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4"/>
  <workbookPr showInkAnnotation="0" autoCompressPictures="0"/>
  <mc:AlternateContent xmlns:mc="http://schemas.openxmlformats.org/markup-compatibility/2006">
    <mc:Choice Requires="x15">
      <x15ac:absPath xmlns:x15ac="http://schemas.microsoft.com/office/spreadsheetml/2010/11/ac" url="/Users/christineschneider/Documents/Dokumente - Christines MacBook Pro (2)/Lab/Lab 2021/NCB_Revision/NCB_Revision3/For upload/Source Data/"/>
    </mc:Choice>
  </mc:AlternateContent>
  <xr:revisionPtr revIDLastSave="0" documentId="13_ncr:1_{37778B06-B3B1-0244-B7B7-8975EF41E65E}" xr6:coauthVersionLast="47" xr6:coauthVersionMax="47" xr10:uidLastSave="{00000000-0000-0000-0000-000000000000}"/>
  <bookViews>
    <workbookView xWindow="0" yWindow="500" windowWidth="22140" windowHeight="13320" tabRatio="500" activeTab="4" xr2:uid="{00000000-000D-0000-FFFF-FFFF00000000}"/>
  </bookViews>
  <sheets>
    <sheet name="FIG 4A" sheetId="15" r:id="rId1"/>
    <sheet name="FIG 4B" sheetId="16" r:id="rId2"/>
    <sheet name="FIG 4C" sheetId="14" r:id="rId3"/>
    <sheet name="FIG 4D,E" sheetId="17" r:id="rId4"/>
    <sheet name="FIG 4F" sheetId="18"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A2350" i="17" l="1"/>
  <c r="A6801" i="15"/>
  <c r="A5410" i="15"/>
  <c r="A5119" i="15"/>
  <c r="D9" i="14"/>
  <c r="C9" i="14"/>
  <c r="AA16" i="14" l="1"/>
  <c r="AB16" i="14"/>
  <c r="AC16" i="14"/>
  <c r="AD16" i="14"/>
  <c r="AE16" i="14"/>
  <c r="Z16" i="14"/>
  <c r="V11" i="14"/>
  <c r="V10" i="14"/>
  <c r="U10" i="14"/>
  <c r="T10" i="14"/>
  <c r="S10" i="14"/>
  <c r="V9" i="14"/>
  <c r="V15" i="14" s="1"/>
  <c r="V16" i="14" s="1"/>
  <c r="U9" i="14"/>
  <c r="T9" i="14"/>
  <c r="S9" i="14"/>
  <c r="U11" i="14"/>
  <c r="T11" i="14"/>
  <c r="S11" i="14"/>
  <c r="R11" i="14"/>
  <c r="R10" i="14"/>
  <c r="R14" i="14" s="1"/>
  <c r="Q10" i="14"/>
  <c r="Q11" i="14"/>
  <c r="R9" i="14"/>
  <c r="Q9" i="14"/>
  <c r="D11" i="14"/>
  <c r="D10" i="14"/>
  <c r="C11" i="14"/>
  <c r="C10" i="14"/>
  <c r="E11" i="14"/>
  <c r="E10" i="14"/>
  <c r="E9" i="14"/>
  <c r="K16" i="14"/>
  <c r="I16" i="14"/>
  <c r="J16" i="14"/>
  <c r="C14" i="14" l="1"/>
  <c r="D15" i="14"/>
  <c r="D16" i="14" s="1"/>
  <c r="U14" i="14"/>
  <c r="T14" i="14"/>
  <c r="T15" i="14"/>
  <c r="T16" i="14" s="1"/>
  <c r="U15" i="14"/>
  <c r="U16" i="14" s="1"/>
  <c r="S15" i="14"/>
  <c r="S16" i="14" s="1"/>
  <c r="S14" i="14"/>
  <c r="V14" i="14"/>
  <c r="Q14" i="14"/>
  <c r="Q15" i="14"/>
  <c r="Q16" i="14" s="1"/>
  <c r="R15" i="14"/>
  <c r="R16" i="14" s="1"/>
  <c r="E14" i="14"/>
  <c r="D14" i="14"/>
  <c r="C15" i="14"/>
  <c r="C16" i="14" s="1"/>
  <c r="E15" i="14"/>
  <c r="E16" i="14" s="1"/>
</calcChain>
</file>

<file path=xl/sharedStrings.xml><?xml version="1.0" encoding="utf-8"?>
<sst xmlns="http://schemas.openxmlformats.org/spreadsheetml/2006/main" count="62578" uniqueCount="5923">
  <si>
    <t>Total</t>
  </si>
  <si>
    <t>SEM</t>
  </si>
  <si>
    <t>***</t>
  </si>
  <si>
    <t>ns</t>
  </si>
  <si>
    <t>**</t>
  </si>
  <si>
    <t>*</t>
  </si>
  <si>
    <t>C</t>
  </si>
  <si>
    <t>A</t>
  </si>
  <si>
    <t>B</t>
  </si>
  <si>
    <t>CTRL</t>
  </si>
  <si>
    <t>n1</t>
  </si>
  <si>
    <t>n2</t>
  </si>
  <si>
    <t>n3</t>
  </si>
  <si>
    <t>AVG</t>
  </si>
  <si>
    <t>ST DEV</t>
  </si>
  <si>
    <t>Statistical analysis (Prism_Graph Pad)</t>
  </si>
  <si>
    <t>P value</t>
  </si>
  <si>
    <t>P value summary</t>
  </si>
  <si>
    <t>Yes</t>
  </si>
  <si>
    <t>No</t>
  </si>
  <si>
    <t>&lt;0,0001</t>
  </si>
  <si>
    <t>****</t>
  </si>
  <si>
    <t>ANOVA table</t>
  </si>
  <si>
    <t>DF</t>
  </si>
  <si>
    <t>MS</t>
  </si>
  <si>
    <t>F (DFn, DFd)</t>
  </si>
  <si>
    <t>P&lt;0,0001</t>
  </si>
  <si>
    <t>Mean Diff,</t>
  </si>
  <si>
    <t>95,00% CI of diff,</t>
  </si>
  <si>
    <t>Below threshold?</t>
  </si>
  <si>
    <t>Summary</t>
  </si>
  <si>
    <t>Adjusted P Value</t>
  </si>
  <si>
    <t>Test details</t>
  </si>
  <si>
    <t>Mean 1</t>
  </si>
  <si>
    <t>Mean 2</t>
  </si>
  <si>
    <t>SE of diff,</t>
  </si>
  <si>
    <t>q</t>
  </si>
  <si>
    <t>SS</t>
  </si>
  <si>
    <t>D</t>
  </si>
  <si>
    <t>F</t>
  </si>
  <si>
    <t>R squared</t>
  </si>
  <si>
    <t>Treatment (between columns)</t>
  </si>
  <si>
    <t>sum</t>
  </si>
  <si>
    <t>ANOVA summary</t>
  </si>
  <si>
    <t>Significant diff. among means (P &lt; 0.05)?</t>
  </si>
  <si>
    <t>Brown-Forsythe test</t>
  </si>
  <si>
    <t>Are SDs significantly different (P &lt; 0.05)?</t>
  </si>
  <si>
    <t>Bartlett's test</t>
  </si>
  <si>
    <t>Bartlett's statistic (corrected)</t>
  </si>
  <si>
    <t>Residual (within columns)</t>
  </si>
  <si>
    <t>Dunnett's multiple comparisons test</t>
  </si>
  <si>
    <t>no chemokine</t>
  </si>
  <si>
    <t>CXCR4-RB</t>
  </si>
  <si>
    <t>SDC-4 RB</t>
  </si>
  <si>
    <t>ITGB1 RB</t>
  </si>
  <si>
    <t>ACKR3 RB</t>
  </si>
  <si>
    <t>A-?</t>
  </si>
  <si>
    <t>E</t>
  </si>
  <si>
    <t>cell number</t>
  </si>
  <si>
    <t>percentage of CXCL-12 high dose</t>
  </si>
  <si>
    <t>CXCL-12 high dose vs. indicated receptor blockers</t>
  </si>
  <si>
    <t>CXCL-12 high dose vs. no chemokine</t>
  </si>
  <si>
    <t>CTR: CXCL-12 high dose</t>
  </si>
  <si>
    <t>CXCL-12 low dose</t>
  </si>
  <si>
    <t>CXCL-12 high dose</t>
  </si>
  <si>
    <t>CXCL-12 high dose vs. CXCL-12 low dose</t>
  </si>
  <si>
    <t>no blocker</t>
  </si>
  <si>
    <t>Input Data Figure 4c</t>
  </si>
  <si>
    <t>1,539 (2, 6)</t>
  </si>
  <si>
    <t>F (2, 6) = 66,18</t>
  </si>
  <si>
    <t>C-?</t>
  </si>
  <si>
    <t>65,69 to 109,4</t>
  </si>
  <si>
    <t>28,70 to 72,46</t>
  </si>
  <si>
    <t>1,797 (4, 10)</t>
  </si>
  <si>
    <t>F (4, 10) = 18,27</t>
  </si>
  <si>
    <t>P=0,0001</t>
  </si>
  <si>
    <t>CTRL: SDF1 high dose vs. CXCR4-RB</t>
  </si>
  <si>
    <t>48,20 to 100,7</t>
  </si>
  <si>
    <t>CTRL: SDF1 high dose vs. SDC-4 RB</t>
  </si>
  <si>
    <t>21,45 to 73,98</t>
  </si>
  <si>
    <t>CTRL: SDF1 high dose vs. ITGB1 RB</t>
  </si>
  <si>
    <t>7,284 to 59,81</t>
  </si>
  <si>
    <t>CTRL: SDF1 high dose vs. ACKR3 RB</t>
  </si>
  <si>
    <t>-0,1896 to 52,33</t>
  </si>
  <si>
    <t xml:space="preserve">percentage of CXCL-12 high dose (= no blocker) </t>
  </si>
  <si>
    <t>AMD3100 HD</t>
  </si>
  <si>
    <t>AMD3100 LD</t>
  </si>
  <si>
    <t>0,7943 (2, 6)</t>
  </si>
  <si>
    <t>F (2, 6) = 14,05</t>
  </si>
  <si>
    <t>P=0,0054</t>
  </si>
  <si>
    <t>-3,647 to 55,83</t>
  </si>
  <si>
    <t>AMD 50 ng (%)</t>
  </si>
  <si>
    <t>25,30 to 84,78</t>
  </si>
  <si>
    <t>AMD 100 ng (%)</t>
  </si>
  <si>
    <t>percentage of CXCL-12 high dose (= no blocker)</t>
  </si>
  <si>
    <t>CXCL-12 high dose vs. CXCL-12 low dose or vs. no chemokine</t>
  </si>
  <si>
    <t>Left panel</t>
  </si>
  <si>
    <t>Middle panel</t>
  </si>
  <si>
    <t>Right panel</t>
  </si>
  <si>
    <t>no AMD vs. AMD low dose (%)</t>
  </si>
  <si>
    <t>no AMD vs. AMD high dose (%)</t>
  </si>
  <si>
    <t>no AMD vs. low dose (%)</t>
  </si>
  <si>
    <t>no AMD vs. high dose (%)</t>
  </si>
  <si>
    <t>Analysis of chemoattracted HVPs in trans-well migration assays +/-  low or high dose of CXCL12 or after addition of the indicated receptor blockers</t>
  </si>
  <si>
    <t>Input Data Figure 4a</t>
  </si>
  <si>
    <t>DEGs for each of the 7 clusters obtained by unsupervised clustering analysis of the acute model scRNAseq.</t>
  </si>
  <si>
    <t>Gene</t>
  </si>
  <si>
    <t>p_val</t>
  </si>
  <si>
    <t>avg_logFC</t>
  </si>
  <si>
    <t>pct.1</t>
  </si>
  <si>
    <t>pct.2</t>
  </si>
  <si>
    <t>p_val_adj</t>
  </si>
  <si>
    <t>cluster</t>
  </si>
  <si>
    <t>RAB12</t>
  </si>
  <si>
    <t>RP11-217O12.1</t>
  </si>
  <si>
    <t>RP11-805I24.1</t>
  </si>
  <si>
    <t>MT-RNR1</t>
  </si>
  <si>
    <t>AC010970.2</t>
  </si>
  <si>
    <t>CTD-2328D6.1</t>
  </si>
  <si>
    <t>MT-RNR2</t>
  </si>
  <si>
    <t>MCC</t>
  </si>
  <si>
    <t>MBOAT1</t>
  </si>
  <si>
    <t>KRR1</t>
  </si>
  <si>
    <t>AC068620.1</t>
  </si>
  <si>
    <t>RP11-44M6.3</t>
  </si>
  <si>
    <t>KCNJ15</t>
  </si>
  <si>
    <t>AC092669.3</t>
  </si>
  <si>
    <t>MT-ND1</t>
  </si>
  <si>
    <t>MT-ND4</t>
  </si>
  <si>
    <t>RP11-346D14.1</t>
  </si>
  <si>
    <t>KCNQ1OT1</t>
  </si>
  <si>
    <t>MT-CO3</t>
  </si>
  <si>
    <t>CTDSP1</t>
  </si>
  <si>
    <t>MT-ND2</t>
  </si>
  <si>
    <t>TTC19</t>
  </si>
  <si>
    <t>SCARB2</t>
  </si>
  <si>
    <t>CYBRD1</t>
  </si>
  <si>
    <t>CNIH1</t>
  </si>
  <si>
    <t>MT-ND5</t>
  </si>
  <si>
    <t>PRRG3</t>
  </si>
  <si>
    <t>RP11-87N24.3</t>
  </si>
  <si>
    <t>MT-CO1</t>
  </si>
  <si>
    <t>UQCRQ</t>
  </si>
  <si>
    <t>SERPINE2</t>
  </si>
  <si>
    <t>SZRD1</t>
  </si>
  <si>
    <t>MT-CYB</t>
  </si>
  <si>
    <t>MT-ND4L</t>
  </si>
  <si>
    <t>GMCL1</t>
  </si>
  <si>
    <t>MT-CO2</t>
  </si>
  <si>
    <t>CASK</t>
  </si>
  <si>
    <t>PRR3</t>
  </si>
  <si>
    <t>MT-ATP6</t>
  </si>
  <si>
    <t>MT-ND6</t>
  </si>
  <si>
    <t>ARV1</t>
  </si>
  <si>
    <t>CDH11</t>
  </si>
  <si>
    <t>CCL2</t>
  </si>
  <si>
    <t>TMEM49</t>
  </si>
  <si>
    <t>TIMM23</t>
  </si>
  <si>
    <t>ENSMMUG00000031810</t>
  </si>
  <si>
    <t>GLA</t>
  </si>
  <si>
    <t>SQLE</t>
  </si>
  <si>
    <t>IFT57</t>
  </si>
  <si>
    <t>ID1</t>
  </si>
  <si>
    <t>CCND2</t>
  </si>
  <si>
    <t>DSC2</t>
  </si>
  <si>
    <t>KRT18</t>
  </si>
  <si>
    <t>ZNF292</t>
  </si>
  <si>
    <t>API5</t>
  </si>
  <si>
    <t>COTL1</t>
  </si>
  <si>
    <t>SPIN1</t>
  </si>
  <si>
    <t>SCCPDH</t>
  </si>
  <si>
    <t>PAPD5</t>
  </si>
  <si>
    <t>PLIN2</t>
  </si>
  <si>
    <t>CHD1</t>
  </si>
  <si>
    <t>HMGN3</t>
  </si>
  <si>
    <t>RNH1</t>
  </si>
  <si>
    <t>COL4A6</t>
  </si>
  <si>
    <t>ENSMMUG00000010580</t>
  </si>
  <si>
    <t>ENSMMUG00000023261</t>
  </si>
  <si>
    <t>SCAND1</t>
  </si>
  <si>
    <t>SURF4</t>
  </si>
  <si>
    <t>MEF2A</t>
  </si>
  <si>
    <t>SPECC1L</t>
  </si>
  <si>
    <t>ACAA2</t>
  </si>
  <si>
    <t>ENSMMUG00000000041</t>
  </si>
  <si>
    <t>HSDL1</t>
  </si>
  <si>
    <t>ATP6V0E1</t>
  </si>
  <si>
    <t>ARID1A</t>
  </si>
  <si>
    <t>HERPUD1</t>
  </si>
  <si>
    <t>PPT2</t>
  </si>
  <si>
    <t>ENSMMUG00000030448</t>
  </si>
  <si>
    <t>BRD8</t>
  </si>
  <si>
    <t>RAB11B</t>
  </si>
  <si>
    <t>MRPL13</t>
  </si>
  <si>
    <t>SPCS1</t>
  </si>
  <si>
    <t>FABP5</t>
  </si>
  <si>
    <t>KLHDC2</t>
  </si>
  <si>
    <t>NQO1</t>
  </si>
  <si>
    <t>ENSMMUG00000032385</t>
  </si>
  <si>
    <t>POLD2</t>
  </si>
  <si>
    <t>TSC22D1</t>
  </si>
  <si>
    <t>AMHR2</t>
  </si>
  <si>
    <t>SHKBP1</t>
  </si>
  <si>
    <t>SPP1</t>
  </si>
  <si>
    <t>USMG5</t>
  </si>
  <si>
    <t>PLN</t>
  </si>
  <si>
    <t>PDCD4</t>
  </si>
  <si>
    <t>SUPT4H1</t>
  </si>
  <si>
    <t>CXXC1</t>
  </si>
  <si>
    <t>LRRFIP1</t>
  </si>
  <si>
    <t>SHISA3</t>
  </si>
  <si>
    <t>HP1BP3</t>
  </si>
  <si>
    <t>ADAM10</t>
  </si>
  <si>
    <t>KPNA2</t>
  </si>
  <si>
    <t>TNNI1</t>
  </si>
  <si>
    <t>TOMM34</t>
  </si>
  <si>
    <t>MYADM</t>
  </si>
  <si>
    <t>ZCCHC11</t>
  </si>
  <si>
    <t>BIRC6</t>
  </si>
  <si>
    <t>PIGT</t>
  </si>
  <si>
    <t>MRPS7</t>
  </si>
  <si>
    <t>ENSMMUG00000000347</t>
  </si>
  <si>
    <t>PPP1CB</t>
  </si>
  <si>
    <t>HK1</t>
  </si>
  <si>
    <t>HNRNPR</t>
  </si>
  <si>
    <t>LMAN1</t>
  </si>
  <si>
    <t>RPL26L1</t>
  </si>
  <si>
    <t>ADAMTS6</t>
  </si>
  <si>
    <t>RER1</t>
  </si>
  <si>
    <t>ADAR</t>
  </si>
  <si>
    <t>THRAP3</t>
  </si>
  <si>
    <t>MKRN1</t>
  </si>
  <si>
    <t>ENSMMUG00000021349</t>
  </si>
  <si>
    <t>ATP5SL</t>
  </si>
  <si>
    <t>ADGRL2</t>
  </si>
  <si>
    <t>POLR1C</t>
  </si>
  <si>
    <t>ADD1</t>
  </si>
  <si>
    <t>ENSMMUG00000017625</t>
  </si>
  <si>
    <t>ENSMMUG00000008222</t>
  </si>
  <si>
    <t>ENSMMUG00000014352</t>
  </si>
  <si>
    <t>CDK16</t>
  </si>
  <si>
    <t>ENSMMUG00000001401</t>
  </si>
  <si>
    <t>CD276</t>
  </si>
  <si>
    <t>DNM1L</t>
  </si>
  <si>
    <t>SPINT2</t>
  </si>
  <si>
    <t>KDM6B</t>
  </si>
  <si>
    <t>GOLGB1</t>
  </si>
  <si>
    <t>MLEC</t>
  </si>
  <si>
    <t>SUGT1</t>
  </si>
  <si>
    <t>GNPAT</t>
  </si>
  <si>
    <t>ARFIP2</t>
  </si>
  <si>
    <t>ARPC5</t>
  </si>
  <si>
    <t>NKIRAS2</t>
  </si>
  <si>
    <t>CD164</t>
  </si>
  <si>
    <t>ABT1</t>
  </si>
  <si>
    <t>WDR75</t>
  </si>
  <si>
    <t>SPECC1</t>
  </si>
  <si>
    <t>HSF1</t>
  </si>
  <si>
    <t>ATP5L</t>
  </si>
  <si>
    <t>TSG101</t>
  </si>
  <si>
    <t>USP8</t>
  </si>
  <si>
    <t>TNFAIP6</t>
  </si>
  <si>
    <t>NID2</t>
  </si>
  <si>
    <t>CTBP2</t>
  </si>
  <si>
    <t>UBA3</t>
  </si>
  <si>
    <t>ZEB2</t>
  </si>
  <si>
    <t>RPA2</t>
  </si>
  <si>
    <t>PGM3</t>
  </si>
  <si>
    <t>SCAMP3</t>
  </si>
  <si>
    <t>ENSMMUG00000021809</t>
  </si>
  <si>
    <t>SAR1B</t>
  </si>
  <si>
    <t>LAMB2</t>
  </si>
  <si>
    <t>CD74</t>
  </si>
  <si>
    <t>CCNB2</t>
  </si>
  <si>
    <t>NDUFA12</t>
  </si>
  <si>
    <t>ENSMMUG00000023579</t>
  </si>
  <si>
    <t>SRP72</t>
  </si>
  <si>
    <t>ELOVL5</t>
  </si>
  <si>
    <t>CLTA</t>
  </si>
  <si>
    <t>PPM1G</t>
  </si>
  <si>
    <t>BZW2</t>
  </si>
  <si>
    <t>CAP1</t>
  </si>
  <si>
    <t>CYR61</t>
  </si>
  <si>
    <t>PTK7</t>
  </si>
  <si>
    <t>HIAT1</t>
  </si>
  <si>
    <t>PALLD</t>
  </si>
  <si>
    <t>TMEM59</t>
  </si>
  <si>
    <t>MARCKS</t>
  </si>
  <si>
    <t>C1orf43</t>
  </si>
  <si>
    <t>UBE2L3</t>
  </si>
  <si>
    <t>CTNNBL1</t>
  </si>
  <si>
    <t>POLR2F</t>
  </si>
  <si>
    <t>ENSMMUG00000030353</t>
  </si>
  <si>
    <t>ENSMMUG00000029458</t>
  </si>
  <si>
    <t>DRAM2</t>
  </si>
  <si>
    <t>HECTD3</t>
  </si>
  <si>
    <t>SCAMP2</t>
  </si>
  <si>
    <t>PGRMC1</t>
  </si>
  <si>
    <t>RDBP</t>
  </si>
  <si>
    <t>UNC5C</t>
  </si>
  <si>
    <t>PPIH</t>
  </si>
  <si>
    <t>FHL3</t>
  </si>
  <si>
    <t>RPA1</t>
  </si>
  <si>
    <t>ATP6V1D</t>
  </si>
  <si>
    <t>NXF1</t>
  </si>
  <si>
    <t>CPT2</t>
  </si>
  <si>
    <t>COPS2</t>
  </si>
  <si>
    <t>PFDN5</t>
  </si>
  <si>
    <t>ESD</t>
  </si>
  <si>
    <t>DAAM1</t>
  </si>
  <si>
    <t>SEC23A</t>
  </si>
  <si>
    <t>ENSMMUG00000015289</t>
  </si>
  <si>
    <t>EIF4E</t>
  </si>
  <si>
    <t>CAPN1</t>
  </si>
  <si>
    <t>SPARC</t>
  </si>
  <si>
    <t>ENSMMUG00000002083</t>
  </si>
  <si>
    <t>ZFR</t>
  </si>
  <si>
    <t>CHMP5</t>
  </si>
  <si>
    <t>CCDC90B</t>
  </si>
  <si>
    <t>H1F0</t>
  </si>
  <si>
    <t>EIF3K</t>
  </si>
  <si>
    <t>VPS52</t>
  </si>
  <si>
    <t>NAP1L4</t>
  </si>
  <si>
    <t>CISD1</t>
  </si>
  <si>
    <t>FLOT1</t>
  </si>
  <si>
    <t>RNF10</t>
  </si>
  <si>
    <t>EIF3M</t>
  </si>
  <si>
    <t>ENSMMUG00000030484</t>
  </si>
  <si>
    <t>UGDH</t>
  </si>
  <si>
    <t>CAPZB</t>
  </si>
  <si>
    <t>ERI3</t>
  </si>
  <si>
    <t>FKBP10</t>
  </si>
  <si>
    <t>RSRC2</t>
  </si>
  <si>
    <t>CMTM6</t>
  </si>
  <si>
    <t>CDC37</t>
  </si>
  <si>
    <t>RNF114</t>
  </si>
  <si>
    <t>BTG1</t>
  </si>
  <si>
    <t>SRSF4</t>
  </si>
  <si>
    <t>ZFAND6</t>
  </si>
  <si>
    <t>FADS1</t>
  </si>
  <si>
    <t>REV3L</t>
  </si>
  <si>
    <t>NHP2</t>
  </si>
  <si>
    <t>PTPLA</t>
  </si>
  <si>
    <t>RNF7</t>
  </si>
  <si>
    <t>LAMTOR1</t>
  </si>
  <si>
    <t>PHF6</t>
  </si>
  <si>
    <t>SLC35A4</t>
  </si>
  <si>
    <t>RHOBTB3</t>
  </si>
  <si>
    <t>PTPRF</t>
  </si>
  <si>
    <t>RBPJ</t>
  </si>
  <si>
    <t>GPBP1</t>
  </si>
  <si>
    <t>HUWE1</t>
  </si>
  <si>
    <t>PABPC1</t>
  </si>
  <si>
    <t>COA1</t>
  </si>
  <si>
    <t>PRPF40A</t>
  </si>
  <si>
    <t>PDLIM7</t>
  </si>
  <si>
    <t>RAP1B</t>
  </si>
  <si>
    <t>COX4I1</t>
  </si>
  <si>
    <t>ENSMMUG00000016306</t>
  </si>
  <si>
    <t>TOMM22</t>
  </si>
  <si>
    <t>MPDU1</t>
  </si>
  <si>
    <t>AZIN1</t>
  </si>
  <si>
    <t>TMBIM6</t>
  </si>
  <si>
    <t>ENSMMUG00000029868</t>
  </si>
  <si>
    <t>CYB5B</t>
  </si>
  <si>
    <t>PLIN3</t>
  </si>
  <si>
    <t>DHRS9</t>
  </si>
  <si>
    <t>CPNE1</t>
  </si>
  <si>
    <t>RAD21</t>
  </si>
  <si>
    <t>ZDHHC4</t>
  </si>
  <si>
    <t>TCF12</t>
  </si>
  <si>
    <t>STRA6</t>
  </si>
  <si>
    <t>ENSMMUG00000030340</t>
  </si>
  <si>
    <t>GPT2</t>
  </si>
  <si>
    <t>VPS41</t>
  </si>
  <si>
    <t>SNX6</t>
  </si>
  <si>
    <t>PRKRA</t>
  </si>
  <si>
    <t>GHITM</t>
  </si>
  <si>
    <t>ANKRD10</t>
  </si>
  <si>
    <t>TBL1XR1</t>
  </si>
  <si>
    <t>TPX2</t>
  </si>
  <si>
    <t>PNRC2</t>
  </si>
  <si>
    <t>EEF1B2</t>
  </si>
  <si>
    <t>OCIAD1</t>
  </si>
  <si>
    <t>CREB3</t>
  </si>
  <si>
    <t>DAP</t>
  </si>
  <si>
    <t>ENSMMUG00000011916</t>
  </si>
  <si>
    <t>RSF1</t>
  </si>
  <si>
    <t>TMEM147</t>
  </si>
  <si>
    <t>DNAJC10</t>
  </si>
  <si>
    <t>NDUFS7</t>
  </si>
  <si>
    <t>ZNF644</t>
  </si>
  <si>
    <t>COLEC12</t>
  </si>
  <si>
    <t>SAFB</t>
  </si>
  <si>
    <t>TNRC6B</t>
  </si>
  <si>
    <t>KIF5B</t>
  </si>
  <si>
    <t>ENSMMUG00000019160</t>
  </si>
  <si>
    <t>LTBP1</t>
  </si>
  <si>
    <t>SLC39A10</t>
  </si>
  <si>
    <t>ENSMMUG00000021625</t>
  </si>
  <si>
    <t>SH3GLB1</t>
  </si>
  <si>
    <t>ANAPC16</t>
  </si>
  <si>
    <t>SFRS12</t>
  </si>
  <si>
    <t>ENSMMUG00000021379</t>
  </si>
  <si>
    <t>CHID1</t>
  </si>
  <si>
    <t>SEC61G</t>
  </si>
  <si>
    <t>TPR</t>
  </si>
  <si>
    <t>RBM17</t>
  </si>
  <si>
    <t>HMGN2</t>
  </si>
  <si>
    <t>MYRF</t>
  </si>
  <si>
    <t>GFPT2</t>
  </si>
  <si>
    <t>EMC4</t>
  </si>
  <si>
    <t>ENSMMUG00000008336</t>
  </si>
  <si>
    <t>UBL7</t>
  </si>
  <si>
    <t>MYH9</t>
  </si>
  <si>
    <t>ENSMMUG00000012391</t>
  </si>
  <si>
    <t>ENSMMUG00000012777</t>
  </si>
  <si>
    <t>HADHB</t>
  </si>
  <si>
    <t>U2SURP</t>
  </si>
  <si>
    <t>NDUFA6</t>
  </si>
  <si>
    <t>ZNF22</t>
  </si>
  <si>
    <t>RAE1</t>
  </si>
  <si>
    <t>PGK1</t>
  </si>
  <si>
    <t>SC4MOL</t>
  </si>
  <si>
    <t>SNRNP40</t>
  </si>
  <si>
    <t>ENSMMUG00000020269</t>
  </si>
  <si>
    <t>NTRK2</t>
  </si>
  <si>
    <t>HAT1</t>
  </si>
  <si>
    <t>FIS1</t>
  </si>
  <si>
    <t>ENSMMUG00000030183</t>
  </si>
  <si>
    <t>DPAGT1</t>
  </si>
  <si>
    <t>UBXN1</t>
  </si>
  <si>
    <t>ROMO1</t>
  </si>
  <si>
    <t>YTHDF2</t>
  </si>
  <si>
    <t>CYFIP1</t>
  </si>
  <si>
    <t>ELAVL1</t>
  </si>
  <si>
    <t>GLIPR2</t>
  </si>
  <si>
    <t>SF3B14</t>
  </si>
  <si>
    <t>ENY2</t>
  </si>
  <si>
    <t>EIF3D</t>
  </si>
  <si>
    <t>COPA</t>
  </si>
  <si>
    <t>CHMP2A</t>
  </si>
  <si>
    <t>TMEM30A</t>
  </si>
  <si>
    <t>USP10</t>
  </si>
  <si>
    <t>SLC2A3</t>
  </si>
  <si>
    <t>SEC61A1</t>
  </si>
  <si>
    <t>FERMT2</t>
  </si>
  <si>
    <t>TCP1</t>
  </si>
  <si>
    <t>EIF3I</t>
  </si>
  <si>
    <t>STT3A</t>
  </si>
  <si>
    <t>THBS1</t>
  </si>
  <si>
    <t>C5orf15</t>
  </si>
  <si>
    <t>CDC5L</t>
  </si>
  <si>
    <t>ALDH3A2</t>
  </si>
  <si>
    <t>HSPD1</t>
  </si>
  <si>
    <t>TALDO1</t>
  </si>
  <si>
    <t>PRPF38B</t>
  </si>
  <si>
    <t>EIF1</t>
  </si>
  <si>
    <t>SIGMAR1</t>
  </si>
  <si>
    <t>POLDIP2</t>
  </si>
  <si>
    <t>NDUFB4</t>
  </si>
  <si>
    <t>PTOV1</t>
  </si>
  <si>
    <t>CHD4</t>
  </si>
  <si>
    <t>GPATCH8</t>
  </si>
  <si>
    <t>ENSMMUG00000015102</t>
  </si>
  <si>
    <t>FAM60A</t>
  </si>
  <si>
    <t>VAPA</t>
  </si>
  <si>
    <t>HMGB2</t>
  </si>
  <si>
    <t>P4HA1</t>
  </si>
  <si>
    <t>RNASEH2A</t>
  </si>
  <si>
    <t>C4H6ORF62</t>
  </si>
  <si>
    <t>FUBP1</t>
  </si>
  <si>
    <t>ENSMMUG00000022095</t>
  </si>
  <si>
    <t>NDUFV1</t>
  </si>
  <si>
    <t>TECR</t>
  </si>
  <si>
    <t>BCKDK</t>
  </si>
  <si>
    <t>DRAP1</t>
  </si>
  <si>
    <t>ENSMMUG00000007626</t>
  </si>
  <si>
    <t>PFDN2</t>
  </si>
  <si>
    <t>UBE2A</t>
  </si>
  <si>
    <t>COMMD7</t>
  </si>
  <si>
    <t>C8orf33</t>
  </si>
  <si>
    <t>FTL</t>
  </si>
  <si>
    <t>ATF7IP</t>
  </si>
  <si>
    <t>UQCRB</t>
  </si>
  <si>
    <t>WDR34</t>
  </si>
  <si>
    <t>EMP2</t>
  </si>
  <si>
    <t>EIF3F</t>
  </si>
  <si>
    <t>GLRX</t>
  </si>
  <si>
    <t>CHP1</t>
  </si>
  <si>
    <t>NASP</t>
  </si>
  <si>
    <t>MARCH7</t>
  </si>
  <si>
    <t>RPL28</t>
  </si>
  <si>
    <t>ATRAID</t>
  </si>
  <si>
    <t>FN1</t>
  </si>
  <si>
    <t>LEPROTL1</t>
  </si>
  <si>
    <t>MRFAP1L1</t>
  </si>
  <si>
    <t>MYL7</t>
  </si>
  <si>
    <t>PPA1</t>
  </si>
  <si>
    <t>H2AFV</t>
  </si>
  <si>
    <t>HEY1</t>
  </si>
  <si>
    <t>HSD17B4</t>
  </si>
  <si>
    <t>PRKAR1A</t>
  </si>
  <si>
    <t>GOLGA7</t>
  </si>
  <si>
    <t>LCMT1</t>
  </si>
  <si>
    <t>CDC26</t>
  </si>
  <si>
    <t>MRPS34</t>
  </si>
  <si>
    <t>TOMM5</t>
  </si>
  <si>
    <t>CCNDBP1</t>
  </si>
  <si>
    <t>NAE1</t>
  </si>
  <si>
    <t>CAPN2</t>
  </si>
  <si>
    <t>ENSMMUG00000014421</t>
  </si>
  <si>
    <t>ENSMMUG00000029400</t>
  </si>
  <si>
    <t>GNB1</t>
  </si>
  <si>
    <t>DCTN1</t>
  </si>
  <si>
    <t>PRR13</t>
  </si>
  <si>
    <t>EIF4H</t>
  </si>
  <si>
    <t>SCD</t>
  </si>
  <si>
    <t>RPL26</t>
  </si>
  <si>
    <t>POR</t>
  </si>
  <si>
    <t>CPXM1</t>
  </si>
  <si>
    <t>THOC3</t>
  </si>
  <si>
    <t>PSMC1</t>
  </si>
  <si>
    <t>DCN</t>
  </si>
  <si>
    <t>DNAJB6</t>
  </si>
  <si>
    <t>ARL6IP5</t>
  </si>
  <si>
    <t>ENSMMUG00000030465</t>
  </si>
  <si>
    <t>TXNIP</t>
  </si>
  <si>
    <t>ARPC2</t>
  </si>
  <si>
    <t>CCNI</t>
  </si>
  <si>
    <t>SEPT6</t>
  </si>
  <si>
    <t>AP2S1</t>
  </si>
  <si>
    <t>CHD2</t>
  </si>
  <si>
    <t>SHFM1</t>
  </si>
  <si>
    <t>SLTM</t>
  </si>
  <si>
    <t>ENSMMUG00000031017</t>
  </si>
  <si>
    <t>SUCLA2</t>
  </si>
  <si>
    <t>ENSMMUG00000031233</t>
  </si>
  <si>
    <t>ENSMMUG00000030265</t>
  </si>
  <si>
    <t>APMAP</t>
  </si>
  <si>
    <t>IWS1</t>
  </si>
  <si>
    <t>GANAB</t>
  </si>
  <si>
    <t>LDHA</t>
  </si>
  <si>
    <t>MAGED4B</t>
  </si>
  <si>
    <t>ADIPOR1</t>
  </si>
  <si>
    <t>SON</t>
  </si>
  <si>
    <t>FARSA</t>
  </si>
  <si>
    <t>ECI2</t>
  </si>
  <si>
    <t>CBX5</t>
  </si>
  <si>
    <t>IDH3B</t>
  </si>
  <si>
    <t>NPEPPS</t>
  </si>
  <si>
    <t>SF3B2</t>
  </si>
  <si>
    <t>POLR2B</t>
  </si>
  <si>
    <t>PRSS23</t>
  </si>
  <si>
    <t>NAA10</t>
  </si>
  <si>
    <t>TAF7</t>
  </si>
  <si>
    <t>CDH3</t>
  </si>
  <si>
    <t>CRTAP</t>
  </si>
  <si>
    <t>PSME2</t>
  </si>
  <si>
    <t>PRRC1</t>
  </si>
  <si>
    <t>ETFA</t>
  </si>
  <si>
    <t>ENSMMUG00000018097</t>
  </si>
  <si>
    <t>HDLBP</t>
  </si>
  <si>
    <t>ENSMMUG00000018783</t>
  </si>
  <si>
    <t>ANXA5</t>
  </si>
  <si>
    <t>ENSMMUG00000029947</t>
  </si>
  <si>
    <t>TSPAN6</t>
  </si>
  <si>
    <t>ENSMMUG00000029856</t>
  </si>
  <si>
    <t>ENSMMUG00000011969</t>
  </si>
  <si>
    <t>ISYNA1</t>
  </si>
  <si>
    <t>EIF2B4</t>
  </si>
  <si>
    <t>NDUFA1</t>
  </si>
  <si>
    <t>ENSMMUG00000001275</t>
  </si>
  <si>
    <t>CCT5</t>
  </si>
  <si>
    <t>RPL27</t>
  </si>
  <si>
    <t>HTRA1</t>
  </si>
  <si>
    <t>CLK1</t>
  </si>
  <si>
    <t>RPL7A</t>
  </si>
  <si>
    <t>SELT</t>
  </si>
  <si>
    <t>MRPL37</t>
  </si>
  <si>
    <t>ENSMMUG00000030787</t>
  </si>
  <si>
    <t>SRP68</t>
  </si>
  <si>
    <t>HERC2</t>
  </si>
  <si>
    <t>SCFD1</t>
  </si>
  <si>
    <t>ATF4</t>
  </si>
  <si>
    <t>PRPF8</t>
  </si>
  <si>
    <t>CCNT2</t>
  </si>
  <si>
    <t>RABL5</t>
  </si>
  <si>
    <t>GRN</t>
  </si>
  <si>
    <t>AK2</t>
  </si>
  <si>
    <t>PAFAH1B2</t>
  </si>
  <si>
    <t>KTN1</t>
  </si>
  <si>
    <t>CDC20</t>
  </si>
  <si>
    <t>G6PC3</t>
  </si>
  <si>
    <t>DCTN3</t>
  </si>
  <si>
    <t>RBM8A</t>
  </si>
  <si>
    <t>NPM3</t>
  </si>
  <si>
    <t>ALKBH3</t>
  </si>
  <si>
    <t>THOC2</t>
  </si>
  <si>
    <t>GDI2</t>
  </si>
  <si>
    <t>LDOC1</t>
  </si>
  <si>
    <t>MYL12A</t>
  </si>
  <si>
    <t>CRKL</t>
  </si>
  <si>
    <t>PRMT1</t>
  </si>
  <si>
    <t>RPL12</t>
  </si>
  <si>
    <t>ACVR1</t>
  </si>
  <si>
    <t>C19ORF62</t>
  </si>
  <si>
    <t>UBE2V2</t>
  </si>
  <si>
    <t>UQCRH</t>
  </si>
  <si>
    <t>DDX50</t>
  </si>
  <si>
    <t>RPS21</t>
  </si>
  <si>
    <t>ZNF207</t>
  </si>
  <si>
    <t>NEDD8</t>
  </si>
  <si>
    <t>SNX5</t>
  </si>
  <si>
    <t>SRSF7</t>
  </si>
  <si>
    <t>MAP4</t>
  </si>
  <si>
    <t>PSMF1</t>
  </si>
  <si>
    <t>PON2</t>
  </si>
  <si>
    <t>EEF1D</t>
  </si>
  <si>
    <t>ATXN10</t>
  </si>
  <si>
    <t>ENSMMUG00000006799</t>
  </si>
  <si>
    <t>PAPSS1</t>
  </si>
  <si>
    <t>NFE2L2</t>
  </si>
  <si>
    <t>AIFM1</t>
  </si>
  <si>
    <t>PHB</t>
  </si>
  <si>
    <t>IL8</t>
  </si>
  <si>
    <t>LBR</t>
  </si>
  <si>
    <t>MRPL27</t>
  </si>
  <si>
    <t>ALG8</t>
  </si>
  <si>
    <t>COPS5</t>
  </si>
  <si>
    <t>XRN2</t>
  </si>
  <si>
    <t>NDUFA4</t>
  </si>
  <si>
    <t>GPAA1</t>
  </si>
  <si>
    <t>ISCU</t>
  </si>
  <si>
    <t>PTPN13</t>
  </si>
  <si>
    <t>DSG2</t>
  </si>
  <si>
    <t>POLB</t>
  </si>
  <si>
    <t>SLC3A2</t>
  </si>
  <si>
    <t>NUDC</t>
  </si>
  <si>
    <t>SRP54</t>
  </si>
  <si>
    <t>SDC4</t>
  </si>
  <si>
    <t>PSMA1</t>
  </si>
  <si>
    <t>TRO</t>
  </si>
  <si>
    <t>CSNK1A1</t>
  </si>
  <si>
    <t>UBXN4</t>
  </si>
  <si>
    <t>IDH2</t>
  </si>
  <si>
    <t>MOBKL3</t>
  </si>
  <si>
    <t>SPAG7</t>
  </si>
  <si>
    <t>CCDC183</t>
  </si>
  <si>
    <t>APEH</t>
  </si>
  <si>
    <t>ADRM1</t>
  </si>
  <si>
    <t>RPL7</t>
  </si>
  <si>
    <t>SCOC</t>
  </si>
  <si>
    <t>ATP5J</t>
  </si>
  <si>
    <t>TMED9</t>
  </si>
  <si>
    <t>YIPF3</t>
  </si>
  <si>
    <t>ARPC3</t>
  </si>
  <si>
    <t>ENSMMUG00000006636</t>
  </si>
  <si>
    <t>NCOR1</t>
  </si>
  <si>
    <t>RNF130</t>
  </si>
  <si>
    <t>CNOT1</t>
  </si>
  <si>
    <t>SEC31A</t>
  </si>
  <si>
    <t>ENSMMUG00000030624</t>
  </si>
  <si>
    <t>PAIP1</t>
  </si>
  <si>
    <t>DDX24</t>
  </si>
  <si>
    <t>CTNND1</t>
  </si>
  <si>
    <t>RPS26</t>
  </si>
  <si>
    <t>PRPF6</t>
  </si>
  <si>
    <t>PGAM1</t>
  </si>
  <si>
    <t>IMPDH2</t>
  </si>
  <si>
    <t>CALU</t>
  </si>
  <si>
    <t>TKT</t>
  </si>
  <si>
    <t>SEC63</t>
  </si>
  <si>
    <t>LUC7L3</t>
  </si>
  <si>
    <t>AP1M1</t>
  </si>
  <si>
    <t>STMN1</t>
  </si>
  <si>
    <t>SHMT2</t>
  </si>
  <si>
    <t>MRPL51</t>
  </si>
  <si>
    <t>MRPL28</t>
  </si>
  <si>
    <t>CETN2</t>
  </si>
  <si>
    <t>ENSMMUG00000015671</t>
  </si>
  <si>
    <t>YWHAQ</t>
  </si>
  <si>
    <t>PFN2</t>
  </si>
  <si>
    <t>HSPE1</t>
  </si>
  <si>
    <t>TXNDC17</t>
  </si>
  <si>
    <t>SRRM1</t>
  </si>
  <si>
    <t>PPIG</t>
  </si>
  <si>
    <t>CCNL1</t>
  </si>
  <si>
    <t>RPS6</t>
  </si>
  <si>
    <t>PSMB7</t>
  </si>
  <si>
    <t>IVNS1ABP</t>
  </si>
  <si>
    <t>ATP6V1G1</t>
  </si>
  <si>
    <t>ZNHIT1</t>
  </si>
  <si>
    <t>GLRX3</t>
  </si>
  <si>
    <t>AP1S2</t>
  </si>
  <si>
    <t>SUMO1</t>
  </si>
  <si>
    <t>GLG1</t>
  </si>
  <si>
    <t>ATP1A1</t>
  </si>
  <si>
    <t>TM9SF2</t>
  </si>
  <si>
    <t>HSD17B10</t>
  </si>
  <si>
    <t>ENSMMUG00000003125</t>
  </si>
  <si>
    <t>ENSMMUG00000011530</t>
  </si>
  <si>
    <t>MTF2</t>
  </si>
  <si>
    <t>CANX</t>
  </si>
  <si>
    <t>EDF1</t>
  </si>
  <si>
    <t>5-8S-rRNA</t>
  </si>
  <si>
    <t>VTA1</t>
  </si>
  <si>
    <t>SEC61B</t>
  </si>
  <si>
    <t>REEP5</t>
  </si>
  <si>
    <t>HMGCS1</t>
  </si>
  <si>
    <t>YIPF5</t>
  </si>
  <si>
    <t>ENSMMUG00000015707</t>
  </si>
  <si>
    <t>C14H11ORF73</t>
  </si>
  <si>
    <t>UBL5</t>
  </si>
  <si>
    <t>ENSMMUG00000006075</t>
  </si>
  <si>
    <t>PSMB1</t>
  </si>
  <si>
    <t>ENSMMUG00000007056</t>
  </si>
  <si>
    <t>MDH2</t>
  </si>
  <si>
    <t>ENSMMUG00000016894</t>
  </si>
  <si>
    <t>RAC1</t>
  </si>
  <si>
    <t>ENSMMUG00000015783</t>
  </si>
  <si>
    <t>MINOS1</t>
  </si>
  <si>
    <t>H2AFY</t>
  </si>
  <si>
    <t>ENSMMUG00000010459</t>
  </si>
  <si>
    <t>PSMA3</t>
  </si>
  <si>
    <t>TXNL1</t>
  </si>
  <si>
    <t>TXNDC12</t>
  </si>
  <si>
    <t>TMEM98</t>
  </si>
  <si>
    <t>NOP58</t>
  </si>
  <si>
    <t>HBXIP</t>
  </si>
  <si>
    <t>FBLN1</t>
  </si>
  <si>
    <t>APOO</t>
  </si>
  <si>
    <t>DDOST</t>
  </si>
  <si>
    <t>PDHA1</t>
  </si>
  <si>
    <t>ENSMMUG00000030508</t>
  </si>
  <si>
    <t>ADA</t>
  </si>
  <si>
    <t>ENSMMUG00000008350</t>
  </si>
  <si>
    <t>DYNC1I2</t>
  </si>
  <si>
    <t>ENSMMUG00000009018</t>
  </si>
  <si>
    <t>KIAA0174</t>
  </si>
  <si>
    <t>S100A6</t>
  </si>
  <si>
    <t>TPT1</t>
  </si>
  <si>
    <t>BSCL2</t>
  </si>
  <si>
    <t>YIF1A</t>
  </si>
  <si>
    <t>ATRX</t>
  </si>
  <si>
    <t>ENSMMUG00000010205</t>
  </si>
  <si>
    <t>CXCL12</t>
  </si>
  <si>
    <t>GALM</t>
  </si>
  <si>
    <t>SEPT2</t>
  </si>
  <si>
    <t>B2M</t>
  </si>
  <si>
    <t>TUBB4B</t>
  </si>
  <si>
    <t>STAR</t>
  </si>
  <si>
    <t>AGBL5</t>
  </si>
  <si>
    <t>C4orf48</t>
  </si>
  <si>
    <t>THYN1</t>
  </si>
  <si>
    <t>RPS5</t>
  </si>
  <si>
    <t>NDUFA11</t>
  </si>
  <si>
    <t>RNPS1</t>
  </si>
  <si>
    <t>KMT2C</t>
  </si>
  <si>
    <t>TSPAN3</t>
  </si>
  <si>
    <t>RBP1</t>
  </si>
  <si>
    <t>SRI</t>
  </si>
  <si>
    <t>VCAN</t>
  </si>
  <si>
    <t>FAM136A</t>
  </si>
  <si>
    <t>AP2M1</t>
  </si>
  <si>
    <t>ITM2B</t>
  </si>
  <si>
    <t>ATP2B1</t>
  </si>
  <si>
    <t>PRICKLE4</t>
  </si>
  <si>
    <t>NOSIP</t>
  </si>
  <si>
    <t>RBM9</t>
  </si>
  <si>
    <t>ACTR3</t>
  </si>
  <si>
    <t>MLLT11</t>
  </si>
  <si>
    <t>POMP</t>
  </si>
  <si>
    <t>HSPA9</t>
  </si>
  <si>
    <t>RTN3</t>
  </si>
  <si>
    <t>KIFAP3</t>
  </si>
  <si>
    <t>GLUL</t>
  </si>
  <si>
    <t>RAB18</t>
  </si>
  <si>
    <t>CTNNA1</t>
  </si>
  <si>
    <t>HSPH1</t>
  </si>
  <si>
    <t>SF3B4</t>
  </si>
  <si>
    <t>METTL9</t>
  </si>
  <si>
    <t>VPS25</t>
  </si>
  <si>
    <t>TMEM183A</t>
  </si>
  <si>
    <t>FADS2</t>
  </si>
  <si>
    <t>CCT7</t>
  </si>
  <si>
    <t>ENSMMUG00000002920</t>
  </si>
  <si>
    <t>MYO6</t>
  </si>
  <si>
    <t>NDRG2</t>
  </si>
  <si>
    <t>KLF6</t>
  </si>
  <si>
    <t>PSMB5</t>
  </si>
  <si>
    <t>MFAP2</t>
  </si>
  <si>
    <t>PQBP1</t>
  </si>
  <si>
    <t>JUP</t>
  </si>
  <si>
    <t>C14H11orf31</t>
  </si>
  <si>
    <t>XRCC4</t>
  </si>
  <si>
    <t>MST4</t>
  </si>
  <si>
    <t>ANAPC13</t>
  </si>
  <si>
    <t>PSMA7</t>
  </si>
  <si>
    <t>MEIS1</t>
  </si>
  <si>
    <t>UBAP2L</t>
  </si>
  <si>
    <t>TMEM9</t>
  </si>
  <si>
    <t>DHCR7</t>
  </si>
  <si>
    <t>FKBP1A</t>
  </si>
  <si>
    <t>AHSA1</t>
  </si>
  <si>
    <t>APOA1BP</t>
  </si>
  <si>
    <t>LTA4H</t>
  </si>
  <si>
    <t>CALD1</t>
  </si>
  <si>
    <t>LGR4</t>
  </si>
  <si>
    <t>SNX17</t>
  </si>
  <si>
    <t>ENSMMUG00000016682</t>
  </si>
  <si>
    <t>LY6E</t>
  </si>
  <si>
    <t>ENSMMUG00000013246</t>
  </si>
  <si>
    <t>ENSMMUG00000009336</t>
  </si>
  <si>
    <t>RPS13</t>
  </si>
  <si>
    <t>SEPT11</t>
  </si>
  <si>
    <t>PSMA6</t>
  </si>
  <si>
    <t>FLRT2</t>
  </si>
  <si>
    <t>NFKBIA</t>
  </si>
  <si>
    <t>FH</t>
  </si>
  <si>
    <t>ACTA1</t>
  </si>
  <si>
    <t>STIP1</t>
  </si>
  <si>
    <t>ENSMMUG00000030643</t>
  </si>
  <si>
    <t>ENSMMUG00000032421</t>
  </si>
  <si>
    <t>PGD</t>
  </si>
  <si>
    <t>ACO2</t>
  </si>
  <si>
    <t>KMT2E</t>
  </si>
  <si>
    <t>C15ORF63</t>
  </si>
  <si>
    <t>PTPLAD1</t>
  </si>
  <si>
    <t>HDAC2</t>
  </si>
  <si>
    <t>PSMD14</t>
  </si>
  <si>
    <t>FRZB</t>
  </si>
  <si>
    <t>ZFAND5</t>
  </si>
  <si>
    <t>PEBP1</t>
  </si>
  <si>
    <t>PBX3</t>
  </si>
  <si>
    <t>ID2</t>
  </si>
  <si>
    <t>PSMD7</t>
  </si>
  <si>
    <t>RPL34</t>
  </si>
  <si>
    <t>RPS27L</t>
  </si>
  <si>
    <t>IP6K2</t>
  </si>
  <si>
    <t>SLC2A1</t>
  </si>
  <si>
    <t>HAND1</t>
  </si>
  <si>
    <t>GPRC5C</t>
  </si>
  <si>
    <t>TPM3</t>
  </si>
  <si>
    <t>ENSMMUG00000029672</t>
  </si>
  <si>
    <t>SNX2</t>
  </si>
  <si>
    <t>PPP1CA</t>
  </si>
  <si>
    <t>CNIH</t>
  </si>
  <si>
    <t>TBCB</t>
  </si>
  <si>
    <t>CLIC1</t>
  </si>
  <si>
    <t>IK</t>
  </si>
  <si>
    <t>HADHA</t>
  </si>
  <si>
    <t>KDR</t>
  </si>
  <si>
    <t>CCNG1</t>
  </si>
  <si>
    <t>DDB1</t>
  </si>
  <si>
    <t>TAX1BP1</t>
  </si>
  <si>
    <t>UBA1</t>
  </si>
  <si>
    <t>ENSMMUG00000019248</t>
  </si>
  <si>
    <t>PPP1R12A</t>
  </si>
  <si>
    <t>ARGLU1</t>
  </si>
  <si>
    <t>UROD</t>
  </si>
  <si>
    <t>SFRP1</t>
  </si>
  <si>
    <t>OSTC</t>
  </si>
  <si>
    <t>CCAR1</t>
  </si>
  <si>
    <t>C10H22ORF28</t>
  </si>
  <si>
    <t>CIRBP</t>
  </si>
  <si>
    <t>KRTCAP2</t>
  </si>
  <si>
    <t>LRRC41</t>
  </si>
  <si>
    <t>CTSL</t>
  </si>
  <si>
    <t>DRG1</t>
  </si>
  <si>
    <t>BEX1</t>
  </si>
  <si>
    <t>BAZ2B</t>
  </si>
  <si>
    <t>CADM1</t>
  </si>
  <si>
    <t>ENSMMUG00000031483</t>
  </si>
  <si>
    <t>ARL4D</t>
  </si>
  <si>
    <t>ILF3</t>
  </si>
  <si>
    <t>COX7B</t>
  </si>
  <si>
    <t>PRCP</t>
  </si>
  <si>
    <t>CDH2</t>
  </si>
  <si>
    <t>RARS</t>
  </si>
  <si>
    <t>LSM4</t>
  </si>
  <si>
    <t>PARK7</t>
  </si>
  <si>
    <t>RCN2</t>
  </si>
  <si>
    <t>UQCRC1</t>
  </si>
  <si>
    <t>BANF1</t>
  </si>
  <si>
    <t>CSDE1</t>
  </si>
  <si>
    <t>MRFAP1</t>
  </si>
  <si>
    <t>C11ORF59</t>
  </si>
  <si>
    <t>CUEDC2</t>
  </si>
  <si>
    <t>SMS</t>
  </si>
  <si>
    <t>PPIA</t>
  </si>
  <si>
    <t>HNRNPF</t>
  </si>
  <si>
    <t>HNRPH1</t>
  </si>
  <si>
    <t>TARDBP</t>
  </si>
  <si>
    <t>RBBP4</t>
  </si>
  <si>
    <t>JUNB</t>
  </si>
  <si>
    <t>U2AF1</t>
  </si>
  <si>
    <t>CCT6A</t>
  </si>
  <si>
    <t>COPB2</t>
  </si>
  <si>
    <t>YBX1</t>
  </si>
  <si>
    <t>ENSMMUG00000006926</t>
  </si>
  <si>
    <t>TUSC3</t>
  </si>
  <si>
    <t>CLU</t>
  </si>
  <si>
    <t>TMEM230</t>
  </si>
  <si>
    <t>ENSMMUG00000019576</t>
  </si>
  <si>
    <t>DDAH2</t>
  </si>
  <si>
    <t>SMARCA1</t>
  </si>
  <si>
    <t>ENSMMUG00000030445</t>
  </si>
  <si>
    <t>ZRANB2</t>
  </si>
  <si>
    <t>SC5DL</t>
  </si>
  <si>
    <t>HINT1</t>
  </si>
  <si>
    <t>ADAMTS9</t>
  </si>
  <si>
    <t>RHOA</t>
  </si>
  <si>
    <t>C19ORF56</t>
  </si>
  <si>
    <t>MYL12B</t>
  </si>
  <si>
    <t>APLNR</t>
  </si>
  <si>
    <t>BCAT1</t>
  </si>
  <si>
    <t>ALDOA</t>
  </si>
  <si>
    <t>TIMM17B</t>
  </si>
  <si>
    <t>HAPLN1</t>
  </si>
  <si>
    <t>SRSF2</t>
  </si>
  <si>
    <t>CDC123</t>
  </si>
  <si>
    <t>EIF4EBP1</t>
  </si>
  <si>
    <t>ANK3</t>
  </si>
  <si>
    <t>CNPY2</t>
  </si>
  <si>
    <t>H2AFY2</t>
  </si>
  <si>
    <t>SERP1</t>
  </si>
  <si>
    <t>NDUFB9</t>
  </si>
  <si>
    <t>RPL15</t>
  </si>
  <si>
    <t>SNRPC</t>
  </si>
  <si>
    <t>FAU</t>
  </si>
  <si>
    <t>WDR1</t>
  </si>
  <si>
    <t>GPI</t>
  </si>
  <si>
    <t>SNRPE</t>
  </si>
  <si>
    <t>PSMA5</t>
  </si>
  <si>
    <t>CORO1C</t>
  </si>
  <si>
    <t>SRSF11</t>
  </si>
  <si>
    <t>CDK4</t>
  </si>
  <si>
    <t>MMU.4022</t>
  </si>
  <si>
    <t>SSR2</t>
  </si>
  <si>
    <t>CTSC</t>
  </si>
  <si>
    <t>ENSMMUG00000015316</t>
  </si>
  <si>
    <t>VDAC2</t>
  </si>
  <si>
    <t>FLNA</t>
  </si>
  <si>
    <t>EIF2S2</t>
  </si>
  <si>
    <t>SMARCA5</t>
  </si>
  <si>
    <t>ENSMMUG00000019972</t>
  </si>
  <si>
    <t>GTF2I</t>
  </si>
  <si>
    <t>OAZ2</t>
  </si>
  <si>
    <t>FKBP3</t>
  </si>
  <si>
    <t>SDCBP</t>
  </si>
  <si>
    <t>QKI</t>
  </si>
  <si>
    <t>ENSMMUG00000019811</t>
  </si>
  <si>
    <t>TAGLN</t>
  </si>
  <si>
    <t>TIA1</t>
  </si>
  <si>
    <t>RAB11A</t>
  </si>
  <si>
    <t>ENSMMUG00000001927</t>
  </si>
  <si>
    <t>TFG</t>
  </si>
  <si>
    <t>SRSF3</t>
  </si>
  <si>
    <t>CBWD1</t>
  </si>
  <si>
    <t>SEC13</t>
  </si>
  <si>
    <t>RPL14</t>
  </si>
  <si>
    <t>MYL6</t>
  </si>
  <si>
    <t>PA2G4</t>
  </si>
  <si>
    <t>ENSMMUG00000030346</t>
  </si>
  <si>
    <t>COPZ1</t>
  </si>
  <si>
    <t>ENSMMUG00000018347</t>
  </si>
  <si>
    <t>TP53BP1</t>
  </si>
  <si>
    <t>CTNNB1</t>
  </si>
  <si>
    <t>STOML2</t>
  </si>
  <si>
    <t>PPP2CA</t>
  </si>
  <si>
    <t>RAB34</t>
  </si>
  <si>
    <t>UBE2D3</t>
  </si>
  <si>
    <t>VDAC1</t>
  </si>
  <si>
    <t>NAV2</t>
  </si>
  <si>
    <t>MEIS2</t>
  </si>
  <si>
    <t>PWP1</t>
  </si>
  <si>
    <t>COPS6</t>
  </si>
  <si>
    <t>ENSMMUG00000022140</t>
  </si>
  <si>
    <t>FNDC3A</t>
  </si>
  <si>
    <t>ENSMMUG00000004235</t>
  </si>
  <si>
    <t>ATP5C1</t>
  </si>
  <si>
    <t>ENSMMUG00000029677</t>
  </si>
  <si>
    <t>GSTO1</t>
  </si>
  <si>
    <t>KDELR1</t>
  </si>
  <si>
    <t>RALY</t>
  </si>
  <si>
    <t>PTPMT1</t>
  </si>
  <si>
    <t>PNISR</t>
  </si>
  <si>
    <t>SRP14</t>
  </si>
  <si>
    <t>MORF4L2</t>
  </si>
  <si>
    <t>PSAP</t>
  </si>
  <si>
    <t>EIF5A</t>
  </si>
  <si>
    <t>ID3</t>
  </si>
  <si>
    <t>SLC25A39</t>
  </si>
  <si>
    <t>USP11</t>
  </si>
  <si>
    <t>CUTA</t>
  </si>
  <si>
    <t>USP9X</t>
  </si>
  <si>
    <t>BAT2L2</t>
  </si>
  <si>
    <t>MAP1B</t>
  </si>
  <si>
    <t>CTSB</t>
  </si>
  <si>
    <t>RBBP7</t>
  </si>
  <si>
    <t>GNG5</t>
  </si>
  <si>
    <t>PSMD11</t>
  </si>
  <si>
    <t>HNRNPH3</t>
  </si>
  <si>
    <t>CCT4</t>
  </si>
  <si>
    <t>ENSMMUG00000028895</t>
  </si>
  <si>
    <t>UBE2E3</t>
  </si>
  <si>
    <t>S100A10</t>
  </si>
  <si>
    <t>PSMB2</t>
  </si>
  <si>
    <t>SLC41A3</t>
  </si>
  <si>
    <t>SMARCE1</t>
  </si>
  <si>
    <t>SMC3</t>
  </si>
  <si>
    <t>NONO</t>
  </si>
  <si>
    <t>MEST</t>
  </si>
  <si>
    <t>PSME1</t>
  </si>
  <si>
    <t>NOP56</t>
  </si>
  <si>
    <t>BCAP31</t>
  </si>
  <si>
    <t>TCEAL8</t>
  </si>
  <si>
    <t>SSBP2</t>
  </si>
  <si>
    <t>TRA2B</t>
  </si>
  <si>
    <t>PSMC3</t>
  </si>
  <si>
    <t>CAPZA1</t>
  </si>
  <si>
    <t>BEX4</t>
  </si>
  <si>
    <t>IPO5</t>
  </si>
  <si>
    <t>ENSMMUG00000001340</t>
  </si>
  <si>
    <t>IL6ST</t>
  </si>
  <si>
    <t>PSMD10</t>
  </si>
  <si>
    <t>STRAP</t>
  </si>
  <si>
    <t>SAP18</t>
  </si>
  <si>
    <t>SSR4</t>
  </si>
  <si>
    <t>DNAJB1</t>
  </si>
  <si>
    <t>SERPINH1</t>
  </si>
  <si>
    <t>SAT1</t>
  </si>
  <si>
    <t>RPN1</t>
  </si>
  <si>
    <t>AHNAK</t>
  </si>
  <si>
    <t>C-FOS</t>
  </si>
  <si>
    <t>DBN1</t>
  </si>
  <si>
    <t>ENSMMUG00000018860</t>
  </si>
  <si>
    <t>LIX1</t>
  </si>
  <si>
    <t>FDFT1</t>
  </si>
  <si>
    <t>ENSMMUG00000021980</t>
  </si>
  <si>
    <t>PSMD6</t>
  </si>
  <si>
    <t>EIF3L</t>
  </si>
  <si>
    <t>ENSMMUG00000021611</t>
  </si>
  <si>
    <t>PPP2R1A</t>
  </si>
  <si>
    <t>RAN</t>
  </si>
  <si>
    <t>MDH1</t>
  </si>
  <si>
    <t>COL3A1</t>
  </si>
  <si>
    <t>ENSMMUG00000029771</t>
  </si>
  <si>
    <t>ST13</t>
  </si>
  <si>
    <t>ENSMMUG00000011856</t>
  </si>
  <si>
    <t>RGS4</t>
  </si>
  <si>
    <t>GNB2L1</t>
  </si>
  <si>
    <t>IFITM1</t>
  </si>
  <si>
    <t>ENSMMUG00000018391</t>
  </si>
  <si>
    <t>CALM1</t>
  </si>
  <si>
    <t>YARS</t>
  </si>
  <si>
    <t>KDELR2</t>
  </si>
  <si>
    <t>RPS17L</t>
  </si>
  <si>
    <t>ATP6AP2</t>
  </si>
  <si>
    <t>ENSMMUG00000009788</t>
  </si>
  <si>
    <t>CCT2</t>
  </si>
  <si>
    <t>AAMP</t>
  </si>
  <si>
    <t>COPE</t>
  </si>
  <si>
    <t>CTSV</t>
  </si>
  <si>
    <t>RPS11</t>
  </si>
  <si>
    <t>RPL3</t>
  </si>
  <si>
    <t>RPL13A</t>
  </si>
  <si>
    <t>H2AFZ</t>
  </si>
  <si>
    <t>VAT1</t>
  </si>
  <si>
    <t>ENSMMUG00000015059</t>
  </si>
  <si>
    <t>ENSMMUG00000020115</t>
  </si>
  <si>
    <t>EWSR1</t>
  </si>
  <si>
    <t>SSB</t>
  </si>
  <si>
    <t>HIF1A</t>
  </si>
  <si>
    <t>ENSMMUG00000030562</t>
  </si>
  <si>
    <t>MSL2</t>
  </si>
  <si>
    <t>CALR</t>
  </si>
  <si>
    <t>WBP5</t>
  </si>
  <si>
    <t>RPL37A</t>
  </si>
  <si>
    <t>EEF2</t>
  </si>
  <si>
    <t>PTMA</t>
  </si>
  <si>
    <t>DSTN</t>
  </si>
  <si>
    <t>SLC25A5</t>
  </si>
  <si>
    <t>ENSMMUG00000014648</t>
  </si>
  <si>
    <t>YWHAB</t>
  </si>
  <si>
    <t>PRKDC</t>
  </si>
  <si>
    <t>LAPTM4B</t>
  </si>
  <si>
    <t>PSMD4</t>
  </si>
  <si>
    <t>EIF2S3</t>
  </si>
  <si>
    <t>GUCY1A3</t>
  </si>
  <si>
    <t>GSTP1</t>
  </si>
  <si>
    <t>SERINC3</t>
  </si>
  <si>
    <t>NRP1</t>
  </si>
  <si>
    <t>TUFM</t>
  </si>
  <si>
    <t>PSMB4</t>
  </si>
  <si>
    <t>SNRPB</t>
  </si>
  <si>
    <t>COL1A1</t>
  </si>
  <si>
    <t>ENSMMUG00000022579</t>
  </si>
  <si>
    <t>RPL11</t>
  </si>
  <si>
    <t>CSNK2B</t>
  </si>
  <si>
    <t>CSRP2</t>
  </si>
  <si>
    <t>HNRNPA2B1</t>
  </si>
  <si>
    <t>BZW1</t>
  </si>
  <si>
    <t>GABARAP</t>
  </si>
  <si>
    <t>DLK1</t>
  </si>
  <si>
    <t>NDUFS2</t>
  </si>
  <si>
    <t>HN1</t>
  </si>
  <si>
    <t>BAMBI</t>
  </si>
  <si>
    <t>SUB1</t>
  </si>
  <si>
    <t>ENSMMUG00000002676</t>
  </si>
  <si>
    <t>LAPTM4A</t>
  </si>
  <si>
    <t>PRDX2</t>
  </si>
  <si>
    <t>PDHB</t>
  </si>
  <si>
    <t>ENSMMUG00000015583</t>
  </si>
  <si>
    <t>RPN2</t>
  </si>
  <si>
    <t>PSMB6</t>
  </si>
  <si>
    <t>RPL21</t>
  </si>
  <si>
    <t>APEX1</t>
  </si>
  <si>
    <t>RBM4</t>
  </si>
  <si>
    <t>PAIP2</t>
  </si>
  <si>
    <t>PCOLCE</t>
  </si>
  <si>
    <t>ENSMMUG00000006608</t>
  </si>
  <si>
    <t>ENSMMUG00000015504</t>
  </si>
  <si>
    <t>HSPA8</t>
  </si>
  <si>
    <t>ENSMMUG00000014081</t>
  </si>
  <si>
    <t>FTH1</t>
  </si>
  <si>
    <t>RPS7</t>
  </si>
  <si>
    <t>PRDX4</t>
  </si>
  <si>
    <t>TPM2</t>
  </si>
  <si>
    <t>DDX39B</t>
  </si>
  <si>
    <t>SLC9A3R1</t>
  </si>
  <si>
    <t>PLS3</t>
  </si>
  <si>
    <t>SF3B1</t>
  </si>
  <si>
    <t>ENSMMUG00000017420</t>
  </si>
  <si>
    <t>SLC25A3</t>
  </si>
  <si>
    <t>FXYD6</t>
  </si>
  <si>
    <t>ANXA6</t>
  </si>
  <si>
    <t>UBE2V1</t>
  </si>
  <si>
    <t>ENSMMUG00000002017</t>
  </si>
  <si>
    <t>CD63</t>
  </si>
  <si>
    <t>RPL27A</t>
  </si>
  <si>
    <t>RPL23</t>
  </si>
  <si>
    <t>ENSMMUG00000000478</t>
  </si>
  <si>
    <t>ILF2</t>
  </si>
  <si>
    <t>TMSB10</t>
  </si>
  <si>
    <t>ATP1B3</t>
  </si>
  <si>
    <t>PSMC5</t>
  </si>
  <si>
    <t>REN</t>
  </si>
  <si>
    <t>ENSMMUG00000016085</t>
  </si>
  <si>
    <t>PLD3</t>
  </si>
  <si>
    <t>DYNLT1</t>
  </si>
  <si>
    <t>GAPDH</t>
  </si>
  <si>
    <t>TGFBI</t>
  </si>
  <si>
    <t>PKIG</t>
  </si>
  <si>
    <t>PHGDH</t>
  </si>
  <si>
    <t>TMEM66</t>
  </si>
  <si>
    <t>HSPB1</t>
  </si>
  <si>
    <t>MORF4L1</t>
  </si>
  <si>
    <t>EIF3C</t>
  </si>
  <si>
    <t>RPL10A</t>
  </si>
  <si>
    <t>SH3BGRL3</t>
  </si>
  <si>
    <t>HIST1H4K</t>
  </si>
  <si>
    <t>RGS5</t>
  </si>
  <si>
    <t>OSBPL9</t>
  </si>
  <si>
    <t>RPS19</t>
  </si>
  <si>
    <t>PLAT</t>
  </si>
  <si>
    <t>PSMC4</t>
  </si>
  <si>
    <t>HM13</t>
  </si>
  <si>
    <t>EIF3H</t>
  </si>
  <si>
    <t>MLF2</t>
  </si>
  <si>
    <t>ENSMMUG00000013046</t>
  </si>
  <si>
    <t>CCT8</t>
  </si>
  <si>
    <t>SERBP1</t>
  </si>
  <si>
    <t>HNRNPM</t>
  </si>
  <si>
    <t>ENSMMUG00000000218</t>
  </si>
  <si>
    <t>SLC16A1</t>
  </si>
  <si>
    <t>ENSMMUG00000000267</t>
  </si>
  <si>
    <t>PSMA2</t>
  </si>
  <si>
    <t>SNRPN</t>
  </si>
  <si>
    <t>CNBP</t>
  </si>
  <si>
    <t>MAPRE1</t>
  </si>
  <si>
    <t>NACA</t>
  </si>
  <si>
    <t>ILK</t>
  </si>
  <si>
    <t>BTF3</t>
  </si>
  <si>
    <t>VIM</t>
  </si>
  <si>
    <t>ENSMMUG00000002679</t>
  </si>
  <si>
    <t>DAD1</t>
  </si>
  <si>
    <t>EIF3E</t>
  </si>
  <si>
    <t>EIF4G2</t>
  </si>
  <si>
    <t>CCT3</t>
  </si>
  <si>
    <t>TMEM88</t>
  </si>
  <si>
    <t>ENSMMUG00000022965</t>
  </si>
  <si>
    <t>PDIA6</t>
  </si>
  <si>
    <t>HNRNPH1</t>
  </si>
  <si>
    <t>PISD</t>
  </si>
  <si>
    <t>CFL1</t>
  </si>
  <si>
    <t>ENSMMUG00000031840</t>
  </si>
  <si>
    <t>PRDX6</t>
  </si>
  <si>
    <t>YWHAZ</t>
  </si>
  <si>
    <t>RPS23</t>
  </si>
  <si>
    <t>PRDX1</t>
  </si>
  <si>
    <t>ENSMMUG00000012016</t>
  </si>
  <si>
    <t>TPM1</t>
  </si>
  <si>
    <t>GUK1</t>
  </si>
  <si>
    <t>ENSMMUG00000002075</t>
  </si>
  <si>
    <t>ATP5A1</t>
  </si>
  <si>
    <t>ENSMMUG00000016741</t>
  </si>
  <si>
    <t>NME4</t>
  </si>
  <si>
    <t>RPS27</t>
  </si>
  <si>
    <t>HNRNPA1</t>
  </si>
  <si>
    <t>GPC3</t>
  </si>
  <si>
    <t>C14H11ORF58</t>
  </si>
  <si>
    <t>ENSMMUG00000015781</t>
  </si>
  <si>
    <t>PSMD2</t>
  </si>
  <si>
    <t>ENSMMUG00000019370</t>
  </si>
  <si>
    <t>ENSMMUG00000031710</t>
  </si>
  <si>
    <t>VCP</t>
  </si>
  <si>
    <t>SQSTM1</t>
  </si>
  <si>
    <t>C7H14ORF166</t>
  </si>
  <si>
    <t>TNC</t>
  </si>
  <si>
    <t>RPS15</t>
  </si>
  <si>
    <t>ARF5</t>
  </si>
  <si>
    <t>ACTA2</t>
  </si>
  <si>
    <t>GABARAPL2</t>
  </si>
  <si>
    <t>HNRNPK</t>
  </si>
  <si>
    <t>HSPA5</t>
  </si>
  <si>
    <t>RPS3</t>
  </si>
  <si>
    <t>HMGA1</t>
  </si>
  <si>
    <t>DALRD3</t>
  </si>
  <si>
    <t>BMP5</t>
  </si>
  <si>
    <t>ENSMMUG00000022990</t>
  </si>
  <si>
    <t>PSMA4</t>
  </si>
  <si>
    <t>ATP5G1</t>
  </si>
  <si>
    <t>RPL17-C18ORF32</t>
  </si>
  <si>
    <t>ENSMMUG00000003613</t>
  </si>
  <si>
    <t>ENSMMUG00000030356</t>
  </si>
  <si>
    <t>ENSMMUG00000010654</t>
  </si>
  <si>
    <t>SRP9</t>
  </si>
  <si>
    <t>RPS14</t>
  </si>
  <si>
    <t>HSP90AB1</t>
  </si>
  <si>
    <t>DSP</t>
  </si>
  <si>
    <t>ENSMMUG00000014842</t>
  </si>
  <si>
    <t>OAZ1</t>
  </si>
  <si>
    <t>ENSMMUG00000005194</t>
  </si>
  <si>
    <t>RPS9</t>
  </si>
  <si>
    <t>EIF4A1</t>
  </si>
  <si>
    <t>ENSMMUG00000023454</t>
  </si>
  <si>
    <t>HSP90B1</t>
  </si>
  <si>
    <t>MAGED2</t>
  </si>
  <si>
    <t>ACTB</t>
  </si>
  <si>
    <t>STX8</t>
  </si>
  <si>
    <t>ENSMMUG00000023683</t>
  </si>
  <si>
    <t>UBC</t>
  </si>
  <si>
    <t>BCLAF1</t>
  </si>
  <si>
    <t>CNN3</t>
  </si>
  <si>
    <t>PSMB3</t>
  </si>
  <si>
    <t>TUBB</t>
  </si>
  <si>
    <t>ENSMMUG00000009873</t>
  </si>
  <si>
    <t>RPL13</t>
  </si>
  <si>
    <t>ENSMMUG00000001027</t>
  </si>
  <si>
    <t>HSPA1B</t>
  </si>
  <si>
    <t>MAGED1</t>
  </si>
  <si>
    <t>NME1-NME2</t>
  </si>
  <si>
    <t>ENSMMUG00000002029</t>
  </si>
  <si>
    <t>ENSMMUG00000000810</t>
  </si>
  <si>
    <t>ENSMMUG00000022637</t>
  </si>
  <si>
    <t>ANXA2</t>
  </si>
  <si>
    <t>ENSMMUG00000005072</t>
  </si>
  <si>
    <t>DDX5</t>
  </si>
  <si>
    <t>ERGIC3</t>
  </si>
  <si>
    <t>XRCC6</t>
  </si>
  <si>
    <t>ICA1</t>
  </si>
  <si>
    <t>ENSMMUG00000028844</t>
  </si>
  <si>
    <t>LUM</t>
  </si>
  <si>
    <t>HNRPDL</t>
  </si>
  <si>
    <t>ENSMMUG00000022158</t>
  </si>
  <si>
    <t>PDIA3</t>
  </si>
  <si>
    <t>RPLP0</t>
  </si>
  <si>
    <t>CRABP2</t>
  </si>
  <si>
    <t>MDK</t>
  </si>
  <si>
    <t>ENSMMUG00000020073</t>
  </si>
  <si>
    <t>EEF1A1</t>
  </si>
  <si>
    <t>ENSMMUG00000019335</t>
  </si>
  <si>
    <t>ENSMMUG00000019245</t>
  </si>
  <si>
    <t>ENSMMUG00000021766</t>
  </si>
  <si>
    <t>PFN1</t>
  </si>
  <si>
    <t>ENSMMUG00000008553</t>
  </si>
  <si>
    <t>IGFBP3</t>
  </si>
  <si>
    <t>ENSMMUG00000007433</t>
  </si>
  <si>
    <t>TUBA1B</t>
  </si>
  <si>
    <t>TMSB4X</t>
  </si>
  <si>
    <t>ENSMMUG00000003702</t>
  </si>
  <si>
    <t>ENSMMUG00000014809</t>
  </si>
  <si>
    <t>ENSMMUG00000023807</t>
  </si>
  <si>
    <t>PPIB</t>
  </si>
  <si>
    <t>ENSMMUG00000006980</t>
  </si>
  <si>
    <t>VPS35</t>
  </si>
  <si>
    <t>PABPC3</t>
  </si>
  <si>
    <t>ENSMMUG00000004089</t>
  </si>
  <si>
    <t>RPL4</t>
  </si>
  <si>
    <t>UBB</t>
  </si>
  <si>
    <t>MMU.251</t>
  </si>
  <si>
    <t>ENSMMUG00000022947</t>
  </si>
  <si>
    <t>ENSMMUG00000014888</t>
  </si>
  <si>
    <t>ENSMMUG00000018653</t>
  </si>
  <si>
    <t>ENSMMUG00000005494</t>
  </si>
  <si>
    <t>GNAS1</t>
  </si>
  <si>
    <t>ENSMMUG00000031911</t>
  </si>
  <si>
    <t>ENSMMUG00000006111</t>
  </si>
  <si>
    <t>ENSMMUG00000009499</t>
  </si>
  <si>
    <t>HSPCA</t>
  </si>
  <si>
    <t>SERINC1</t>
  </si>
  <si>
    <t>RPS4Y2</t>
  </si>
  <si>
    <t>RGS16</t>
  </si>
  <si>
    <t>EEF1G</t>
  </si>
  <si>
    <t>ENSMMUG00000002163</t>
  </si>
  <si>
    <t>ENSMMUG00000028701</t>
  </si>
  <si>
    <t>ENSMMUG00000036465</t>
  </si>
  <si>
    <t xml:space="preserve">MORF4L2 </t>
  </si>
  <si>
    <t>KRT19</t>
  </si>
  <si>
    <t>RPLP1</t>
  </si>
  <si>
    <t>RPL10</t>
  </si>
  <si>
    <t>HNRNPC</t>
  </si>
  <si>
    <t>LOC709201</t>
  </si>
  <si>
    <t>RPL5</t>
  </si>
  <si>
    <t>ATP5F1B</t>
  </si>
  <si>
    <t>RPL9</t>
  </si>
  <si>
    <t>RPL18</t>
  </si>
  <si>
    <t>EIF4A2</t>
  </si>
  <si>
    <t>RPL30</t>
  </si>
  <si>
    <t>RPL18A</t>
  </si>
  <si>
    <t>ENSMMUG00000028703</t>
  </si>
  <si>
    <t>NPM1</t>
  </si>
  <si>
    <t>PARP6</t>
  </si>
  <si>
    <t>RPL31</t>
  </si>
  <si>
    <t>PCBP2</t>
  </si>
  <si>
    <t>RPSA</t>
  </si>
  <si>
    <t>KXD1</t>
  </si>
  <si>
    <t>OTU</t>
  </si>
  <si>
    <t xml:space="preserve">HSBP1 </t>
  </si>
  <si>
    <t>RPS16</t>
  </si>
  <si>
    <t>LOC717246</t>
  </si>
  <si>
    <t>TUBA1C</t>
  </si>
  <si>
    <t>LDHB</t>
  </si>
  <si>
    <t>RPS24</t>
  </si>
  <si>
    <t xml:space="preserve">RPS3A </t>
  </si>
  <si>
    <t>MATR3</t>
  </si>
  <si>
    <t>RPL24</t>
  </si>
  <si>
    <t>RPL32</t>
  </si>
  <si>
    <t xml:space="preserve">DNAJB1 </t>
  </si>
  <si>
    <t>NAP1L1</t>
  </si>
  <si>
    <t>RPL19</t>
  </si>
  <si>
    <t>LOC717289</t>
  </si>
  <si>
    <t>RPS28</t>
  </si>
  <si>
    <t>PHB2</t>
  </si>
  <si>
    <t>XRCC5</t>
  </si>
  <si>
    <t>RPL39</t>
  </si>
  <si>
    <t>RPL22</t>
  </si>
  <si>
    <t>ALDH7A1</t>
  </si>
  <si>
    <t>HMGN1</t>
  </si>
  <si>
    <t>LOC709412</t>
  </si>
  <si>
    <t>LOC698713</t>
  </si>
  <si>
    <t>CFC1</t>
  </si>
  <si>
    <t>AHCY</t>
  </si>
  <si>
    <t>ACAD10</t>
  </si>
  <si>
    <t>NDUFB8</t>
  </si>
  <si>
    <t>LOC706754</t>
  </si>
  <si>
    <t>LOC694593</t>
  </si>
  <si>
    <t>RPS25</t>
  </si>
  <si>
    <t>PCMT1</t>
  </si>
  <si>
    <t>AUP1</t>
  </si>
  <si>
    <t>TPM4</t>
  </si>
  <si>
    <t>HNRNPA1L2</t>
  </si>
  <si>
    <t>PIGY</t>
  </si>
  <si>
    <t>C18ORF10</t>
  </si>
  <si>
    <t>ENSMMUG00000002477</t>
  </si>
  <si>
    <t>ENSMMUG00000011853</t>
  </si>
  <si>
    <t>C20ORF96</t>
  </si>
  <si>
    <t>ACAT2</t>
  </si>
  <si>
    <t>ENSMMUG00000030203</t>
  </si>
  <si>
    <t>ZC3H14</t>
  </si>
  <si>
    <t>ENSMMUG00000013352</t>
  </si>
  <si>
    <t>TSPYL4</t>
  </si>
  <si>
    <t>AMY2A</t>
  </si>
  <si>
    <t>TTBK2</t>
  </si>
  <si>
    <t>GPR89B</t>
  </si>
  <si>
    <t>ENSMMUG00000032469</t>
  </si>
  <si>
    <t>ENSMMUG00000008892</t>
  </si>
  <si>
    <t>MFF</t>
  </si>
  <si>
    <t>PDF</t>
  </si>
  <si>
    <t>DGCR6L</t>
  </si>
  <si>
    <t>C19ORF50</t>
  </si>
  <si>
    <t>ENSMMUG00000013255</t>
  </si>
  <si>
    <t>ENSMMUG00000029020</t>
  </si>
  <si>
    <t>C7H14ORF1</t>
  </si>
  <si>
    <t>ENSMMUG00000030563</t>
  </si>
  <si>
    <t>ENSMMUG00000030686</t>
  </si>
  <si>
    <t>RANBP2</t>
  </si>
  <si>
    <t>ENSMMUG00000003076</t>
  </si>
  <si>
    <t>ENSMMUG00000032354</t>
  </si>
  <si>
    <t>ITSN1</t>
  </si>
  <si>
    <t>SNRNP200</t>
  </si>
  <si>
    <t>ND4</t>
  </si>
  <si>
    <t>ENSMMUG00000010691</t>
  </si>
  <si>
    <t>ENSMMUG00000011609</t>
  </si>
  <si>
    <t>C7H14ORF119</t>
  </si>
  <si>
    <t>ENSMMUG00000031898</t>
  </si>
  <si>
    <t>ENSMMUG00000031343</t>
  </si>
  <si>
    <t>ENSMMUG00000030326</t>
  </si>
  <si>
    <t>ENSMMUG00000022958</t>
  </si>
  <si>
    <t>C10H20ORF111</t>
  </si>
  <si>
    <t>ENSMMUG00000006196</t>
  </si>
  <si>
    <t>C17orf49</t>
  </si>
  <si>
    <t>LARS1</t>
  </si>
  <si>
    <t>ENSMMUG00000013256</t>
  </si>
  <si>
    <t>ENSMMUG00000004439</t>
  </si>
  <si>
    <t>ENSMMUG00000030258</t>
  </si>
  <si>
    <t>HSPA1L</t>
  </si>
  <si>
    <t>ENSMMUG00000003422</t>
  </si>
  <si>
    <t>ENSMMUG00000029022</t>
  </si>
  <si>
    <t>ENSMMUG00000002837</t>
  </si>
  <si>
    <t>ENSMMUG00000019192</t>
  </si>
  <si>
    <t>ENSMMUG00000010925</t>
  </si>
  <si>
    <t>PCDHGC5</t>
  </si>
  <si>
    <t>ENSMMUG00000002237</t>
  </si>
  <si>
    <t>ENSMMUG00000032534</t>
  </si>
  <si>
    <t>ENSMMUG00000018935</t>
  </si>
  <si>
    <t>SRSF5</t>
  </si>
  <si>
    <t>ENSMMUG00000016041</t>
  </si>
  <si>
    <t>GPS2</t>
  </si>
  <si>
    <t>SNRPA</t>
  </si>
  <si>
    <t>C5ORF15</t>
  </si>
  <si>
    <t>FDPS</t>
  </si>
  <si>
    <t>ENSMMUG00000030929</t>
  </si>
  <si>
    <t>ENSMMUG00000032370</t>
  </si>
  <si>
    <t>PMF1-BGLAP</t>
  </si>
  <si>
    <t>ENSMMUG00000008214</t>
  </si>
  <si>
    <t>ENSMMUG00000007833</t>
  </si>
  <si>
    <t>DECR1</t>
  </si>
  <si>
    <t>PRDM1</t>
  </si>
  <si>
    <t>ENSMMUG00000031577</t>
  </si>
  <si>
    <t>FAM195B</t>
  </si>
  <si>
    <t>DNAJC9</t>
  </si>
  <si>
    <t>ENSMMUG00000019090</t>
  </si>
  <si>
    <t>ENSMMUG00000001062</t>
  </si>
  <si>
    <t>ENSMMUG00000003835</t>
  </si>
  <si>
    <t>C20H16ORF80</t>
  </si>
  <si>
    <t>MARCKSL1</t>
  </si>
  <si>
    <t>TUBB2C</t>
  </si>
  <si>
    <t>C4H6ORF165</t>
  </si>
  <si>
    <t>C5H4ORF27</t>
  </si>
  <si>
    <t>ENSMMUG00000031260</t>
  </si>
  <si>
    <t>ENSMMUG00000029417</t>
  </si>
  <si>
    <t>GJA9</t>
  </si>
  <si>
    <t>LUC7L2</t>
  </si>
  <si>
    <t>ENSMMUG00000005919</t>
  </si>
  <si>
    <t>ENSMMUG00000006742</t>
  </si>
  <si>
    <t>NIPBL</t>
  </si>
  <si>
    <t>CAND1</t>
  </si>
  <si>
    <t>ENSMMUG00000028611</t>
  </si>
  <si>
    <t>PUM1</t>
  </si>
  <si>
    <t>ENSMMUG00000009562</t>
  </si>
  <si>
    <t>ENSMMUG00000006965</t>
  </si>
  <si>
    <t>MRPS24</t>
  </si>
  <si>
    <t>VPS33A</t>
  </si>
  <si>
    <t>PSENEN</t>
  </si>
  <si>
    <t>CXHXORF26</t>
  </si>
  <si>
    <t>SNRPF</t>
  </si>
  <si>
    <t>ENSMMUG00000017613</t>
  </si>
  <si>
    <t>HNRNPD</t>
  </si>
  <si>
    <t>ENSMMUG00000001895</t>
  </si>
  <si>
    <t>ENSMMUG00000016000</t>
  </si>
  <si>
    <t>OLA1</t>
  </si>
  <si>
    <t>ENSMMUG00000014123</t>
  </si>
  <si>
    <t>SMN1</t>
  </si>
  <si>
    <t>KDM5B</t>
  </si>
  <si>
    <t>BRP44</t>
  </si>
  <si>
    <t>ENSMMUG00000003552</t>
  </si>
  <si>
    <t>ENSMMUG00000020634</t>
  </si>
  <si>
    <t>UBR4</t>
  </si>
  <si>
    <t>ENSMMUG00000001798</t>
  </si>
  <si>
    <t>LPCAT3</t>
  </si>
  <si>
    <t>DDX1</t>
  </si>
  <si>
    <t>ENSMMUG00000030633</t>
  </si>
  <si>
    <t>TRIM28</t>
  </si>
  <si>
    <t>ITGA1</t>
  </si>
  <si>
    <t>ENSMMUG00000002664</t>
  </si>
  <si>
    <t>TAX1BP3</t>
  </si>
  <si>
    <t>ENSMMUG00000002247</t>
  </si>
  <si>
    <t>ND5</t>
  </si>
  <si>
    <t>DDX47</t>
  </si>
  <si>
    <t>P3H1</t>
  </si>
  <si>
    <t>ENSMMUG00000020582</t>
  </si>
  <si>
    <t>ENSMMUG00000016298</t>
  </si>
  <si>
    <t>ENSMMUG00000031532</t>
  </si>
  <si>
    <t>ENSMMUG00000029774</t>
  </si>
  <si>
    <t>C5ORF13</t>
  </si>
  <si>
    <t>C11H12ORF57</t>
  </si>
  <si>
    <t>TUBG2</t>
  </si>
  <si>
    <t>ENSMMUG00000029348</t>
  </si>
  <si>
    <t>ZNF410</t>
  </si>
  <si>
    <t>ENSMMUG00000029342</t>
  </si>
  <si>
    <t>ATP5E</t>
  </si>
  <si>
    <t>EMC6</t>
  </si>
  <si>
    <t>PPP4R1</t>
  </si>
  <si>
    <t>ENSMMUG00000030745</t>
  </si>
  <si>
    <t>UQCR</t>
  </si>
  <si>
    <t>ENSMMUG00000016083</t>
  </si>
  <si>
    <t>ENSMMUG00000023397</t>
  </si>
  <si>
    <t>ENSMMUG00000006054</t>
  </si>
  <si>
    <t>AMN1</t>
  </si>
  <si>
    <t>RAB43</t>
  </si>
  <si>
    <t>ENSMMUG00000007126</t>
  </si>
  <si>
    <t>ENSMMUG00000019215</t>
  </si>
  <si>
    <t>ENSMMUG00000017921</t>
  </si>
  <si>
    <t>ENSMMUG00000023334</t>
  </si>
  <si>
    <t>MDP1</t>
  </si>
  <si>
    <t>ENSMMUG00000018997</t>
  </si>
  <si>
    <t>COXIII</t>
  </si>
  <si>
    <t>ENSMMUG00000001210</t>
  </si>
  <si>
    <t>ENSMMUG00000020441</t>
  </si>
  <si>
    <t>RSRP1</t>
  </si>
  <si>
    <t>CCDC47</t>
  </si>
  <si>
    <t>ENSMMUG00000016453</t>
  </si>
  <si>
    <t>WSB1</t>
  </si>
  <si>
    <t>ENSMMUG00000003616</t>
  </si>
  <si>
    <t>MAPK7</t>
  </si>
  <si>
    <t>EGLN2</t>
  </si>
  <si>
    <t>DNAJA1</t>
  </si>
  <si>
    <t>SRSF1</t>
  </si>
  <si>
    <t>CEP170</t>
  </si>
  <si>
    <t>ENSMMUG00000006814</t>
  </si>
  <si>
    <t>ENSMMUG00000006283</t>
  </si>
  <si>
    <t>ENSMMUG00000030518</t>
  </si>
  <si>
    <t>ENSMMUG00000000062</t>
  </si>
  <si>
    <t>MEA1</t>
  </si>
  <si>
    <t>NSFL1C</t>
  </si>
  <si>
    <t>ENSMMUG00000012081</t>
  </si>
  <si>
    <t>ODZ4</t>
  </si>
  <si>
    <t>ATP6V0C</t>
  </si>
  <si>
    <t>ENSMMUG00000023179</t>
  </si>
  <si>
    <t>ENSMMUG00000032153</t>
  </si>
  <si>
    <t>ENSMMUG00000029828</t>
  </si>
  <si>
    <t>ABHD16A</t>
  </si>
  <si>
    <t>ENSMMUG00000002915</t>
  </si>
  <si>
    <t>ALL-1</t>
  </si>
  <si>
    <t>ENSMMUG00000030109</t>
  </si>
  <si>
    <t>ENSMMUG00000013406</t>
  </si>
  <si>
    <t>ENSMMUG00000029087</t>
  </si>
  <si>
    <t>C1ORF52</t>
  </si>
  <si>
    <t>ENSMMUG00000029460</t>
  </si>
  <si>
    <t>ENSMMUG00000019707</t>
  </si>
  <si>
    <t>PAICS</t>
  </si>
  <si>
    <t>MRPL3</t>
  </si>
  <si>
    <t>RAB5C</t>
  </si>
  <si>
    <t>ENSMMUG00000029590</t>
  </si>
  <si>
    <t>XPO1</t>
  </si>
  <si>
    <t>PPIL4</t>
  </si>
  <si>
    <t>SDR39U1</t>
  </si>
  <si>
    <t>ENSMMUG00000022300</t>
  </si>
  <si>
    <t>SLC12A8</t>
  </si>
  <si>
    <t>ENSMMUG00000006289</t>
  </si>
  <si>
    <t>ENSMMUG00000030042</t>
  </si>
  <si>
    <t>C14H11ORF49</t>
  </si>
  <si>
    <t>ENSMMUG00000001245</t>
  </si>
  <si>
    <t>C6ORF125</t>
  </si>
  <si>
    <t>AKAP8L</t>
  </si>
  <si>
    <t>MYL6B</t>
  </si>
  <si>
    <t>ENSMMUG00000018397</t>
  </si>
  <si>
    <t>C11H12ORF10</t>
  </si>
  <si>
    <t>ENSMMUG00000006818</t>
  </si>
  <si>
    <t>RAB24</t>
  </si>
  <si>
    <t>EPRS</t>
  </si>
  <si>
    <t>NME7</t>
  </si>
  <si>
    <t>ENSMMUG00000020417</t>
  </si>
  <si>
    <t>TMEM219</t>
  </si>
  <si>
    <t>ENSMMUG00000031424</t>
  </si>
  <si>
    <t>ARL6IP4</t>
  </si>
  <si>
    <t>KIF1BP</t>
  </si>
  <si>
    <t>ENSMMUG00000021539</t>
  </si>
  <si>
    <t>FXR1</t>
  </si>
  <si>
    <t>TRIM27</t>
  </si>
  <si>
    <t>ZFP106</t>
  </si>
  <si>
    <t>ENSMMUG00000015989</t>
  </si>
  <si>
    <t>RANBP1</t>
  </si>
  <si>
    <t>C13ORF23</t>
  </si>
  <si>
    <t>COPB1</t>
  </si>
  <si>
    <t>B4GAT1</t>
  </si>
  <si>
    <t>ENSMMUG00000012225</t>
  </si>
  <si>
    <t>HECTD1</t>
  </si>
  <si>
    <t>ENSMMUG00000015618</t>
  </si>
  <si>
    <t>KIAA0182</t>
  </si>
  <si>
    <t>HBP1</t>
  </si>
  <si>
    <t>ENSMMUG00000018482</t>
  </si>
  <si>
    <t>ARPC1A</t>
  </si>
  <si>
    <t>ZNF638</t>
  </si>
  <si>
    <t>ENSMMUG00000013878</t>
  </si>
  <si>
    <t>MZT2B</t>
  </si>
  <si>
    <t>ENSMMUG00000032078</t>
  </si>
  <si>
    <t>MYL9</t>
  </si>
  <si>
    <t>CCDC56</t>
  </si>
  <si>
    <t>C15H9ORF78</t>
  </si>
  <si>
    <t>SPDYA</t>
  </si>
  <si>
    <t>PIM1</t>
  </si>
  <si>
    <t>ENSMMUG00000020627</t>
  </si>
  <si>
    <t>PNN</t>
  </si>
  <si>
    <t>ENSMMUG00000011408</t>
  </si>
  <si>
    <t>ENSMMUG00000008622</t>
  </si>
  <si>
    <t>PRELID1</t>
  </si>
  <si>
    <t>ENSMMUG00000029841</t>
  </si>
  <si>
    <t>LSM12</t>
  </si>
  <si>
    <t>ENSMMUG00000012991</t>
  </si>
  <si>
    <t>C7ORF59</t>
  </si>
  <si>
    <t>ENSMMUG00000030805</t>
  </si>
  <si>
    <t>ENSMMUG00000016016</t>
  </si>
  <si>
    <t>ENSMMUG00000011404</t>
  </si>
  <si>
    <t>SPNS1</t>
  </si>
  <si>
    <t>MTX1</t>
  </si>
  <si>
    <t>ENSMMUG00000031899</t>
  </si>
  <si>
    <t>ENSMMUG00000015278</t>
  </si>
  <si>
    <t>ARMCX2</t>
  </si>
  <si>
    <t>DOCK5</t>
  </si>
  <si>
    <t>ENSMMUG00000004995</t>
  </si>
  <si>
    <t>TMED1</t>
  </si>
  <si>
    <t>ENSMMUG00000022289</t>
  </si>
  <si>
    <t>C21ORF56</t>
  </si>
  <si>
    <t>RDX</t>
  </si>
  <si>
    <t>NOTCH2</t>
  </si>
  <si>
    <t>HTATSF1</t>
  </si>
  <si>
    <t>ENSMMUG00000003636</t>
  </si>
  <si>
    <t>C19H19ORF43</t>
  </si>
  <si>
    <t>WDR61</t>
  </si>
  <si>
    <t>KDM6A</t>
  </si>
  <si>
    <t>MCTS1</t>
  </si>
  <si>
    <t>ENSMMUG00000030485</t>
  </si>
  <si>
    <t>ENSMMUG00000023146</t>
  </si>
  <si>
    <t>CWC15</t>
  </si>
  <si>
    <t>PAR14</t>
  </si>
  <si>
    <t>MAT2B</t>
  </si>
  <si>
    <t>ENSMMUG00000002111</t>
  </si>
  <si>
    <t>ENSMMUG00000021421</t>
  </si>
  <si>
    <t>ENSMMUG00000016918</t>
  </si>
  <si>
    <t>C3H21ORF59</t>
  </si>
  <si>
    <t>IDH1</t>
  </si>
  <si>
    <t>IGF2BP3</t>
  </si>
  <si>
    <t>ENSMMUG00000010556</t>
  </si>
  <si>
    <t>GLMP</t>
  </si>
  <si>
    <t>SFRS15</t>
  </si>
  <si>
    <t>CHCHD8</t>
  </si>
  <si>
    <t>GTF2H2</t>
  </si>
  <si>
    <t>TIMM17A</t>
  </si>
  <si>
    <t>CELF6</t>
  </si>
  <si>
    <t>DNAJC7</t>
  </si>
  <si>
    <t>CPS1</t>
  </si>
  <si>
    <t>PABPN1</t>
  </si>
  <si>
    <t>SNRPA1</t>
  </si>
  <si>
    <t>ENSMMUG00000029952</t>
  </si>
  <si>
    <t>HSPA4</t>
  </si>
  <si>
    <t>ENSMMUG00000013111</t>
  </si>
  <si>
    <t>ZMYM6NB</t>
  </si>
  <si>
    <t>LASS2</t>
  </si>
  <si>
    <t>DGUOK</t>
  </si>
  <si>
    <t>ZCCHC17</t>
  </si>
  <si>
    <t>ANKRD13C</t>
  </si>
  <si>
    <t>C12ORF41</t>
  </si>
  <si>
    <t>ENSMMUG00000022772</t>
  </si>
  <si>
    <t>ENSMMUG00000029259</t>
  </si>
  <si>
    <t>ZC3H11A</t>
  </si>
  <si>
    <t>ENSMMUG00000018443</t>
  </si>
  <si>
    <t>PAOX</t>
  </si>
  <si>
    <t>PPCS</t>
  </si>
  <si>
    <t>COL5A2</t>
  </si>
  <si>
    <t>NPC2</t>
  </si>
  <si>
    <t>DCTN6</t>
  </si>
  <si>
    <t>CAPZA2</t>
  </si>
  <si>
    <t>ENSMMUG00000012749</t>
  </si>
  <si>
    <t>ENSMMUG00000031112</t>
  </si>
  <si>
    <t>ENSMMUG00000032499</t>
  </si>
  <si>
    <t>ENSMMUG00000010685</t>
  </si>
  <si>
    <t>STRADB</t>
  </si>
  <si>
    <t>ENSMMUG00000006552</t>
  </si>
  <si>
    <t>ENSMMUG00000004651</t>
  </si>
  <si>
    <t>ENSMMUG00000007961</t>
  </si>
  <si>
    <t>GTF3C6</t>
  </si>
  <si>
    <t>EXOSC8</t>
  </si>
  <si>
    <t>TADA3</t>
  </si>
  <si>
    <t>LRRTM1</t>
  </si>
  <si>
    <t>TMEM205</t>
  </si>
  <si>
    <t>ENSMMUG00000018557</t>
  </si>
  <si>
    <t>PFDN4</t>
  </si>
  <si>
    <t>CHURC1</t>
  </si>
  <si>
    <t>ND6</t>
  </si>
  <si>
    <t>ENSMMUG00000031759</t>
  </si>
  <si>
    <t>NUP54</t>
  </si>
  <si>
    <t>ENSMMUG00000017831</t>
  </si>
  <si>
    <t>ENSMMUG00000031501</t>
  </si>
  <si>
    <t>HOXB6</t>
  </si>
  <si>
    <t>ENSMMUG00000021658</t>
  </si>
  <si>
    <t>ENSMMUG00000011598</t>
  </si>
  <si>
    <t>ZNF581</t>
  </si>
  <si>
    <t>ENSMMUG00000021273</t>
  </si>
  <si>
    <t>CLTC</t>
  </si>
  <si>
    <t>ENSMMUG00000015842</t>
  </si>
  <si>
    <t>TTLL13</t>
  </si>
  <si>
    <t>ABCC5</t>
  </si>
  <si>
    <t>SNAI2</t>
  </si>
  <si>
    <t>ENSMMUG00000012505</t>
  </si>
  <si>
    <t>C8ORF41</t>
  </si>
  <si>
    <t>HNRNPAB</t>
  </si>
  <si>
    <t>CSE1L</t>
  </si>
  <si>
    <t>MMADHC</t>
  </si>
  <si>
    <t>ENSMMUG00000023424</t>
  </si>
  <si>
    <t>ZNF32</t>
  </si>
  <si>
    <t>BRE</t>
  </si>
  <si>
    <t>CDK5RAP3</t>
  </si>
  <si>
    <t>ENSMMUG00000021071</t>
  </si>
  <si>
    <t>ENSMMUG00000010634</t>
  </si>
  <si>
    <t>RBM25</t>
  </si>
  <si>
    <t>C15H9ORF72</t>
  </si>
  <si>
    <t>ZNF593</t>
  </si>
  <si>
    <t>SETD5</t>
  </si>
  <si>
    <t>PCDHA9</t>
  </si>
  <si>
    <t>ENSMMUG00000029267</t>
  </si>
  <si>
    <t>ENSMMUG00000029762</t>
  </si>
  <si>
    <t>AP3S1</t>
  </si>
  <si>
    <t>ENSMMUG00000013929</t>
  </si>
  <si>
    <t>SPTAN1</t>
  </si>
  <si>
    <t>GNPDA1</t>
  </si>
  <si>
    <t>TMEM91</t>
  </si>
  <si>
    <t>DHX15</t>
  </si>
  <si>
    <t>ENSMMUG00000019282</t>
  </si>
  <si>
    <t>JMJD1C</t>
  </si>
  <si>
    <t>FIP1L1</t>
  </si>
  <si>
    <t>ENSMMUG00000000754</t>
  </si>
  <si>
    <t>ENSMMUG00000032418</t>
  </si>
  <si>
    <t>NOB1</t>
  </si>
  <si>
    <t>KIF2A</t>
  </si>
  <si>
    <t>ENSMMUG00000012826</t>
  </si>
  <si>
    <t>ENSMMUG00000011336</t>
  </si>
  <si>
    <t>CHD7</t>
  </si>
  <si>
    <t>RAB13</t>
  </si>
  <si>
    <t>ENSMMUG00000030854</t>
  </si>
  <si>
    <t>ENSMMUG00000018199</t>
  </si>
  <si>
    <t>COX4NB</t>
  </si>
  <si>
    <t>CD9</t>
  </si>
  <si>
    <t>RUVBL2</t>
  </si>
  <si>
    <t>JPH4</t>
  </si>
  <si>
    <t>ETFB</t>
  </si>
  <si>
    <t>ENSMMUG00000029345</t>
  </si>
  <si>
    <t>CNOT2</t>
  </si>
  <si>
    <t>DDX52</t>
  </si>
  <si>
    <t>LSMD1</t>
  </si>
  <si>
    <t>BRD2</t>
  </si>
  <si>
    <t>ENSMMUG00000029338</t>
  </si>
  <si>
    <t>SUV39H2</t>
  </si>
  <si>
    <t>FXC1</t>
  </si>
  <si>
    <t>MED4</t>
  </si>
  <si>
    <t>ENSMMUG00000030261</t>
  </si>
  <si>
    <t>ENSMMUG00000029766</t>
  </si>
  <si>
    <t>METAP2</t>
  </si>
  <si>
    <t>DDX19B</t>
  </si>
  <si>
    <t>SERPING1</t>
  </si>
  <si>
    <t>CKAP5</t>
  </si>
  <si>
    <t>ENSMMUG00000030217</t>
  </si>
  <si>
    <t>ENSMMUG00000031986</t>
  </si>
  <si>
    <t>KAT5</t>
  </si>
  <si>
    <t>C8ORF59</t>
  </si>
  <si>
    <t>METTL5</t>
  </si>
  <si>
    <t>ENSMMUG00000009560</t>
  </si>
  <si>
    <t>RPL35</t>
  </si>
  <si>
    <t>SNRPD1</t>
  </si>
  <si>
    <t>POLR2G</t>
  </si>
  <si>
    <t>MAMU-A2</t>
  </si>
  <si>
    <t>CAMSAP1L1</t>
  </si>
  <si>
    <t>PCM1</t>
  </si>
  <si>
    <t>PSMB10</t>
  </si>
  <si>
    <t>ENSMMUG00000029624</t>
  </si>
  <si>
    <t>TCF7L2</t>
  </si>
  <si>
    <t>DNAJC8</t>
  </si>
  <si>
    <t>C14ORF37</t>
  </si>
  <si>
    <t>UXT</t>
  </si>
  <si>
    <t>ENSMMUG00000001647</t>
  </si>
  <si>
    <t>ENSMMUG00000031517</t>
  </si>
  <si>
    <t>ENSMMUG00000032053</t>
  </si>
  <si>
    <t>ENSMMUG00000030991</t>
  </si>
  <si>
    <t>ENSMMUG00000000101</t>
  </si>
  <si>
    <t>FAHD2B</t>
  </si>
  <si>
    <t>ATPIF1</t>
  </si>
  <si>
    <t>CLDND1</t>
  </si>
  <si>
    <t>UNC13B</t>
  </si>
  <si>
    <t>NDUFA2</t>
  </si>
  <si>
    <t>BDH2</t>
  </si>
  <si>
    <t>ENSMMUG00000008503</t>
  </si>
  <si>
    <t>ENSMMUG00000000186</t>
  </si>
  <si>
    <t>ENSMMUG00000009324</t>
  </si>
  <si>
    <t>MTPN</t>
  </si>
  <si>
    <t>RAB8A</t>
  </si>
  <si>
    <t>ATXN2</t>
  </si>
  <si>
    <t>ENSMMUG00000030984</t>
  </si>
  <si>
    <t>ENSMMUG00000009159</t>
  </si>
  <si>
    <t>ENSMMUG00000032358</t>
  </si>
  <si>
    <t>DARS</t>
  </si>
  <si>
    <t>ENSMMUG00000030680</t>
  </si>
  <si>
    <t>C4ORF49</t>
  </si>
  <si>
    <t>ENSMMUG00000022179</t>
  </si>
  <si>
    <t>C6H5ORF24</t>
  </si>
  <si>
    <t>ARL2</t>
  </si>
  <si>
    <t>CCNC</t>
  </si>
  <si>
    <t>AMZ2</t>
  </si>
  <si>
    <t>ENSMMUG00000029422</t>
  </si>
  <si>
    <t>CAP2</t>
  </si>
  <si>
    <t>RNF181</t>
  </si>
  <si>
    <t>TARBP2</t>
  </si>
  <si>
    <t>A4GALT</t>
  </si>
  <si>
    <t>ENSMMUG00000019847</t>
  </si>
  <si>
    <t>CPE</t>
  </si>
  <si>
    <t>CNOT7</t>
  </si>
  <si>
    <t>SETD2</t>
  </si>
  <si>
    <t>EIF4E2</t>
  </si>
  <si>
    <t>ENSMMUG00000016775</t>
  </si>
  <si>
    <t>ENSMMUG00000015306</t>
  </si>
  <si>
    <t>MLF1</t>
  </si>
  <si>
    <t>ZFC3H1</t>
  </si>
  <si>
    <t>MEX3C</t>
  </si>
  <si>
    <t>ENSMMUG00000012287</t>
  </si>
  <si>
    <t>KLC1</t>
  </si>
  <si>
    <t>ENSMMUG00000009813</t>
  </si>
  <si>
    <t>UBOX5</t>
  </si>
  <si>
    <t>AKAP9</t>
  </si>
  <si>
    <t>UCHL3</t>
  </si>
  <si>
    <t>C3ORF26</t>
  </si>
  <si>
    <t>ORC5</t>
  </si>
  <si>
    <t>PPP2R3C</t>
  </si>
  <si>
    <t>ENSMMUG00000021460</t>
  </si>
  <si>
    <t>PTBP2</t>
  </si>
  <si>
    <t>ENSMMUG00000031446</t>
  </si>
  <si>
    <t>ENSMMUG00000031809</t>
  </si>
  <si>
    <t>HMGB1</t>
  </si>
  <si>
    <t>ENSMMUG00000028970</t>
  </si>
  <si>
    <t>KLHDC3</t>
  </si>
  <si>
    <t>ENSMMUG00000016242</t>
  </si>
  <si>
    <t>ENSMMUG00000030169</t>
  </si>
  <si>
    <t>BAG4</t>
  </si>
  <si>
    <t>C4ORF14</t>
  </si>
  <si>
    <t>NODAL</t>
  </si>
  <si>
    <t>MTA3</t>
  </si>
  <si>
    <t>RARS2</t>
  </si>
  <si>
    <t>FBXO11</t>
  </si>
  <si>
    <t>ADGRA3</t>
  </si>
  <si>
    <t>ENSMMUG00000007331</t>
  </si>
  <si>
    <t>MANF</t>
  </si>
  <si>
    <t>HBE1</t>
  </si>
  <si>
    <t>BPTF</t>
  </si>
  <si>
    <t>SNF8</t>
  </si>
  <si>
    <t>MAMU-E</t>
  </si>
  <si>
    <t>AGPAT1</t>
  </si>
  <si>
    <t>FIBP</t>
  </si>
  <si>
    <t>ENSMMUG00000004545</t>
  </si>
  <si>
    <t>NIPA2</t>
  </si>
  <si>
    <t>DST</t>
  </si>
  <si>
    <t>ENSMMUG00000030062</t>
  </si>
  <si>
    <t>ENSMMUG00000030204</t>
  </si>
  <si>
    <t>GJA1</t>
  </si>
  <si>
    <t>ENSMMUG00000032422</t>
  </si>
  <si>
    <t>EIF5B</t>
  </si>
  <si>
    <t>ENSMMUG00000020353</t>
  </si>
  <si>
    <t>SEC11A</t>
  </si>
  <si>
    <t>ENSMMUG00000014174</t>
  </si>
  <si>
    <t>OLFML3</t>
  </si>
  <si>
    <t>ZCSL2</t>
  </si>
  <si>
    <t>WDR45</t>
  </si>
  <si>
    <t>ENSMMUG00000031402</t>
  </si>
  <si>
    <t>ENSMMUG00000030845</t>
  </si>
  <si>
    <t>ENSMMUG00000017841</t>
  </si>
  <si>
    <t>KIAA1551</t>
  </si>
  <si>
    <t>OS9</t>
  </si>
  <si>
    <t>ENSMMUG00000000350</t>
  </si>
  <si>
    <t>ENSMMUG00000031537</t>
  </si>
  <si>
    <t>DCAF5</t>
  </si>
  <si>
    <t>SSBP1</t>
  </si>
  <si>
    <t>ENSMMUG00000016832</t>
  </si>
  <si>
    <t>ENSMMUG00000021992</t>
  </si>
  <si>
    <t>GTF3C3</t>
  </si>
  <si>
    <t>WDR77</t>
  </si>
  <si>
    <t>RAD54B</t>
  </si>
  <si>
    <t>PTRHD1</t>
  </si>
  <si>
    <t>TBC1D23</t>
  </si>
  <si>
    <t>ENSMMUG00000021125</t>
  </si>
  <si>
    <t>ENSMMUG00000002926</t>
  </si>
  <si>
    <t>TSGA14</t>
  </si>
  <si>
    <t>HNRNPA3</t>
  </si>
  <si>
    <t>VPS16</t>
  </si>
  <si>
    <t>ENSMMUG00000031318</t>
  </si>
  <si>
    <t>ATP6</t>
  </si>
  <si>
    <t>ENSMMUG00000004746</t>
  </si>
  <si>
    <t>TLR9</t>
  </si>
  <si>
    <t>ENSMMUG00000014016</t>
  </si>
  <si>
    <t>ENSMMUG00000031574</t>
  </si>
  <si>
    <t>ENSMMUG00000030669</t>
  </si>
  <si>
    <t>RBM4B</t>
  </si>
  <si>
    <t>ENSMMUG00000015756</t>
  </si>
  <si>
    <t>MPG</t>
  </si>
  <si>
    <t>C14orf79</t>
  </si>
  <si>
    <t>ENSMMUG00000009079</t>
  </si>
  <si>
    <t>ENSMMUG00000020813</t>
  </si>
  <si>
    <t>AIMP2</t>
  </si>
  <si>
    <t>PARG</t>
  </si>
  <si>
    <t>ENSMMUG00000003464</t>
  </si>
  <si>
    <t>RBM5</t>
  </si>
  <si>
    <t>SEC62</t>
  </si>
  <si>
    <t>ENSMMUG00000010717</t>
  </si>
  <si>
    <t>ENSMMUG00000013729</t>
  </si>
  <si>
    <t>ENSMMUG00000019792</t>
  </si>
  <si>
    <t>SVIL</t>
  </si>
  <si>
    <t>ENSMMUG00000015967</t>
  </si>
  <si>
    <t>PARP1</t>
  </si>
  <si>
    <t>C11orf31</t>
  </si>
  <si>
    <t>CD24P4</t>
  </si>
  <si>
    <t>PSPH</t>
  </si>
  <si>
    <t>MAGI2-AS3</t>
  </si>
  <si>
    <t>RNF4</t>
  </si>
  <si>
    <t>NME1</t>
  </si>
  <si>
    <t>LPHN2</t>
  </si>
  <si>
    <t>DAZAP2</t>
  </si>
  <si>
    <t>GNG11</t>
  </si>
  <si>
    <t>C12orf23</t>
  </si>
  <si>
    <t>C17orf62</t>
  </si>
  <si>
    <t>B3GNT1</t>
  </si>
  <si>
    <t>SAR1A</t>
  </si>
  <si>
    <t>DPH3</t>
  </si>
  <si>
    <t>CRIP2</t>
  </si>
  <si>
    <t>RP11-357C3.3</t>
  </si>
  <si>
    <t>POLDIP3</t>
  </si>
  <si>
    <t>MASP1</t>
  </si>
  <si>
    <t>CHTF8</t>
  </si>
  <si>
    <t>ACLY</t>
  </si>
  <si>
    <t>KIAA1109</t>
  </si>
  <si>
    <t>SDHD</t>
  </si>
  <si>
    <t>HSPB7</t>
  </si>
  <si>
    <t>NIPSNAP1</t>
  </si>
  <si>
    <t>RAB6A</t>
  </si>
  <si>
    <t>AKR1B10P1</t>
  </si>
  <si>
    <t>ANKRD17</t>
  </si>
  <si>
    <t>TUG1</t>
  </si>
  <si>
    <t>TXNRD1</t>
  </si>
  <si>
    <t>RPS8</t>
  </si>
  <si>
    <t>ZNF532</t>
  </si>
  <si>
    <t>LIN28A</t>
  </si>
  <si>
    <t>IGFBP7</t>
  </si>
  <si>
    <t>RP11-366M4.8</t>
  </si>
  <si>
    <t>COL4A1</t>
  </si>
  <si>
    <t>RP11-834C11.4</t>
  </si>
  <si>
    <t>HMGA2</t>
  </si>
  <si>
    <t>SYAP1</t>
  </si>
  <si>
    <t>SNW1</t>
  </si>
  <si>
    <t>SEP15</t>
  </si>
  <si>
    <t>MED24</t>
  </si>
  <si>
    <t>GSE1</t>
  </si>
  <si>
    <t>IGBP1</t>
  </si>
  <si>
    <t>EIF1AX</t>
  </si>
  <si>
    <t>TNFRSF10B</t>
  </si>
  <si>
    <t>PIN4</t>
  </si>
  <si>
    <t>MRPS15</t>
  </si>
  <si>
    <t>RP11-467L13.5</t>
  </si>
  <si>
    <t>DBNL</t>
  </si>
  <si>
    <t>NDUFA3</t>
  </si>
  <si>
    <t>TMEM261</t>
  </si>
  <si>
    <t>DPYSL2</t>
  </si>
  <si>
    <t>ZKSCAN8</t>
  </si>
  <si>
    <t>IGF1R</t>
  </si>
  <si>
    <t>BAG6</t>
  </si>
  <si>
    <t>OSER1</t>
  </si>
  <si>
    <t>UBE2L6</t>
  </si>
  <si>
    <t>SELENBP1</t>
  </si>
  <si>
    <t>DNAJA2</t>
  </si>
  <si>
    <t>RBM3</t>
  </si>
  <si>
    <t>PELO</t>
  </si>
  <si>
    <t>C6orf62</t>
  </si>
  <si>
    <t>MT-TL1</t>
  </si>
  <si>
    <t>OPHN1</t>
  </si>
  <si>
    <t>SNHG5</t>
  </si>
  <si>
    <t>TMX2</t>
  </si>
  <si>
    <t>LINC00504</t>
  </si>
  <si>
    <t>MYBPC3</t>
  </si>
  <si>
    <t>SNHG1</t>
  </si>
  <si>
    <t>HLA-B</t>
  </si>
  <si>
    <t>MRPS6</t>
  </si>
  <si>
    <t>TRA2A</t>
  </si>
  <si>
    <t>EIF4G3</t>
  </si>
  <si>
    <t>C6orf48</t>
  </si>
  <si>
    <t>GPNMB</t>
  </si>
  <si>
    <t>IGF1</t>
  </si>
  <si>
    <t>CKS1B</t>
  </si>
  <si>
    <t>PBX1</t>
  </si>
  <si>
    <t>CHMP1B</t>
  </si>
  <si>
    <t>C21orf33</t>
  </si>
  <si>
    <t>RPL7L1</t>
  </si>
  <si>
    <t>LUZP1</t>
  </si>
  <si>
    <t>LHFPL2</t>
  </si>
  <si>
    <t>RNF2</t>
  </si>
  <si>
    <t>MRPL41</t>
  </si>
  <si>
    <t>EIF3A</t>
  </si>
  <si>
    <t>COX6A1</t>
  </si>
  <si>
    <t>WDR45B</t>
  </si>
  <si>
    <t>NUTM2A-AS1</t>
  </si>
  <si>
    <t>NRP2</t>
  </si>
  <si>
    <t>COL4A5</t>
  </si>
  <si>
    <t>COL6A2</t>
  </si>
  <si>
    <t>SEPT9</t>
  </si>
  <si>
    <t>LINC00657</t>
  </si>
  <si>
    <t>COA4</t>
  </si>
  <si>
    <t>NELFE</t>
  </si>
  <si>
    <t>PODXL</t>
  </si>
  <si>
    <t>COL5A1</t>
  </si>
  <si>
    <t>PPIL1</t>
  </si>
  <si>
    <t>C19orf48</t>
  </si>
  <si>
    <t>C16orf80</t>
  </si>
  <si>
    <t>DCAF7</t>
  </si>
  <si>
    <t>RNASEH2C</t>
  </si>
  <si>
    <t>MRPL14</t>
  </si>
  <si>
    <t>TUBG1</t>
  </si>
  <si>
    <t>MXRA7</t>
  </si>
  <si>
    <t>TBCA</t>
  </si>
  <si>
    <t>CDKN1A</t>
  </si>
  <si>
    <t>C11orf73</t>
  </si>
  <si>
    <t>APOE</t>
  </si>
  <si>
    <t>C11orf49</t>
  </si>
  <si>
    <t>NEMF</t>
  </si>
  <si>
    <t>GATA6-AS1</t>
  </si>
  <si>
    <t>KMT2A</t>
  </si>
  <si>
    <t>UNC45A</t>
  </si>
  <si>
    <t>SLC5A3</t>
  </si>
  <si>
    <t>SIPA1L2</t>
  </si>
  <si>
    <t>PEF1</t>
  </si>
  <si>
    <t>PTGR1</t>
  </si>
  <si>
    <t>USB1</t>
  </si>
  <si>
    <t>KIF26B</t>
  </si>
  <si>
    <t>RGS3</t>
  </si>
  <si>
    <t>UBBP4</t>
  </si>
  <si>
    <t>PCBP1</t>
  </si>
  <si>
    <t>TPD52L2</t>
  </si>
  <si>
    <t>C20orf96</t>
  </si>
  <si>
    <t>HLA-A</t>
  </si>
  <si>
    <t>ATP6V0D1</t>
  </si>
  <si>
    <t>CAMTA1</t>
  </si>
  <si>
    <t>A2M</t>
  </si>
  <si>
    <t>TRIP12</t>
  </si>
  <si>
    <t>CYB5R3</t>
  </si>
  <si>
    <t>KIAA1191</t>
  </si>
  <si>
    <t>IER3IP1</t>
  </si>
  <si>
    <t>ZNF106</t>
  </si>
  <si>
    <t>GATA4</t>
  </si>
  <si>
    <t>SERPINB6</t>
  </si>
  <si>
    <t>ZFAS1</t>
  </si>
  <si>
    <t>POLR2A</t>
  </si>
  <si>
    <t>GSTK1</t>
  </si>
  <si>
    <t>MT-TE</t>
  </si>
  <si>
    <t>SHISA5</t>
  </si>
  <si>
    <t>MTRNR2L1</t>
  </si>
  <si>
    <t>SNRPG</t>
  </si>
  <si>
    <t>PSMC6</t>
  </si>
  <si>
    <t>AKR1B15</t>
  </si>
  <si>
    <t>SHISA2</t>
  </si>
  <si>
    <t>ALDH2</t>
  </si>
  <si>
    <t>SERPINF1</t>
  </si>
  <si>
    <t>MVB12A</t>
  </si>
  <si>
    <t>S100A11</t>
  </si>
  <si>
    <t>SNHG14</t>
  </si>
  <si>
    <t>MGP</t>
  </si>
  <si>
    <t>WASF1</t>
  </si>
  <si>
    <t>RELN</t>
  </si>
  <si>
    <t>PTMS</t>
  </si>
  <si>
    <t>ATOX1</t>
  </si>
  <si>
    <t>MFGE8</t>
  </si>
  <si>
    <t>C14orf119</t>
  </si>
  <si>
    <t>GADD45GIP1</t>
  </si>
  <si>
    <t>RPL36AL</t>
  </si>
  <si>
    <t>TNNT2</t>
  </si>
  <si>
    <t>NDUFA5</t>
  </si>
  <si>
    <t>ATP5I</t>
  </si>
  <si>
    <t>SREK1</t>
  </si>
  <si>
    <t>COL6A1</t>
  </si>
  <si>
    <t>ODC1</t>
  </si>
  <si>
    <t>TCF25</t>
  </si>
  <si>
    <t>CTGF</t>
  </si>
  <si>
    <t>CALM3</t>
  </si>
  <si>
    <t>LEPRE1</t>
  </si>
  <si>
    <t>CCDC141</t>
  </si>
  <si>
    <t>LARS</t>
  </si>
  <si>
    <t>NDUFB3</t>
  </si>
  <si>
    <t>EID1</t>
  </si>
  <si>
    <t>GAS5</t>
  </si>
  <si>
    <t>SET</t>
  </si>
  <si>
    <t>CLPTM1</t>
  </si>
  <si>
    <t>UQCRFS1</t>
  </si>
  <si>
    <t>TP53I11</t>
  </si>
  <si>
    <t>GOLIM4</t>
  </si>
  <si>
    <t>ATP6V1F</t>
  </si>
  <si>
    <t>C4orf3</t>
  </si>
  <si>
    <t>C19orf10</t>
  </si>
  <si>
    <t>TOMM7</t>
  </si>
  <si>
    <t>WDR83OS</t>
  </si>
  <si>
    <t>ADH5</t>
  </si>
  <si>
    <t>NDUFS6</t>
  </si>
  <si>
    <t>ANAPC5</t>
  </si>
  <si>
    <t>ATXN7L3B</t>
  </si>
  <si>
    <t>SMARCB1</t>
  </si>
  <si>
    <t>LAMTOR5</t>
  </si>
  <si>
    <t>SNRPD2</t>
  </si>
  <si>
    <t>RAB10</t>
  </si>
  <si>
    <t>SRSF10</t>
  </si>
  <si>
    <t>MSMO1</t>
  </si>
  <si>
    <t>HLA-C</t>
  </si>
  <si>
    <t>EIF4B</t>
  </si>
  <si>
    <t>RP11-750B16.1</t>
  </si>
  <si>
    <t>LAMA1</t>
  </si>
  <si>
    <t>C19orf53</t>
  </si>
  <si>
    <t>VCL</t>
  </si>
  <si>
    <t>PEG10</t>
  </si>
  <si>
    <t>FAM211A-AS1</t>
  </si>
  <si>
    <t>NDUFS3</t>
  </si>
  <si>
    <t>DANCR</t>
  </si>
  <si>
    <t>C7orf73</t>
  </si>
  <si>
    <t>HSPA1A</t>
  </si>
  <si>
    <t>MAP1LC3B</t>
  </si>
  <si>
    <t>UBE2N</t>
  </si>
  <si>
    <t>LAMTOR4</t>
  </si>
  <si>
    <t>DNAJB11</t>
  </si>
  <si>
    <t>MTND2P28</t>
  </si>
  <si>
    <t>FSTL1</t>
  </si>
  <si>
    <t>PCSK5</t>
  </si>
  <si>
    <t>MTND4P12</t>
  </si>
  <si>
    <t>ZFP36</t>
  </si>
  <si>
    <t>CBX3</t>
  </si>
  <si>
    <t>FAM127B</t>
  </si>
  <si>
    <t>HNRNPH2</t>
  </si>
  <si>
    <t>CHCHD2</t>
  </si>
  <si>
    <t>C14orf1</t>
  </si>
  <si>
    <t>PLOD1</t>
  </si>
  <si>
    <t>MYL3</t>
  </si>
  <si>
    <t>COA3</t>
  </si>
  <si>
    <t>EIF6</t>
  </si>
  <si>
    <t>ENO3</t>
  </si>
  <si>
    <t>IGFBP5</t>
  </si>
  <si>
    <t>CTD-2545M3.8</t>
  </si>
  <si>
    <t>TPGS2</t>
  </si>
  <si>
    <t>GRHPR</t>
  </si>
  <si>
    <t>MTCH2</t>
  </si>
  <si>
    <t>MAPK1IP1L</t>
  </si>
  <si>
    <t>TMEM141</t>
  </si>
  <si>
    <t>RP11-622K12.1</t>
  </si>
  <si>
    <t>LAMA5</t>
  </si>
  <si>
    <t>PRRC2C</t>
  </si>
  <si>
    <t>FTH1P10</t>
  </si>
  <si>
    <t>TIMP1</t>
  </si>
  <si>
    <t>RPL38</t>
  </si>
  <si>
    <t>RHOC</t>
  </si>
  <si>
    <t>PXDN</t>
  </si>
  <si>
    <t>ECHS1</t>
  </si>
  <si>
    <t>NHP2L1</t>
  </si>
  <si>
    <t>PSMD13</t>
  </si>
  <si>
    <t>OST4</t>
  </si>
  <si>
    <t>MACF1</t>
  </si>
  <si>
    <t>C1orf63</t>
  </si>
  <si>
    <t>IFITM2</t>
  </si>
  <si>
    <t>MT-TS1</t>
  </si>
  <si>
    <t>PTGES3</t>
  </si>
  <si>
    <t>RBFOX2</t>
  </si>
  <si>
    <t>FAM32A</t>
  </si>
  <si>
    <t>RAB7A</t>
  </si>
  <si>
    <t>HES1</t>
  </si>
  <si>
    <t>HIGD1A</t>
  </si>
  <si>
    <t>SRSF6</t>
  </si>
  <si>
    <t>PTTG1IP</t>
  </si>
  <si>
    <t>H3F3A</t>
  </si>
  <si>
    <t>IST1</t>
  </si>
  <si>
    <t>CHI3L1</t>
  </si>
  <si>
    <t>SUMO2</t>
  </si>
  <si>
    <t>UQCR10</t>
  </si>
  <si>
    <t>MFAP4</t>
  </si>
  <si>
    <t>VMP1</t>
  </si>
  <si>
    <t>FAM127A</t>
  </si>
  <si>
    <t>SC5D</t>
  </si>
  <si>
    <t>MYL4</t>
  </si>
  <si>
    <t>OTUB1</t>
  </si>
  <si>
    <t>COX5B</t>
  </si>
  <si>
    <t>COX6C</t>
  </si>
  <si>
    <t>HIST1H4C</t>
  </si>
  <si>
    <t>C11orf58</t>
  </si>
  <si>
    <t>TCEB2</t>
  </si>
  <si>
    <t>YWHAE</t>
  </si>
  <si>
    <t>ATP5J2</t>
  </si>
  <si>
    <t>RTCB</t>
  </si>
  <si>
    <t>QPRT</t>
  </si>
  <si>
    <t>UQCR11</t>
  </si>
  <si>
    <t>PDGFRA</t>
  </si>
  <si>
    <t>AKR1A1</t>
  </si>
  <si>
    <t>CNN2</t>
  </si>
  <si>
    <t>BRK1</t>
  </si>
  <si>
    <t>RPL23A</t>
  </si>
  <si>
    <t>ACTC1</t>
  </si>
  <si>
    <t>COX7A2</t>
  </si>
  <si>
    <t>AKR1B10</t>
  </si>
  <si>
    <t>PSMD8</t>
  </si>
  <si>
    <t>BSG</t>
  </si>
  <si>
    <t>C14orf166</t>
  </si>
  <si>
    <t>PRDX5</t>
  </si>
  <si>
    <t>ARF4</t>
  </si>
  <si>
    <t>PDIA4</t>
  </si>
  <si>
    <t>RBMX</t>
  </si>
  <si>
    <t>NREP</t>
  </si>
  <si>
    <t>NEAT1</t>
  </si>
  <si>
    <t>RPS3A</t>
  </si>
  <si>
    <t>ZFP36L1</t>
  </si>
  <si>
    <t>NDUFS5</t>
  </si>
  <si>
    <t>HNRNPDL</t>
  </si>
  <si>
    <t>SEPT7</t>
  </si>
  <si>
    <t>HSBP1</t>
  </si>
  <si>
    <t>RPS2</t>
  </si>
  <si>
    <t>SOD2</t>
  </si>
  <si>
    <t>UBA52</t>
  </si>
  <si>
    <t>ATP5G2</t>
  </si>
  <si>
    <t>RPLP2</t>
  </si>
  <si>
    <t>RPL36</t>
  </si>
  <si>
    <t>RPL41</t>
  </si>
  <si>
    <t>RPL29</t>
  </si>
  <si>
    <t>RPS27A</t>
  </si>
  <si>
    <t>RPL6</t>
  </si>
  <si>
    <t>SERF2</t>
  </si>
  <si>
    <t>NCL</t>
  </si>
  <si>
    <t>MYH6</t>
  </si>
  <si>
    <t>COX7C</t>
  </si>
  <si>
    <t>SKP1</t>
  </si>
  <si>
    <t>MT-ND3</t>
  </si>
  <si>
    <t>DYNLL1</t>
  </si>
  <si>
    <t>MTATP6P1</t>
  </si>
  <si>
    <t>TUBA1A</t>
  </si>
  <si>
    <t>SEPW1</t>
  </si>
  <si>
    <t>PKM</t>
  </si>
  <si>
    <t>SLC25A6</t>
  </si>
  <si>
    <t>CALM2</t>
  </si>
  <si>
    <t>IFITM3</t>
  </si>
  <si>
    <t>RPL37</t>
  </si>
  <si>
    <t>GNAS</t>
  </si>
  <si>
    <t>TPI1</t>
  </si>
  <si>
    <t>NGFRAP1</t>
  </si>
  <si>
    <t>MT-ATP8</t>
  </si>
  <si>
    <t>IGF2</t>
  </si>
  <si>
    <t>RPS18</t>
  </si>
  <si>
    <t>COL1A2</t>
  </si>
  <si>
    <t>H3F3B</t>
  </si>
  <si>
    <t>FOS</t>
  </si>
  <si>
    <t>ENO1</t>
  </si>
  <si>
    <t>HSP90AA1</t>
  </si>
  <si>
    <t>RPL8</t>
  </si>
  <si>
    <t>RPS4X</t>
  </si>
  <si>
    <t>ATP5B</t>
  </si>
  <si>
    <t>KRT8</t>
  </si>
  <si>
    <t>ACTG1</t>
  </si>
  <si>
    <t>MALAT1</t>
  </si>
  <si>
    <t>BST2</t>
  </si>
  <si>
    <t>PRTG</t>
  </si>
  <si>
    <t>PANK3</t>
  </si>
  <si>
    <t>APOBEC3C</t>
  </si>
  <si>
    <t>SIKE1</t>
  </si>
  <si>
    <t>C14orf2</t>
  </si>
  <si>
    <t>CCDC3</t>
  </si>
  <si>
    <t>RPS29</t>
  </si>
  <si>
    <t>RPS12</t>
  </si>
  <si>
    <t>NUS1</t>
  </si>
  <si>
    <t>C20orf112</t>
  </si>
  <si>
    <t>RBM39</t>
  </si>
  <si>
    <t>CCBE1</t>
  </si>
  <si>
    <t>PAEP</t>
  </si>
  <si>
    <t>EPHB2</t>
  </si>
  <si>
    <t>CDC42</t>
  </si>
  <si>
    <t>MYH10</t>
  </si>
  <si>
    <t>NR6A1</t>
  </si>
  <si>
    <t>MXRA8</t>
  </si>
  <si>
    <t>ARHGDIB</t>
  </si>
  <si>
    <t>PTGIS</t>
  </si>
  <si>
    <t>TMA7</t>
  </si>
  <si>
    <t>PSME3</t>
  </si>
  <si>
    <t>ERMARD</t>
  </si>
  <si>
    <t>EXOC4</t>
  </si>
  <si>
    <t>TMEM258</t>
  </si>
  <si>
    <t>ATF7IP2</t>
  </si>
  <si>
    <t>ZNF140</t>
  </si>
  <si>
    <t>TENM4</t>
  </si>
  <si>
    <t>UBE2Z</t>
  </si>
  <si>
    <t>POLR2L</t>
  </si>
  <si>
    <t>MTR</t>
  </si>
  <si>
    <t>RPS20</t>
  </si>
  <si>
    <t>PITPNB</t>
  </si>
  <si>
    <t>AXL</t>
  </si>
  <si>
    <t>PTEN</t>
  </si>
  <si>
    <t>RCN1</t>
  </si>
  <si>
    <t>SMAD3</t>
  </si>
  <si>
    <t>ZNF2</t>
  </si>
  <si>
    <t>ZNF318</t>
  </si>
  <si>
    <t>PPT1</t>
  </si>
  <si>
    <t>GYPC</t>
  </si>
  <si>
    <t>IFI16</t>
  </si>
  <si>
    <t>PJA1</t>
  </si>
  <si>
    <t>RDH10</t>
  </si>
  <si>
    <t>SKIL</t>
  </si>
  <si>
    <t>RP11-344E13.3</t>
  </si>
  <si>
    <t>AAAS</t>
  </si>
  <si>
    <t>KLF3</t>
  </si>
  <si>
    <t>C20orf166-AS1</t>
  </si>
  <si>
    <t>COG8</t>
  </si>
  <si>
    <t>ENOPH1</t>
  </si>
  <si>
    <t>SPATC1L</t>
  </si>
  <si>
    <t>EIF5</t>
  </si>
  <si>
    <t>ZNF462</t>
  </si>
  <si>
    <t>TNNC1</t>
  </si>
  <si>
    <t>SRSF9</t>
  </si>
  <si>
    <t>EGR1</t>
  </si>
  <si>
    <t>BGN</t>
  </si>
  <si>
    <t>TTN</t>
  </si>
  <si>
    <t>H19</t>
  </si>
  <si>
    <t>SFRP2</t>
  </si>
  <si>
    <t>IGFBP4</t>
  </si>
  <si>
    <t>MMP2</t>
  </si>
  <si>
    <t>DUSP1</t>
  </si>
  <si>
    <t>DUSP6</t>
  </si>
  <si>
    <t>EPAS1</t>
  </si>
  <si>
    <t>COL6A3</t>
  </si>
  <si>
    <t>BMP4</t>
  </si>
  <si>
    <t>GSN</t>
  </si>
  <si>
    <t>C7</t>
  </si>
  <si>
    <t>DOK4</t>
  </si>
  <si>
    <t>TGFBR3</t>
  </si>
  <si>
    <t>PPP1R15A</t>
  </si>
  <si>
    <t>PPIC</t>
  </si>
  <si>
    <t>CFB</t>
  </si>
  <si>
    <t>FTH1P5</t>
  </si>
  <si>
    <t>ALKBH5</t>
  </si>
  <si>
    <t>PFKP</t>
  </si>
  <si>
    <t>MGST3</t>
  </si>
  <si>
    <t>NCBP2</t>
  </si>
  <si>
    <t>GATM</t>
  </si>
  <si>
    <t>IER2</t>
  </si>
  <si>
    <t>PLK2</t>
  </si>
  <si>
    <t>APLP2</t>
  </si>
  <si>
    <t>ATP1B1</t>
  </si>
  <si>
    <t>ITGB1</t>
  </si>
  <si>
    <t>FBN1</t>
  </si>
  <si>
    <t>NKX2-5</t>
  </si>
  <si>
    <t>RPL13P12</t>
  </si>
  <si>
    <t>CISH</t>
  </si>
  <si>
    <t>ATF3</t>
  </si>
  <si>
    <t>SLC38A2</t>
  </si>
  <si>
    <t>CST3</t>
  </si>
  <si>
    <t>SLC25A4</t>
  </si>
  <si>
    <t>CD99</t>
  </si>
  <si>
    <t>FTLP3</t>
  </si>
  <si>
    <t>C1S</t>
  </si>
  <si>
    <t>FTH1P23</t>
  </si>
  <si>
    <t>BTG2</t>
  </si>
  <si>
    <t>KCNN2</t>
  </si>
  <si>
    <t>BHLHE40</t>
  </si>
  <si>
    <t>CRHBP</t>
  </si>
  <si>
    <t>COL15A1</t>
  </si>
  <si>
    <t>PDGFRB</t>
  </si>
  <si>
    <t>EEF1A1P9</t>
  </si>
  <si>
    <t>ECE1</t>
  </si>
  <si>
    <t>TMOD1</t>
  </si>
  <si>
    <t>SLIT2</t>
  </si>
  <si>
    <t>CD44</t>
  </si>
  <si>
    <t>APP</t>
  </si>
  <si>
    <t>SPIN4</t>
  </si>
  <si>
    <t>FILIP1</t>
  </si>
  <si>
    <t>AKR1B1</t>
  </si>
  <si>
    <t>ATP6V0E2</t>
  </si>
  <si>
    <t>PTX3</t>
  </si>
  <si>
    <t>TIMP2</t>
  </si>
  <si>
    <t>NUDT4</t>
  </si>
  <si>
    <t>PLTP</t>
  </si>
  <si>
    <t>MRPL40</t>
  </si>
  <si>
    <t>PTGS2</t>
  </si>
  <si>
    <t>CYCS</t>
  </si>
  <si>
    <t>GEM</t>
  </si>
  <si>
    <t>TSPO</t>
  </si>
  <si>
    <t>ADD3</t>
  </si>
  <si>
    <t>FHL2</t>
  </si>
  <si>
    <t>RUSC1</t>
  </si>
  <si>
    <t>PHLDA1</t>
  </si>
  <si>
    <t>RPS4Y1</t>
  </si>
  <si>
    <t>TGFB2</t>
  </si>
  <si>
    <t>CKB</t>
  </si>
  <si>
    <t>ENG</t>
  </si>
  <si>
    <t>AKR1C1</t>
  </si>
  <si>
    <t>LDB2</t>
  </si>
  <si>
    <t>UNC5B</t>
  </si>
  <si>
    <t>ECM1</t>
  </si>
  <si>
    <t>RCAN1</t>
  </si>
  <si>
    <t>VCAM1</t>
  </si>
  <si>
    <t>SDHA</t>
  </si>
  <si>
    <t>STAT3</t>
  </si>
  <si>
    <t>FAT1</t>
  </si>
  <si>
    <t>MTRNR2L3</t>
  </si>
  <si>
    <t>PPP1R12B</t>
  </si>
  <si>
    <t>RBM18</t>
  </si>
  <si>
    <t>NDUFB5</t>
  </si>
  <si>
    <t>SIRT2</t>
  </si>
  <si>
    <t>ATXN2L</t>
  </si>
  <si>
    <t>SPTBN1</t>
  </si>
  <si>
    <t>RNMTL1</t>
  </si>
  <si>
    <t>P4HB</t>
  </si>
  <si>
    <t>MATN2</t>
  </si>
  <si>
    <t>ARRDC3</t>
  </si>
  <si>
    <t>COPS8</t>
  </si>
  <si>
    <t>CDK6</t>
  </si>
  <si>
    <t>LAMC1</t>
  </si>
  <si>
    <t>RPL3P2</t>
  </si>
  <si>
    <t>NUCB1</t>
  </si>
  <si>
    <t>IER3</t>
  </si>
  <si>
    <t>NDUFS8</t>
  </si>
  <si>
    <t>LRPAP1</t>
  </si>
  <si>
    <t>ELOF1</t>
  </si>
  <si>
    <t>LRP1</t>
  </si>
  <si>
    <t>MAP1LC3A</t>
  </si>
  <si>
    <t>SORBS2</t>
  </si>
  <si>
    <t>CTD-2192J16.15</t>
  </si>
  <si>
    <t>ATG4B</t>
  </si>
  <si>
    <t>ASAH1</t>
  </si>
  <si>
    <t>MPZL1</t>
  </si>
  <si>
    <t>VDAC3</t>
  </si>
  <si>
    <t>HIST2H2BE</t>
  </si>
  <si>
    <t>CXCL2</t>
  </si>
  <si>
    <t>ARF1</t>
  </si>
  <si>
    <t>CD59</t>
  </si>
  <si>
    <t>COL4A2</t>
  </si>
  <si>
    <t>OAT</t>
  </si>
  <si>
    <t>CTSA</t>
  </si>
  <si>
    <t>IL6</t>
  </si>
  <si>
    <t>RPL13AP3</t>
  </si>
  <si>
    <t>FTH1P16</t>
  </si>
  <si>
    <t>RPL10P3</t>
  </si>
  <si>
    <t>MT2A</t>
  </si>
  <si>
    <t>JTB</t>
  </si>
  <si>
    <t>NCAM1</t>
  </si>
  <si>
    <t>PLA2G12A</t>
  </si>
  <si>
    <t>FGF7</t>
  </si>
  <si>
    <t>TMEM43</t>
  </si>
  <si>
    <t>GLB1</t>
  </si>
  <si>
    <t>FAP</t>
  </si>
  <si>
    <t>CTSD</t>
  </si>
  <si>
    <t>CREG1</t>
  </si>
  <si>
    <t>FBXO3</t>
  </si>
  <si>
    <t>DEGS1</t>
  </si>
  <si>
    <t>NR4A1</t>
  </si>
  <si>
    <t>EZR</t>
  </si>
  <si>
    <t>C7orf50</t>
  </si>
  <si>
    <t>GOT1</t>
  </si>
  <si>
    <t>CTSH</t>
  </si>
  <si>
    <t>PJA2</t>
  </si>
  <si>
    <t>SPR</t>
  </si>
  <si>
    <t>PRNP</t>
  </si>
  <si>
    <t>AC016739.2</t>
  </si>
  <si>
    <t>NDUFA4L2</t>
  </si>
  <si>
    <t>RABAC1</t>
  </si>
  <si>
    <t>RRAGA</t>
  </si>
  <si>
    <t>AEBP1</t>
  </si>
  <si>
    <t>FBN2</t>
  </si>
  <si>
    <t>HSD17B14</t>
  </si>
  <si>
    <t>CXCL6</t>
  </si>
  <si>
    <t>SOCS3</t>
  </si>
  <si>
    <t>NGDN</t>
  </si>
  <si>
    <t>TAOK3</t>
  </si>
  <si>
    <t>LMNA</t>
  </si>
  <si>
    <t>WBP2</t>
  </si>
  <si>
    <t>SLC1A5</t>
  </si>
  <si>
    <t>SGTA</t>
  </si>
  <si>
    <t>FOSB</t>
  </si>
  <si>
    <t>CARHSP1</t>
  </si>
  <si>
    <t>B4GALT3</t>
  </si>
  <si>
    <t>ASPH</t>
  </si>
  <si>
    <t>RP11-166D19.1</t>
  </si>
  <si>
    <t>SORD</t>
  </si>
  <si>
    <t>ETS2</t>
  </si>
  <si>
    <t>SLC39A14</t>
  </si>
  <si>
    <t>ITM2C</t>
  </si>
  <si>
    <t>COX5A</t>
  </si>
  <si>
    <t>MBTPS1</t>
  </si>
  <si>
    <t>UACA</t>
  </si>
  <si>
    <t>POSTN</t>
  </si>
  <si>
    <t>EIF1B</t>
  </si>
  <si>
    <t>BMP7</t>
  </si>
  <si>
    <t>AFF4</t>
  </si>
  <si>
    <t>NPR1</t>
  </si>
  <si>
    <t>SELM</t>
  </si>
  <si>
    <t>SCPEP1</t>
  </si>
  <si>
    <t>MAF1</t>
  </si>
  <si>
    <t>ISL1</t>
  </si>
  <si>
    <t>TMSB4XP8</t>
  </si>
  <si>
    <t>MRPL34</t>
  </si>
  <si>
    <t>MAML3</t>
  </si>
  <si>
    <t>MLTK</t>
  </si>
  <si>
    <t>C10orf10</t>
  </si>
  <si>
    <t>PLXNA2</t>
  </si>
  <si>
    <t>NCSTN</t>
  </si>
  <si>
    <t>QSOX1</t>
  </si>
  <si>
    <t>COL14A1</t>
  </si>
  <si>
    <t>AKIRIN1</t>
  </si>
  <si>
    <t>ATP6V0B</t>
  </si>
  <si>
    <t>SERPINB9</t>
  </si>
  <si>
    <t>NID1</t>
  </si>
  <si>
    <t>TMEM106C</t>
  </si>
  <si>
    <t>DDX3X</t>
  </si>
  <si>
    <t>AGT</t>
  </si>
  <si>
    <t>PPAP2B</t>
  </si>
  <si>
    <t>LAMP2</t>
  </si>
  <si>
    <t>MAPKAP1</t>
  </si>
  <si>
    <t>TSPAN18</t>
  </si>
  <si>
    <t>TTPAL</t>
  </si>
  <si>
    <t>HLA-E</t>
  </si>
  <si>
    <t>TFPI</t>
  </si>
  <si>
    <t>CHRM2</t>
  </si>
  <si>
    <t>SH3BGRL</t>
  </si>
  <si>
    <t>CASP8AP2</t>
  </si>
  <si>
    <t>CD47</t>
  </si>
  <si>
    <t>TMED10</t>
  </si>
  <si>
    <t>DCXR</t>
  </si>
  <si>
    <t>PRAF2</t>
  </si>
  <si>
    <t>SSR1</t>
  </si>
  <si>
    <t>FTLP2</t>
  </si>
  <si>
    <t>RAB31</t>
  </si>
  <si>
    <t>USP20</t>
  </si>
  <si>
    <t>NEBL</t>
  </si>
  <si>
    <t>FTH1P7</t>
  </si>
  <si>
    <t>CASC4</t>
  </si>
  <si>
    <t>VPS28</t>
  </si>
  <si>
    <t>POLR2C</t>
  </si>
  <si>
    <t>FCGRT</t>
  </si>
  <si>
    <t>ACTN2</t>
  </si>
  <si>
    <t>RPS19P1</t>
  </si>
  <si>
    <t>KCTD12</t>
  </si>
  <si>
    <t>PMP22</t>
  </si>
  <si>
    <t>NINJ1</t>
  </si>
  <si>
    <t>CALCOCO1</t>
  </si>
  <si>
    <t>HIST1H2AC</t>
  </si>
  <si>
    <t>CLSTN2</t>
  </si>
  <si>
    <t>DCAF8</t>
  </si>
  <si>
    <t>FILIP1L</t>
  </si>
  <si>
    <t>NCOA4</t>
  </si>
  <si>
    <t>BMPR2</t>
  </si>
  <si>
    <t>GDE1</t>
  </si>
  <si>
    <t>FBLN2</t>
  </si>
  <si>
    <t>TROVE2</t>
  </si>
  <si>
    <t>RP4-765C7.2</t>
  </si>
  <si>
    <t>CD81</t>
  </si>
  <si>
    <t>ADI1</t>
  </si>
  <si>
    <t>CXCL14</t>
  </si>
  <si>
    <t>EFNA1</t>
  </si>
  <si>
    <t>YIPF6</t>
  </si>
  <si>
    <t>PCDH7</t>
  </si>
  <si>
    <t>TIMP3</t>
  </si>
  <si>
    <t>HAS2</t>
  </si>
  <si>
    <t>C1R</t>
  </si>
  <si>
    <t>RIC8B</t>
  </si>
  <si>
    <t>TSPAN13</t>
  </si>
  <si>
    <t>BAG5</t>
  </si>
  <si>
    <t>ERH</t>
  </si>
  <si>
    <t>GALNT2</t>
  </si>
  <si>
    <t>SLC39A1</t>
  </si>
  <si>
    <t>PEPD</t>
  </si>
  <si>
    <t>ATP2B4</t>
  </si>
  <si>
    <t>REEP3</t>
  </si>
  <si>
    <t>SDC2</t>
  </si>
  <si>
    <t>DIEXF</t>
  </si>
  <si>
    <t>SSU72</t>
  </si>
  <si>
    <t>SEPHS2</t>
  </si>
  <si>
    <t>LEPROT</t>
  </si>
  <si>
    <t>FUNDC2</t>
  </si>
  <si>
    <t>VLDLR</t>
  </si>
  <si>
    <t>FAM162A</t>
  </si>
  <si>
    <t>LAMP1</t>
  </si>
  <si>
    <t>LOXL2</t>
  </si>
  <si>
    <t>ABHD4</t>
  </si>
  <si>
    <t>SAMM50</t>
  </si>
  <si>
    <t>ARMCX3</t>
  </si>
  <si>
    <t>SPRY4</t>
  </si>
  <si>
    <t>PLXNA4</t>
  </si>
  <si>
    <t>USF1</t>
  </si>
  <si>
    <t>IFT52</t>
  </si>
  <si>
    <t>ATP6AP1</t>
  </si>
  <si>
    <t>ADAMTS1</t>
  </si>
  <si>
    <t>THY1</t>
  </si>
  <si>
    <t>MTDH</t>
  </si>
  <si>
    <t>AARS</t>
  </si>
  <si>
    <t>NFIB</t>
  </si>
  <si>
    <t>C3orf58</t>
  </si>
  <si>
    <t>IFITM9P</t>
  </si>
  <si>
    <t>PEA15</t>
  </si>
  <si>
    <t>HMG20B</t>
  </si>
  <si>
    <t>GJA4</t>
  </si>
  <si>
    <t>PTP4A2</t>
  </si>
  <si>
    <t>RANBP3</t>
  </si>
  <si>
    <t>EGFLAM</t>
  </si>
  <si>
    <t>SLC27A3</t>
  </si>
  <si>
    <t>TMED3</t>
  </si>
  <si>
    <t>MARS</t>
  </si>
  <si>
    <t>ATP5D</t>
  </si>
  <si>
    <t>PPP2R5B</t>
  </si>
  <si>
    <t>HMBOX1</t>
  </si>
  <si>
    <t>DOLPP1</t>
  </si>
  <si>
    <t>ITGB5</t>
  </si>
  <si>
    <t>ARID5B</t>
  </si>
  <si>
    <t>BLCAP</t>
  </si>
  <si>
    <t>EDNRA</t>
  </si>
  <si>
    <t>SNAPIN</t>
  </si>
  <si>
    <t>NEK3</t>
  </si>
  <si>
    <t>PCDH18</t>
  </si>
  <si>
    <t>CAV1</t>
  </si>
  <si>
    <t>NDUFV3</t>
  </si>
  <si>
    <t>SGSM3</t>
  </si>
  <si>
    <t>FXYD5</t>
  </si>
  <si>
    <t>MCL1</t>
  </si>
  <si>
    <t>PRCC</t>
  </si>
  <si>
    <t>PTP4A1</t>
  </si>
  <si>
    <t>NELL1</t>
  </si>
  <si>
    <t>RHOG</t>
  </si>
  <si>
    <t>SYNGR2</t>
  </si>
  <si>
    <t>CCDC92</t>
  </si>
  <si>
    <t>DYNLRB1</t>
  </si>
  <si>
    <t>LGMN</t>
  </si>
  <si>
    <t>C14orf132</t>
  </si>
  <si>
    <t>RBM45</t>
  </si>
  <si>
    <t>GPC6</t>
  </si>
  <si>
    <t>RPL3P7</t>
  </si>
  <si>
    <t>TIMM22</t>
  </si>
  <si>
    <t>BBX</t>
  </si>
  <si>
    <t>RSPO3</t>
  </si>
  <si>
    <t>SUMF2</t>
  </si>
  <si>
    <t>RGS2</t>
  </si>
  <si>
    <t>DDX17</t>
  </si>
  <si>
    <t>F2R</t>
  </si>
  <si>
    <t>PSAT1</t>
  </si>
  <si>
    <t>MMP9</t>
  </si>
  <si>
    <t>POLG</t>
  </si>
  <si>
    <t>EMC7</t>
  </si>
  <si>
    <t>PKP2</t>
  </si>
  <si>
    <t>ST6GALNAC4</t>
  </si>
  <si>
    <t>NCBP2-AS2</t>
  </si>
  <si>
    <t>LEPREL4</t>
  </si>
  <si>
    <t>MOCS2</t>
  </si>
  <si>
    <t>YPEL5</t>
  </si>
  <si>
    <t>NFIC</t>
  </si>
  <si>
    <t>RASL11B</t>
  </si>
  <si>
    <t>PLVAP</t>
  </si>
  <si>
    <t>TUBE1</t>
  </si>
  <si>
    <t>MT1L</t>
  </si>
  <si>
    <t>PFKL</t>
  </si>
  <si>
    <t>SNX3</t>
  </si>
  <si>
    <t>AQP1</t>
  </si>
  <si>
    <t>CREM</t>
  </si>
  <si>
    <t>CDK2AP2</t>
  </si>
  <si>
    <t>GOT2</t>
  </si>
  <si>
    <t>WWTR1</t>
  </si>
  <si>
    <t>TPP1</t>
  </si>
  <si>
    <t>ACTR1B</t>
  </si>
  <si>
    <t>ADCK3</t>
  </si>
  <si>
    <t>HIPK3</t>
  </si>
  <si>
    <t>ALDH9A1</t>
  </si>
  <si>
    <t>PDLIM5</t>
  </si>
  <si>
    <t>ERLEC1</t>
  </si>
  <si>
    <t>PRSS35</t>
  </si>
  <si>
    <t>HPCAL1</t>
  </si>
  <si>
    <t>CKM</t>
  </si>
  <si>
    <t>FTH1P4</t>
  </si>
  <si>
    <t>ASB13</t>
  </si>
  <si>
    <t>JAK1</t>
  </si>
  <si>
    <t>ST3GAL1</t>
  </si>
  <si>
    <t>PAFAH1B3</t>
  </si>
  <si>
    <t>AKR1C2</t>
  </si>
  <si>
    <t>PYGB</t>
  </si>
  <si>
    <t>GINM1</t>
  </si>
  <si>
    <t>PFKM</t>
  </si>
  <si>
    <t>IMMT</t>
  </si>
  <si>
    <t>LGALS3BP</t>
  </si>
  <si>
    <t>FBXO7</t>
  </si>
  <si>
    <t>CMTM3</t>
  </si>
  <si>
    <t>C1orf21</t>
  </si>
  <si>
    <t>PDCD6</t>
  </si>
  <si>
    <t>LAMA4</t>
  </si>
  <si>
    <t>ATP5G3</t>
  </si>
  <si>
    <t>COX7A2L</t>
  </si>
  <si>
    <t>CRYAB</t>
  </si>
  <si>
    <t>LIMCH1</t>
  </si>
  <si>
    <t>DSC3</t>
  </si>
  <si>
    <t>HDAC3</t>
  </si>
  <si>
    <t>FAM19A4</t>
  </si>
  <si>
    <t>UBE2D2</t>
  </si>
  <si>
    <t>G3BP2</t>
  </si>
  <si>
    <t>CLIC4</t>
  </si>
  <si>
    <t>MRPL21</t>
  </si>
  <si>
    <t>SND1</t>
  </si>
  <si>
    <t>MAT2A</t>
  </si>
  <si>
    <t>PGM1</t>
  </si>
  <si>
    <t>GARS</t>
  </si>
  <si>
    <t>TARS</t>
  </si>
  <si>
    <t>WLS</t>
  </si>
  <si>
    <t>DNAJB9</t>
  </si>
  <si>
    <t>RNMT</t>
  </si>
  <si>
    <t>TOM1</t>
  </si>
  <si>
    <t>FAM96B</t>
  </si>
  <si>
    <t>NUMB</t>
  </si>
  <si>
    <t>KCNIP2</t>
  </si>
  <si>
    <t>CTDSPL</t>
  </si>
  <si>
    <t>CKAP4</t>
  </si>
  <si>
    <t>FREM1</t>
  </si>
  <si>
    <t>FHL1</t>
  </si>
  <si>
    <t>MRPS26</t>
  </si>
  <si>
    <t>TMX4</t>
  </si>
  <si>
    <t>SMPX</t>
  </si>
  <si>
    <t>SLC25A37</t>
  </si>
  <si>
    <t>SNHG16</t>
  </si>
  <si>
    <t>TMED2</t>
  </si>
  <si>
    <t>EHMT2</t>
  </si>
  <si>
    <t>FEZ1</t>
  </si>
  <si>
    <t>CD46</t>
  </si>
  <si>
    <t>C6orf89</t>
  </si>
  <si>
    <t>RPL4P4</t>
  </si>
  <si>
    <t>SERPINE1</t>
  </si>
  <si>
    <t>VAMP3</t>
  </si>
  <si>
    <t>MUL1</t>
  </si>
  <si>
    <t>PSMG3</t>
  </si>
  <si>
    <t>TTC3</t>
  </si>
  <si>
    <t>RHEB</t>
  </si>
  <si>
    <t>SUMO3</t>
  </si>
  <si>
    <t>GREM2</t>
  </si>
  <si>
    <t>POLR2E</t>
  </si>
  <si>
    <t>HSP90AB3P</t>
  </si>
  <si>
    <t>HIST1H1C</t>
  </si>
  <si>
    <t>RHBDD2</t>
  </si>
  <si>
    <t>LDB3</t>
  </si>
  <si>
    <t>INA</t>
  </si>
  <si>
    <t>CRNDE</t>
  </si>
  <si>
    <t>NPDC1</t>
  </si>
  <si>
    <t>TGFB3</t>
  </si>
  <si>
    <t>EDIL3</t>
  </si>
  <si>
    <t>ANTXR1</t>
  </si>
  <si>
    <t>ATP6V1A</t>
  </si>
  <si>
    <t>CASP6</t>
  </si>
  <si>
    <t>CXADR</t>
  </si>
  <si>
    <t>SUPT20H</t>
  </si>
  <si>
    <t>ITGA5</t>
  </si>
  <si>
    <t>TRAPPC4</t>
  </si>
  <si>
    <t>MIR503HG</t>
  </si>
  <si>
    <t>PIGQ</t>
  </si>
  <si>
    <t>DRAM1</t>
  </si>
  <si>
    <t>SDF4</t>
  </si>
  <si>
    <t>GORASP2</t>
  </si>
  <si>
    <t>CAB39L</t>
  </si>
  <si>
    <t>CIAO1</t>
  </si>
  <si>
    <t>PNRC1</t>
  </si>
  <si>
    <t>NDUFB11</t>
  </si>
  <si>
    <t>TIMMDC1</t>
  </si>
  <si>
    <t>SMARCC2</t>
  </si>
  <si>
    <t>GRINA</t>
  </si>
  <si>
    <t>NME3</t>
  </si>
  <si>
    <t>CCL21</t>
  </si>
  <si>
    <t>RPLP0P2</t>
  </si>
  <si>
    <t>LMAN2</t>
  </si>
  <si>
    <t>STT3B</t>
  </si>
  <si>
    <t>SSNA1</t>
  </si>
  <si>
    <t>AMD1</t>
  </si>
  <si>
    <t>ZNF266</t>
  </si>
  <si>
    <t>GSTT1</t>
  </si>
  <si>
    <t>SNX1</t>
  </si>
  <si>
    <t>TMEM109</t>
  </si>
  <si>
    <t>TOR1A</t>
  </si>
  <si>
    <t>CCL19</t>
  </si>
  <si>
    <t>MAPKAPK3</t>
  </si>
  <si>
    <t>JUN</t>
  </si>
  <si>
    <t>CHPF</t>
  </si>
  <si>
    <t>THBS2</t>
  </si>
  <si>
    <t>PCMTD2</t>
  </si>
  <si>
    <t>RANBP3L</t>
  </si>
  <si>
    <t>PCYOX1</t>
  </si>
  <si>
    <t>CPT1C</t>
  </si>
  <si>
    <t>AK3</t>
  </si>
  <si>
    <t>ZDHHC24</t>
  </si>
  <si>
    <t>TCEA2</t>
  </si>
  <si>
    <t>TEX264</t>
  </si>
  <si>
    <t>MRPS12</t>
  </si>
  <si>
    <t>TAB2</t>
  </si>
  <si>
    <t>PLOD2</t>
  </si>
  <si>
    <t>PRMT2</t>
  </si>
  <si>
    <t>MECOM</t>
  </si>
  <si>
    <t>CCND3</t>
  </si>
  <si>
    <t>EFCAB14</t>
  </si>
  <si>
    <t>GRSF1</t>
  </si>
  <si>
    <t>PLEKHB2</t>
  </si>
  <si>
    <t>MICAL2</t>
  </si>
  <si>
    <t>ATG13</t>
  </si>
  <si>
    <t>ACSL3</t>
  </si>
  <si>
    <t>PREB</t>
  </si>
  <si>
    <t>KLF10</t>
  </si>
  <si>
    <t>RAD23A</t>
  </si>
  <si>
    <t>HAGH</t>
  </si>
  <si>
    <t>PSMC2</t>
  </si>
  <si>
    <t>LXN</t>
  </si>
  <si>
    <t>DNMT1</t>
  </si>
  <si>
    <t>EGFL7</t>
  </si>
  <si>
    <t>DNAJC21</t>
  </si>
  <si>
    <t>MRPL17</t>
  </si>
  <si>
    <t>SCP2</t>
  </si>
  <si>
    <t>QRICH1</t>
  </si>
  <si>
    <t>ISOC1</t>
  </si>
  <si>
    <t>MRPL55</t>
  </si>
  <si>
    <t>NAA20</t>
  </si>
  <si>
    <t>ST6GALNAC3</t>
  </si>
  <si>
    <t>KPNA6</t>
  </si>
  <si>
    <t>HNRNPA0</t>
  </si>
  <si>
    <t>MED28</t>
  </si>
  <si>
    <t>DCAKD</t>
  </si>
  <si>
    <t>MRPL16</t>
  </si>
  <si>
    <t>GBAS</t>
  </si>
  <si>
    <t>ITFG3</t>
  </si>
  <si>
    <t>THOC6</t>
  </si>
  <si>
    <t>ITGA8</t>
  </si>
  <si>
    <t>RAB2A</t>
  </si>
  <si>
    <t>SLC44A2</t>
  </si>
  <si>
    <t>GPX4</t>
  </si>
  <si>
    <t>MRPL19</t>
  </si>
  <si>
    <t>CHSY1</t>
  </si>
  <si>
    <t>ARCN1</t>
  </si>
  <si>
    <t>STARD4</t>
  </si>
  <si>
    <t>AUTS2</t>
  </si>
  <si>
    <t>DERL2</t>
  </si>
  <si>
    <t>LRP10</t>
  </si>
  <si>
    <t>EXT2</t>
  </si>
  <si>
    <t>MFSD10</t>
  </si>
  <si>
    <t>TNFRSF1A</t>
  </si>
  <si>
    <t>CCDC57</t>
  </si>
  <si>
    <t>PROS1</t>
  </si>
  <si>
    <t>OBSL1</t>
  </si>
  <si>
    <t>MARCH5</t>
  </si>
  <si>
    <t>MAPKBP1</t>
  </si>
  <si>
    <t>HGF</t>
  </si>
  <si>
    <t>LGALS1</t>
  </si>
  <si>
    <t>UCKL1</t>
  </si>
  <si>
    <t>CDH13</t>
  </si>
  <si>
    <t>FBXO32</t>
  </si>
  <si>
    <t>C9orf3</t>
  </si>
  <si>
    <t>NDST1</t>
  </si>
  <si>
    <t>SUPT5H</t>
  </si>
  <si>
    <t>TNFRSF21</t>
  </si>
  <si>
    <t>EIF4A3</t>
  </si>
  <si>
    <t>RBMS3</t>
  </si>
  <si>
    <t>VEZF1</t>
  </si>
  <si>
    <t>CIB1</t>
  </si>
  <si>
    <t>PDK2</t>
  </si>
  <si>
    <t>PLAC9</t>
  </si>
  <si>
    <t>PSEN1</t>
  </si>
  <si>
    <t>SEC24C</t>
  </si>
  <si>
    <t>POPDC2</t>
  </si>
  <si>
    <t>YBX3</t>
  </si>
  <si>
    <t>LAMTOR2</t>
  </si>
  <si>
    <t>SMOC2</t>
  </si>
  <si>
    <t>TRAPPC12</t>
  </si>
  <si>
    <t>NUBP2</t>
  </si>
  <si>
    <t>NCCRP1</t>
  </si>
  <si>
    <t>YTHDF3</t>
  </si>
  <si>
    <t>P4HA2</t>
  </si>
  <si>
    <t>CNIH4</t>
  </si>
  <si>
    <t>SP1</t>
  </si>
  <si>
    <t>LAMB1</t>
  </si>
  <si>
    <t>TCF21</t>
  </si>
  <si>
    <t>WRB</t>
  </si>
  <si>
    <t>PLXNB2</t>
  </si>
  <si>
    <t>CACFD1</t>
  </si>
  <si>
    <t>EFEMP1</t>
  </si>
  <si>
    <t>NNAT</t>
  </si>
  <si>
    <t>ARPC1B</t>
  </si>
  <si>
    <t>RBPMS2</t>
  </si>
  <si>
    <t>RRBP1</t>
  </si>
  <si>
    <t>EHD2</t>
  </si>
  <si>
    <t>ANAPC11</t>
  </si>
  <si>
    <t>EPS8</t>
  </si>
  <si>
    <t>MARCH6</t>
  </si>
  <si>
    <t>ANKRD54</t>
  </si>
  <si>
    <t>GNG12</t>
  </si>
  <si>
    <t>LAMA2</t>
  </si>
  <si>
    <t>PIGC</t>
  </si>
  <si>
    <t>FYTTD1</t>
  </si>
  <si>
    <t>PVT1</t>
  </si>
  <si>
    <t>FAM168B</t>
  </si>
  <si>
    <t>NUPR1</t>
  </si>
  <si>
    <t>SMIM12</t>
  </si>
  <si>
    <t>CTNNAL1</t>
  </si>
  <si>
    <t>FPGS</t>
  </si>
  <si>
    <t>MAPRE2</t>
  </si>
  <si>
    <t>CSNK1D</t>
  </si>
  <si>
    <t>NFKBIZ</t>
  </si>
  <si>
    <t>RBM23</t>
  </si>
  <si>
    <t>MOAP1</t>
  </si>
  <si>
    <t>PAGR1</t>
  </si>
  <si>
    <t>UAP1</t>
  </si>
  <si>
    <t>RP11-384C4.3</t>
  </si>
  <si>
    <t>ZNF766</t>
  </si>
  <si>
    <t>RYR2</t>
  </si>
  <si>
    <t>TBC1D7</t>
  </si>
  <si>
    <t>SPEG</t>
  </si>
  <si>
    <t>PIN1</t>
  </si>
  <si>
    <t>SS18</t>
  </si>
  <si>
    <t>HIST1H2BK</t>
  </si>
  <si>
    <t>CHMP1A</t>
  </si>
  <si>
    <t>PPIF</t>
  </si>
  <si>
    <t>UNC45B</t>
  </si>
  <si>
    <t>TRIB1</t>
  </si>
  <si>
    <t>ENSA</t>
  </si>
  <si>
    <t>DYM</t>
  </si>
  <si>
    <t>TMEM41A</t>
  </si>
  <si>
    <t>CYSTM1</t>
  </si>
  <si>
    <t>IARS2</t>
  </si>
  <si>
    <t>RRP7A</t>
  </si>
  <si>
    <t>CTDSP2</t>
  </si>
  <si>
    <t>ANXA1</t>
  </si>
  <si>
    <t>CLK3</t>
  </si>
  <si>
    <t>FAM96A</t>
  </si>
  <si>
    <t>MICU1</t>
  </si>
  <si>
    <t>COL12A1</t>
  </si>
  <si>
    <t>COPG1</t>
  </si>
  <si>
    <t>GPM6B</t>
  </si>
  <si>
    <t>CECR5</t>
  </si>
  <si>
    <t>STK25</t>
  </si>
  <si>
    <t>SMARCA4</t>
  </si>
  <si>
    <t>ALDH18A1</t>
  </si>
  <si>
    <t>ARAF</t>
  </si>
  <si>
    <t>RCN3</t>
  </si>
  <si>
    <t>PIGM</t>
  </si>
  <si>
    <t>GPS1</t>
  </si>
  <si>
    <t>CEBPD</t>
  </si>
  <si>
    <t>PMPCA</t>
  </si>
  <si>
    <t>SARS</t>
  </si>
  <si>
    <t>EEF1A1P11</t>
  </si>
  <si>
    <t>SFSWAP</t>
  </si>
  <si>
    <t>GALNT1</t>
  </si>
  <si>
    <t>CRMP1</t>
  </si>
  <si>
    <t>MTFR1L</t>
  </si>
  <si>
    <t>ARL6IP1</t>
  </si>
  <si>
    <t>ASB2</t>
  </si>
  <si>
    <t>UFC1</t>
  </si>
  <si>
    <t>CIRH1A</t>
  </si>
  <si>
    <t>KIAA0232</t>
  </si>
  <si>
    <t>RP11-824M15.3</t>
  </si>
  <si>
    <t>TRIM22</t>
  </si>
  <si>
    <t>TRPC4AP</t>
  </si>
  <si>
    <t>UBE2G1</t>
  </si>
  <si>
    <t>HIPK2</t>
  </si>
  <si>
    <t>CORO1B</t>
  </si>
  <si>
    <t>ATP5F1</t>
  </si>
  <si>
    <t>PMPCB</t>
  </si>
  <si>
    <t>SLC29A1</t>
  </si>
  <si>
    <t>CDC42EP3</t>
  </si>
  <si>
    <t>UQCRC2</t>
  </si>
  <si>
    <t>MSC</t>
  </si>
  <si>
    <t>RGL1</t>
  </si>
  <si>
    <t>SAT2</t>
  </si>
  <si>
    <t>MBOAT7</t>
  </si>
  <si>
    <t>RP11-742N3.1</t>
  </si>
  <si>
    <t>CMPK1</t>
  </si>
  <si>
    <t>PRKCSH</t>
  </si>
  <si>
    <t>DEK</t>
  </si>
  <si>
    <t>RRP9</t>
  </si>
  <si>
    <t>RSPRY1</t>
  </si>
  <si>
    <t>PPP2R5C</t>
  </si>
  <si>
    <t>PI4KB</t>
  </si>
  <si>
    <t>DGKI</t>
  </si>
  <si>
    <t>TAPBP</t>
  </si>
  <si>
    <t>NUTF2</t>
  </si>
  <si>
    <t>SC22CB-1E7.1</t>
  </si>
  <si>
    <t>WDR6</t>
  </si>
  <si>
    <t>SEC24D</t>
  </si>
  <si>
    <t>MPPED2</t>
  </si>
  <si>
    <t>PNPLA8</t>
  </si>
  <si>
    <t>PIH1D1</t>
  </si>
  <si>
    <t>C16orf13</t>
  </si>
  <si>
    <t>CCDC80</t>
  </si>
  <si>
    <t>LIMD2</t>
  </si>
  <si>
    <t>PTP4A3</t>
  </si>
  <si>
    <t>TUBB6</t>
  </si>
  <si>
    <t>SGPL1</t>
  </si>
  <si>
    <t>BCL11A</t>
  </si>
  <si>
    <t>PET112</t>
  </si>
  <si>
    <t>RPL19P12</t>
  </si>
  <si>
    <t>CPNE3</t>
  </si>
  <si>
    <t>SLC38A7</t>
  </si>
  <si>
    <t>C9orf156</t>
  </si>
  <si>
    <t>ETV1</t>
  </si>
  <si>
    <t>SNAI1</t>
  </si>
  <si>
    <t>SPRY2</t>
  </si>
  <si>
    <t>TAC3</t>
  </si>
  <si>
    <t>GBP4</t>
  </si>
  <si>
    <t>BTF3L4</t>
  </si>
  <si>
    <t>ACTR1A</t>
  </si>
  <si>
    <t>SLC40A1</t>
  </si>
  <si>
    <t>VPS37A</t>
  </si>
  <si>
    <t>GGPS1</t>
  </si>
  <si>
    <t>SLC25A11</t>
  </si>
  <si>
    <t>RPSAP52</t>
  </si>
  <si>
    <t>BCCIP</t>
  </si>
  <si>
    <t>CS</t>
  </si>
  <si>
    <t>TOR1AIP2</t>
  </si>
  <si>
    <t>TM4SF1</t>
  </si>
  <si>
    <t>TIMM50</t>
  </si>
  <si>
    <t>GGNBP2</t>
  </si>
  <si>
    <t>RPUSD3</t>
  </si>
  <si>
    <t>C12orf57</t>
  </si>
  <si>
    <t>CNRIP1</t>
  </si>
  <si>
    <t>DHPS</t>
  </si>
  <si>
    <t>ITGA11</t>
  </si>
  <si>
    <t>MIEN1</t>
  </si>
  <si>
    <t>SLC25A1</t>
  </si>
  <si>
    <t>ETHE1</t>
  </si>
  <si>
    <t>SUCLG1</t>
  </si>
  <si>
    <t>MED16</t>
  </si>
  <si>
    <t>UBTF</t>
  </si>
  <si>
    <t>WBSCR22</t>
  </si>
  <si>
    <t>NARS</t>
  </si>
  <si>
    <t>INPPL1</t>
  </si>
  <si>
    <t>MRPS18B</t>
  </si>
  <si>
    <t>IAH1</t>
  </si>
  <si>
    <t>TXN2</t>
  </si>
  <si>
    <t>FLOT2</t>
  </si>
  <si>
    <t>HIST3H2A</t>
  </si>
  <si>
    <t>COLEC11</t>
  </si>
  <si>
    <t>GPX1</t>
  </si>
  <si>
    <t>SPATS2L</t>
  </si>
  <si>
    <t>SNAP47</t>
  </si>
  <si>
    <t>HEG1</t>
  </si>
  <si>
    <t>FAM46A</t>
  </si>
  <si>
    <t>CYYR1</t>
  </si>
  <si>
    <t>ANAPC4</t>
  </si>
  <si>
    <t>AP1G2</t>
  </si>
  <si>
    <t>TMED7</t>
  </si>
  <si>
    <t>ATN1</t>
  </si>
  <si>
    <t>PSPC1</t>
  </si>
  <si>
    <t>MAP9</t>
  </si>
  <si>
    <t>HEXB</t>
  </si>
  <si>
    <t>ACSF2</t>
  </si>
  <si>
    <t>SDHC</t>
  </si>
  <si>
    <t>BRICD5</t>
  </si>
  <si>
    <t>TXLNA</t>
  </si>
  <si>
    <t>NPTN</t>
  </si>
  <si>
    <t>MT2P1</t>
  </si>
  <si>
    <t>SMCHD1</t>
  </si>
  <si>
    <t>TRPT1</t>
  </si>
  <si>
    <t>SMTN</t>
  </si>
  <si>
    <t>UBE2G2</t>
  </si>
  <si>
    <t>CELF2</t>
  </si>
  <si>
    <t>SLC35B2</t>
  </si>
  <si>
    <t>TGOLN2</t>
  </si>
  <si>
    <t>PROCR</t>
  </si>
  <si>
    <t>PKDCC</t>
  </si>
  <si>
    <t>PROX1</t>
  </si>
  <si>
    <t>CRYBB2P1</t>
  </si>
  <si>
    <t>FYN</t>
  </si>
  <si>
    <t>AIP</t>
  </si>
  <si>
    <t>ZNF677</t>
  </si>
  <si>
    <t>EI24</t>
  </si>
  <si>
    <t>NOP10</t>
  </si>
  <si>
    <t>MARCH3</t>
  </si>
  <si>
    <t>SDHB</t>
  </si>
  <si>
    <t>CAPN5</t>
  </si>
  <si>
    <t>ELOVL1</t>
  </si>
  <si>
    <t>CYC1</t>
  </si>
  <si>
    <t>KBTBD4</t>
  </si>
  <si>
    <t>DLGAP4</t>
  </si>
  <si>
    <t>LSAMP</t>
  </si>
  <si>
    <t>FAM110B</t>
  </si>
  <si>
    <t>REEP6</t>
  </si>
  <si>
    <t>ZMAT3</t>
  </si>
  <si>
    <t>MRPL12</t>
  </si>
  <si>
    <t>ARIH2</t>
  </si>
  <si>
    <t>SPCS2</t>
  </si>
  <si>
    <t>PHACTR2</t>
  </si>
  <si>
    <t>NTMT1</t>
  </si>
  <si>
    <t>EDNRB</t>
  </si>
  <si>
    <t>TMEM50B</t>
  </si>
  <si>
    <t>C12orf10</t>
  </si>
  <si>
    <t>CD320</t>
  </si>
  <si>
    <t>USP24</t>
  </si>
  <si>
    <t>DGCR2</t>
  </si>
  <si>
    <t>MTRNR2L6</t>
  </si>
  <si>
    <t>ENDOD1</t>
  </si>
  <si>
    <t>H3F3C</t>
  </si>
  <si>
    <t>TAGLN2</t>
  </si>
  <si>
    <t>TBX5</t>
  </si>
  <si>
    <t>BTBD10</t>
  </si>
  <si>
    <t>TRDN</t>
  </si>
  <si>
    <t>JAM3</t>
  </si>
  <si>
    <t>SPAG9</t>
  </si>
  <si>
    <t>DEPDC1</t>
  </si>
  <si>
    <t>COL11A1</t>
  </si>
  <si>
    <t>FOXP1</t>
  </si>
  <si>
    <t>TRIM52</t>
  </si>
  <si>
    <t>LRP1B</t>
  </si>
  <si>
    <t>PTPRZ1</t>
  </si>
  <si>
    <t>FAH</t>
  </si>
  <si>
    <t>WFIKKN1</t>
  </si>
  <si>
    <t>DNAH2</t>
  </si>
  <si>
    <t>PAAF1</t>
  </si>
  <si>
    <t>XPNPEP1</t>
  </si>
  <si>
    <t>ENSMMUG00000031355</t>
  </si>
  <si>
    <t>SRPR</t>
  </si>
  <si>
    <t>PSMD3</t>
  </si>
  <si>
    <t xml:space="preserve">EIF4A2 </t>
  </si>
  <si>
    <t xml:space="preserve">MATR3 </t>
  </si>
  <si>
    <t>CMAS</t>
  </si>
  <si>
    <t>FAM18B</t>
  </si>
  <si>
    <t>UGP2</t>
  </si>
  <si>
    <t>PAPD4</t>
  </si>
  <si>
    <t>DCTN2</t>
  </si>
  <si>
    <t>ZNF217</t>
  </si>
  <si>
    <t>MPRIP</t>
  </si>
  <si>
    <t>RAB1A</t>
  </si>
  <si>
    <t>ABHD15</t>
  </si>
  <si>
    <t>ACTL6A</t>
  </si>
  <si>
    <t>PUF60</t>
  </si>
  <si>
    <t>NRBP1</t>
  </si>
  <si>
    <t>ITGAV</t>
  </si>
  <si>
    <t xml:space="preserve">RPL9 </t>
  </si>
  <si>
    <t>VPS29</t>
  </si>
  <si>
    <t>PCDH11X</t>
  </si>
  <si>
    <t>ENSMMUG00000037213</t>
  </si>
  <si>
    <t>ENSMMUG00000035548</t>
  </si>
  <si>
    <t>ENSMMUG00000032432</t>
  </si>
  <si>
    <t>PNKP</t>
  </si>
  <si>
    <t>TSEN15</t>
  </si>
  <si>
    <t>COXI</t>
  </si>
  <si>
    <t>RAB4A</t>
  </si>
  <si>
    <t>EAPP</t>
  </si>
  <si>
    <t>ENSMMUG00000010441</t>
  </si>
  <si>
    <t>ENSMMUG00000031774</t>
  </si>
  <si>
    <t>FBXO6</t>
  </si>
  <si>
    <t>DLD</t>
  </si>
  <si>
    <t>SPAG16</t>
  </si>
  <si>
    <t>TIAM1</t>
  </si>
  <si>
    <t>VCPIP1</t>
  </si>
  <si>
    <t>AMPD2</t>
  </si>
  <si>
    <t>SPSB3</t>
  </si>
  <si>
    <t>IFRD1</t>
  </si>
  <si>
    <t>INTS9</t>
  </si>
  <si>
    <t>ZNF518B</t>
  </si>
  <si>
    <t>CPSF7</t>
  </si>
  <si>
    <t>ARSK</t>
  </si>
  <si>
    <t>ENSMMUG00000011539</t>
  </si>
  <si>
    <t>ENSMMUG00000029763</t>
  </si>
  <si>
    <t>ENSMMUG00000029796</t>
  </si>
  <si>
    <t>PHF20</t>
  </si>
  <si>
    <t>SEPTIN7</t>
  </si>
  <si>
    <t>ENSMMUG00000015561</t>
  </si>
  <si>
    <t>ENSMMUG00000031151</t>
  </si>
  <si>
    <t>ABCF3</t>
  </si>
  <si>
    <t>ENSMMUG00000012237</t>
  </si>
  <si>
    <t>ENSMMUG00000032523</t>
  </si>
  <si>
    <t>SPTBN4</t>
  </si>
  <si>
    <t>ENSMMUG00000031881</t>
  </si>
  <si>
    <t>EFHC1</t>
  </si>
  <si>
    <t>QARS</t>
  </si>
  <si>
    <t>ENSMMUG00000032568</t>
  </si>
  <si>
    <t>LITAF</t>
  </si>
  <si>
    <t>TSTD1</t>
  </si>
  <si>
    <t>PAPOLA</t>
  </si>
  <si>
    <t>ENSMMUG00000030443</t>
  </si>
  <si>
    <t>C8ORF40</t>
  </si>
  <si>
    <t>ENSMMUG00000015191</t>
  </si>
  <si>
    <t>ENSMMUG00000009991</t>
  </si>
  <si>
    <t>GULP1</t>
  </si>
  <si>
    <t>RAF1</t>
  </si>
  <si>
    <t>GPBP1L1</t>
  </si>
  <si>
    <t>ABHD10</t>
  </si>
  <si>
    <t>ENSMMUG00000029667</t>
  </si>
  <si>
    <t>ENSMMUG00000032193</t>
  </si>
  <si>
    <t>ENSMMUG00000020764</t>
  </si>
  <si>
    <t>ASH1L</t>
  </si>
  <si>
    <t>ENSMMUG00000029986</t>
  </si>
  <si>
    <t>ENSMMUG00000029569</t>
  </si>
  <si>
    <t>MITD1</t>
  </si>
  <si>
    <t>ENSMMUG00000029654</t>
  </si>
  <si>
    <t>ENSMMUG00000032278</t>
  </si>
  <si>
    <t>ABCF2</t>
  </si>
  <si>
    <t>ENSMMUG00000030660</t>
  </si>
  <si>
    <t>PCID2</t>
  </si>
  <si>
    <t>ENSMMUG00000031707</t>
  </si>
  <si>
    <t>COX15</t>
  </si>
  <si>
    <t>MAP3K9</t>
  </si>
  <si>
    <t>COXII</t>
  </si>
  <si>
    <t>ENSMMUG00000029153</t>
  </si>
  <si>
    <t>7SK</t>
  </si>
  <si>
    <t>BPGM</t>
  </si>
  <si>
    <t>ENSMMUG00000031639</t>
  </si>
  <si>
    <t>ENSMMUG00000030147</t>
  </si>
  <si>
    <t>APOPT1</t>
  </si>
  <si>
    <t>ENSMMUG00000029967</t>
  </si>
  <si>
    <t>UBR2</t>
  </si>
  <si>
    <t>ENSMMUG00000006241</t>
  </si>
  <si>
    <t>PCNX</t>
  </si>
  <si>
    <t>PPID</t>
  </si>
  <si>
    <t>TCEB1</t>
  </si>
  <si>
    <t>ENSMMUG00000032382</t>
  </si>
  <si>
    <t>ENSMMUG00000030057</t>
  </si>
  <si>
    <t>ENSMMUG00000031583</t>
  </si>
  <si>
    <t>TPBG</t>
  </si>
  <si>
    <t>N4BP1</t>
  </si>
  <si>
    <t>ENSMMUG00000006006</t>
  </si>
  <si>
    <t>ENSMMUG00000006419</t>
  </si>
  <si>
    <t>TIAM2</t>
  </si>
  <si>
    <t>C10H22ORF32</t>
  </si>
  <si>
    <t>LYPLA2</t>
  </si>
  <si>
    <t>XPO5</t>
  </si>
  <si>
    <t>ENSMMUG00000031985</t>
  </si>
  <si>
    <t>ENSMMUG00000017798</t>
  </si>
  <si>
    <t>COMMD5</t>
  </si>
  <si>
    <t>ENSMMUG00000031533</t>
  </si>
  <si>
    <t>ENSMMUG00000016249</t>
  </si>
  <si>
    <t>ENSMMUG00000007847</t>
  </si>
  <si>
    <t>PEX19</t>
  </si>
  <si>
    <t>ENSMMUG00000031182</t>
  </si>
  <si>
    <t>DMWD</t>
  </si>
  <si>
    <t>ENSMMUG00000010157</t>
  </si>
  <si>
    <t>ENSMMUG00000017997</t>
  </si>
  <si>
    <t>ENSMMUG00000032309</t>
  </si>
  <si>
    <t>ATM</t>
  </si>
  <si>
    <t>ENSMMUG00000031236</t>
  </si>
  <si>
    <t>ENSMMUG00000030711</t>
  </si>
  <si>
    <t>ENSMMUG00000002101</t>
  </si>
  <si>
    <t>ENSMMUG00000005874</t>
  </si>
  <si>
    <t>ENSMMUG00000020364</t>
  </si>
  <si>
    <t>UBE2W</t>
  </si>
  <si>
    <t>ENSMMUG00000017512</t>
  </si>
  <si>
    <t>ENSMMUG00000031140</t>
  </si>
  <si>
    <t>ENSMMUG00000029704</t>
  </si>
  <si>
    <t>ENSMMUG00000000360</t>
  </si>
  <si>
    <t>HAX1</t>
  </si>
  <si>
    <t>MTIF2</t>
  </si>
  <si>
    <t>ENSMMUG00000029212</t>
  </si>
  <si>
    <t>TET2</t>
  </si>
  <si>
    <t>ENSMMUG00000029182</t>
  </si>
  <si>
    <t>ENSMMUG00000029017</t>
  </si>
  <si>
    <t>ENSMMUG00000000213</t>
  </si>
  <si>
    <t>ENSMMUG00000032117</t>
  </si>
  <si>
    <t>ENSMMUG00000007994</t>
  </si>
  <si>
    <t>ENSMMUG00000031783</t>
  </si>
  <si>
    <t>ENSMMUG00000029213</t>
  </si>
  <si>
    <t>MED12</t>
  </si>
  <si>
    <t>HMOX2</t>
  </si>
  <si>
    <t>ENSMMUG00000031328</t>
  </si>
  <si>
    <t>ENSMMUG00000018626</t>
  </si>
  <si>
    <t>ENSMMUG00000020890</t>
  </si>
  <si>
    <t>ENSMMUG00000028790</t>
  </si>
  <si>
    <t>TMEM179B</t>
  </si>
  <si>
    <t>FAM104B</t>
  </si>
  <si>
    <t>PTPN1</t>
  </si>
  <si>
    <t>POC1B</t>
  </si>
  <si>
    <t>TP53</t>
  </si>
  <si>
    <t>TMEM256</t>
  </si>
  <si>
    <t>ENSMMUG00000031725</t>
  </si>
  <si>
    <t>ALG14</t>
  </si>
  <si>
    <t>FAM49B</t>
  </si>
  <si>
    <t>UBE2B</t>
  </si>
  <si>
    <t>SULT1A3</t>
  </si>
  <si>
    <t>CRYZ</t>
  </si>
  <si>
    <t>SMYD3</t>
  </si>
  <si>
    <t>MRPS23</t>
  </si>
  <si>
    <t>HSPBP1</t>
  </si>
  <si>
    <t>LRRN4</t>
  </si>
  <si>
    <t>FZD3</t>
  </si>
  <si>
    <t>WNT2</t>
  </si>
  <si>
    <t>FBXL12</t>
  </si>
  <si>
    <t>SLU7</t>
  </si>
  <si>
    <t>ZNF302</t>
  </si>
  <si>
    <t>ARPC4</t>
  </si>
  <si>
    <t>MPI</t>
  </si>
  <si>
    <t>PGS1</t>
  </si>
  <si>
    <t>CCDC124</t>
  </si>
  <si>
    <t>CRELD1</t>
  </si>
  <si>
    <t>SAP30BP</t>
  </si>
  <si>
    <t>NTPCR</t>
  </si>
  <si>
    <t>MIER1</t>
  </si>
  <si>
    <t>ANXA11</t>
  </si>
  <si>
    <t>EFTUD2</t>
  </si>
  <si>
    <t>EIF2S1</t>
  </si>
  <si>
    <t>LHFP</t>
  </si>
  <si>
    <t>DAG1</t>
  </si>
  <si>
    <t>GALE</t>
  </si>
  <si>
    <t>LSM14A</t>
  </si>
  <si>
    <t>TM2D2</t>
  </si>
  <si>
    <t>SLC5A6</t>
  </si>
  <si>
    <t>ARPP19</t>
  </si>
  <si>
    <t>RBM42</t>
  </si>
  <si>
    <t>ECH1</t>
  </si>
  <si>
    <t>GSTA4</t>
  </si>
  <si>
    <t>USP14</t>
  </si>
  <si>
    <t>CGGBP1</t>
  </si>
  <si>
    <t>AKR7A2</t>
  </si>
  <si>
    <t>KIAA1324L</t>
  </si>
  <si>
    <t>NUCB2</t>
  </si>
  <si>
    <t>DUT</t>
  </si>
  <si>
    <t>CBX1</t>
  </si>
  <si>
    <t>VPS26A</t>
  </si>
  <si>
    <t>DCP1A</t>
  </si>
  <si>
    <t>KPNB1</t>
  </si>
  <si>
    <t>CRK</t>
  </si>
  <si>
    <t>NAGK</t>
  </si>
  <si>
    <t>LAMTOR3</t>
  </si>
  <si>
    <t>DHCR24</t>
  </si>
  <si>
    <t>PCNA</t>
  </si>
  <si>
    <t>CNDP2</t>
  </si>
  <si>
    <t>NDN</t>
  </si>
  <si>
    <t>ATP6V1E1</t>
  </si>
  <si>
    <t>MPHOSPH6</t>
  </si>
  <si>
    <t>ARID3B</t>
  </si>
  <si>
    <t>MCM7</t>
  </si>
  <si>
    <t>UFD1L</t>
  </si>
  <si>
    <t>IMPAD1</t>
  </si>
  <si>
    <t>ENAH</t>
  </si>
  <si>
    <t>GMPR2</t>
  </si>
  <si>
    <t>USP22</t>
  </si>
  <si>
    <t>CAPNS1</t>
  </si>
  <si>
    <t>ARL1</t>
  </si>
  <si>
    <t>DDX6</t>
  </si>
  <si>
    <t>ARL3</t>
  </si>
  <si>
    <t>APRT</t>
  </si>
  <si>
    <t>POLR1D</t>
  </si>
  <si>
    <t>NIPSNAP3A</t>
  </si>
  <si>
    <t>NDUFA8</t>
  </si>
  <si>
    <t>EIF2B1</t>
  </si>
  <si>
    <t>GPR108</t>
  </si>
  <si>
    <t>XBP1</t>
  </si>
  <si>
    <t>MESDC2</t>
  </si>
  <si>
    <t>JAGN1</t>
  </si>
  <si>
    <t>NAA50</t>
  </si>
  <si>
    <t>ANP32B</t>
  </si>
  <si>
    <t>CNP</t>
  </si>
  <si>
    <t>COPS4</t>
  </si>
  <si>
    <t>NDUFC1</t>
  </si>
  <si>
    <t>TMED4</t>
  </si>
  <si>
    <t>PLEKHJ1</t>
  </si>
  <si>
    <t>NT5C3B</t>
  </si>
  <si>
    <t>GRIPAP1</t>
  </si>
  <si>
    <t>CYB5R1</t>
  </si>
  <si>
    <t>KIDINS220</t>
  </si>
  <si>
    <t>BLMH</t>
  </si>
  <si>
    <t>PPP2R4</t>
  </si>
  <si>
    <t>PIGS</t>
  </si>
  <si>
    <t>DTYMK</t>
  </si>
  <si>
    <t>EIF4G1</t>
  </si>
  <si>
    <t>OGT</t>
  </si>
  <si>
    <t>HGS</t>
  </si>
  <si>
    <t>SLC30A9</t>
  </si>
  <si>
    <t>PHPT1</t>
  </si>
  <si>
    <t>HIGD2A</t>
  </si>
  <si>
    <t>IGDCC3</t>
  </si>
  <si>
    <t>ADSL</t>
  </si>
  <si>
    <t>CNN1</t>
  </si>
  <si>
    <t>VPS72</t>
  </si>
  <si>
    <t>HCFC1</t>
  </si>
  <si>
    <t>SPCS3</t>
  </si>
  <si>
    <t>CSRP1</t>
  </si>
  <si>
    <t>TMEM11</t>
  </si>
  <si>
    <t>KPNA3</t>
  </si>
  <si>
    <t>RSL1D1</t>
  </si>
  <si>
    <t>BNIP3L</t>
  </si>
  <si>
    <t>NAPA</t>
  </si>
  <si>
    <t>RNF150</t>
  </si>
  <si>
    <t>SEC22B</t>
  </si>
  <si>
    <t>STARD7</t>
  </si>
  <si>
    <t>TDP2</t>
  </si>
  <si>
    <t>MRPS2</t>
  </si>
  <si>
    <t>ZCRB1</t>
  </si>
  <si>
    <t>NT5DC2</t>
  </si>
  <si>
    <t>RPP25</t>
  </si>
  <si>
    <t>TMEM45A</t>
  </si>
  <si>
    <t>TRAFD1</t>
  </si>
  <si>
    <t>HARS</t>
  </si>
  <si>
    <t>SUPT16H</t>
  </si>
  <si>
    <t>SMAD5</t>
  </si>
  <si>
    <t>CPSF3</t>
  </si>
  <si>
    <t>RBPMS</t>
  </si>
  <si>
    <t>RPAP2</t>
  </si>
  <si>
    <t>MLST8</t>
  </si>
  <si>
    <t>NDUFB10</t>
  </si>
  <si>
    <t>ACTR10</t>
  </si>
  <si>
    <t>KHDRBS1</t>
  </si>
  <si>
    <t>ZNF24</t>
  </si>
  <si>
    <t>CPSF6</t>
  </si>
  <si>
    <t>RUNX1T1</t>
  </si>
  <si>
    <t>ZMIZ1</t>
  </si>
  <si>
    <t>MRPS25</t>
  </si>
  <si>
    <t>SFRP5</t>
  </si>
  <si>
    <t>ORC4</t>
  </si>
  <si>
    <t>NDUFAB1</t>
  </si>
  <si>
    <t>EIF4EBP2</t>
  </si>
  <si>
    <t>ALG3</t>
  </si>
  <si>
    <t>HMGCR</t>
  </si>
  <si>
    <t>CNPY3</t>
  </si>
  <si>
    <t>RNF5</t>
  </si>
  <si>
    <t>SLC30A3</t>
  </si>
  <si>
    <t>GNL2</t>
  </si>
  <si>
    <t>CSTB</t>
  </si>
  <si>
    <t>FSCN1</t>
  </si>
  <si>
    <t>NRD1</t>
  </si>
  <si>
    <t>DHX9</t>
  </si>
  <si>
    <t>ZC3H13</t>
  </si>
  <si>
    <t>TMCO1</t>
  </si>
  <si>
    <t>CHTOP</t>
  </si>
  <si>
    <t>ATIC</t>
  </si>
  <si>
    <t>NUP93</t>
  </si>
  <si>
    <t>KEAP1</t>
  </si>
  <si>
    <t>ERCC1</t>
  </si>
  <si>
    <t>PPP1CC</t>
  </si>
  <si>
    <t>TNPO1</t>
  </si>
  <si>
    <t>SPG21</t>
  </si>
  <si>
    <t>PLRG1</t>
  </si>
  <si>
    <t>PSMD1</t>
  </si>
  <si>
    <t>RTFDC1</t>
  </si>
  <si>
    <t>TAF9</t>
  </si>
  <si>
    <t>NUDT16L1</t>
  </si>
  <si>
    <t>DCAF13</t>
  </si>
  <si>
    <t>BUB3</t>
  </si>
  <si>
    <t>ETNK1</t>
  </si>
  <si>
    <t>STAU1</t>
  </si>
  <si>
    <t>GTF3C5</t>
  </si>
  <si>
    <t>SSR3</t>
  </si>
  <si>
    <t>TMEM123</t>
  </si>
  <si>
    <t>UCHL1</t>
  </si>
  <si>
    <t>SF3B3</t>
  </si>
  <si>
    <t>UROS</t>
  </si>
  <si>
    <t>SNRPD3</t>
  </si>
  <si>
    <t>KARS</t>
  </si>
  <si>
    <t>PDHX</t>
  </si>
  <si>
    <t>ARL2BP</t>
  </si>
  <si>
    <t>CIAPIN1</t>
  </si>
  <si>
    <t>AP2B1</t>
  </si>
  <si>
    <t>SAE1</t>
  </si>
  <si>
    <t>CDS2</t>
  </si>
  <si>
    <t>CAPRIN1</t>
  </si>
  <si>
    <t>DBI</t>
  </si>
  <si>
    <t>CTTN</t>
  </si>
  <si>
    <t>UBE2I</t>
  </si>
  <si>
    <t>MSN</t>
  </si>
  <si>
    <t>PTBP1</t>
  </si>
  <si>
    <t>GLO1</t>
  </si>
  <si>
    <t>ATP5O</t>
  </si>
  <si>
    <t>MCM3</t>
  </si>
  <si>
    <t>TMEM14C</t>
  </si>
  <si>
    <t>ERP29</t>
  </si>
  <si>
    <t>TOP2A</t>
  </si>
  <si>
    <t>CENPF</t>
  </si>
  <si>
    <t>NUSAP1</t>
  </si>
  <si>
    <t>UBE2C</t>
  </si>
  <si>
    <t>MKI67</t>
  </si>
  <si>
    <t>PLK1</t>
  </si>
  <si>
    <t>AURKB</t>
  </si>
  <si>
    <t>CCNB1</t>
  </si>
  <si>
    <t>RRM2</t>
  </si>
  <si>
    <t>CKAP2</t>
  </si>
  <si>
    <t>HOXB5</t>
  </si>
  <si>
    <t>NCAPD2</t>
  </si>
  <si>
    <t>HMGB3</t>
  </si>
  <si>
    <t>MCM5</t>
  </si>
  <si>
    <t>ZWINT</t>
  </si>
  <si>
    <t>KIF22</t>
  </si>
  <si>
    <t>CDK1</t>
  </si>
  <si>
    <t>PTTG1</t>
  </si>
  <si>
    <t>KIF20A</t>
  </si>
  <si>
    <t>FEN1</t>
  </si>
  <si>
    <t>DLGAP5</t>
  </si>
  <si>
    <t>MAD2L1</t>
  </si>
  <si>
    <t>PKD1</t>
  </si>
  <si>
    <t>TK1</t>
  </si>
  <si>
    <t>TTI2</t>
  </si>
  <si>
    <t>ASPM</t>
  </si>
  <si>
    <t>CCNA2</t>
  </si>
  <si>
    <t>AASS</t>
  </si>
  <si>
    <t>EFNA5</t>
  </si>
  <si>
    <t>C3</t>
  </si>
  <si>
    <t>NUCKS1</t>
  </si>
  <si>
    <t>CENPU</t>
  </si>
  <si>
    <t>MCM4</t>
  </si>
  <si>
    <t>PBK</t>
  </si>
  <si>
    <t>STAG2</t>
  </si>
  <si>
    <t>RFX7</t>
  </si>
  <si>
    <t>KIAA0101</t>
  </si>
  <si>
    <t>CENPH</t>
  </si>
  <si>
    <t>TMEM97</t>
  </si>
  <si>
    <t>PRC1</t>
  </si>
  <si>
    <t>RP11-276H19.2</t>
  </si>
  <si>
    <t>SPAG5</t>
  </si>
  <si>
    <t>ATP11A</t>
  </si>
  <si>
    <t>KIF4A</t>
  </si>
  <si>
    <t>TLK1</t>
  </si>
  <si>
    <t>GGH</t>
  </si>
  <si>
    <t>RRM1</t>
  </si>
  <si>
    <t>SKA2</t>
  </si>
  <si>
    <t>TYMS</t>
  </si>
  <si>
    <t>KIF11</t>
  </si>
  <si>
    <t>CCDC34</t>
  </si>
  <si>
    <t>PRR11</t>
  </si>
  <si>
    <t>PTN</t>
  </si>
  <si>
    <t>TACC3</t>
  </si>
  <si>
    <t>CDC6</t>
  </si>
  <si>
    <t>C1orf52</t>
  </si>
  <si>
    <t>ADAM19</t>
  </si>
  <si>
    <t>MDN1</t>
  </si>
  <si>
    <t>CDKN3</t>
  </si>
  <si>
    <t>NUP43</t>
  </si>
  <si>
    <t>UBE2T</t>
  </si>
  <si>
    <t>BRCA2</t>
  </si>
  <si>
    <t>SLC33A1</t>
  </si>
  <si>
    <t>RFC4</t>
  </si>
  <si>
    <t>RP11-588K22.2</t>
  </si>
  <si>
    <t>ITGB3BP</t>
  </si>
  <si>
    <t>SMYD1</t>
  </si>
  <si>
    <t>NPY</t>
  </si>
  <si>
    <t>PDK1</t>
  </si>
  <si>
    <t>PAM</t>
  </si>
  <si>
    <t>HRC</t>
  </si>
  <si>
    <t>PYGM</t>
  </si>
  <si>
    <t>GPX3</t>
  </si>
  <si>
    <t>SLC34A2</t>
  </si>
  <si>
    <t>VWDE</t>
  </si>
  <si>
    <t>IMPA2</t>
  </si>
  <si>
    <t>APOBEC2</t>
  </si>
  <si>
    <t>MEF2C</t>
  </si>
  <si>
    <t>ALAS1</t>
  </si>
  <si>
    <t>RP11-697M17.2</t>
  </si>
  <si>
    <t>COL2A1</t>
  </si>
  <si>
    <t>ACSL1</t>
  </si>
  <si>
    <t>TM7SF2</t>
  </si>
  <si>
    <t>RCSD1</t>
  </si>
  <si>
    <t>PPP1R1A</t>
  </si>
  <si>
    <t>MEIS3</t>
  </si>
  <si>
    <t>FAM65C</t>
  </si>
  <si>
    <t>TCERG1</t>
  </si>
  <si>
    <t>ARID4B</t>
  </si>
  <si>
    <t>EMP3</t>
  </si>
  <si>
    <t>SEMA6A</t>
  </si>
  <si>
    <t>RPL35A</t>
  </si>
  <si>
    <t>SOX4</t>
  </si>
  <si>
    <t>TCF4</t>
  </si>
  <si>
    <t>DES</t>
  </si>
  <si>
    <t>ligand</t>
  </si>
  <si>
    <t>receptor</t>
  </si>
  <si>
    <t>cell_from_mean_exprs</t>
  </si>
  <si>
    <t>cluster_from</t>
  </si>
  <si>
    <t>cluster_to</t>
  </si>
  <si>
    <t>cell_to_mean_exprs</t>
  </si>
  <si>
    <t>comm_type</t>
  </si>
  <si>
    <t>clusters legend</t>
  </si>
  <si>
    <t>cytokine</t>
  </si>
  <si>
    <t>NHP Macrophages (Mφ)</t>
  </si>
  <si>
    <t>NHP Fibroblasts</t>
  </si>
  <si>
    <t>HVPs</t>
  </si>
  <si>
    <t>ACKR3</t>
  </si>
  <si>
    <t>CXCR4</t>
  </si>
  <si>
    <t>CD4</t>
  </si>
  <si>
    <t>CCR4</t>
  </si>
  <si>
    <t>IL1B</t>
  </si>
  <si>
    <t>IL1R1</t>
  </si>
  <si>
    <t>DARC</t>
  </si>
  <si>
    <t>ADRB2</t>
  </si>
  <si>
    <t>ACKR4</t>
  </si>
  <si>
    <t>CCR10</t>
  </si>
  <si>
    <t>CXCL10</t>
  </si>
  <si>
    <t>ACKR2</t>
  </si>
  <si>
    <t>SDC3</t>
  </si>
  <si>
    <t>CXCR2</t>
  </si>
  <si>
    <t>IL11</t>
  </si>
  <si>
    <t>IL1RAP</t>
  </si>
  <si>
    <t>SDC1</t>
  </si>
  <si>
    <t>F3</t>
  </si>
  <si>
    <t>IL11RA</t>
  </si>
  <si>
    <t>IL10</t>
  </si>
  <si>
    <t>IL10RB</t>
  </si>
  <si>
    <t>CCL5</t>
  </si>
  <si>
    <t>IL6R</t>
  </si>
  <si>
    <t>CXCL1</t>
  </si>
  <si>
    <t>CCL7</t>
  </si>
  <si>
    <t>IL17B</t>
  </si>
  <si>
    <t>IL17RB</t>
  </si>
  <si>
    <t>CCR7</t>
  </si>
  <si>
    <t>IL1A</t>
  </si>
  <si>
    <t>CCL27</t>
  </si>
  <si>
    <t>IL18</t>
  </si>
  <si>
    <t>IL18R1</t>
  </si>
  <si>
    <t>CCR2</t>
  </si>
  <si>
    <t>IL1R2</t>
  </si>
  <si>
    <t>CXCL3</t>
  </si>
  <si>
    <t>IL16</t>
  </si>
  <si>
    <t>KCND1</t>
  </si>
  <si>
    <t>IL1RAPL1</t>
  </si>
  <si>
    <t>IL23A</t>
  </si>
  <si>
    <t>IL23R</t>
  </si>
  <si>
    <t>CD79A</t>
  </si>
  <si>
    <t>SIRPG</t>
  </si>
  <si>
    <t>IL12RB1</t>
  </si>
  <si>
    <t>IL7</t>
  </si>
  <si>
    <t>IL2RG</t>
  </si>
  <si>
    <t>KCNJ10</t>
  </si>
  <si>
    <t>CCL28</t>
  </si>
  <si>
    <t>IL7R</t>
  </si>
  <si>
    <t>IL24</t>
  </si>
  <si>
    <t>IL20RA</t>
  </si>
  <si>
    <t>KCND2</t>
  </si>
  <si>
    <t>CCL22</t>
  </si>
  <si>
    <t>IL20RB</t>
  </si>
  <si>
    <t>IL3</t>
  </si>
  <si>
    <t>IL3RA</t>
  </si>
  <si>
    <t>CSF2RB</t>
  </si>
  <si>
    <t>GPR75</t>
  </si>
  <si>
    <t>CCL16</t>
  </si>
  <si>
    <t>HRH4</t>
  </si>
  <si>
    <t>GRIN2D</t>
  </si>
  <si>
    <t>CCL25</t>
  </si>
  <si>
    <t>IL15</t>
  </si>
  <si>
    <t>KCNJ4</t>
  </si>
  <si>
    <t>IL15RA</t>
  </si>
  <si>
    <t>IL2RA</t>
  </si>
  <si>
    <t>CCL3</t>
  </si>
  <si>
    <t>IL34</t>
  </si>
  <si>
    <t>CSF1R</t>
  </si>
  <si>
    <t>IL5</t>
  </si>
  <si>
    <t>growth factor</t>
  </si>
  <si>
    <t>IGF2R</t>
  </si>
  <si>
    <t>INSR</t>
  </si>
  <si>
    <t>PGF</t>
  </si>
  <si>
    <t>LRP6</t>
  </si>
  <si>
    <t>VEGFA</t>
  </si>
  <si>
    <t>NTRK1</t>
  </si>
  <si>
    <t>VEGFB</t>
  </si>
  <si>
    <t>TGFBR1</t>
  </si>
  <si>
    <t>PDGFD</t>
  </si>
  <si>
    <t>ERBB4</t>
  </si>
  <si>
    <t>NGF</t>
  </si>
  <si>
    <t>PDGFC</t>
  </si>
  <si>
    <t>VEGFC</t>
  </si>
  <si>
    <t>FGF13</t>
  </si>
  <si>
    <t>FGFR1</t>
  </si>
  <si>
    <t>TGFBR2</t>
  </si>
  <si>
    <t>FGFR2</t>
  </si>
  <si>
    <t>FGF9</t>
  </si>
  <si>
    <t>FZD8</t>
  </si>
  <si>
    <t>TYRO3</t>
  </si>
  <si>
    <t>TDGF1</t>
  </si>
  <si>
    <t>ACVR2A</t>
  </si>
  <si>
    <t>FGF2</t>
  </si>
  <si>
    <t>SIRPA</t>
  </si>
  <si>
    <t>ACVR2B</t>
  </si>
  <si>
    <t>FLT1</t>
  </si>
  <si>
    <t>TGFB1</t>
  </si>
  <si>
    <t>ACVR1B</t>
  </si>
  <si>
    <t>FGF10</t>
  </si>
  <si>
    <t>FGF19</t>
  </si>
  <si>
    <t>PDGFA</t>
  </si>
  <si>
    <t>GPC1</t>
  </si>
  <si>
    <t>HBEGF</t>
  </si>
  <si>
    <t>ERBB2</t>
  </si>
  <si>
    <t>FGF1</t>
  </si>
  <si>
    <t>FGF5</t>
  </si>
  <si>
    <t>SCN8A</t>
  </si>
  <si>
    <t>FGF8</t>
  </si>
  <si>
    <t>FGF18</t>
  </si>
  <si>
    <t>CD82</t>
  </si>
  <si>
    <t>SORT1</t>
  </si>
  <si>
    <t>MET</t>
  </si>
  <si>
    <t>EGFR</t>
  </si>
  <si>
    <t>ITGB2</t>
  </si>
  <si>
    <t>ITGA9</t>
  </si>
  <si>
    <t>FGF23</t>
  </si>
  <si>
    <t>FGF11</t>
  </si>
  <si>
    <t>FGF12</t>
  </si>
  <si>
    <t>NGFR</t>
  </si>
  <si>
    <t>ACVRL1</t>
  </si>
  <si>
    <t>FGFR3</t>
  </si>
  <si>
    <t>EGF</t>
  </si>
  <si>
    <t>GPC4</t>
  </si>
  <si>
    <t>FLT4</t>
  </si>
  <si>
    <t>RET</t>
  </si>
  <si>
    <t>ITGB8</t>
  </si>
  <si>
    <t>FGF16</t>
  </si>
  <si>
    <t>FIGF</t>
  </si>
  <si>
    <t>SCN5A</t>
  </si>
  <si>
    <t>PRLR</t>
  </si>
  <si>
    <t>SORCS3</t>
  </si>
  <si>
    <t>FSHR</t>
  </si>
  <si>
    <t>FGF22</t>
  </si>
  <si>
    <t>FGFR4</t>
  </si>
  <si>
    <t>ERBB3</t>
  </si>
  <si>
    <t>CD109</t>
  </si>
  <si>
    <t>FGFRL1</t>
  </si>
  <si>
    <t>KLB</t>
  </si>
  <si>
    <t>ACVR1C</t>
  </si>
  <si>
    <t>PHEX</t>
  </si>
  <si>
    <t>VIPR2</t>
  </si>
  <si>
    <t>ITGA2</t>
  </si>
  <si>
    <t>ITGA4</t>
  </si>
  <si>
    <t>FGF14</t>
  </si>
  <si>
    <t>ST14</t>
  </si>
  <si>
    <t>IGFL2</t>
  </si>
  <si>
    <t>IGFLR1</t>
  </si>
  <si>
    <t>PDGFB</t>
  </si>
  <si>
    <t>S1PR1</t>
  </si>
  <si>
    <t>LYVE1</t>
  </si>
  <si>
    <t>other</t>
  </si>
  <si>
    <t>DDR1</t>
  </si>
  <si>
    <t>LRP2</t>
  </si>
  <si>
    <t>TFRC</t>
  </si>
  <si>
    <t>DDR2</t>
  </si>
  <si>
    <t>ITGA3</t>
  </si>
  <si>
    <t>PLAUR</t>
  </si>
  <si>
    <t>PTPRA</t>
  </si>
  <si>
    <t>IL17RC</t>
  </si>
  <si>
    <t>NPNT</t>
  </si>
  <si>
    <t>ABCA1</t>
  </si>
  <si>
    <t>NOTCH1</t>
  </si>
  <si>
    <t>COL13A1</t>
  </si>
  <si>
    <t>TNFRSF11B</t>
  </si>
  <si>
    <t>ITGA6</t>
  </si>
  <si>
    <t>SEMA3C</t>
  </si>
  <si>
    <t>NOTCH3</t>
  </si>
  <si>
    <t>GPC2</t>
  </si>
  <si>
    <t>BMPR1A</t>
  </si>
  <si>
    <t>ADAM12</t>
  </si>
  <si>
    <t>LRP5</t>
  </si>
  <si>
    <t>VTN</t>
  </si>
  <si>
    <t>COL18A1</t>
  </si>
  <si>
    <t>PLD2</t>
  </si>
  <si>
    <t>TGM2</t>
  </si>
  <si>
    <t>ROBO1</t>
  </si>
  <si>
    <t>TRAF2</t>
  </si>
  <si>
    <t>ADAM15</t>
  </si>
  <si>
    <t>COL7A1</t>
  </si>
  <si>
    <t>ADAM17</t>
  </si>
  <si>
    <t>SEMA3A</t>
  </si>
  <si>
    <t>GPR37</t>
  </si>
  <si>
    <t>ADAM9</t>
  </si>
  <si>
    <t>LDLR</t>
  </si>
  <si>
    <t>AMFR</t>
  </si>
  <si>
    <t>EFEMP2</t>
  </si>
  <si>
    <t>MLLT4</t>
  </si>
  <si>
    <t>EPHB3</t>
  </si>
  <si>
    <t>SEMA6D</t>
  </si>
  <si>
    <t>GNAI2</t>
  </si>
  <si>
    <t>PVRL2</t>
  </si>
  <si>
    <t>PLAU</t>
  </si>
  <si>
    <t>FZD6</t>
  </si>
  <si>
    <t>SORL1</t>
  </si>
  <si>
    <t>PTGIR</t>
  </si>
  <si>
    <t>ROBO4</t>
  </si>
  <si>
    <t>GPR162</t>
  </si>
  <si>
    <t>CACNA1C</t>
  </si>
  <si>
    <t>ANGPT1</t>
  </si>
  <si>
    <t>FAS</t>
  </si>
  <si>
    <t>FZD2</t>
  </si>
  <si>
    <t>EFNB1</t>
  </si>
  <si>
    <t>ROBO2</t>
  </si>
  <si>
    <t>ADRB3</t>
  </si>
  <si>
    <t>ASGR1</t>
  </si>
  <si>
    <t>SCARB1</t>
  </si>
  <si>
    <t>ITGB3</t>
  </si>
  <si>
    <t>SEMA4F</t>
  </si>
  <si>
    <t>TMEM222</t>
  </si>
  <si>
    <t>HSPG2</t>
  </si>
  <si>
    <t>HMMR</t>
  </si>
  <si>
    <t>TRPC5</t>
  </si>
  <si>
    <t>KCNQ5</t>
  </si>
  <si>
    <t>NTF4</t>
  </si>
  <si>
    <t>ROBO3</t>
  </si>
  <si>
    <t>EPHA2</t>
  </si>
  <si>
    <t>TLR2</t>
  </si>
  <si>
    <t>EPHB6</t>
  </si>
  <si>
    <t>NOTCH4</t>
  </si>
  <si>
    <t>EFNB2</t>
  </si>
  <si>
    <t>PPAPDC2</t>
  </si>
  <si>
    <t>GPR37L1</t>
  </si>
  <si>
    <t>PDE1B</t>
  </si>
  <si>
    <t>EPHA4</t>
  </si>
  <si>
    <t>FST</t>
  </si>
  <si>
    <t>ITGA7</t>
  </si>
  <si>
    <t>BMP2</t>
  </si>
  <si>
    <t>EDN1</t>
  </si>
  <si>
    <t>PTDSS1</t>
  </si>
  <si>
    <t>JMJD6</t>
  </si>
  <si>
    <t>EPHA7</t>
  </si>
  <si>
    <t>ITGA2B</t>
  </si>
  <si>
    <t>ADORA1</t>
  </si>
  <si>
    <t>CELSR1</t>
  </si>
  <si>
    <t>NT5E</t>
  </si>
  <si>
    <t>KCNQ1</t>
  </si>
  <si>
    <t>PTPRS</t>
  </si>
  <si>
    <t>ADCY9</t>
  </si>
  <si>
    <t>SORBS1</t>
  </si>
  <si>
    <t>CNTN1</t>
  </si>
  <si>
    <t>GAS6</t>
  </si>
  <si>
    <t>JAG1</t>
  </si>
  <si>
    <t>PDAP1</t>
  </si>
  <si>
    <t>TLR7</t>
  </si>
  <si>
    <t>EFNB3</t>
  </si>
  <si>
    <t>INHA</t>
  </si>
  <si>
    <t>LPL</t>
  </si>
  <si>
    <t>BDNF</t>
  </si>
  <si>
    <t>MYLK</t>
  </si>
  <si>
    <t>PENK</t>
  </si>
  <si>
    <t>OPRK1</t>
  </si>
  <si>
    <t>EPHA3</t>
  </si>
  <si>
    <t>DUSP18</t>
  </si>
  <si>
    <t>S1PR3</t>
  </si>
  <si>
    <t>PDE1A</t>
  </si>
  <si>
    <t>PLXNA1</t>
  </si>
  <si>
    <t>SLIT3</t>
  </si>
  <si>
    <t>HRAS</t>
  </si>
  <si>
    <t>SELL</t>
  </si>
  <si>
    <t>RGMB</t>
  </si>
  <si>
    <t>LAMC3</t>
  </si>
  <si>
    <t>DKK1</t>
  </si>
  <si>
    <t>PVR</t>
  </si>
  <si>
    <t>SOST</t>
  </si>
  <si>
    <t>ADM</t>
  </si>
  <si>
    <t>RAMP2</t>
  </si>
  <si>
    <t>EFNA4</t>
  </si>
  <si>
    <t>INHBA</t>
  </si>
  <si>
    <t>SEMA3B</t>
  </si>
  <si>
    <t>NTF3</t>
  </si>
  <si>
    <t>C5AR1</t>
  </si>
  <si>
    <t>MRC2</t>
  </si>
  <si>
    <t>RTN4</t>
  </si>
  <si>
    <t>TNFRSF19</t>
  </si>
  <si>
    <t>GRM7</t>
  </si>
  <si>
    <t>HLA-F</t>
  </si>
  <si>
    <t>VANGL1</t>
  </si>
  <si>
    <t>ASIC3</t>
  </si>
  <si>
    <t>COL8A1</t>
  </si>
  <si>
    <t>HFE</t>
  </si>
  <si>
    <t>WNT5A</t>
  </si>
  <si>
    <t>KAL1</t>
  </si>
  <si>
    <t>ROR2</t>
  </si>
  <si>
    <t>CNTN4</t>
  </si>
  <si>
    <t>PTPRG</t>
  </si>
  <si>
    <t>CFTR</t>
  </si>
  <si>
    <t>GRM3</t>
  </si>
  <si>
    <t>EFNA3</t>
  </si>
  <si>
    <t>NEO1</t>
  </si>
  <si>
    <t>QDPR</t>
  </si>
  <si>
    <t>DYSF</t>
  </si>
  <si>
    <t>RSPO2</t>
  </si>
  <si>
    <t>WNT11</t>
  </si>
  <si>
    <t>FZD7</t>
  </si>
  <si>
    <t>THBD</t>
  </si>
  <si>
    <t>CD93</t>
  </si>
  <si>
    <t>SEMA3F</t>
  </si>
  <si>
    <t>LIN7C</t>
  </si>
  <si>
    <t>F11R</t>
  </si>
  <si>
    <t>RSPO4</t>
  </si>
  <si>
    <t>SCN10A</t>
  </si>
  <si>
    <t>PTPRB</t>
  </si>
  <si>
    <t>EPHB4</t>
  </si>
  <si>
    <t>BCAM</t>
  </si>
  <si>
    <t>ANGPT2</t>
  </si>
  <si>
    <t>TEK</t>
  </si>
  <si>
    <t>FZD4</t>
  </si>
  <si>
    <t>PVRL1</t>
  </si>
  <si>
    <t>RYK</t>
  </si>
  <si>
    <t>PLXNA3</t>
  </si>
  <si>
    <t>ALK</t>
  </si>
  <si>
    <t>SEMA4B</t>
  </si>
  <si>
    <t>DCBLD2</t>
  </si>
  <si>
    <t>CDH1</t>
  </si>
  <si>
    <t>PLXND1</t>
  </si>
  <si>
    <t>SEMA4C</t>
  </si>
  <si>
    <t>CD3G</t>
  </si>
  <si>
    <t>ADCY1</t>
  </si>
  <si>
    <t>GLP1R</t>
  </si>
  <si>
    <t>PTPRU</t>
  </si>
  <si>
    <t>CTF1</t>
  </si>
  <si>
    <t>LTBP3</t>
  </si>
  <si>
    <t>FAT4</t>
  </si>
  <si>
    <t>DCHS1</t>
  </si>
  <si>
    <t>PDYN</t>
  </si>
  <si>
    <t>MFI2</t>
  </si>
  <si>
    <t>CTHRC1</t>
  </si>
  <si>
    <t>PVRL3</t>
  </si>
  <si>
    <t>TCTN1</t>
  </si>
  <si>
    <t>TMEM67</t>
  </si>
  <si>
    <t>CDH10</t>
  </si>
  <si>
    <t>PIGF</t>
  </si>
  <si>
    <t>NRXN3</t>
  </si>
  <si>
    <t>CALCRL</t>
  </si>
  <si>
    <t>ADCY7</t>
  </si>
  <si>
    <t>LGR5</t>
  </si>
  <si>
    <t>KLRD1</t>
  </si>
  <si>
    <t>HTR2C</t>
  </si>
  <si>
    <t>KEL</t>
  </si>
  <si>
    <t>LTB</t>
  </si>
  <si>
    <t>NAMPT</t>
  </si>
  <si>
    <t>TLR4</t>
  </si>
  <si>
    <t>DLL3</t>
  </si>
  <si>
    <t>PLSCR4</t>
  </si>
  <si>
    <t>DLK2</t>
  </si>
  <si>
    <t>FARP2</t>
  </si>
  <si>
    <t>SCN4A</t>
  </si>
  <si>
    <t>FZD1</t>
  </si>
  <si>
    <t>GP6</t>
  </si>
  <si>
    <t>LY6G5C</t>
  </si>
  <si>
    <t>TMEM8A</t>
  </si>
  <si>
    <t>BMPR1B</t>
  </si>
  <si>
    <t>ERAP1</t>
  </si>
  <si>
    <t>GREM1</t>
  </si>
  <si>
    <t>TRPC3</t>
  </si>
  <si>
    <t>LINGO1</t>
  </si>
  <si>
    <t>EPHA1</t>
  </si>
  <si>
    <t>SEMA4D</t>
  </si>
  <si>
    <t>CD36</t>
  </si>
  <si>
    <t>CNTF</t>
  </si>
  <si>
    <t>SERPINC1</t>
  </si>
  <si>
    <t>GDF9</t>
  </si>
  <si>
    <t>OLFM2</t>
  </si>
  <si>
    <t>MERTK</t>
  </si>
  <si>
    <t>RGMA</t>
  </si>
  <si>
    <t>RIMS2</t>
  </si>
  <si>
    <t>TNFSF13</t>
  </si>
  <si>
    <t>CHRM3</t>
  </si>
  <si>
    <t>SLIT1</t>
  </si>
  <si>
    <t>LAMC2</t>
  </si>
  <si>
    <t>FZD5</t>
  </si>
  <si>
    <t>SEMA3E</t>
  </si>
  <si>
    <t>JAG2</t>
  </si>
  <si>
    <t>BMP3</t>
  </si>
  <si>
    <t>NPY1R</t>
  </si>
  <si>
    <t>GDF6</t>
  </si>
  <si>
    <t>SCARF1</t>
  </si>
  <si>
    <t>ICAM4</t>
  </si>
  <si>
    <t>RSPO1</t>
  </si>
  <si>
    <t>VIPR1</t>
  </si>
  <si>
    <t>SEMA3G</t>
  </si>
  <si>
    <t>ELTD1</t>
  </si>
  <si>
    <t>LIFR</t>
  </si>
  <si>
    <t>CD151</t>
  </si>
  <si>
    <t>TSHR</t>
  </si>
  <si>
    <t>KITLG</t>
  </si>
  <si>
    <t>EPOR</t>
  </si>
  <si>
    <t>ROR1</t>
  </si>
  <si>
    <t>SEMA7A</t>
  </si>
  <si>
    <t>ADAM23</t>
  </si>
  <si>
    <t>MC4R</t>
  </si>
  <si>
    <t>CLCF1</t>
  </si>
  <si>
    <t>S1PR5</t>
  </si>
  <si>
    <t>NPPA</t>
  </si>
  <si>
    <t>NTS</t>
  </si>
  <si>
    <t>CACHD1</t>
  </si>
  <si>
    <t>LHCGR</t>
  </si>
  <si>
    <t>TYROBP</t>
  </si>
  <si>
    <t>NRG2</t>
  </si>
  <si>
    <t>CNTNAP1</t>
  </si>
  <si>
    <t>NTN1</t>
  </si>
  <si>
    <t>C5orf55</t>
  </si>
  <si>
    <t>GFRA1</t>
  </si>
  <si>
    <t>GNB3</t>
  </si>
  <si>
    <t>ANGPTL4</t>
  </si>
  <si>
    <t>TIE1</t>
  </si>
  <si>
    <t>ITGA10</t>
  </si>
  <si>
    <t>MMP7</t>
  </si>
  <si>
    <t>ANGPTL2</t>
  </si>
  <si>
    <t>CGN</t>
  </si>
  <si>
    <t>OGFR</t>
  </si>
  <si>
    <t>AMH</t>
  </si>
  <si>
    <t>GRM4</t>
  </si>
  <si>
    <t>SEMA3D</t>
  </si>
  <si>
    <t>SELP</t>
  </si>
  <si>
    <t>RIMS1</t>
  </si>
  <si>
    <t>GDF11</t>
  </si>
  <si>
    <t>NLGN2</t>
  </si>
  <si>
    <t>NRXN1</t>
  </si>
  <si>
    <t>LCN1</t>
  </si>
  <si>
    <t>LMBR1L</t>
  </si>
  <si>
    <t>ITGAE</t>
  </si>
  <si>
    <t>MCAM</t>
  </si>
  <si>
    <t>AQP6</t>
  </si>
  <si>
    <t>GJB2</t>
  </si>
  <si>
    <t>CLEC11A</t>
  </si>
  <si>
    <t>KIT</t>
  </si>
  <si>
    <t>SLC16A4</t>
  </si>
  <si>
    <t>SEMA5A</t>
  </si>
  <si>
    <t>DRD2</t>
  </si>
  <si>
    <t>TPH1</t>
  </si>
  <si>
    <t>HTR1B</t>
  </si>
  <si>
    <t>PLXNB1</t>
  </si>
  <si>
    <t>WNT7B</t>
  </si>
  <si>
    <t>LAMA3</t>
  </si>
  <si>
    <t>OCLN</t>
  </si>
  <si>
    <t>KREMEN1</t>
  </si>
  <si>
    <t>BMP10</t>
  </si>
  <si>
    <t>TNFRSF10A</t>
  </si>
  <si>
    <t>CP</t>
  </si>
  <si>
    <t>RTN4RL1</t>
  </si>
  <si>
    <t>NXPH2</t>
  </si>
  <si>
    <t>LILRB1</t>
  </si>
  <si>
    <t>ADRA2B</t>
  </si>
  <si>
    <t>PLG</t>
  </si>
  <si>
    <t>CHRM1</t>
  </si>
  <si>
    <t>COL4A3</t>
  </si>
  <si>
    <t>LTA</t>
  </si>
  <si>
    <t>C1orf112</t>
  </si>
  <si>
    <t>RTN4R</t>
  </si>
  <si>
    <t>PDE1C</t>
  </si>
  <si>
    <t>POMC</t>
  </si>
  <si>
    <t>SLC45A3</t>
  </si>
  <si>
    <t>PAPLN</t>
  </si>
  <si>
    <t>PTGDR</t>
  </si>
  <si>
    <t>RARRES2</t>
  </si>
  <si>
    <t>GPR1</t>
  </si>
  <si>
    <t>CD14</t>
  </si>
  <si>
    <t>P2RY12</t>
  </si>
  <si>
    <t>SELE</t>
  </si>
  <si>
    <t>PRND</t>
  </si>
  <si>
    <t>DLL4</t>
  </si>
  <si>
    <t>CNTFR</t>
  </si>
  <si>
    <t>CD40</t>
  </si>
  <si>
    <t>ALB</t>
  </si>
  <si>
    <t>NPFFR2</t>
  </si>
  <si>
    <t>EPHA5</t>
  </si>
  <si>
    <t>VWF</t>
  </si>
  <si>
    <t>ANGPTL3</t>
  </si>
  <si>
    <t>NRG3</t>
  </si>
  <si>
    <t>MFAP5</t>
  </si>
  <si>
    <t>LPAR3</t>
  </si>
  <si>
    <t>TG</t>
  </si>
  <si>
    <t>TNFSF10</t>
  </si>
  <si>
    <t>L1CAM</t>
  </si>
  <si>
    <t>ASIP</t>
  </si>
  <si>
    <t>MGRN1</t>
  </si>
  <si>
    <t>GDF10</t>
  </si>
  <si>
    <t>NCAN</t>
  </si>
  <si>
    <t>NLGN1</t>
  </si>
  <si>
    <t>SEMA4G</t>
  </si>
  <si>
    <t>LRP8</t>
  </si>
  <si>
    <t>TCN2</t>
  </si>
  <si>
    <t>EFNA2</t>
  </si>
  <si>
    <t>ORAI2</t>
  </si>
  <si>
    <t>LIF</t>
  </si>
  <si>
    <t>WNT3</t>
  </si>
  <si>
    <t>F10</t>
  </si>
  <si>
    <t>NDP</t>
  </si>
  <si>
    <t>F8</t>
  </si>
  <si>
    <t>VASP</t>
  </si>
  <si>
    <t>AGRN</t>
  </si>
  <si>
    <t>LRP4</t>
  </si>
  <si>
    <t>NLGN3</t>
  </si>
  <si>
    <t>SYTL3</t>
  </si>
  <si>
    <t>PTPRM</t>
  </si>
  <si>
    <t>HTR2A</t>
  </si>
  <si>
    <t>MADCAM1</t>
  </si>
  <si>
    <t>NXPH1</t>
  </si>
  <si>
    <t>PCSK9</t>
  </si>
  <si>
    <t>NPPB</t>
  </si>
  <si>
    <t>GIP</t>
  </si>
  <si>
    <t>TACR3</t>
  </si>
  <si>
    <t>ATRN</t>
  </si>
  <si>
    <t>WNT16</t>
  </si>
  <si>
    <t>PSPN</t>
  </si>
  <si>
    <t>SLC18A2</t>
  </si>
  <si>
    <t>LTBR</t>
  </si>
  <si>
    <t>TBXA2R</t>
  </si>
  <si>
    <t>DCC</t>
  </si>
  <si>
    <t>ICAM1</t>
  </si>
  <si>
    <t>EREG</t>
  </si>
  <si>
    <t>NRG1</t>
  </si>
  <si>
    <t>LEFTY2</t>
  </si>
  <si>
    <t>EPHB1</t>
  </si>
  <si>
    <t>ZNRF3</t>
  </si>
  <si>
    <t>DLL1</t>
  </si>
  <si>
    <t>ADIPOQ</t>
  </si>
  <si>
    <t>GRM1</t>
  </si>
  <si>
    <t>NMB</t>
  </si>
  <si>
    <t>GRPR</t>
  </si>
  <si>
    <t>GDF7</t>
  </si>
  <si>
    <t>FPR2</t>
  </si>
  <si>
    <t>ITGAD</t>
  </si>
  <si>
    <t>PVRL4</t>
  </si>
  <si>
    <t>NPPC</t>
  </si>
  <si>
    <t>NPR2</t>
  </si>
  <si>
    <t>OPRM1</t>
  </si>
  <si>
    <t>CSF2</t>
  </si>
  <si>
    <t>TF</t>
  </si>
  <si>
    <t>NPY5R</t>
  </si>
  <si>
    <t>IAPP</t>
  </si>
  <si>
    <t>NRXN2</t>
  </si>
  <si>
    <t>CGB8</t>
  </si>
  <si>
    <t>KLRG1</t>
  </si>
  <si>
    <t>SLC9C2</t>
  </si>
  <si>
    <t>GPR56</t>
  </si>
  <si>
    <t>APOD</t>
  </si>
  <si>
    <t>LEPR</t>
  </si>
  <si>
    <t>SLC18A3</t>
  </si>
  <si>
    <t>EBI3</t>
  </si>
  <si>
    <t>ANGPTL1</t>
  </si>
  <si>
    <t>LIPC</t>
  </si>
  <si>
    <t>GDF5</t>
  </si>
  <si>
    <t>CUBN</t>
  </si>
  <si>
    <t>ANGPT4</t>
  </si>
  <si>
    <t>LIPH</t>
  </si>
  <si>
    <t>LPAR2</t>
  </si>
  <si>
    <t>RBP4</t>
  </si>
  <si>
    <t>CD55</t>
  </si>
  <si>
    <t>CR1</t>
  </si>
  <si>
    <t>CD97</t>
  </si>
  <si>
    <t>TNFRSF10D</t>
  </si>
  <si>
    <t>FASLG</t>
  </si>
  <si>
    <t>PNOC</t>
  </si>
  <si>
    <t>OPRL1</t>
  </si>
  <si>
    <t>COL5A3</t>
  </si>
  <si>
    <t>NOV</t>
  </si>
  <si>
    <t>SELPLG</t>
  </si>
  <si>
    <t>ESAM</t>
  </si>
  <si>
    <t>AGTR1</t>
  </si>
  <si>
    <t>PODXL2</t>
  </si>
  <si>
    <t>TNFSF12</t>
  </si>
  <si>
    <t>TNFRSF12A</t>
  </si>
  <si>
    <t>BST1</t>
  </si>
  <si>
    <t>OMG</t>
  </si>
  <si>
    <t>PF4</t>
  </si>
  <si>
    <t>BCAN</t>
  </si>
  <si>
    <t>AHSG</t>
  </si>
  <si>
    <t>APLN</t>
  </si>
  <si>
    <t>CD1A</t>
  </si>
  <si>
    <t>BMP8B</t>
  </si>
  <si>
    <t>FPR1</t>
  </si>
  <si>
    <t>SHBG</t>
  </si>
  <si>
    <t>SLC37A1</t>
  </si>
  <si>
    <t>WNT7A</t>
  </si>
  <si>
    <t>CEL</t>
  </si>
  <si>
    <t>LGR6</t>
  </si>
  <si>
    <t>RHBDL2</t>
  </si>
  <si>
    <t>NTNG2</t>
  </si>
  <si>
    <t>LRRC4</t>
  </si>
  <si>
    <t>NTNG1</t>
  </si>
  <si>
    <t>LRRC4C</t>
  </si>
  <si>
    <t>HHLA3</t>
  </si>
  <si>
    <t>NRTN</t>
  </si>
  <si>
    <t>GFRA2</t>
  </si>
  <si>
    <t>ZP3</t>
  </si>
  <si>
    <t>TACR1</t>
  </si>
  <si>
    <t>F12</t>
  </si>
  <si>
    <t>C5AR2</t>
  </si>
  <si>
    <t>ATP1A3</t>
  </si>
  <si>
    <t>CFH</t>
  </si>
  <si>
    <t>FZD9</t>
  </si>
  <si>
    <t>NRG4</t>
  </si>
  <si>
    <t>ADORA2B</t>
  </si>
  <si>
    <t>PECAM1</t>
  </si>
  <si>
    <t>NPR3</t>
  </si>
  <si>
    <t>CD72</t>
  </si>
  <si>
    <t>MMP13</t>
  </si>
  <si>
    <t>ITGB4</t>
  </si>
  <si>
    <t>ICAM3</t>
  </si>
  <si>
    <t>ITGAL</t>
  </si>
  <si>
    <t>KNG1</t>
  </si>
  <si>
    <t>CLDN4</t>
  </si>
  <si>
    <t>PI3</t>
  </si>
  <si>
    <t>UNC5D</t>
  </si>
  <si>
    <t>LPAR1</t>
  </si>
  <si>
    <t>RAMP1</t>
  </si>
  <si>
    <t>C3AR1</t>
  </si>
  <si>
    <t>CD34</t>
  </si>
  <si>
    <t>PTHLH</t>
  </si>
  <si>
    <t>PTH1R</t>
  </si>
  <si>
    <t>HTR2B</t>
  </si>
  <si>
    <t>MMP1</t>
  </si>
  <si>
    <t>C4BPA</t>
  </si>
  <si>
    <t>PRLHR</t>
  </si>
  <si>
    <t>NXPH3</t>
  </si>
  <si>
    <t>CRLF1</t>
  </si>
  <si>
    <t>SPINK1</t>
  </si>
  <si>
    <t>MC1R</t>
  </si>
  <si>
    <t>LCN2</t>
  </si>
  <si>
    <t>ITGAX</t>
  </si>
  <si>
    <t>CLEC4M</t>
  </si>
  <si>
    <t>SLPI</t>
  </si>
  <si>
    <t>CAMP</t>
  </si>
  <si>
    <t>UTS2B</t>
  </si>
  <si>
    <t>UTS2R</t>
  </si>
  <si>
    <t>HLA-G</t>
  </si>
  <si>
    <t>SPON2</t>
  </si>
  <si>
    <t>DHH</t>
  </si>
  <si>
    <t>PTCH1</t>
  </si>
  <si>
    <t>TREM2</t>
  </si>
  <si>
    <t>SLC17A7</t>
  </si>
  <si>
    <t>GABBR2</t>
  </si>
  <si>
    <t>LY96</t>
  </si>
  <si>
    <t>CD24</t>
  </si>
  <si>
    <t>EMR2</t>
  </si>
  <si>
    <t>CALCB</t>
  </si>
  <si>
    <t>BOC</t>
  </si>
  <si>
    <t>TNFRSF13B</t>
  </si>
  <si>
    <t>CDH6</t>
  </si>
  <si>
    <t>MST1</t>
  </si>
  <si>
    <t>MST1R</t>
  </si>
  <si>
    <t>ADAM28</t>
  </si>
  <si>
    <t>HP</t>
  </si>
  <si>
    <t>ADM2</t>
  </si>
  <si>
    <t>HTR4</t>
  </si>
  <si>
    <t>PROC</t>
  </si>
  <si>
    <t>GIPR</t>
  </si>
  <si>
    <t>HTR7</t>
  </si>
  <si>
    <t>CMKLR1</t>
  </si>
  <si>
    <t>GP1BA</t>
  </si>
  <si>
    <t>ADIPOR2</t>
  </si>
  <si>
    <t>APOB</t>
  </si>
  <si>
    <t>CDON</t>
  </si>
  <si>
    <t>LEP</t>
  </si>
  <si>
    <t>PLXNC1</t>
  </si>
  <si>
    <t>TNFSF15</t>
  </si>
  <si>
    <t>TNFRSF25</t>
  </si>
  <si>
    <t>EDA</t>
  </si>
  <si>
    <t>EDA2R</t>
  </si>
  <si>
    <t>LPAR4</t>
  </si>
  <si>
    <t>NTRK3</t>
  </si>
  <si>
    <t>LPA</t>
  </si>
  <si>
    <t>NPW</t>
  </si>
  <si>
    <t>NPBWR2</t>
  </si>
  <si>
    <t>HCRT</t>
  </si>
  <si>
    <t>HCRTR2</t>
  </si>
  <si>
    <t>PLGRKT</t>
  </si>
  <si>
    <t>INHBE</t>
  </si>
  <si>
    <t>TNFRSF1B</t>
  </si>
  <si>
    <t>THPO</t>
  </si>
  <si>
    <t>MPL</t>
  </si>
  <si>
    <t>OLAH</t>
  </si>
  <si>
    <t>MOG</t>
  </si>
  <si>
    <t>RHAG</t>
  </si>
  <si>
    <t>TNFRSF10C</t>
  </si>
  <si>
    <t>MFNG</t>
  </si>
  <si>
    <t>SEMA4A</t>
  </si>
  <si>
    <t>ACE</t>
  </si>
  <si>
    <t>BDKRB2</t>
  </si>
  <si>
    <t>HLA-DRB1</t>
  </si>
  <si>
    <t>LSR</t>
  </si>
  <si>
    <t>SHANK1</t>
  </si>
  <si>
    <t>HHIP</t>
  </si>
  <si>
    <t>HTR1D</t>
  </si>
  <si>
    <t>C5</t>
  </si>
  <si>
    <t>CORT</t>
  </si>
  <si>
    <t>SSTR2</t>
  </si>
  <si>
    <t>WNT4</t>
  </si>
  <si>
    <t>TFR2</t>
  </si>
  <si>
    <t>TSLP</t>
  </si>
  <si>
    <t>TNFSF13B</t>
  </si>
  <si>
    <t>PTCH2</t>
  </si>
  <si>
    <t>RPH3A</t>
  </si>
  <si>
    <t>NTN4</t>
  </si>
  <si>
    <t>GAD1</t>
  </si>
  <si>
    <t>NRSN1</t>
  </si>
  <si>
    <t>DPP4</t>
  </si>
  <si>
    <t>F2RL1</t>
  </si>
  <si>
    <t>IL27RA</t>
  </si>
  <si>
    <t>BDKRB1</t>
  </si>
  <si>
    <t>F7</t>
  </si>
  <si>
    <t>LYZ</t>
  </si>
  <si>
    <t>COL17A1</t>
  </si>
  <si>
    <t>PROK1</t>
  </si>
  <si>
    <t>PROKR1</t>
  </si>
  <si>
    <t>TNFRSF14</t>
  </si>
  <si>
    <t>UCN</t>
  </si>
  <si>
    <t>CRHR2</t>
  </si>
  <si>
    <t>SIRPB1</t>
  </si>
  <si>
    <t>CSF3R</t>
  </si>
  <si>
    <t>MC2R</t>
  </si>
  <si>
    <t>P2RX7</t>
  </si>
  <si>
    <t>CRH</t>
  </si>
  <si>
    <t>SFTPD</t>
  </si>
  <si>
    <t>ULBP2</t>
  </si>
  <si>
    <t>KLRK1</t>
  </si>
  <si>
    <t>HTR1E</t>
  </si>
  <si>
    <t>GDNF</t>
  </si>
  <si>
    <t>PYY</t>
  </si>
  <si>
    <t>OXT</t>
  </si>
  <si>
    <t>OXTR</t>
  </si>
  <si>
    <t>NTSR2</t>
  </si>
  <si>
    <t>CELA3B</t>
  </si>
  <si>
    <t>UCN2</t>
  </si>
  <si>
    <t>PLA2G10</t>
  </si>
  <si>
    <t>PLA2R1</t>
  </si>
  <si>
    <t>CSF2RA</t>
  </si>
  <si>
    <t>ICAM2</t>
  </si>
  <si>
    <t>F11</t>
  </si>
  <si>
    <t>FGL1</t>
  </si>
  <si>
    <t>GPHA2</t>
  </si>
  <si>
    <t>GPR135</t>
  </si>
  <si>
    <t>LPHN1</t>
  </si>
  <si>
    <t>GNRH1</t>
  </si>
  <si>
    <t>GNRHR</t>
  </si>
  <si>
    <t>CLEC3A</t>
  </si>
  <si>
    <t>CLEC2B</t>
  </si>
  <si>
    <t>BAI2</t>
  </si>
  <si>
    <t>TNFRSF17</t>
  </si>
  <si>
    <t>SLC44A5</t>
  </si>
  <si>
    <t>RAET1E</t>
  </si>
  <si>
    <t>ASGR2</t>
  </si>
  <si>
    <t>PROK2</t>
  </si>
  <si>
    <t>LHB</t>
  </si>
  <si>
    <t>NMU</t>
  </si>
  <si>
    <t>NMUR2</t>
  </si>
  <si>
    <t>NMUR1</t>
  </si>
  <si>
    <t>OLR1</t>
  </si>
  <si>
    <t>AVPR1A</t>
  </si>
  <si>
    <t>NRCAM</t>
  </si>
  <si>
    <t>BMP6</t>
  </si>
  <si>
    <t>C4A</t>
  </si>
  <si>
    <t>C4B</t>
  </si>
  <si>
    <t>ADCYAP1R1</t>
  </si>
  <si>
    <t>MYLK2</t>
  </si>
  <si>
    <t>PTH2R</t>
  </si>
  <si>
    <t>ITGB7</t>
  </si>
  <si>
    <t>CNTN2</t>
  </si>
  <si>
    <t>CNTNAP2</t>
  </si>
  <si>
    <t>MAG</t>
  </si>
  <si>
    <t>COL9A1</t>
  </si>
  <si>
    <t>COL9A2</t>
  </si>
  <si>
    <t>COL9A3</t>
  </si>
  <si>
    <t>CSF1</t>
  </si>
  <si>
    <t>CSF3</t>
  </si>
  <si>
    <t>EPHA6</t>
  </si>
  <si>
    <t>F13A1</t>
  </si>
  <si>
    <t>F2</t>
  </si>
  <si>
    <t>F2RL2</t>
  </si>
  <si>
    <t>F2RL3</t>
  </si>
  <si>
    <t>RAMP3</t>
  </si>
  <si>
    <t>IHH</t>
  </si>
  <si>
    <t>INHBB</t>
  </si>
  <si>
    <t>GPIHBP1</t>
  </si>
  <si>
    <t>SPINT1</t>
  </si>
  <si>
    <t>UTS2</t>
  </si>
  <si>
    <t>TNFSF4</t>
  </si>
  <si>
    <t>checkpoint</t>
  </si>
  <si>
    <t>TNFSF9</t>
  </si>
  <si>
    <t>SIGLEC10</t>
  </si>
  <si>
    <t>TNFRSF9</t>
  </si>
  <si>
    <t>NCR3LG1</t>
  </si>
  <si>
    <t>TMIGD2</t>
  </si>
  <si>
    <t>TNFSF14</t>
  </si>
  <si>
    <t>CD40LG</t>
  </si>
  <si>
    <t>TRAF3</t>
  </si>
  <si>
    <t>LGALS9</t>
  </si>
  <si>
    <t>HAVCR2</t>
  </si>
  <si>
    <t>TNFSF18</t>
  </si>
  <si>
    <t>TNFRSF18</t>
  </si>
  <si>
    <t>CD70</t>
  </si>
  <si>
    <t>CD27</t>
  </si>
  <si>
    <t>Input Data Figure 4b</t>
  </si>
  <si>
    <t>In silico ligand-receptor interactions among HVPs, NHP-Macrophages (Mφ) and NHP-Fibroblasts resulted from acute model scRNAseq.</t>
  </si>
  <si>
    <t>MRPL22</t>
  </si>
  <si>
    <t>ALPK2</t>
  </si>
  <si>
    <t>BOLA3</t>
  </si>
  <si>
    <t>TOMM20</t>
  </si>
  <si>
    <t>MYEOV2</t>
  </si>
  <si>
    <t>TIMM8B</t>
  </si>
  <si>
    <t>PPA2</t>
  </si>
  <si>
    <t>FITM1</t>
  </si>
  <si>
    <t>LYPLA1</t>
  </si>
  <si>
    <t>NUDCD2</t>
  </si>
  <si>
    <t>HOXB2</t>
  </si>
  <si>
    <t>NARF</t>
  </si>
  <si>
    <t>ENO2</t>
  </si>
  <si>
    <t>DPY30</t>
  </si>
  <si>
    <t>TCEAL4</t>
  </si>
  <si>
    <t>RP1-17K7.2</t>
  </si>
  <si>
    <t>UCP2</t>
  </si>
  <si>
    <t>ACOT13</t>
  </si>
  <si>
    <t>GNAI3</t>
  </si>
  <si>
    <t>ZNHIT3</t>
  </si>
  <si>
    <t>BNIP3P1</t>
  </si>
  <si>
    <t>RPP25L</t>
  </si>
  <si>
    <t>ALDOC</t>
  </si>
  <si>
    <t>CACYBP</t>
  </si>
  <si>
    <t>DKK3</t>
  </si>
  <si>
    <t>AURKA</t>
  </si>
  <si>
    <t>NSMCE4A</t>
  </si>
  <si>
    <t>SKP2</t>
  </si>
  <si>
    <t>CHCHD1</t>
  </si>
  <si>
    <t>BMPER</t>
  </si>
  <si>
    <t>NDUFB1</t>
  </si>
  <si>
    <t>HDDC2</t>
  </si>
  <si>
    <t>MRPS16</t>
  </si>
  <si>
    <t>ASF1B</t>
  </si>
  <si>
    <t>RSL24D1</t>
  </si>
  <si>
    <t>PERP</t>
  </si>
  <si>
    <t>DDX46</t>
  </si>
  <si>
    <t>BUB1</t>
  </si>
  <si>
    <t>MRPL15</t>
  </si>
  <si>
    <t>S100A4</t>
  </si>
  <si>
    <t>CDCA8</t>
  </si>
  <si>
    <t>MRPL20</t>
  </si>
  <si>
    <t>ITGB1BP2</t>
  </si>
  <si>
    <t>C1QBP</t>
  </si>
  <si>
    <t>LSM7</t>
  </si>
  <si>
    <t>ALKBH7</t>
  </si>
  <si>
    <t>MAD2L2</t>
  </si>
  <si>
    <t>TIMM13</t>
  </si>
  <si>
    <t>C9orf16</t>
  </si>
  <si>
    <t>ACP1</t>
  </si>
  <si>
    <t>MRPL23</t>
  </si>
  <si>
    <t>KNSTRN</t>
  </si>
  <si>
    <t>SLIRP</t>
  </si>
  <si>
    <t>MRPL52</t>
  </si>
  <si>
    <t>ECI1</t>
  </si>
  <si>
    <t>PPP3CA</t>
  </si>
  <si>
    <t>WDR54</t>
  </si>
  <si>
    <t>SOX11</t>
  </si>
  <si>
    <t>ORC6</t>
  </si>
  <si>
    <t>AP006216.11</t>
  </si>
  <si>
    <t>ANP32E</t>
  </si>
  <si>
    <t>AURKAIP1</t>
  </si>
  <si>
    <t>CBS</t>
  </si>
  <si>
    <t>IFIT1</t>
  </si>
  <si>
    <t>RPS19BP1</t>
  </si>
  <si>
    <t>CNOT6L</t>
  </si>
  <si>
    <t>CDCA3</t>
  </si>
  <si>
    <t>KIF2C</t>
  </si>
  <si>
    <t>SHOX</t>
  </si>
  <si>
    <t>RBX1</t>
  </si>
  <si>
    <t>CCNB1IP1</t>
  </si>
  <si>
    <t>POLR2H</t>
  </si>
  <si>
    <t>PDCD5</t>
  </si>
  <si>
    <t>LINC00493</t>
  </si>
  <si>
    <t>SNHG6</t>
  </si>
  <si>
    <t>MPC2</t>
  </si>
  <si>
    <t>H2AFX</t>
  </si>
  <si>
    <t>FAM64A</t>
  </si>
  <si>
    <t>EBP</t>
  </si>
  <si>
    <t>LSM5</t>
  </si>
  <si>
    <t>SNRNP25</t>
  </si>
  <si>
    <t>MYOZ2</t>
  </si>
  <si>
    <t>LSM2</t>
  </si>
  <si>
    <t>TPRKB</t>
  </si>
  <si>
    <t>LRRC69</t>
  </si>
  <si>
    <t>FADS3</t>
  </si>
  <si>
    <t>NDUFAF3</t>
  </si>
  <si>
    <t>PSIP1</t>
  </si>
  <si>
    <t>DMKN</t>
  </si>
  <si>
    <t>AIF1L</t>
  </si>
  <si>
    <t>TMEM160</t>
  </si>
  <si>
    <t>RP11-403P13.1</t>
  </si>
  <si>
    <t>UQCC2</t>
  </si>
  <si>
    <t>POLR2K</t>
  </si>
  <si>
    <t>TRIM55</t>
  </si>
  <si>
    <t>NDUFS4</t>
  </si>
  <si>
    <t>PNKD</t>
  </si>
  <si>
    <t>RPS15A</t>
  </si>
  <si>
    <t>NDUFB6</t>
  </si>
  <si>
    <t>SLC16A3</t>
  </si>
  <si>
    <t>SMC4</t>
  </si>
  <si>
    <t>SMC2</t>
  </si>
  <si>
    <t>COMMD6</t>
  </si>
  <si>
    <t>MRP63</t>
  </si>
  <si>
    <t>SIVA1</t>
  </si>
  <si>
    <t>LSM3</t>
  </si>
  <si>
    <t>FABP3</t>
  </si>
  <si>
    <t>ATP2A2</t>
  </si>
  <si>
    <t>PPP1R3C</t>
  </si>
  <si>
    <t>FBL</t>
  </si>
  <si>
    <t>RPA3</t>
  </si>
  <si>
    <t>NAV1</t>
  </si>
  <si>
    <t>CYB5A</t>
  </si>
  <si>
    <t>TMEM14B</t>
  </si>
  <si>
    <t>KCNJ3</t>
  </si>
  <si>
    <t>MCM2</t>
  </si>
  <si>
    <t>CFL2</t>
  </si>
  <si>
    <t>TRMT112</t>
  </si>
  <si>
    <t>NDUFB2</t>
  </si>
  <si>
    <t>GPM6A</t>
  </si>
  <si>
    <t>HADH</t>
  </si>
  <si>
    <t>PLA2G16</t>
  </si>
  <si>
    <t>APOC1</t>
  </si>
  <si>
    <t>CLDN11</t>
  </si>
  <si>
    <t>NDUFB7</t>
  </si>
  <si>
    <t>PRDX3</t>
  </si>
  <si>
    <t>SLC8A1</t>
  </si>
  <si>
    <t>PLCE1</t>
  </si>
  <si>
    <t>SOD1</t>
  </si>
  <si>
    <t>PDE4DIP</t>
  </si>
  <si>
    <t>MYH7</t>
  </si>
  <si>
    <t>CRIP1</t>
  </si>
  <si>
    <t>ATP5H</t>
  </si>
  <si>
    <t>TXN</t>
  </si>
  <si>
    <t>COX8A</t>
  </si>
  <si>
    <t>MGST1</t>
  </si>
  <si>
    <t>TMSB15A</t>
  </si>
  <si>
    <t>COX6B1</t>
  </si>
  <si>
    <t>MB</t>
  </si>
  <si>
    <t>CKS2</t>
  </si>
  <si>
    <t>BTN3A2</t>
  </si>
  <si>
    <t>BNIP3</t>
  </si>
  <si>
    <t>NCK1</t>
  </si>
  <si>
    <t>RHBDD3</t>
  </si>
  <si>
    <t>LCP1</t>
  </si>
  <si>
    <t>EEA1</t>
  </si>
  <si>
    <t>ASUN</t>
  </si>
  <si>
    <t>MBNL1</t>
  </si>
  <si>
    <t>THRB</t>
  </si>
  <si>
    <t>RP11-102N12.3</t>
  </si>
  <si>
    <t>WT1-AS</t>
  </si>
  <si>
    <t>HEPACAM</t>
  </si>
  <si>
    <t>MBTPS2</t>
  </si>
  <si>
    <t>ZFP82</t>
  </si>
  <si>
    <t>TRIM69</t>
  </si>
  <si>
    <t>PLEKHA3</t>
  </si>
  <si>
    <t>USP42</t>
  </si>
  <si>
    <t>PRKACA</t>
  </si>
  <si>
    <t>NDE1</t>
  </si>
  <si>
    <t>C1orf50</t>
  </si>
  <si>
    <t>NLN</t>
  </si>
  <si>
    <t>GPAM</t>
  </si>
  <si>
    <t>GPKOW</t>
  </si>
  <si>
    <t>CCDC53</t>
  </si>
  <si>
    <t>UBR3</t>
  </si>
  <si>
    <t>NCAPD3</t>
  </si>
  <si>
    <t>HIF1AN</t>
  </si>
  <si>
    <t>DPM3</t>
  </si>
  <si>
    <t>NBR1</t>
  </si>
  <si>
    <t>CEP41</t>
  </si>
  <si>
    <t>DENND2C</t>
  </si>
  <si>
    <t>MAP4K5</t>
  </si>
  <si>
    <t>FLYWCH2</t>
  </si>
  <si>
    <t>MTCH1</t>
  </si>
  <si>
    <t>PDLIM1</t>
  </si>
  <si>
    <t>GAMT</t>
  </si>
  <si>
    <t>ACTN1</t>
  </si>
  <si>
    <t>ACADVL</t>
  </si>
  <si>
    <t>GOSR1</t>
  </si>
  <si>
    <t>ABLIM1</t>
  </si>
  <si>
    <t>HSPB8</t>
  </si>
  <si>
    <t>DYNC1H1</t>
  </si>
  <si>
    <t>TECRL</t>
  </si>
  <si>
    <t>CSRP3</t>
  </si>
  <si>
    <t>B9D1</t>
  </si>
  <si>
    <t>FAM213A</t>
  </si>
  <si>
    <t>RAI14</t>
  </si>
  <si>
    <t>HOXB1</t>
  </si>
  <si>
    <t>PPP2R5D</t>
  </si>
  <si>
    <t>FUS</t>
  </si>
  <si>
    <t>COMMD4</t>
  </si>
  <si>
    <t>FOXH1</t>
  </si>
  <si>
    <t>C20orf27</t>
  </si>
  <si>
    <t>ERAL1</t>
  </si>
  <si>
    <t>ABRACL</t>
  </si>
  <si>
    <t>TROAP</t>
  </si>
  <si>
    <t>UCK1</t>
  </si>
  <si>
    <t>DTD1</t>
  </si>
  <si>
    <t>SLBP</t>
  </si>
  <si>
    <t>G3BP1</t>
  </si>
  <si>
    <t>VIMP</t>
  </si>
  <si>
    <t>TCOF1</t>
  </si>
  <si>
    <t>NCAPG</t>
  </si>
  <si>
    <t>TRAPPC2L</t>
  </si>
  <si>
    <t>GGCT</t>
  </si>
  <si>
    <t>GINS2</t>
  </si>
  <si>
    <t>ECHDC1</t>
  </si>
  <si>
    <t>SWI5</t>
  </si>
  <si>
    <t>IDI1</t>
  </si>
  <si>
    <t>SLC7A3</t>
  </si>
  <si>
    <t>CDCA7</t>
  </si>
  <si>
    <t>MRPL11</t>
  </si>
  <si>
    <t>PSRC1</t>
  </si>
  <si>
    <t>WDR18</t>
  </si>
  <si>
    <t>GMNN</t>
  </si>
  <si>
    <t>RHNO1</t>
  </si>
  <si>
    <t>LAMP5</t>
  </si>
  <si>
    <t>ANP32A</t>
  </si>
  <si>
    <t>CENPW</t>
  </si>
  <si>
    <t>TNFAIP8L1</t>
  </si>
  <si>
    <t>HDAC1</t>
  </si>
  <si>
    <t>YIF1B</t>
  </si>
  <si>
    <t>SF3B5</t>
  </si>
  <si>
    <t>DDX39A</t>
  </si>
  <si>
    <t>PPP4C</t>
  </si>
  <si>
    <t>SF3A3</t>
  </si>
  <si>
    <t>HAUS1</t>
  </si>
  <si>
    <t>POP7</t>
  </si>
  <si>
    <t>CENPV</t>
  </si>
  <si>
    <t>HEBP2</t>
  </si>
  <si>
    <t>ACOT7</t>
  </si>
  <si>
    <t>HELLS</t>
  </si>
  <si>
    <t>DPM2</t>
  </si>
  <si>
    <t>CRABP1</t>
  </si>
  <si>
    <t>KIF23</t>
  </si>
  <si>
    <t>MCM6</t>
  </si>
  <si>
    <t>GMPS</t>
  </si>
  <si>
    <t>MRPS21</t>
  </si>
  <si>
    <t>CHD1L</t>
  </si>
  <si>
    <t>CETN3</t>
  </si>
  <si>
    <t>MPST</t>
  </si>
  <si>
    <t>NCBP1</t>
  </si>
  <si>
    <t>ECT2</t>
  </si>
  <si>
    <t>SPC25</t>
  </si>
  <si>
    <t>MTHFD1</t>
  </si>
  <si>
    <t>CSNK1G3</t>
  </si>
  <si>
    <t>CDCA4</t>
  </si>
  <si>
    <t>ASH2L</t>
  </si>
  <si>
    <t>GDI1</t>
  </si>
  <si>
    <t>RFC2</t>
  </si>
  <si>
    <t>AFG3L2</t>
  </si>
  <si>
    <t>ZNF706</t>
  </si>
  <si>
    <t>RPP30</t>
  </si>
  <si>
    <t>BCL2L12</t>
  </si>
  <si>
    <t>MAP2K3</t>
  </si>
  <si>
    <t>FKBP4</t>
  </si>
  <si>
    <t>EIF3G</t>
  </si>
  <si>
    <t>NUF2</t>
  </si>
  <si>
    <t>MANBAL</t>
  </si>
  <si>
    <t>CCNF</t>
  </si>
  <si>
    <t>SEPT2.1</t>
  </si>
  <si>
    <t>CTPS1</t>
  </si>
  <si>
    <t>VRK1</t>
  </si>
  <si>
    <t>MSH2</t>
  </si>
  <si>
    <t>SMDT1</t>
  </si>
  <si>
    <t>ISCA2</t>
  </si>
  <si>
    <t>PMEL</t>
  </si>
  <si>
    <t>UBLCP1</t>
  </si>
  <si>
    <t>CDCA5</t>
  </si>
  <si>
    <t>NDC80</t>
  </si>
  <si>
    <t>MARC6</t>
  </si>
  <si>
    <t>IARS</t>
  </si>
  <si>
    <t>MSH6</t>
  </si>
  <si>
    <t>VBP1</t>
  </si>
  <si>
    <t>GCSH</t>
  </si>
  <si>
    <t>TMX1</t>
  </si>
  <si>
    <t>DNMT3A</t>
  </si>
  <si>
    <t>RUVBL1</t>
  </si>
  <si>
    <t>CHIC2</t>
  </si>
  <si>
    <t>CLNS1A</t>
  </si>
  <si>
    <t>C19orf60</t>
  </si>
  <si>
    <t>LIG1</t>
  </si>
  <si>
    <t>B4GALT1</t>
  </si>
  <si>
    <t>OCIAD2</t>
  </si>
  <si>
    <t>RPL22L1</t>
  </si>
  <si>
    <t>CCKBR</t>
  </si>
  <si>
    <t>LEPREL1</t>
  </si>
  <si>
    <t>FANCI</t>
  </si>
  <si>
    <t>TMSB15B</t>
  </si>
  <si>
    <t>UBE2S</t>
  </si>
  <si>
    <t>NT5C</t>
  </si>
  <si>
    <t>MZT1</t>
  </si>
  <si>
    <t>CMSS1</t>
  </si>
  <si>
    <t>CHCHD5</t>
  </si>
  <si>
    <t>DTL</t>
  </si>
  <si>
    <t>DCTPP1</t>
  </si>
  <si>
    <t>DDIT4</t>
  </si>
  <si>
    <t>UTP18</t>
  </si>
  <si>
    <t>SMARCD1</t>
  </si>
  <si>
    <t>C4orf27</t>
  </si>
  <si>
    <t>REEP4</t>
  </si>
  <si>
    <t>EPCAM</t>
  </si>
  <si>
    <t>NELFCD</t>
  </si>
  <si>
    <t>AVL9</t>
  </si>
  <si>
    <t>TMEM237</t>
  </si>
  <si>
    <t>RTF1</t>
  </si>
  <si>
    <t>EBNA1BP2</t>
  </si>
  <si>
    <t>HSPB3</t>
  </si>
  <si>
    <t>TMEM176B</t>
  </si>
  <si>
    <t>LINC00881</t>
  </si>
  <si>
    <t>COX6A2</t>
  </si>
  <si>
    <t>TMEM176A</t>
  </si>
  <si>
    <t>MLIP</t>
  </si>
  <si>
    <t>MYOM1</t>
  </si>
  <si>
    <t>CKMT2</t>
  </si>
  <si>
    <t>LRRC10</t>
  </si>
  <si>
    <t>TNNI3</t>
  </si>
  <si>
    <t>CORIN</t>
  </si>
  <si>
    <t>SH3BGR</t>
  </si>
  <si>
    <t>SNTA1</t>
  </si>
  <si>
    <t>TCAP</t>
  </si>
  <si>
    <t>MT-TQ</t>
  </si>
  <si>
    <t>NEXN</t>
  </si>
  <si>
    <t>CORO6</t>
  </si>
  <si>
    <t>RXRG</t>
  </si>
  <si>
    <t>COX14</t>
  </si>
  <si>
    <t>CPVL</t>
  </si>
  <si>
    <t>MT-TV</t>
  </si>
  <si>
    <t>FHOD3</t>
  </si>
  <si>
    <t>PPP1R14C</t>
  </si>
  <si>
    <t>MTUS1</t>
  </si>
  <si>
    <t>LBH</t>
  </si>
  <si>
    <t>CMYA5</t>
  </si>
  <si>
    <t>GSTM4</t>
  </si>
  <si>
    <t>GYG1</t>
  </si>
  <si>
    <t>TCEA3</t>
  </si>
  <si>
    <t>MUM1L1</t>
  </si>
  <si>
    <t>NDUFA10</t>
  </si>
  <si>
    <t>SOD3</t>
  </si>
  <si>
    <t>RRAD</t>
  </si>
  <si>
    <t>RBM24</t>
  </si>
  <si>
    <t>S100A16</t>
  </si>
  <si>
    <t>MT-TA</t>
  </si>
  <si>
    <t>FRMD3</t>
  </si>
  <si>
    <t>TRH</t>
  </si>
  <si>
    <t>RASSF4</t>
  </si>
  <si>
    <t>TSC22D3</t>
  </si>
  <si>
    <t>ARHGAP5</t>
  </si>
  <si>
    <t>KLHL31</t>
  </si>
  <si>
    <t>ADPRHL1</t>
  </si>
  <si>
    <t>hsa-mir-6723</t>
  </si>
  <si>
    <t>SLC20A2</t>
  </si>
  <si>
    <t>NNT</t>
  </si>
  <si>
    <t>FBXW5</t>
  </si>
  <si>
    <t>CCDC69</t>
  </si>
  <si>
    <t>CAV2</t>
  </si>
  <si>
    <t>DENND5B</t>
  </si>
  <si>
    <t>TGFB1I1</t>
  </si>
  <si>
    <t>MT-TC</t>
  </si>
  <si>
    <t>MTUS2</t>
  </si>
  <si>
    <t>TMEM173</t>
  </si>
  <si>
    <t>ATP13A3</t>
  </si>
  <si>
    <t>C1orf105</t>
  </si>
  <si>
    <t>MITF</t>
  </si>
  <si>
    <t>C12orf75</t>
  </si>
  <si>
    <t>IDH3A</t>
  </si>
  <si>
    <t>CHCHD10</t>
  </si>
  <si>
    <t>PRKAG2</t>
  </si>
  <si>
    <t>PPP1R16A</t>
  </si>
  <si>
    <t>PPP1R3A</t>
  </si>
  <si>
    <t>FAM195A</t>
  </si>
  <si>
    <t>PCBD1</t>
  </si>
  <si>
    <t>HIF3A</t>
  </si>
  <si>
    <t>ROGDI</t>
  </si>
  <si>
    <t>PSD3</t>
  </si>
  <si>
    <t>ZNF330</t>
  </si>
  <si>
    <t>PPARGC1A</t>
  </si>
  <si>
    <t>WNK1</t>
  </si>
  <si>
    <t>SEP5</t>
  </si>
  <si>
    <t>TSPAN2</t>
  </si>
  <si>
    <t>SLC25A12</t>
  </si>
  <si>
    <t>SMTNL2</t>
  </si>
  <si>
    <t>IPO7</t>
  </si>
  <si>
    <t>DMD</t>
  </si>
  <si>
    <t>ECHDC2</t>
  </si>
  <si>
    <t>TESC</t>
  </si>
  <si>
    <t>RP11-432J24.5</t>
  </si>
  <si>
    <t>COQ10A</t>
  </si>
  <si>
    <t>NDUFS1</t>
  </si>
  <si>
    <t>HSDL2</t>
  </si>
  <si>
    <t>XPO4</t>
  </si>
  <si>
    <t>DTNA</t>
  </si>
  <si>
    <t>FSD2</t>
  </si>
  <si>
    <t>HAND2-AS1</t>
  </si>
  <si>
    <t>GJA3</t>
  </si>
  <si>
    <t>CAMK2D</t>
  </si>
  <si>
    <t>CTNNA3</t>
  </si>
  <si>
    <t>MPC1</t>
  </si>
  <si>
    <t>HEY2</t>
  </si>
  <si>
    <t>AGL</t>
  </si>
  <si>
    <t>RCAN2</t>
  </si>
  <si>
    <t>PPM1K</t>
  </si>
  <si>
    <t>SGCA</t>
  </si>
  <si>
    <t>KLHL24</t>
  </si>
  <si>
    <t>TMEM38A</t>
  </si>
  <si>
    <t>MT-TY</t>
  </si>
  <si>
    <t>ETFDH</t>
  </si>
  <si>
    <t>ESRRG</t>
  </si>
  <si>
    <t>TRIM54</t>
  </si>
  <si>
    <t>TMEM223</t>
  </si>
  <si>
    <t>LRRC39</t>
  </si>
  <si>
    <t>LSMEM2</t>
  </si>
  <si>
    <t>CITED4</t>
  </si>
  <si>
    <t>C15orf41</t>
  </si>
  <si>
    <t>KIF13A</t>
  </si>
  <si>
    <t>CYFIP2</t>
  </si>
  <si>
    <t>GBE1</t>
  </si>
  <si>
    <t>ODAM</t>
  </si>
  <si>
    <t>USP28</t>
  </si>
  <si>
    <t>MGAT4B</t>
  </si>
  <si>
    <t>SUGCT</t>
  </si>
  <si>
    <t>SGCB</t>
  </si>
  <si>
    <t>CPEB4</t>
  </si>
  <si>
    <t>FAM47E-STBD1</t>
  </si>
  <si>
    <t>CASQ1</t>
  </si>
  <si>
    <t>UBE2E2</t>
  </si>
  <si>
    <t>TMEM245</t>
  </si>
  <si>
    <t>SLC27A6</t>
  </si>
  <si>
    <t>MT-TF</t>
  </si>
  <si>
    <t>BLVRB</t>
  </si>
  <si>
    <t>ISOC2</t>
  </si>
  <si>
    <t>ASS1</t>
  </si>
  <si>
    <t>ATAD1</t>
  </si>
  <si>
    <t>MTSS1</t>
  </si>
  <si>
    <t>PLCXD3</t>
  </si>
  <si>
    <t>ACAT1</t>
  </si>
  <si>
    <t>SERPINB1</t>
  </si>
  <si>
    <t>MT-TP</t>
  </si>
  <si>
    <t>TNFAIP8</t>
  </si>
  <si>
    <t>DPP7</t>
  </si>
  <si>
    <t>RRAGD</t>
  </si>
  <si>
    <t>DUSP26</t>
  </si>
  <si>
    <t>CACNB2</t>
  </si>
  <si>
    <t>COX17</t>
  </si>
  <si>
    <t>AK4</t>
  </si>
  <si>
    <t>MYOCD</t>
  </si>
  <si>
    <t>LNPEP</t>
  </si>
  <si>
    <t>PPAPDC3</t>
  </si>
  <si>
    <t>CLTB</t>
  </si>
  <si>
    <t>MYO18B</t>
  </si>
  <si>
    <t>MANBA</t>
  </si>
  <si>
    <t>COX7A1</t>
  </si>
  <si>
    <t>MARCH6.1</t>
  </si>
  <si>
    <t>SHC1</t>
  </si>
  <si>
    <t>SMARCC1</t>
  </si>
  <si>
    <t>PHIP</t>
  </si>
  <si>
    <t>DENND1A</t>
  </si>
  <si>
    <t>HNRNPU</t>
  </si>
  <si>
    <t>TRIM5</t>
  </si>
  <si>
    <t>FASN</t>
  </si>
  <si>
    <t>SEP15.1</t>
  </si>
  <si>
    <t>LIN28B</t>
  </si>
  <si>
    <t>WTAP</t>
  </si>
  <si>
    <t>SVEP1</t>
  </si>
  <si>
    <t>CCNL2</t>
  </si>
  <si>
    <t>RQCD1</t>
  </si>
  <si>
    <t>AKAP12</t>
  </si>
  <si>
    <t>FLRT3</t>
  </si>
  <si>
    <t>SEP11</t>
  </si>
  <si>
    <t>SEPT11.1</t>
  </si>
  <si>
    <t>TLN1</t>
  </si>
  <si>
    <t>IL33</t>
  </si>
  <si>
    <t>SCYL2</t>
  </si>
  <si>
    <t>MAP4K4</t>
  </si>
  <si>
    <t>FNDC3B</t>
  </si>
  <si>
    <t>TUBB3</t>
  </si>
  <si>
    <t>MARC3</t>
  </si>
  <si>
    <t>KLHDC8B</t>
  </si>
  <si>
    <t>DHRS7</t>
  </si>
  <si>
    <t>TMEM184B</t>
  </si>
  <si>
    <t>DPYSL3</t>
  </si>
  <si>
    <t>STXBP1</t>
  </si>
  <si>
    <t>ITFG1</t>
  </si>
  <si>
    <t>MARC5</t>
  </si>
  <si>
    <t>KDM5A</t>
  </si>
  <si>
    <t>BSDC1</t>
  </si>
  <si>
    <t>HDAC8</t>
  </si>
  <si>
    <t>BRINP1</t>
  </si>
  <si>
    <t>ZSWIM8</t>
  </si>
  <si>
    <t>EGR2</t>
  </si>
  <si>
    <t>CRISPLD2</t>
  </si>
  <si>
    <t>MDM4</t>
  </si>
  <si>
    <t>IPO9</t>
  </si>
  <si>
    <t>TTYH3</t>
  </si>
  <si>
    <t>RBMS1</t>
  </si>
  <si>
    <t>ZMYND8</t>
  </si>
  <si>
    <t>CIZ1</t>
  </si>
  <si>
    <t>GBF1</t>
  </si>
  <si>
    <t>TMBIM4</t>
  </si>
  <si>
    <t>TOB1</t>
  </si>
  <si>
    <t>FASTK</t>
  </si>
  <si>
    <t>ATP10D</t>
  </si>
  <si>
    <t>DNTTIP2</t>
  </si>
  <si>
    <t>KDELC1</t>
  </si>
  <si>
    <t>SGK1</t>
  </si>
  <si>
    <t>NCKAP1</t>
  </si>
  <si>
    <t>AKAP13</t>
  </si>
  <si>
    <t>AGPAT6</t>
  </si>
  <si>
    <t>ATP6V1H</t>
  </si>
  <si>
    <t>RB1CC1</t>
  </si>
  <si>
    <t>BICD2</t>
  </si>
  <si>
    <t>ACAA1</t>
  </si>
  <si>
    <t>NDUFA7</t>
  </si>
  <si>
    <t>Input Data Figure 4d</t>
  </si>
  <si>
    <t>DEGs for each of the 5 clusters obtained by unsupervised clustering analysis of scRNAseq data of acute model (human HVPs) integrated with D0 and D21 of chronic model.</t>
  </si>
  <si>
    <t>Gene Set Name</t>
  </si>
  <si>
    <t># Genes in Gene Set (K)</t>
  </si>
  <si>
    <t>Description</t>
  </si>
  <si>
    <t># Genes in Overlap (k)</t>
  </si>
  <si>
    <t>k/K</t>
  </si>
  <si>
    <t>p-value</t>
  </si>
  <si>
    <t>FDR q-value</t>
  </si>
  <si>
    <t>Cluster</t>
  </si>
  <si>
    <t>HALLMARK_EPITHELIAL_MESENCHYMAL_TRANSITION</t>
  </si>
  <si>
    <t>Genes defining epithelial-mesenchymal transition, as in wound healing, fibrosis and metastasis.</t>
  </si>
  <si>
    <t>9.03E-13</t>
  </si>
  <si>
    <t>9.52E-9</t>
  </si>
  <si>
    <t>0. HVPs (s)</t>
  </si>
  <si>
    <t>GO_EXTRACELLULAR_MATRIX</t>
  </si>
  <si>
    <t>A structure lying external to one or more cells, which provides structural support, biochemical or biomechanical cues for cells or tissues. [GOC:BHF, GOC:mah, GOC:rph, NIF_Subcellular:nlx_subcell_20090513, PMID:21123617, PMID:28089324]</t>
  </si>
  <si>
    <t>9.26E-12</t>
  </si>
  <si>
    <t>4.88E-8</t>
  </si>
  <si>
    <t>GO_COLLAGEN_CONTAINING_EXTRACELLULAR_MATRIX</t>
  </si>
  <si>
    <t>An extracellular matrix consisting mainly of proteins (especially collagen) and glycosaminoglycans (mostly as proteoglycans) that provides not only essential physical scaffolding for the cellular constituents but can also initiate crucial biochemical and biomechanical cues required for tissue morphogenesis, differentiation and homeostasis. The components are secreted by cells in the vicinity and form a sheet underlying or overlying cells such as endothelial and epithelial cells. [GOC:BHF, GOC:rph, PMID:21123617]</t>
  </si>
  <si>
    <t>1.78E-11</t>
  </si>
  <si>
    <t>6.27E-8</t>
  </si>
  <si>
    <t>GO_EXTRACELLULAR_STRUCTURE_ORGANIZATION</t>
  </si>
  <si>
    <t>A process that is carried out at the cellular level which results in the assembly, arrangement of constituent parts, or disassembly of structures in the space external to the outermost structure of a cell. For cells without external protective or external encapsulating structures this refers to space outside of the plasma membrane, and also covers the host cell environment outside an intracellular parasite. [GOC:ai, GOC:dph, GOC:jl, GOC:mah]</t>
  </si>
  <si>
    <t>2.35E-10</t>
  </si>
  <si>
    <t>6.19E-7</t>
  </si>
  <si>
    <t>GO_CIRCULATORY_SYSTEM_DEVELOPMENT</t>
  </si>
  <si>
    <t>The process whose specific outcome is the progression of the circulatory system over time, from its formation to the mature structure. The circulatory system is the organ system that passes nutrients (such as amino acids and electrolytes), gases, hormones, blood cells, etc. to and from cells in the body to help fight diseases and help stabilize body temperature and pH to maintain homeostasis. [GOC:mah, UBERON:0001009]</t>
  </si>
  <si>
    <t>3.01E-9</t>
  </si>
  <si>
    <t>6.36E-6</t>
  </si>
  <si>
    <t>GO_RESPONSE_TO_ORGANIC_CYCLIC_COMPOUND</t>
  </si>
  <si>
    <t>Any process that results in a change in state or activity of a cell or an organism (in terms of movement, secretion, enzyme production, gene expression, etc.) as a result of an organic cyclic compound stimulus. [GOC:ef]</t>
  </si>
  <si>
    <t>5.45E-9</t>
  </si>
  <si>
    <t>9.58E-6</t>
  </si>
  <si>
    <t>GO_CARDIOVASCULAR_SYSTEM_DEVELOPMENT</t>
  </si>
  <si>
    <t>The process whose specific outcome is the progression of the cardiovascular system over time, from its formation to the mature structure. The cardiovascular system is the anatomical system that has as its parts the heart and blood vessels. [GOC:mah, UBERON:0004535]</t>
  </si>
  <si>
    <t>1.32E-8</t>
  </si>
  <si>
    <t>1.98E-5</t>
  </si>
  <si>
    <t>GO_BIOLOGICAL_ADHESION</t>
  </si>
  <si>
    <t>The attachment of a cell or organism to a substrate, another cell, or other organism. Biological adhesion includes intracellular attachment between membrane regions. [GOC:isa_complete]</t>
  </si>
  <si>
    <t>2.56E-8</t>
  </si>
  <si>
    <t>3.37E-5</t>
  </si>
  <si>
    <t>GO_PROTEOLYSIS</t>
  </si>
  <si>
    <t>The hydrolysis of proteins into smaller polypeptides and/or amino acids by cleavage of their peptide bonds. [GOC:bf, GOC:mah]</t>
  </si>
  <si>
    <t>3.13E-8</t>
  </si>
  <si>
    <t>GO_CELLULAR_RESPONSE_TO_ENDOGENOUS_STIMULUS</t>
  </si>
  <si>
    <t>Any process that results in a change in state or activity of a cell (in terms of movement, secretion, enzyme production, gene expression, etc.) as a result of a stimulus arising within the organism. [GOC:mah]</t>
  </si>
  <si>
    <t>3.2E-8</t>
  </si>
  <si>
    <t>GO_STRUCTURAL_MOLECULE_ACTIVITY</t>
  </si>
  <si>
    <t>The action of a molecule that contributes to the structural integrity of a complex or its assembly within or outside a cell. [GOC:mah, GOC:vw]</t>
  </si>
  <si>
    <t>3.79E-8</t>
  </si>
  <si>
    <t>3.63E-5</t>
  </si>
  <si>
    <t>GO_UROGENITAL_SYSTEM_DEVELOPMENT</t>
  </si>
  <si>
    <t>The process whose specific outcome is the progression of the urogenital system over time, from its formation to the mature structure. [GOC:go_curators]</t>
  </si>
  <si>
    <t>6.91E-8</t>
  </si>
  <si>
    <t>6.07E-5</t>
  </si>
  <si>
    <t>GO_NEUROGENESIS</t>
  </si>
  <si>
    <t>Generation of cells within the nervous system. [GO_REF:0000021, GOC:cls, GOC:curators, GOC:dgh, GOC:dph, GOC:jid, GOC:mtg_15jun06]</t>
  </si>
  <si>
    <t>1.07E-7</t>
  </si>
  <si>
    <t>8.71E-5</t>
  </si>
  <si>
    <t>GO_ANIMAL_ORGAN_MORPHOGENESIS</t>
  </si>
  <si>
    <t>Morphogenesis of an animal organ. An organ is defined as a tissue or set of tissues that work together to perform a specific function or functions. Morphogenesis is the process in which anatomical structures are generated and organized. Organs are commonly observed as visibly distinct structures, but may also exist as loosely associated clusters of cells that work together to perform a specific function or functions. [GOC:dgh, GOC:go_curators, ISBN:0471245208, ISBN:0721662544]</t>
  </si>
  <si>
    <t>1.78E-7</t>
  </si>
  <si>
    <t>1.34E-4</t>
  </si>
  <si>
    <t>GO_RESPONSE_TO_ENDOGENOUS_STIMULUS</t>
  </si>
  <si>
    <t>Any process that results in a change in state or activity of a cell or an organism (in terms of movement, secretion, enzyme production, gene expression, etc.) as a result of a stimulus arising within the organism. [GOC:sm]</t>
  </si>
  <si>
    <t>1.99E-7</t>
  </si>
  <si>
    <t>1.4E-4</t>
  </si>
  <si>
    <t>GO_HEART_DEVELOPMENT</t>
  </si>
  <si>
    <t>The process whose specific outcome is the progression of the heart over time, from its formation to the mature structure. The heart is a hollow, muscular organ, which, by contracting rhythmically, keeps up the circulation of the blood. [GOC:jid, UBERON:0000948]</t>
  </si>
  <si>
    <t>2.18E-7</t>
  </si>
  <si>
    <t>1.43E-4</t>
  </si>
  <si>
    <t>GO_INTERSTITIAL_MATRIX</t>
  </si>
  <si>
    <t>A type of extracellular matrix found in interstitial connective tissue, characterized by the presence of fibronectins, proteoglycans, and types I, III, V, VI, VII and XII collagens. [PMID:8450001]</t>
  </si>
  <si>
    <t>2.66E-7</t>
  </si>
  <si>
    <t>1.57E-4</t>
  </si>
  <si>
    <t>GO_POSITIVE_REGULATION_OF_DEVELOPMENTAL_PROCESS</t>
  </si>
  <si>
    <t>Any process that activates or increases the rate or extent of development, the biological process whose specific outcome is the progression of an organism over time from an initial condition (e.g. a zygote, or a young adult) to a later condition (e.g. a multicellular animal or an aged adult). [GOC:ai]</t>
  </si>
  <si>
    <t>2.68E-7</t>
  </si>
  <si>
    <t>GO_REGULATION_OF_CELL_DIFFERENTIATION</t>
  </si>
  <si>
    <t>Any process that modulates the frequency, rate or extent of cell differentiation, the process in which relatively unspecialized cells acquire specialized structural and functional features. [GOC:go_curators]</t>
  </si>
  <si>
    <t>5.16E-7</t>
  </si>
  <si>
    <t>2.86E-4</t>
  </si>
  <si>
    <t>GO_RENAL_SYSTEM_DEVELOPMENT</t>
  </si>
  <si>
    <t>The process whose specific outcome is the progression of the renal system over time, from its formation to the mature structure. The renal system maintains fluid balance and contributes to electrolyte balance, acid/base balance, and disposal of nitrogenous waste products. In humans, the renal system comprises a pair of kidneys, a pair of ureters, urinary bladder, urethra, sphincter muscle and associated blood vessels. [GOC:mtg_kidney_jan10, GOC:yaf, http://en.wikibooks.org/wiki/Human_Physiology/The_Urinary_System]</t>
  </si>
  <si>
    <t>7.96E-7</t>
  </si>
  <si>
    <t>4.19E-4</t>
  </si>
  <si>
    <t>GO_LOCOMOTION</t>
  </si>
  <si>
    <t>Self-propelled movement of a cell or organism from one location to another. [GOC:dgh]</t>
  </si>
  <si>
    <t>9.07E-7</t>
  </si>
  <si>
    <t>4.55E-4</t>
  </si>
  <si>
    <t>GO_EXTRACELLULAR_MATRIX_STRUCTURAL_CONSTITUENT</t>
  </si>
  <si>
    <t>The action of a molecule that contributes to the structural integrity of the extracellular matrix. [GOC:mah]</t>
  </si>
  <si>
    <t>1.03E-6</t>
  </si>
  <si>
    <t>4.9E-4</t>
  </si>
  <si>
    <t>GO_POSITIVE_REGULATION_OF_CELL_DIFFERENTIATION</t>
  </si>
  <si>
    <t>Any process that activates or increases the frequency, rate or extent of cell differentiation. [GOC:go_curators]</t>
  </si>
  <si>
    <t>1.09E-6</t>
  </si>
  <si>
    <t>GO_RESPONSE_TO_GROWTH_FACTOR</t>
  </si>
  <si>
    <t>Any process that results in a change in state or activity of a cell or an organism (in terms of movement, secretion, enzyme production, gene expression, etc.) as a result of a growth factor stimulus. [GOC:BHF, GOC:mah]</t>
  </si>
  <si>
    <t>1.12E-6</t>
  </si>
  <si>
    <t>GO_CARDIAC_CHAMBER_DEVELOPMENT</t>
  </si>
  <si>
    <t>The progression of a cardiac chamber over time, from its formation to the mature structure. A cardiac chamber is an enclosed cavity within the heart. [GOC:mtg_heart]</t>
  </si>
  <si>
    <t>1.26E-6</t>
  </si>
  <si>
    <t>5.33E-4</t>
  </si>
  <si>
    <t>GO_NEURON_DIFFERENTIATION</t>
  </si>
  <si>
    <t>The process in which a relatively unspecialized cell acquires specialized features of a neuron. [GOC:mah]</t>
  </si>
  <si>
    <t>1.62E-6</t>
  </si>
  <si>
    <t>6.43E-4</t>
  </si>
  <si>
    <t>GO_ENZYME_LINKED_RECEPTOR_PROTEIN_SIGNALING_PATHWAY</t>
  </si>
  <si>
    <t>Any series of molecular signals initiated by the binding of an extracellular ligand to a receptor on the surface of the target cell, where the receptor possesses catalytic activity or is closely associated with an enzyme such as a protein kinase, and ending with regulation of a downstream cellular process, e.g. transcription. [GOC:mah, GOC:signaling, ISBN:0815316194]</t>
  </si>
  <si>
    <t>1.65E-6</t>
  </si>
  <si>
    <t>GO_ENDOPLASMIC_RETICULUM</t>
  </si>
  <si>
    <t>The irregular network of unit membranes, visible only by electron microscopy, that occurs in the cytoplasm of many eukaryotic cells. The membranes form a complex meshwork of tubular channels, which are often expanded into slitlike cavities called cisternae. The ER takes two forms, rough (or granular), with ribosomes adhering to the outer surface, and smooth (with no ribosomes attached). [ISBN:0198506732]</t>
  </si>
  <si>
    <t>1.93E-6</t>
  </si>
  <si>
    <t>7.28E-4</t>
  </si>
  <si>
    <t>GO_CELL_MOTILITY</t>
  </si>
  <si>
    <t>Any process involved in the controlled self-propelled movement of a cell that results in translocation of the cell from one place to another. [GOC:dgh, GOC:dph, GOC:isa_complete, GOC:mlg]</t>
  </si>
  <si>
    <t>2.06E-6</t>
  </si>
  <si>
    <t>7.5E-4</t>
  </si>
  <si>
    <t>GO_REGULATION_OF_CELLULAR_COMPONENT_MOVEMENT</t>
  </si>
  <si>
    <t>Any process that modulates the frequency, rate or extent of the movement of a cellular component. [GOC:ai, GOC:dph, GOC:jl]</t>
  </si>
  <si>
    <t>2.52E-6</t>
  </si>
  <si>
    <t>8.73E-4</t>
  </si>
  <si>
    <t>HALLMARK_MYOGENESIS</t>
  </si>
  <si>
    <t>Genes involved in development of skeletal muscle (myogenesis).</t>
  </si>
  <si>
    <t>2.65E-6</t>
  </si>
  <si>
    <t>GO_CELL_ACTIVATION</t>
  </si>
  <si>
    <t>A change in the morphology or behavior of a cell resulting from exposure to an activating factor such as a cellular or soluble ligand. [GOC:mgi_curators]</t>
  </si>
  <si>
    <t>GO_TUBE_DEVELOPMENT</t>
  </si>
  <si>
    <t>The process whose specific outcome is the progression of a tube over time, from its initial formation to a mature structure. Epithelial and endothelial tubes transport gases, liquids and cells from one site to another and form the basic structure of many organs and tissues including lung and trachea, kidney, the mammary gland, the vascular system and the gastrointestinal and urinary-genital tracts. [PMID:12526790]</t>
  </si>
  <si>
    <t>2.81E-6</t>
  </si>
  <si>
    <t>8.98E-4</t>
  </si>
  <si>
    <t>GO_SECRETORY_GRANULE</t>
  </si>
  <si>
    <t>A small subcellular vesicle, surrounded by a membrane, that is formed from the Golgi apparatus and contains a highly concentrated protein destined for secretion. Secretory granules move towards the periphery of the cell and upon stimulation, their membranes fuse with the cell membrane, and their protein load is exteriorized. Processing of the contained protein may take place in secretory granules. [GOC:mah, ISBN:0198506732]</t>
  </si>
  <si>
    <t>2.96E-6</t>
  </si>
  <si>
    <t>9.19E-4</t>
  </si>
  <si>
    <t>GO_RESPONSE_TO_VITAMIN</t>
  </si>
  <si>
    <t>Any process that results in a change in state or activity of a cell or an organism (in terms of movement, secretion, enzyme production, gene expression, etc.) as a result of a vitamin stimulus. [GOC:sl]</t>
  </si>
  <si>
    <t>3.22E-6</t>
  </si>
  <si>
    <t>9.69E-4</t>
  </si>
  <si>
    <t>GO_RESPONSE_TO_MECHANICAL_STIMULUS</t>
  </si>
  <si>
    <t>Any process that results in a change in state or activity of a cell or an organism (in terms of movement, secretion, enzyme production, gene expression, etc.) as a result of a mechanical stimulus. [GOC:hb]</t>
  </si>
  <si>
    <t>3.44E-6</t>
  </si>
  <si>
    <t>1.01E-3</t>
  </si>
  <si>
    <t>GO_BASEMENT_MEMBRANE</t>
  </si>
  <si>
    <t>A collagen-containing extracellular matrix consisting of a thin layer of dense material found in various animal tissues interposed between the cells and the adjacent connective tissue. It consists of the basal lamina plus an associated layer of reticulin fibers. [ISBN:0198547684, PMID:22505934]</t>
  </si>
  <si>
    <t>3.66E-6</t>
  </si>
  <si>
    <t>1.04E-3</t>
  </si>
  <si>
    <t>GO_ANATOMICAL_STRUCTURE_FORMATION_INVOLVED_IN_MORPHOGENESIS</t>
  </si>
  <si>
    <t>The developmental process pertaining to the initial formation of an anatomical structure from unspecified parts. This process begins with the specific processes that contribute to the appearance of the discrete structure and ends when the structural rudiment is recognizable. An anatomical structure is any biological entity that occupies space and is distinguished from its surroundings. Anatomical structures can be macroscopic such as a carpel, or microscopic such as an acrosome. [GOC:dph, GOC:jid, GOC:tb]</t>
  </si>
  <si>
    <t>4.15E-6</t>
  </si>
  <si>
    <t>1.13E-3</t>
  </si>
  <si>
    <t>GO_CELLULAR_RESPONSE_TO_ORGANIC_CYCLIC_COMPOUND</t>
  </si>
  <si>
    <t>Any process that results in a change in state or activity of a cell (in terms of movement, secretion, enzyme production, gene expression, etc.) as a result of an organic cyclic compound stimulus. [GOC:mah]</t>
  </si>
  <si>
    <t>4.28E-6</t>
  </si>
  <si>
    <t>GO_ARTERY_DEVELOPMENT</t>
  </si>
  <si>
    <t>The progression of the artery over time, from its initial formation to the mature structure. An artery is a blood vessel that carries blood away from the heart to a capillary bed. [GOC:dph, GOC:sdb_2009, GOC:tb]</t>
  </si>
  <si>
    <t>4.49E-6</t>
  </si>
  <si>
    <t>GO_NEGATIVE_REGULATION_OF_PROTEIN_METABOLIC_PROCESS</t>
  </si>
  <si>
    <t>Any process that stops, prevents, or reduces the frequency, rate or extent of chemical reactions and pathways involving a protein. [GOC:ai]</t>
  </si>
  <si>
    <t>4.5E-6</t>
  </si>
  <si>
    <t>GO_OSTEOBLAST_DIFFERENTIATION</t>
  </si>
  <si>
    <t>The process whereby a relatively unspecialized cell acquires the specialized features of an osteoblast, a mesodermal or neural crest cell that gives rise to bone. [CL:0000062, GO_REF:0000034, GOC:jid]</t>
  </si>
  <si>
    <t>4.51E-6</t>
  </si>
  <si>
    <t>GO_MESONEPHROS_DEVELOPMENT</t>
  </si>
  <si>
    <t>The process whose specific outcome is the progression of the mesonephros over time, from its formation to the mature structure. In mammals, the mesonephros is the second of the three embryonic kidneys to be established and exists only transiently. In lower vertebrates such as fish and amphibia, the mesonephros will form the mature kidney. [GOC:dph, ISBN:0124020607, ISBN:0721662544, PMID:10535314]</t>
  </si>
  <si>
    <t>4.67E-6</t>
  </si>
  <si>
    <t>GO_PEPTIDASE_ACTIVITY</t>
  </si>
  <si>
    <t>Catalysis of the hydrolysis of a peptide bond. A peptide bond is a covalent bond formed when the carbon atom from the carboxyl group of one amino acid shares electrons with the nitrogen atom from the amino group of a second amino acid. [GOC:jl, ISBN:0815332181]</t>
  </si>
  <si>
    <t>4.71E-6</t>
  </si>
  <si>
    <t>GO_LYSOSOMAL_TRANSPORT</t>
  </si>
  <si>
    <t>The directed movement of substances into, out of or within a lysosome. [GOC:ai]</t>
  </si>
  <si>
    <t>5.25E-6</t>
  </si>
  <si>
    <t>1.23E-3</t>
  </si>
  <si>
    <t>GO_CELLULAR_RESPONSE_TO_VITAMIN</t>
  </si>
  <si>
    <t>Any process that results in a change in state or activity of a cell (in terms of movement, secretion, enzyme production, gene expression, etc.) as a result of a vitamin stimulus. [GOC:mah]</t>
  </si>
  <si>
    <t>5.9E-6</t>
  </si>
  <si>
    <t>1.35E-3</t>
  </si>
  <si>
    <t>GO_TUBE_MORPHOGENESIS</t>
  </si>
  <si>
    <t>The process in which the anatomical structures of a tube are generated and organized. Epithelial and endothelial tubes transport gases, liquids and cells from one site to another and form the basic structure of many organs and tissues, with tube shape and organization varying from the single-celled excretory organ in Caenorhabditis elegans to the branching trees of the mammalian kidney and insect tracheal system. [GOC:bf, PMID:14624839]</t>
  </si>
  <si>
    <t>6.43E-6</t>
  </si>
  <si>
    <t>1.43E-3</t>
  </si>
  <si>
    <t>GO_RESPONSE_TO_LIPID</t>
  </si>
  <si>
    <t>Any process that results in a change in state or activity of a cell or an organism (in terms of movement, secretion, enzyme production, gene expression, etc.) as a result of a lipid stimulus. [GOC:sl]</t>
  </si>
  <si>
    <t>6.53E-6</t>
  </si>
  <si>
    <t>GO_ENDOPEPTIDASE_ACTIVITY</t>
  </si>
  <si>
    <t>Catalysis of the hydrolysis of internal, alpha-peptide bonds in a polypeptide chain. [http://merops.sanger.ac.uk/about/glossary.htm</t>
  </si>
  <si>
    <t>6.73E-6</t>
  </si>
  <si>
    <t>1.45E-3</t>
  </si>
  <si>
    <t>GO_SIGNALING_RECEPTOR_BINDING</t>
  </si>
  <si>
    <t>Interacting selectively and non-covalently with one or more specific sites on a receptor molecule, a macromolecule that undergoes combination with a hormone, neurotransmitter, drug or intracellular messenger to initiate a change in cell function. [GOC:bf, GOC:ceb, ISBN:0198506732]</t>
  </si>
  <si>
    <t>7.06E-6</t>
  </si>
  <si>
    <t>1.49E-3</t>
  </si>
  <si>
    <t>GO_CARDIAC_SEPTUM_DEVELOPMENT</t>
  </si>
  <si>
    <t>The progression of a cardiac septum over time, from its initial formation to the mature structure. [GOC:mtg_heart]</t>
  </si>
  <si>
    <t>7.3E-6</t>
  </si>
  <si>
    <t>1.51E-3</t>
  </si>
  <si>
    <t>GO_SUPRAMOLECULAR_FIBER_ORGANIZATION</t>
  </si>
  <si>
    <t>A process that is carried out at the cellular level which results in the assembly, arrangement of constituent parts, or disassembly of a supramolecular fiber, a polymer consisting of an indefinite number of protein or protein complex subunits that have polymerised to form a fiber-shaped structure. [GOC:pr]</t>
  </si>
  <si>
    <t>7.49E-6</t>
  </si>
  <si>
    <t>1.52E-3</t>
  </si>
  <si>
    <t>GO_GLAND_DEVELOPMENT</t>
  </si>
  <si>
    <t>The process whose specific outcome is the progression of a gland over time, from its formation to the mature structure. A gland is an organ specialised for secretion. [GOC:jid]</t>
  </si>
  <si>
    <t>7.78E-6</t>
  </si>
  <si>
    <t>1.55E-3</t>
  </si>
  <si>
    <t>GO_REPRODUCTIVE_SYSTEM_DEVELOPMENT</t>
  </si>
  <si>
    <t>The progression of the reproductive system over time from its formation to the mature structure. The reproductive system consists of the organs that function in reproduction. [GOC:dph]</t>
  </si>
  <si>
    <t>7.98E-6</t>
  </si>
  <si>
    <t>1.56E-3</t>
  </si>
  <si>
    <t>GO_RESPONSE_TO_VITAMIN_D</t>
  </si>
  <si>
    <t>Any process that results in a change in state or activity of a cell or an organism (in terms of movement, secretion, enzyme production, gene expression, etc.) as a result of a vitamin D stimulus. [GOC:sl]</t>
  </si>
  <si>
    <t>8.47E-6</t>
  </si>
  <si>
    <t>1.6E-3</t>
  </si>
  <si>
    <t>GO_ORGANIC_HYDROXY_COMPOUND_TRANSPORT</t>
  </si>
  <si>
    <t>The directed movement of an organic hydroxy compound (organic alcohol) into, out of or within a cell, or between cells, by means of some agent such as a transporter or pore. An organic hydroxy compound is an organic compound having at least one hydroxy group attached to a carbon atom. [GOC:ai]</t>
  </si>
  <si>
    <t>GO_BLOOD_VESSEL_MORPHOGENESIS</t>
  </si>
  <si>
    <t>The process in which the anatomical structures of blood vessels are generated and organized. The blood vessel is the vasculature carrying blood. [GOC:jid]</t>
  </si>
  <si>
    <t>8.82E-6</t>
  </si>
  <si>
    <t>1.62E-3</t>
  </si>
  <si>
    <t>GO_RESPONSE_TO_WOUNDING</t>
  </si>
  <si>
    <t>Any process that results in a change in state or activity of a cell or an organism (in terms of movement, secretion, enzyme production, gene expression, etc.) as a result of a stimulus indicating damage to the organism. [GOC:go_curators]</t>
  </si>
  <si>
    <t>8.9E-6</t>
  </si>
  <si>
    <t>GO_REGULATION_OF_CELL_ADHESION</t>
  </si>
  <si>
    <t>Any process that modulates the frequency, rate or extent of attachment of a cell to another cell or to the extracellular matrix. [GOC:mah]</t>
  </si>
  <si>
    <t>9.6E-6</t>
  </si>
  <si>
    <t>1.71E-3</t>
  </si>
  <si>
    <t>GO_SECRETION</t>
  </si>
  <si>
    <t>The controlled release of a substance by a cell or a tissue. [GOC:ai]</t>
  </si>
  <si>
    <t>1.02E-5</t>
  </si>
  <si>
    <t>1.79E-3</t>
  </si>
  <si>
    <t>GO_APOPTOTIC_MITOCHONDRIAL_CHANGES</t>
  </si>
  <si>
    <t>The morphological and physiological alterations undergone by mitochondria during apoptosis. [GOC:mah, GOC:mtg_apoptosis]</t>
  </si>
  <si>
    <t>1.05E-5</t>
  </si>
  <si>
    <t>1.82E-3</t>
  </si>
  <si>
    <t>GO_SECRETORY_VESICLE</t>
  </si>
  <si>
    <t>A cytoplasmic, membrane bound vesicle that is capable of fusing to the plasma membrane to release its contents into the extracellular space. [GOC:dos]</t>
  </si>
  <si>
    <t>1.09E-5</t>
  </si>
  <si>
    <t>1.85E-3</t>
  </si>
  <si>
    <t>GO_NEGATIVE_REGULATION_OF_RESPONSE_TO_STIMULUS</t>
  </si>
  <si>
    <t>Any process that stops, prevents, or reduces the frequency, rate or extent of a response to a stimulus. Response to stimulus is a change in state or activity of a cell or an organism (in terms of movement, secretion, enzyme production, gene expression, etc.) as a result of a stimulus. [GOC:jid]</t>
  </si>
  <si>
    <t>1.15E-5</t>
  </si>
  <si>
    <t>1.92E-3</t>
  </si>
  <si>
    <t>GO_MESENCHYME_DEVELOPMENT</t>
  </si>
  <si>
    <t>The process whose specific outcome is the progression of a mesenchymal tissue over time, from its formation to the mature structure. A mesenchymal tissue is made up of loosely packed stellate cells. [GOC:dph]</t>
  </si>
  <si>
    <t>1.27E-5</t>
  </si>
  <si>
    <t>2.08E-3</t>
  </si>
  <si>
    <t>GO_CELL_ADHESION_MOLECULE_BINDING</t>
  </si>
  <si>
    <t>Interacting selectively and non-covalently with a cell adhesion molecule. [GOC:ai]</t>
  </si>
  <si>
    <t>1.69E-5</t>
  </si>
  <si>
    <t>2.71E-3</t>
  </si>
  <si>
    <t>GO_RESPONSE_TO_DRUG</t>
  </si>
  <si>
    <t>Any process that results in a change in state or activity of a cell or an organism (in terms of movement, secretion, enzyme production, gene expression, etc.) as a result of a drug stimulus. A drug is a substance used in the diagnosis, treatment or prevention of a disease. [GOC:jl]</t>
  </si>
  <si>
    <t>GO_VACUOLAR_TRANSPORT</t>
  </si>
  <si>
    <t>The directed movement of substances into, out of or within a vacuole. [GOC:ai]</t>
  </si>
  <si>
    <t>1.75E-5</t>
  </si>
  <si>
    <t>2.75E-3</t>
  </si>
  <si>
    <t>GO_DIGESTIVE_SYSTEM_DEVELOPMENT</t>
  </si>
  <si>
    <t>The process whose specific outcome is the progression of the digestive system over time, from its formation to the mature structure. The digestive system is the entire structure in which digestion takes place. Digestion is all of the physical, chemical, and biochemical processes carried out by multicellular organisms to break down ingested nutrients into components that may be easily absorbed and directed into metabolism. [GOC:jid]</t>
  </si>
  <si>
    <t>2.01E-5</t>
  </si>
  <si>
    <t>3.11E-3</t>
  </si>
  <si>
    <t>GO_BLOOD_MICROPARTICLE</t>
  </si>
  <si>
    <t>A phospholipid microvesicle that is derived from any of several cell types, such as platelets, blood cells, endothelial cells, or others, and contains membrane receptors as well as other proteins characteristic of the parental cell. Microparticles are heterogeneous in size, and are characterized as microvesicles free of nucleic acids. [GOC:BHF, GOC:mah, PMID:16373184]</t>
  </si>
  <si>
    <t>2.06E-5</t>
  </si>
  <si>
    <t>3.13E-3</t>
  </si>
  <si>
    <t>GO_ENDOPLASMIC_RETICULUM_LUMEN</t>
  </si>
  <si>
    <t>The volume enclosed by the membranes of the endoplasmic reticulum. [ISBN:0198547684]</t>
  </si>
  <si>
    <t>2.08E-5</t>
  </si>
  <si>
    <t>GO_RESPONSE_TO_EXTRACELLULAR_STIMULUS</t>
  </si>
  <si>
    <t>Any process that results in a change in state or activity of a cell or an organism (in terms of movement, secretion, enzyme production, gene expression, etc.) as a result of an extracellular stimulus. [GOC:go_curators]</t>
  </si>
  <si>
    <t>2.22E-5</t>
  </si>
  <si>
    <t>3.29E-3</t>
  </si>
  <si>
    <t>GO_RESPONSE_TO_FIBROBLAST_GROWTH_FACTOR</t>
  </si>
  <si>
    <t>Any process that results in a change in state or activity of a cell or an organism (in terms of movement, secretion, enzyme production, gene expression, etc.) as a result of a fibroblast growth factor stimulus. [GOC:mah]</t>
  </si>
  <si>
    <t>2.29E-5</t>
  </si>
  <si>
    <t>3.35E-3</t>
  </si>
  <si>
    <t>GO_NEURON_DEVELOPMENT</t>
  </si>
  <si>
    <t>The process whose specific outcome is the progression of a neuron over time, from initial commitment of the cell to a specific fate, to the fully functional differentiated cell. [GOC:dph]</t>
  </si>
  <si>
    <t>2.4E-5</t>
  </si>
  <si>
    <t>3.47E-3</t>
  </si>
  <si>
    <t>HALLMARK_APOPTOSIS</t>
  </si>
  <si>
    <t>Genes mediating programmed cell death (apoptosis) by activation of caspases.</t>
  </si>
  <si>
    <t>2.94E-5</t>
  </si>
  <si>
    <t>4.19E-3</t>
  </si>
  <si>
    <t>GO_NEGATIVE_REGULATION_OF_PROTEIN_HOMOOLIGOMERIZATION</t>
  </si>
  <si>
    <t>Any process that stops, prevents, or reduces the frequency, rate or extent of protein homooligomerization. [GOC:mah]</t>
  </si>
  <si>
    <t>3.26E-5</t>
  </si>
  <si>
    <t>4.58E-3</t>
  </si>
  <si>
    <t>GO_CELL_PROJECTION_ORGANIZATION</t>
  </si>
  <si>
    <t>A process that is carried out at the cellular level which results in the assembly, arrangement of constituent parts, or disassembly of a prolongation or process extending from a cell, e.g. a flagellum or axon. [GOC:jl, GOC:mah, http://www.cogsci.princeton.edu/~wn/]</t>
  </si>
  <si>
    <t>3.62E-5</t>
  </si>
  <si>
    <t>5.01E-3</t>
  </si>
  <si>
    <t>GO_AORTA_DEVELOPMENT</t>
  </si>
  <si>
    <t>The progression of the aorta over time, from its initial formation to the mature structure. An aorta is an artery that carries blood from the heart to other parts of the body. [GOC:bf, GOC:dgh, MA:0000062, UBERON:0000947, Wikipedia:Aorta]</t>
  </si>
  <si>
    <t>3.79E-5</t>
  </si>
  <si>
    <t>5.12E-3</t>
  </si>
  <si>
    <t>GO_NEURON_PROJECTION_REGENERATION</t>
  </si>
  <si>
    <t>The regrowth of neuronal processes such as axons or dendrites in response to their loss or damage. [GOC:dgh, GOC:dph, GOC:tb]</t>
  </si>
  <si>
    <t>GO_CELL_SUBSTRATE_ADHESION</t>
  </si>
  <si>
    <t>The attachment of a cell to the underlying substrate via adhesion molecules. [GOC:mah, GOC:pf]</t>
  </si>
  <si>
    <t>3.83E-5</t>
  </si>
  <si>
    <t>GO_CELLULAR_RESPONSE_TO_OXYGEN_CONTAINING_COMPOUND</t>
  </si>
  <si>
    <t>Any process that results in a change in state or activity of a cell (in terms of movement, secretion, enzyme production, gene expression, etc.) as a result of an oxygen-containing compound stimulus. [GOC:pr, GOC:TermGenie]</t>
  </si>
  <si>
    <t>4.27E-5</t>
  </si>
  <si>
    <t>5.57E-3</t>
  </si>
  <si>
    <t>GO_RESPONSE_TO_CYTOKINE</t>
  </si>
  <si>
    <t>Any process that results in a change in state or activity of a cell or an organism (in terms of movement, secretion, enzyme production, gene expression, etc.) as a result of a cytokine stimulus. [GOC:sl]</t>
  </si>
  <si>
    <t>4.32E-5</t>
  </si>
  <si>
    <t>GO_POSITIVE_REGULATION_OF_CELLULAR_BIOSYNTHETIC_PROCESS</t>
  </si>
  <si>
    <t>Any process that activates or increases the frequency, rate or extent of the chemical reactions and pathways resulting in the formation of substances, carried out by individual cells. [GOC:mah]</t>
  </si>
  <si>
    <t>4.33E-5</t>
  </si>
  <si>
    <t>GO_BEHAVIOR</t>
  </si>
  <si>
    <t>The internally coordinated responses (actions or inactions) of animals (individuals or groups) to internal or external stimuli, via a mechanism that involves nervous system activity. [GOC:ems, GOC:jl, ISBN:0395448956, PMID:20160973]</t>
  </si>
  <si>
    <t>4.53E-5</t>
  </si>
  <si>
    <t>5.75E-3</t>
  </si>
  <si>
    <t>GO_NEGATIVE_REGULATION_OF_CELL_GROWTH</t>
  </si>
  <si>
    <t>Any process that stops, prevents, or reduces the frequency, rate, extent or direction of cell growth. [GOC:go_curators]</t>
  </si>
  <si>
    <t>4.95E-5</t>
  </si>
  <si>
    <t>6.18E-3</t>
  </si>
  <si>
    <t>GO_RESPONSE_TO_ABIOTIC_STIMULUS</t>
  </si>
  <si>
    <t>Any process that results in a change in state or activity of a cell or an organism (in terms of movement, secretion, enzyme production, gene expression, etc.) as a result of an abiotic (not derived from living organisms) stimulus. [GOC:hb]</t>
  </si>
  <si>
    <t>4.99E-5</t>
  </si>
  <si>
    <t>GO_BONE_TRABECULA_FORMATION</t>
  </si>
  <si>
    <t>The process of creating a trabecula in the bone. A trabecula is a tissue element in the form of a small beam, strut or rod. [GOC:dph]</t>
  </si>
  <si>
    <t>5.23E-5</t>
  </si>
  <si>
    <t>6.4E-3</t>
  </si>
  <si>
    <t>GO_REGULATION_OF_NERVOUS_SYSTEM_DEVELOPMENT</t>
  </si>
  <si>
    <t>Any process that modulates the frequency, rate or extent of nervous system development, the origin and formation of nervous tissue. [GOC:ai]</t>
  </si>
  <si>
    <t>7.35E-3</t>
  </si>
  <si>
    <t>GO_REGULATION_OF_PROTEIN_HOMOOLIGOMERIZATION</t>
  </si>
  <si>
    <t>Any process that modulates the frequency, rate or extent of protein homooligomerization. [GOC:mah]</t>
  </si>
  <si>
    <t>6.38E-5</t>
  </si>
  <si>
    <t>7.64E-3</t>
  </si>
  <si>
    <t>GO_CELL_CELL_SIGNALING</t>
  </si>
  <si>
    <t>Any process that mediates the transfer of information from one cell to another. This process includes signal transduction in the receiving cell and, where applicable, release of a ligand and any processes that actively facilitate its transport and presentation to the receiving cell.  Examples include signaling via soluble ligands, via cell adhesion molecules and via gap junctions. [GOC:dos, GOC:mah]</t>
  </si>
  <si>
    <t>6.46E-5</t>
  </si>
  <si>
    <t>7.65E-3</t>
  </si>
  <si>
    <t>HALLMARK_COMPLEMENT</t>
  </si>
  <si>
    <t>Genes encoding components of the complement system, which is part of the innate immune system.</t>
  </si>
  <si>
    <t>6.84E-5</t>
  </si>
  <si>
    <t>7.93E-3</t>
  </si>
  <si>
    <t>HALLMARK_HYPOXIA</t>
  </si>
  <si>
    <t>Genes up-regulated in response to low oxygen levels (hypoxia).</t>
  </si>
  <si>
    <t>GO_RESPIRATORY_SYSTEM_DEVELOPMENT</t>
  </si>
  <si>
    <t>The progression of the respiratory system over time from its formation to its mature structure. The respiratory system carries out respiratory gaseous exchange. [GOC:dph]</t>
  </si>
  <si>
    <t>6.98E-5</t>
  </si>
  <si>
    <t>7.96E-3</t>
  </si>
  <si>
    <t>GO_OSSIFICATION</t>
  </si>
  <si>
    <t>The formation of bone or of a bony substance, or the conversion of fibrous tissue or of cartilage into bone or a bony substance. [GOC:mtg_mpo, PMID:17572649]</t>
  </si>
  <si>
    <t>7.06E-5</t>
  </si>
  <si>
    <t>GO_CELLULAR_RESPONSE_TO_NUTRIENT</t>
  </si>
  <si>
    <t>Any process that results in a change in state or activity of a cell (in terms of movement, secretion, enzyme production, gene expression, etc.) as a result of a nutrient stimulus. [GOC:mah]</t>
  </si>
  <si>
    <t>7.17E-5</t>
  </si>
  <si>
    <t>GO_MYELOID_LEUKOCYTE_ACTIVATION</t>
  </si>
  <si>
    <t>A change in the morphology or behavior of a myeloid leukocyte resulting from exposure to an activating factor such as a cellular or soluble ligand. [GOC:add, ISBN:0781735149]</t>
  </si>
  <si>
    <t>7.18E-5</t>
  </si>
  <si>
    <t>GO_RESPONSE_TO_OXYGEN_CONTAINING_COMPOUND</t>
  </si>
  <si>
    <t>Any process that results in a change in state or activity of a cell or an organism (in terms of movement, secretion, enzyme production, gene expression, etc.) as a result of an oxygen-containing compound stimulus. [GOC:pr, GOC:TermGenie]</t>
  </si>
  <si>
    <t>7.51E-5</t>
  </si>
  <si>
    <t>8.23E-3</t>
  </si>
  <si>
    <t>GO_FIBRILLAR_COLLAGEN_TRIMER</t>
  </si>
  <si>
    <t>Any triple helical collagen trimer that forms fibrils. [GOC:mah, ISBN:0721639976, PMID:21421911]</t>
  </si>
  <si>
    <t>7.65E-5</t>
  </si>
  <si>
    <t>GO_NEGATIVE_REGULATION_OF_TRANSCRIPTION_FROM_RNA_POLYMERASE_II_PROMOTER_IN_RESPONSE_TO_STRESS</t>
  </si>
  <si>
    <t>Any process that decreases the frequency, rate or extent of transcription from an RNA polymerase II promoter as a result of a stimulus indicating the organism is under stress. The stress is usually, but not necessarily, exogenous (e.g. temperature, humidity, ionizing radiation). [GOC:rn, PMID:11027285, PMID:15575969, PMID:16556235, PMID:18086556, PMID:18627600]</t>
  </si>
  <si>
    <t>GO_ARTERY_MORPHOGENESIS</t>
  </si>
  <si>
    <t>The process in which the anatomical structures of arterial blood vessels are generated and organized. Arteries are blood vessels that transport blood from the heart to the body and its organs. [GOC:dsf, PMID:16740480]</t>
  </si>
  <si>
    <t>7.77E-5</t>
  </si>
  <si>
    <t>8.28E-3</t>
  </si>
  <si>
    <t>GO_POSITIVE_REGULATION_OF_RNA_METABOLIC_PROCESS</t>
  </si>
  <si>
    <t>Any process that activates or increases the frequency, rate or extent of the chemical reactions and pathways involving RNA. [GOC:ai]</t>
  </si>
  <si>
    <t>7.92E-5</t>
  </si>
  <si>
    <t>8.35E-3</t>
  </si>
  <si>
    <t>HALLMARK_MYC_TARGETS_V1</t>
  </si>
  <si>
    <t>A subgroup of genes regulated by MYC - version 1 (v1).</t>
  </si>
  <si>
    <t>7.58E-121</t>
  </si>
  <si>
    <t>7.99E-117</t>
  </si>
  <si>
    <t>2. HVPs</t>
  </si>
  <si>
    <t>GO_RNA_BINDING</t>
  </si>
  <si>
    <t>Interacting selectively and non-covalently with an RNA molecule or a portion thereof. [GOC:jl, GOC:mah]</t>
  </si>
  <si>
    <t>1.63E-114</t>
  </si>
  <si>
    <t>8.6E-111</t>
  </si>
  <si>
    <t>HALLMARK_E2F_TARGETS</t>
  </si>
  <si>
    <t>Genes encoding cell cycle related targets of E2F transcription factors.</t>
  </si>
  <si>
    <t>2.12E-89</t>
  </si>
  <si>
    <t>7.45E-86</t>
  </si>
  <si>
    <t>GO_CELL_CYCLE</t>
  </si>
  <si>
    <t>The progression of biochemical and morphological phases and events that occur in a cell during successive cell replication or nuclear replication events. Canonically, the cell cycle comprises the replication and segregation of genetic material followed by the division of the cell, but in endocycles or syncytial cells nuclear replication or nuclear division may not be followed by cell division. [GOC:go_curators, GOC:mtg_cell_cycle]</t>
  </si>
  <si>
    <t>1.55E-81</t>
  </si>
  <si>
    <t>4.09E-78</t>
  </si>
  <si>
    <t>GO_CELL_CYCLE_PROCESS</t>
  </si>
  <si>
    <t>The cellular process that ensures successive accurate and complete genome replication and chromosome segregation. [GOC:isa_complete, GOC:mtg_cell_cycle]</t>
  </si>
  <si>
    <t>1.59E-78</t>
  </si>
  <si>
    <t>3.36E-75</t>
  </si>
  <si>
    <t>GO_RIBONUCLEOPROTEIN_COMPLEX</t>
  </si>
  <si>
    <t>A macromolecular complex containing both protein and RNA molecules. [GOC:vesicles]</t>
  </si>
  <si>
    <t>9.98E-77</t>
  </si>
  <si>
    <t>1.75E-73</t>
  </si>
  <si>
    <t>GO_CATALYTIC_COMPLEX</t>
  </si>
  <si>
    <t>A protein complex which is capable of catalytic activity. [GOC:bhm, GOC:TermGenie, PMID:8077207]</t>
  </si>
  <si>
    <t>1.16E-74</t>
  </si>
  <si>
    <t>1.75E-71</t>
  </si>
  <si>
    <t>GO_PROTEIN_CONTAINING_COMPLEX_ASSEMBLY</t>
  </si>
  <si>
    <t>The aggregation, arrangement and bonding together of a set of macromolecules to form a protein-containing complex. [GOC:jl]</t>
  </si>
  <si>
    <t>1.75E-74</t>
  </si>
  <si>
    <t>2.3E-71</t>
  </si>
  <si>
    <t>GO_MITOTIC_CELL_CYCLE</t>
  </si>
  <si>
    <t>Progression through the phases of the mitotic cell cycle, the most common eukaryotic cell cycle, which canonically comprises four successive phases called G1, S, G2, and M and includes replication of the genome and the subsequent segregation of chromosomes into daughter cells. In some variant cell cycles nuclear replication or nuclear division may not be followed by cell division, or G1 and G2 phases may be absent. [GOC:mah, ISBN:0815316194, Reactome:69278]</t>
  </si>
  <si>
    <t>1.69E-72</t>
  </si>
  <si>
    <t>1.97E-69</t>
  </si>
  <si>
    <t>GO_CELLULAR_PROTEIN_CONTAINING_COMPLEX_ASSEMBLY</t>
  </si>
  <si>
    <t>The aggregation, arrangement and bonding together of a set of components to form a protein complex, occurring at the level of an individual cell. [GOC:jl]</t>
  </si>
  <si>
    <t>2.01E-69</t>
  </si>
  <si>
    <t>2.12E-66</t>
  </si>
  <si>
    <t>GO_MRNA_METABOLIC_PROCESS</t>
  </si>
  <si>
    <t>The chemical reactions and pathways involving mRNA, messenger RNA, which is responsible for carrying the coded genetic 'message', transcribed from DNA, to sites of protein assembly at the ribosomes. [ISBN:0198506732]</t>
  </si>
  <si>
    <t>3.64E-69</t>
  </si>
  <si>
    <t>3.49E-66</t>
  </si>
  <si>
    <t>GO_CHROMOSOME_ORGANIZATION</t>
  </si>
  <si>
    <t>A process that is carried out at the cellular level that results in the assembly, arrangement of constituent parts, or disassembly of chromosomes, structures composed of a very long molecule of DNA and associated proteins that carries hereditary information. This term covers covalent modifications at the molecular level as well as spatial relationships among the major components of a chromosome. [GOC:ai, GOC:dph, GOC:jl, GOC:mah]</t>
  </si>
  <si>
    <t>2.05E-62</t>
  </si>
  <si>
    <t>1.8E-59</t>
  </si>
  <si>
    <t>HALLMARK_G2M_CHECKPOINT</t>
  </si>
  <si>
    <t>Genes involved in the G2/M checkpoint, as in progression through the cell division cycle.</t>
  </si>
  <si>
    <t>3.13E-57</t>
  </si>
  <si>
    <t>2.54E-54</t>
  </si>
  <si>
    <t>GO_RNA_SPLICING_VIA_TRANSESTERIFICATION_REACTIONS</t>
  </si>
  <si>
    <t>Splicing of RNA via a series of two transesterification reactions. [GOC:krc]</t>
  </si>
  <si>
    <t>5.21E-57</t>
  </si>
  <si>
    <t>3.92E-54</t>
  </si>
  <si>
    <t>GO_INTERSPECIES_INTERACTION_BETWEEN_ORGANISMS</t>
  </si>
  <si>
    <t>Any process in which an organism has an effect on an organism of a different species. [GOC:cc]</t>
  </si>
  <si>
    <t>4.47E-56</t>
  </si>
  <si>
    <t>3.14E-53</t>
  </si>
  <si>
    <t>GO_REGULATION_OF_CELL_CYCLE</t>
  </si>
  <si>
    <t>Any process that modulates the rate or extent of progression through the cell cycle. [GOC:ai, GOC:dph, GOC:tb]</t>
  </si>
  <si>
    <t>7.48E-56</t>
  </si>
  <si>
    <t>4.93E-53</t>
  </si>
  <si>
    <t>GO_RNA_SPLICING</t>
  </si>
  <si>
    <t>The process of removing sections of the primary RNA transcript to remove sequences not present in the mature form of the RNA and joining the remaining sections to form the mature form of the RNA. [GOC:krc, GOC:mah]</t>
  </si>
  <si>
    <t>3.7E-55</t>
  </si>
  <si>
    <t>2.29E-52</t>
  </si>
  <si>
    <t>GO_MRNA_PROCESSING</t>
  </si>
  <si>
    <t>Any process involved in the conversion of a primary mRNA transcript into one or more mature mRNA(s) prior to translation into polypeptide. [GOC:mah]</t>
  </si>
  <si>
    <t>1.57E-50</t>
  </si>
  <si>
    <t>9.2E-48</t>
  </si>
  <si>
    <t>GO_PROTEIN_CONTAINING_COMPLEX_BINDING</t>
  </si>
  <si>
    <t>Interacting selectively and non-covalently with a macromolecular complex. [GOC:jl]</t>
  </si>
  <si>
    <t>3.43E-50</t>
  </si>
  <si>
    <t>1.9E-47</t>
  </si>
  <si>
    <t>GO_REGULATION_OF_MRNA_METABOLIC_PROCESS</t>
  </si>
  <si>
    <t>Any process that modulates the frequency, rate or extent of mRNA metabolic process. [GO_REF:0000058, GOC:TermGenie, GOC:vw]</t>
  </si>
  <si>
    <t>5.8E-50</t>
  </si>
  <si>
    <t>3.06E-47</t>
  </si>
  <si>
    <t>GO_REGULATION_OF_CELL_CYCLE_PROCESS</t>
  </si>
  <si>
    <t>Any process that modulates a cellular process that is involved in the progression of biochemical and morphological phases and events that occur in a cell during successive cell replication or nuclear replication events. [GOC:dph, GOC:tb]</t>
  </si>
  <si>
    <t>1.99E-48</t>
  </si>
  <si>
    <t>GO_CELL_DIVISION</t>
  </si>
  <si>
    <t>The process resulting in division and partitioning of components of a cell to form more cells; may or may not be accompanied by the physical separation of a cell into distinct, individually membrane-bounded daughter cells. [GOC:di, GOC:go_curators, GOC:pr]</t>
  </si>
  <si>
    <t>7.16E-48</t>
  </si>
  <si>
    <t>3.43E-45</t>
  </si>
  <si>
    <t>GO_CELL_CYCLE_PHASE_TRANSITION</t>
  </si>
  <si>
    <t>The cell cycle process by which a cell commits to entering the next cell cycle phase. [GOC:mtg_cell_cycle]</t>
  </si>
  <si>
    <t>2.14E-46</t>
  </si>
  <si>
    <t>9.79E-44</t>
  </si>
  <si>
    <t>GO_DNA_METABOLIC_PROCESS</t>
  </si>
  <si>
    <t>Any cellular metabolic process involving deoxyribonucleic acid. This is one of the two main types of nucleic acid, consisting of a long, unbranched macromolecule formed from one, or more commonly, two, strands of linked deoxyribonucleotides. [ISBN:0198506732]</t>
  </si>
  <si>
    <t>2.63E-43</t>
  </si>
  <si>
    <t>GO_SUPRAMOLECULAR_COMPLEX</t>
  </si>
  <si>
    <t>A cellular component that consists of an indeterminate number of proteins or macromolecular complexes, organized into a regular, higher-order structure such as a polymer, sheet, network or a fiber. [GOC:dos]</t>
  </si>
  <si>
    <t>9.6E-46</t>
  </si>
  <si>
    <t>4.05E-43</t>
  </si>
  <si>
    <t>GO_RNA_PROCESSING</t>
  </si>
  <si>
    <t>Any process involved in the conversion of one or more primary RNA transcripts into one or more mature RNA molecules. [GOC:mah]</t>
  </si>
  <si>
    <t>1.65E-45</t>
  </si>
  <si>
    <t>6.7E-43</t>
  </si>
  <si>
    <t>GO_SPLICEOSOMAL_COMPLEX</t>
  </si>
  <si>
    <t>Any of a series of ribonucleoprotein complexes that contain snRNA(s) and small nuclear ribonucleoproteins (snRNPs), and are formed sequentially during the spliceosomal splicing of one or more substrate RNAs, and which also contain the RNA substrate(s) from the initial target RNAs of splicing, the splicing intermediate RNA(s), to the final RNA products. During cis-splicing, the initial target RNA is a single, contiguous RNA transcript, whether mRNA, snoRNA, etc., and the released products are a spliced RNA and an excised intron, generally as a lariat structure. During trans-splicing, there are two initial substrate RNAs, the spliced leader RNA and a pre-mRNA. [GOC:editors, GOC:mah, ISBN:0198547684, PMID:19239890]</t>
  </si>
  <si>
    <t>1.31E-43</t>
  </si>
  <si>
    <t>5.11E-41</t>
  </si>
  <si>
    <t>GO_REGULATION_OF_ORGANELLE_ORGANIZATION</t>
  </si>
  <si>
    <t>Any process that modulates the frequency, rate or extent of a process involved in the formation, arrangement of constituent parts, or disassembly of an organelle. [GOC:mah]</t>
  </si>
  <si>
    <t>1.7E-43</t>
  </si>
  <si>
    <t>6.39E-41</t>
  </si>
  <si>
    <t>HALLMARK_MTORC1_SIGNALING</t>
  </si>
  <si>
    <t>Genes up-regulated through activation of mTORC1 complex.</t>
  </si>
  <si>
    <t>5.58E-43</t>
  </si>
  <si>
    <t>2.03E-40</t>
  </si>
  <si>
    <t>GO_MACROMOLECULE_CATABOLIC_PROCESS</t>
  </si>
  <si>
    <t>The chemical reactions and pathways resulting in the breakdown of a macromolecule, any molecule of high relative molecular mass, the structure of which essentially comprises the multiple repetition of units derived, actually or conceptually, from molecules of low relative molecular mass. [GOC:mah]</t>
  </si>
  <si>
    <t>9.1E-43</t>
  </si>
  <si>
    <t>3.2E-40</t>
  </si>
  <si>
    <t>GO_CHROMOSOMAL_REGION</t>
  </si>
  <si>
    <t>Any subdivision of a chromosome along its length. [GOC:dos]</t>
  </si>
  <si>
    <t>2.6E-42</t>
  </si>
  <si>
    <t>8.84E-40</t>
  </si>
  <si>
    <t>GO_REGULATION_OF_MITOTIC_CELL_CYCLE</t>
  </si>
  <si>
    <t>Any process that modulates the rate or extent of progress through the mitotic cell cycle. [GOC:dph, GOC:go_curators, GOC:tb]</t>
  </si>
  <si>
    <t>3.27E-42</t>
  </si>
  <si>
    <t>1.08E-39</t>
  </si>
  <si>
    <t>GO_MITOCHONDRION</t>
  </si>
  <si>
    <t>A semiautonomous, self replicating organelle that occurs in varying numbers, shapes, and sizes in the cytoplasm of virtually all eukaryotic cells. It is notably the site of tissue respiration. [GOC:giardia, ISBN:0198506732]</t>
  </si>
  <si>
    <t>3.41E-42</t>
  </si>
  <si>
    <t>1.09E-39</t>
  </si>
  <si>
    <t>GO_CHROMOSOME</t>
  </si>
  <si>
    <t>A structure composed of a very long molecule of DNA and associated proteins (e.g. histones) that carries hereditary information. [ISBN:0198547684]</t>
  </si>
  <si>
    <t>2.12E-38</t>
  </si>
  <si>
    <t>GO_MICROTUBULE_CYTOSKELETON</t>
  </si>
  <si>
    <t>The part of the cytoskeleton (the internal framework of a cell) composed of microtubules and associated proteins. [GOC:jl, ISBN:0395825172]</t>
  </si>
  <si>
    <t>7.03E-41</t>
  </si>
  <si>
    <t>GO_CELLULAR_MACROMOLECULE_CATABOLIC_PROCESS</t>
  </si>
  <si>
    <t>The chemical reactions and pathways resulting in the breakdown of a macromolecule, any large molecule including proteins, nucleic acids and carbohydrates, as carried out by individual cells. [GOC:jl]</t>
  </si>
  <si>
    <t>3.62E-40</t>
  </si>
  <si>
    <t>1.06E-37</t>
  </si>
  <si>
    <t>GO_POSTTRANSCRIPTIONAL_REGULATION_OF_GENE_EXPRESSION</t>
  </si>
  <si>
    <t>Any process that modulates the frequency, rate or extent of gene expression after the production of an RNA transcript. [GOC:dph, GOC:tb]</t>
  </si>
  <si>
    <t>4.68E-40</t>
  </si>
  <si>
    <t>1.33E-37</t>
  </si>
  <si>
    <t>GO_NUCLEOLUS</t>
  </si>
  <si>
    <t>A small, dense body one or more of which are present in the nucleus of eukaryotic cells. It is rich in RNA and protein, is not bounded by a limiting membrane, and is not seen during mitosis. Its prime function is the transcription of the nucleolar DNA into 45S ribosomal-precursor RNA, the processing of this RNA into 5.8S, 18S, and 28S components of ribosomal RNA, and the association of these components with 5S RNA and proteins synthesized outside the nucleolus. This association results in the formation of ribonucleoprotein precursors; these pass into the cytoplasm and mature into the 40S and 60S subunits of the ribosome. [ISBN:0198506732]</t>
  </si>
  <si>
    <t>2.44E-39</t>
  </si>
  <si>
    <t>6.76E-37</t>
  </si>
  <si>
    <t>GO_ENVELOPE</t>
  </si>
  <si>
    <t>A multilayered structure surrounding all or part of a cell; encompasses one or more lipid bilayers, and may include a cell wall layer; also includes the space between layers. [GOC:mah, GOC:pz]</t>
  </si>
  <si>
    <t>5.39E-39</t>
  </si>
  <si>
    <t>1.46E-36</t>
  </si>
  <si>
    <t>GO_CELLULAR_MACROMOLECULE_LOCALIZATION</t>
  </si>
  <si>
    <t>Any process in which a macromolecule is transported to, and/or maintained in, a specific location at the level of a cell. Localization at the cellular level encompasses movement within the cell, from within the cell to the cell surface, or from one location to another at the surface of a cell. [GOC:mah]</t>
  </si>
  <si>
    <t>1.46E-38</t>
  </si>
  <si>
    <t>3.86E-36</t>
  </si>
  <si>
    <t>GO_INTRACELLULAR_TRANSPORT</t>
  </si>
  <si>
    <t>The directed movement of substances within a cell. [GOC:ai]</t>
  </si>
  <si>
    <t>2.02E-37</t>
  </si>
  <si>
    <t>5.18E-35</t>
  </si>
  <si>
    <t>GO_ANAPHASE_PROMOTING_COMPLEX_DEPENDENT_CATABOLIC_PROCESS</t>
  </si>
  <si>
    <t>The chemical reactions and pathways resulting in the breakdown of a protein or peptide by hydrolysis of its peptide bonds, initiated by the covalent attachment of ubiquitin, with ubiquitin-protein ligation catalyzed by the anaphase-promoting complex, and mediated by the proteasome. [GOC:mah, PMID:15380083, PMID:15840442]</t>
  </si>
  <si>
    <t>2.73E-37</t>
  </si>
  <si>
    <t>6.84E-35</t>
  </si>
  <si>
    <t>GO_SMALL_MOLECULE_METABOLIC_PROCESS</t>
  </si>
  <si>
    <t>The chemical reactions and pathways involving small molecules, any low molecular weight, monomeric, non-encoded molecule. [GOC:curators, GOC:pde, GOC:vw]</t>
  </si>
  <si>
    <t>3.81E-37</t>
  </si>
  <si>
    <t>9.33E-35</t>
  </si>
  <si>
    <t>GO_CELLULAR_AMIDE_METABOLIC_PROCESS</t>
  </si>
  <si>
    <t>The chemical reactions and pathways involving an amide, any derivative of an oxoacid in which an acidic hydroxy group has been replaced by an amino or substituted amino group, as carried out by individual cells. [GOC:curators]</t>
  </si>
  <si>
    <t>2.03E-36</t>
  </si>
  <si>
    <t>4.87E-34</t>
  </si>
  <si>
    <t>GO_PEPTIDE_METABOLIC_PROCESS</t>
  </si>
  <si>
    <t>The chemical reactions and pathways involving peptides, compounds of two or more amino acids where the alpha carboxyl group of one is bound to the alpha amino group of another. [GOC:go_curators]</t>
  </si>
  <si>
    <t>3.24E-36</t>
  </si>
  <si>
    <t>7.59E-34</t>
  </si>
  <si>
    <t>GO_RNA_CATABOLIC_PROCESS</t>
  </si>
  <si>
    <t>The chemical reactions and pathways resulting in the breakdown of RNA, ribonucleic acid, one of the two main type of nucleic acid, consisting of a long, unbranched macromolecule formed from ribonucleotides joined in 3',5'-phosphodiester linkage. [ISBN:0198506732]</t>
  </si>
  <si>
    <t>3.84E-36</t>
  </si>
  <si>
    <t>8.81E-34</t>
  </si>
  <si>
    <t>GO_CELLULAR_NITROGEN_COMPOUND_CATABOLIC_PROCESS</t>
  </si>
  <si>
    <t>The chemical reactions and pathways resulting in the breakdown of organic and inorganic nitrogenous compounds. [GOC:jl, ISBN:0198506732]</t>
  </si>
  <si>
    <t>3.51E-35</t>
  </si>
  <si>
    <t>7.86E-33</t>
  </si>
  <si>
    <t>GO_ORGANONITROGEN_COMPOUND_BIOSYNTHETIC_PROCESS</t>
  </si>
  <si>
    <t>The chemical reactions and pathways resulting in the formation of organonitrogen compound. [GOC:pr, GOC:TermGenie]</t>
  </si>
  <si>
    <t>5.72E-35</t>
  </si>
  <si>
    <t>1.26E-32</t>
  </si>
  <si>
    <t>GO_CATALYTIC_STEP_2_SPLICEOSOME</t>
  </si>
  <si>
    <t>A spliceosomal complex that contains three snRNPs, including U5, bound to a splicing intermediate in which the first catalytic cleavage of the 5' splice site has occurred. The precise subunit composition differs significantly from that of the catalytic step 1, or activated, spliceosome, and includes many proteins in addition to those found in the associated snRNPs. [GOC:ab, GOC:krc, GOC:mah, ISBN:0879695897, ISBN:0879697393, PMID:18322460, PMID:19239890]</t>
  </si>
  <si>
    <t>1.25E-34</t>
  </si>
  <si>
    <t>2.69E-32</t>
  </si>
  <si>
    <t>GO_CYTOSKELETON_ORGANIZATION</t>
  </si>
  <si>
    <t>A process that is carried out at the cellular level which results in the assembly, arrangement of constituent parts, or disassembly of cytoskeletal structures. [GOC:dph, GOC:jl, GOC:mah]</t>
  </si>
  <si>
    <t>2.19E-34</t>
  </si>
  <si>
    <t>4.62E-32</t>
  </si>
  <si>
    <t>GO_CADHERIN_BINDING</t>
  </si>
  <si>
    <t>Interacting selectively and non-covalently with cadherin, a type I membrane protein involved in cell adhesion. [GOC:bf]</t>
  </si>
  <si>
    <t>1.17E-33</t>
  </si>
  <si>
    <t>2.42E-31</t>
  </si>
  <si>
    <t>1.64E-33</t>
  </si>
  <si>
    <t>3.33E-31</t>
  </si>
  <si>
    <t>GO_IDENTICAL_PROTEIN_BINDING</t>
  </si>
  <si>
    <t>Interacting selectively and non-covalently with an identical protein or proteins. [GOC:jl]</t>
  </si>
  <si>
    <t>2.66E-33</t>
  </si>
  <si>
    <t>5.3E-31</t>
  </si>
  <si>
    <t>GO_REGULATION_OF_CELL_CYCLE_PHASE_TRANSITION</t>
  </si>
  <si>
    <t>Any process that modulates the frequency, rate or extent of cell cycle phase transition. [GOC:mtg_cell_cycle, GOC:TermGenie, PMID:22841721]</t>
  </si>
  <si>
    <t>3.95E-33</t>
  </si>
  <si>
    <t>7.72E-31</t>
  </si>
  <si>
    <t>GO_REGULATION_OF_MRNA_CATABOLIC_PROCESS</t>
  </si>
  <si>
    <t>Any process that modulates the rate, frequency, or extent of a mRNA catabolic process, the chemical reactions and pathways resulting in the breakdown of RNA, ribonucleic acid, one of the two main type of nucleic acid, consisting of a long, unbranched macromolecule formed from ribonucleotides joined in 3',5'-phosphodiester linkage. [GOC:ascb_2009, GOC:dph, GOC:tb]</t>
  </si>
  <si>
    <t>1.93E-32</t>
  </si>
  <si>
    <t>3.7E-30</t>
  </si>
  <si>
    <t>GO_DNA_CONFORMATION_CHANGE</t>
  </si>
  <si>
    <t>A cellular process that results in a change in the spatial configuration of a DNA molecule. A conformation change can bend DNA, or alter the, twist, writhe, or linking number of a DNA molecule. [GOC:mah]</t>
  </si>
  <si>
    <t>2.77E-32</t>
  </si>
  <si>
    <t>5.22E-30</t>
  </si>
  <si>
    <t>GO_ORGANIC_CYCLIC_COMPOUND_CATABOLIC_PROCESS</t>
  </si>
  <si>
    <t>The chemical reactions and pathways resulting in the breakdown of organic cyclic compound. [GOC:TermGenie]</t>
  </si>
  <si>
    <t>5.68E-32</t>
  </si>
  <si>
    <t>1.05E-29</t>
  </si>
  <si>
    <t>GO_PROTEIN_DNA_COMPLEX_SUBUNIT_ORGANIZATION</t>
  </si>
  <si>
    <t>Any process in which macromolecules aggregate, disaggregate, or are modified, resulting in the formation, disassembly, or alteration of a protein-DNA complex. [GOC:mah]</t>
  </si>
  <si>
    <t>5.77E-32</t>
  </si>
  <si>
    <t>GO_CELLULAR_RESPONSE_TO_DNA_DAMAGE_STIMULUS</t>
  </si>
  <si>
    <t>Any process that results in a change in state or activity of a cell (in terms of movement, secretion, enzyme production, gene expression, etc.) as a result of a stimulus indicating damage to its DNA from environmental insults or errors during metabolism. [GOC:go_curators]</t>
  </si>
  <si>
    <t>6.16E-32</t>
  </si>
  <si>
    <t>1.1E-29</t>
  </si>
  <si>
    <t>GO_REGULATION_OF_CELL_DEATH</t>
  </si>
  <si>
    <t>Any process that modulates the rate or frequency of cell death. Cell death is the specific activation or halting of processes within a cell so that its vital functions markedly cease, rather than simply deteriorating gradually over time, which culminates in cell death. [GOC:dph, GOC:tb]</t>
  </si>
  <si>
    <t>7.68E-32</t>
  </si>
  <si>
    <t>1.35E-29</t>
  </si>
  <si>
    <t>GO_MITOTIC_NUCLEAR_DIVISION</t>
  </si>
  <si>
    <t>A mitotic cell cycle process comprising the steps by which the nucleus of a eukaryotic cell divides; the process involves condensation of chromosomal DNA into a highly compacted form. Canonically, mitosis produces two daughter nuclei whose chromosome complement is identical to that of the mother cell. [ISBN:0198547684]</t>
  </si>
  <si>
    <t>8.61E-32</t>
  </si>
  <si>
    <t>1.49E-29</t>
  </si>
  <si>
    <t>GO_AMIDE_BIOSYNTHETIC_PROCESS</t>
  </si>
  <si>
    <t>The chemical reactions and pathways resulting in the formation of an amide, any derivative of an oxoacid in which an acidic hydroxy group has been replaced by an amino or substituted amino group. [GOC:curators]</t>
  </si>
  <si>
    <t>3.44E-31</t>
  </si>
  <si>
    <t>5.84E-29</t>
  </si>
  <si>
    <t>GO_DNA_REPAIR</t>
  </si>
  <si>
    <t>The process of restoring DNA after damage. Genomes are subject to damage by chemical and physical agents in the environment (e.g. UV and ionizing radiations, chemical mutagens, fungal and bacterial toxins, etc.) and by free radicals or alkylating agents endogenously generated in metabolism. DNA is also damaged because of errors during its replication. A variety of different DNA repair pathways have been reported that include direct reversal, base excision repair, nucleotide excision repair, photoreactivation, bypass, double-strand break repair pathway, and mismatch repair pathway. [PMID:11563486]</t>
  </si>
  <si>
    <t>3.59E-31</t>
  </si>
  <si>
    <t>GO_NEGATIVE_REGULATION_OF_CELL_CYCLE_PROCESS</t>
  </si>
  <si>
    <t>Any process that decreases the rate, frequency or extent of a cellular process that is involved in the progression of biochemical and morphological phases and events that occur in a cell during successive cell replication or nuclear replication events. [GOC:dph, GOC:tb]</t>
  </si>
  <si>
    <t>7.19E-31</t>
  </si>
  <si>
    <t>1.18E-28</t>
  </si>
  <si>
    <t>GO_REGULATION_OF_CATABOLIC_PROCESS</t>
  </si>
  <si>
    <t>Any process that modulates the frequency, rate, or extent of the chemical reactions and pathways resulting in the breakdown of substances. [GOC:go_curators]</t>
  </si>
  <si>
    <t>8.85E-31</t>
  </si>
  <si>
    <t>1.43E-28</t>
  </si>
  <si>
    <t>GO_PEPTIDE_BIOSYNTHETIC_PROCESS</t>
  </si>
  <si>
    <t>The chemical reactions and pathways resulting in the formation of peptides, compounds of 2 or more (but usually less than 100) amino acids where the alpha carboxyl group of one is bound to the alpha amino group of another. This may include the translation of a precursor protein and its subsequent processing into a functional peptide. [GOC:dph, GOC:jl]</t>
  </si>
  <si>
    <t>9.66E-31</t>
  </si>
  <si>
    <t>1.54E-28</t>
  </si>
  <si>
    <t>2.21E-30</t>
  </si>
  <si>
    <t>3.48E-28</t>
  </si>
  <si>
    <t>GO_NEGATIVE_REGULATION_OF_CELL_CYCLE</t>
  </si>
  <si>
    <t>Any process that stops, prevents or reduces the rate or extent of progression through the cell cycle. [GOC:dph, GOC:go_curators, GOC:tb]</t>
  </si>
  <si>
    <t>2.38E-30</t>
  </si>
  <si>
    <t>3.69E-28</t>
  </si>
  <si>
    <t>GO_SUPRAMOLECULAR_POLYMER</t>
  </si>
  <si>
    <t>A polymeric supramolecular structure. [GOC:dos]</t>
  </si>
  <si>
    <t>3.65E-30</t>
  </si>
  <si>
    <t>5.58E-28</t>
  </si>
  <si>
    <t>GO_REGULATION_OF_CELL_CYCLE_G2_M_PHASE_TRANSITION</t>
  </si>
  <si>
    <t>Any signalling pathway that modulates the activity of a cell cycle cyclin-dependent protein kinase to modulate the switch from G2 phase to M phase of the cell cycle. [GO_REF:0000058, GOC:jl, GOC:TermGenie]</t>
  </si>
  <si>
    <t>8.68E-29</t>
  </si>
  <si>
    <t>1.31E-26</t>
  </si>
  <si>
    <t>2.74E-28</t>
  </si>
  <si>
    <t>4.07E-26</t>
  </si>
  <si>
    <t>GO_CELL_CYCLE_G2_M_PHASE_TRANSITION</t>
  </si>
  <si>
    <t>The cell cycle process by which a cell in G2 phase commits to M phase. [GOC:jl, GOC:mtg_cell_cycle]</t>
  </si>
  <si>
    <t>3.32E-28</t>
  </si>
  <si>
    <t>4.86E-26</t>
  </si>
  <si>
    <t>GO_SPINDLE</t>
  </si>
  <si>
    <t>The array of microtubules and associated molecules that forms between opposite poles of a eukaryotic cell during mitosis or meiosis and serves to move the duplicated chromosomes apart. [ISBN:0198547684]</t>
  </si>
  <si>
    <t>3.65E-28</t>
  </si>
  <si>
    <t>5.27E-26</t>
  </si>
  <si>
    <t>GO_ORGANELLE_FISSION</t>
  </si>
  <si>
    <t>The creation of two or more organelles by division of one organelle. [GOC:jid]</t>
  </si>
  <si>
    <t>5.4E-28</t>
  </si>
  <si>
    <t>7.63E-26</t>
  </si>
  <si>
    <t>GO_REGULATION_OF_CELLULAR_AMINO_ACID_METABOLIC_PROCESS</t>
  </si>
  <si>
    <t>Any process that modulates the frequency, rate or extent of the chemical reactions and pathways involving amino acids. [GOC:go_curators]</t>
  </si>
  <si>
    <t>5.43E-28</t>
  </si>
  <si>
    <t>GO_RIBONUCLEOPROTEIN_COMPLEX_BIOGENESIS</t>
  </si>
  <si>
    <t>A cellular process that results in the biosynthesis of constituent macromolecules, assembly, and arrangement of constituent parts of a complex containing RNA and proteins. Includes the biosynthesis of the constituent RNA and protein molecules, and those macromolecular modifications that are involved in synthesis or assembly of the ribonucleoprotein complex. [GOC:isa_complete, GOC:mah]</t>
  </si>
  <si>
    <t>5.84E-28</t>
  </si>
  <si>
    <t>8.11E-26</t>
  </si>
  <si>
    <t>GO_PROTEIN_CATABOLIC_PROCESS</t>
  </si>
  <si>
    <t>The chemical reactions and pathways resulting in the breakdown of a protein by the destruction of the native, active configuration, with or without the hydrolysis of peptide bonds. [GOC:mah]</t>
  </si>
  <si>
    <t>1.16E-27</t>
  </si>
  <si>
    <t>1.59E-25</t>
  </si>
  <si>
    <t>GO_RIBONUCLEOPROTEIN_COMPLEX_SUBUNIT_ORGANIZATION</t>
  </si>
  <si>
    <t>Any process in which macromolecules aggregate, disaggregate, or are modified, resulting in the formation, disassembly, or alteration of a ribonucleoprotein complex. [GOC:mah]</t>
  </si>
  <si>
    <t>1.68E-27</t>
  </si>
  <si>
    <t>2.27E-25</t>
  </si>
  <si>
    <t>GO_RNA_LOCALIZATION</t>
  </si>
  <si>
    <t>A process in which RNA is transported to, or maintained in, a specific location. [GOC:ai]</t>
  </si>
  <si>
    <t>1.72E-27</t>
  </si>
  <si>
    <t>2.3E-25</t>
  </si>
  <si>
    <t>4.77E-27</t>
  </si>
  <si>
    <t>6.28E-25</t>
  </si>
  <si>
    <t>GO_REGULATION_OF_MULTI_ORGANISM_PROCESS</t>
  </si>
  <si>
    <t>Any process that modulates the frequency, rate or extent of a multi-organism process, a process in which an organism has an effect on another organism of the same or different species. [GOC:jl]</t>
  </si>
  <si>
    <t>5.46E-27</t>
  </si>
  <si>
    <t>7.1E-25</t>
  </si>
  <si>
    <t>GO_NUCLEAR_TRANSPORT</t>
  </si>
  <si>
    <t>The directed movement of substances into, out of, or within the nucleus. [GOC:ai]</t>
  </si>
  <si>
    <t>7.59E-27</t>
  </si>
  <si>
    <t>9.75E-25</t>
  </si>
  <si>
    <t>GO_ORGANIC_ACID_METABOLIC_PROCESS</t>
  </si>
  <si>
    <t>The chemical reactions and pathways involving organic acids, any acidic compound containing carbon in covalent linkage. [ISBN:0198506732]</t>
  </si>
  <si>
    <t>1.16E-26</t>
  </si>
  <si>
    <t>1.48E-24</t>
  </si>
  <si>
    <t>GO_POLYMERIC_CYTOSKELETAL_FIBER</t>
  </si>
  <si>
    <t>A component of the cytoskeleton consisting of a homo or heteropolymeric fiber constructed from an indeterminate number of protein subunits. [GOC:dos]</t>
  </si>
  <si>
    <t>1.25E-26</t>
  </si>
  <si>
    <t>1.57E-24</t>
  </si>
  <si>
    <t>GO_ORGANONITROGEN_COMPOUND_CATABOLIC_PROCESS</t>
  </si>
  <si>
    <t>The chemical reactions and pathways resulting in the breakdown of organonitrogen compound. [GOC:pr, GOC:TermGenie]</t>
  </si>
  <si>
    <t>1.29E-26</t>
  </si>
  <si>
    <t>1.6E-24</t>
  </si>
  <si>
    <t>GO_MICROTUBULE_BASED_PROCESS</t>
  </si>
  <si>
    <t>Any cellular process that depends upon or alters the microtubule cytoskeleton, that part of the cytoskeleton comprising microtubules and their associated proteins. [GOC:mah]</t>
  </si>
  <si>
    <t>1.75E-26</t>
  </si>
  <si>
    <t>2.15E-24</t>
  </si>
  <si>
    <t>GO_NEGATIVE_REGULATION_OF_MITOTIC_CELL_CYCLE</t>
  </si>
  <si>
    <t>Any process that stops, prevents or reduces the rate or extent of progression through the mitotic cell cycle. [GOC:dph, GOC:go_curators, GOC:tb]</t>
  </si>
  <si>
    <t>1.96E-26</t>
  </si>
  <si>
    <t>2.38E-24</t>
  </si>
  <si>
    <t>HALLMARK_DNA_REPAIR</t>
  </si>
  <si>
    <t>Genes involved in DNA repair.</t>
  </si>
  <si>
    <t>2.81E-26</t>
  </si>
  <si>
    <t>3.37E-24</t>
  </si>
  <si>
    <t>GO_VESICLE_LUMEN</t>
  </si>
  <si>
    <t>The volume enclosed by the membrane or protein that forms a vesicle. [GOC:mah, GOC:vesicles]</t>
  </si>
  <si>
    <t>2.86E-26</t>
  </si>
  <si>
    <t>3.39E-24</t>
  </si>
  <si>
    <t>GO_MITOCHONDRIAL_ENVELOPE</t>
  </si>
  <si>
    <t>The double lipid bilayer enclosing the mitochondrion and separating its contents from the cell cytoplasm; includes the intermembrane space. [GOC:ai, GOC:pz]</t>
  </si>
  <si>
    <t>3.86E-26</t>
  </si>
  <si>
    <t>4.52E-24</t>
  </si>
  <si>
    <t>GO_RIBONUCLEOTIDE_BINDING</t>
  </si>
  <si>
    <t>Interacting selectively and non-covalently with a ribonucleotide, any compound consisting of a ribonucleoside that is esterified with (ortho)phosphate or an oligophosphate at any hydroxyl group on the ribose moiety. [GOC:mah]</t>
  </si>
  <si>
    <t>7.44E-26</t>
  </si>
  <si>
    <t>8.62E-24</t>
  </si>
  <si>
    <t>GO_POSITIVE_REGULATION_OF_CELLULAR_COMPONENT_ORGANIZATION</t>
  </si>
  <si>
    <t>Any process that activates or increases the frequency, rate or extent of a process involved in the formation, arrangement of constituent parts, or disassembly of cell structures, including the plasma membrane and any external encapsulating structures such as the cell wall and cell envelope. [GOC:ai]</t>
  </si>
  <si>
    <t>9.43E-26</t>
  </si>
  <si>
    <t>1.08E-23</t>
  </si>
  <si>
    <t>GO_SISTER_CHROMATID_SEGREGATION</t>
  </si>
  <si>
    <t>The cell cycle process in which sister chromatids are organized and then physically separated and apportioned to two or more sets. [GOC:ai, GOC:elh]</t>
  </si>
  <si>
    <t>1.01E-25</t>
  </si>
  <si>
    <t>1.14E-23</t>
  </si>
  <si>
    <t>GO_NEGATIVE_REGULATION_OF_CELL_CYCLE_PHASE_TRANSITION</t>
  </si>
  <si>
    <t>Any process that stops, prevents or reduces the frequency, rate or extent of cell cycle phase transition. [GOC:mtg_cell_cycle, GOC:TermGenie, PMID:22841721]</t>
  </si>
  <si>
    <t>1.41E-25</t>
  </si>
  <si>
    <t>1.58E-23</t>
  </si>
  <si>
    <t>GO_POSITIVE_REGULATION_OF_ORGANELLE_ORGANIZATION</t>
  </si>
  <si>
    <t>Any process that increases the frequency, rate or extent of a process involved in the formation, arrangement of constituent parts, or disassembly of an organelle. [GOC:dph, GOC:tb]</t>
  </si>
  <si>
    <t>1.42E-25</t>
  </si>
  <si>
    <t>GO_CHROMOSOME_SEGREGATION</t>
  </si>
  <si>
    <t>The process in which genetic material, in the form of chromosomes, is organized into specific structures and then physically separated and apportioned to two or more sets. In eukaryotes, chromosome segregation begins with the condensation of chromosomes, includes chromosome separation, and ends when chromosomes have completed movement to the spindle poles. [GOC:jl, GOC:mah, GOC:mtg_cell_cycle, GOC:vw]</t>
  </si>
  <si>
    <t>1.51E-25</t>
  </si>
  <si>
    <t>1.65E-23</t>
  </si>
  <si>
    <t>GO_RESPONSE_TO_OXYGEN_LEVELS</t>
  </si>
  <si>
    <t>Any process that results in a change in state or activity of a cell or an organism (in terms of movement, secretion, enzyme production, gene expression, etc.) as a result of a stimulus reflecting the presence, absence, or concentration of oxygen. [GOC:BHF, GOC:mah]</t>
  </si>
  <si>
    <t>3.34E-25</t>
  </si>
  <si>
    <t>3.63E-23</t>
  </si>
  <si>
    <t>GO_INTRACELLULAR_PROTEIN_TRANSPORT</t>
  </si>
  <si>
    <t>The directed movement of proteins in a cell, including the movement of proteins between specific compartments or structures within a cell, such as organelles of a eukaryotic cell. [GOC:mah]</t>
  </si>
  <si>
    <t>3.49E-25</t>
  </si>
  <si>
    <t>3.75E-23</t>
  </si>
  <si>
    <t>GO_CENTROSOME</t>
  </si>
  <si>
    <t>A structure comprised of a core structure (in most organisms, a pair of centrioles) and peripheral material from which a microtubule-based structure, such as a spindle apparatus, is organized. Centrosomes occur close to the nucleus during interphase in many eukaryotic cells, though in animal cells it changes continually during the cell-division cycle. [GOC:mah, ISBN:0198547684]</t>
  </si>
  <si>
    <t>3.63E-25</t>
  </si>
  <si>
    <t>3.86E-23</t>
  </si>
  <si>
    <t>GO_OXIDATION_REDUCTION_PROCESS</t>
  </si>
  <si>
    <t>A metabolic process that results in the removal or addition of one or more electrons to or from a substance, with or without the concomitant removal or addition of a proton or protons. [GOC:dhl, GOC:ecd, GOC:jh2, GOC:jid, GOC:mlg, GOC:rph]</t>
  </si>
  <si>
    <t>5.97E-25</t>
  </si>
  <si>
    <t>6.29E-23</t>
  </si>
  <si>
    <t>5.53E-72</t>
  </si>
  <si>
    <t>5.83E-68</t>
  </si>
  <si>
    <t>4. HVPs (m/c)</t>
  </si>
  <si>
    <t>2.82E-70</t>
  </si>
  <si>
    <t>1.49E-66</t>
  </si>
  <si>
    <t>2.68E-66</t>
  </si>
  <si>
    <t>9.42E-63</t>
  </si>
  <si>
    <t>4.18E-63</t>
  </si>
  <si>
    <t>1.1E-59</t>
  </si>
  <si>
    <t>3.15E-60</t>
  </si>
  <si>
    <t>6.64E-57</t>
  </si>
  <si>
    <t>2.11E-59</t>
  </si>
  <si>
    <t>3.71E-56</t>
  </si>
  <si>
    <t>GO_WHOLE_MEMBRANE</t>
  </si>
  <si>
    <t>Any lipid bilayer that completely encloses some structure, and all the proteins embedded in it or attached to it.  Examples include the plasma membrane and most organelle membranes. [GOC:dos]</t>
  </si>
  <si>
    <t>1.94E-58</t>
  </si>
  <si>
    <t>2.92E-55</t>
  </si>
  <si>
    <t>4.96E-58</t>
  </si>
  <si>
    <t>6.54E-55</t>
  </si>
  <si>
    <t>3.09E-55</t>
  </si>
  <si>
    <t>3.62E-52</t>
  </si>
  <si>
    <t>1.42E-54</t>
  </si>
  <si>
    <t>1.5E-51</t>
  </si>
  <si>
    <t>2.27E-53</t>
  </si>
  <si>
    <t>2.17E-50</t>
  </si>
  <si>
    <t>2.66E-53</t>
  </si>
  <si>
    <t>2.34E-50</t>
  </si>
  <si>
    <t>2.58E-52</t>
  </si>
  <si>
    <t>2.09E-49</t>
  </si>
  <si>
    <t>1.62E-51</t>
  </si>
  <si>
    <t>1.22E-48</t>
  </si>
  <si>
    <t>7.44E-51</t>
  </si>
  <si>
    <t>5.23E-48</t>
  </si>
  <si>
    <t>1.99E-50</t>
  </si>
  <si>
    <t>1.31E-47</t>
  </si>
  <si>
    <t>3.48E-50</t>
  </si>
  <si>
    <t>2.16E-47</t>
  </si>
  <si>
    <t>2.28E-49</t>
  </si>
  <si>
    <t>1.33E-46</t>
  </si>
  <si>
    <t>6.39E-49</t>
  </si>
  <si>
    <t>3.55E-46</t>
  </si>
  <si>
    <t>GO_POSITIVE_REGULATION_OF_MULTICELLULAR_ORGANISMAL_PROCESS</t>
  </si>
  <si>
    <t>Any process that activates or increases the frequency, rate or extent of an organismal process, any of the processes pertinent to the function of an organism above the cellular level; includes the integrated processes of tissues and organs. [GOC:ai]</t>
  </si>
  <si>
    <t>1.35E-47</t>
  </si>
  <si>
    <t>7.1E-45</t>
  </si>
  <si>
    <t>2.01E-47</t>
  </si>
  <si>
    <t>1.01E-44</t>
  </si>
  <si>
    <t>GO_RESPONSE_TO_NITROGEN_COMPOUND</t>
  </si>
  <si>
    <t>Any process that results in a change in state or activity of a cell or an organism (in terms of movement, secretion, enzyme production, gene expression, etc.) as a result of a nitrogen compound stimulus. [GOC:pr, GOC:TermGenie]</t>
  </si>
  <si>
    <t>2.13E-47</t>
  </si>
  <si>
    <t>1.02E-44</t>
  </si>
  <si>
    <t>3.09E-47</t>
  </si>
  <si>
    <t>1.42E-44</t>
  </si>
  <si>
    <t>3.26E-47</t>
  </si>
  <si>
    <t>1.43E-44</t>
  </si>
  <si>
    <t>6.68E-46</t>
  </si>
  <si>
    <t>2.82E-43</t>
  </si>
  <si>
    <t>9.43E-46</t>
  </si>
  <si>
    <t>3.82E-43</t>
  </si>
  <si>
    <t>1.16E-45</t>
  </si>
  <si>
    <t>4.53E-43</t>
  </si>
  <si>
    <t>GO_REGULATION_OF_INTRACELLULAR_SIGNAL_TRANSDUCTION</t>
  </si>
  <si>
    <t>Any process that modulates the frequency, rate or extent of intracellular signal transduction. [GOC:dph, GOC:signaling, GOC:tb, GOC:TermGenie]</t>
  </si>
  <si>
    <t>3.88E-45</t>
  </si>
  <si>
    <t>1.46E-42</t>
  </si>
  <si>
    <t>GO_GOLGI_APPARATUS</t>
  </si>
  <si>
    <t>A compound membranous cytoplasmic organelle of eukaryotic cells, consisting of flattened, ribosome-free vesicles arranged in a more or less regular stack. The Golgi apparatus differs from the endoplasmic reticulum in often having slightly thicker membranes, appearing in sections as a characteristic shallow semicircle so that the convex side (cis or entry face) abuts the endoplasmic reticulum, secretory vesicles emerging from the concave side (trans or exit face). In vertebrate cells there is usually one such organelle, while in invertebrates and plants, where they are known usually as dictyosomes, there may be several scattered in the cytoplasm. The Golgi apparatus processes proteins produced on the ribosomes of the rough endoplasmic reticulum; such processing includes modification of the core oligosaccharides of glycoproteins, and the sorting and packaging of proteins for transport to a variety of cellular locations. Three different regions of the Golgi are now recognized both in terms of structure and function: cis, in the vicinity of the cis face, trans, in the vicinity of the trans face, and medial, lying between the cis and trans regions. [ISBN:0198506732]</t>
  </si>
  <si>
    <t>7.03E-45</t>
  </si>
  <si>
    <t>2.56E-42</t>
  </si>
  <si>
    <t>7.81E-45</t>
  </si>
  <si>
    <t>2.74E-42</t>
  </si>
  <si>
    <t>GO_REGULATION_OF_CELL_POPULATION_PROLIFERATION</t>
  </si>
  <si>
    <t>Any process that modulates the frequency, rate or extent of cell proliferation. [GOC:jl]</t>
  </si>
  <si>
    <t>7.29E-44</t>
  </si>
  <si>
    <t>2.48E-41</t>
  </si>
  <si>
    <t>GO_NEGATIVE_REGULATION_OF_SIGNALING</t>
  </si>
  <si>
    <t>Any process that stops, prevents, or reduces the frequency, rate or extent of a signaling process. [GOC:mtg_signal]</t>
  </si>
  <si>
    <t>2.14E-43</t>
  </si>
  <si>
    <t>7.04E-41</t>
  </si>
  <si>
    <t>GO_REGULATION_OF_PROTEIN_MODIFICATION_PROCESS</t>
  </si>
  <si>
    <t>Any process that modulates the frequency, rate or extent of the covalent alteration of one or more amino acid residues within a protein. [GOC:mah, GOC:tb]</t>
  </si>
  <si>
    <t>2.26E-43</t>
  </si>
  <si>
    <t>7.22E-41</t>
  </si>
  <si>
    <t>2.42E-43</t>
  </si>
  <si>
    <t>7.5E-41</t>
  </si>
  <si>
    <t>GO_POSITIVE_REGULATION_OF_PROTEIN_METABOLIC_PROCESS</t>
  </si>
  <si>
    <t>Any process that activates or increases the frequency, rate or extent of the chemical reactions and pathways involving a protein. [GOC:ai]</t>
  </si>
  <si>
    <t>5.64E-43</t>
  </si>
  <si>
    <t>1.7E-40</t>
  </si>
  <si>
    <t>HALLMARK_TNFA_SIGNALING_VIA_NFKB</t>
  </si>
  <si>
    <t>Genes regulated by NF-kB in response to TNF [GeneID=7124].</t>
  </si>
  <si>
    <t>1.68E-42</t>
  </si>
  <si>
    <t>4.93E-40</t>
  </si>
  <si>
    <t>GO_EXOCYTOSIS</t>
  </si>
  <si>
    <t>A process of secretion by a cell that results in the release of intracellular molecules (e.g. hormones, matrix proteins) contained within a membrane-bounded vesicle. Exocytosis can occur either by full fusion, when the vesicle collapses into the plasma membrane, or by a kiss-and-run mechanism that involves the formation of a transient contact, a pore, between a granule (for exemple of chromaffin cells) and the plasma membrane. The latter process most of the time leads to only partial secretion of the granule content. Exocytosis begins with steps that prepare vesicles for fusion with the membrane (tethering and docking) and ends when molecules are secreted from the cell. [GOC:mah, ISBN:0716731363, PMID:22323285]</t>
  </si>
  <si>
    <t>1.85E-42</t>
  </si>
  <si>
    <t>5.27E-40</t>
  </si>
  <si>
    <t>GO_POSITIVE_REGULATION_OF_SIGNALING</t>
  </si>
  <si>
    <t>Any process that activates, maintains or increases the frequency, rate or extent of a signaling process. [GOC:mtg_signal]</t>
  </si>
  <si>
    <t>7.94E-42</t>
  </si>
  <si>
    <t>2.2E-39</t>
  </si>
  <si>
    <t>1.35E-40</t>
  </si>
  <si>
    <t>3.66E-38</t>
  </si>
  <si>
    <t>1.42E-40</t>
  </si>
  <si>
    <t>3.75E-38</t>
  </si>
  <si>
    <t>3.17E-40</t>
  </si>
  <si>
    <t>8.15E-38</t>
  </si>
  <si>
    <t>3.83E-40</t>
  </si>
  <si>
    <t>9.61E-38</t>
  </si>
  <si>
    <t>4.71E-40</t>
  </si>
  <si>
    <t>1.16E-37</t>
  </si>
  <si>
    <t>GO_NEGATIVE_REGULATION_OF_CELL_DEATH</t>
  </si>
  <si>
    <t>Any process that decreases the rate or frequency of cell death. Cell death is the specific activation or halting of processes within a cell so that its vital functions markedly cease, rather than simply deteriorating gradually over time, which culminates in cell death. [GOC:BHF, GOC:dph, GOC:tb]</t>
  </si>
  <si>
    <t>6.81E-40</t>
  </si>
  <si>
    <t>1.63E-37</t>
  </si>
  <si>
    <t>1.47E-39</t>
  </si>
  <si>
    <t>3.43E-37</t>
  </si>
  <si>
    <t>GO_CELLULAR_COMPONENT_MORPHOGENESIS</t>
  </si>
  <si>
    <t>The process in which cellular structures, including whole cells or cell parts, are generated and organized. [GOC:dph, GOC:mah, GOC:tb]</t>
  </si>
  <si>
    <t>1.8E-38</t>
  </si>
  <si>
    <t>4.13E-36</t>
  </si>
  <si>
    <t>GO_RESPONSE_TO_HORMONE</t>
  </si>
  <si>
    <t>Any process that results in a change in state or activity of a cell or an organism (in terms of movement, secretion, enzyme production, gene expression, etc.) as a result of a hormone stimulus. [GOC:jl]</t>
  </si>
  <si>
    <t>1.96E-38</t>
  </si>
  <si>
    <t>4.4E-36</t>
  </si>
  <si>
    <t>4.11E-38</t>
  </si>
  <si>
    <t>9.03E-36</t>
  </si>
  <si>
    <t>GO_NUCLEAR_OUTER_MEMBRANE_ENDOPLASMIC_RETICULUM_MEMBRANE_NETWORK</t>
  </si>
  <si>
    <t>The continuous network of membranes encompassing the nuclear outer membrane and the endoplasmic reticulum membrane. [GOC:bf, GOC:jl, GOC:mah, GOC:mcc, GOC:pr, GOC:vw]</t>
  </si>
  <si>
    <t>5.69E-38</t>
  </si>
  <si>
    <t>1.22E-35</t>
  </si>
  <si>
    <t>1.8E-37</t>
  </si>
  <si>
    <t>3.8E-35</t>
  </si>
  <si>
    <t>GO_POSITIVE_REGULATION_OF_MOLECULAR_FUNCTION</t>
  </si>
  <si>
    <t>Any process that activates or increases the rate or extent of a molecular function, an elemental biological activity occurring at the molecular level, such as catalysis or binding. [GO:jl]</t>
  </si>
  <si>
    <t>5.34E-37</t>
  </si>
  <si>
    <t>1.1E-34</t>
  </si>
  <si>
    <t>9.27E-37</t>
  </si>
  <si>
    <t>1.88E-34</t>
  </si>
  <si>
    <t>6.49E-36</t>
  </si>
  <si>
    <t>1.27E-33</t>
  </si>
  <si>
    <t>GO_REGULATION_OF_PHOSPHORYLATION</t>
  </si>
  <si>
    <t>Any process that modulates the frequency, rate or extent of addition of phosphate groups into a molecule. [GOC:jl]</t>
  </si>
  <si>
    <t>GO_REGULATION_OF_PHOSPHORUS_METABOLIC_PROCESS</t>
  </si>
  <si>
    <t>Any process that modulates the frequency, rate or extent of the chemical reactions and pathways involving phosphorus or compounds containing phosphorus. [GOC:ai]</t>
  </si>
  <si>
    <t>7.15E-36</t>
  </si>
  <si>
    <t>1.37E-33</t>
  </si>
  <si>
    <t>GO_REGULATION_OF_TRANSPORT</t>
  </si>
  <si>
    <t>Any process that modulates the frequency, rate or extent of the directed movement of substances (such as macromolecules, small molecules, ions) into, out of or within a cell, or between cells, by means of some agent such as a transporter or pore. [GOC:ai]</t>
  </si>
  <si>
    <t>9.11E-36</t>
  </si>
  <si>
    <t>1.71E-33</t>
  </si>
  <si>
    <t>1.05E-35</t>
  </si>
  <si>
    <t>1.94E-33</t>
  </si>
  <si>
    <t>GO_REGULATION_OF_ANATOMICAL_STRUCTURE_MORPHOGENESIS</t>
  </si>
  <si>
    <t>Any process that modulates the frequency, rate or extent of anatomical structure morphogenesis. [GOC:mah]</t>
  </si>
  <si>
    <t>1.24E-35</t>
  </si>
  <si>
    <t>2.25E-33</t>
  </si>
  <si>
    <t>GO_PROTEIN_PHOSPHORYLATION</t>
  </si>
  <si>
    <t>The process of introducing a phosphate group on to a protein. [GOC:hb]</t>
  </si>
  <si>
    <t>1.58E-35</t>
  </si>
  <si>
    <t>2.82E-33</t>
  </si>
  <si>
    <t>GO_CELL_SUBSTRATE_JUNCTION</t>
  </si>
  <si>
    <t>A cell junction that forms a connection between a cell and the extracellular matrix. [GOC:aruk, GOC:bc, GOC:hb, GOC:mah, PMID:10419689, PMID:1643657, PMID:16805308, PMID:26923917, PMID:8314002]</t>
  </si>
  <si>
    <t>2.16E-35</t>
  </si>
  <si>
    <t>3.8E-33</t>
  </si>
  <si>
    <t>GO_RESPONSE_TO_ENDOPLASMIC_RETICULUM_STRESS</t>
  </si>
  <si>
    <t>Any process that results in a change in state or activity of a cell (in terms of movement, secretion, enzyme production, gene expression, etc.) as a result of a stress acting at the endoplasmic reticulum. ER stress usually results from the accumulation of unfolded or misfolded proteins in the ER lumen. [GOC:cjm, GOC:mah]</t>
  </si>
  <si>
    <t>2.46E-35</t>
  </si>
  <si>
    <t>4.25E-33</t>
  </si>
  <si>
    <t>2.81E-35</t>
  </si>
  <si>
    <t>4.78E-33</t>
  </si>
  <si>
    <t>5.08E-35</t>
  </si>
  <si>
    <t>8.49E-33</t>
  </si>
  <si>
    <t>2.43E-34</t>
  </si>
  <si>
    <t>4.01E-32</t>
  </si>
  <si>
    <t>GO_POSITIVE_REGULATION_OF_PROTEIN_MODIFICATION_PROCESS</t>
  </si>
  <si>
    <t>Any process that activates or increases the frequency, rate or extent of the covalent alteration of one or more amino acid residues within a protein. [GOC:mah, GOC:tb]</t>
  </si>
  <si>
    <t>3.78E-34</t>
  </si>
  <si>
    <t>6.12E-32</t>
  </si>
  <si>
    <t>1.6E-31</t>
  </si>
  <si>
    <t>1.19E-33</t>
  </si>
  <si>
    <t>1.87E-31</t>
  </si>
  <si>
    <t>2.11E-33</t>
  </si>
  <si>
    <t>3.27E-31</t>
  </si>
  <si>
    <t>GO_MYELOID_LEUKOCYTE_MEDIATED_IMMUNITY</t>
  </si>
  <si>
    <t>Any process involved in the carrying out of an immune response by a myeloid leukocyte. [GO_REF:0000022, GOC:add, GOC:mtg_15nov05, ISBN:0781735149]</t>
  </si>
  <si>
    <t>2.22E-33</t>
  </si>
  <si>
    <t>3.39E-31</t>
  </si>
  <si>
    <t>2.48E-33</t>
  </si>
  <si>
    <t>3.73E-31</t>
  </si>
  <si>
    <t>4.23E-33</t>
  </si>
  <si>
    <t>6.28E-31</t>
  </si>
  <si>
    <t>GO_GROWTH</t>
  </si>
  <si>
    <t>The increase in size or mass of an entire organism, a part of an organism or a cell. [GOC:bf, GOC:ma]</t>
  </si>
  <si>
    <t>6.13E-33</t>
  </si>
  <si>
    <t>8.98E-31</t>
  </si>
  <si>
    <t>8.05E-33</t>
  </si>
  <si>
    <t>1.16E-30</t>
  </si>
  <si>
    <t>GO_ANCHORING_JUNCTION</t>
  </si>
  <si>
    <t>A cell junction that mechanically attaches a cell (and its cytoskeleton) to neighboring cells or to the extracellular matrix. [ISBN:0815332181]</t>
  </si>
  <si>
    <t>2.74E-32</t>
  </si>
  <si>
    <t>3.9E-30</t>
  </si>
  <si>
    <t>GO_IMMUNE_EFFECTOR_PROCESS</t>
  </si>
  <si>
    <t>Any process of the immune system that can potentially contribute to an immune response. [GO_REF:0000022, GOC:add, GOC:mtg_15nov05, ISBN:0781735149]</t>
  </si>
  <si>
    <t>3.05E-32</t>
  </si>
  <si>
    <t>4.28E-30</t>
  </si>
  <si>
    <t>5.72E-32</t>
  </si>
  <si>
    <t>7.94E-30</t>
  </si>
  <si>
    <t>GO_CELL_ACTIVATION_INVOLVED_IN_IMMUNE_RESPONSE</t>
  </si>
  <si>
    <t>A change in the morphology or behavior of a cell resulting from exposure to an activating factor such as a cellular or soluble ligand, leading to the initiation or perpetuation of an immune response. [GO_REF:0000022, GOC:add, GOC:mtg_15nov05, ISBN:0781735149]</t>
  </si>
  <si>
    <t>6.91E-32</t>
  </si>
  <si>
    <t>9.46E-30</t>
  </si>
  <si>
    <t>GO_VACUOLE</t>
  </si>
  <si>
    <t>A closed structure, found only in eukaryotic cells, that is completely surrounded by unit membrane and contains liquid material. Cells contain one or several vacuoles, that may have different functions from each other. Vacuoles have a diverse array of functions. They can act as a storage organelle for nutrients or waste products, as a degradative compartment, as a cost-effective way of increasing cell size, and as a homeostatic regulator controlling both turgor pressure and pH of the cytosol. [GOC:mtg_sensu, ISBN:0198506732]</t>
  </si>
  <si>
    <t>7.95E-32</t>
  </si>
  <si>
    <t>1.07E-29</t>
  </si>
  <si>
    <t>GO_REGULATION_OF_RESPONSE_TO_STRESS</t>
  </si>
  <si>
    <t>Any process that modulates the frequency, rate or extent of a response to stress. Response to stress is a change in state or activity of a cell or an organism (in terms of movement, secretion, enzyme production, gene expression, etc.) as a result of a disturbance in organismal or cellular homeostasis, usually, but not necessarily, exogenous (e.g. temperature, humidity, ionizing radiation). [GOC:dhl]</t>
  </si>
  <si>
    <t>9.17E-32</t>
  </si>
  <si>
    <t>1.22E-29</t>
  </si>
  <si>
    <t>GO_POSITIVE_REGULATION_OF_LOCOMOTION</t>
  </si>
  <si>
    <t>Any process that activates or increases the frequency, rate or extent of locomotion of a cell or organism. [GOC:go_curators]</t>
  </si>
  <si>
    <t>2.19E-31</t>
  </si>
  <si>
    <t>2.89E-29</t>
  </si>
  <si>
    <t>2.45E-31</t>
  </si>
  <si>
    <t>3.19E-29</t>
  </si>
  <si>
    <t>GO_NEGATIVE_REGULATION_OF_MULTICELLULAR_ORGANISMAL_PROCESS</t>
  </si>
  <si>
    <t>Any process that stops, prevents, or reduces the frequency, rate or extent of an organismal process, the processes pertinent to the function of an organism above the cellular level; includes the integrated processes of tissues and organs. [GOC:ai]</t>
  </si>
  <si>
    <t>2.49E-31</t>
  </si>
  <si>
    <t>3.2E-29</t>
  </si>
  <si>
    <t>3.04E-31</t>
  </si>
  <si>
    <t>3.86E-29</t>
  </si>
  <si>
    <t>GO_POSITIVE_REGULATION_OF_CATALYTIC_ACTIVITY</t>
  </si>
  <si>
    <t>Any process that activates or increases the activity of an enzyme. [GOC:ebc, GOC:jl, GOC:tb, GOC:vw]</t>
  </si>
  <si>
    <t>3.53E-31</t>
  </si>
  <si>
    <t>4.43E-29</t>
  </si>
  <si>
    <t>GO_POSITIVE_REGULATION_OF_PHOSPHORUS_METABOLIC_PROCESS</t>
  </si>
  <si>
    <t>Any process that increases the frequency, rate or extent of the chemical reactions and pathways involving phosphorus or compounds containing phosphorus. [GOC:dph, GOC:tb]</t>
  </si>
  <si>
    <t>5.99E-31</t>
  </si>
  <si>
    <t>7.43E-29</t>
  </si>
  <si>
    <t>8.47E-31</t>
  </si>
  <si>
    <t>1.04E-28</t>
  </si>
  <si>
    <t>GO_TRANSMEMBRANE_RECEPTOR_PROTEIN_TYROSINE_KINASE_SIGNALING_PATHWAY</t>
  </si>
  <si>
    <t>A series of molecular signals initiated by the binding of an extracellular ligand to a receptor on the surface of the target cell where the receptor possesses tyrosine kinase activity, and ending with regulation of a downstream cellular process, e.g. transcription. [GOC:ceb, GOC:signaling]</t>
  </si>
  <si>
    <t>1.69E-30</t>
  </si>
  <si>
    <t>2.05E-28</t>
  </si>
  <si>
    <t>2.43E-30</t>
  </si>
  <si>
    <t>2.92E-28</t>
  </si>
  <si>
    <t>GO_REGULATION_OF_HYDROLASE_ACTIVITY</t>
  </si>
  <si>
    <t>Any process that modulates the frequency, rate or extent of hydrolase activity, the catalysis of the hydrolysis of various bonds, e.g. C-O, C-N, C-C, phosphoric anhydride bonds, etc. Hydrolase is the systematic name for any enzyme of EC class 3. [EC:3.-.-.-, GOC:ai]</t>
  </si>
  <si>
    <t>8.66E-30</t>
  </si>
  <si>
    <t>1.03E-27</t>
  </si>
  <si>
    <t>GO_CELL_MORPHOGENESIS_INVOLVED_IN_DIFFERENTIATION</t>
  </si>
  <si>
    <t>The change in form (cell shape and size) that occurs when relatively unspecialized cells, e.g. embryonic or regenerative cells, acquire specialized structural and/or functional features that characterize the cells, tissues, or organs of the mature organism or some other relatively stable phase of the organism's life history. [GOC:go_curators]</t>
  </si>
  <si>
    <t>1.5E-29</t>
  </si>
  <si>
    <t>1.76E-27</t>
  </si>
  <si>
    <t>1.59E-29</t>
  </si>
  <si>
    <t>1.84E-27</t>
  </si>
  <si>
    <t>GO_NEGATIVE_REGULATION_OF_MOLECULAR_FUNCTION</t>
  </si>
  <si>
    <t>Any process that stops or reduces the rate or extent of a molecular function, an elemental biological activity occurring at the molecular level, such as catalysis or binding. [GO:jl]</t>
  </si>
  <si>
    <t>1.91E-29</t>
  </si>
  <si>
    <t>2.18E-27</t>
  </si>
  <si>
    <t>GO_PERINUCLEAR_REGION_OF_CYTOPLASM</t>
  </si>
  <si>
    <t>Cytoplasm situated near, or occurring around, the nucleus. [GOC:jid]</t>
  </si>
  <si>
    <t>2.51E-29</t>
  </si>
  <si>
    <t>2.85E-27</t>
  </si>
  <si>
    <t>GO_APOPTOTIC_SIGNALING_PATHWAY</t>
  </si>
  <si>
    <t>A series of molecular signals which triggers the apoptotic death of a cell. The pathway starts with reception of a signal, and ends when the execution phase of apoptosis is triggered. [GOC:mtg_apoptosis]</t>
  </si>
  <si>
    <t>4.2E-29</t>
  </si>
  <si>
    <t>4.71E-27</t>
  </si>
  <si>
    <t>GO_CELL_JUNCTION</t>
  </si>
  <si>
    <t>A cellular component that forms a specialized region of connection between two or more cells, or between a cell and the extracellular matrix, or between two membrane-bound components of a cell, such as flagella. [GOC:aruk, GOC:bc, GOC:mah, http://www.vivo.colostate.edu/hbooks/cmb/cells/pmemb/junctions_a.html, ISBN:0198506732, PMID:26820516, PMID:28096264]</t>
  </si>
  <si>
    <t>4.78E-29</t>
  </si>
  <si>
    <t>5.3E-27</t>
  </si>
  <si>
    <t>GO_SKELETAL_SYSTEM_DEVELOPMENT</t>
  </si>
  <si>
    <t>The process whose specific outcome is the progression of the skeleton over time, from its formation to the mature structure. The skeleton is the bony framework of the body in vertebrates (endoskeleton) or the hard outer envelope of insects (exoskeleton or dermoskeleton). [GOC:dph, GOC:jid, GOC:tb, http://www.stedmans.com/]</t>
  </si>
  <si>
    <t>6.96E-29</t>
  </si>
  <si>
    <t>7.64E-27</t>
  </si>
  <si>
    <t>GO_MOLECULAR_FUNCTION_REGULATOR</t>
  </si>
  <si>
    <t>A molecular function that modulates the activity of a gene product or complex.  Examples include enzyme regulators and channel regulators. [GOC:dos, GOC:pt]</t>
  </si>
  <si>
    <t>7.75E-29</t>
  </si>
  <si>
    <t>8.42E-27</t>
  </si>
  <si>
    <t>GO_RESPONSE_TO_TOPOLOGICALLY_INCORRECT_PROTEIN</t>
  </si>
  <si>
    <t>Any process that results in a change in state or activity of a cell or an organism (in terms of movement, secretion, enzyme production, gene expression, etc.) as a result of a protein that is not folded in its correct three-dimensional structure. [GOC:bf]</t>
  </si>
  <si>
    <t>1.07E-28</t>
  </si>
  <si>
    <t>1.15E-26</t>
  </si>
  <si>
    <t>GO_POSITIVE_REGULATION_OF_CELL_DEATH</t>
  </si>
  <si>
    <t>Any process that increases the rate or frequency of cell death. Cell death is the specific activation or halting of processes within a cell so that its vital functions markedly cease, rather than simply deteriorating gradually over time, which culminates in cell death. [GOC:dph, GOC:tb]</t>
  </si>
  <si>
    <t>1.48E-28</t>
  </si>
  <si>
    <t>1.58E-26</t>
  </si>
  <si>
    <t>1.62E-28</t>
  </si>
  <si>
    <t>1.7E-26</t>
  </si>
  <si>
    <t>Input Data Figure 4f</t>
  </si>
  <si>
    <t xml:space="preserve"> Results from GO enrichment analysis of clusters highlighted in the diffusion map (Fig 4e).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</si>
</sst>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0"/>
  </numFmts>
  <fonts count="31" x14ac:knownFonts="1">
    <font>
      <sz val="12"/>
      <color theme="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
      <sz val="12"/>
      <color rgb="FF0000FF"/>
      <name val="Arial"/>
      <family val="2"/>
    </font>
    <font>
      <sz val="11"/>
      <color rgb="FF000000"/>
      <name val="Arial"/>
      <family val="2"/>
    </font>
    <font>
      <i/>
      <sz val="11"/>
      <color rgb="FF000000"/>
      <name val="Arial"/>
      <family val="2"/>
    </font>
    <font>
      <b/>
      <sz val="11"/>
      <color theme="1"/>
      <name val="Arial"/>
      <family val="2"/>
    </font>
    <font>
      <b/>
      <sz val="11"/>
      <color rgb="FF000000"/>
      <name val="Arial"/>
      <family val="2"/>
    </font>
    <font>
      <i/>
      <sz val="11"/>
      <color theme="1"/>
      <name val="Arial"/>
      <family val="2"/>
    </font>
    <font>
      <sz val="11"/>
      <color theme="1"/>
      <name val="Arial"/>
      <family val="2"/>
    </font>
    <font>
      <b/>
      <sz val="11"/>
      <name val="Arial"/>
      <family val="2"/>
    </font>
    <font>
      <sz val="12"/>
      <name val="Arial"/>
      <family val="2"/>
    </font>
    <font>
      <b/>
      <sz val="12"/>
      <name val="Arial"/>
      <family val="2"/>
    </font>
    <font>
      <b/>
      <sz val="12"/>
      <color theme="1"/>
      <name val="Arial"/>
      <family val="2"/>
    </font>
    <font>
      <sz val="12"/>
      <color theme="1"/>
      <name val="Arial"/>
      <family val="2"/>
    </font>
    <font>
      <sz val="10"/>
      <name val="Arial"/>
      <family val="2"/>
    </font>
    <font>
      <b/>
      <sz val="10"/>
      <name val="Arial"/>
      <family val="2"/>
    </font>
    <font>
      <sz val="12"/>
      <color rgb="FF000000"/>
      <name val="Arial"/>
      <family val="2"/>
    </font>
    <font>
      <i/>
      <sz val="12"/>
      <color theme="1"/>
      <name val="Arial"/>
      <family val="2"/>
    </font>
    <font>
      <b/>
      <sz val="12"/>
      <color rgb="FF000000"/>
      <name val="Arial"/>
      <family val="2"/>
    </font>
    <font>
      <i/>
      <sz val="12"/>
      <color rgb="FF000000"/>
      <name val="Arial"/>
      <family val="2"/>
    </font>
    <font>
      <sz val="12"/>
      <color rgb="FFFF0000"/>
      <name val="Arial"/>
      <family val="2"/>
    </font>
    <font>
      <sz val="12"/>
      <color rgb="FF0000E3"/>
      <name val="Arial"/>
      <family val="2"/>
    </font>
    <font>
      <b/>
      <sz val="10"/>
      <color theme="1"/>
      <name val="Arial"/>
      <family val="2"/>
    </font>
    <font>
      <sz val="10"/>
      <color theme="1"/>
      <name val="Arial"/>
      <family val="2"/>
    </font>
    <font>
      <sz val="10"/>
      <color rgb="FF000000"/>
      <name val="Arial"/>
      <family val="2"/>
    </font>
    <font>
      <i/>
      <sz val="10"/>
      <name val="Arial"/>
      <family val="2"/>
    </font>
    <font>
      <b/>
      <i/>
      <sz val="10"/>
      <name val="Arial"/>
      <family val="2"/>
    </font>
    <font>
      <i/>
      <sz val="10"/>
      <color theme="1"/>
      <name val="Arial"/>
      <family val="2"/>
    </font>
    <font>
      <sz val="10"/>
      <color theme="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rgb="FFD9D9D9"/>
        <bgColor rgb="FF000000"/>
      </patternFill>
    </fill>
  </fills>
  <borders count="6">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indexed="64"/>
      </right>
      <top/>
      <bottom style="thin">
        <color indexed="64"/>
      </bottom>
      <diagonal/>
    </border>
    <border>
      <left/>
      <right/>
      <top/>
      <bottom style="medium">
        <color auto="1"/>
      </bottom>
      <diagonal/>
    </border>
  </borders>
  <cellStyleXfs count="145">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1" fillId="0" borderId="0"/>
    <xf numFmtId="0" fontId="1" fillId="0" borderId="0"/>
    <xf numFmtId="0" fontId="1" fillId="0" borderId="0"/>
  </cellStyleXfs>
  <cellXfs count="101">
    <xf numFmtId="0" fontId="0" fillId="0" borderId="0" xfId="0"/>
    <xf numFmtId="0" fontId="5" fillId="0" borderId="0" xfId="0" applyFont="1"/>
    <xf numFmtId="0" fontId="5" fillId="2" borderId="0" xfId="0" applyFont="1" applyFill="1"/>
    <xf numFmtId="0" fontId="10" fillId="0" borderId="1" xfId="0" applyFont="1" applyBorder="1"/>
    <xf numFmtId="0" fontId="10" fillId="0" borderId="0" xfId="0" applyFont="1" applyFill="1" applyBorder="1"/>
    <xf numFmtId="0" fontId="10" fillId="0" borderId="0" xfId="0" applyFont="1"/>
    <xf numFmtId="0" fontId="12" fillId="0" borderId="0" xfId="0" applyFont="1"/>
    <xf numFmtId="0" fontId="12" fillId="0" borderId="0" xfId="0" applyFont="1" applyAlignment="1">
      <alignment horizontal="left"/>
    </xf>
    <xf numFmtId="0" fontId="13" fillId="0" borderId="0" xfId="0" applyFont="1" applyAlignment="1">
      <alignment horizontal="left"/>
    </xf>
    <xf numFmtId="0" fontId="13" fillId="0" borderId="0" xfId="0" applyFont="1"/>
    <xf numFmtId="0" fontId="7" fillId="0" borderId="1" xfId="0" applyFont="1" applyBorder="1"/>
    <xf numFmtId="0" fontId="12" fillId="0" borderId="0" xfId="0" applyFont="1" applyAlignment="1">
      <alignment horizontal="right"/>
    </xf>
    <xf numFmtId="0" fontId="9" fillId="0" borderId="0" xfId="0" applyFont="1"/>
    <xf numFmtId="0" fontId="11" fillId="0" borderId="1" xfId="0" applyFont="1" applyBorder="1" applyAlignment="1">
      <alignment horizontal="center"/>
    </xf>
    <xf numFmtId="0" fontId="9" fillId="0" borderId="1" xfId="0" applyFont="1" applyBorder="1" applyAlignment="1">
      <alignment horizontal="right"/>
    </xf>
    <xf numFmtId="164" fontId="10" fillId="0" borderId="1" xfId="0" applyNumberFormat="1" applyFont="1" applyBorder="1"/>
    <xf numFmtId="0" fontId="10" fillId="2" borderId="0" xfId="0" applyFont="1" applyFill="1"/>
    <xf numFmtId="0" fontId="9" fillId="0" borderId="0" xfId="0" applyFont="1" applyFill="1" applyBorder="1" applyAlignment="1">
      <alignment horizontal="right"/>
    </xf>
    <xf numFmtId="0" fontId="11" fillId="0" borderId="0" xfId="0" applyFont="1" applyFill="1" applyBorder="1" applyAlignment="1">
      <alignment horizontal="center"/>
    </xf>
    <xf numFmtId="164" fontId="10" fillId="0" borderId="0" xfId="0" applyNumberFormat="1" applyFont="1" applyFill="1" applyBorder="1"/>
    <xf numFmtId="0" fontId="13" fillId="0" borderId="0" xfId="0" applyFont="1" applyAlignment="1">
      <alignment horizontal="right"/>
    </xf>
    <xf numFmtId="0" fontId="10" fillId="2" borderId="0" xfId="0" applyFont="1" applyFill="1" applyAlignment="1">
      <alignment horizontal="left"/>
    </xf>
    <xf numFmtId="0" fontId="9" fillId="2" borderId="0" xfId="0" applyFont="1" applyFill="1"/>
    <xf numFmtId="0" fontId="14" fillId="2" borderId="0" xfId="0" applyFont="1" applyFill="1"/>
    <xf numFmtId="0" fontId="15" fillId="2" borderId="0" xfId="0" applyFont="1" applyFill="1"/>
    <xf numFmtId="0" fontId="5" fillId="0" borderId="1" xfId="0" applyFont="1" applyBorder="1"/>
    <xf numFmtId="0" fontId="5" fillId="0" borderId="2" xfId="0" applyFont="1" applyBorder="1"/>
    <xf numFmtId="0" fontId="5" fillId="0" borderId="3" xfId="0" applyFont="1" applyBorder="1"/>
    <xf numFmtId="0" fontId="5" fillId="0" borderId="4" xfId="0" applyFont="1" applyBorder="1"/>
    <xf numFmtId="164" fontId="5" fillId="0" borderId="4" xfId="0" applyNumberFormat="1" applyFont="1" applyBorder="1"/>
    <xf numFmtId="0" fontId="6" fillId="0" borderId="0" xfId="0" applyFont="1"/>
    <xf numFmtId="0" fontId="14" fillId="0" borderId="0" xfId="0" applyFont="1"/>
    <xf numFmtId="0" fontId="8" fillId="0" borderId="1" xfId="0" applyFont="1" applyBorder="1"/>
    <xf numFmtId="0" fontId="16" fillId="0" borderId="0" xfId="0" applyFont="1"/>
    <xf numFmtId="0" fontId="16" fillId="0" borderId="0" xfId="0" applyFont="1" applyAlignment="1">
      <alignment horizontal="left"/>
    </xf>
    <xf numFmtId="0" fontId="17" fillId="0" borderId="0" xfId="0" applyFont="1" applyAlignment="1">
      <alignment horizontal="left"/>
    </xf>
    <xf numFmtId="0" fontId="17" fillId="0" borderId="0" xfId="0" applyFont="1"/>
    <xf numFmtId="0" fontId="17" fillId="0" borderId="0" xfId="0" applyFont="1" applyAlignment="1">
      <alignment horizontal="right"/>
    </xf>
    <xf numFmtId="0" fontId="16" fillId="0" borderId="0" xfId="0" applyFont="1" applyAlignment="1">
      <alignment horizontal="right"/>
    </xf>
    <xf numFmtId="0" fontId="11" fillId="0" borderId="2" xfId="0" applyFont="1" applyBorder="1" applyAlignment="1">
      <alignment horizontal="center"/>
    </xf>
    <xf numFmtId="0" fontId="11" fillId="0" borderId="0" xfId="0" applyFont="1" applyAlignment="1">
      <alignment horizontal="center"/>
    </xf>
    <xf numFmtId="0" fontId="6" fillId="0" borderId="3" xfId="0" applyFont="1" applyBorder="1" applyAlignment="1">
      <alignment horizontal="right"/>
    </xf>
    <xf numFmtId="0" fontId="12" fillId="0" borderId="4" xfId="0" applyFont="1" applyBorder="1"/>
    <xf numFmtId="0" fontId="6" fillId="0" borderId="0" xfId="0" applyFont="1" applyAlignment="1">
      <alignment horizontal="right"/>
    </xf>
    <xf numFmtId="0" fontId="15" fillId="0" borderId="0" xfId="0" applyFont="1"/>
    <xf numFmtId="0" fontId="15" fillId="0" borderId="0" xfId="0" applyFont="1" applyFill="1" applyBorder="1"/>
    <xf numFmtId="0" fontId="15" fillId="2" borderId="0" xfId="0" applyFont="1" applyFill="1" applyBorder="1"/>
    <xf numFmtId="0" fontId="15" fillId="0" borderId="1" xfId="0" applyFont="1" applyBorder="1"/>
    <xf numFmtId="0" fontId="19" fillId="0" borderId="0" xfId="0" applyFont="1"/>
    <xf numFmtId="0" fontId="18" fillId="0" borderId="0" xfId="0" applyFont="1"/>
    <xf numFmtId="0" fontId="15" fillId="0" borderId="0" xfId="0" applyFont="1" applyAlignment="1">
      <alignment horizontal="right"/>
    </xf>
    <xf numFmtId="0" fontId="20" fillId="0" borderId="0" xfId="0" applyFont="1"/>
    <xf numFmtId="0" fontId="18" fillId="0" borderId="4" xfId="0" applyFont="1" applyBorder="1"/>
    <xf numFmtId="0" fontId="15" fillId="0" borderId="0" xfId="0" applyFont="1" applyFill="1"/>
    <xf numFmtId="0" fontId="14" fillId="0" borderId="1" xfId="0" applyFont="1" applyBorder="1"/>
    <xf numFmtId="0" fontId="18" fillId="0" borderId="0" xfId="0" applyFont="1" applyFill="1" applyBorder="1"/>
    <xf numFmtId="0" fontId="20" fillId="0" borderId="0" xfId="0" applyFont="1" applyFill="1" applyBorder="1"/>
    <xf numFmtId="0" fontId="20" fillId="0" borderId="1" xfId="0" applyFont="1" applyBorder="1"/>
    <xf numFmtId="2" fontId="15" fillId="0" borderId="0" xfId="0" applyNumberFormat="1" applyFont="1"/>
    <xf numFmtId="0" fontId="9" fillId="0" borderId="0" xfId="0" applyFont="1" applyFill="1"/>
    <xf numFmtId="0" fontId="20" fillId="0" borderId="0" xfId="0" applyFont="1" applyAlignment="1">
      <alignment horizontal="left" vertical="center" readingOrder="1"/>
    </xf>
    <xf numFmtId="0" fontId="15" fillId="2" borderId="0" xfId="0" applyFont="1" applyFill="1" applyAlignment="1">
      <alignment horizontal="center"/>
    </xf>
    <xf numFmtId="0" fontId="21" fillId="0" borderId="0" xfId="0" applyFont="1"/>
    <xf numFmtId="0" fontId="20" fillId="0" borderId="1" xfId="0" applyFont="1" applyBorder="1" applyAlignment="1">
      <alignment horizontal="left" vertical="center" readingOrder="1"/>
    </xf>
    <xf numFmtId="0" fontId="22" fillId="0" borderId="0" xfId="0" applyFont="1"/>
    <xf numFmtId="0" fontId="23" fillId="0" borderId="0" xfId="0" applyFont="1"/>
    <xf numFmtId="0" fontId="20" fillId="0" borderId="0" xfId="0" applyFont="1" applyFill="1" applyBorder="1" applyAlignment="1">
      <alignment horizontal="left" vertical="center" readingOrder="1"/>
    </xf>
    <xf numFmtId="0" fontId="4" fillId="0" borderId="0" xfId="0" applyFont="1" applyFill="1" applyBorder="1"/>
    <xf numFmtId="0" fontId="22" fillId="0" borderId="0" xfId="0" applyFont="1" applyFill="1" applyBorder="1"/>
    <xf numFmtId="0" fontId="5" fillId="0" borderId="0" xfId="0" applyFont="1" applyFill="1"/>
    <xf numFmtId="0" fontId="14" fillId="0" borderId="0" xfId="0" applyFont="1" applyFill="1"/>
    <xf numFmtId="0" fontId="25" fillId="0" borderId="0" xfId="0" applyFont="1" applyFill="1"/>
    <xf numFmtId="0" fontId="25" fillId="0" borderId="0" xfId="0" applyFont="1"/>
    <xf numFmtId="0" fontId="26" fillId="0" borderId="0" xfId="0" applyFont="1" applyFill="1"/>
    <xf numFmtId="0" fontId="27" fillId="0" borderId="0" xfId="0" applyFont="1"/>
    <xf numFmtId="11" fontId="16" fillId="0" borderId="0" xfId="0" applyNumberFormat="1" applyFont="1"/>
    <xf numFmtId="0" fontId="27" fillId="0" borderId="0" xfId="141" applyFont="1" applyFill="1" applyAlignment="1" applyProtection="1"/>
    <xf numFmtId="0" fontId="28" fillId="0" borderId="0" xfId="0" applyFont="1"/>
    <xf numFmtId="0" fontId="27" fillId="0" borderId="5" xfId="0" applyFont="1" applyBorder="1"/>
    <xf numFmtId="0" fontId="10" fillId="0" borderId="0" xfId="0" applyFont="1" applyFill="1"/>
    <xf numFmtId="0" fontId="24" fillId="0" borderId="0" xfId="0" applyFont="1"/>
    <xf numFmtId="0" fontId="29" fillId="0" borderId="0" xfId="0" applyFont="1"/>
    <xf numFmtId="0" fontId="25" fillId="0" borderId="1" xfId="0" applyFont="1" applyBorder="1"/>
    <xf numFmtId="0" fontId="25" fillId="0" borderId="1" xfId="0" applyFont="1" applyBorder="1" applyAlignment="1">
      <alignment wrapText="1"/>
    </xf>
    <xf numFmtId="11" fontId="25" fillId="0" borderId="0" xfId="0" applyNumberFormat="1" applyFont="1"/>
    <xf numFmtId="17" fontId="29" fillId="0" borderId="0" xfId="0" applyNumberFormat="1" applyFont="1"/>
    <xf numFmtId="49" fontId="29" fillId="0" borderId="0" xfId="0" applyNumberFormat="1" applyFont="1"/>
    <xf numFmtId="0" fontId="17" fillId="0" borderId="0" xfId="142" applyFont="1" applyAlignment="1">
      <alignment horizontal="left"/>
    </xf>
    <xf numFmtId="0" fontId="24" fillId="0" borderId="0" xfId="0" applyFont="1" applyAlignment="1">
      <alignment horizontal="left"/>
    </xf>
    <xf numFmtId="0" fontId="30" fillId="0" borderId="0" xfId="0" applyFont="1"/>
    <xf numFmtId="0" fontId="16" fillId="0" borderId="0" xfId="142" applyFont="1" applyAlignment="1">
      <alignment horizontal="left"/>
    </xf>
    <xf numFmtId="0" fontId="25" fillId="0" borderId="0" xfId="0" applyFont="1" applyAlignment="1">
      <alignment horizontal="left"/>
    </xf>
    <xf numFmtId="0" fontId="16" fillId="0" borderId="0" xfId="143" applyFont="1" applyAlignment="1">
      <alignment horizontal="left"/>
    </xf>
    <xf numFmtId="11" fontId="16" fillId="0" borderId="0" xfId="143" applyNumberFormat="1" applyFont="1" applyAlignment="1">
      <alignment horizontal="left"/>
    </xf>
    <xf numFmtId="0" fontId="16" fillId="0" borderId="0" xfId="144" applyFont="1" applyAlignment="1">
      <alignment horizontal="left"/>
    </xf>
    <xf numFmtId="11" fontId="16" fillId="0" borderId="0" xfId="144" applyNumberFormat="1" applyFont="1" applyAlignment="1">
      <alignment horizontal="left"/>
    </xf>
    <xf numFmtId="0" fontId="17" fillId="2" borderId="0" xfId="0" applyFont="1" applyFill="1" applyAlignment="1">
      <alignment horizontal="center"/>
    </xf>
    <xf numFmtId="0" fontId="24" fillId="0" borderId="1" xfId="0" applyFont="1" applyBorder="1" applyAlignment="1">
      <alignment horizontal="center"/>
    </xf>
    <xf numFmtId="0" fontId="14" fillId="2" borderId="0" xfId="0" applyFont="1" applyFill="1" applyAlignment="1">
      <alignment horizontal="center"/>
    </xf>
    <xf numFmtId="0" fontId="15" fillId="2" borderId="0" xfId="0" applyFont="1" applyFill="1" applyAlignment="1">
      <alignment horizontal="center"/>
    </xf>
    <xf numFmtId="0" fontId="20" fillId="3" borderId="0" xfId="0" applyFont="1" applyFill="1" applyAlignment="1">
      <alignment horizontal="center"/>
    </xf>
  </cellXfs>
  <cellStyles count="145">
    <cellStyle name="Besuchter Hyperlink" xfId="2" builtinId="9" hidden="1"/>
    <cellStyle name="Besuchter Hyperlink" xfId="4" builtinId="9" hidden="1"/>
    <cellStyle name="Besuchter Hyperlink" xfId="6" builtinId="9" hidden="1"/>
    <cellStyle name="Besuchter Hyperlink" xfId="8" builtinId="9" hidden="1"/>
    <cellStyle name="Besuchter Hyperlink" xfId="10" builtinId="9" hidden="1"/>
    <cellStyle name="Besuchter Hyperlink" xfId="12" builtinId="9" hidden="1"/>
    <cellStyle name="Besuchter Hyperlink" xfId="14" builtinId="9" hidden="1"/>
    <cellStyle name="Besuchter Hyperlink" xfId="16" builtinId="9" hidden="1"/>
    <cellStyle name="Besuchter Hyperlink" xfId="18" builtinId="9" hidden="1"/>
    <cellStyle name="Besuchter Hyperlink" xfId="20" builtinId="9" hidden="1"/>
    <cellStyle name="Besuchter Hyperlink" xfId="22" builtinId="9" hidden="1"/>
    <cellStyle name="Besuchter Hyperlink" xfId="24" builtinId="9" hidden="1"/>
    <cellStyle name="Besuchter Hyperlink" xfId="26" builtinId="9" hidden="1"/>
    <cellStyle name="Besuchter Hyperlink" xfId="28" builtinId="9" hidden="1"/>
    <cellStyle name="Besuchter Hyperlink" xfId="30" builtinId="9" hidden="1"/>
    <cellStyle name="Besuchter Hyperlink" xfId="32" builtinId="9" hidden="1"/>
    <cellStyle name="Besuchter Hyperlink" xfId="34" builtinId="9" hidden="1"/>
    <cellStyle name="Besuchter Hyperlink" xfId="36" builtinId="9" hidden="1"/>
    <cellStyle name="Besuchter Hyperlink" xfId="38" builtinId="9" hidden="1"/>
    <cellStyle name="Besuchter Hyperlink" xfId="40" builtinId="9" hidden="1"/>
    <cellStyle name="Besuchter Hyperlink" xfId="42" builtinId="9" hidden="1"/>
    <cellStyle name="Besuchter Hyperlink" xfId="44" builtinId="9" hidden="1"/>
    <cellStyle name="Besuchter Hyperlink" xfId="46" builtinId="9" hidden="1"/>
    <cellStyle name="Besuchter Hyperlink" xfId="48" builtinId="9" hidden="1"/>
    <cellStyle name="Besuchter Hyperlink" xfId="50" builtinId="9" hidden="1"/>
    <cellStyle name="Besuchter Hyperlink" xfId="52" builtinId="9" hidden="1"/>
    <cellStyle name="Besuchter Hyperlink" xfId="54" builtinId="9" hidden="1"/>
    <cellStyle name="Besuchter Hyperlink" xfId="56" builtinId="9" hidden="1"/>
    <cellStyle name="Besuchter Hyperlink" xfId="58" builtinId="9" hidden="1"/>
    <cellStyle name="Besuchter Hyperlink" xfId="60" builtinId="9" hidden="1"/>
    <cellStyle name="Besuchter Hyperlink" xfId="62" builtinId="9" hidden="1"/>
    <cellStyle name="Besuchter Hyperlink" xfId="64" builtinId="9" hidden="1"/>
    <cellStyle name="Besuchter Hyperlink" xfId="66" builtinId="9" hidden="1"/>
    <cellStyle name="Besuchter Hyperlink" xfId="68" builtinId="9" hidden="1"/>
    <cellStyle name="Besuchter Hyperlink" xfId="70" builtinId="9" hidden="1"/>
    <cellStyle name="Besuchter Hyperlink" xfId="72" builtinId="9" hidden="1"/>
    <cellStyle name="Besuchter Hyperlink" xfId="74" builtinId="9" hidden="1"/>
    <cellStyle name="Besuchter Hyperlink" xfId="76" builtinId="9" hidden="1"/>
    <cellStyle name="Besuchter Hyperlink" xfId="78" builtinId="9" hidden="1"/>
    <cellStyle name="Besuchter Hyperlink" xfId="80" builtinId="9" hidden="1"/>
    <cellStyle name="Besuchter Hyperlink" xfId="82" builtinId="9" hidden="1"/>
    <cellStyle name="Besuchter Hyperlink" xfId="84" builtinId="9" hidden="1"/>
    <cellStyle name="Besuchter Hyperlink" xfId="86" builtinId="9" hidden="1"/>
    <cellStyle name="Besuchter Hyperlink" xfId="88" builtinId="9" hidden="1"/>
    <cellStyle name="Besuchter Hyperlink" xfId="90" builtinId="9" hidden="1"/>
    <cellStyle name="Besuchter Hyperlink" xfId="92" builtinId="9" hidden="1"/>
    <cellStyle name="Besuchter Hyperlink" xfId="94" builtinId="9" hidden="1"/>
    <cellStyle name="Besuchter Hyperlink" xfId="96" builtinId="9" hidden="1"/>
    <cellStyle name="Besuchter Hyperlink" xfId="98" builtinId="9" hidden="1"/>
    <cellStyle name="Besuchter Hyperlink" xfId="100" builtinId="9" hidden="1"/>
    <cellStyle name="Besuchter Hyperlink" xfId="102" builtinId="9" hidden="1"/>
    <cellStyle name="Besuchter Hyperlink" xfId="104" builtinId="9" hidden="1"/>
    <cellStyle name="Besuchter Hyperlink" xfId="106" builtinId="9" hidden="1"/>
    <cellStyle name="Besuchter Hyperlink" xfId="108" builtinId="9" hidden="1"/>
    <cellStyle name="Besuchter Hyperlink" xfId="110" builtinId="9" hidden="1"/>
    <cellStyle name="Besuchter Hyperlink" xfId="112" builtinId="9" hidden="1"/>
    <cellStyle name="Besuchter Hyperlink" xfId="114" builtinId="9" hidden="1"/>
    <cellStyle name="Besuchter Hyperlink" xfId="116" builtinId="9" hidden="1"/>
    <cellStyle name="Besuchter Hyperlink" xfId="118" builtinId="9" hidden="1"/>
    <cellStyle name="Besuchter Hyperlink" xfId="120" builtinId="9" hidden="1"/>
    <cellStyle name="Besuchter Hyperlink" xfId="122" builtinId="9" hidden="1"/>
    <cellStyle name="Besuchter Hyperlink" xfId="124" builtinId="9" hidden="1"/>
    <cellStyle name="Besuchter Hyperlink" xfId="126" builtinId="9" hidden="1"/>
    <cellStyle name="Besuchter Hyperlink" xfId="128" builtinId="9" hidden="1"/>
    <cellStyle name="Besuchter Hyperlink" xfId="130" builtinId="9" hidden="1"/>
    <cellStyle name="Besuchter Hyperlink" xfId="132" builtinId="9" hidden="1"/>
    <cellStyle name="Besuchter Hyperlink" xfId="134" builtinId="9" hidden="1"/>
    <cellStyle name="Besuchter Hyperlink" xfId="136" builtinId="9" hidden="1"/>
    <cellStyle name="Besuchter Hyperlink" xfId="138" builtinId="9" hidden="1"/>
    <cellStyle name="Besuchter Hyperlink" xfId="140" builtinId="9" hidden="1"/>
    <cellStyle name="Link" xfId="1" builtinId="8" hidden="1"/>
    <cellStyle name="Link" xfId="3" builtinId="8" hidden="1"/>
    <cellStyle name="Link" xfId="5" builtinId="8" hidden="1"/>
    <cellStyle name="Link" xfId="7" builtinId="8" hidden="1"/>
    <cellStyle name="Link" xfId="9" builtinId="8" hidden="1"/>
    <cellStyle name="Link" xfId="11" builtinId="8" hidden="1"/>
    <cellStyle name="Link" xfId="13" builtinId="8" hidden="1"/>
    <cellStyle name="Link" xfId="15" builtinId="8" hidden="1"/>
    <cellStyle name="Link" xfId="17" builtinId="8" hidden="1"/>
    <cellStyle name="Link" xfId="19" builtinId="8" hidden="1"/>
    <cellStyle name="Link" xfId="21" builtinId="8" hidden="1"/>
    <cellStyle name="Link" xfId="23" builtinId="8" hidden="1"/>
    <cellStyle name="Link" xfId="25" builtinId="8" hidden="1"/>
    <cellStyle name="Link" xfId="27" builtinId="8" hidden="1"/>
    <cellStyle name="Link" xfId="29" builtinId="8" hidden="1"/>
    <cellStyle name="Link" xfId="31" builtinId="8" hidden="1"/>
    <cellStyle name="Link" xfId="33" builtinId="8" hidden="1"/>
    <cellStyle name="Link" xfId="35" builtinId="8" hidden="1"/>
    <cellStyle name="Link" xfId="37" builtinId="8" hidden="1"/>
    <cellStyle name="Link" xfId="39" builtinId="8" hidden="1"/>
    <cellStyle name="Link" xfId="41" builtinId="8" hidden="1"/>
    <cellStyle name="Link" xfId="43" builtinId="8" hidden="1"/>
    <cellStyle name="Link" xfId="45" builtinId="8" hidden="1"/>
    <cellStyle name="Link" xfId="47" builtinId="8" hidden="1"/>
    <cellStyle name="Link" xfId="49" builtinId="8" hidden="1"/>
    <cellStyle name="Link" xfId="51" builtinId="8" hidden="1"/>
    <cellStyle name="Link" xfId="53" builtinId="8" hidden="1"/>
    <cellStyle name="Link" xfId="55" builtinId="8" hidden="1"/>
    <cellStyle name="Link" xfId="57" builtinId="8" hidden="1"/>
    <cellStyle name="Link" xfId="59" builtinId="8" hidden="1"/>
    <cellStyle name="Link" xfId="61" builtinId="8" hidden="1"/>
    <cellStyle name="Link" xfId="63" builtinId="8" hidden="1"/>
    <cellStyle name="Link" xfId="65" builtinId="8" hidden="1"/>
    <cellStyle name="Link" xfId="67" builtinId="8" hidden="1"/>
    <cellStyle name="Link" xfId="69" builtinId="8" hidden="1"/>
    <cellStyle name="Link" xfId="71" builtinId="8" hidden="1"/>
    <cellStyle name="Link" xfId="73" builtinId="8" hidden="1"/>
    <cellStyle name="Link" xfId="75" builtinId="8" hidden="1"/>
    <cellStyle name="Link" xfId="77" builtinId="8" hidden="1"/>
    <cellStyle name="Link" xfId="79" builtinId="8" hidden="1"/>
    <cellStyle name="Link" xfId="81" builtinId="8" hidden="1"/>
    <cellStyle name="Link" xfId="83" builtinId="8" hidden="1"/>
    <cellStyle name="Link" xfId="85" builtinId="8" hidden="1"/>
    <cellStyle name="Link" xfId="87" builtinId="8" hidden="1"/>
    <cellStyle name="Link" xfId="89" builtinId="8" hidden="1"/>
    <cellStyle name="Link" xfId="91" builtinId="8" hidden="1"/>
    <cellStyle name="Link" xfId="93" builtinId="8" hidden="1"/>
    <cellStyle name="Link" xfId="95" builtinId="8" hidden="1"/>
    <cellStyle name="Link" xfId="97" builtinId="8" hidden="1"/>
    <cellStyle name="Link" xfId="99" builtinId="8" hidden="1"/>
    <cellStyle name="Link" xfId="101" builtinId="8" hidden="1"/>
    <cellStyle name="Link" xfId="103" builtinId="8" hidden="1"/>
    <cellStyle name="Link" xfId="105" builtinId="8" hidden="1"/>
    <cellStyle name="Link" xfId="107" builtinId="8" hidden="1"/>
    <cellStyle name="Link" xfId="109" builtinId="8" hidden="1"/>
    <cellStyle name="Link" xfId="111" builtinId="8" hidden="1"/>
    <cellStyle name="Link" xfId="113" builtinId="8" hidden="1"/>
    <cellStyle name="Link" xfId="115" builtinId="8" hidden="1"/>
    <cellStyle name="Link" xfId="117" builtinId="8" hidden="1"/>
    <cellStyle name="Link" xfId="119" builtinId="8" hidden="1"/>
    <cellStyle name="Link" xfId="121" builtinId="8" hidden="1"/>
    <cellStyle name="Link" xfId="123" builtinId="8" hidden="1"/>
    <cellStyle name="Link" xfId="125" builtinId="8" hidden="1"/>
    <cellStyle name="Link" xfId="127" builtinId="8" hidden="1"/>
    <cellStyle name="Link" xfId="129" builtinId="8" hidden="1"/>
    <cellStyle name="Link" xfId="131" builtinId="8" hidden="1"/>
    <cellStyle name="Link" xfId="133" builtinId="8" hidden="1"/>
    <cellStyle name="Link" xfId="135" builtinId="8" hidden="1"/>
    <cellStyle name="Link" xfId="137" builtinId="8" hidden="1"/>
    <cellStyle name="Link" xfId="139" builtinId="8" hidden="1"/>
    <cellStyle name="Link" xfId="141" builtinId="8"/>
    <cellStyle name="Normale 14" xfId="142" xr:uid="{BBC7AA24-E373-417B-9C49-0FAFAC4E1F06}"/>
    <cellStyle name="Normale 18" xfId="144" xr:uid="{2DED84E0-8496-41DB-ACC2-66729A9ACB0A}"/>
    <cellStyle name="Normale 19" xfId="143" xr:uid="{DED28837-DCC7-43B0-82F5-95A3077CBEA1}"/>
    <cellStyle name="Standard" xfId="0" builtinId="0"/>
  </cellStyles>
  <dxfs count="0"/>
  <tableStyles count="0" defaultTableStyle="TableStyleMedium9" defaultPivotStyle="PivotStyleMedium4"/>
  <colors>
    <mruColors>
      <color rgb="FFDA9694"/>
      <color rgb="FF880000"/>
      <color rgb="FF969696"/>
      <color rgb="FF7F0001"/>
      <color rgb="FFFABF8F"/>
      <color rgb="FF77933C"/>
      <color rgb="FFA80000"/>
      <color rgb="FF243CC6"/>
      <color rgb="FF2F7534"/>
      <color rgb="FF52C6B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www.ensembl.org/macaca_mulatta/Gene/Summary?g=ENSMMUG00000001340&amp;db=core" TargetMode="External"/><Relationship Id="rId21" Type="http://schemas.openxmlformats.org/officeDocument/2006/relationships/hyperlink" Target="https://www.ensembl.org/macaca_mulatta/Gene/Summary?g=ENSMMUG00000002676&amp;db=core" TargetMode="External"/><Relationship Id="rId42" Type="http://schemas.openxmlformats.org/officeDocument/2006/relationships/hyperlink" Target="https://www.ensembl.org/macaca_mulatta/Gene/Summary?g=ENSMMUG00000019689&amp;db=core" TargetMode="External"/><Relationship Id="rId47" Type="http://schemas.openxmlformats.org/officeDocument/2006/relationships/hyperlink" Target="https://www.ensembl.org/macaca_mulatta/Gene/Summary?g=ENSMMUG00000008553&amp;db=core" TargetMode="External"/><Relationship Id="rId63" Type="http://schemas.openxmlformats.org/officeDocument/2006/relationships/hyperlink" Target="https://www.ensembl.org/macaca_mulatta/Gene/Summary?g=ENSMMUG00000004571&amp;db=core" TargetMode="External"/><Relationship Id="rId68" Type="http://schemas.openxmlformats.org/officeDocument/2006/relationships/hyperlink" Target="https://www.ensembl.org/macaca_mulatta/Gene/Summary?g=ENSMMUG00000002676&amp;db=core" TargetMode="External"/><Relationship Id="rId2" Type="http://schemas.openxmlformats.org/officeDocument/2006/relationships/hyperlink" Target="https://www.ensembl.org/macaca_mulatta/Gene/Summary?g=ENSMMUG00000014809&amp;db=core" TargetMode="External"/><Relationship Id="rId16" Type="http://schemas.openxmlformats.org/officeDocument/2006/relationships/hyperlink" Target="https://www.ensembl.org/macaca_mulatta/Gene/Summary?g=ENSMMUG00000019370&amp;db=core" TargetMode="External"/><Relationship Id="rId29" Type="http://schemas.openxmlformats.org/officeDocument/2006/relationships/hyperlink" Target="https://www.ensembl.org/macaca_mulatta/Gene/Summary?g=ENSMMUG00000006636&amp;db=core" TargetMode="External"/><Relationship Id="rId11" Type="http://schemas.openxmlformats.org/officeDocument/2006/relationships/hyperlink" Target="https://www.ensembl.org/macaca_mulatta/Gene/Summary?g=ENSMMUG00000001927&amp;db=core" TargetMode="External"/><Relationship Id="rId24" Type="http://schemas.openxmlformats.org/officeDocument/2006/relationships/hyperlink" Target="https://www.ensembl.org/macaca_mulatta/Gene/Summary?g=ENSMMUG00000015583&amp;db=core" TargetMode="External"/><Relationship Id="rId32" Type="http://schemas.openxmlformats.org/officeDocument/2006/relationships/hyperlink" Target="https://www.ensembl.org/macaca_mulatta/Gene/Summary?g=ENSMMUG00000014643&amp;db=core" TargetMode="External"/><Relationship Id="rId37" Type="http://schemas.openxmlformats.org/officeDocument/2006/relationships/hyperlink" Target="https://www.ensembl.org/macaca_mulatta/Gene/Summary?g=ENSMMUG00000023261&amp;db=core" TargetMode="External"/><Relationship Id="rId40" Type="http://schemas.openxmlformats.org/officeDocument/2006/relationships/hyperlink" Target="https://www.ensembl.org/macaca_mulatta/Gene/Summary?g=ENSMMUG00000007626&amp;db=core" TargetMode="External"/><Relationship Id="rId45" Type="http://schemas.openxmlformats.org/officeDocument/2006/relationships/hyperlink" Target="https://www.ensembl.org/macaca_mulatta/Gene/Summary?g=ENSMMUG00000015842&amp;db=core" TargetMode="External"/><Relationship Id="rId53" Type="http://schemas.openxmlformats.org/officeDocument/2006/relationships/hyperlink" Target="https://www.ensembl.org/macaca_mulatta/Gene/Summary?g=ENSMMUG00000002679&amp;db=core" TargetMode="External"/><Relationship Id="rId58" Type="http://schemas.openxmlformats.org/officeDocument/2006/relationships/hyperlink" Target="https://www.ensembl.org/macaca_mulatta/Gene/Summary?g=ENSMMUG00000014888&amp;db=core" TargetMode="External"/><Relationship Id="rId66" Type="http://schemas.openxmlformats.org/officeDocument/2006/relationships/hyperlink" Target="https://www.ensembl.org/macaca_mulatta/Gene/Summary?g=ENSMMUG00000006980&amp;db=core" TargetMode="External"/><Relationship Id="rId74" Type="http://schemas.openxmlformats.org/officeDocument/2006/relationships/hyperlink" Target="https://www.ensembl.org/macaca_mulatta/Gene/Summary?g=ENSMMUG00000028895&amp;db=core" TargetMode="External"/><Relationship Id="rId5" Type="http://schemas.openxmlformats.org/officeDocument/2006/relationships/hyperlink" Target="https://www.ensembl.org/macaca_mulatta/Gene/Summary?g=ENSMMUG00000008553&amp;db=core" TargetMode="External"/><Relationship Id="rId61" Type="http://schemas.openxmlformats.org/officeDocument/2006/relationships/hyperlink" Target="https://www.ensembl.org/macaca_mulatta/Gene/Summary?g=ENSMMUG00000018347&amp;db=core" TargetMode="External"/><Relationship Id="rId19" Type="http://schemas.openxmlformats.org/officeDocument/2006/relationships/hyperlink" Target="https://www.ensembl.org/macaca_mulatta/Gene/Summary?g=ENSMMUG00000002679&amp;db=core" TargetMode="External"/><Relationship Id="rId14" Type="http://schemas.openxmlformats.org/officeDocument/2006/relationships/hyperlink" Target="https://www.ensembl.org/macaca_mulatta/Gene/Summary?g=ENSMMUG00000016085&amp;db=core" TargetMode="External"/><Relationship Id="rId22" Type="http://schemas.openxmlformats.org/officeDocument/2006/relationships/hyperlink" Target="https://www.ensembl.org/macaca_mulatta/Gene/Summary?g=ENSMMUG00000028895&amp;db=core" TargetMode="External"/><Relationship Id="rId27" Type="http://schemas.openxmlformats.org/officeDocument/2006/relationships/hyperlink" Target="https://www.ensembl.org/macaca_mulatta/Gene/Summary?g=ENSMMUG00000015059&amp;db=core" TargetMode="External"/><Relationship Id="rId30" Type="http://schemas.openxmlformats.org/officeDocument/2006/relationships/hyperlink" Target="https://www.ensembl.org/macaca_mulatta/Gene/Summary?g=ENSMMUG00000008336&amp;db=core" TargetMode="External"/><Relationship Id="rId35" Type="http://schemas.openxmlformats.org/officeDocument/2006/relationships/hyperlink" Target="https://www.ensembl.org/macaca_mulatta/Gene/Summary?g=ENSMMUG00000029462&amp;db=core" TargetMode="External"/><Relationship Id="rId43" Type="http://schemas.openxmlformats.org/officeDocument/2006/relationships/hyperlink" Target="https://www.ensembl.org/macaca_mulatta/Gene/Summary?g=ENSMMUG00000016741&amp;db=core" TargetMode="External"/><Relationship Id="rId48" Type="http://schemas.openxmlformats.org/officeDocument/2006/relationships/hyperlink" Target="https://www.ensembl.org/macaca_mulatta/Gene/Summary?g=ENSMMUG00000015618&amp;db=core" TargetMode="External"/><Relationship Id="rId56" Type="http://schemas.openxmlformats.org/officeDocument/2006/relationships/hyperlink" Target="https://www.ensembl.org/macaca_mulatta/Gene/Summary?g=ENSMMUG00000023454&amp;db=core" TargetMode="External"/><Relationship Id="rId64" Type="http://schemas.openxmlformats.org/officeDocument/2006/relationships/hyperlink" Target="https://www.ensembl.org/macaca_mulatta/Gene/Summary?g=ENSMMUG00000022965&amp;db=core" TargetMode="External"/><Relationship Id="rId69" Type="http://schemas.openxmlformats.org/officeDocument/2006/relationships/hyperlink" Target="https://www.ensembl.org/macaca_mulatta/Gene/Summary?g=ENSMMUG00000004926&amp;db=core" TargetMode="External"/><Relationship Id="rId8" Type="http://schemas.openxmlformats.org/officeDocument/2006/relationships/hyperlink" Target="https://www.ensembl.org/macaca_mulatta/Gene/Summary?g=ENSMMUG00000016682&amp;db=core" TargetMode="External"/><Relationship Id="rId51" Type="http://schemas.openxmlformats.org/officeDocument/2006/relationships/hyperlink" Target="https://www.ensembl.org/macaca_mulatta/Gene/Summary?g=ENSMMUG00000008214&amp;db=core" TargetMode="External"/><Relationship Id="rId72" Type="http://schemas.openxmlformats.org/officeDocument/2006/relationships/hyperlink" Target="https://www.ensembl.org/macaca_mulatta/Gene/Summary?g=ENSMMUG00000017768&amp;db=core" TargetMode="External"/><Relationship Id="rId3" Type="http://schemas.openxmlformats.org/officeDocument/2006/relationships/hyperlink" Target="https://www.ensembl.org/macaca_mulatta/Gene/Summary?g=ENSMMUG00000001027&amp;db=core" TargetMode="External"/><Relationship Id="rId12" Type="http://schemas.openxmlformats.org/officeDocument/2006/relationships/hyperlink" Target="https://www.ensembl.org/macaca_mulatta/Gene/Summary?g=ENSMMUG00000010205&amp;db=core" TargetMode="External"/><Relationship Id="rId17" Type="http://schemas.openxmlformats.org/officeDocument/2006/relationships/hyperlink" Target="https://www.ensembl.org/macaca_mulatta/Gene/Summary?g=ENSMMUG00000021611&amp;db=core" TargetMode="External"/><Relationship Id="rId25" Type="http://schemas.openxmlformats.org/officeDocument/2006/relationships/hyperlink" Target="https://www.ensembl.org/macaca_mulatta/Gene/Summary?g=ENSMMUG00000017906&amp;db=core" TargetMode="External"/><Relationship Id="rId33" Type="http://schemas.openxmlformats.org/officeDocument/2006/relationships/hyperlink" Target="https://www.ensembl.org/macaca_mulatta/Gene/Summary?g=ENSMMUG00000007887&amp;db=core" TargetMode="External"/><Relationship Id="rId38" Type="http://schemas.openxmlformats.org/officeDocument/2006/relationships/hyperlink" Target="https://www.ensembl.org/macaca_mulatta/Gene/Summary?g=ENSMMUG00000013246&amp;db=core" TargetMode="External"/><Relationship Id="rId46" Type="http://schemas.openxmlformats.org/officeDocument/2006/relationships/hyperlink" Target="https://www.ensembl.org/macaca_mulatta/Gene/Summary?g=ENSMMUG00000013246&amp;db=core" TargetMode="External"/><Relationship Id="rId59" Type="http://schemas.openxmlformats.org/officeDocument/2006/relationships/hyperlink" Target="https://www.ensembl.org/macaca_mulatta/Gene/Summary?g=ENSMMUG00000001340&amp;db=core" TargetMode="External"/><Relationship Id="rId67" Type="http://schemas.openxmlformats.org/officeDocument/2006/relationships/hyperlink" Target="https://www.ensembl.org/macaca_mulatta/Gene/Summary?g=ENSMMUG00000007626&amp;db=core" TargetMode="External"/><Relationship Id="rId20" Type="http://schemas.openxmlformats.org/officeDocument/2006/relationships/hyperlink" Target="https://www.ensembl.org/macaca_mulatta/Gene/Summary?g=ENSMMUG00000030562&amp;db=core" TargetMode="External"/><Relationship Id="rId41" Type="http://schemas.openxmlformats.org/officeDocument/2006/relationships/hyperlink" Target="https://www.ensembl.org/macaca_mulatta/Gene/Summary?g=ENSMMUG00000003702&amp;db=core" TargetMode="External"/><Relationship Id="rId54" Type="http://schemas.openxmlformats.org/officeDocument/2006/relationships/hyperlink" Target="https://www.ensembl.org/macaca_mulatta/Gene/Summary?g=ENSMMUG00000005494&amp;db=core" TargetMode="External"/><Relationship Id="rId62" Type="http://schemas.openxmlformats.org/officeDocument/2006/relationships/hyperlink" Target="https://www.ensembl.org/macaca_mulatta/Gene/Summary?g=ENSMMUG00000014809&amp;db=core" TargetMode="External"/><Relationship Id="rId70" Type="http://schemas.openxmlformats.org/officeDocument/2006/relationships/hyperlink" Target="https://www.ensembl.org/macaca_mulatta/Gene/Summary?g=ENSMMUG00000023146&amp;db=core" TargetMode="External"/><Relationship Id="rId1" Type="http://schemas.openxmlformats.org/officeDocument/2006/relationships/hyperlink" Target="https://www.ensembl.org/macaca_mulatta/Gene/Summary?g=ENSMMUG00000006111&amp;db=core" TargetMode="External"/><Relationship Id="rId6" Type="http://schemas.openxmlformats.org/officeDocument/2006/relationships/hyperlink" Target="https://www.ensembl.org/macaca_mulatta/Gene/Summary?g=ENSMMUG00000022158&amp;db=core" TargetMode="External"/><Relationship Id="rId15" Type="http://schemas.openxmlformats.org/officeDocument/2006/relationships/hyperlink" Target="https://www.ensembl.org/macaca_mulatta/Gene/Summary?g=ENSMMUG00000020115&amp;db=core" TargetMode="External"/><Relationship Id="rId23" Type="http://schemas.openxmlformats.org/officeDocument/2006/relationships/hyperlink" Target="https://www.ensembl.org/macaca_mulatta/Gene/Summary?g=ENSMMUG00000004235&amp;db=core" TargetMode="External"/><Relationship Id="rId28" Type="http://schemas.openxmlformats.org/officeDocument/2006/relationships/hyperlink" Target="https://www.ensembl.org/macaca_mulatta/Gene/Summary?g=ENSMMUG00000016741&amp;db=core" TargetMode="External"/><Relationship Id="rId36" Type="http://schemas.openxmlformats.org/officeDocument/2006/relationships/hyperlink" Target="https://www.ensembl.org/macaca_mulatta/Gene/Summary?g=ENSMMUG00000029787&amp;db=core" TargetMode="External"/><Relationship Id="rId49" Type="http://schemas.openxmlformats.org/officeDocument/2006/relationships/hyperlink" Target="https://www.ensembl.org/macaca_mulatta/Gene/Summary?g=ENSMMUG00000001927&amp;db=core" TargetMode="External"/><Relationship Id="rId57" Type="http://schemas.openxmlformats.org/officeDocument/2006/relationships/hyperlink" Target="https://www.ensembl.org/macaca_mulatta/Gene/Summary?g=ENSMMUG00000018391&amp;db=core" TargetMode="External"/><Relationship Id="rId10" Type="http://schemas.openxmlformats.org/officeDocument/2006/relationships/hyperlink" Target="https://www.ensembl.org/macaca_mulatta/Gene/Summary?g=ENSMMUG00000018391&amp;db=core" TargetMode="External"/><Relationship Id="rId31" Type="http://schemas.openxmlformats.org/officeDocument/2006/relationships/hyperlink" Target="https://www.ensembl.org/macaca_mulatta/Gene/Summary?g=ENSMMUG00000016306&amp;db=core" TargetMode="External"/><Relationship Id="rId44" Type="http://schemas.openxmlformats.org/officeDocument/2006/relationships/hyperlink" Target="https://www.ensembl.org/macaca_mulatta/Gene/Summary?g=ENSMMUG00000009873&amp;db=core" TargetMode="External"/><Relationship Id="rId52" Type="http://schemas.openxmlformats.org/officeDocument/2006/relationships/hyperlink" Target="https://www.ensembl.org/macaca_mulatta/Gene/Summary?g=ENSMMUG00000019370&amp;db=core" TargetMode="External"/><Relationship Id="rId60" Type="http://schemas.openxmlformats.org/officeDocument/2006/relationships/hyperlink" Target="https://www.ensembl.org/macaca_mulatta/Gene/Summary?g=ENSMMUG00000030562&amp;db=core" TargetMode="External"/><Relationship Id="rId65" Type="http://schemas.openxmlformats.org/officeDocument/2006/relationships/hyperlink" Target="https://www.ensembl.org/macaca_mulatta/Gene/Summary?g=ENSMMUG00000022158&amp;db=core" TargetMode="External"/><Relationship Id="rId73" Type="http://schemas.openxmlformats.org/officeDocument/2006/relationships/hyperlink" Target="https://www.ensembl.org/macaca_mulatta/Gene/Summary?g=ENSMMUG00000016085&amp;db=core" TargetMode="External"/><Relationship Id="rId4" Type="http://schemas.openxmlformats.org/officeDocument/2006/relationships/hyperlink" Target="https://www.ensembl.org/macaca_mulatta/Gene/Summary?g=ENSMMUG00000022990&amp;db=core" TargetMode="External"/><Relationship Id="rId9" Type="http://schemas.openxmlformats.org/officeDocument/2006/relationships/hyperlink" Target="https://www.ensembl.org/macaca_mulatta/Gene/Summary?g=ENSMMUG00000018347&amp;db=core" TargetMode="External"/><Relationship Id="rId13" Type="http://schemas.openxmlformats.org/officeDocument/2006/relationships/hyperlink" Target="https://www.ensembl.org/macaca_mulatta/Gene/Summary?g=ENSMMUG00000022965&amp;db=core" TargetMode="External"/><Relationship Id="rId18" Type="http://schemas.openxmlformats.org/officeDocument/2006/relationships/hyperlink" Target="https://www.ensembl.org/macaca_mulatta/Gene/Summary?g=ENSMMUG00000009788&amp;db=core" TargetMode="External"/><Relationship Id="rId39" Type="http://schemas.openxmlformats.org/officeDocument/2006/relationships/hyperlink" Target="https://www.ensembl.org/macaca_mulatta/Gene/Summary?g=ENSMMUG00000000560&amp;db=core" TargetMode="External"/><Relationship Id="rId34" Type="http://schemas.openxmlformats.org/officeDocument/2006/relationships/hyperlink" Target="https://www.ensembl.org/macaca_mulatta/Gene/Summary?g=ENSMMUG00000015783&amp;db=core" TargetMode="External"/><Relationship Id="rId50" Type="http://schemas.openxmlformats.org/officeDocument/2006/relationships/hyperlink" Target="https://www.ensembl.org/macaca_mulatta/Gene/Summary?g=ENSMMUG00000017831&amp;db=core" TargetMode="External"/><Relationship Id="rId55" Type="http://schemas.openxmlformats.org/officeDocument/2006/relationships/hyperlink" Target="https://www.ensembl.org/macaca_mulatta/Gene/Summary?g=ENSMMUG00000015583&amp;db=core" TargetMode="External"/><Relationship Id="rId7" Type="http://schemas.openxmlformats.org/officeDocument/2006/relationships/hyperlink" Target="https://www.ensembl.org/macaca_mulatta/Gene/Summary?g=ENSMMUG00000003702&amp;db=core" TargetMode="External"/><Relationship Id="rId71" Type="http://schemas.openxmlformats.org/officeDocument/2006/relationships/hyperlink" Target="https://www.ensembl.org/macaca_mulatta/Gene/Summary?g=ENSMMUG00000015059&amp;db=cor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26B80C-106F-4D66-85C5-78FA68E4282E}">
  <dimension ref="A1:K7589"/>
  <sheetViews>
    <sheetView zoomScale="60" zoomScaleNormal="60" workbookViewId="0">
      <selection sqref="A1:XFD1"/>
    </sheetView>
  </sheetViews>
  <sheetFormatPr baseColWidth="10" defaultColWidth="9.1640625" defaultRowHeight="13" x14ac:dyDescent="0.15"/>
  <cols>
    <col min="1" max="1" width="15.5" style="74" customWidth="1"/>
    <col min="2" max="2" width="13.83203125" style="33" bestFit="1" customWidth="1"/>
    <col min="3" max="5" width="8.5" style="33"/>
    <col min="6" max="6" width="13.83203125" style="33" bestFit="1" customWidth="1"/>
    <col min="7" max="7" width="9.1640625" style="33"/>
    <col min="8" max="16384" width="9.1640625" style="72"/>
  </cols>
  <sheetData>
    <row r="1" spans="1:11" s="44" customFormat="1" ht="16" x14ac:dyDescent="0.2">
      <c r="A1" s="23" t="s">
        <v>104</v>
      </c>
      <c r="B1" s="24"/>
      <c r="C1" s="24"/>
      <c r="D1" s="24"/>
      <c r="E1" s="24"/>
      <c r="F1" s="24"/>
      <c r="G1" s="24"/>
      <c r="H1" s="24"/>
      <c r="I1" s="53"/>
      <c r="J1" s="53"/>
      <c r="K1" s="70"/>
    </row>
    <row r="2" spans="1:11" s="5" customFormat="1" ht="14" x14ac:dyDescent="0.15">
      <c r="A2" s="2" t="s">
        <v>105</v>
      </c>
      <c r="B2" s="16"/>
      <c r="C2" s="16"/>
      <c r="D2" s="16"/>
      <c r="E2" s="16"/>
      <c r="F2" s="16"/>
      <c r="G2" s="16"/>
      <c r="H2" s="16"/>
      <c r="I2" s="79"/>
      <c r="J2" s="79"/>
      <c r="K2" s="69"/>
    </row>
    <row r="3" spans="1:11" x14ac:dyDescent="0.15">
      <c r="A3" s="72"/>
      <c r="B3" s="72"/>
      <c r="C3" s="72"/>
      <c r="D3" s="72"/>
      <c r="E3" s="72"/>
      <c r="F3" s="72"/>
      <c r="G3" s="72"/>
    </row>
    <row r="4" spans="1:11" x14ac:dyDescent="0.15">
      <c r="A4" s="96" t="s">
        <v>98</v>
      </c>
      <c r="B4" s="96"/>
      <c r="C4" s="96"/>
      <c r="D4" s="96"/>
      <c r="E4" s="96"/>
      <c r="F4" s="96"/>
      <c r="G4" s="96"/>
    </row>
    <row r="6" spans="1:11" x14ac:dyDescent="0.15">
      <c r="A6" s="36" t="s">
        <v>106</v>
      </c>
      <c r="B6" s="36" t="s">
        <v>107</v>
      </c>
      <c r="C6" s="36" t="s">
        <v>108</v>
      </c>
      <c r="D6" s="36" t="s">
        <v>109</v>
      </c>
      <c r="E6" s="36" t="s">
        <v>110</v>
      </c>
      <c r="F6" s="36" t="s">
        <v>111</v>
      </c>
      <c r="G6" s="36" t="s">
        <v>112</v>
      </c>
    </row>
    <row r="7" spans="1:11" x14ac:dyDescent="0.15">
      <c r="A7" s="74" t="s">
        <v>113</v>
      </c>
      <c r="B7" s="75">
        <v>1.81872561029809E-23</v>
      </c>
      <c r="C7" s="33">
        <v>1.55957620761518</v>
      </c>
      <c r="D7" s="33">
        <v>0.872</v>
      </c>
      <c r="E7" s="33">
        <v>0.628</v>
      </c>
      <c r="F7" s="75">
        <v>6.15293061219946E-19</v>
      </c>
      <c r="G7" s="33">
        <v>0</v>
      </c>
    </row>
    <row r="8" spans="1:11" x14ac:dyDescent="0.15">
      <c r="A8" s="74" t="s">
        <v>114</v>
      </c>
      <c r="B8" s="75">
        <v>6.7148440577428194E-26</v>
      </c>
      <c r="C8" s="33">
        <v>1.54791226320527</v>
      </c>
      <c r="D8" s="33">
        <v>0.89100000000000001</v>
      </c>
      <c r="E8" s="33">
        <v>0.60599999999999998</v>
      </c>
      <c r="F8" s="75">
        <v>2.2716988931749699E-21</v>
      </c>
      <c r="G8" s="33">
        <v>0</v>
      </c>
    </row>
    <row r="9" spans="1:11" x14ac:dyDescent="0.15">
      <c r="A9" s="74" t="s">
        <v>115</v>
      </c>
      <c r="B9" s="75">
        <v>8.8064236542689806E-24</v>
      </c>
      <c r="C9" s="33">
        <v>1.3357881841272401</v>
      </c>
      <c r="D9" s="33">
        <v>0.86399999999999999</v>
      </c>
      <c r="E9" s="33">
        <v>0.59599999999999997</v>
      </c>
      <c r="F9" s="75">
        <v>2.9793011864757401E-19</v>
      </c>
      <c r="G9" s="33">
        <v>0</v>
      </c>
    </row>
    <row r="10" spans="1:11" x14ac:dyDescent="0.15">
      <c r="A10" s="74" t="s">
        <v>116</v>
      </c>
      <c r="B10" s="75">
        <v>2.7589719730073799E-16</v>
      </c>
      <c r="C10" s="33">
        <v>0.95219241276994404</v>
      </c>
      <c r="D10" s="33">
        <v>0.91700000000000004</v>
      </c>
      <c r="E10" s="33">
        <v>0.60799999999999998</v>
      </c>
      <c r="F10" s="75">
        <v>9.3338780818812496E-12</v>
      </c>
      <c r="G10" s="33">
        <v>0</v>
      </c>
    </row>
    <row r="11" spans="1:11" x14ac:dyDescent="0.15">
      <c r="A11" s="74" t="s">
        <v>117</v>
      </c>
      <c r="B11" s="75">
        <v>1.1934760099582E-58</v>
      </c>
      <c r="C11" s="33">
        <v>0.87305415259040497</v>
      </c>
      <c r="D11" s="33">
        <v>0.98099999999999998</v>
      </c>
      <c r="E11" s="33">
        <v>0.60899999999999999</v>
      </c>
      <c r="F11" s="75">
        <v>4.0376486892895802E-54</v>
      </c>
      <c r="G11" s="33">
        <v>0</v>
      </c>
    </row>
    <row r="12" spans="1:11" x14ac:dyDescent="0.15">
      <c r="A12" s="74" t="s">
        <v>118</v>
      </c>
      <c r="B12" s="75">
        <v>6.0721765554499404E-10</v>
      </c>
      <c r="C12" s="33">
        <v>0.75913673932829095</v>
      </c>
      <c r="D12" s="33">
        <v>0.72499999999999998</v>
      </c>
      <c r="E12" s="33">
        <v>0.55700000000000005</v>
      </c>
      <c r="F12" s="75">
        <v>2.0542780504742699E-5</v>
      </c>
      <c r="G12" s="33">
        <v>0</v>
      </c>
    </row>
    <row r="13" spans="1:11" x14ac:dyDescent="0.15">
      <c r="A13" s="74" t="s">
        <v>119</v>
      </c>
      <c r="B13" s="75">
        <v>1.6485034615442301E-22</v>
      </c>
      <c r="C13" s="33">
        <v>0.59815547284024995</v>
      </c>
      <c r="D13" s="33">
        <v>0.99199999999999999</v>
      </c>
      <c r="E13" s="33">
        <v>0.60899999999999999</v>
      </c>
      <c r="F13" s="75">
        <v>5.5770520607502997E-18</v>
      </c>
      <c r="G13" s="33">
        <v>0</v>
      </c>
    </row>
    <row r="14" spans="1:11" x14ac:dyDescent="0.15">
      <c r="A14" s="74" t="s">
        <v>120</v>
      </c>
      <c r="B14" s="75">
        <v>3.1494544231581802E-7</v>
      </c>
      <c r="C14" s="33">
        <v>0.56926813019473299</v>
      </c>
      <c r="D14" s="33">
        <v>0.78100000000000003</v>
      </c>
      <c r="E14" s="33">
        <v>0.64300000000000002</v>
      </c>
      <c r="F14" s="33">
        <v>1.0654919258986401E-2</v>
      </c>
      <c r="G14" s="33">
        <v>0</v>
      </c>
    </row>
    <row r="15" spans="1:11" x14ac:dyDescent="0.15">
      <c r="A15" s="74" t="s">
        <v>121</v>
      </c>
      <c r="B15" s="75">
        <v>1.12574068556025E-6</v>
      </c>
      <c r="C15" s="33">
        <v>0.51259619128391998</v>
      </c>
      <c r="D15" s="33">
        <v>0.64500000000000002</v>
      </c>
      <c r="E15" s="33">
        <v>0.49</v>
      </c>
      <c r="F15" s="33">
        <v>3.8084933133188899E-2</v>
      </c>
      <c r="G15" s="33">
        <v>0</v>
      </c>
    </row>
    <row r="16" spans="1:11" x14ac:dyDescent="0.15">
      <c r="A16" s="74" t="s">
        <v>122</v>
      </c>
      <c r="B16" s="75">
        <v>8.8617428746589098E-20</v>
      </c>
      <c r="C16" s="33">
        <v>0.49543439829610703</v>
      </c>
      <c r="D16" s="33">
        <v>0.158</v>
      </c>
      <c r="E16" s="33">
        <v>0.45100000000000001</v>
      </c>
      <c r="F16" s="75">
        <v>2.99801623192586E-15</v>
      </c>
      <c r="G16" s="33">
        <v>0</v>
      </c>
    </row>
    <row r="17" spans="1:7" x14ac:dyDescent="0.15">
      <c r="A17" s="74" t="s">
        <v>123</v>
      </c>
      <c r="B17" s="75">
        <v>3.7932551509472199E-13</v>
      </c>
      <c r="C17" s="33">
        <v>0.47316044340761099</v>
      </c>
      <c r="D17" s="33">
        <v>0.69099999999999995</v>
      </c>
      <c r="E17" s="33">
        <v>0.48</v>
      </c>
      <c r="F17" s="75">
        <v>1.28329615011695E-8</v>
      </c>
      <c r="G17" s="33">
        <v>0</v>
      </c>
    </row>
    <row r="18" spans="1:7" x14ac:dyDescent="0.15">
      <c r="A18" s="74" t="s">
        <v>124</v>
      </c>
      <c r="B18" s="75">
        <v>9.6208352320641997E-12</v>
      </c>
      <c r="C18" s="33">
        <v>0.42852348635572302</v>
      </c>
      <c r="D18" s="33">
        <v>0.56999999999999995</v>
      </c>
      <c r="E18" s="33">
        <v>0.377</v>
      </c>
      <c r="F18" s="75">
        <v>3.2548247673596401E-7</v>
      </c>
      <c r="G18" s="33">
        <v>0</v>
      </c>
    </row>
    <row r="19" spans="1:7" x14ac:dyDescent="0.15">
      <c r="A19" s="74" t="s">
        <v>125</v>
      </c>
      <c r="B19" s="75">
        <v>4.9258514230977395E-16</v>
      </c>
      <c r="C19" s="33">
        <v>0.42260731901427301</v>
      </c>
      <c r="D19" s="33">
        <v>0.54</v>
      </c>
      <c r="E19" s="33">
        <v>0.312</v>
      </c>
      <c r="F19" s="75">
        <v>1.6664647949482001E-11</v>
      </c>
      <c r="G19" s="33">
        <v>0</v>
      </c>
    </row>
    <row r="20" spans="1:7" x14ac:dyDescent="0.15">
      <c r="A20" s="74" t="s">
        <v>126</v>
      </c>
      <c r="B20" s="33">
        <v>1.2345669401368401E-4</v>
      </c>
      <c r="C20" s="33">
        <v>0.40724933191032298</v>
      </c>
      <c r="D20" s="33">
        <v>0.60399999999999998</v>
      </c>
      <c r="E20" s="33">
        <v>0.51200000000000001</v>
      </c>
      <c r="F20" s="33">
        <v>1</v>
      </c>
      <c r="G20" s="33">
        <v>0</v>
      </c>
    </row>
    <row r="21" spans="1:7" x14ac:dyDescent="0.15">
      <c r="A21" s="74" t="s">
        <v>127</v>
      </c>
      <c r="B21" s="75">
        <v>4.7144581188801298E-10</v>
      </c>
      <c r="C21" s="33">
        <v>0.40547341954617</v>
      </c>
      <c r="D21" s="33">
        <v>0.94699999999999995</v>
      </c>
      <c r="E21" s="33">
        <v>0.60799999999999998</v>
      </c>
      <c r="F21" s="75">
        <v>1.5949483261983402E-5</v>
      </c>
      <c r="G21" s="33">
        <v>0</v>
      </c>
    </row>
    <row r="22" spans="1:7" x14ac:dyDescent="0.15">
      <c r="A22" s="74" t="s">
        <v>128</v>
      </c>
      <c r="B22" s="75">
        <v>6.1308891090981704E-11</v>
      </c>
      <c r="C22" s="33">
        <v>0.40124416573222299</v>
      </c>
      <c r="D22" s="33">
        <v>0.98099999999999998</v>
      </c>
      <c r="E22" s="33">
        <v>0.60899999999999999</v>
      </c>
      <c r="F22" s="75">
        <v>2.0741410944990002E-6</v>
      </c>
      <c r="G22" s="33">
        <v>0</v>
      </c>
    </row>
    <row r="23" spans="1:7" x14ac:dyDescent="0.15">
      <c r="A23" s="74" t="s">
        <v>129</v>
      </c>
      <c r="B23" s="75">
        <v>3.2424463722384099E-6</v>
      </c>
      <c r="C23" s="33">
        <v>0.39188892145808901</v>
      </c>
      <c r="D23" s="33">
        <v>0.65300000000000002</v>
      </c>
      <c r="E23" s="33">
        <v>0.53</v>
      </c>
      <c r="F23" s="33">
        <v>0.109695203219197</v>
      </c>
      <c r="G23" s="33">
        <v>0</v>
      </c>
    </row>
    <row r="24" spans="1:7" x14ac:dyDescent="0.15">
      <c r="A24" s="74" t="s">
        <v>130</v>
      </c>
      <c r="B24" s="75">
        <v>1.21773518703547E-6</v>
      </c>
      <c r="C24" s="33">
        <v>0.38953619494182601</v>
      </c>
      <c r="D24" s="33">
        <v>0.69099999999999995</v>
      </c>
      <c r="E24" s="33">
        <v>0.56499999999999995</v>
      </c>
      <c r="F24" s="33">
        <v>4.1197199112596797E-2</v>
      </c>
      <c r="G24" s="33">
        <v>0</v>
      </c>
    </row>
    <row r="25" spans="1:7" x14ac:dyDescent="0.15">
      <c r="A25" s="74" t="s">
        <v>131</v>
      </c>
      <c r="B25" s="75">
        <v>3.8381664342616599E-11</v>
      </c>
      <c r="C25" s="33">
        <v>0.38463320715617</v>
      </c>
      <c r="D25" s="33">
        <v>0.97699999999999998</v>
      </c>
      <c r="E25" s="33">
        <v>0.60899999999999999</v>
      </c>
      <c r="F25" s="75">
        <v>1.29849008637506E-6</v>
      </c>
      <c r="G25" s="33">
        <v>0</v>
      </c>
    </row>
    <row r="26" spans="1:7" x14ac:dyDescent="0.15">
      <c r="A26" s="74" t="s">
        <v>132</v>
      </c>
      <c r="B26" s="33">
        <v>8.7428606532709101E-4</v>
      </c>
      <c r="C26" s="33">
        <v>0.382325892640067</v>
      </c>
      <c r="D26" s="33">
        <v>0.30199999999999999</v>
      </c>
      <c r="E26" s="33">
        <v>0.42499999999999999</v>
      </c>
      <c r="F26" s="33">
        <v>1</v>
      </c>
      <c r="G26" s="33">
        <v>0</v>
      </c>
    </row>
    <row r="27" spans="1:7" x14ac:dyDescent="0.15">
      <c r="A27" s="74" t="s">
        <v>133</v>
      </c>
      <c r="B27" s="75">
        <v>7.36294014956034E-8</v>
      </c>
      <c r="C27" s="33">
        <v>0.34736716864256501</v>
      </c>
      <c r="D27" s="33">
        <v>0.94299999999999995</v>
      </c>
      <c r="E27" s="33">
        <v>0.60799999999999998</v>
      </c>
      <c r="F27" s="33">
        <v>2.4909562819977601E-3</v>
      </c>
      <c r="G27" s="33">
        <v>0</v>
      </c>
    </row>
    <row r="28" spans="1:7" x14ac:dyDescent="0.15">
      <c r="A28" s="74" t="s">
        <v>134</v>
      </c>
      <c r="B28" s="75">
        <v>2.7241318560041798E-5</v>
      </c>
      <c r="C28" s="33">
        <v>0.33318125291989698</v>
      </c>
      <c r="D28" s="33">
        <v>0.25700000000000001</v>
      </c>
      <c r="E28" s="33">
        <v>0.39200000000000002</v>
      </c>
      <c r="F28" s="33">
        <v>0.92160104820477295</v>
      </c>
      <c r="G28" s="33">
        <v>0</v>
      </c>
    </row>
    <row r="29" spans="1:7" x14ac:dyDescent="0.15">
      <c r="A29" s="74" t="s">
        <v>135</v>
      </c>
      <c r="B29" s="75">
        <v>4.2840199724764604E-9</v>
      </c>
      <c r="C29" s="33">
        <v>0.33099060207720199</v>
      </c>
      <c r="D29" s="33">
        <v>0.4</v>
      </c>
      <c r="E29" s="33">
        <v>0.55200000000000005</v>
      </c>
      <c r="F29" s="33">
        <v>1.4493267968885101E-4</v>
      </c>
      <c r="G29" s="33">
        <v>0</v>
      </c>
    </row>
    <row r="30" spans="1:7" x14ac:dyDescent="0.15">
      <c r="A30" s="74" t="s">
        <v>136</v>
      </c>
      <c r="B30" s="33">
        <v>1.0953843172460001E-4</v>
      </c>
      <c r="C30" s="33">
        <v>0.32092579872023003</v>
      </c>
      <c r="D30" s="33">
        <v>0.22600000000000001</v>
      </c>
      <c r="E30" s="33">
        <v>0.35199999999999998</v>
      </c>
      <c r="F30" s="33">
        <v>1</v>
      </c>
      <c r="G30" s="33">
        <v>0</v>
      </c>
    </row>
    <row r="31" spans="1:7" x14ac:dyDescent="0.15">
      <c r="A31" s="74" t="s">
        <v>137</v>
      </c>
      <c r="B31" s="33">
        <v>2.3760257940167299E-3</v>
      </c>
      <c r="C31" s="33">
        <v>0.31291432185178403</v>
      </c>
      <c r="D31" s="33">
        <v>0.44500000000000001</v>
      </c>
      <c r="E31" s="33">
        <v>0.46800000000000003</v>
      </c>
      <c r="F31" s="33">
        <v>1</v>
      </c>
      <c r="G31" s="33">
        <v>0</v>
      </c>
    </row>
    <row r="32" spans="1:7" x14ac:dyDescent="0.15">
      <c r="A32" s="74" t="s">
        <v>138</v>
      </c>
      <c r="B32" s="75">
        <v>3.0328562924178701E-5</v>
      </c>
      <c r="C32" s="33">
        <v>0.307868011451784</v>
      </c>
      <c r="D32" s="33">
        <v>0.94</v>
      </c>
      <c r="E32" s="33">
        <v>0.60799999999999998</v>
      </c>
      <c r="F32" s="33">
        <v>1</v>
      </c>
      <c r="G32" s="33">
        <v>0</v>
      </c>
    </row>
    <row r="33" spans="1:7" x14ac:dyDescent="0.15">
      <c r="A33" s="74" t="s">
        <v>139</v>
      </c>
      <c r="B33" s="75">
        <v>2.35469037976647E-6</v>
      </c>
      <c r="C33" s="33">
        <v>0.28462823561647499</v>
      </c>
      <c r="D33" s="33">
        <v>0.32800000000000001</v>
      </c>
      <c r="E33" s="33">
        <v>0.20300000000000001</v>
      </c>
      <c r="F33" s="33">
        <v>7.9661530237879294E-2</v>
      </c>
      <c r="G33" s="33">
        <v>0</v>
      </c>
    </row>
    <row r="34" spans="1:7" x14ac:dyDescent="0.15">
      <c r="A34" s="74" t="s">
        <v>140</v>
      </c>
      <c r="B34" s="75">
        <v>6.3401116280688796E-10</v>
      </c>
      <c r="C34" s="33">
        <v>0.28440902150499497</v>
      </c>
      <c r="D34" s="33">
        <v>0.45300000000000001</v>
      </c>
      <c r="E34" s="33">
        <v>0.27200000000000002</v>
      </c>
      <c r="F34" s="75">
        <v>2.1449231648919801E-5</v>
      </c>
      <c r="G34" s="33">
        <v>0</v>
      </c>
    </row>
    <row r="35" spans="1:7" x14ac:dyDescent="0.15">
      <c r="A35" s="74" t="s">
        <v>141</v>
      </c>
      <c r="B35" s="75">
        <v>1.00630511758632E-9</v>
      </c>
      <c r="C35" s="33">
        <v>0.28373318273578102</v>
      </c>
      <c r="D35" s="33">
        <v>0.98899999999999999</v>
      </c>
      <c r="E35" s="33">
        <v>0.60899999999999999</v>
      </c>
      <c r="F35" s="75">
        <v>3.4044308433062898E-5</v>
      </c>
      <c r="G35" s="33">
        <v>0</v>
      </c>
    </row>
    <row r="36" spans="1:7" x14ac:dyDescent="0.15">
      <c r="A36" s="74" t="s">
        <v>142</v>
      </c>
      <c r="B36" s="75">
        <v>6.9109575294073405E-24</v>
      </c>
      <c r="C36" s="33">
        <v>0.28300566122972598</v>
      </c>
      <c r="D36" s="33">
        <v>0.57699999999999996</v>
      </c>
      <c r="E36" s="33">
        <v>0.78900000000000003</v>
      </c>
      <c r="F36" s="75">
        <v>2.3380460417738E-19</v>
      </c>
      <c r="G36" s="33">
        <v>0</v>
      </c>
    </row>
    <row r="37" spans="1:7" x14ac:dyDescent="0.15">
      <c r="A37" s="74" t="s">
        <v>143</v>
      </c>
      <c r="B37" s="33">
        <v>1.07422475574866E-4</v>
      </c>
      <c r="C37" s="33">
        <v>0.28283563092862501</v>
      </c>
      <c r="D37" s="33">
        <v>0.38500000000000001</v>
      </c>
      <c r="E37" s="33">
        <v>0.49099999999999999</v>
      </c>
      <c r="F37" s="33">
        <v>1</v>
      </c>
      <c r="G37" s="33">
        <v>0</v>
      </c>
    </row>
    <row r="38" spans="1:7" x14ac:dyDescent="0.15">
      <c r="A38" s="74" t="s">
        <v>144</v>
      </c>
      <c r="B38" s="75">
        <v>5.8476874046198498E-6</v>
      </c>
      <c r="C38" s="33">
        <v>0.27948772004908801</v>
      </c>
      <c r="D38" s="33">
        <v>0.29799999999999999</v>
      </c>
      <c r="E38" s="33">
        <v>0.41699999999999998</v>
      </c>
      <c r="F38" s="33">
        <v>0.197833112585694</v>
      </c>
      <c r="G38" s="33">
        <v>0</v>
      </c>
    </row>
    <row r="39" spans="1:7" x14ac:dyDescent="0.15">
      <c r="A39" s="74" t="s">
        <v>145</v>
      </c>
      <c r="B39" s="75">
        <v>2.4310796681801502E-7</v>
      </c>
      <c r="C39" s="33">
        <v>0.27203397448560002</v>
      </c>
      <c r="D39" s="33">
        <v>0.99199999999999999</v>
      </c>
      <c r="E39" s="33">
        <v>0.79500000000000004</v>
      </c>
      <c r="F39" s="33">
        <v>8.2245856254202498E-3</v>
      </c>
      <c r="G39" s="33">
        <v>0</v>
      </c>
    </row>
    <row r="40" spans="1:7" x14ac:dyDescent="0.15">
      <c r="A40" s="74" t="s">
        <v>146</v>
      </c>
      <c r="B40" s="75">
        <v>5.5971075173957103E-6</v>
      </c>
      <c r="C40" s="33">
        <v>0.27147884946043799</v>
      </c>
      <c r="D40" s="33">
        <v>0.92500000000000004</v>
      </c>
      <c r="E40" s="33">
        <v>0.73599999999999999</v>
      </c>
      <c r="F40" s="33">
        <v>0.18935574442101399</v>
      </c>
      <c r="G40" s="33">
        <v>0</v>
      </c>
    </row>
    <row r="41" spans="1:7" x14ac:dyDescent="0.15">
      <c r="A41" s="74" t="s">
        <v>147</v>
      </c>
      <c r="B41" s="75">
        <v>1.2923294240117199E-7</v>
      </c>
      <c r="C41" s="33">
        <v>0.267710908755941</v>
      </c>
      <c r="D41" s="33">
        <v>0.19600000000000001</v>
      </c>
      <c r="E41" s="33">
        <v>0.35699999999999998</v>
      </c>
      <c r="F41" s="33">
        <v>4.3720796743740402E-3</v>
      </c>
      <c r="G41" s="33">
        <v>0</v>
      </c>
    </row>
    <row r="42" spans="1:7" x14ac:dyDescent="0.15">
      <c r="A42" s="74" t="s">
        <v>148</v>
      </c>
      <c r="B42" s="75">
        <v>8.6335222431028399E-6</v>
      </c>
      <c r="C42" s="33">
        <v>0.263810435759749</v>
      </c>
      <c r="D42" s="33">
        <v>0.95499999999999996</v>
      </c>
      <c r="E42" s="33">
        <v>0.60899999999999999</v>
      </c>
      <c r="F42" s="33">
        <v>0.29208069100641199</v>
      </c>
      <c r="G42" s="33">
        <v>0</v>
      </c>
    </row>
    <row r="43" spans="1:7" x14ac:dyDescent="0.15">
      <c r="A43" s="74" t="s">
        <v>149</v>
      </c>
      <c r="B43" s="75">
        <v>1.6140111746359101E-8</v>
      </c>
      <c r="C43" s="33">
        <v>0.26108414328579799</v>
      </c>
      <c r="D43" s="33">
        <v>0.23400000000000001</v>
      </c>
      <c r="E43" s="33">
        <v>0.41799999999999998</v>
      </c>
      <c r="F43" s="33">
        <v>5.4603612049107595E-4</v>
      </c>
      <c r="G43" s="33">
        <v>0</v>
      </c>
    </row>
    <row r="44" spans="1:7" x14ac:dyDescent="0.15">
      <c r="A44" s="74" t="s">
        <v>150</v>
      </c>
      <c r="B44" s="75">
        <v>1.0624433817754E-7</v>
      </c>
      <c r="C44" s="33">
        <v>0.26023304606523401</v>
      </c>
      <c r="D44" s="33">
        <v>0.25700000000000001</v>
      </c>
      <c r="E44" s="33">
        <v>0.42499999999999999</v>
      </c>
      <c r="F44" s="33">
        <v>3.5943522048843598E-3</v>
      </c>
      <c r="G44" s="33">
        <v>0</v>
      </c>
    </row>
    <row r="45" spans="1:7" x14ac:dyDescent="0.15">
      <c r="A45" s="74" t="s">
        <v>151</v>
      </c>
      <c r="B45" s="75">
        <v>1.9278355647932398E-6</v>
      </c>
      <c r="C45" s="33">
        <v>0.25776077395200298</v>
      </c>
      <c r="D45" s="33">
        <v>0.95799999999999996</v>
      </c>
      <c r="E45" s="33">
        <v>0.60799999999999998</v>
      </c>
      <c r="F45" s="33">
        <v>6.5220604992520206E-2</v>
      </c>
      <c r="G45" s="33">
        <v>0</v>
      </c>
    </row>
    <row r="46" spans="1:7" x14ac:dyDescent="0.15">
      <c r="A46" s="74" t="s">
        <v>152</v>
      </c>
      <c r="B46" s="33">
        <v>4.3513207709371601E-3</v>
      </c>
      <c r="C46" s="33">
        <v>0.25121638144362402</v>
      </c>
      <c r="D46" s="33">
        <v>0.78100000000000003</v>
      </c>
      <c r="E46" s="33">
        <v>0.58299999999999996</v>
      </c>
      <c r="F46" s="33">
        <v>1</v>
      </c>
      <c r="G46" s="33">
        <v>0</v>
      </c>
    </row>
    <row r="47" spans="1:7" x14ac:dyDescent="0.15">
      <c r="A47" s="74" t="s">
        <v>153</v>
      </c>
      <c r="B47" s="75">
        <v>1.4896351089777001E-9</v>
      </c>
      <c r="C47" s="33">
        <v>0.25114330763978698</v>
      </c>
      <c r="D47" s="33">
        <v>0.155</v>
      </c>
      <c r="E47" s="33">
        <v>0.34100000000000003</v>
      </c>
      <c r="F47" s="75">
        <v>5.03958453718246E-5</v>
      </c>
      <c r="G47" s="33">
        <v>0</v>
      </c>
    </row>
    <row r="48" spans="1:7" x14ac:dyDescent="0.15">
      <c r="A48" s="74" t="s">
        <v>154</v>
      </c>
      <c r="B48" s="75">
        <v>1.1447629563255001E-18</v>
      </c>
      <c r="C48" s="33">
        <v>-0.250089359366166</v>
      </c>
      <c r="D48" s="33">
        <v>0.4</v>
      </c>
      <c r="E48" s="33">
        <v>0.65700000000000003</v>
      </c>
      <c r="F48" s="75">
        <v>3.8728475575447997E-14</v>
      </c>
      <c r="G48" s="33">
        <v>0</v>
      </c>
    </row>
    <row r="49" spans="1:7" x14ac:dyDescent="0.15">
      <c r="A49" s="74" t="s">
        <v>155</v>
      </c>
      <c r="B49" s="75">
        <v>8.3523791616349497E-13</v>
      </c>
      <c r="C49" s="33">
        <v>-0.25019639538729299</v>
      </c>
      <c r="D49" s="33">
        <v>0.249</v>
      </c>
      <c r="E49" s="33">
        <v>0.47799999999999998</v>
      </c>
      <c r="F49" s="75">
        <v>2.8256933941727199E-8</v>
      </c>
      <c r="G49" s="33">
        <v>0</v>
      </c>
    </row>
    <row r="50" spans="1:7" x14ac:dyDescent="0.15">
      <c r="A50" s="74" t="s">
        <v>156</v>
      </c>
      <c r="B50" s="75">
        <v>3.2946621461064899E-20</v>
      </c>
      <c r="C50" s="33">
        <v>-0.25053700591998201</v>
      </c>
      <c r="D50" s="33">
        <v>4.0000000000000001E-3</v>
      </c>
      <c r="E50" s="33">
        <v>0.26700000000000002</v>
      </c>
      <c r="F50" s="75">
        <v>1.1146171506492799E-15</v>
      </c>
      <c r="G50" s="33">
        <v>0</v>
      </c>
    </row>
    <row r="51" spans="1:7" x14ac:dyDescent="0.15">
      <c r="A51" s="74" t="s">
        <v>157</v>
      </c>
      <c r="B51" s="75">
        <v>8.4172083111370405E-32</v>
      </c>
      <c r="C51" s="33">
        <v>-0.25110526256981602</v>
      </c>
      <c r="D51" s="33">
        <v>0.29399999999999998</v>
      </c>
      <c r="E51" s="33">
        <v>0.66300000000000003</v>
      </c>
      <c r="F51" s="75">
        <v>2.8476257437407699E-27</v>
      </c>
      <c r="G51" s="33">
        <v>0</v>
      </c>
    </row>
    <row r="52" spans="1:7" x14ac:dyDescent="0.15">
      <c r="A52" s="74" t="s">
        <v>158</v>
      </c>
      <c r="B52" s="75">
        <v>3.7760874398784897E-23</v>
      </c>
      <c r="C52" s="33">
        <v>-0.25115895792153098</v>
      </c>
      <c r="D52" s="33">
        <v>0</v>
      </c>
      <c r="E52" s="33">
        <v>0.29499999999999998</v>
      </c>
      <c r="F52" s="75">
        <v>1.2774881417852901E-18</v>
      </c>
      <c r="G52" s="33">
        <v>0</v>
      </c>
    </row>
    <row r="53" spans="1:7" x14ac:dyDescent="0.15">
      <c r="A53" s="74" t="s">
        <v>159</v>
      </c>
      <c r="B53" s="75">
        <v>1.92990973374836E-22</v>
      </c>
      <c r="C53" s="33">
        <v>-0.25130738262859598</v>
      </c>
      <c r="D53" s="33">
        <v>0.21099999999999999</v>
      </c>
      <c r="E53" s="33">
        <v>0.55000000000000004</v>
      </c>
      <c r="F53" s="75">
        <v>6.5290776202440798E-18</v>
      </c>
      <c r="G53" s="33">
        <v>0</v>
      </c>
    </row>
    <row r="54" spans="1:7" x14ac:dyDescent="0.15">
      <c r="A54" s="74" t="s">
        <v>160</v>
      </c>
      <c r="B54" s="75">
        <v>1.9983825904511702E-18</v>
      </c>
      <c r="C54" s="33">
        <v>-0.25142954797255002</v>
      </c>
      <c r="D54" s="33">
        <v>0.39600000000000002</v>
      </c>
      <c r="E54" s="33">
        <v>0.64100000000000001</v>
      </c>
      <c r="F54" s="75">
        <v>6.7607281417553599E-14</v>
      </c>
      <c r="G54" s="33">
        <v>0</v>
      </c>
    </row>
    <row r="55" spans="1:7" x14ac:dyDescent="0.15">
      <c r="A55" s="74" t="s">
        <v>161</v>
      </c>
      <c r="B55" s="75">
        <v>3.2060878024358199E-25</v>
      </c>
      <c r="C55" s="33">
        <v>-0.25188162586959301</v>
      </c>
      <c r="D55" s="33">
        <v>0.36199999999999999</v>
      </c>
      <c r="E55" s="33">
        <v>0.68500000000000005</v>
      </c>
      <c r="F55" s="75">
        <v>1.08465156444206E-20</v>
      </c>
      <c r="G55" s="33">
        <v>0</v>
      </c>
    </row>
    <row r="56" spans="1:7" x14ac:dyDescent="0.15">
      <c r="A56" s="74" t="s">
        <v>162</v>
      </c>
      <c r="B56" s="75">
        <v>2.387063946194E-19</v>
      </c>
      <c r="C56" s="33">
        <v>-0.251884344545586</v>
      </c>
      <c r="D56" s="33">
        <v>0.58899999999999997</v>
      </c>
      <c r="E56" s="33">
        <v>0.8</v>
      </c>
      <c r="F56" s="75">
        <v>8.0756760363689295E-15</v>
      </c>
      <c r="G56" s="33">
        <v>0</v>
      </c>
    </row>
    <row r="57" spans="1:7" x14ac:dyDescent="0.15">
      <c r="A57" s="74" t="s">
        <v>163</v>
      </c>
      <c r="B57" s="75">
        <v>1.60293527160646E-13</v>
      </c>
      <c r="C57" s="33">
        <v>-0.25189012910451802</v>
      </c>
      <c r="D57" s="33">
        <v>0.40400000000000003</v>
      </c>
      <c r="E57" s="33">
        <v>0.59099999999999997</v>
      </c>
      <c r="F57" s="75">
        <v>5.4228903173718001E-9</v>
      </c>
      <c r="G57" s="33">
        <v>0</v>
      </c>
    </row>
    <row r="58" spans="1:7" x14ac:dyDescent="0.15">
      <c r="A58" s="74" t="s">
        <v>164</v>
      </c>
      <c r="B58" s="75">
        <v>3.7280597180671499E-22</v>
      </c>
      <c r="C58" s="33">
        <v>-0.25195414893823698</v>
      </c>
      <c r="D58" s="33">
        <v>0.54300000000000004</v>
      </c>
      <c r="E58" s="33">
        <v>0.78</v>
      </c>
      <c r="F58" s="75">
        <v>1.2612398832193E-17</v>
      </c>
      <c r="G58" s="33">
        <v>0</v>
      </c>
    </row>
    <row r="59" spans="1:7" x14ac:dyDescent="0.15">
      <c r="A59" s="74" t="s">
        <v>165</v>
      </c>
      <c r="B59" s="75">
        <v>3.2186743671226698E-5</v>
      </c>
      <c r="C59" s="33">
        <v>-0.25220439340297202</v>
      </c>
      <c r="D59" s="33">
        <v>0.74299999999999999</v>
      </c>
      <c r="E59" s="33">
        <v>0.81</v>
      </c>
      <c r="F59" s="33">
        <v>1</v>
      </c>
      <c r="G59" s="33">
        <v>0</v>
      </c>
    </row>
    <row r="60" spans="1:7" x14ac:dyDescent="0.15">
      <c r="A60" s="74" t="s">
        <v>166</v>
      </c>
      <c r="B60" s="75">
        <v>2.1449672899238401E-21</v>
      </c>
      <c r="C60" s="33">
        <v>-0.252325245894573</v>
      </c>
      <c r="D60" s="33">
        <v>0.46800000000000003</v>
      </c>
      <c r="E60" s="33">
        <v>0.74299999999999999</v>
      </c>
      <c r="F60" s="75">
        <v>7.25663883854133E-17</v>
      </c>
      <c r="G60" s="33">
        <v>0</v>
      </c>
    </row>
    <row r="61" spans="1:7" x14ac:dyDescent="0.15">
      <c r="A61" s="74" t="s">
        <v>167</v>
      </c>
      <c r="B61" s="75">
        <v>8.0076941567082698E-29</v>
      </c>
      <c r="C61" s="33">
        <v>-0.25238534828092302</v>
      </c>
      <c r="D61" s="33">
        <v>0.34</v>
      </c>
      <c r="E61" s="33">
        <v>0.68200000000000005</v>
      </c>
      <c r="F61" s="75">
        <v>2.7090830101559799E-24</v>
      </c>
      <c r="G61" s="33">
        <v>0</v>
      </c>
    </row>
    <row r="62" spans="1:7" x14ac:dyDescent="0.15">
      <c r="A62" s="74" t="s">
        <v>168</v>
      </c>
      <c r="B62" s="75">
        <v>5.9284046517779697E-24</v>
      </c>
      <c r="C62" s="33">
        <v>-0.25241379313988099</v>
      </c>
      <c r="D62" s="33">
        <v>0.35499999999999998</v>
      </c>
      <c r="E62" s="33">
        <v>0.65700000000000003</v>
      </c>
      <c r="F62" s="75">
        <v>2.005638577743E-19</v>
      </c>
      <c r="G62" s="33">
        <v>0</v>
      </c>
    </row>
    <row r="63" spans="1:7" x14ac:dyDescent="0.15">
      <c r="A63" s="74" t="s">
        <v>169</v>
      </c>
      <c r="B63" s="75">
        <v>6.3999280881724097E-18</v>
      </c>
      <c r="C63" s="33">
        <v>-0.25250207217688903</v>
      </c>
      <c r="D63" s="33">
        <v>0.44500000000000001</v>
      </c>
      <c r="E63" s="33">
        <v>0.66300000000000003</v>
      </c>
      <c r="F63" s="75">
        <v>2.1651596715096099E-13</v>
      </c>
      <c r="G63" s="33">
        <v>0</v>
      </c>
    </row>
    <row r="64" spans="1:7" x14ac:dyDescent="0.15">
      <c r="A64" s="74" t="s">
        <v>170</v>
      </c>
      <c r="B64" s="75">
        <v>2.7625791032273999E-18</v>
      </c>
      <c r="C64" s="33">
        <v>-0.252527906072189</v>
      </c>
      <c r="D64" s="33">
        <v>0.35799999999999998</v>
      </c>
      <c r="E64" s="33">
        <v>0.61699999999999999</v>
      </c>
      <c r="F64" s="75">
        <v>9.3460813641286195E-14</v>
      </c>
      <c r="G64" s="33">
        <v>0</v>
      </c>
    </row>
    <row r="65" spans="1:7" x14ac:dyDescent="0.15">
      <c r="A65" s="74" t="s">
        <v>171</v>
      </c>
      <c r="B65" s="75">
        <v>4.7426801308946201E-20</v>
      </c>
      <c r="C65" s="33">
        <v>-0.25256532828142603</v>
      </c>
      <c r="D65" s="33">
        <v>0.14000000000000001</v>
      </c>
      <c r="E65" s="33">
        <v>0.45</v>
      </c>
      <c r="F65" s="75">
        <v>1.60449611508296E-15</v>
      </c>
      <c r="G65" s="33">
        <v>0</v>
      </c>
    </row>
    <row r="66" spans="1:7" x14ac:dyDescent="0.15">
      <c r="A66" s="74" t="s">
        <v>172</v>
      </c>
      <c r="B66" s="75">
        <v>2.8196991403762299E-9</v>
      </c>
      <c r="C66" s="33">
        <v>-0.25261557907766702</v>
      </c>
      <c r="D66" s="33">
        <v>0.55500000000000005</v>
      </c>
      <c r="E66" s="33">
        <v>0.68200000000000005</v>
      </c>
      <c r="F66" s="75">
        <v>9.5393241618068394E-5</v>
      </c>
      <c r="G66" s="33">
        <v>0</v>
      </c>
    </row>
    <row r="67" spans="1:7" x14ac:dyDescent="0.15">
      <c r="A67" s="74" t="s">
        <v>173</v>
      </c>
      <c r="B67" s="75">
        <v>2.77939113498815E-24</v>
      </c>
      <c r="C67" s="33">
        <v>-0.25302267739227502</v>
      </c>
      <c r="D67" s="33">
        <v>0.33600000000000002</v>
      </c>
      <c r="E67" s="33">
        <v>0.65200000000000002</v>
      </c>
      <c r="F67" s="75">
        <v>9.4029581487784299E-20</v>
      </c>
      <c r="G67" s="33">
        <v>0</v>
      </c>
    </row>
    <row r="68" spans="1:7" x14ac:dyDescent="0.15">
      <c r="A68" s="74" t="s">
        <v>174</v>
      </c>
      <c r="B68" s="75">
        <v>6.3394954707009802E-37</v>
      </c>
      <c r="C68" s="33">
        <v>-0.25307545815190902</v>
      </c>
      <c r="D68" s="33">
        <v>0.60399999999999998</v>
      </c>
      <c r="E68" s="33">
        <v>0.85899999999999999</v>
      </c>
      <c r="F68" s="75">
        <v>2.1447147126928499E-32</v>
      </c>
      <c r="G68" s="33">
        <v>0</v>
      </c>
    </row>
    <row r="69" spans="1:7" x14ac:dyDescent="0.15">
      <c r="A69" s="74" t="s">
        <v>175</v>
      </c>
      <c r="B69" s="75">
        <v>1.49953070632146E-12</v>
      </c>
      <c r="C69" s="33">
        <v>-0.25313603698986498</v>
      </c>
      <c r="D69" s="33">
        <v>0.46400000000000002</v>
      </c>
      <c r="E69" s="33">
        <v>0.63100000000000001</v>
      </c>
      <c r="F69" s="75">
        <v>5.0730623325561297E-8</v>
      </c>
      <c r="G69" s="33">
        <v>0</v>
      </c>
    </row>
    <row r="70" spans="1:7" x14ac:dyDescent="0.15">
      <c r="A70" s="74" t="s">
        <v>176</v>
      </c>
      <c r="B70" s="75">
        <v>2.8323572314889098E-13</v>
      </c>
      <c r="C70" s="33">
        <v>-0.25328606316327801</v>
      </c>
      <c r="D70" s="33">
        <v>0.25700000000000001</v>
      </c>
      <c r="E70" s="33">
        <v>0.47899999999999998</v>
      </c>
      <c r="F70" s="75">
        <v>9.5821477498501407E-9</v>
      </c>
      <c r="G70" s="33">
        <v>0</v>
      </c>
    </row>
    <row r="71" spans="1:7" x14ac:dyDescent="0.15">
      <c r="A71" s="74" t="s">
        <v>177</v>
      </c>
      <c r="B71" s="75">
        <v>1.77126760789902E-22</v>
      </c>
      <c r="C71" s="33">
        <v>-0.25336846154372</v>
      </c>
      <c r="D71" s="33">
        <v>0</v>
      </c>
      <c r="E71" s="33">
        <v>0.28699999999999998</v>
      </c>
      <c r="F71" s="75">
        <v>5.9923754442831897E-18</v>
      </c>
      <c r="G71" s="33">
        <v>0</v>
      </c>
    </row>
    <row r="72" spans="1:7" x14ac:dyDescent="0.15">
      <c r="A72" s="74" t="s">
        <v>178</v>
      </c>
      <c r="B72" s="75">
        <v>1.00693563025641E-20</v>
      </c>
      <c r="C72" s="33">
        <v>-0.25359243591066599</v>
      </c>
      <c r="D72" s="33">
        <v>0</v>
      </c>
      <c r="E72" s="33">
        <v>0.26700000000000002</v>
      </c>
      <c r="F72" s="75">
        <v>3.4065639307204599E-16</v>
      </c>
      <c r="G72" s="33">
        <v>0</v>
      </c>
    </row>
    <row r="73" spans="1:7" x14ac:dyDescent="0.15">
      <c r="A73" s="74" t="s">
        <v>179</v>
      </c>
      <c r="B73" s="75">
        <v>4.57799721637121E-24</v>
      </c>
      <c r="C73" s="33">
        <v>-0.25364078161371001</v>
      </c>
      <c r="D73" s="33">
        <v>0.48699999999999999</v>
      </c>
      <c r="E73" s="33">
        <v>0.751</v>
      </c>
      <c r="F73" s="75">
        <v>1.54878223827054E-19</v>
      </c>
      <c r="G73" s="33">
        <v>0</v>
      </c>
    </row>
    <row r="74" spans="1:7" x14ac:dyDescent="0.15">
      <c r="A74" s="74" t="s">
        <v>180</v>
      </c>
      <c r="B74" s="75">
        <v>1.4563705025813701E-18</v>
      </c>
      <c r="C74" s="33">
        <v>-0.253821125683447</v>
      </c>
      <c r="D74" s="33">
        <v>0.56200000000000006</v>
      </c>
      <c r="E74" s="33">
        <v>0.755</v>
      </c>
      <c r="F74" s="75">
        <v>4.9270470472830401E-14</v>
      </c>
      <c r="G74" s="33">
        <v>0</v>
      </c>
    </row>
    <row r="75" spans="1:7" x14ac:dyDescent="0.15">
      <c r="A75" s="74" t="s">
        <v>181</v>
      </c>
      <c r="B75" s="75">
        <v>7.22117026815975E-20</v>
      </c>
      <c r="C75" s="33">
        <v>-0.25391866448346401</v>
      </c>
      <c r="D75" s="33">
        <v>0.35099999999999998</v>
      </c>
      <c r="E75" s="33">
        <v>0.622</v>
      </c>
      <c r="F75" s="75">
        <v>2.4429941134211201E-15</v>
      </c>
      <c r="G75" s="33">
        <v>0</v>
      </c>
    </row>
    <row r="76" spans="1:7" x14ac:dyDescent="0.15">
      <c r="A76" s="74" t="s">
        <v>182</v>
      </c>
      <c r="B76" s="75">
        <v>2.7519519156937699E-19</v>
      </c>
      <c r="C76" s="33">
        <v>-0.25408918287309301</v>
      </c>
      <c r="D76" s="33">
        <v>0.10199999999999999</v>
      </c>
      <c r="E76" s="33">
        <v>0.39100000000000001</v>
      </c>
      <c r="F76" s="75">
        <v>9.3101285259835896E-15</v>
      </c>
      <c r="G76" s="33">
        <v>0</v>
      </c>
    </row>
    <row r="77" spans="1:7" x14ac:dyDescent="0.15">
      <c r="A77" s="74" t="s">
        <v>183</v>
      </c>
      <c r="B77" s="75">
        <v>1.2981610760927701E-25</v>
      </c>
      <c r="C77" s="33">
        <v>-0.25442072924512898</v>
      </c>
      <c r="D77" s="33">
        <v>0.4</v>
      </c>
      <c r="E77" s="33">
        <v>0.68799999999999994</v>
      </c>
      <c r="F77" s="75">
        <v>4.3918087365294399E-21</v>
      </c>
      <c r="G77" s="33">
        <v>0</v>
      </c>
    </row>
    <row r="78" spans="1:7" x14ac:dyDescent="0.15">
      <c r="A78" s="74" t="s">
        <v>184</v>
      </c>
      <c r="B78" s="75">
        <v>3.6005566466977197E-24</v>
      </c>
      <c r="C78" s="33">
        <v>-0.25444490113898699</v>
      </c>
      <c r="D78" s="33">
        <v>0</v>
      </c>
      <c r="E78" s="33">
        <v>0.30599999999999999</v>
      </c>
      <c r="F78" s="75">
        <v>1.2181043191443101E-19</v>
      </c>
      <c r="G78" s="33">
        <v>0</v>
      </c>
    </row>
    <row r="79" spans="1:7" x14ac:dyDescent="0.15">
      <c r="A79" s="74" t="s">
        <v>185</v>
      </c>
      <c r="B79" s="75">
        <v>1.0237679036116E-29</v>
      </c>
      <c r="C79" s="33">
        <v>-0.25445531219757</v>
      </c>
      <c r="D79" s="33">
        <v>0.309</v>
      </c>
      <c r="E79" s="33">
        <v>0.66300000000000003</v>
      </c>
      <c r="F79" s="75">
        <v>3.4635091947084099E-25</v>
      </c>
      <c r="G79" s="33">
        <v>0</v>
      </c>
    </row>
    <row r="80" spans="1:7" x14ac:dyDescent="0.15">
      <c r="A80" s="74" t="s">
        <v>186</v>
      </c>
      <c r="B80" s="75">
        <v>5.5058925077275301E-31</v>
      </c>
      <c r="C80" s="33">
        <v>-0.25454730129940001</v>
      </c>
      <c r="D80" s="33">
        <v>0.53600000000000003</v>
      </c>
      <c r="E80" s="33">
        <v>0.79200000000000004</v>
      </c>
      <c r="F80" s="75">
        <v>1.8626984942892999E-26</v>
      </c>
      <c r="G80" s="33">
        <v>0</v>
      </c>
    </row>
    <row r="81" spans="1:7" x14ac:dyDescent="0.15">
      <c r="A81" s="74" t="s">
        <v>187</v>
      </c>
      <c r="B81" s="75">
        <v>9.2342848847014096E-24</v>
      </c>
      <c r="C81" s="33">
        <v>-0.254900520916159</v>
      </c>
      <c r="D81" s="33">
        <v>0.46400000000000002</v>
      </c>
      <c r="E81" s="33">
        <v>0.752</v>
      </c>
      <c r="F81" s="75">
        <v>3.12405091934333E-19</v>
      </c>
      <c r="G81" s="33">
        <v>0</v>
      </c>
    </row>
    <row r="82" spans="1:7" x14ac:dyDescent="0.15">
      <c r="A82" s="74" t="s">
        <v>188</v>
      </c>
      <c r="B82" s="75">
        <v>1.6457199523780201E-23</v>
      </c>
      <c r="C82" s="33">
        <v>-0.25499815520869101</v>
      </c>
      <c r="D82" s="33">
        <v>0.47499999999999998</v>
      </c>
      <c r="E82" s="33">
        <v>0.75700000000000001</v>
      </c>
      <c r="F82" s="75">
        <v>5.5676351708900895E-19</v>
      </c>
      <c r="G82" s="33">
        <v>0</v>
      </c>
    </row>
    <row r="83" spans="1:7" x14ac:dyDescent="0.15">
      <c r="A83" s="74" t="s">
        <v>189</v>
      </c>
      <c r="B83" s="75">
        <v>2.9639143174245901E-20</v>
      </c>
      <c r="C83" s="33">
        <v>-0.25537267743541697</v>
      </c>
      <c r="D83" s="33">
        <v>0.223</v>
      </c>
      <c r="E83" s="33">
        <v>0.52600000000000002</v>
      </c>
      <c r="F83" s="75">
        <v>1.0027218527279099E-15</v>
      </c>
      <c r="G83" s="33">
        <v>0</v>
      </c>
    </row>
    <row r="84" spans="1:7" x14ac:dyDescent="0.15">
      <c r="A84" s="74" t="s">
        <v>190</v>
      </c>
      <c r="B84" s="75">
        <v>3.30262609337608E-25</v>
      </c>
      <c r="C84" s="33">
        <v>-0.25543475252577003</v>
      </c>
      <c r="D84" s="33">
        <v>0</v>
      </c>
      <c r="E84" s="33">
        <v>0.317</v>
      </c>
      <c r="F84" s="75">
        <v>1.11731143365006E-20</v>
      </c>
      <c r="G84" s="33">
        <v>0</v>
      </c>
    </row>
    <row r="85" spans="1:7" x14ac:dyDescent="0.15">
      <c r="A85" s="74" t="s">
        <v>191</v>
      </c>
      <c r="B85" s="75">
        <v>3.2018815242594497E-17</v>
      </c>
      <c r="C85" s="33">
        <v>-0.25555826588000402</v>
      </c>
      <c r="D85" s="33">
        <v>0.45300000000000001</v>
      </c>
      <c r="E85" s="33">
        <v>0.68300000000000005</v>
      </c>
      <c r="F85" s="75">
        <v>1.08322853847221E-12</v>
      </c>
      <c r="G85" s="33">
        <v>0</v>
      </c>
    </row>
    <row r="86" spans="1:7" x14ac:dyDescent="0.15">
      <c r="A86" s="74" t="s">
        <v>192</v>
      </c>
      <c r="B86" s="75">
        <v>2.2295497399955999E-19</v>
      </c>
      <c r="C86" s="33">
        <v>-0.25567704718239598</v>
      </c>
      <c r="D86" s="33">
        <v>0.47899999999999998</v>
      </c>
      <c r="E86" s="33">
        <v>0.69899999999999995</v>
      </c>
      <c r="F86" s="75">
        <v>7.5427897253791097E-15</v>
      </c>
      <c r="G86" s="33">
        <v>0</v>
      </c>
    </row>
    <row r="87" spans="1:7" x14ac:dyDescent="0.15">
      <c r="A87" s="74" t="s">
        <v>193</v>
      </c>
      <c r="B87" s="75">
        <v>1.2361474264719499E-27</v>
      </c>
      <c r="C87" s="33">
        <v>-0.25575947250758901</v>
      </c>
      <c r="D87" s="33">
        <v>0.37</v>
      </c>
      <c r="E87" s="33">
        <v>0.70399999999999996</v>
      </c>
      <c r="F87" s="75">
        <v>4.1820103584972499E-23</v>
      </c>
      <c r="G87" s="33">
        <v>0</v>
      </c>
    </row>
    <row r="88" spans="1:7" x14ac:dyDescent="0.15">
      <c r="A88" s="74" t="s">
        <v>194</v>
      </c>
      <c r="B88" s="75">
        <v>1.36499861147024E-38</v>
      </c>
      <c r="C88" s="33">
        <v>-0.25578917894922298</v>
      </c>
      <c r="D88" s="33">
        <v>0.44900000000000001</v>
      </c>
      <c r="E88" s="33">
        <v>0.78</v>
      </c>
      <c r="F88" s="75">
        <v>4.6179268024649599E-34</v>
      </c>
      <c r="G88" s="33">
        <v>0</v>
      </c>
    </row>
    <row r="89" spans="1:7" x14ac:dyDescent="0.15">
      <c r="A89" s="74" t="s">
        <v>195</v>
      </c>
      <c r="B89" s="75">
        <v>6.7140881213268296E-19</v>
      </c>
      <c r="C89" s="33">
        <v>-0.25602707554777798</v>
      </c>
      <c r="D89" s="33">
        <v>0.33200000000000002</v>
      </c>
      <c r="E89" s="33">
        <v>0.60299999999999998</v>
      </c>
      <c r="F89" s="75">
        <v>2.27144315232608E-14</v>
      </c>
      <c r="G89" s="33">
        <v>0</v>
      </c>
    </row>
    <row r="90" spans="1:7" x14ac:dyDescent="0.15">
      <c r="A90" s="74" t="s">
        <v>196</v>
      </c>
      <c r="B90" s="75">
        <v>3.8589878109963301E-25</v>
      </c>
      <c r="C90" s="33">
        <v>-0.256210278903578</v>
      </c>
      <c r="D90" s="33">
        <v>0.41499999999999998</v>
      </c>
      <c r="E90" s="33">
        <v>0.73299999999999998</v>
      </c>
      <c r="F90" s="75">
        <v>1.3055341663381699E-20</v>
      </c>
      <c r="G90" s="33">
        <v>0</v>
      </c>
    </row>
    <row r="91" spans="1:7" x14ac:dyDescent="0.15">
      <c r="A91" s="74" t="s">
        <v>197</v>
      </c>
      <c r="B91" s="75">
        <v>2.4806634285058298E-13</v>
      </c>
      <c r="C91" s="33">
        <v>-0.25640746917580598</v>
      </c>
      <c r="D91" s="33">
        <v>0.32100000000000001</v>
      </c>
      <c r="E91" s="33">
        <v>0.55700000000000005</v>
      </c>
      <c r="F91" s="75">
        <v>8.3923324449780699E-9</v>
      </c>
      <c r="G91" s="33">
        <v>0</v>
      </c>
    </row>
    <row r="92" spans="1:7" x14ac:dyDescent="0.15">
      <c r="A92" s="74" t="s">
        <v>198</v>
      </c>
      <c r="B92" s="75">
        <v>8.1955166388026205E-23</v>
      </c>
      <c r="C92" s="33">
        <v>-0.25648716172130098</v>
      </c>
      <c r="D92" s="33">
        <v>0</v>
      </c>
      <c r="E92" s="33">
        <v>0.29099999999999998</v>
      </c>
      <c r="F92" s="75">
        <v>2.7726252340733099E-18</v>
      </c>
      <c r="G92" s="33">
        <v>0</v>
      </c>
    </row>
    <row r="93" spans="1:7" x14ac:dyDescent="0.15">
      <c r="A93" s="74" t="s">
        <v>199</v>
      </c>
      <c r="B93" s="75">
        <v>1.00264904063547E-21</v>
      </c>
      <c r="C93" s="33">
        <v>-0.25681680411289398</v>
      </c>
      <c r="D93" s="33">
        <v>0.51300000000000001</v>
      </c>
      <c r="E93" s="33">
        <v>0.77700000000000002</v>
      </c>
      <c r="F93" s="75">
        <v>3.3920619693738698E-17</v>
      </c>
      <c r="G93" s="33">
        <v>0</v>
      </c>
    </row>
    <row r="94" spans="1:7" x14ac:dyDescent="0.15">
      <c r="A94" s="74" t="s">
        <v>200</v>
      </c>
      <c r="B94" s="75">
        <v>4.9952876336190904E-18</v>
      </c>
      <c r="C94" s="33">
        <v>-0.25688489318857299</v>
      </c>
      <c r="D94" s="33">
        <v>0.68300000000000005</v>
      </c>
      <c r="E94" s="33">
        <v>0.82199999999999995</v>
      </c>
      <c r="F94" s="75">
        <v>1.6899557593296699E-13</v>
      </c>
      <c r="G94" s="33">
        <v>0</v>
      </c>
    </row>
    <row r="95" spans="1:7" x14ac:dyDescent="0.15">
      <c r="A95" s="74" t="s">
        <v>201</v>
      </c>
      <c r="B95" s="75">
        <v>1.0915878807669799E-13</v>
      </c>
      <c r="C95" s="33">
        <v>-0.25689576344098602</v>
      </c>
      <c r="D95" s="33">
        <v>0.377</v>
      </c>
      <c r="E95" s="33">
        <v>0.60599999999999998</v>
      </c>
      <c r="F95" s="75">
        <v>3.6929509594227701E-9</v>
      </c>
      <c r="G95" s="33">
        <v>0</v>
      </c>
    </row>
    <row r="96" spans="1:7" x14ac:dyDescent="0.15">
      <c r="A96" s="74" t="s">
        <v>202</v>
      </c>
      <c r="B96" s="75">
        <v>1.2501828112720599E-12</v>
      </c>
      <c r="C96" s="33">
        <v>-0.25693596727854101</v>
      </c>
      <c r="D96" s="33">
        <v>0.41099999999999998</v>
      </c>
      <c r="E96" s="33">
        <v>0.59299999999999997</v>
      </c>
      <c r="F96" s="75">
        <v>4.2294934688145E-8</v>
      </c>
      <c r="G96" s="33">
        <v>0</v>
      </c>
    </row>
    <row r="97" spans="1:7" x14ac:dyDescent="0.15">
      <c r="A97" s="74" t="s">
        <v>203</v>
      </c>
      <c r="B97" s="33">
        <v>4.3746820660679597E-3</v>
      </c>
      <c r="C97" s="33">
        <v>-0.25698466483760801</v>
      </c>
      <c r="D97" s="33">
        <v>0.26400000000000001</v>
      </c>
      <c r="E97" s="33">
        <v>0.35699999999999998</v>
      </c>
      <c r="F97" s="33">
        <v>1</v>
      </c>
      <c r="G97" s="33">
        <v>0</v>
      </c>
    </row>
    <row r="98" spans="1:7" x14ac:dyDescent="0.15">
      <c r="A98" s="74" t="s">
        <v>204</v>
      </c>
      <c r="B98" s="75">
        <v>1.0437943194541499E-31</v>
      </c>
      <c r="C98" s="33">
        <v>-0.25701291377089303</v>
      </c>
      <c r="D98" s="33">
        <v>0.6</v>
      </c>
      <c r="E98" s="33">
        <v>0.86799999999999999</v>
      </c>
      <c r="F98" s="75">
        <v>3.5312605621453203E-27</v>
      </c>
      <c r="G98" s="33">
        <v>0</v>
      </c>
    </row>
    <row r="99" spans="1:7" x14ac:dyDescent="0.15">
      <c r="A99" s="74" t="s">
        <v>205</v>
      </c>
      <c r="B99" s="75">
        <v>1.0633994168789699E-17</v>
      </c>
      <c r="C99" s="33">
        <v>-0.25712542610171002</v>
      </c>
      <c r="D99" s="33">
        <v>0.65300000000000002</v>
      </c>
      <c r="E99" s="33">
        <v>0.83499999999999996</v>
      </c>
      <c r="F99" s="75">
        <v>3.5975865672432402E-13</v>
      </c>
      <c r="G99" s="33">
        <v>0</v>
      </c>
    </row>
    <row r="100" spans="1:7" x14ac:dyDescent="0.15">
      <c r="A100" s="74" t="s">
        <v>206</v>
      </c>
      <c r="B100" s="75">
        <v>1.34184402521564E-23</v>
      </c>
      <c r="C100" s="33">
        <v>-0.25730649404016298</v>
      </c>
      <c r="D100" s="33">
        <v>0.32500000000000001</v>
      </c>
      <c r="E100" s="33">
        <v>0.65200000000000002</v>
      </c>
      <c r="F100" s="75">
        <v>4.5395925217070198E-19</v>
      </c>
      <c r="G100" s="33">
        <v>0</v>
      </c>
    </row>
    <row r="101" spans="1:7" x14ac:dyDescent="0.15">
      <c r="A101" s="74" t="s">
        <v>207</v>
      </c>
      <c r="B101" s="75">
        <v>3.9266581728015399E-23</v>
      </c>
      <c r="C101" s="33">
        <v>-0.25731124679785899</v>
      </c>
      <c r="D101" s="33">
        <v>0.37</v>
      </c>
      <c r="E101" s="33">
        <v>0.64300000000000002</v>
      </c>
      <c r="F101" s="75">
        <v>1.3284277264404901E-18</v>
      </c>
      <c r="G101" s="33">
        <v>0</v>
      </c>
    </row>
    <row r="102" spans="1:7" x14ac:dyDescent="0.15">
      <c r="A102" s="74" t="s">
        <v>208</v>
      </c>
      <c r="B102" s="75">
        <v>2.37309191587856E-23</v>
      </c>
      <c r="C102" s="33">
        <v>-0.25746816601043798</v>
      </c>
      <c r="D102" s="33">
        <v>0.26800000000000002</v>
      </c>
      <c r="E102" s="33">
        <v>0.60599999999999998</v>
      </c>
      <c r="F102" s="75">
        <v>8.0284072606087502E-19</v>
      </c>
      <c r="G102" s="33">
        <v>0</v>
      </c>
    </row>
    <row r="103" spans="1:7" x14ac:dyDescent="0.15">
      <c r="A103" s="74" t="s">
        <v>209</v>
      </c>
      <c r="B103" s="75">
        <v>4.3856658843080102E-23</v>
      </c>
      <c r="C103" s="33">
        <v>-0.25751457602195899</v>
      </c>
      <c r="D103" s="33">
        <v>0.44500000000000001</v>
      </c>
      <c r="E103" s="33">
        <v>0.74</v>
      </c>
      <c r="F103" s="75">
        <v>1.48371462532024E-18</v>
      </c>
      <c r="G103" s="33">
        <v>0</v>
      </c>
    </row>
    <row r="104" spans="1:7" x14ac:dyDescent="0.15">
      <c r="A104" s="74" t="s">
        <v>210</v>
      </c>
      <c r="B104" s="75">
        <v>1.61485987261522E-11</v>
      </c>
      <c r="C104" s="33">
        <v>-0.25754919702266699</v>
      </c>
      <c r="D104" s="33">
        <v>0.53600000000000003</v>
      </c>
      <c r="E104" s="33">
        <v>0.72099999999999997</v>
      </c>
      <c r="F104" s="75">
        <v>5.4632324350445301E-7</v>
      </c>
      <c r="G104" s="33">
        <v>0</v>
      </c>
    </row>
    <row r="105" spans="1:7" x14ac:dyDescent="0.15">
      <c r="A105" s="74" t="s">
        <v>211</v>
      </c>
      <c r="B105" s="75">
        <v>1.05646319271949E-21</v>
      </c>
      <c r="C105" s="33">
        <v>-0.25765525136505602</v>
      </c>
      <c r="D105" s="33">
        <v>0.52500000000000002</v>
      </c>
      <c r="E105" s="33">
        <v>0.76500000000000001</v>
      </c>
      <c r="F105" s="75">
        <v>3.5741206272893102E-17</v>
      </c>
      <c r="G105" s="33">
        <v>0</v>
      </c>
    </row>
    <row r="106" spans="1:7" x14ac:dyDescent="0.15">
      <c r="A106" s="74" t="s">
        <v>212</v>
      </c>
      <c r="B106" s="75">
        <v>8.5059793075856801E-19</v>
      </c>
      <c r="C106" s="33">
        <v>-0.25765791114409597</v>
      </c>
      <c r="D106" s="33">
        <v>0.32500000000000001</v>
      </c>
      <c r="E106" s="33">
        <v>0.59599999999999997</v>
      </c>
      <c r="F106" s="75">
        <v>2.8776578595493101E-14</v>
      </c>
      <c r="G106" s="33">
        <v>0</v>
      </c>
    </row>
    <row r="107" spans="1:7" x14ac:dyDescent="0.15">
      <c r="A107" s="74" t="s">
        <v>213</v>
      </c>
      <c r="B107" s="75">
        <v>5.2806528205927996E-26</v>
      </c>
      <c r="C107" s="33">
        <v>-0.25768633068144903</v>
      </c>
      <c r="D107" s="33">
        <v>0.53200000000000003</v>
      </c>
      <c r="E107" s="33">
        <v>0.77700000000000002</v>
      </c>
      <c r="F107" s="75">
        <v>1.7864976557347501E-21</v>
      </c>
      <c r="G107" s="33">
        <v>0</v>
      </c>
    </row>
    <row r="108" spans="1:7" x14ac:dyDescent="0.15">
      <c r="A108" s="74" t="s">
        <v>214</v>
      </c>
      <c r="B108" s="75">
        <v>1.47043280188754E-6</v>
      </c>
      <c r="C108" s="33">
        <v>-0.25786391209092702</v>
      </c>
      <c r="D108" s="33">
        <v>0.90600000000000003</v>
      </c>
      <c r="E108" s="33">
        <v>0.98899999999999999</v>
      </c>
      <c r="F108" s="33">
        <v>4.9746212120657399E-2</v>
      </c>
      <c r="G108" s="33">
        <v>0</v>
      </c>
    </row>
    <row r="109" spans="1:7" x14ac:dyDescent="0.15">
      <c r="A109" s="74" t="s">
        <v>215</v>
      </c>
      <c r="B109" s="75">
        <v>3.38912090910732E-17</v>
      </c>
      <c r="C109" s="33">
        <v>-0.25789272068483299</v>
      </c>
      <c r="D109" s="33">
        <v>0.40400000000000003</v>
      </c>
      <c r="E109" s="33">
        <v>0.65700000000000003</v>
      </c>
      <c r="F109" s="75">
        <v>1.1465734947601E-12</v>
      </c>
      <c r="G109" s="33">
        <v>0</v>
      </c>
    </row>
    <row r="110" spans="1:7" x14ac:dyDescent="0.15">
      <c r="A110" s="74" t="s">
        <v>216</v>
      </c>
      <c r="B110" s="75">
        <v>1.28541214350283E-20</v>
      </c>
      <c r="C110" s="33">
        <v>-0.25804540299960299</v>
      </c>
      <c r="D110" s="33">
        <v>0.498</v>
      </c>
      <c r="E110" s="33">
        <v>0.71599999999999997</v>
      </c>
      <c r="F110" s="75">
        <v>4.3486778226844202E-16</v>
      </c>
      <c r="G110" s="33">
        <v>0</v>
      </c>
    </row>
    <row r="111" spans="1:7" x14ac:dyDescent="0.15">
      <c r="A111" s="74" t="s">
        <v>217</v>
      </c>
      <c r="B111" s="75">
        <v>3.61051119118325E-19</v>
      </c>
      <c r="C111" s="33">
        <v>-0.25816384673385501</v>
      </c>
      <c r="D111" s="33">
        <v>0.52500000000000002</v>
      </c>
      <c r="E111" s="33">
        <v>0.746</v>
      </c>
      <c r="F111" s="75">
        <v>1.22147204108921E-14</v>
      </c>
      <c r="G111" s="33">
        <v>0</v>
      </c>
    </row>
    <row r="112" spans="1:7" x14ac:dyDescent="0.15">
      <c r="A112" s="74" t="s">
        <v>218</v>
      </c>
      <c r="B112" s="75">
        <v>4.7209229752736502E-20</v>
      </c>
      <c r="C112" s="33">
        <v>-0.25816905589886902</v>
      </c>
      <c r="D112" s="33">
        <v>0.47899999999999998</v>
      </c>
      <c r="E112" s="33">
        <v>0.75600000000000001</v>
      </c>
      <c r="F112" s="75">
        <v>1.5971354517648299E-15</v>
      </c>
      <c r="G112" s="33">
        <v>0</v>
      </c>
    </row>
    <row r="113" spans="1:7" x14ac:dyDescent="0.15">
      <c r="A113" s="74" t="s">
        <v>219</v>
      </c>
      <c r="B113" s="75">
        <v>8.4095890512342803E-26</v>
      </c>
      <c r="C113" s="33">
        <v>-0.25819820826047102</v>
      </c>
      <c r="D113" s="33">
        <v>0.52800000000000002</v>
      </c>
      <c r="E113" s="33">
        <v>0.79200000000000004</v>
      </c>
      <c r="F113" s="75">
        <v>2.84504807192307E-21</v>
      </c>
      <c r="G113" s="33">
        <v>0</v>
      </c>
    </row>
    <row r="114" spans="1:7" x14ac:dyDescent="0.15">
      <c r="A114" s="74" t="s">
        <v>220</v>
      </c>
      <c r="B114" s="75">
        <v>1.4819108844507999E-26</v>
      </c>
      <c r="C114" s="33">
        <v>-0.25826485047664799</v>
      </c>
      <c r="D114" s="33">
        <v>0.49399999999999999</v>
      </c>
      <c r="E114" s="33">
        <v>0.76</v>
      </c>
      <c r="F114" s="75">
        <v>5.0134527131855201E-22</v>
      </c>
      <c r="G114" s="33">
        <v>0</v>
      </c>
    </row>
    <row r="115" spans="1:7" x14ac:dyDescent="0.15">
      <c r="A115" s="74" t="s">
        <v>221</v>
      </c>
      <c r="B115" s="75">
        <v>4.8912939395600402E-23</v>
      </c>
      <c r="C115" s="33">
        <v>-0.25827491206096798</v>
      </c>
      <c r="D115" s="33">
        <v>0</v>
      </c>
      <c r="E115" s="33">
        <v>0.29399999999999998</v>
      </c>
      <c r="F115" s="75">
        <v>1.65477365269256E-18</v>
      </c>
      <c r="G115" s="33">
        <v>0</v>
      </c>
    </row>
    <row r="116" spans="1:7" x14ac:dyDescent="0.15">
      <c r="A116" s="74" t="s">
        <v>222</v>
      </c>
      <c r="B116" s="75">
        <v>1.5237192535120001E-6</v>
      </c>
      <c r="C116" s="33">
        <v>-0.25834630589121699</v>
      </c>
      <c r="D116" s="33">
        <v>0.52800000000000002</v>
      </c>
      <c r="E116" s="33">
        <v>0.55700000000000005</v>
      </c>
      <c r="F116" s="33">
        <v>5.1548946065564601E-2</v>
      </c>
      <c r="G116" s="33">
        <v>0</v>
      </c>
    </row>
    <row r="117" spans="1:7" x14ac:dyDescent="0.15">
      <c r="A117" s="74" t="s">
        <v>223</v>
      </c>
      <c r="B117" s="75">
        <v>3.8764715786768202E-16</v>
      </c>
      <c r="C117" s="33">
        <v>-0.25902219184653302</v>
      </c>
      <c r="D117" s="33">
        <v>0.40799999999999997</v>
      </c>
      <c r="E117" s="33">
        <v>0.64800000000000002</v>
      </c>
      <c r="F117" s="75">
        <v>1.31144909978215E-11</v>
      </c>
      <c r="G117" s="33">
        <v>0</v>
      </c>
    </row>
    <row r="118" spans="1:7" x14ac:dyDescent="0.15">
      <c r="A118" s="74" t="s">
        <v>224</v>
      </c>
      <c r="B118" s="75">
        <v>8.7949168829589397E-38</v>
      </c>
      <c r="C118" s="33">
        <v>-0.25904793655803399</v>
      </c>
      <c r="D118" s="33">
        <v>0.57399999999999995</v>
      </c>
      <c r="E118" s="33">
        <v>0.89200000000000002</v>
      </c>
      <c r="F118" s="75">
        <v>2.9754083306738402E-33</v>
      </c>
      <c r="G118" s="33">
        <v>0</v>
      </c>
    </row>
    <row r="119" spans="1:7" x14ac:dyDescent="0.15">
      <c r="A119" s="74" t="s">
        <v>225</v>
      </c>
      <c r="B119" s="75">
        <v>1.17086894768126E-18</v>
      </c>
      <c r="C119" s="33">
        <v>-0.25910837565889999</v>
      </c>
      <c r="D119" s="33">
        <v>0.442</v>
      </c>
      <c r="E119" s="33">
        <v>0.64800000000000002</v>
      </c>
      <c r="F119" s="75">
        <v>3.96116673690047E-14</v>
      </c>
      <c r="G119" s="33">
        <v>0</v>
      </c>
    </row>
    <row r="120" spans="1:7" x14ac:dyDescent="0.15">
      <c r="A120" s="74" t="s">
        <v>226</v>
      </c>
      <c r="B120" s="75">
        <v>3.4776797542074697E-33</v>
      </c>
      <c r="C120" s="33">
        <v>-0.25911248144749499</v>
      </c>
      <c r="D120" s="33">
        <v>0.30599999999999999</v>
      </c>
      <c r="E120" s="33">
        <v>0.67500000000000004</v>
      </c>
      <c r="F120" s="75">
        <v>1.1765338376459299E-28</v>
      </c>
      <c r="G120" s="33">
        <v>0</v>
      </c>
    </row>
    <row r="121" spans="1:7" x14ac:dyDescent="0.15">
      <c r="A121" s="74" t="s">
        <v>227</v>
      </c>
      <c r="B121" s="75">
        <v>1.53599218628711E-10</v>
      </c>
      <c r="C121" s="33">
        <v>-0.25940329279379598</v>
      </c>
      <c r="D121" s="33">
        <v>0.52500000000000002</v>
      </c>
      <c r="E121" s="33">
        <v>0.72399999999999998</v>
      </c>
      <c r="F121" s="75">
        <v>5.1964151654279301E-6</v>
      </c>
      <c r="G121" s="33">
        <v>0</v>
      </c>
    </row>
    <row r="122" spans="1:7" x14ac:dyDescent="0.15">
      <c r="A122" s="74" t="s">
        <v>228</v>
      </c>
      <c r="B122" s="75">
        <v>3.19890195309494E-27</v>
      </c>
      <c r="C122" s="33">
        <v>-0.25957581848354599</v>
      </c>
      <c r="D122" s="33">
        <v>0.33600000000000002</v>
      </c>
      <c r="E122" s="33">
        <v>0.66900000000000004</v>
      </c>
      <c r="F122" s="75">
        <v>1.08222051975155E-22</v>
      </c>
      <c r="G122" s="33">
        <v>0</v>
      </c>
    </row>
    <row r="123" spans="1:7" x14ac:dyDescent="0.15">
      <c r="A123" s="74" t="s">
        <v>229</v>
      </c>
      <c r="B123" s="75">
        <v>8.4575450082725992E-25</v>
      </c>
      <c r="C123" s="33">
        <v>-0.25959320803938002</v>
      </c>
      <c r="D123" s="33">
        <v>0.45300000000000001</v>
      </c>
      <c r="E123" s="33">
        <v>0.745</v>
      </c>
      <c r="F123" s="75">
        <v>2.8612720517486999E-20</v>
      </c>
      <c r="G123" s="33">
        <v>0</v>
      </c>
    </row>
    <row r="124" spans="1:7" x14ac:dyDescent="0.15">
      <c r="A124" s="74" t="s">
        <v>230</v>
      </c>
      <c r="B124" s="75">
        <v>2.7400851637647201E-42</v>
      </c>
      <c r="C124" s="33">
        <v>-0.259685127666541</v>
      </c>
      <c r="D124" s="33">
        <v>0.56200000000000006</v>
      </c>
      <c r="E124" s="33">
        <v>0.86899999999999999</v>
      </c>
      <c r="F124" s="75">
        <v>9.2699821175324395E-38</v>
      </c>
      <c r="G124" s="33">
        <v>0</v>
      </c>
    </row>
    <row r="125" spans="1:7" x14ac:dyDescent="0.15">
      <c r="A125" s="74" t="s">
        <v>231</v>
      </c>
      <c r="B125" s="75">
        <v>3.0317639030835299E-18</v>
      </c>
      <c r="C125" s="33">
        <v>-0.25973055918169502</v>
      </c>
      <c r="D125" s="33">
        <v>0.27500000000000002</v>
      </c>
      <c r="E125" s="33">
        <v>0.54900000000000004</v>
      </c>
      <c r="F125" s="75">
        <v>1.02567604605219E-13</v>
      </c>
      <c r="G125" s="33">
        <v>0</v>
      </c>
    </row>
    <row r="126" spans="1:7" x14ac:dyDescent="0.15">
      <c r="A126" s="74" t="s">
        <v>232</v>
      </c>
      <c r="B126" s="75">
        <v>2.76647997807264E-24</v>
      </c>
      <c r="C126" s="33">
        <v>-0.26000489118803699</v>
      </c>
      <c r="D126" s="33">
        <v>0</v>
      </c>
      <c r="E126" s="33">
        <v>0.307</v>
      </c>
      <c r="F126" s="75">
        <v>9.3592784138175304E-20</v>
      </c>
      <c r="G126" s="33">
        <v>0</v>
      </c>
    </row>
    <row r="127" spans="1:7" x14ac:dyDescent="0.15">
      <c r="A127" s="74" t="s">
        <v>233</v>
      </c>
      <c r="B127" s="75">
        <v>3.29881690391936E-15</v>
      </c>
      <c r="C127" s="33">
        <v>-0.26012793698467401</v>
      </c>
      <c r="D127" s="33">
        <v>0.47499999999999998</v>
      </c>
      <c r="E127" s="33">
        <v>0.66400000000000003</v>
      </c>
      <c r="F127" s="75">
        <v>1.11602274676496E-10</v>
      </c>
      <c r="G127" s="33">
        <v>0</v>
      </c>
    </row>
    <row r="128" spans="1:7" x14ac:dyDescent="0.15">
      <c r="A128" s="74" t="s">
        <v>234</v>
      </c>
      <c r="B128" s="75">
        <v>1.51455240656998E-19</v>
      </c>
      <c r="C128" s="33">
        <v>-0.26015614648367302</v>
      </c>
      <c r="D128" s="33">
        <v>0</v>
      </c>
      <c r="E128" s="33">
        <v>0.254</v>
      </c>
      <c r="F128" s="75">
        <v>5.12388224666691E-15</v>
      </c>
      <c r="G128" s="33">
        <v>0</v>
      </c>
    </row>
    <row r="129" spans="1:7" x14ac:dyDescent="0.15">
      <c r="A129" s="74" t="s">
        <v>235</v>
      </c>
      <c r="B129" s="75">
        <v>9.9452842664259294E-31</v>
      </c>
      <c r="C129" s="33">
        <v>-0.26016053983584703</v>
      </c>
      <c r="D129" s="33">
        <v>0.20399999999999999</v>
      </c>
      <c r="E129" s="33">
        <v>0.58799999999999997</v>
      </c>
      <c r="F129" s="75">
        <v>3.3645891201745501E-26</v>
      </c>
      <c r="G129" s="33">
        <v>0</v>
      </c>
    </row>
    <row r="130" spans="1:7" x14ac:dyDescent="0.15">
      <c r="A130" s="74" t="s">
        <v>236</v>
      </c>
      <c r="B130" s="75">
        <v>2.4041798070850302E-18</v>
      </c>
      <c r="C130" s="33">
        <v>-0.26021943491398403</v>
      </c>
      <c r="D130" s="33">
        <v>0.53600000000000003</v>
      </c>
      <c r="E130" s="33">
        <v>0.746</v>
      </c>
      <c r="F130" s="75">
        <v>8.1335807053493505E-14</v>
      </c>
      <c r="G130" s="33">
        <v>0</v>
      </c>
    </row>
    <row r="131" spans="1:7" x14ac:dyDescent="0.15">
      <c r="A131" s="74" t="s">
        <v>237</v>
      </c>
      <c r="B131" s="75">
        <v>1.0601028702399099E-22</v>
      </c>
      <c r="C131" s="33">
        <v>-0.26022066158145801</v>
      </c>
      <c r="D131" s="33">
        <v>0</v>
      </c>
      <c r="E131" s="33">
        <v>0.28999999999999998</v>
      </c>
      <c r="F131" s="75">
        <v>3.5864340203086401E-18</v>
      </c>
      <c r="G131" s="33">
        <v>0</v>
      </c>
    </row>
    <row r="132" spans="1:7" x14ac:dyDescent="0.15">
      <c r="A132" s="74" t="s">
        <v>238</v>
      </c>
      <c r="B132" s="75">
        <v>1.1132188257179999E-23</v>
      </c>
      <c r="C132" s="33">
        <v>-0.260288225563574</v>
      </c>
      <c r="D132" s="33">
        <v>4.0000000000000001E-3</v>
      </c>
      <c r="E132" s="33">
        <v>0.30599999999999999</v>
      </c>
      <c r="F132" s="75">
        <v>3.7661306092865601E-19</v>
      </c>
      <c r="G132" s="33">
        <v>0</v>
      </c>
    </row>
    <row r="133" spans="1:7" x14ac:dyDescent="0.15">
      <c r="A133" s="74" t="s">
        <v>239</v>
      </c>
      <c r="B133" s="75">
        <v>2.9137759443671502E-23</v>
      </c>
      <c r="C133" s="33">
        <v>-0.26040150984232702</v>
      </c>
      <c r="D133" s="33">
        <v>0</v>
      </c>
      <c r="E133" s="33">
        <v>0.29599999999999999</v>
      </c>
      <c r="F133" s="75">
        <v>9.8575953973885204E-19</v>
      </c>
      <c r="G133" s="33">
        <v>0</v>
      </c>
    </row>
    <row r="134" spans="1:7" x14ac:dyDescent="0.15">
      <c r="A134" s="74" t="s">
        <v>240</v>
      </c>
      <c r="B134" s="75">
        <v>6.9503320021173502E-24</v>
      </c>
      <c r="C134" s="33">
        <v>-0.26051548062857199</v>
      </c>
      <c r="D134" s="33">
        <v>0.57399999999999995</v>
      </c>
      <c r="E134" s="33">
        <v>0.81699999999999995</v>
      </c>
      <c r="F134" s="75">
        <v>2.3513668196363199E-19</v>
      </c>
      <c r="G134" s="33">
        <v>0</v>
      </c>
    </row>
    <row r="135" spans="1:7" x14ac:dyDescent="0.15">
      <c r="A135" s="74" t="s">
        <v>241</v>
      </c>
      <c r="B135" s="75">
        <v>1.0281647140710901E-23</v>
      </c>
      <c r="C135" s="33">
        <v>-0.260528607271798</v>
      </c>
      <c r="D135" s="33">
        <v>0</v>
      </c>
      <c r="E135" s="33">
        <v>0.30099999999999999</v>
      </c>
      <c r="F135" s="75">
        <v>3.4783840441739101E-19</v>
      </c>
      <c r="G135" s="33">
        <v>0</v>
      </c>
    </row>
    <row r="136" spans="1:7" x14ac:dyDescent="0.15">
      <c r="A136" s="74" t="s">
        <v>242</v>
      </c>
      <c r="B136" s="75">
        <v>7.8205554587426201E-18</v>
      </c>
      <c r="C136" s="33">
        <v>-0.26056391347874203</v>
      </c>
      <c r="D136" s="33">
        <v>0.45700000000000002</v>
      </c>
      <c r="E136" s="33">
        <v>0.69499999999999995</v>
      </c>
      <c r="F136" s="75">
        <v>2.6457721172472202E-13</v>
      </c>
      <c r="G136" s="33">
        <v>0</v>
      </c>
    </row>
    <row r="137" spans="1:7" x14ac:dyDescent="0.15">
      <c r="A137" s="74" t="s">
        <v>243</v>
      </c>
      <c r="B137" s="75">
        <v>1.16398206251628E-31</v>
      </c>
      <c r="C137" s="33">
        <v>-0.26078679502348601</v>
      </c>
      <c r="D137" s="33">
        <v>0.45300000000000001</v>
      </c>
      <c r="E137" s="33">
        <v>0.77100000000000002</v>
      </c>
      <c r="F137" s="75">
        <v>3.9378677156988101E-27</v>
      </c>
      <c r="G137" s="33">
        <v>0</v>
      </c>
    </row>
    <row r="138" spans="1:7" x14ac:dyDescent="0.15">
      <c r="A138" s="74" t="s">
        <v>244</v>
      </c>
      <c r="B138" s="75">
        <v>5.0893555258762399E-23</v>
      </c>
      <c r="C138" s="33">
        <v>-0.26079238117986298</v>
      </c>
      <c r="D138" s="33">
        <v>0.50600000000000001</v>
      </c>
      <c r="E138" s="33">
        <v>0.77100000000000002</v>
      </c>
      <c r="F138" s="75">
        <v>1.7217798679591901E-18</v>
      </c>
      <c r="G138" s="33">
        <v>0</v>
      </c>
    </row>
    <row r="139" spans="1:7" x14ac:dyDescent="0.15">
      <c r="A139" s="74" t="s">
        <v>245</v>
      </c>
      <c r="B139" s="75">
        <v>5.7298648812784097E-19</v>
      </c>
      <c r="C139" s="33">
        <v>-0.26097359322497998</v>
      </c>
      <c r="D139" s="33">
        <v>0.39600000000000002</v>
      </c>
      <c r="E139" s="33">
        <v>0.67900000000000005</v>
      </c>
      <c r="F139" s="75">
        <v>1.9384705879853001E-14</v>
      </c>
      <c r="G139" s="33">
        <v>0</v>
      </c>
    </row>
    <row r="140" spans="1:7" x14ac:dyDescent="0.15">
      <c r="A140" s="74" t="s">
        <v>246</v>
      </c>
      <c r="B140" s="75">
        <v>5.8887200860562603E-27</v>
      </c>
      <c r="C140" s="33">
        <v>-0.26118445634327803</v>
      </c>
      <c r="D140" s="33">
        <v>0.57399999999999995</v>
      </c>
      <c r="E140" s="33">
        <v>0.84799999999999998</v>
      </c>
      <c r="F140" s="75">
        <v>1.99221289231369E-22</v>
      </c>
      <c r="G140" s="33">
        <v>0</v>
      </c>
    </row>
    <row r="141" spans="1:7" x14ac:dyDescent="0.15">
      <c r="A141" s="74" t="s">
        <v>247</v>
      </c>
      <c r="B141" s="75">
        <v>2.1925912001485401E-13</v>
      </c>
      <c r="C141" s="33">
        <v>-0.26119501888712598</v>
      </c>
      <c r="D141" s="33">
        <v>0.41099999999999998</v>
      </c>
      <c r="E141" s="33">
        <v>0.59099999999999997</v>
      </c>
      <c r="F141" s="75">
        <v>7.4177552892225302E-9</v>
      </c>
      <c r="G141" s="33">
        <v>0</v>
      </c>
    </row>
    <row r="142" spans="1:7" x14ac:dyDescent="0.15">
      <c r="A142" s="74" t="s">
        <v>248</v>
      </c>
      <c r="B142" s="75">
        <v>1.1110448733014001E-20</v>
      </c>
      <c r="C142" s="33">
        <v>-0.26121920790549602</v>
      </c>
      <c r="D142" s="33">
        <v>0.50900000000000001</v>
      </c>
      <c r="E142" s="33">
        <v>0.73499999999999999</v>
      </c>
      <c r="F142" s="75">
        <v>3.7587759108659801E-16</v>
      </c>
      <c r="G142" s="33">
        <v>0</v>
      </c>
    </row>
    <row r="143" spans="1:7" x14ac:dyDescent="0.15">
      <c r="A143" s="74" t="s">
        <v>249</v>
      </c>
      <c r="B143" s="75">
        <v>2.7703697503713498E-25</v>
      </c>
      <c r="C143" s="33">
        <v>-0.26141826183551498</v>
      </c>
      <c r="D143" s="33">
        <v>0.30599999999999999</v>
      </c>
      <c r="E143" s="33">
        <v>0.629</v>
      </c>
      <c r="F143" s="75">
        <v>9.3724379024813202E-21</v>
      </c>
      <c r="G143" s="33">
        <v>0</v>
      </c>
    </row>
    <row r="144" spans="1:7" x14ac:dyDescent="0.15">
      <c r="A144" s="74" t="s">
        <v>250</v>
      </c>
      <c r="B144" s="75">
        <v>5.0123299947339503E-17</v>
      </c>
      <c r="C144" s="33">
        <v>-0.26155682048847601</v>
      </c>
      <c r="D144" s="33">
        <v>0.34699999999999998</v>
      </c>
      <c r="E144" s="33">
        <v>0.60899999999999999</v>
      </c>
      <c r="F144" s="75">
        <v>1.6957213605184399E-12</v>
      </c>
      <c r="G144" s="33">
        <v>0</v>
      </c>
    </row>
    <row r="145" spans="1:7" x14ac:dyDescent="0.15">
      <c r="A145" s="74" t="s">
        <v>251</v>
      </c>
      <c r="B145" s="75">
        <v>4.2478510644284998E-17</v>
      </c>
      <c r="C145" s="33">
        <v>-0.261561143554217</v>
      </c>
      <c r="D145" s="33">
        <v>0.55100000000000005</v>
      </c>
      <c r="E145" s="33">
        <v>0.70899999999999996</v>
      </c>
      <c r="F145" s="75">
        <v>1.4370904936068101E-12</v>
      </c>
      <c r="G145" s="33">
        <v>0</v>
      </c>
    </row>
    <row r="146" spans="1:7" x14ac:dyDescent="0.15">
      <c r="A146" s="74" t="s">
        <v>252</v>
      </c>
      <c r="B146" s="75">
        <v>1.3856526569617601E-13</v>
      </c>
      <c r="C146" s="33">
        <v>-0.26161814889291302</v>
      </c>
      <c r="D146" s="33">
        <v>0.38500000000000001</v>
      </c>
      <c r="E146" s="33">
        <v>0.6</v>
      </c>
      <c r="F146" s="75">
        <v>4.6878015037673403E-9</v>
      </c>
      <c r="G146" s="33">
        <v>0</v>
      </c>
    </row>
    <row r="147" spans="1:7" x14ac:dyDescent="0.15">
      <c r="A147" s="74" t="s">
        <v>253</v>
      </c>
      <c r="B147" s="75">
        <v>7.2052796036846598E-32</v>
      </c>
      <c r="C147" s="33">
        <v>-0.26167147818474101</v>
      </c>
      <c r="D147" s="33">
        <v>0.60799999999999998</v>
      </c>
      <c r="E147" s="33">
        <v>0.86699999999999999</v>
      </c>
      <c r="F147" s="75">
        <v>2.4376181427225599E-27</v>
      </c>
      <c r="G147" s="33">
        <v>0</v>
      </c>
    </row>
    <row r="148" spans="1:7" x14ac:dyDescent="0.15">
      <c r="A148" s="74" t="s">
        <v>254</v>
      </c>
      <c r="B148" s="75">
        <v>6.2895778241300103E-25</v>
      </c>
      <c r="C148" s="33">
        <v>-0.26169191680432602</v>
      </c>
      <c r="D148" s="33">
        <v>0.32100000000000001</v>
      </c>
      <c r="E148" s="33">
        <v>0.628</v>
      </c>
      <c r="F148" s="75">
        <v>2.12782707368142E-20</v>
      </c>
      <c r="G148" s="33">
        <v>0</v>
      </c>
    </row>
    <row r="149" spans="1:7" x14ac:dyDescent="0.15">
      <c r="A149" s="74" t="s">
        <v>255</v>
      </c>
      <c r="B149" s="75">
        <v>9.5408329386515503E-23</v>
      </c>
      <c r="C149" s="33">
        <v>-0.26220036463610202</v>
      </c>
      <c r="D149" s="33">
        <v>0.24199999999999999</v>
      </c>
      <c r="E149" s="33">
        <v>0.56299999999999994</v>
      </c>
      <c r="F149" s="75">
        <v>3.22775919147521E-18</v>
      </c>
      <c r="G149" s="33">
        <v>0</v>
      </c>
    </row>
    <row r="150" spans="1:7" x14ac:dyDescent="0.15">
      <c r="A150" s="74" t="s">
        <v>256</v>
      </c>
      <c r="B150" s="75">
        <v>7.0021575746796696E-18</v>
      </c>
      <c r="C150" s="33">
        <v>-0.26258931671441199</v>
      </c>
      <c r="D150" s="33">
        <v>0.44500000000000001</v>
      </c>
      <c r="E150" s="33">
        <v>0.66900000000000004</v>
      </c>
      <c r="F150" s="75">
        <v>2.36889992908988E-13</v>
      </c>
      <c r="G150" s="33">
        <v>0</v>
      </c>
    </row>
    <row r="151" spans="1:7" x14ac:dyDescent="0.15">
      <c r="A151" s="74" t="s">
        <v>257</v>
      </c>
      <c r="B151" s="75">
        <v>3.4665389107390301E-20</v>
      </c>
      <c r="C151" s="33">
        <v>-0.26274989385912501</v>
      </c>
      <c r="D151" s="33">
        <v>0.36199999999999999</v>
      </c>
      <c r="E151" s="33">
        <v>0.63400000000000001</v>
      </c>
      <c r="F151" s="75">
        <v>1.1727647788921201E-15</v>
      </c>
      <c r="G151" s="33">
        <v>0</v>
      </c>
    </row>
    <row r="152" spans="1:7" x14ac:dyDescent="0.15">
      <c r="A152" s="74" t="s">
        <v>258</v>
      </c>
      <c r="B152" s="75">
        <v>9.1598229203917805E-30</v>
      </c>
      <c r="C152" s="33">
        <v>-0.26277806294987799</v>
      </c>
      <c r="D152" s="33">
        <v>0.68700000000000006</v>
      </c>
      <c r="E152" s="33">
        <v>0.89300000000000002</v>
      </c>
      <c r="F152" s="75">
        <v>3.0988596921977401E-25</v>
      </c>
      <c r="G152" s="33">
        <v>0</v>
      </c>
    </row>
    <row r="153" spans="1:7" x14ac:dyDescent="0.15">
      <c r="A153" s="74" t="s">
        <v>259</v>
      </c>
      <c r="B153" s="75">
        <v>5.7035367679427697E-24</v>
      </c>
      <c r="C153" s="33">
        <v>-0.26300464304952298</v>
      </c>
      <c r="D153" s="33">
        <v>0.49099999999999999</v>
      </c>
      <c r="E153" s="33">
        <v>0.76600000000000001</v>
      </c>
      <c r="F153" s="75">
        <v>1.92956352396272E-19</v>
      </c>
      <c r="G153" s="33">
        <v>0</v>
      </c>
    </row>
    <row r="154" spans="1:7" x14ac:dyDescent="0.15">
      <c r="A154" s="74" t="s">
        <v>260</v>
      </c>
      <c r="B154" s="75">
        <v>6.7811582089384602E-20</v>
      </c>
      <c r="C154" s="33">
        <v>-0.26318420486400101</v>
      </c>
      <c r="D154" s="33">
        <v>0.313</v>
      </c>
      <c r="E154" s="33">
        <v>0.61399999999999999</v>
      </c>
      <c r="F154" s="75">
        <v>2.2941336336659701E-15</v>
      </c>
      <c r="G154" s="33">
        <v>0</v>
      </c>
    </row>
    <row r="155" spans="1:7" x14ac:dyDescent="0.15">
      <c r="A155" s="74" t="s">
        <v>261</v>
      </c>
      <c r="B155" s="75">
        <v>1.23165572138526E-11</v>
      </c>
      <c r="C155" s="33">
        <v>-0.26337259983980699</v>
      </c>
      <c r="D155" s="33">
        <v>7.1999999999999995E-2</v>
      </c>
      <c r="E155" s="33">
        <v>0.26400000000000001</v>
      </c>
      <c r="F155" s="75">
        <v>4.1668144710184598E-7</v>
      </c>
      <c r="G155" s="33">
        <v>0</v>
      </c>
    </row>
    <row r="156" spans="1:7" x14ac:dyDescent="0.15">
      <c r="A156" s="74" t="s">
        <v>262</v>
      </c>
      <c r="B156" s="75">
        <v>3.2462297957539801E-18</v>
      </c>
      <c r="C156" s="33">
        <v>-0.26368694832245398</v>
      </c>
      <c r="D156" s="33">
        <v>0.6</v>
      </c>
      <c r="E156" s="33">
        <v>0.79100000000000004</v>
      </c>
      <c r="F156" s="75">
        <v>1.09823200220153E-13</v>
      </c>
      <c r="G156" s="33">
        <v>0</v>
      </c>
    </row>
    <row r="157" spans="1:7" x14ac:dyDescent="0.15">
      <c r="A157" s="74" t="s">
        <v>263</v>
      </c>
      <c r="B157" s="75">
        <v>1.3311749109409099E-20</v>
      </c>
      <c r="C157" s="33">
        <v>-0.26370829756113401</v>
      </c>
      <c r="D157" s="33">
        <v>0.313</v>
      </c>
      <c r="E157" s="33">
        <v>0.63400000000000001</v>
      </c>
      <c r="F157" s="75">
        <v>4.5034978412042103E-16</v>
      </c>
      <c r="G157" s="33">
        <v>0</v>
      </c>
    </row>
    <row r="158" spans="1:7" x14ac:dyDescent="0.15">
      <c r="A158" s="74" t="s">
        <v>264</v>
      </c>
      <c r="B158" s="75">
        <v>1.4556246729682799E-26</v>
      </c>
      <c r="C158" s="33">
        <v>-0.26375248828765002</v>
      </c>
      <c r="D158" s="33">
        <v>0.39600000000000002</v>
      </c>
      <c r="E158" s="33">
        <v>0.71799999999999997</v>
      </c>
      <c r="F158" s="75">
        <v>4.9245238311189895E-22</v>
      </c>
      <c r="G158" s="33">
        <v>0</v>
      </c>
    </row>
    <row r="159" spans="1:7" x14ac:dyDescent="0.15">
      <c r="A159" s="74" t="s">
        <v>265</v>
      </c>
      <c r="B159" s="75">
        <v>1.5395216385048801E-23</v>
      </c>
      <c r="C159" s="33">
        <v>-0.26384730151427799</v>
      </c>
      <c r="D159" s="33">
        <v>0.29399999999999998</v>
      </c>
      <c r="E159" s="33">
        <v>0.628</v>
      </c>
      <c r="F159" s="75">
        <v>5.2083556552258597E-19</v>
      </c>
      <c r="G159" s="33">
        <v>0</v>
      </c>
    </row>
    <row r="160" spans="1:7" x14ac:dyDescent="0.15">
      <c r="A160" s="74" t="s">
        <v>266</v>
      </c>
      <c r="B160" s="75">
        <v>5.2046673408311702E-21</v>
      </c>
      <c r="C160" s="33">
        <v>-0.26391665588615898</v>
      </c>
      <c r="D160" s="33">
        <v>0.30599999999999999</v>
      </c>
      <c r="E160" s="33">
        <v>0.59299999999999997</v>
      </c>
      <c r="F160" s="75">
        <v>1.76079100807659E-16</v>
      </c>
      <c r="G160" s="33">
        <v>0</v>
      </c>
    </row>
    <row r="161" spans="1:7" x14ac:dyDescent="0.15">
      <c r="A161" s="74" t="s">
        <v>267</v>
      </c>
      <c r="B161" s="75">
        <v>6.8949832514761999E-18</v>
      </c>
      <c r="C161" s="33">
        <v>-0.26397942019821502</v>
      </c>
      <c r="D161" s="33">
        <v>0.29099999999999998</v>
      </c>
      <c r="E161" s="33">
        <v>0.56100000000000005</v>
      </c>
      <c r="F161" s="75">
        <v>2.3326417838069099E-13</v>
      </c>
      <c r="G161" s="33">
        <v>0</v>
      </c>
    </row>
    <row r="162" spans="1:7" x14ac:dyDescent="0.15">
      <c r="A162" s="74" t="s">
        <v>268</v>
      </c>
      <c r="B162" s="75">
        <v>2.4952956125091901E-23</v>
      </c>
      <c r="C162" s="33">
        <v>-0.264178385334358</v>
      </c>
      <c r="D162" s="33">
        <v>0.47199999999999998</v>
      </c>
      <c r="E162" s="33">
        <v>0.74299999999999999</v>
      </c>
      <c r="F162" s="75">
        <v>8.44183458667985E-19</v>
      </c>
      <c r="G162" s="33">
        <v>0</v>
      </c>
    </row>
    <row r="163" spans="1:7" x14ac:dyDescent="0.15">
      <c r="A163" s="74" t="s">
        <v>269</v>
      </c>
      <c r="B163" s="75">
        <v>5.6869567415576099E-20</v>
      </c>
      <c r="C163" s="33">
        <v>-0.264191568709852</v>
      </c>
      <c r="D163" s="33">
        <v>0</v>
      </c>
      <c r="E163" s="33">
        <v>0.25900000000000001</v>
      </c>
      <c r="F163" s="75">
        <v>1.9239543352363499E-15</v>
      </c>
      <c r="G163" s="33">
        <v>0</v>
      </c>
    </row>
    <row r="164" spans="1:7" x14ac:dyDescent="0.15">
      <c r="A164" s="74" t="s">
        <v>270</v>
      </c>
      <c r="B164" s="75">
        <v>2.5589865596383901E-13</v>
      </c>
      <c r="C164" s="33">
        <v>-0.26431029191949401</v>
      </c>
      <c r="D164" s="33">
        <v>0.438</v>
      </c>
      <c r="E164" s="33">
        <v>0.628</v>
      </c>
      <c r="F164" s="75">
        <v>8.6573074299126407E-9</v>
      </c>
      <c r="G164" s="33">
        <v>0</v>
      </c>
    </row>
    <row r="165" spans="1:7" x14ac:dyDescent="0.15">
      <c r="A165" s="74" t="s">
        <v>271</v>
      </c>
      <c r="B165" s="75">
        <v>1.4002409481174501E-14</v>
      </c>
      <c r="C165" s="33">
        <v>-0.26433764018710099</v>
      </c>
      <c r="D165" s="33">
        <v>0.498</v>
      </c>
      <c r="E165" s="33">
        <v>0.73799999999999999</v>
      </c>
      <c r="F165" s="75">
        <v>4.73715515157615E-10</v>
      </c>
      <c r="G165" s="33">
        <v>0</v>
      </c>
    </row>
    <row r="166" spans="1:7" x14ac:dyDescent="0.15">
      <c r="A166" s="74" t="s">
        <v>272</v>
      </c>
      <c r="B166" s="75">
        <v>3.6681569594277702E-8</v>
      </c>
      <c r="C166" s="33">
        <v>-0.26454330432779699</v>
      </c>
      <c r="D166" s="33">
        <v>0.51700000000000002</v>
      </c>
      <c r="E166" s="33">
        <v>0.61099999999999999</v>
      </c>
      <c r="F166" s="33">
        <v>1.2409741809440099E-3</v>
      </c>
      <c r="G166" s="33">
        <v>0</v>
      </c>
    </row>
    <row r="167" spans="1:7" x14ac:dyDescent="0.15">
      <c r="A167" s="74" t="s">
        <v>273</v>
      </c>
      <c r="B167" s="75">
        <v>6.9874735591297996E-14</v>
      </c>
      <c r="C167" s="33">
        <v>-0.26535793853418599</v>
      </c>
      <c r="D167" s="33">
        <v>0.223</v>
      </c>
      <c r="E167" s="33">
        <v>0.46500000000000002</v>
      </c>
      <c r="F167" s="75">
        <v>2.3639321797892E-9</v>
      </c>
      <c r="G167" s="33">
        <v>0</v>
      </c>
    </row>
    <row r="168" spans="1:7" x14ac:dyDescent="0.15">
      <c r="A168" s="74" t="s">
        <v>274</v>
      </c>
      <c r="B168" s="75">
        <v>1.3068969877681999E-29</v>
      </c>
      <c r="C168" s="33">
        <v>-0.265503690516594</v>
      </c>
      <c r="D168" s="33">
        <v>0.49099999999999999</v>
      </c>
      <c r="E168" s="33">
        <v>0.77100000000000002</v>
      </c>
      <c r="F168" s="75">
        <v>4.4213631993186001E-25</v>
      </c>
      <c r="G168" s="33">
        <v>0</v>
      </c>
    </row>
    <row r="169" spans="1:7" x14ac:dyDescent="0.15">
      <c r="A169" s="74" t="s">
        <v>275</v>
      </c>
      <c r="B169" s="75">
        <v>1.33496342500884E-23</v>
      </c>
      <c r="C169" s="33">
        <v>-0.26597633083954603</v>
      </c>
      <c r="D169" s="33">
        <v>0</v>
      </c>
      <c r="E169" s="33">
        <v>0.3</v>
      </c>
      <c r="F169" s="75">
        <v>4.5163147631474098E-19</v>
      </c>
      <c r="G169" s="33">
        <v>0</v>
      </c>
    </row>
    <row r="170" spans="1:7" x14ac:dyDescent="0.15">
      <c r="A170" s="74" t="s">
        <v>276</v>
      </c>
      <c r="B170" s="75">
        <v>4.8811935229065797E-25</v>
      </c>
      <c r="C170" s="33">
        <v>-0.265994425436545</v>
      </c>
      <c r="D170" s="33">
        <v>0.50600000000000001</v>
      </c>
      <c r="E170" s="33">
        <v>0.74399999999999999</v>
      </c>
      <c r="F170" s="75">
        <v>1.6513565807345299E-20</v>
      </c>
      <c r="G170" s="33">
        <v>0</v>
      </c>
    </row>
    <row r="171" spans="1:7" x14ac:dyDescent="0.15">
      <c r="A171" s="74" t="s">
        <v>277</v>
      </c>
      <c r="B171" s="75">
        <v>3.6324388735040702E-18</v>
      </c>
      <c r="C171" s="33">
        <v>-0.26605893783412099</v>
      </c>
      <c r="D171" s="33">
        <v>0.40799999999999997</v>
      </c>
      <c r="E171" s="33">
        <v>0.628</v>
      </c>
      <c r="F171" s="75">
        <v>1.22889039529516E-13</v>
      </c>
      <c r="G171" s="33">
        <v>0</v>
      </c>
    </row>
    <row r="172" spans="1:7" x14ac:dyDescent="0.15">
      <c r="A172" s="74" t="s">
        <v>278</v>
      </c>
      <c r="B172" s="75">
        <v>1.18423640511085E-24</v>
      </c>
      <c r="C172" s="33">
        <v>-0.26623192461859502</v>
      </c>
      <c r="D172" s="33">
        <v>0.61099999999999999</v>
      </c>
      <c r="E172" s="33">
        <v>0.82099999999999995</v>
      </c>
      <c r="F172" s="75">
        <v>4.00639018213052E-20</v>
      </c>
      <c r="G172" s="33">
        <v>0</v>
      </c>
    </row>
    <row r="173" spans="1:7" x14ac:dyDescent="0.15">
      <c r="A173" s="74" t="s">
        <v>279</v>
      </c>
      <c r="B173" s="75">
        <v>1.36441446003746E-23</v>
      </c>
      <c r="C173" s="33">
        <v>-0.26625956445578403</v>
      </c>
      <c r="D173" s="33">
        <v>0.49399999999999999</v>
      </c>
      <c r="E173" s="33">
        <v>0.74</v>
      </c>
      <c r="F173" s="75">
        <v>4.6159505597527196E-19</v>
      </c>
      <c r="G173" s="33">
        <v>0</v>
      </c>
    </row>
    <row r="174" spans="1:7" x14ac:dyDescent="0.15">
      <c r="A174" s="74" t="s">
        <v>280</v>
      </c>
      <c r="B174" s="75">
        <v>1.1034817296536499E-26</v>
      </c>
      <c r="C174" s="33">
        <v>-0.26626349742719702</v>
      </c>
      <c r="D174" s="33">
        <v>0.36599999999999999</v>
      </c>
      <c r="E174" s="33">
        <v>0.68200000000000005</v>
      </c>
      <c r="F174" s="75">
        <v>3.7331890395912502E-22</v>
      </c>
      <c r="G174" s="33">
        <v>0</v>
      </c>
    </row>
    <row r="175" spans="1:7" x14ac:dyDescent="0.15">
      <c r="A175" s="74" t="s">
        <v>281</v>
      </c>
      <c r="B175" s="75">
        <v>1.4196942191314999E-37</v>
      </c>
      <c r="C175" s="33">
        <v>-0.26628218512798801</v>
      </c>
      <c r="D175" s="33">
        <v>0.53200000000000003</v>
      </c>
      <c r="E175" s="33">
        <v>0.84499999999999997</v>
      </c>
      <c r="F175" s="75">
        <v>4.8029675127437897E-33</v>
      </c>
      <c r="G175" s="33">
        <v>0</v>
      </c>
    </row>
    <row r="176" spans="1:7" x14ac:dyDescent="0.15">
      <c r="A176" s="74" t="s">
        <v>282</v>
      </c>
      <c r="B176" s="75">
        <v>2.5981671986690701E-12</v>
      </c>
      <c r="C176" s="33">
        <v>-0.266542293737002</v>
      </c>
      <c r="D176" s="33">
        <v>0.42299999999999999</v>
      </c>
      <c r="E176" s="33">
        <v>0.65900000000000003</v>
      </c>
      <c r="F176" s="75">
        <v>8.7898594498173397E-8</v>
      </c>
      <c r="G176" s="33">
        <v>0</v>
      </c>
    </row>
    <row r="177" spans="1:7" x14ac:dyDescent="0.15">
      <c r="A177" s="74" t="s">
        <v>283</v>
      </c>
      <c r="B177" s="75">
        <v>5.3773975944136202E-16</v>
      </c>
      <c r="C177" s="33">
        <v>-0.26655204427247398</v>
      </c>
      <c r="D177" s="33">
        <v>0.29799999999999999</v>
      </c>
      <c r="E177" s="33">
        <v>0.57599999999999996</v>
      </c>
      <c r="F177" s="75">
        <v>1.8192273801660699E-11</v>
      </c>
      <c r="G177" s="33">
        <v>0</v>
      </c>
    </row>
    <row r="178" spans="1:7" x14ac:dyDescent="0.15">
      <c r="A178" s="74" t="s">
        <v>284</v>
      </c>
      <c r="B178" s="75">
        <v>1.7042957537391399E-23</v>
      </c>
      <c r="C178" s="33">
        <v>-0.2666935623717</v>
      </c>
      <c r="D178" s="33">
        <v>0.25700000000000001</v>
      </c>
      <c r="E178" s="33">
        <v>0.56599999999999995</v>
      </c>
      <c r="F178" s="75">
        <v>5.7658029644748702E-19</v>
      </c>
      <c r="G178" s="33">
        <v>0</v>
      </c>
    </row>
    <row r="179" spans="1:7" x14ac:dyDescent="0.15">
      <c r="A179" s="74" t="s">
        <v>285</v>
      </c>
      <c r="B179" s="75">
        <v>7.49967673498619E-26</v>
      </c>
      <c r="C179" s="33">
        <v>-0.26679022844644801</v>
      </c>
      <c r="D179" s="33">
        <v>0.45700000000000002</v>
      </c>
      <c r="E179" s="33">
        <v>0.73499999999999999</v>
      </c>
      <c r="F179" s="75">
        <v>2.53721563621318E-21</v>
      </c>
      <c r="G179" s="33">
        <v>0</v>
      </c>
    </row>
    <row r="180" spans="1:7" x14ac:dyDescent="0.15">
      <c r="A180" s="74" t="s">
        <v>286</v>
      </c>
      <c r="B180" s="75">
        <v>1.47931601961815E-31</v>
      </c>
      <c r="C180" s="33">
        <v>-0.26708226352154602</v>
      </c>
      <c r="D180" s="33">
        <v>0.63800000000000001</v>
      </c>
      <c r="E180" s="33">
        <v>0.86899999999999999</v>
      </c>
      <c r="F180" s="75">
        <v>5.0046740259701697E-27</v>
      </c>
      <c r="G180" s="33">
        <v>0</v>
      </c>
    </row>
    <row r="181" spans="1:7" x14ac:dyDescent="0.15">
      <c r="A181" s="74" t="s">
        <v>287</v>
      </c>
      <c r="B181" s="75">
        <v>7.9280957676588501E-27</v>
      </c>
      <c r="C181" s="33">
        <v>-0.26719070570762699</v>
      </c>
      <c r="D181" s="33">
        <v>0.35799999999999998</v>
      </c>
      <c r="E181" s="33">
        <v>0.67200000000000004</v>
      </c>
      <c r="F181" s="75">
        <v>2.68215407915666E-22</v>
      </c>
      <c r="G181" s="33">
        <v>0</v>
      </c>
    </row>
    <row r="182" spans="1:7" x14ac:dyDescent="0.15">
      <c r="A182" s="74" t="s">
        <v>288</v>
      </c>
      <c r="B182" s="75">
        <v>1.18767195220561E-37</v>
      </c>
      <c r="C182" s="33">
        <v>-0.26741765944590601</v>
      </c>
      <c r="D182" s="33">
        <v>0.46400000000000002</v>
      </c>
      <c r="E182" s="33">
        <v>0.80100000000000005</v>
      </c>
      <c r="F182" s="75">
        <v>4.0180129815068102E-33</v>
      </c>
      <c r="G182" s="33">
        <v>0</v>
      </c>
    </row>
    <row r="183" spans="1:7" x14ac:dyDescent="0.15">
      <c r="A183" s="74" t="s">
        <v>289</v>
      </c>
      <c r="B183" s="75">
        <v>8.4213681891329304E-31</v>
      </c>
      <c r="C183" s="33">
        <v>-0.26754291179726503</v>
      </c>
      <c r="D183" s="33">
        <v>0.58499999999999996</v>
      </c>
      <c r="E183" s="33">
        <v>0.82499999999999996</v>
      </c>
      <c r="F183" s="75">
        <v>2.8490330720655599E-26</v>
      </c>
      <c r="G183" s="33">
        <v>0</v>
      </c>
    </row>
    <row r="184" spans="1:7" x14ac:dyDescent="0.15">
      <c r="A184" s="74" t="s">
        <v>290</v>
      </c>
      <c r="B184" s="75">
        <v>6.2645124177056499E-22</v>
      </c>
      <c r="C184" s="33">
        <v>-0.26761959433270499</v>
      </c>
      <c r="D184" s="33">
        <v>0.26400000000000001</v>
      </c>
      <c r="E184" s="33">
        <v>0.58499999999999996</v>
      </c>
      <c r="F184" s="75">
        <v>2.1193471960340001E-17</v>
      </c>
      <c r="G184" s="33">
        <v>0</v>
      </c>
    </row>
    <row r="185" spans="1:7" x14ac:dyDescent="0.15">
      <c r="A185" s="74" t="s">
        <v>291</v>
      </c>
      <c r="B185" s="75">
        <v>3.8618203524305897E-30</v>
      </c>
      <c r="C185" s="33">
        <v>-0.26776139718096797</v>
      </c>
      <c r="D185" s="33">
        <v>0.434</v>
      </c>
      <c r="E185" s="33">
        <v>0.751</v>
      </c>
      <c r="F185" s="75">
        <v>1.30649244343079E-25</v>
      </c>
      <c r="G185" s="33">
        <v>0</v>
      </c>
    </row>
    <row r="186" spans="1:7" x14ac:dyDescent="0.15">
      <c r="A186" s="74" t="s">
        <v>292</v>
      </c>
      <c r="B186" s="75">
        <v>3.71992124847982E-22</v>
      </c>
      <c r="C186" s="33">
        <v>-0.26780123552555701</v>
      </c>
      <c r="D186" s="33">
        <v>4.0000000000000001E-3</v>
      </c>
      <c r="E186" s="33">
        <v>0.28999999999999998</v>
      </c>
      <c r="F186" s="75">
        <v>1.25848655757321E-17</v>
      </c>
      <c r="G186" s="33">
        <v>0</v>
      </c>
    </row>
    <row r="187" spans="1:7" x14ac:dyDescent="0.15">
      <c r="A187" s="74" t="s">
        <v>293</v>
      </c>
      <c r="B187" s="75">
        <v>8.1955166388026205E-23</v>
      </c>
      <c r="C187" s="33">
        <v>-0.267953539154833</v>
      </c>
      <c r="D187" s="33">
        <v>0</v>
      </c>
      <c r="E187" s="33">
        <v>0.29099999999999998</v>
      </c>
      <c r="F187" s="75">
        <v>2.7726252340733099E-18</v>
      </c>
      <c r="G187" s="33">
        <v>0</v>
      </c>
    </row>
    <row r="188" spans="1:7" x14ac:dyDescent="0.15">
      <c r="A188" s="74" t="s">
        <v>294</v>
      </c>
      <c r="B188" s="75">
        <v>1.28587023058405E-20</v>
      </c>
      <c r="C188" s="33">
        <v>-0.26802032044110902</v>
      </c>
      <c r="D188" s="33">
        <v>0.25700000000000001</v>
      </c>
      <c r="E188" s="33">
        <v>0.55000000000000004</v>
      </c>
      <c r="F188" s="75">
        <v>4.3502275770889102E-16</v>
      </c>
      <c r="G188" s="33">
        <v>0</v>
      </c>
    </row>
    <row r="189" spans="1:7" x14ac:dyDescent="0.15">
      <c r="A189" s="74" t="s">
        <v>295</v>
      </c>
      <c r="B189" s="75">
        <v>2.15626837761259E-7</v>
      </c>
      <c r="C189" s="33">
        <v>-0.268156760902099</v>
      </c>
      <c r="D189" s="33">
        <v>0.17399999999999999</v>
      </c>
      <c r="E189" s="33">
        <v>0.33700000000000002</v>
      </c>
      <c r="F189" s="33">
        <v>7.2948715483011498E-3</v>
      </c>
      <c r="G189" s="33">
        <v>0</v>
      </c>
    </row>
    <row r="190" spans="1:7" x14ac:dyDescent="0.15">
      <c r="A190" s="74" t="s">
        <v>296</v>
      </c>
      <c r="B190" s="75">
        <v>7.6528326827778295E-20</v>
      </c>
      <c r="C190" s="33">
        <v>-0.26828926183746199</v>
      </c>
      <c r="D190" s="33">
        <v>0.30599999999999999</v>
      </c>
      <c r="E190" s="33">
        <v>0.58799999999999997</v>
      </c>
      <c r="F190" s="75">
        <v>2.5890298249105698E-15</v>
      </c>
      <c r="G190" s="33">
        <v>0</v>
      </c>
    </row>
    <row r="191" spans="1:7" x14ac:dyDescent="0.15">
      <c r="A191" s="74" t="s">
        <v>297</v>
      </c>
      <c r="B191" s="75">
        <v>1.50296238472462E-34</v>
      </c>
      <c r="C191" s="33">
        <v>-0.26913681362352798</v>
      </c>
      <c r="D191" s="33">
        <v>0.52500000000000002</v>
      </c>
      <c r="E191" s="33">
        <v>0.83</v>
      </c>
      <c r="F191" s="75">
        <v>5.0846720437618697E-30</v>
      </c>
      <c r="G191" s="33">
        <v>0</v>
      </c>
    </row>
    <row r="192" spans="1:7" x14ac:dyDescent="0.15">
      <c r="A192" s="74" t="s">
        <v>298</v>
      </c>
      <c r="B192" s="75">
        <v>7.2697337308106998E-20</v>
      </c>
      <c r="C192" s="33">
        <v>-0.26986030296763602</v>
      </c>
      <c r="D192" s="33">
        <v>0</v>
      </c>
      <c r="E192" s="33">
        <v>0.25700000000000001</v>
      </c>
      <c r="F192" s="75">
        <v>2.4594236184705701E-15</v>
      </c>
      <c r="G192" s="33">
        <v>0</v>
      </c>
    </row>
    <row r="193" spans="1:7" x14ac:dyDescent="0.15">
      <c r="A193" s="74" t="s">
        <v>299</v>
      </c>
      <c r="B193" s="75">
        <v>8.94314866921113E-15</v>
      </c>
      <c r="C193" s="33">
        <v>-0.26992045209396498</v>
      </c>
      <c r="D193" s="33">
        <v>0.53600000000000003</v>
      </c>
      <c r="E193" s="33">
        <v>0.73599999999999999</v>
      </c>
      <c r="F193" s="75">
        <v>3.0255566262808199E-10</v>
      </c>
      <c r="G193" s="33">
        <v>0</v>
      </c>
    </row>
    <row r="194" spans="1:7" x14ac:dyDescent="0.15">
      <c r="A194" s="74" t="s">
        <v>300</v>
      </c>
      <c r="B194" s="75">
        <v>4.6904589902173903E-13</v>
      </c>
      <c r="C194" s="33">
        <v>-0.270191255905192</v>
      </c>
      <c r="D194" s="33">
        <v>0.19600000000000001</v>
      </c>
      <c r="E194" s="33">
        <v>0.44</v>
      </c>
      <c r="F194" s="75">
        <v>1.58682918098044E-8</v>
      </c>
      <c r="G194" s="33">
        <v>0</v>
      </c>
    </row>
    <row r="195" spans="1:7" x14ac:dyDescent="0.15">
      <c r="A195" s="74" t="s">
        <v>301</v>
      </c>
      <c r="B195" s="75">
        <v>4.1337433358362296E-12</v>
      </c>
      <c r="C195" s="33">
        <v>-0.27020760939059002</v>
      </c>
      <c r="D195" s="33">
        <v>0.35499999999999998</v>
      </c>
      <c r="E195" s="33">
        <v>0.54400000000000004</v>
      </c>
      <c r="F195" s="75">
        <v>1.3984867079467601E-7</v>
      </c>
      <c r="G195" s="33">
        <v>0</v>
      </c>
    </row>
    <row r="196" spans="1:7" x14ac:dyDescent="0.15">
      <c r="A196" s="74" t="s">
        <v>302</v>
      </c>
      <c r="B196" s="75">
        <v>1.39259753738532E-10</v>
      </c>
      <c r="C196" s="33">
        <v>-0.27027710222182499</v>
      </c>
      <c r="D196" s="33">
        <v>0.34300000000000003</v>
      </c>
      <c r="E196" s="33">
        <v>0.52600000000000002</v>
      </c>
      <c r="F196" s="75">
        <v>4.7112967287282799E-6</v>
      </c>
      <c r="G196" s="33">
        <v>0</v>
      </c>
    </row>
    <row r="197" spans="1:7" x14ac:dyDescent="0.15">
      <c r="A197" s="74" t="s">
        <v>303</v>
      </c>
      <c r="B197" s="75">
        <v>5.0718799973455203E-19</v>
      </c>
      <c r="C197" s="33">
        <v>-0.27083282302161799</v>
      </c>
      <c r="D197" s="33">
        <v>0.48299999999999998</v>
      </c>
      <c r="E197" s="33">
        <v>0.71099999999999997</v>
      </c>
      <c r="F197" s="75">
        <v>1.7158677219019598E-14</v>
      </c>
      <c r="G197" s="33">
        <v>0</v>
      </c>
    </row>
    <row r="198" spans="1:7" x14ac:dyDescent="0.15">
      <c r="A198" s="74" t="s">
        <v>304</v>
      </c>
      <c r="B198" s="75">
        <v>2.3088059493759699E-20</v>
      </c>
      <c r="C198" s="33">
        <v>-0.27093211024995301</v>
      </c>
      <c r="D198" s="33">
        <v>0.50900000000000001</v>
      </c>
      <c r="E198" s="33">
        <v>0.76700000000000002</v>
      </c>
      <c r="F198" s="75">
        <v>7.8109214073338303E-16</v>
      </c>
      <c r="G198" s="33">
        <v>0</v>
      </c>
    </row>
    <row r="199" spans="1:7" x14ac:dyDescent="0.15">
      <c r="A199" s="74" t="s">
        <v>305</v>
      </c>
      <c r="B199" s="75">
        <v>3.4730318886271798E-19</v>
      </c>
      <c r="C199" s="33">
        <v>-0.27108964766985399</v>
      </c>
      <c r="D199" s="33">
        <v>0.17</v>
      </c>
      <c r="E199" s="33">
        <v>0.47</v>
      </c>
      <c r="F199" s="75">
        <v>1.17496141824146E-14</v>
      </c>
      <c r="G199" s="33">
        <v>0</v>
      </c>
    </row>
    <row r="200" spans="1:7" x14ac:dyDescent="0.15">
      <c r="A200" s="74" t="s">
        <v>306</v>
      </c>
      <c r="B200" s="75">
        <v>3.8413857443083798E-25</v>
      </c>
      <c r="C200" s="33">
        <v>-0.27116160445506698</v>
      </c>
      <c r="D200" s="33">
        <v>0.35099999999999998</v>
      </c>
      <c r="E200" s="33">
        <v>0.64300000000000002</v>
      </c>
      <c r="F200" s="75">
        <v>1.29957921115697E-20</v>
      </c>
      <c r="G200" s="33">
        <v>0</v>
      </c>
    </row>
    <row r="201" spans="1:7" x14ac:dyDescent="0.15">
      <c r="A201" s="74" t="s">
        <v>307</v>
      </c>
      <c r="B201" s="75">
        <v>2.09562613330486E-34</v>
      </c>
      <c r="C201" s="33">
        <v>-0.27117367630678502</v>
      </c>
      <c r="D201" s="33">
        <v>0.67200000000000004</v>
      </c>
      <c r="E201" s="33">
        <v>0.91</v>
      </c>
      <c r="F201" s="75">
        <v>7.0897127715836805E-30</v>
      </c>
      <c r="G201" s="33">
        <v>0</v>
      </c>
    </row>
    <row r="202" spans="1:7" x14ac:dyDescent="0.15">
      <c r="A202" s="74" t="s">
        <v>308</v>
      </c>
      <c r="B202" s="75">
        <v>2.89680652041617E-31</v>
      </c>
      <c r="C202" s="33">
        <v>-0.27117740158360598</v>
      </c>
      <c r="D202" s="33">
        <v>0.39600000000000002</v>
      </c>
      <c r="E202" s="33">
        <v>0.73099999999999998</v>
      </c>
      <c r="F202" s="75">
        <v>9.8001861392199593E-27</v>
      </c>
      <c r="G202" s="33">
        <v>0</v>
      </c>
    </row>
    <row r="203" spans="1:7" x14ac:dyDescent="0.15">
      <c r="A203" s="74" t="s">
        <v>309</v>
      </c>
      <c r="B203" s="75">
        <v>1.1576942260419899E-15</v>
      </c>
      <c r="C203" s="33">
        <v>-0.27140400883756599</v>
      </c>
      <c r="D203" s="33">
        <v>0.38100000000000001</v>
      </c>
      <c r="E203" s="33">
        <v>0.61299999999999999</v>
      </c>
      <c r="F203" s="75">
        <v>3.9165953361226603E-11</v>
      </c>
      <c r="G203" s="33">
        <v>0</v>
      </c>
    </row>
    <row r="204" spans="1:7" x14ac:dyDescent="0.15">
      <c r="A204" s="74" t="s">
        <v>310</v>
      </c>
      <c r="B204" s="75">
        <v>8.5058107376786199E-23</v>
      </c>
      <c r="C204" s="33">
        <v>-0.271842682986146</v>
      </c>
      <c r="D204" s="33">
        <v>0.41899999999999998</v>
      </c>
      <c r="E204" s="33">
        <v>0.7</v>
      </c>
      <c r="F204" s="75">
        <v>2.8776008306640602E-18</v>
      </c>
      <c r="G204" s="33">
        <v>0</v>
      </c>
    </row>
    <row r="205" spans="1:7" x14ac:dyDescent="0.15">
      <c r="A205" s="74" t="s">
        <v>311</v>
      </c>
      <c r="B205" s="75">
        <v>1.1232852337493099E-24</v>
      </c>
      <c r="C205" s="33">
        <v>-0.27220709626422601</v>
      </c>
      <c r="D205" s="33">
        <v>4.0000000000000001E-3</v>
      </c>
      <c r="E205" s="33">
        <v>0.317</v>
      </c>
      <c r="F205" s="75">
        <v>3.8001862742972998E-20</v>
      </c>
      <c r="G205" s="33">
        <v>0</v>
      </c>
    </row>
    <row r="206" spans="1:7" x14ac:dyDescent="0.15">
      <c r="A206" s="74" t="s">
        <v>312</v>
      </c>
      <c r="B206" s="75">
        <v>3.28701078696505E-22</v>
      </c>
      <c r="C206" s="33">
        <v>-0.27223519332590002</v>
      </c>
      <c r="D206" s="33">
        <v>0.50900000000000001</v>
      </c>
      <c r="E206" s="33">
        <v>0.74</v>
      </c>
      <c r="F206" s="75">
        <v>1.1120286193381499E-17</v>
      </c>
      <c r="G206" s="33">
        <v>0</v>
      </c>
    </row>
    <row r="207" spans="1:7" x14ac:dyDescent="0.15">
      <c r="A207" s="74" t="s">
        <v>313</v>
      </c>
      <c r="B207" s="75">
        <v>6.1911187111625299E-15</v>
      </c>
      <c r="C207" s="33">
        <v>-0.27234899890776798</v>
      </c>
      <c r="D207" s="33">
        <v>0.498</v>
      </c>
      <c r="E207" s="33">
        <v>0.70099999999999996</v>
      </c>
      <c r="F207" s="75">
        <v>2.0945173711733999E-10</v>
      </c>
      <c r="G207" s="33">
        <v>0</v>
      </c>
    </row>
    <row r="208" spans="1:7" x14ac:dyDescent="0.15">
      <c r="A208" s="74" t="s">
        <v>314</v>
      </c>
      <c r="B208" s="75">
        <v>9.38003630378823E-20</v>
      </c>
      <c r="C208" s="33">
        <v>-0.27239199042338302</v>
      </c>
      <c r="D208" s="33">
        <v>0.91700000000000004</v>
      </c>
      <c r="E208" s="33">
        <v>0.99099999999999999</v>
      </c>
      <c r="F208" s="75">
        <v>3.1733600819346001E-15</v>
      </c>
      <c r="G208" s="33">
        <v>0</v>
      </c>
    </row>
    <row r="209" spans="1:7" x14ac:dyDescent="0.15">
      <c r="A209" s="74" t="s">
        <v>315</v>
      </c>
      <c r="B209" s="75">
        <v>1.3706202858233899E-22</v>
      </c>
      <c r="C209" s="33">
        <v>-0.27276511970671402</v>
      </c>
      <c r="D209" s="33">
        <v>0</v>
      </c>
      <c r="E209" s="33">
        <v>0.28899999999999998</v>
      </c>
      <c r="F209" s="75">
        <v>4.6369454889691196E-18</v>
      </c>
      <c r="G209" s="33">
        <v>0</v>
      </c>
    </row>
    <row r="210" spans="1:7" x14ac:dyDescent="0.15">
      <c r="A210" s="74" t="s">
        <v>316</v>
      </c>
      <c r="B210" s="75">
        <v>4.1542725605093098E-31</v>
      </c>
      <c r="C210" s="33">
        <v>-0.27297800143036899</v>
      </c>
      <c r="D210" s="33">
        <v>0.57699999999999996</v>
      </c>
      <c r="E210" s="33">
        <v>0.86399999999999999</v>
      </c>
      <c r="F210" s="75">
        <v>1.4054319499459E-26</v>
      </c>
      <c r="G210" s="33">
        <v>0</v>
      </c>
    </row>
    <row r="211" spans="1:7" x14ac:dyDescent="0.15">
      <c r="A211" s="74" t="s">
        <v>317</v>
      </c>
      <c r="B211" s="75">
        <v>4.2884113021761598E-35</v>
      </c>
      <c r="C211" s="33">
        <v>-0.27305633029144499</v>
      </c>
      <c r="D211" s="33">
        <v>0.35499999999999998</v>
      </c>
      <c r="E211" s="33">
        <v>0.72499999999999998</v>
      </c>
      <c r="F211" s="75">
        <v>1.4508124276392199E-30</v>
      </c>
      <c r="G211" s="33">
        <v>0</v>
      </c>
    </row>
    <row r="212" spans="1:7" x14ac:dyDescent="0.15">
      <c r="A212" s="74" t="s">
        <v>318</v>
      </c>
      <c r="B212" s="75">
        <v>3.6662080402671997E-21</v>
      </c>
      <c r="C212" s="33">
        <v>-0.27306037379724701</v>
      </c>
      <c r="D212" s="33">
        <v>0.50600000000000001</v>
      </c>
      <c r="E212" s="33">
        <v>0.74399999999999999</v>
      </c>
      <c r="F212" s="75">
        <v>1.2403148421028E-16</v>
      </c>
      <c r="G212" s="33">
        <v>0</v>
      </c>
    </row>
    <row r="213" spans="1:7" x14ac:dyDescent="0.15">
      <c r="A213" s="74" t="s">
        <v>319</v>
      </c>
      <c r="B213" s="75">
        <v>5.5983636486749997E-28</v>
      </c>
      <c r="C213" s="33">
        <v>-0.27323802069444802</v>
      </c>
      <c r="D213" s="33">
        <v>0.442</v>
      </c>
      <c r="E213" s="33">
        <v>0.74299999999999999</v>
      </c>
      <c r="F213" s="75">
        <v>1.89398240598324E-23</v>
      </c>
      <c r="G213" s="33">
        <v>0</v>
      </c>
    </row>
    <row r="214" spans="1:7" x14ac:dyDescent="0.15">
      <c r="A214" s="74" t="s">
        <v>320</v>
      </c>
      <c r="B214" s="75">
        <v>8.3251679132498895E-28</v>
      </c>
      <c r="C214" s="33">
        <v>-0.27324513957983398</v>
      </c>
      <c r="D214" s="33">
        <v>0.56999999999999995</v>
      </c>
      <c r="E214" s="33">
        <v>0.80500000000000005</v>
      </c>
      <c r="F214" s="75">
        <v>2.81648755673157E-23</v>
      </c>
      <c r="G214" s="33">
        <v>0</v>
      </c>
    </row>
    <row r="215" spans="1:7" x14ac:dyDescent="0.15">
      <c r="A215" s="74" t="s">
        <v>321</v>
      </c>
      <c r="B215" s="75">
        <v>6.1090104385171899E-20</v>
      </c>
      <c r="C215" s="33">
        <v>-0.27326751913421499</v>
      </c>
      <c r="D215" s="33">
        <v>0.215</v>
      </c>
      <c r="E215" s="33">
        <v>0.53200000000000003</v>
      </c>
      <c r="F215" s="75">
        <v>2.0667393214547501E-15</v>
      </c>
      <c r="G215" s="33">
        <v>0</v>
      </c>
    </row>
    <row r="216" spans="1:7" x14ac:dyDescent="0.15">
      <c r="A216" s="74" t="s">
        <v>322</v>
      </c>
      <c r="B216" s="75">
        <v>5.0042473364999399E-25</v>
      </c>
      <c r="C216" s="33">
        <v>-0.27346107698392802</v>
      </c>
      <c r="D216" s="33">
        <v>0.47899999999999998</v>
      </c>
      <c r="E216" s="33">
        <v>0.72599999999999998</v>
      </c>
      <c r="F216" s="75">
        <v>1.6929869164113E-20</v>
      </c>
      <c r="G216" s="33">
        <v>0</v>
      </c>
    </row>
    <row r="217" spans="1:7" x14ac:dyDescent="0.15">
      <c r="A217" s="74" t="s">
        <v>323</v>
      </c>
      <c r="B217" s="75">
        <v>1.22272224787953E-30</v>
      </c>
      <c r="C217" s="33">
        <v>-0.27359562282010103</v>
      </c>
      <c r="D217" s="33">
        <v>0.27200000000000002</v>
      </c>
      <c r="E217" s="33">
        <v>0.63800000000000001</v>
      </c>
      <c r="F217" s="75">
        <v>4.1365916368012497E-26</v>
      </c>
      <c r="G217" s="33">
        <v>0</v>
      </c>
    </row>
    <row r="218" spans="1:7" x14ac:dyDescent="0.15">
      <c r="A218" s="74" t="s">
        <v>324</v>
      </c>
      <c r="B218" s="75">
        <v>5.0353995870050098E-24</v>
      </c>
      <c r="C218" s="33">
        <v>-0.27368494571055602</v>
      </c>
      <c r="D218" s="33">
        <v>0.52800000000000002</v>
      </c>
      <c r="E218" s="33">
        <v>0.79600000000000004</v>
      </c>
      <c r="F218" s="75">
        <v>1.7035260342796599E-19</v>
      </c>
      <c r="G218" s="33">
        <v>0</v>
      </c>
    </row>
    <row r="219" spans="1:7" x14ac:dyDescent="0.15">
      <c r="A219" s="74" t="s">
        <v>325</v>
      </c>
      <c r="B219" s="75">
        <v>7.7128477347084099E-26</v>
      </c>
      <c r="C219" s="33">
        <v>-0.27394629627515898</v>
      </c>
      <c r="D219" s="33">
        <v>0.44500000000000001</v>
      </c>
      <c r="E219" s="33">
        <v>0.73599999999999999</v>
      </c>
      <c r="F219" s="75">
        <v>2.6093335171292E-21</v>
      </c>
      <c r="G219" s="33">
        <v>0</v>
      </c>
    </row>
    <row r="220" spans="1:7" x14ac:dyDescent="0.15">
      <c r="A220" s="74" t="s">
        <v>326</v>
      </c>
      <c r="B220" s="75">
        <v>2.3249158200672701E-48</v>
      </c>
      <c r="C220" s="33">
        <v>-0.27450520080459401</v>
      </c>
      <c r="D220" s="33">
        <v>0.52100000000000002</v>
      </c>
      <c r="E220" s="33">
        <v>0.85799999999999998</v>
      </c>
      <c r="F220" s="75">
        <v>7.8654227108695897E-44</v>
      </c>
      <c r="G220" s="33">
        <v>0</v>
      </c>
    </row>
    <row r="221" spans="1:7" x14ac:dyDescent="0.15">
      <c r="A221" s="74" t="s">
        <v>327</v>
      </c>
      <c r="B221" s="75">
        <v>1.6308673589338401E-24</v>
      </c>
      <c r="C221" s="33">
        <v>-0.27478873624181399</v>
      </c>
      <c r="D221" s="33">
        <v>0</v>
      </c>
      <c r="E221" s="33">
        <v>0.31</v>
      </c>
      <c r="F221" s="75">
        <v>5.5173873620090897E-20</v>
      </c>
      <c r="G221" s="33">
        <v>0</v>
      </c>
    </row>
    <row r="222" spans="1:7" x14ac:dyDescent="0.15">
      <c r="A222" s="74" t="s">
        <v>328</v>
      </c>
      <c r="B222" s="75">
        <v>4.0098925060664701E-26</v>
      </c>
      <c r="C222" s="33">
        <v>-0.27494135501933897</v>
      </c>
      <c r="D222" s="33">
        <v>0.42299999999999999</v>
      </c>
      <c r="E222" s="33">
        <v>0.69399999999999995</v>
      </c>
      <c r="F222" s="75">
        <v>1.35658673372735E-21</v>
      </c>
      <c r="G222" s="33">
        <v>0</v>
      </c>
    </row>
    <row r="223" spans="1:7" x14ac:dyDescent="0.15">
      <c r="A223" s="74" t="s">
        <v>329</v>
      </c>
      <c r="B223" s="75">
        <v>3.4917800633300501E-38</v>
      </c>
      <c r="C223" s="33">
        <v>-0.27521434810912598</v>
      </c>
      <c r="D223" s="33">
        <v>0.57699999999999996</v>
      </c>
      <c r="E223" s="33">
        <v>0.86399999999999999</v>
      </c>
      <c r="F223" s="75">
        <v>1.18130411322519E-33</v>
      </c>
      <c r="G223" s="33">
        <v>0</v>
      </c>
    </row>
    <row r="224" spans="1:7" x14ac:dyDescent="0.15">
      <c r="A224" s="74" t="s">
        <v>330</v>
      </c>
      <c r="B224" s="75">
        <v>1.1662536330148E-23</v>
      </c>
      <c r="C224" s="33">
        <v>-0.27523525262357501</v>
      </c>
      <c r="D224" s="33">
        <v>0.38100000000000001</v>
      </c>
      <c r="E224" s="33">
        <v>0.69199999999999995</v>
      </c>
      <c r="F224" s="75">
        <v>3.9455526658523801E-19</v>
      </c>
      <c r="G224" s="33">
        <v>0</v>
      </c>
    </row>
    <row r="225" spans="1:7" x14ac:dyDescent="0.15">
      <c r="A225" s="74" t="s">
        <v>331</v>
      </c>
      <c r="B225" s="75">
        <v>6.1419405685033803E-19</v>
      </c>
      <c r="C225" s="33">
        <v>-0.27531527547836498</v>
      </c>
      <c r="D225" s="33">
        <v>0.4</v>
      </c>
      <c r="E225" s="33">
        <v>0.66500000000000004</v>
      </c>
      <c r="F225" s="75">
        <v>2.0778799137303799E-14</v>
      </c>
      <c r="G225" s="33">
        <v>0</v>
      </c>
    </row>
    <row r="226" spans="1:7" x14ac:dyDescent="0.15">
      <c r="A226" s="74" t="s">
        <v>332</v>
      </c>
      <c r="B226" s="75">
        <v>2.0931745024815599E-24</v>
      </c>
      <c r="C226" s="33">
        <v>-0.27539513664326298</v>
      </c>
      <c r="D226" s="33">
        <v>0.58099999999999996</v>
      </c>
      <c r="E226" s="33">
        <v>0.81200000000000006</v>
      </c>
      <c r="F226" s="75">
        <v>7.0814186593453796E-20</v>
      </c>
      <c r="G226" s="33">
        <v>0</v>
      </c>
    </row>
    <row r="227" spans="1:7" x14ac:dyDescent="0.15">
      <c r="A227" s="74" t="s">
        <v>333</v>
      </c>
      <c r="B227" s="75">
        <v>3.0497404880076401E-28</v>
      </c>
      <c r="C227" s="33">
        <v>-0.27541761037830098</v>
      </c>
      <c r="D227" s="33">
        <v>0.34699999999999998</v>
      </c>
      <c r="E227" s="33">
        <v>0.65900000000000003</v>
      </c>
      <c r="F227" s="75">
        <v>1.03175770449786E-23</v>
      </c>
      <c r="G227" s="33">
        <v>0</v>
      </c>
    </row>
    <row r="228" spans="1:7" x14ac:dyDescent="0.15">
      <c r="A228" s="74" t="s">
        <v>334</v>
      </c>
      <c r="B228" s="75">
        <v>6.1903020668477196E-19</v>
      </c>
      <c r="C228" s="33">
        <v>-0.275434116727233</v>
      </c>
      <c r="D228" s="33">
        <v>0.47199999999999998</v>
      </c>
      <c r="E228" s="33">
        <v>0.72399999999999998</v>
      </c>
      <c r="F228" s="75">
        <v>2.0942410922352498E-14</v>
      </c>
      <c r="G228" s="33">
        <v>0</v>
      </c>
    </row>
    <row r="229" spans="1:7" x14ac:dyDescent="0.15">
      <c r="A229" s="74" t="s">
        <v>335</v>
      </c>
      <c r="B229" s="75">
        <v>5.7088269483585799E-26</v>
      </c>
      <c r="C229" s="33">
        <v>-0.27549638348364902</v>
      </c>
      <c r="D229" s="33">
        <v>0.29399999999999998</v>
      </c>
      <c r="E229" s="33">
        <v>0.623</v>
      </c>
      <c r="F229" s="75">
        <v>1.9313532448991899E-21</v>
      </c>
      <c r="G229" s="33">
        <v>0</v>
      </c>
    </row>
    <row r="230" spans="1:7" x14ac:dyDescent="0.15">
      <c r="A230" s="74" t="s">
        <v>336</v>
      </c>
      <c r="B230" s="75">
        <v>7.0545367301696999E-21</v>
      </c>
      <c r="C230" s="33">
        <v>-0.27589658225803299</v>
      </c>
      <c r="D230" s="33">
        <v>0.46400000000000002</v>
      </c>
      <c r="E230" s="33">
        <v>0.72299999999999998</v>
      </c>
      <c r="F230" s="75">
        <v>2.3866203211837098E-16</v>
      </c>
      <c r="G230" s="33">
        <v>0</v>
      </c>
    </row>
    <row r="231" spans="1:7" x14ac:dyDescent="0.15">
      <c r="A231" s="74" t="s">
        <v>337</v>
      </c>
      <c r="B231" s="75">
        <v>5.5677866048477102E-24</v>
      </c>
      <c r="C231" s="33">
        <v>-0.27591078512280198</v>
      </c>
      <c r="D231" s="33">
        <v>0.438</v>
      </c>
      <c r="E231" s="33">
        <v>0.7</v>
      </c>
      <c r="F231" s="75">
        <v>1.88363788628603E-19</v>
      </c>
      <c r="G231" s="33">
        <v>0</v>
      </c>
    </row>
    <row r="232" spans="1:7" x14ac:dyDescent="0.15">
      <c r="A232" s="74" t="s">
        <v>338</v>
      </c>
      <c r="B232" s="75">
        <v>8.2593773199217804E-41</v>
      </c>
      <c r="C232" s="33">
        <v>-0.27592198401900903</v>
      </c>
      <c r="D232" s="33">
        <v>0.45300000000000001</v>
      </c>
      <c r="E232" s="33">
        <v>0.80600000000000005</v>
      </c>
      <c r="F232" s="75">
        <v>2.7942299411027401E-36</v>
      </c>
      <c r="G232" s="33">
        <v>0</v>
      </c>
    </row>
    <row r="233" spans="1:7" x14ac:dyDescent="0.15">
      <c r="A233" s="74" t="s">
        <v>339</v>
      </c>
      <c r="B233" s="75">
        <v>1.3082291455879199E-13</v>
      </c>
      <c r="C233" s="33">
        <v>-0.27601921978633498</v>
      </c>
      <c r="D233" s="33">
        <v>0.54700000000000004</v>
      </c>
      <c r="E233" s="33">
        <v>0.69299999999999995</v>
      </c>
      <c r="F233" s="75">
        <v>4.4258700224384803E-9</v>
      </c>
      <c r="G233" s="33">
        <v>0</v>
      </c>
    </row>
    <row r="234" spans="1:7" x14ac:dyDescent="0.15">
      <c r="A234" s="74" t="s">
        <v>340</v>
      </c>
      <c r="B234" s="75">
        <v>2.35675316654705E-31</v>
      </c>
      <c r="C234" s="33">
        <v>-0.27631357151963098</v>
      </c>
      <c r="D234" s="33">
        <v>0.22600000000000001</v>
      </c>
      <c r="E234" s="33">
        <v>0.623</v>
      </c>
      <c r="F234" s="75">
        <v>7.9731316377453094E-27</v>
      </c>
      <c r="G234" s="33">
        <v>0</v>
      </c>
    </row>
    <row r="235" spans="1:7" x14ac:dyDescent="0.15">
      <c r="A235" s="74" t="s">
        <v>341</v>
      </c>
      <c r="B235" s="75">
        <v>1.4764820991391601E-37</v>
      </c>
      <c r="C235" s="33">
        <v>-0.27637876505188402</v>
      </c>
      <c r="D235" s="33">
        <v>0.29399999999999998</v>
      </c>
      <c r="E235" s="33">
        <v>0.69299999999999995</v>
      </c>
      <c r="F235" s="75">
        <v>4.9950865895976997E-33</v>
      </c>
      <c r="G235" s="33">
        <v>0</v>
      </c>
    </row>
    <row r="236" spans="1:7" x14ac:dyDescent="0.15">
      <c r="A236" s="74" t="s">
        <v>342</v>
      </c>
      <c r="B236" s="75">
        <v>3.85221852999166E-27</v>
      </c>
      <c r="C236" s="33">
        <v>-0.27646583168509498</v>
      </c>
      <c r="D236" s="33">
        <v>0.22600000000000001</v>
      </c>
      <c r="E236" s="33">
        <v>0.57199999999999995</v>
      </c>
      <c r="F236" s="75">
        <v>1.3032440508814801E-22</v>
      </c>
      <c r="G236" s="33">
        <v>0</v>
      </c>
    </row>
    <row r="237" spans="1:7" x14ac:dyDescent="0.15">
      <c r="A237" s="74" t="s">
        <v>343</v>
      </c>
      <c r="B237" s="75">
        <v>8.0732672986938996E-33</v>
      </c>
      <c r="C237" s="33">
        <v>-0.27663325586770798</v>
      </c>
      <c r="D237" s="33">
        <v>0.59599999999999997</v>
      </c>
      <c r="E237" s="33">
        <v>0.85</v>
      </c>
      <c r="F237" s="75">
        <v>2.7312670598211301E-28</v>
      </c>
      <c r="G237" s="33">
        <v>0</v>
      </c>
    </row>
    <row r="238" spans="1:7" x14ac:dyDescent="0.15">
      <c r="A238" s="74" t="s">
        <v>344</v>
      </c>
      <c r="B238" s="75">
        <v>6.3240016096220898E-5</v>
      </c>
      <c r="C238" s="33">
        <v>-0.27683969807978698</v>
      </c>
      <c r="D238" s="33">
        <v>0.50600000000000001</v>
      </c>
      <c r="E238" s="33">
        <v>0.52</v>
      </c>
      <c r="F238" s="33">
        <v>1</v>
      </c>
      <c r="G238" s="33">
        <v>0</v>
      </c>
    </row>
    <row r="239" spans="1:7" x14ac:dyDescent="0.15">
      <c r="A239" s="74" t="s">
        <v>345</v>
      </c>
      <c r="B239" s="75">
        <v>4.8824203676528103E-32</v>
      </c>
      <c r="C239" s="33">
        <v>-0.27690077276611402</v>
      </c>
      <c r="D239" s="33">
        <v>0.502</v>
      </c>
      <c r="E239" s="33">
        <v>0.79700000000000004</v>
      </c>
      <c r="F239" s="75">
        <v>1.65177163458062E-27</v>
      </c>
      <c r="G239" s="33">
        <v>0</v>
      </c>
    </row>
    <row r="240" spans="1:7" x14ac:dyDescent="0.15">
      <c r="A240" s="74" t="s">
        <v>346</v>
      </c>
      <c r="B240" s="75">
        <v>1.46892791712338E-24</v>
      </c>
      <c r="C240" s="33">
        <v>-0.27690626242203997</v>
      </c>
      <c r="D240" s="33">
        <v>0.45300000000000001</v>
      </c>
      <c r="E240" s="33">
        <v>0.75600000000000001</v>
      </c>
      <c r="F240" s="75">
        <v>4.9695300364201001E-20</v>
      </c>
      <c r="G240" s="33">
        <v>0</v>
      </c>
    </row>
    <row r="241" spans="1:7" x14ac:dyDescent="0.15">
      <c r="A241" s="74" t="s">
        <v>347</v>
      </c>
      <c r="B241" s="75">
        <v>8.1470100886409501E-25</v>
      </c>
      <c r="C241" s="33">
        <v>-0.27694688695838598</v>
      </c>
      <c r="D241" s="33">
        <v>0.51300000000000001</v>
      </c>
      <c r="E241" s="33">
        <v>0.79700000000000004</v>
      </c>
      <c r="F241" s="75">
        <v>2.75621498308812E-20</v>
      </c>
      <c r="G241" s="33">
        <v>0</v>
      </c>
    </row>
    <row r="242" spans="1:7" x14ac:dyDescent="0.15">
      <c r="A242" s="74" t="s">
        <v>348</v>
      </c>
      <c r="B242" s="75">
        <v>6.8332744619675897E-13</v>
      </c>
      <c r="C242" s="33">
        <v>-0.27704332741078902</v>
      </c>
      <c r="D242" s="33">
        <v>0.41899999999999998</v>
      </c>
      <c r="E242" s="33">
        <v>0.624</v>
      </c>
      <c r="F242" s="75">
        <v>2.31176508322826E-8</v>
      </c>
      <c r="G242" s="33">
        <v>0</v>
      </c>
    </row>
    <row r="243" spans="1:7" x14ac:dyDescent="0.15">
      <c r="A243" s="74" t="s">
        <v>349</v>
      </c>
      <c r="B243" s="75">
        <v>1.0586759861387801E-25</v>
      </c>
      <c r="C243" s="33">
        <v>-0.27750417200001098</v>
      </c>
      <c r="D243" s="33">
        <v>0.38900000000000001</v>
      </c>
      <c r="E243" s="33">
        <v>0.68700000000000006</v>
      </c>
      <c r="F243" s="75">
        <v>3.5816067287061104E-21</v>
      </c>
      <c r="G243" s="33">
        <v>0</v>
      </c>
    </row>
    <row r="244" spans="1:7" x14ac:dyDescent="0.15">
      <c r="A244" s="74" t="s">
        <v>350</v>
      </c>
      <c r="B244" s="75">
        <v>1.12088377238433E-27</v>
      </c>
      <c r="C244" s="33">
        <v>-0.27757143403287399</v>
      </c>
      <c r="D244" s="33">
        <v>0.45700000000000002</v>
      </c>
      <c r="E244" s="33">
        <v>0.75700000000000001</v>
      </c>
      <c r="F244" s="75">
        <v>3.79206189035344E-23</v>
      </c>
      <c r="G244" s="33">
        <v>0</v>
      </c>
    </row>
    <row r="245" spans="1:7" x14ac:dyDescent="0.15">
      <c r="A245" s="74" t="s">
        <v>351</v>
      </c>
      <c r="B245" s="75">
        <v>1.1622109196395801E-29</v>
      </c>
      <c r="C245" s="33">
        <v>-0.27832202101083497</v>
      </c>
      <c r="D245" s="33">
        <v>0.6</v>
      </c>
      <c r="E245" s="33">
        <v>0.876</v>
      </c>
      <c r="F245" s="75">
        <v>3.9318757622326701E-25</v>
      </c>
      <c r="G245" s="33">
        <v>0</v>
      </c>
    </row>
    <row r="246" spans="1:7" x14ac:dyDescent="0.15">
      <c r="A246" s="74" t="s">
        <v>352</v>
      </c>
      <c r="B246" s="33">
        <v>1.3035125393658601E-3</v>
      </c>
      <c r="C246" s="33">
        <v>-0.27839490418676599</v>
      </c>
      <c r="D246" s="33">
        <v>0.72099999999999997</v>
      </c>
      <c r="E246" s="33">
        <v>0.59</v>
      </c>
      <c r="F246" s="33">
        <v>1</v>
      </c>
      <c r="G246" s="33">
        <v>0</v>
      </c>
    </row>
    <row r="247" spans="1:7" x14ac:dyDescent="0.15">
      <c r="A247" s="74" t="s">
        <v>353</v>
      </c>
      <c r="B247" s="75">
        <v>3.8967440914467002E-26</v>
      </c>
      <c r="C247" s="33">
        <v>-0.27840640205126699</v>
      </c>
      <c r="D247" s="33">
        <v>0.434</v>
      </c>
      <c r="E247" s="33">
        <v>0.70499999999999996</v>
      </c>
      <c r="F247" s="75">
        <v>1.31830749357733E-21</v>
      </c>
      <c r="G247" s="33">
        <v>0</v>
      </c>
    </row>
    <row r="248" spans="1:7" x14ac:dyDescent="0.15">
      <c r="A248" s="74" t="s">
        <v>354</v>
      </c>
      <c r="B248" s="75">
        <v>4.1781352867298398E-32</v>
      </c>
      <c r="C248" s="33">
        <v>-0.27841655080845601</v>
      </c>
      <c r="D248" s="33">
        <v>0.58099999999999996</v>
      </c>
      <c r="E248" s="33">
        <v>0.872</v>
      </c>
      <c r="F248" s="75">
        <v>1.4135049488535699E-27</v>
      </c>
      <c r="G248" s="33">
        <v>0</v>
      </c>
    </row>
    <row r="249" spans="1:7" x14ac:dyDescent="0.15">
      <c r="A249" s="74" t="s">
        <v>355</v>
      </c>
      <c r="B249" s="75">
        <v>6.25301281000109E-27</v>
      </c>
      <c r="C249" s="33">
        <v>-0.278558462385815</v>
      </c>
      <c r="D249" s="33">
        <v>0.66400000000000003</v>
      </c>
      <c r="E249" s="33">
        <v>0.88700000000000001</v>
      </c>
      <c r="F249" s="75">
        <v>2.1154567637514699E-22</v>
      </c>
      <c r="G249" s="33">
        <v>0</v>
      </c>
    </row>
    <row r="250" spans="1:7" x14ac:dyDescent="0.15">
      <c r="A250" s="74" t="s">
        <v>356</v>
      </c>
      <c r="B250" s="75">
        <v>2.88290632530485E-30</v>
      </c>
      <c r="C250" s="33">
        <v>-0.27861864279456</v>
      </c>
      <c r="D250" s="33">
        <v>0.38500000000000001</v>
      </c>
      <c r="E250" s="33">
        <v>0.72499999999999998</v>
      </c>
      <c r="F250" s="75">
        <v>9.7531603891388496E-26</v>
      </c>
      <c r="G250" s="33">
        <v>0</v>
      </c>
    </row>
    <row r="251" spans="1:7" x14ac:dyDescent="0.15">
      <c r="A251" s="74" t="s">
        <v>357</v>
      </c>
      <c r="B251" s="75">
        <v>4.6707449406049703E-34</v>
      </c>
      <c r="C251" s="33">
        <v>-0.27893302848699197</v>
      </c>
      <c r="D251" s="33">
        <v>0.72499999999999998</v>
      </c>
      <c r="E251" s="33">
        <v>0.91800000000000004</v>
      </c>
      <c r="F251" s="75">
        <v>1.58015972085607E-29</v>
      </c>
      <c r="G251" s="33">
        <v>0</v>
      </c>
    </row>
    <row r="252" spans="1:7" x14ac:dyDescent="0.15">
      <c r="A252" s="74" t="s">
        <v>358</v>
      </c>
      <c r="B252" s="75">
        <v>1.00693563025641E-20</v>
      </c>
      <c r="C252" s="33">
        <v>-0.27902937988388399</v>
      </c>
      <c r="D252" s="33">
        <v>0</v>
      </c>
      <c r="E252" s="33">
        <v>0.26700000000000002</v>
      </c>
      <c r="F252" s="75">
        <v>3.4065639307204599E-16</v>
      </c>
      <c r="G252" s="33">
        <v>0</v>
      </c>
    </row>
    <row r="253" spans="1:7" x14ac:dyDescent="0.15">
      <c r="A253" s="74" t="s">
        <v>359</v>
      </c>
      <c r="B253" s="75">
        <v>3.76983664358448E-25</v>
      </c>
      <c r="C253" s="33">
        <v>-0.27934059201654599</v>
      </c>
      <c r="D253" s="33">
        <v>0.43</v>
      </c>
      <c r="E253" s="33">
        <v>0.69899999999999995</v>
      </c>
      <c r="F253" s="75">
        <v>1.2753734348910699E-20</v>
      </c>
      <c r="G253" s="33">
        <v>0</v>
      </c>
    </row>
    <row r="254" spans="1:7" x14ac:dyDescent="0.15">
      <c r="A254" s="74" t="s">
        <v>360</v>
      </c>
      <c r="B254" s="75">
        <v>2.2099699383033499E-20</v>
      </c>
      <c r="C254" s="33">
        <v>-0.27942379502610398</v>
      </c>
      <c r="D254" s="33">
        <v>0.44900000000000001</v>
      </c>
      <c r="E254" s="33">
        <v>0.69</v>
      </c>
      <c r="F254" s="75">
        <v>7.4765492982740604E-16</v>
      </c>
      <c r="G254" s="33">
        <v>0</v>
      </c>
    </row>
    <row r="255" spans="1:7" x14ac:dyDescent="0.15">
      <c r="A255" s="74" t="s">
        <v>361</v>
      </c>
      <c r="B255" s="75">
        <v>4.3836075079955099E-22</v>
      </c>
      <c r="C255" s="33">
        <v>-0.27949699065285799</v>
      </c>
      <c r="D255" s="33">
        <v>0.41099999999999998</v>
      </c>
      <c r="E255" s="33">
        <v>0.7</v>
      </c>
      <c r="F255" s="75">
        <v>1.48301825602996E-17</v>
      </c>
      <c r="G255" s="33">
        <v>0</v>
      </c>
    </row>
    <row r="256" spans="1:7" x14ac:dyDescent="0.15">
      <c r="A256" s="74" t="s">
        <v>362</v>
      </c>
      <c r="B256" s="75">
        <v>4.6023093556638999E-40</v>
      </c>
      <c r="C256" s="33">
        <v>-0.27961180906378302</v>
      </c>
      <c r="D256" s="33">
        <v>0.77</v>
      </c>
      <c r="E256" s="33">
        <v>0.96499999999999997</v>
      </c>
      <c r="F256" s="75">
        <v>1.5570072781146499E-35</v>
      </c>
      <c r="G256" s="33">
        <v>0</v>
      </c>
    </row>
    <row r="257" spans="1:7" x14ac:dyDescent="0.15">
      <c r="A257" s="74" t="s">
        <v>363</v>
      </c>
      <c r="B257" s="75">
        <v>6.3328838709874095E-23</v>
      </c>
      <c r="C257" s="33">
        <v>-0.27972750003198599</v>
      </c>
      <c r="D257" s="33">
        <v>0</v>
      </c>
      <c r="E257" s="33">
        <v>0.29199999999999998</v>
      </c>
      <c r="F257" s="75">
        <v>2.1424779423937501E-18</v>
      </c>
      <c r="G257" s="33">
        <v>0</v>
      </c>
    </row>
    <row r="258" spans="1:7" x14ac:dyDescent="0.15">
      <c r="A258" s="74" t="s">
        <v>364</v>
      </c>
      <c r="B258" s="75">
        <v>1.0591438713192999E-24</v>
      </c>
      <c r="C258" s="33">
        <v>-0.27998418109321599</v>
      </c>
      <c r="D258" s="33">
        <v>0.49099999999999999</v>
      </c>
      <c r="E258" s="33">
        <v>0.72299999999999998</v>
      </c>
      <c r="F258" s="75">
        <v>3.5831896310603401E-20</v>
      </c>
      <c r="G258" s="33">
        <v>0</v>
      </c>
    </row>
    <row r="259" spans="1:7" x14ac:dyDescent="0.15">
      <c r="A259" s="74" t="s">
        <v>365</v>
      </c>
      <c r="B259" s="75">
        <v>3.82999894550796E-22</v>
      </c>
      <c r="C259" s="33">
        <v>-0.28004885349917402</v>
      </c>
      <c r="D259" s="33">
        <v>0.309</v>
      </c>
      <c r="E259" s="33">
        <v>0.6</v>
      </c>
      <c r="F259" s="75">
        <v>1.2957269432548E-17</v>
      </c>
      <c r="G259" s="33">
        <v>0</v>
      </c>
    </row>
    <row r="260" spans="1:7" x14ac:dyDescent="0.15">
      <c r="A260" s="74" t="s">
        <v>366</v>
      </c>
      <c r="B260" s="75">
        <v>6.1771831343989397E-6</v>
      </c>
      <c r="C260" s="33">
        <v>-0.280170525066047</v>
      </c>
      <c r="D260" s="33">
        <v>0.253</v>
      </c>
      <c r="E260" s="33">
        <v>0.39300000000000002</v>
      </c>
      <c r="F260" s="33">
        <v>0.20898028261985099</v>
      </c>
      <c r="G260" s="33">
        <v>0</v>
      </c>
    </row>
    <row r="261" spans="1:7" x14ac:dyDescent="0.15">
      <c r="A261" s="74" t="s">
        <v>367</v>
      </c>
      <c r="B261" s="75">
        <v>2.5197311373813501E-33</v>
      </c>
      <c r="C261" s="33">
        <v>-0.28035866784111002</v>
      </c>
      <c r="D261" s="33">
        <v>0.52100000000000002</v>
      </c>
      <c r="E261" s="33">
        <v>0.83599999999999997</v>
      </c>
      <c r="F261" s="75">
        <v>8.5245024108748396E-29</v>
      </c>
      <c r="G261" s="33">
        <v>0</v>
      </c>
    </row>
    <row r="262" spans="1:7" x14ac:dyDescent="0.15">
      <c r="A262" s="74" t="s">
        <v>368</v>
      </c>
      <c r="B262" s="75">
        <v>1.1868002977159699E-31</v>
      </c>
      <c r="C262" s="33">
        <v>-0.28056603954543902</v>
      </c>
      <c r="D262" s="33">
        <v>0.48299999999999998</v>
      </c>
      <c r="E262" s="33">
        <v>0.80700000000000005</v>
      </c>
      <c r="F262" s="75">
        <v>4.0150640872029103E-27</v>
      </c>
      <c r="G262" s="33">
        <v>0</v>
      </c>
    </row>
    <row r="263" spans="1:7" x14ac:dyDescent="0.15">
      <c r="A263" s="74" t="s">
        <v>369</v>
      </c>
      <c r="B263" s="75">
        <v>4.0401179139892598E-26</v>
      </c>
      <c r="C263" s="33">
        <v>-0.280582060828657</v>
      </c>
      <c r="D263" s="33">
        <v>0.30599999999999999</v>
      </c>
      <c r="E263" s="33">
        <v>0.63700000000000001</v>
      </c>
      <c r="F263" s="75">
        <v>1.3668122914817101E-21</v>
      </c>
      <c r="G263" s="33">
        <v>0</v>
      </c>
    </row>
    <row r="264" spans="1:7" x14ac:dyDescent="0.15">
      <c r="A264" s="74" t="s">
        <v>370</v>
      </c>
      <c r="B264" s="75">
        <v>2.37851121103327E-24</v>
      </c>
      <c r="C264" s="33">
        <v>-0.280773115660362</v>
      </c>
      <c r="D264" s="33">
        <v>0.41499999999999998</v>
      </c>
      <c r="E264" s="33">
        <v>0.71099999999999997</v>
      </c>
      <c r="F264" s="75">
        <v>8.0467412780466703E-20</v>
      </c>
      <c r="G264" s="33">
        <v>0</v>
      </c>
    </row>
    <row r="265" spans="1:7" x14ac:dyDescent="0.15">
      <c r="A265" s="74" t="s">
        <v>371</v>
      </c>
      <c r="B265" s="75">
        <v>2.2264241831929599E-8</v>
      </c>
      <c r="C265" s="33">
        <v>-0.28098625925621501</v>
      </c>
      <c r="D265" s="33">
        <v>0.51700000000000002</v>
      </c>
      <c r="E265" s="33">
        <v>0.68500000000000005</v>
      </c>
      <c r="F265" s="33">
        <v>7.5322156541601099E-4</v>
      </c>
      <c r="G265" s="33">
        <v>0</v>
      </c>
    </row>
    <row r="266" spans="1:7" x14ac:dyDescent="0.15">
      <c r="A266" s="74" t="s">
        <v>372</v>
      </c>
      <c r="B266" s="75">
        <v>1.6308673589338401E-24</v>
      </c>
      <c r="C266" s="33">
        <v>-0.28099086425408099</v>
      </c>
      <c r="D266" s="33">
        <v>0</v>
      </c>
      <c r="E266" s="33">
        <v>0.31</v>
      </c>
      <c r="F266" s="75">
        <v>5.5173873620090897E-20</v>
      </c>
      <c r="G266" s="33">
        <v>0</v>
      </c>
    </row>
    <row r="267" spans="1:7" x14ac:dyDescent="0.15">
      <c r="A267" s="74" t="s">
        <v>373</v>
      </c>
      <c r="B267" s="75">
        <v>3.3692977590479903E-5</v>
      </c>
      <c r="C267" s="33">
        <v>-0.28132050564104799</v>
      </c>
      <c r="D267" s="33">
        <v>0.26</v>
      </c>
      <c r="E267" s="33">
        <v>0.38800000000000001</v>
      </c>
      <c r="F267" s="33">
        <v>1</v>
      </c>
      <c r="G267" s="33">
        <v>0</v>
      </c>
    </row>
    <row r="268" spans="1:7" x14ac:dyDescent="0.15">
      <c r="A268" s="74" t="s">
        <v>374</v>
      </c>
      <c r="B268" s="75">
        <v>1.18379030805827E-13</v>
      </c>
      <c r="C268" s="33">
        <v>-0.281596012851073</v>
      </c>
      <c r="D268" s="33">
        <v>0.40400000000000003</v>
      </c>
      <c r="E268" s="33">
        <v>0.622</v>
      </c>
      <c r="F268" s="75">
        <v>4.0048809911919404E-9</v>
      </c>
      <c r="G268" s="33">
        <v>0</v>
      </c>
    </row>
    <row r="269" spans="1:7" x14ac:dyDescent="0.15">
      <c r="A269" s="74" t="s">
        <v>375</v>
      </c>
      <c r="B269" s="75">
        <v>1.8930764674956799E-32</v>
      </c>
      <c r="C269" s="33">
        <v>-0.28187342098161899</v>
      </c>
      <c r="D269" s="33">
        <v>0.46400000000000002</v>
      </c>
      <c r="E269" s="33">
        <v>0.76200000000000001</v>
      </c>
      <c r="F269" s="75">
        <v>6.4044669971846499E-28</v>
      </c>
      <c r="G269" s="33">
        <v>0</v>
      </c>
    </row>
    <row r="270" spans="1:7" x14ac:dyDescent="0.15">
      <c r="A270" s="74" t="s">
        <v>376</v>
      </c>
      <c r="B270" s="75">
        <v>3.0372599633901998E-32</v>
      </c>
      <c r="C270" s="33">
        <v>-0.282287357913522</v>
      </c>
      <c r="D270" s="33">
        <v>0.33600000000000002</v>
      </c>
      <c r="E270" s="33">
        <v>0.70799999999999996</v>
      </c>
      <c r="F270" s="75">
        <v>1.0275354182145401E-27</v>
      </c>
      <c r="G270" s="33">
        <v>0</v>
      </c>
    </row>
    <row r="271" spans="1:7" x14ac:dyDescent="0.15">
      <c r="A271" s="74" t="s">
        <v>377</v>
      </c>
      <c r="B271" s="75">
        <v>9.7626463833302705E-31</v>
      </c>
      <c r="C271" s="33">
        <v>-0.28253167532002299</v>
      </c>
      <c r="D271" s="33">
        <v>0.70899999999999996</v>
      </c>
      <c r="E271" s="33">
        <v>0.90200000000000002</v>
      </c>
      <c r="F271" s="75">
        <v>3.3028008979444601E-26</v>
      </c>
      <c r="G271" s="33">
        <v>0</v>
      </c>
    </row>
    <row r="272" spans="1:7" x14ac:dyDescent="0.15">
      <c r="A272" s="74" t="s">
        <v>378</v>
      </c>
      <c r="B272" s="75">
        <v>1.2701715847809901E-36</v>
      </c>
      <c r="C272" s="33">
        <v>-0.28253875965925201</v>
      </c>
      <c r="D272" s="33">
        <v>0.54300000000000004</v>
      </c>
      <c r="E272" s="33">
        <v>0.84</v>
      </c>
      <c r="F272" s="75">
        <v>4.2971174884725601E-32</v>
      </c>
      <c r="G272" s="33">
        <v>0</v>
      </c>
    </row>
    <row r="273" spans="1:7" x14ac:dyDescent="0.15">
      <c r="A273" s="74" t="s">
        <v>379</v>
      </c>
      <c r="B273" s="75">
        <v>4.29488416282482E-31</v>
      </c>
      <c r="C273" s="33">
        <v>-0.28263398030831099</v>
      </c>
      <c r="D273" s="33">
        <v>0.42599999999999999</v>
      </c>
      <c r="E273" s="33">
        <v>0.76400000000000001</v>
      </c>
      <c r="F273" s="75">
        <v>1.4530022611252601E-26</v>
      </c>
      <c r="G273" s="33">
        <v>0</v>
      </c>
    </row>
    <row r="274" spans="1:7" x14ac:dyDescent="0.15">
      <c r="A274" s="74" t="s">
        <v>380</v>
      </c>
      <c r="B274" s="75">
        <v>5.3565855284502799E-6</v>
      </c>
      <c r="C274" s="33">
        <v>-0.28291741112500801</v>
      </c>
      <c r="D274" s="33">
        <v>0.32800000000000001</v>
      </c>
      <c r="E274" s="33">
        <v>0.45300000000000001</v>
      </c>
      <c r="F274" s="33">
        <v>0.181218645013002</v>
      </c>
      <c r="G274" s="33">
        <v>0</v>
      </c>
    </row>
    <row r="275" spans="1:7" x14ac:dyDescent="0.15">
      <c r="A275" s="74" t="s">
        <v>381</v>
      </c>
      <c r="B275" s="75">
        <v>3.2999059115303902E-33</v>
      </c>
      <c r="C275" s="33">
        <v>-0.28331370020526703</v>
      </c>
      <c r="D275" s="33">
        <v>0.498</v>
      </c>
      <c r="E275" s="33">
        <v>0.81</v>
      </c>
      <c r="F275" s="75">
        <v>1.1163911689298499E-28</v>
      </c>
      <c r="G275" s="33">
        <v>0</v>
      </c>
    </row>
    <row r="276" spans="1:7" x14ac:dyDescent="0.15">
      <c r="A276" s="74" t="s">
        <v>382</v>
      </c>
      <c r="B276" s="75">
        <v>7.3304171118730402E-44</v>
      </c>
      <c r="C276" s="33">
        <v>-0.283406149799726</v>
      </c>
      <c r="D276" s="33">
        <v>0.626</v>
      </c>
      <c r="E276" s="33">
        <v>0.89900000000000002</v>
      </c>
      <c r="F276" s="75">
        <v>2.47995341311777E-39</v>
      </c>
      <c r="G276" s="33">
        <v>0</v>
      </c>
    </row>
    <row r="277" spans="1:7" x14ac:dyDescent="0.15">
      <c r="A277" s="74" t="s">
        <v>383</v>
      </c>
      <c r="B277" s="75">
        <v>1.17657408997838E-35</v>
      </c>
      <c r="C277" s="33">
        <v>-0.28354107435716802</v>
      </c>
      <c r="D277" s="33">
        <v>0.498</v>
      </c>
      <c r="E277" s="33">
        <v>0.79100000000000004</v>
      </c>
      <c r="F277" s="75">
        <v>3.9804678038058596E-31</v>
      </c>
      <c r="G277" s="33">
        <v>0</v>
      </c>
    </row>
    <row r="278" spans="1:7" x14ac:dyDescent="0.15">
      <c r="A278" s="74" t="s">
        <v>384</v>
      </c>
      <c r="B278" s="75">
        <v>8.4534625261777501E-19</v>
      </c>
      <c r="C278" s="33">
        <v>-0.283758785906359</v>
      </c>
      <c r="D278" s="33">
        <v>0.34699999999999998</v>
      </c>
      <c r="E278" s="33">
        <v>0.60199999999999998</v>
      </c>
      <c r="F278" s="75">
        <v>2.8598909072312002E-14</v>
      </c>
      <c r="G278" s="33">
        <v>0</v>
      </c>
    </row>
    <row r="279" spans="1:7" x14ac:dyDescent="0.15">
      <c r="A279" s="74" t="s">
        <v>385</v>
      </c>
      <c r="B279" s="75">
        <v>4.4541910114322101E-27</v>
      </c>
      <c r="C279" s="33">
        <v>-0.28409446215979001</v>
      </c>
      <c r="D279" s="33">
        <v>0.374</v>
      </c>
      <c r="E279" s="33">
        <v>0.66</v>
      </c>
      <c r="F279" s="75">
        <v>1.50689736107763E-22</v>
      </c>
      <c r="G279" s="33">
        <v>0</v>
      </c>
    </row>
    <row r="280" spans="1:7" x14ac:dyDescent="0.15">
      <c r="A280" s="74" t="s">
        <v>386</v>
      </c>
      <c r="B280" s="75">
        <v>1.0601028702399099E-22</v>
      </c>
      <c r="C280" s="33">
        <v>-0.28427298499091602</v>
      </c>
      <c r="D280" s="33">
        <v>0</v>
      </c>
      <c r="E280" s="33">
        <v>0.28999999999999998</v>
      </c>
      <c r="F280" s="75">
        <v>3.5864340203086401E-18</v>
      </c>
      <c r="G280" s="33">
        <v>0</v>
      </c>
    </row>
    <row r="281" spans="1:7" x14ac:dyDescent="0.15">
      <c r="A281" s="74" t="s">
        <v>387</v>
      </c>
      <c r="B281" s="75">
        <v>7.3855735092228404E-27</v>
      </c>
      <c r="C281" s="33">
        <v>-0.28460235761387798</v>
      </c>
      <c r="D281" s="33">
        <v>0.47199999999999998</v>
      </c>
      <c r="E281" s="33">
        <v>0.755</v>
      </c>
      <c r="F281" s="75">
        <v>2.4986133739051798E-22</v>
      </c>
      <c r="G281" s="33">
        <v>0</v>
      </c>
    </row>
    <row r="282" spans="1:7" x14ac:dyDescent="0.15">
      <c r="A282" s="74" t="s">
        <v>388</v>
      </c>
      <c r="B282" s="75">
        <v>7.1164316889954303E-31</v>
      </c>
      <c r="C282" s="33">
        <v>-0.28460281346175398</v>
      </c>
      <c r="D282" s="33">
        <v>0.58499999999999996</v>
      </c>
      <c r="E282" s="33">
        <v>0.84</v>
      </c>
      <c r="F282" s="75">
        <v>2.40756000470404E-26</v>
      </c>
      <c r="G282" s="33">
        <v>0</v>
      </c>
    </row>
    <row r="283" spans="1:7" x14ac:dyDescent="0.15">
      <c r="A283" s="74" t="s">
        <v>389</v>
      </c>
      <c r="B283" s="75">
        <v>1.5212279302149899E-19</v>
      </c>
      <c r="C283" s="33">
        <v>-0.28470434229570302</v>
      </c>
      <c r="D283" s="33">
        <v>0.54</v>
      </c>
      <c r="E283" s="33">
        <v>0.748</v>
      </c>
      <c r="F283" s="75">
        <v>5.1464662107103401E-15</v>
      </c>
      <c r="G283" s="33">
        <v>0</v>
      </c>
    </row>
    <row r="284" spans="1:7" x14ac:dyDescent="0.15">
      <c r="A284" s="74" t="s">
        <v>390</v>
      </c>
      <c r="B284" s="75">
        <v>1.34874745933964E-32</v>
      </c>
      <c r="C284" s="33">
        <v>-0.28483957132722798</v>
      </c>
      <c r="D284" s="33">
        <v>0.42599999999999999</v>
      </c>
      <c r="E284" s="33">
        <v>0.75700000000000001</v>
      </c>
      <c r="F284" s="75">
        <v>4.5629475296919499E-28</v>
      </c>
      <c r="G284" s="33">
        <v>0</v>
      </c>
    </row>
    <row r="285" spans="1:7" x14ac:dyDescent="0.15">
      <c r="A285" s="74" t="s">
        <v>391</v>
      </c>
      <c r="B285" s="75">
        <v>2.0982515830772799E-25</v>
      </c>
      <c r="C285" s="33">
        <v>-0.28489025337394802</v>
      </c>
      <c r="D285" s="33">
        <v>0.42299999999999999</v>
      </c>
      <c r="E285" s="33">
        <v>0.73599999999999999</v>
      </c>
      <c r="F285" s="75">
        <v>7.0985949307087398E-21</v>
      </c>
      <c r="G285" s="33">
        <v>0</v>
      </c>
    </row>
    <row r="286" spans="1:7" x14ac:dyDescent="0.15">
      <c r="A286" s="74" t="s">
        <v>392</v>
      </c>
      <c r="B286" s="75">
        <v>1.03483636297321E-13</v>
      </c>
      <c r="C286" s="33">
        <v>-0.28490742659450702</v>
      </c>
      <c r="D286" s="33">
        <v>0.36599999999999999</v>
      </c>
      <c r="E286" s="33">
        <v>0.59299999999999997</v>
      </c>
      <c r="F286" s="75">
        <v>3.5009548995746698E-9</v>
      </c>
      <c r="G286" s="33">
        <v>0</v>
      </c>
    </row>
    <row r="287" spans="1:7" x14ac:dyDescent="0.15">
      <c r="A287" s="74" t="s">
        <v>393</v>
      </c>
      <c r="B287" s="75">
        <v>1.0699613189266199E-27</v>
      </c>
      <c r="C287" s="33">
        <v>-0.28511513198373201</v>
      </c>
      <c r="D287" s="33">
        <v>0.37</v>
      </c>
      <c r="E287" s="33">
        <v>0.70499999999999996</v>
      </c>
      <c r="F287" s="75">
        <v>3.6197861380606602E-23</v>
      </c>
      <c r="G287" s="33">
        <v>0</v>
      </c>
    </row>
    <row r="288" spans="1:7" x14ac:dyDescent="0.15">
      <c r="A288" s="74" t="s">
        <v>394</v>
      </c>
      <c r="B288" s="75">
        <v>2.47468195523084E-10</v>
      </c>
      <c r="C288" s="33">
        <v>-0.28549017175709601</v>
      </c>
      <c r="D288" s="33">
        <v>0.58099999999999996</v>
      </c>
      <c r="E288" s="33">
        <v>0.69299999999999995</v>
      </c>
      <c r="F288" s="75">
        <v>8.3720965227414399E-6</v>
      </c>
      <c r="G288" s="33">
        <v>0</v>
      </c>
    </row>
    <row r="289" spans="1:7" x14ac:dyDescent="0.15">
      <c r="A289" s="74" t="s">
        <v>395</v>
      </c>
      <c r="B289" s="75">
        <v>1.33967007765763E-31</v>
      </c>
      <c r="C289" s="33">
        <v>-0.28565061021400501</v>
      </c>
      <c r="D289" s="33">
        <v>0.58899999999999997</v>
      </c>
      <c r="E289" s="33">
        <v>0.85899999999999999</v>
      </c>
      <c r="F289" s="75">
        <v>4.5322378397235399E-27</v>
      </c>
      <c r="G289" s="33">
        <v>0</v>
      </c>
    </row>
    <row r="290" spans="1:7" x14ac:dyDescent="0.15">
      <c r="A290" s="74" t="s">
        <v>396</v>
      </c>
      <c r="B290" s="75">
        <v>2.7664812781988201E-24</v>
      </c>
      <c r="C290" s="33">
        <v>-0.28565843276303898</v>
      </c>
      <c r="D290" s="33">
        <v>0</v>
      </c>
      <c r="E290" s="33">
        <v>0.307</v>
      </c>
      <c r="F290" s="75">
        <v>9.3592828122744303E-20</v>
      </c>
      <c r="G290" s="33">
        <v>0</v>
      </c>
    </row>
    <row r="291" spans="1:7" x14ac:dyDescent="0.15">
      <c r="A291" s="74" t="s">
        <v>397</v>
      </c>
      <c r="B291" s="75">
        <v>3.4942957715760801E-16</v>
      </c>
      <c r="C291" s="33">
        <v>-0.28567935312374798</v>
      </c>
      <c r="D291" s="33">
        <v>0.37</v>
      </c>
      <c r="E291" s="33">
        <v>0.61699999999999999</v>
      </c>
      <c r="F291" s="75">
        <v>1.1821552024819E-11</v>
      </c>
      <c r="G291" s="33">
        <v>0</v>
      </c>
    </row>
    <row r="292" spans="1:7" x14ac:dyDescent="0.15">
      <c r="A292" s="74" t="s">
        <v>398</v>
      </c>
      <c r="B292" s="75">
        <v>5.6145213576696502E-21</v>
      </c>
      <c r="C292" s="33">
        <v>-0.285689297159754</v>
      </c>
      <c r="D292" s="33">
        <v>0.35799999999999998</v>
      </c>
      <c r="E292" s="33">
        <v>0.63800000000000001</v>
      </c>
      <c r="F292" s="75">
        <v>1.89944872051322E-16</v>
      </c>
      <c r="G292" s="33">
        <v>0</v>
      </c>
    </row>
    <row r="293" spans="1:7" x14ac:dyDescent="0.15">
      <c r="A293" s="74" t="s">
        <v>399</v>
      </c>
      <c r="B293" s="75">
        <v>1.65498426422786E-20</v>
      </c>
      <c r="C293" s="33">
        <v>-0.28573229099730801</v>
      </c>
      <c r="D293" s="33">
        <v>0</v>
      </c>
      <c r="E293" s="33">
        <v>0.26500000000000001</v>
      </c>
      <c r="F293" s="75">
        <v>5.5989772643092604E-16</v>
      </c>
      <c r="G293" s="33">
        <v>0</v>
      </c>
    </row>
    <row r="294" spans="1:7" x14ac:dyDescent="0.15">
      <c r="A294" s="74" t="s">
        <v>400</v>
      </c>
      <c r="B294" s="75">
        <v>1.1256532199054501E-31</v>
      </c>
      <c r="C294" s="33">
        <v>-0.286285094838861</v>
      </c>
      <c r="D294" s="33">
        <v>0.52500000000000002</v>
      </c>
      <c r="E294" s="33">
        <v>0.80700000000000005</v>
      </c>
      <c r="F294" s="75">
        <v>3.8081974082621302E-27</v>
      </c>
      <c r="G294" s="33">
        <v>0</v>
      </c>
    </row>
    <row r="295" spans="1:7" x14ac:dyDescent="0.15">
      <c r="A295" s="74" t="s">
        <v>401</v>
      </c>
      <c r="B295" s="75">
        <v>4.1726218830522001E-39</v>
      </c>
      <c r="C295" s="33">
        <v>-0.28636870502082801</v>
      </c>
      <c r="D295" s="33">
        <v>0.49099999999999999</v>
      </c>
      <c r="E295" s="33">
        <v>0.81599999999999995</v>
      </c>
      <c r="F295" s="75">
        <v>1.41163970925539E-34</v>
      </c>
      <c r="G295" s="33">
        <v>0</v>
      </c>
    </row>
    <row r="296" spans="1:7" x14ac:dyDescent="0.15">
      <c r="A296" s="74" t="s">
        <v>402</v>
      </c>
      <c r="B296" s="75">
        <v>3.8122083598770599E-22</v>
      </c>
      <c r="C296" s="33">
        <v>-0.28649544007539202</v>
      </c>
      <c r="D296" s="33">
        <v>0</v>
      </c>
      <c r="E296" s="33">
        <v>0.28399999999999997</v>
      </c>
      <c r="F296" s="75">
        <v>1.28970821023001E-17</v>
      </c>
      <c r="G296" s="33">
        <v>0</v>
      </c>
    </row>
    <row r="297" spans="1:7" x14ac:dyDescent="0.15">
      <c r="A297" s="74" t="s">
        <v>403</v>
      </c>
      <c r="B297" s="75">
        <v>2.4651345573690902E-19</v>
      </c>
      <c r="C297" s="33">
        <v>-0.28694722537127698</v>
      </c>
      <c r="D297" s="33">
        <v>0</v>
      </c>
      <c r="E297" s="33">
        <v>0.251</v>
      </c>
      <c r="F297" s="75">
        <v>8.3397967210353493E-15</v>
      </c>
      <c r="G297" s="33">
        <v>0</v>
      </c>
    </row>
    <row r="298" spans="1:7" x14ac:dyDescent="0.15">
      <c r="A298" s="74" t="s">
        <v>404</v>
      </c>
      <c r="B298" s="75">
        <v>1.1411934686115E-26</v>
      </c>
      <c r="C298" s="33">
        <v>-0.28701819582087701</v>
      </c>
      <c r="D298" s="33">
        <v>0.45300000000000001</v>
      </c>
      <c r="E298" s="33">
        <v>0.73499999999999999</v>
      </c>
      <c r="F298" s="75">
        <v>3.8607716236595601E-22</v>
      </c>
      <c r="G298" s="33">
        <v>0</v>
      </c>
    </row>
    <row r="299" spans="1:7" x14ac:dyDescent="0.15">
      <c r="A299" s="74" t="s">
        <v>405</v>
      </c>
      <c r="B299" s="75">
        <v>8.6648274168842196E-34</v>
      </c>
      <c r="C299" s="33">
        <v>-0.28707995522379898</v>
      </c>
      <c r="D299" s="33">
        <v>0.498</v>
      </c>
      <c r="E299" s="33">
        <v>0.81200000000000006</v>
      </c>
      <c r="F299" s="75">
        <v>2.9313977634060998E-29</v>
      </c>
      <c r="G299" s="33">
        <v>0</v>
      </c>
    </row>
    <row r="300" spans="1:7" x14ac:dyDescent="0.15">
      <c r="A300" s="74" t="s">
        <v>406</v>
      </c>
      <c r="B300" s="75">
        <v>4.8637023248623701E-26</v>
      </c>
      <c r="C300" s="33">
        <v>-0.28712075217828098</v>
      </c>
      <c r="D300" s="33">
        <v>0.54</v>
      </c>
      <c r="E300" s="33">
        <v>0.78</v>
      </c>
      <c r="F300" s="75">
        <v>1.6454391335241901E-21</v>
      </c>
      <c r="G300" s="33">
        <v>0</v>
      </c>
    </row>
    <row r="301" spans="1:7" x14ac:dyDescent="0.15">
      <c r="A301" s="74" t="s">
        <v>407</v>
      </c>
      <c r="B301" s="75">
        <v>2.7699514644513602E-25</v>
      </c>
      <c r="C301" s="33">
        <v>-0.287644234445805</v>
      </c>
      <c r="D301" s="33">
        <v>0.43</v>
      </c>
      <c r="E301" s="33">
        <v>0.73399999999999999</v>
      </c>
      <c r="F301" s="75">
        <v>9.3710227993853902E-21</v>
      </c>
      <c r="G301" s="33">
        <v>0</v>
      </c>
    </row>
    <row r="302" spans="1:7" x14ac:dyDescent="0.15">
      <c r="A302" s="74" t="s">
        <v>408</v>
      </c>
      <c r="B302" s="75">
        <v>1.29804190634807E-40</v>
      </c>
      <c r="C302" s="33">
        <v>-0.28795684841871699</v>
      </c>
      <c r="D302" s="33">
        <v>0.73599999999999999</v>
      </c>
      <c r="E302" s="33">
        <v>0.92900000000000005</v>
      </c>
      <c r="F302" s="75">
        <v>4.3914055733661399E-36</v>
      </c>
      <c r="G302" s="33">
        <v>0</v>
      </c>
    </row>
    <row r="303" spans="1:7" x14ac:dyDescent="0.15">
      <c r="A303" s="74" t="s">
        <v>409</v>
      </c>
      <c r="B303" s="75">
        <v>5.5587033761214502E-14</v>
      </c>
      <c r="C303" s="33">
        <v>-0.28797747105958998</v>
      </c>
      <c r="D303" s="33">
        <v>0.35799999999999998</v>
      </c>
      <c r="E303" s="33">
        <v>0.58099999999999996</v>
      </c>
      <c r="F303" s="75">
        <v>1.8805649391756501E-9</v>
      </c>
      <c r="G303" s="33">
        <v>0</v>
      </c>
    </row>
    <row r="304" spans="1:7" x14ac:dyDescent="0.15">
      <c r="A304" s="74" t="s">
        <v>410</v>
      </c>
      <c r="B304" s="75">
        <v>5.7358942273754E-15</v>
      </c>
      <c r="C304" s="33">
        <v>-0.28798881724166298</v>
      </c>
      <c r="D304" s="33">
        <v>0.26</v>
      </c>
      <c r="E304" s="33">
        <v>0.50900000000000001</v>
      </c>
      <c r="F304" s="75">
        <v>1.94051037606337E-10</v>
      </c>
      <c r="G304" s="33">
        <v>0</v>
      </c>
    </row>
    <row r="305" spans="1:7" x14ac:dyDescent="0.15">
      <c r="A305" s="74" t="s">
        <v>411</v>
      </c>
      <c r="B305" s="75">
        <v>4.5610953047999E-34</v>
      </c>
      <c r="C305" s="33">
        <v>-0.28829137879565497</v>
      </c>
      <c r="D305" s="33">
        <v>0.57699999999999996</v>
      </c>
      <c r="E305" s="33">
        <v>0.84499999999999997</v>
      </c>
      <c r="F305" s="75">
        <v>1.5430641525668501E-29</v>
      </c>
      <c r="G305" s="33">
        <v>0</v>
      </c>
    </row>
    <row r="306" spans="1:7" x14ac:dyDescent="0.15">
      <c r="A306" s="74" t="s">
        <v>412</v>
      </c>
      <c r="B306" s="75">
        <v>1.00693563025641E-20</v>
      </c>
      <c r="C306" s="33">
        <v>-0.28834692037315501</v>
      </c>
      <c r="D306" s="33">
        <v>0</v>
      </c>
      <c r="E306" s="33">
        <v>0.26700000000000002</v>
      </c>
      <c r="F306" s="75">
        <v>3.4065639307204599E-16</v>
      </c>
      <c r="G306" s="33">
        <v>0</v>
      </c>
    </row>
    <row r="307" spans="1:7" x14ac:dyDescent="0.15">
      <c r="A307" s="74" t="s">
        <v>413</v>
      </c>
      <c r="B307" s="75">
        <v>6.08000928263819E-31</v>
      </c>
      <c r="C307" s="33">
        <v>-0.28835944335888802</v>
      </c>
      <c r="D307" s="33">
        <v>0.39200000000000002</v>
      </c>
      <c r="E307" s="33">
        <v>0.73</v>
      </c>
      <c r="F307" s="75">
        <v>2.0569279404093299E-26</v>
      </c>
      <c r="G307" s="33">
        <v>0</v>
      </c>
    </row>
    <row r="308" spans="1:7" x14ac:dyDescent="0.15">
      <c r="A308" s="74" t="s">
        <v>414</v>
      </c>
      <c r="B308" s="75">
        <v>4.1548328723033599E-19</v>
      </c>
      <c r="C308" s="33">
        <v>-0.28838589669688702</v>
      </c>
      <c r="D308" s="33">
        <v>0.50600000000000001</v>
      </c>
      <c r="E308" s="33">
        <v>0.72599999999999998</v>
      </c>
      <c r="F308" s="75">
        <v>1.40562150902895E-14</v>
      </c>
      <c r="G308" s="33">
        <v>0</v>
      </c>
    </row>
    <row r="309" spans="1:7" x14ac:dyDescent="0.15">
      <c r="A309" s="74" t="s">
        <v>415</v>
      </c>
      <c r="B309" s="75">
        <v>7.8489770007436199E-21</v>
      </c>
      <c r="C309" s="33">
        <v>-0.28850023173448403</v>
      </c>
      <c r="D309" s="33">
        <v>0</v>
      </c>
      <c r="E309" s="33">
        <v>0.26900000000000002</v>
      </c>
      <c r="F309" s="75">
        <v>2.6553874091215701E-16</v>
      </c>
      <c r="G309" s="33">
        <v>0</v>
      </c>
    </row>
    <row r="310" spans="1:7" x14ac:dyDescent="0.15">
      <c r="A310" s="74" t="s">
        <v>416</v>
      </c>
      <c r="B310" s="75">
        <v>7.4263403537055799E-27</v>
      </c>
      <c r="C310" s="33">
        <v>-0.28867854903090001</v>
      </c>
      <c r="D310" s="33">
        <v>0</v>
      </c>
      <c r="E310" s="33">
        <v>0.33500000000000002</v>
      </c>
      <c r="F310" s="75">
        <v>2.51240520506213E-22</v>
      </c>
      <c r="G310" s="33">
        <v>0</v>
      </c>
    </row>
    <row r="311" spans="1:7" x14ac:dyDescent="0.15">
      <c r="A311" s="74" t="s">
        <v>417</v>
      </c>
      <c r="B311" s="75">
        <v>6.8479168887200298E-24</v>
      </c>
      <c r="C311" s="33">
        <v>-0.28887447033120001</v>
      </c>
      <c r="D311" s="33">
        <v>0.498</v>
      </c>
      <c r="E311" s="33">
        <v>0.74299999999999999</v>
      </c>
      <c r="F311" s="75">
        <v>2.3167187626228698E-19</v>
      </c>
      <c r="G311" s="33">
        <v>0</v>
      </c>
    </row>
    <row r="312" spans="1:7" x14ac:dyDescent="0.15">
      <c r="A312" s="74" t="s">
        <v>418</v>
      </c>
      <c r="B312" s="75">
        <v>2.7895468191725899E-26</v>
      </c>
      <c r="C312" s="33">
        <v>-0.28892482128063202</v>
      </c>
      <c r="D312" s="33">
        <v>0.46400000000000002</v>
      </c>
      <c r="E312" s="33">
        <v>0.755</v>
      </c>
      <c r="F312" s="75">
        <v>9.4373158439427794E-22</v>
      </c>
      <c r="G312" s="33">
        <v>0</v>
      </c>
    </row>
    <row r="313" spans="1:7" x14ac:dyDescent="0.15">
      <c r="A313" s="74" t="s">
        <v>419</v>
      </c>
      <c r="B313" s="75">
        <v>2.0848732531212502E-34</v>
      </c>
      <c r="C313" s="33">
        <v>-0.28906587195801398</v>
      </c>
      <c r="D313" s="33">
        <v>0.498</v>
      </c>
      <c r="E313" s="33">
        <v>0.80200000000000005</v>
      </c>
      <c r="F313" s="75">
        <v>7.0533347026345002E-30</v>
      </c>
      <c r="G313" s="33">
        <v>0</v>
      </c>
    </row>
    <row r="314" spans="1:7" x14ac:dyDescent="0.15">
      <c r="A314" s="74" t="s">
        <v>420</v>
      </c>
      <c r="B314" s="75">
        <v>5.19684168693145E-24</v>
      </c>
      <c r="C314" s="33">
        <v>-0.289280422988198</v>
      </c>
      <c r="D314" s="33">
        <v>0.14699999999999999</v>
      </c>
      <c r="E314" s="33">
        <v>0.496</v>
      </c>
      <c r="F314" s="75">
        <v>1.7581435111057801E-19</v>
      </c>
      <c r="G314" s="33">
        <v>0</v>
      </c>
    </row>
    <row r="315" spans="1:7" x14ac:dyDescent="0.15">
      <c r="A315" s="74" t="s">
        <v>421</v>
      </c>
      <c r="B315" s="75">
        <v>2.5914710290835199E-22</v>
      </c>
      <c r="C315" s="33">
        <v>-0.28930190567078301</v>
      </c>
      <c r="D315" s="33">
        <v>0.34699999999999998</v>
      </c>
      <c r="E315" s="33">
        <v>0.63900000000000001</v>
      </c>
      <c r="F315" s="75">
        <v>8.7672056384924393E-18</v>
      </c>
      <c r="G315" s="33">
        <v>0</v>
      </c>
    </row>
    <row r="316" spans="1:7" x14ac:dyDescent="0.15">
      <c r="A316" s="74" t="s">
        <v>422</v>
      </c>
      <c r="B316" s="75">
        <v>9.1973975163999002E-38</v>
      </c>
      <c r="C316" s="33">
        <v>-0.289333306298106</v>
      </c>
      <c r="D316" s="33">
        <v>0.70899999999999996</v>
      </c>
      <c r="E316" s="33">
        <v>0.93700000000000006</v>
      </c>
      <c r="F316" s="75">
        <v>3.1115715537732503E-33</v>
      </c>
      <c r="G316" s="33">
        <v>0</v>
      </c>
    </row>
    <row r="317" spans="1:7" x14ac:dyDescent="0.15">
      <c r="A317" s="74" t="s">
        <v>423</v>
      </c>
      <c r="B317" s="75">
        <v>6.0901819424647697E-24</v>
      </c>
      <c r="C317" s="33">
        <v>-0.28934965127115497</v>
      </c>
      <c r="D317" s="33">
        <v>0</v>
      </c>
      <c r="E317" s="33">
        <v>0.30299999999999999</v>
      </c>
      <c r="F317" s="75">
        <v>2.0603694529552599E-19</v>
      </c>
      <c r="G317" s="33">
        <v>0</v>
      </c>
    </row>
    <row r="318" spans="1:7" x14ac:dyDescent="0.15">
      <c r="A318" s="74" t="s">
        <v>424</v>
      </c>
      <c r="B318" s="75">
        <v>1.3363019091719801E-24</v>
      </c>
      <c r="C318" s="33">
        <v>-0.28950879776500299</v>
      </c>
      <c r="D318" s="33">
        <v>0.313</v>
      </c>
      <c r="E318" s="33">
        <v>0.63700000000000001</v>
      </c>
      <c r="F318" s="75">
        <v>4.5208429889197097E-20</v>
      </c>
      <c r="G318" s="33">
        <v>0</v>
      </c>
    </row>
    <row r="319" spans="1:7" x14ac:dyDescent="0.15">
      <c r="A319" s="74" t="s">
        <v>425</v>
      </c>
      <c r="B319" s="75">
        <v>7.9149795852223896E-24</v>
      </c>
      <c r="C319" s="33">
        <v>-0.28954078165003999</v>
      </c>
      <c r="D319" s="33">
        <v>0</v>
      </c>
      <c r="E319" s="33">
        <v>0.30199999999999999</v>
      </c>
      <c r="F319" s="75">
        <v>2.6777167434765901E-19</v>
      </c>
      <c r="G319" s="33">
        <v>0</v>
      </c>
    </row>
    <row r="320" spans="1:7" x14ac:dyDescent="0.15">
      <c r="A320" s="74" t="s">
        <v>426</v>
      </c>
      <c r="B320" s="75">
        <v>2.3224978279852099E-10</v>
      </c>
      <c r="C320" s="33">
        <v>-0.28966952306445898</v>
      </c>
      <c r="D320" s="33">
        <v>0.33600000000000002</v>
      </c>
      <c r="E320" s="33">
        <v>0.51700000000000002</v>
      </c>
      <c r="F320" s="75">
        <v>7.85724240185675E-6</v>
      </c>
      <c r="G320" s="33">
        <v>0</v>
      </c>
    </row>
    <row r="321" spans="1:7" x14ac:dyDescent="0.15">
      <c r="A321" s="74" t="s">
        <v>427</v>
      </c>
      <c r="B321" s="75">
        <v>6.6567979583081396E-28</v>
      </c>
      <c r="C321" s="33">
        <v>-0.28992800608727198</v>
      </c>
      <c r="D321" s="33">
        <v>0.34699999999999998</v>
      </c>
      <c r="E321" s="33">
        <v>0.67200000000000004</v>
      </c>
      <c r="F321" s="75">
        <v>2.2520613172752299E-23</v>
      </c>
      <c r="G321" s="33">
        <v>0</v>
      </c>
    </row>
    <row r="322" spans="1:7" x14ac:dyDescent="0.15">
      <c r="A322" s="74" t="s">
        <v>428</v>
      </c>
      <c r="B322" s="75">
        <v>4.0501118349815603E-26</v>
      </c>
      <c r="C322" s="33">
        <v>-0.28995170987824997</v>
      </c>
      <c r="D322" s="33">
        <v>0.48299999999999998</v>
      </c>
      <c r="E322" s="33">
        <v>0.746</v>
      </c>
      <c r="F322" s="75">
        <v>1.37019333489261E-21</v>
      </c>
      <c r="G322" s="33">
        <v>0</v>
      </c>
    </row>
    <row r="323" spans="1:7" x14ac:dyDescent="0.15">
      <c r="A323" s="74" t="s">
        <v>429</v>
      </c>
      <c r="B323" s="75">
        <v>2.9137759443671502E-23</v>
      </c>
      <c r="C323" s="33">
        <v>-0.289990908369677</v>
      </c>
      <c r="D323" s="33">
        <v>0</v>
      </c>
      <c r="E323" s="33">
        <v>0.29599999999999999</v>
      </c>
      <c r="F323" s="75">
        <v>9.8575953973885204E-19</v>
      </c>
      <c r="G323" s="33">
        <v>0</v>
      </c>
    </row>
    <row r="324" spans="1:7" x14ac:dyDescent="0.15">
      <c r="A324" s="74" t="s">
        <v>430</v>
      </c>
      <c r="B324" s="75">
        <v>1.7542349940096801E-18</v>
      </c>
      <c r="C324" s="33">
        <v>-0.29048599643097001</v>
      </c>
      <c r="D324" s="33">
        <v>0.317</v>
      </c>
      <c r="E324" s="33">
        <v>0.58499999999999996</v>
      </c>
      <c r="F324" s="75">
        <v>5.9347524082341502E-14</v>
      </c>
      <c r="G324" s="33">
        <v>0</v>
      </c>
    </row>
    <row r="325" spans="1:7" x14ac:dyDescent="0.15">
      <c r="A325" s="74" t="s">
        <v>431</v>
      </c>
      <c r="B325" s="75">
        <v>6.2401594464260901E-26</v>
      </c>
      <c r="C325" s="33">
        <v>-0.29055412405626002</v>
      </c>
      <c r="D325" s="33">
        <v>0.58099999999999996</v>
      </c>
      <c r="E325" s="33">
        <v>0.83</v>
      </c>
      <c r="F325" s="75">
        <v>2.1111083423204099E-21</v>
      </c>
      <c r="G325" s="33">
        <v>0</v>
      </c>
    </row>
    <row r="326" spans="1:7" x14ac:dyDescent="0.15">
      <c r="A326" s="74" t="s">
        <v>432</v>
      </c>
      <c r="B326" s="75">
        <v>6.5776562356733798E-33</v>
      </c>
      <c r="C326" s="33">
        <v>-0.29072546345265898</v>
      </c>
      <c r="D326" s="33">
        <v>0.61499999999999999</v>
      </c>
      <c r="E326" s="33">
        <v>0.871</v>
      </c>
      <c r="F326" s="75">
        <v>2.2252868810906599E-28</v>
      </c>
      <c r="G326" s="33">
        <v>0</v>
      </c>
    </row>
    <row r="327" spans="1:7" x14ac:dyDescent="0.15">
      <c r="A327" s="74" t="s">
        <v>433</v>
      </c>
      <c r="B327" s="75">
        <v>2.5256264128480702E-41</v>
      </c>
      <c r="C327" s="33">
        <v>-0.290847715264059</v>
      </c>
      <c r="D327" s="33">
        <v>0.498</v>
      </c>
      <c r="E327" s="33">
        <v>0.85199999999999998</v>
      </c>
      <c r="F327" s="75">
        <v>8.5444467173062906E-37</v>
      </c>
      <c r="G327" s="33">
        <v>0</v>
      </c>
    </row>
    <row r="328" spans="1:7" x14ac:dyDescent="0.15">
      <c r="A328" s="74" t="s">
        <v>434</v>
      </c>
      <c r="B328" s="75">
        <v>3.7193272932222603E-15</v>
      </c>
      <c r="C328" s="33">
        <v>-0.291025272094731</v>
      </c>
      <c r="D328" s="33">
        <v>0.374</v>
      </c>
      <c r="E328" s="33">
        <v>0.61699999999999999</v>
      </c>
      <c r="F328" s="75">
        <v>1.2582856165700199E-10</v>
      </c>
      <c r="G328" s="33">
        <v>0</v>
      </c>
    </row>
    <row r="329" spans="1:7" x14ac:dyDescent="0.15">
      <c r="A329" s="74" t="s">
        <v>435</v>
      </c>
      <c r="B329" s="75">
        <v>1.04325010197719E-23</v>
      </c>
      <c r="C329" s="33">
        <v>-0.291037954157568</v>
      </c>
      <c r="D329" s="33">
        <v>0.54</v>
      </c>
      <c r="E329" s="33">
        <v>0.78</v>
      </c>
      <c r="F329" s="75">
        <v>3.5294194199990301E-19</v>
      </c>
      <c r="G329" s="33">
        <v>0</v>
      </c>
    </row>
    <row r="330" spans="1:7" x14ac:dyDescent="0.15">
      <c r="A330" s="74" t="s">
        <v>436</v>
      </c>
      <c r="B330" s="75">
        <v>3.4471806177703298E-26</v>
      </c>
      <c r="C330" s="33">
        <v>-0.29106782542931398</v>
      </c>
      <c r="D330" s="33">
        <v>0.32800000000000001</v>
      </c>
      <c r="E330" s="33">
        <v>0.66500000000000004</v>
      </c>
      <c r="F330" s="75">
        <v>1.16621567479788E-21</v>
      </c>
      <c r="G330" s="33">
        <v>0</v>
      </c>
    </row>
    <row r="331" spans="1:7" x14ac:dyDescent="0.15">
      <c r="A331" s="74" t="s">
        <v>437</v>
      </c>
      <c r="B331" s="75">
        <v>1.95204632355427E-37</v>
      </c>
      <c r="C331" s="33">
        <v>-0.29118117423425799</v>
      </c>
      <c r="D331" s="33">
        <v>0.49099999999999999</v>
      </c>
      <c r="E331" s="33">
        <v>0.82499999999999996</v>
      </c>
      <c r="F331" s="75">
        <v>6.6039679172164607E-33</v>
      </c>
      <c r="G331" s="33">
        <v>0</v>
      </c>
    </row>
    <row r="332" spans="1:7" x14ac:dyDescent="0.15">
      <c r="A332" s="74" t="s">
        <v>438</v>
      </c>
      <c r="B332" s="75">
        <v>2.0385516125436099E-35</v>
      </c>
      <c r="C332" s="33">
        <v>-0.29130039364487498</v>
      </c>
      <c r="D332" s="33">
        <v>0.58899999999999997</v>
      </c>
      <c r="E332" s="33">
        <v>0.85899999999999999</v>
      </c>
      <c r="F332" s="75">
        <v>6.8966239603962801E-31</v>
      </c>
      <c r="G332" s="33">
        <v>0</v>
      </c>
    </row>
    <row r="333" spans="1:7" x14ac:dyDescent="0.15">
      <c r="A333" s="74" t="s">
        <v>439</v>
      </c>
      <c r="B333" s="75">
        <v>2.00330707061129E-36</v>
      </c>
      <c r="C333" s="33">
        <v>-0.29152380798740302</v>
      </c>
      <c r="D333" s="33">
        <v>0.54300000000000004</v>
      </c>
      <c r="E333" s="33">
        <v>0.84799999999999998</v>
      </c>
      <c r="F333" s="75">
        <v>6.7773881505850499E-32</v>
      </c>
      <c r="G333" s="33">
        <v>0</v>
      </c>
    </row>
    <row r="334" spans="1:7" x14ac:dyDescent="0.15">
      <c r="A334" s="74" t="s">
        <v>440</v>
      </c>
      <c r="B334" s="75">
        <v>2.2574256341583101E-20</v>
      </c>
      <c r="C334" s="33">
        <v>-0.29261987026542702</v>
      </c>
      <c r="D334" s="33">
        <v>0.6</v>
      </c>
      <c r="E334" s="33">
        <v>0.80700000000000005</v>
      </c>
      <c r="F334" s="75">
        <v>7.6370966629209796E-16</v>
      </c>
      <c r="G334" s="33">
        <v>0</v>
      </c>
    </row>
    <row r="335" spans="1:7" x14ac:dyDescent="0.15">
      <c r="A335" s="74" t="s">
        <v>441</v>
      </c>
      <c r="B335" s="75">
        <v>5.7922309266581399E-36</v>
      </c>
      <c r="C335" s="33">
        <v>-0.29289235522643498</v>
      </c>
      <c r="D335" s="33">
        <v>0.502</v>
      </c>
      <c r="E335" s="33">
        <v>0.82199999999999995</v>
      </c>
      <c r="F335" s="75">
        <v>1.9595696447977199E-31</v>
      </c>
      <c r="G335" s="33">
        <v>0</v>
      </c>
    </row>
    <row r="336" spans="1:7" x14ac:dyDescent="0.15">
      <c r="A336" s="74" t="s">
        <v>442</v>
      </c>
      <c r="B336" s="75">
        <v>1.254686230176E-25</v>
      </c>
      <c r="C336" s="33">
        <v>-0.293040894947112</v>
      </c>
      <c r="D336" s="33">
        <v>0.29099999999999998</v>
      </c>
      <c r="E336" s="33">
        <v>0.61599999999999999</v>
      </c>
      <c r="F336" s="75">
        <v>4.2447289853084097E-21</v>
      </c>
      <c r="G336" s="33">
        <v>0</v>
      </c>
    </row>
    <row r="337" spans="1:7" x14ac:dyDescent="0.15">
      <c r="A337" s="74" t="s">
        <v>443</v>
      </c>
      <c r="B337" s="75">
        <v>2.32550574920039E-29</v>
      </c>
      <c r="C337" s="33">
        <v>-0.29318681934714302</v>
      </c>
      <c r="D337" s="33">
        <v>0.36199999999999999</v>
      </c>
      <c r="E337" s="33">
        <v>0.69699999999999995</v>
      </c>
      <c r="F337" s="75">
        <v>7.8674185001198198E-25</v>
      </c>
      <c r="G337" s="33">
        <v>0</v>
      </c>
    </row>
    <row r="338" spans="1:7" x14ac:dyDescent="0.15">
      <c r="A338" s="74" t="s">
        <v>444</v>
      </c>
      <c r="B338" s="75">
        <v>8.6811071038014896E-20</v>
      </c>
      <c r="C338" s="33">
        <v>-0.29348033476732599</v>
      </c>
      <c r="D338" s="33">
        <v>0.58499999999999996</v>
      </c>
      <c r="E338" s="33">
        <v>0.82099999999999995</v>
      </c>
      <c r="F338" s="75">
        <v>2.9369053442870799E-15</v>
      </c>
      <c r="G338" s="33">
        <v>0</v>
      </c>
    </row>
    <row r="339" spans="1:7" x14ac:dyDescent="0.15">
      <c r="A339" s="74" t="s">
        <v>445</v>
      </c>
      <c r="B339" s="75">
        <v>2.1368262257354601E-27</v>
      </c>
      <c r="C339" s="33">
        <v>-0.29349077890594799</v>
      </c>
      <c r="D339" s="33">
        <v>0.52800000000000002</v>
      </c>
      <c r="E339" s="33">
        <v>0.78</v>
      </c>
      <c r="F339" s="75">
        <v>7.2290968042856299E-23</v>
      </c>
      <c r="G339" s="33">
        <v>0</v>
      </c>
    </row>
    <row r="340" spans="1:7" x14ac:dyDescent="0.15">
      <c r="A340" s="74" t="s">
        <v>446</v>
      </c>
      <c r="B340" s="75">
        <v>1.47656741285614E-24</v>
      </c>
      <c r="C340" s="33">
        <v>-0.29386441352407899</v>
      </c>
      <c r="D340" s="33">
        <v>0.47199999999999998</v>
      </c>
      <c r="E340" s="33">
        <v>0.74399999999999999</v>
      </c>
      <c r="F340" s="75">
        <v>4.9953752144335999E-20</v>
      </c>
      <c r="G340" s="33">
        <v>0</v>
      </c>
    </row>
    <row r="341" spans="1:7" x14ac:dyDescent="0.15">
      <c r="A341" s="74" t="s">
        <v>447</v>
      </c>
      <c r="B341" s="75">
        <v>2.7031188995367901E-32</v>
      </c>
      <c r="C341" s="33">
        <v>-0.29391901531664599</v>
      </c>
      <c r="D341" s="33">
        <v>0.58899999999999997</v>
      </c>
      <c r="E341" s="33">
        <v>0.84599999999999997</v>
      </c>
      <c r="F341" s="75">
        <v>9.1449215490229204E-28</v>
      </c>
      <c r="G341" s="33">
        <v>0</v>
      </c>
    </row>
    <row r="342" spans="1:7" x14ac:dyDescent="0.15">
      <c r="A342" s="74" t="s">
        <v>448</v>
      </c>
      <c r="B342" s="75">
        <v>3.3538170266923902E-34</v>
      </c>
      <c r="C342" s="33">
        <v>-0.293944228707405</v>
      </c>
      <c r="D342" s="33">
        <v>0.63400000000000001</v>
      </c>
      <c r="E342" s="33">
        <v>0.88600000000000001</v>
      </c>
      <c r="F342" s="75">
        <v>1.1346298383003001E-29</v>
      </c>
      <c r="G342" s="33">
        <v>0</v>
      </c>
    </row>
    <row r="343" spans="1:7" x14ac:dyDescent="0.15">
      <c r="A343" s="74" t="s">
        <v>449</v>
      </c>
      <c r="B343" s="75">
        <v>4.1077936847151202E-33</v>
      </c>
      <c r="C343" s="33">
        <v>-0.29416100521946997</v>
      </c>
      <c r="D343" s="33">
        <v>0.52100000000000002</v>
      </c>
      <c r="E343" s="33">
        <v>0.81799999999999995</v>
      </c>
      <c r="F343" s="75">
        <v>1.3897076814759701E-28</v>
      </c>
      <c r="G343" s="33">
        <v>0</v>
      </c>
    </row>
    <row r="344" spans="1:7" x14ac:dyDescent="0.15">
      <c r="A344" s="74" t="s">
        <v>450</v>
      </c>
      <c r="B344" s="75">
        <v>1.8781030133999801E-12</v>
      </c>
      <c r="C344" s="33">
        <v>-0.29422488894161097</v>
      </c>
      <c r="D344" s="33">
        <v>0.60399999999999998</v>
      </c>
      <c r="E344" s="33">
        <v>0.80200000000000005</v>
      </c>
      <c r="F344" s="75">
        <v>6.35381030463347E-8</v>
      </c>
      <c r="G344" s="33">
        <v>0</v>
      </c>
    </row>
    <row r="345" spans="1:7" x14ac:dyDescent="0.15">
      <c r="A345" s="74" t="s">
        <v>451</v>
      </c>
      <c r="B345" s="75">
        <v>2.3745492848090402E-8</v>
      </c>
      <c r="C345" s="33">
        <v>-0.295129835372684</v>
      </c>
      <c r="D345" s="33">
        <v>0.38500000000000001</v>
      </c>
      <c r="E345" s="33">
        <v>0.48599999999999999</v>
      </c>
      <c r="F345" s="33">
        <v>8.0333376854374702E-4</v>
      </c>
      <c r="G345" s="33">
        <v>0</v>
      </c>
    </row>
    <row r="346" spans="1:7" x14ac:dyDescent="0.15">
      <c r="A346" s="74" t="s">
        <v>452</v>
      </c>
      <c r="B346" s="75">
        <v>6.5351881510375094E-23</v>
      </c>
      <c r="C346" s="33">
        <v>-0.29533553702508802</v>
      </c>
      <c r="D346" s="33">
        <v>0.4</v>
      </c>
      <c r="E346" s="33">
        <v>0.68500000000000005</v>
      </c>
      <c r="F346" s="75">
        <v>2.2109195033774999E-18</v>
      </c>
      <c r="G346" s="33">
        <v>0</v>
      </c>
    </row>
    <row r="347" spans="1:7" x14ac:dyDescent="0.15">
      <c r="A347" s="74" t="s">
        <v>453</v>
      </c>
      <c r="B347" s="75">
        <v>8.1625084115334904E-22</v>
      </c>
      <c r="C347" s="33">
        <v>-0.29568393061944498</v>
      </c>
      <c r="D347" s="33">
        <v>0.40400000000000003</v>
      </c>
      <c r="E347" s="33">
        <v>0.68700000000000006</v>
      </c>
      <c r="F347" s="75">
        <v>2.7614582207059E-17</v>
      </c>
      <c r="G347" s="33">
        <v>0</v>
      </c>
    </row>
    <row r="348" spans="1:7" x14ac:dyDescent="0.15">
      <c r="A348" s="74" t="s">
        <v>454</v>
      </c>
      <c r="B348" s="75">
        <v>1.7654792558092799E-34</v>
      </c>
      <c r="C348" s="33">
        <v>-0.29577905915271602</v>
      </c>
      <c r="D348" s="33">
        <v>0.67900000000000005</v>
      </c>
      <c r="E348" s="33">
        <v>0.89400000000000002</v>
      </c>
      <c r="F348" s="75">
        <v>5.9727928703283703E-30</v>
      </c>
      <c r="G348" s="33">
        <v>0</v>
      </c>
    </row>
    <row r="349" spans="1:7" x14ac:dyDescent="0.15">
      <c r="A349" s="74" t="s">
        <v>455</v>
      </c>
      <c r="B349" s="75">
        <v>1.2620541356671899E-31</v>
      </c>
      <c r="C349" s="33">
        <v>-0.29580893680731102</v>
      </c>
      <c r="D349" s="33">
        <v>0.50900000000000001</v>
      </c>
      <c r="E349" s="33">
        <v>0.79900000000000004</v>
      </c>
      <c r="F349" s="75">
        <v>4.2696553463756598E-27</v>
      </c>
      <c r="G349" s="33">
        <v>0</v>
      </c>
    </row>
    <row r="350" spans="1:7" x14ac:dyDescent="0.15">
      <c r="A350" s="74" t="s">
        <v>456</v>
      </c>
      <c r="B350" s="75">
        <v>1.0282777637977499E-21</v>
      </c>
      <c r="C350" s="33">
        <v>-0.295895106544454</v>
      </c>
      <c r="D350" s="33">
        <v>0.41899999999999998</v>
      </c>
      <c r="E350" s="33">
        <v>0.70399999999999996</v>
      </c>
      <c r="F350" s="75">
        <v>3.47876650270415E-17</v>
      </c>
      <c r="G350" s="33">
        <v>0</v>
      </c>
    </row>
    <row r="351" spans="1:7" x14ac:dyDescent="0.15">
      <c r="A351" s="74" t="s">
        <v>457</v>
      </c>
      <c r="B351" s="75">
        <v>1.66438270015997E-28</v>
      </c>
      <c r="C351" s="33">
        <v>-0.29622269799577999</v>
      </c>
      <c r="D351" s="33">
        <v>0.79200000000000004</v>
      </c>
      <c r="E351" s="33">
        <v>0.92900000000000005</v>
      </c>
      <c r="F351" s="75">
        <v>5.6307731129111998E-24</v>
      </c>
      <c r="G351" s="33">
        <v>0</v>
      </c>
    </row>
    <row r="352" spans="1:7" x14ac:dyDescent="0.15">
      <c r="A352" s="74" t="s">
        <v>458</v>
      </c>
      <c r="B352" s="75">
        <v>9.1248102192607907E-28</v>
      </c>
      <c r="C352" s="33">
        <v>-0.29628626661428598</v>
      </c>
      <c r="D352" s="33">
        <v>0.41899999999999998</v>
      </c>
      <c r="E352" s="33">
        <v>0.71899999999999997</v>
      </c>
      <c r="F352" s="75">
        <v>3.0870145452781199E-23</v>
      </c>
      <c r="G352" s="33">
        <v>0</v>
      </c>
    </row>
    <row r="353" spans="1:7" x14ac:dyDescent="0.15">
      <c r="A353" s="74" t="s">
        <v>459</v>
      </c>
      <c r="B353" s="75">
        <v>5.9313184208237596E-26</v>
      </c>
      <c r="C353" s="33">
        <v>-0.29647340215707102</v>
      </c>
      <c r="D353" s="33">
        <v>0.47199999999999998</v>
      </c>
      <c r="E353" s="33">
        <v>0.77100000000000002</v>
      </c>
      <c r="F353" s="75">
        <v>2.0066243349488902E-21</v>
      </c>
      <c r="G353" s="33">
        <v>0</v>
      </c>
    </row>
    <row r="354" spans="1:7" x14ac:dyDescent="0.15">
      <c r="A354" s="74" t="s">
        <v>460</v>
      </c>
      <c r="B354" s="75">
        <v>6.5851003994344098E-32</v>
      </c>
      <c r="C354" s="33">
        <v>-0.296671981673646</v>
      </c>
      <c r="D354" s="33">
        <v>0.52800000000000002</v>
      </c>
      <c r="E354" s="33">
        <v>0.78600000000000003</v>
      </c>
      <c r="F354" s="75">
        <v>2.22780531613265E-27</v>
      </c>
      <c r="G354" s="33">
        <v>0</v>
      </c>
    </row>
    <row r="355" spans="1:7" x14ac:dyDescent="0.15">
      <c r="A355" s="74" t="s">
        <v>461</v>
      </c>
      <c r="B355" s="75">
        <v>5.7974624145277203E-25</v>
      </c>
      <c r="C355" s="33">
        <v>-0.29668208539734903</v>
      </c>
      <c r="D355" s="33">
        <v>0.48299999999999998</v>
      </c>
      <c r="E355" s="33">
        <v>0.76400000000000001</v>
      </c>
      <c r="F355" s="75">
        <v>1.9613395094588701E-20</v>
      </c>
      <c r="G355" s="33">
        <v>0</v>
      </c>
    </row>
    <row r="356" spans="1:7" x14ac:dyDescent="0.15">
      <c r="A356" s="74" t="s">
        <v>462</v>
      </c>
      <c r="B356" s="75">
        <v>2.4740619433447901E-34</v>
      </c>
      <c r="C356" s="33">
        <v>-0.29684658359918298</v>
      </c>
      <c r="D356" s="33">
        <v>0.55100000000000005</v>
      </c>
      <c r="E356" s="33">
        <v>0.84799999999999998</v>
      </c>
      <c r="F356" s="75">
        <v>8.3699989605297694E-30</v>
      </c>
      <c r="G356" s="33">
        <v>0</v>
      </c>
    </row>
    <row r="357" spans="1:7" x14ac:dyDescent="0.15">
      <c r="A357" s="74" t="s">
        <v>463</v>
      </c>
      <c r="B357" s="75">
        <v>4.7932224626072797E-16</v>
      </c>
      <c r="C357" s="33">
        <v>-0.29687941495089798</v>
      </c>
      <c r="D357" s="33">
        <v>0.45300000000000001</v>
      </c>
      <c r="E357" s="33">
        <v>0.68400000000000005</v>
      </c>
      <c r="F357" s="75">
        <v>1.6215950913246698E-11</v>
      </c>
      <c r="G357" s="33">
        <v>0</v>
      </c>
    </row>
    <row r="358" spans="1:7" x14ac:dyDescent="0.15">
      <c r="A358" s="74" t="s">
        <v>464</v>
      </c>
      <c r="B358" s="75">
        <v>4.3149840180308904E-25</v>
      </c>
      <c r="C358" s="33">
        <v>-0.29699912082151603</v>
      </c>
      <c r="D358" s="33">
        <v>0</v>
      </c>
      <c r="E358" s="33">
        <v>0.316</v>
      </c>
      <c r="F358" s="75">
        <v>1.4598022431400299E-20</v>
      </c>
      <c r="G358" s="33">
        <v>0</v>
      </c>
    </row>
    <row r="359" spans="1:7" x14ac:dyDescent="0.15">
      <c r="A359" s="74" t="s">
        <v>465</v>
      </c>
      <c r="B359" s="75">
        <v>1.06966124606524E-25</v>
      </c>
      <c r="C359" s="33">
        <v>-0.29727901794706602</v>
      </c>
      <c r="D359" s="33">
        <v>0.50600000000000001</v>
      </c>
      <c r="E359" s="33">
        <v>0.74</v>
      </c>
      <c r="F359" s="75">
        <v>3.6187709615633202E-21</v>
      </c>
      <c r="G359" s="33">
        <v>0</v>
      </c>
    </row>
    <row r="360" spans="1:7" x14ac:dyDescent="0.15">
      <c r="A360" s="74" t="s">
        <v>466</v>
      </c>
      <c r="B360" s="75">
        <v>4.7419935851675198E-38</v>
      </c>
      <c r="C360" s="33">
        <v>-0.29733729180208601</v>
      </c>
      <c r="D360" s="33">
        <v>0.61899999999999999</v>
      </c>
      <c r="E360" s="33">
        <v>0.878</v>
      </c>
      <c r="F360" s="75">
        <v>1.60426384979802E-33</v>
      </c>
      <c r="G360" s="33">
        <v>0</v>
      </c>
    </row>
    <row r="361" spans="1:7" x14ac:dyDescent="0.15">
      <c r="A361" s="74" t="s">
        <v>467</v>
      </c>
      <c r="B361" s="75">
        <v>1.2128816172095601E-24</v>
      </c>
      <c r="C361" s="33">
        <v>-0.29745531537052899</v>
      </c>
      <c r="D361" s="33">
        <v>0.43</v>
      </c>
      <c r="E361" s="33">
        <v>0.72299999999999998</v>
      </c>
      <c r="F361" s="75">
        <v>4.1032997991816599E-20</v>
      </c>
      <c r="G361" s="33">
        <v>0</v>
      </c>
    </row>
    <row r="362" spans="1:7" x14ac:dyDescent="0.15">
      <c r="A362" s="74" t="s">
        <v>468</v>
      </c>
      <c r="B362" s="75">
        <v>9.9095811932625996E-33</v>
      </c>
      <c r="C362" s="33">
        <v>-0.29746833330535499</v>
      </c>
      <c r="D362" s="33">
        <v>0.40400000000000003</v>
      </c>
      <c r="E362" s="33">
        <v>0.73499999999999999</v>
      </c>
      <c r="F362" s="75">
        <v>3.3525104134926698E-28</v>
      </c>
      <c r="G362" s="33">
        <v>0</v>
      </c>
    </row>
    <row r="363" spans="1:7" x14ac:dyDescent="0.15">
      <c r="A363" s="74" t="s">
        <v>469</v>
      </c>
      <c r="B363" s="75">
        <v>3.2213737308591002E-12</v>
      </c>
      <c r="C363" s="33">
        <v>-0.29749284118574099</v>
      </c>
      <c r="D363" s="33">
        <v>0.36599999999999999</v>
      </c>
      <c r="E363" s="33">
        <v>0.55500000000000005</v>
      </c>
      <c r="F363" s="75">
        <v>1.0898229468869401E-7</v>
      </c>
      <c r="G363" s="33">
        <v>0</v>
      </c>
    </row>
    <row r="364" spans="1:7" x14ac:dyDescent="0.15">
      <c r="A364" s="74" t="s">
        <v>470</v>
      </c>
      <c r="B364" s="75">
        <v>2.7664812781988201E-24</v>
      </c>
      <c r="C364" s="33">
        <v>-0.29761819011402502</v>
      </c>
      <c r="D364" s="33">
        <v>0</v>
      </c>
      <c r="E364" s="33">
        <v>0.307</v>
      </c>
      <c r="F364" s="75">
        <v>9.3592828122744303E-20</v>
      </c>
      <c r="G364" s="33">
        <v>0</v>
      </c>
    </row>
    <row r="365" spans="1:7" x14ac:dyDescent="0.15">
      <c r="A365" s="74" t="s">
        <v>471</v>
      </c>
      <c r="B365" s="75">
        <v>2.2320099354961801E-22</v>
      </c>
      <c r="C365" s="33">
        <v>-0.29772206205021901</v>
      </c>
      <c r="D365" s="33">
        <v>0.54</v>
      </c>
      <c r="E365" s="33">
        <v>0.79</v>
      </c>
      <c r="F365" s="75">
        <v>7.5511128127771404E-18</v>
      </c>
      <c r="G365" s="33">
        <v>0</v>
      </c>
    </row>
    <row r="366" spans="1:7" x14ac:dyDescent="0.15">
      <c r="A366" s="74" t="s">
        <v>472</v>
      </c>
      <c r="B366" s="75">
        <v>2.7152420504433202E-20</v>
      </c>
      <c r="C366" s="33">
        <v>-0.29790632904169301</v>
      </c>
      <c r="D366" s="33">
        <v>0</v>
      </c>
      <c r="E366" s="33">
        <v>0.26200000000000001</v>
      </c>
      <c r="F366" s="75">
        <v>9.185935380854801E-16</v>
      </c>
      <c r="G366" s="33">
        <v>0</v>
      </c>
    </row>
    <row r="367" spans="1:7" x14ac:dyDescent="0.15">
      <c r="A367" s="74" t="s">
        <v>473</v>
      </c>
      <c r="B367" s="75">
        <v>3.2378340331072904E-27</v>
      </c>
      <c r="C367" s="33">
        <v>-0.29791668955920603</v>
      </c>
      <c r="D367" s="33">
        <v>0.43</v>
      </c>
      <c r="E367" s="33">
        <v>0.71799999999999997</v>
      </c>
      <c r="F367" s="75">
        <v>1.0953916317405301E-22</v>
      </c>
      <c r="G367" s="33">
        <v>0</v>
      </c>
    </row>
    <row r="368" spans="1:7" x14ac:dyDescent="0.15">
      <c r="A368" s="74" t="s">
        <v>474</v>
      </c>
      <c r="B368" s="75">
        <v>1.8514581425260501E-13</v>
      </c>
      <c r="C368" s="33">
        <v>-0.29830156918231499</v>
      </c>
      <c r="D368" s="33">
        <v>0.60399999999999998</v>
      </c>
      <c r="E368" s="33">
        <v>0.69</v>
      </c>
      <c r="F368" s="75">
        <v>6.26366804197989E-9</v>
      </c>
      <c r="G368" s="33">
        <v>0</v>
      </c>
    </row>
    <row r="369" spans="1:7" x14ac:dyDescent="0.15">
      <c r="A369" s="74" t="s">
        <v>475</v>
      </c>
      <c r="B369" s="75">
        <v>2.0618339632090199E-19</v>
      </c>
      <c r="C369" s="33">
        <v>-0.29833365838176601</v>
      </c>
      <c r="D369" s="33">
        <v>0.35499999999999998</v>
      </c>
      <c r="E369" s="33">
        <v>0.63200000000000001</v>
      </c>
      <c r="F369" s="75">
        <v>6.9753904809324397E-15</v>
      </c>
      <c r="G369" s="33">
        <v>0</v>
      </c>
    </row>
    <row r="370" spans="1:7" x14ac:dyDescent="0.15">
      <c r="A370" s="74" t="s">
        <v>476</v>
      </c>
      <c r="B370" s="75">
        <v>1.00912987830681E-29</v>
      </c>
      <c r="C370" s="33">
        <v>-0.29840066797405501</v>
      </c>
      <c r="D370" s="33">
        <v>0.38500000000000001</v>
      </c>
      <c r="E370" s="33">
        <v>0.70499999999999996</v>
      </c>
      <c r="F370" s="75">
        <v>3.4139872912997702E-25</v>
      </c>
      <c r="G370" s="33">
        <v>0</v>
      </c>
    </row>
    <row r="371" spans="1:7" x14ac:dyDescent="0.15">
      <c r="A371" s="74" t="s">
        <v>477</v>
      </c>
      <c r="B371" s="75">
        <v>2.4651345573690902E-19</v>
      </c>
      <c r="C371" s="33">
        <v>-0.29847650794610697</v>
      </c>
      <c r="D371" s="33">
        <v>0</v>
      </c>
      <c r="E371" s="33">
        <v>0.251</v>
      </c>
      <c r="F371" s="75">
        <v>8.3397967210353493E-15</v>
      </c>
      <c r="G371" s="33">
        <v>0</v>
      </c>
    </row>
    <row r="372" spans="1:7" x14ac:dyDescent="0.15">
      <c r="A372" s="74" t="s">
        <v>478</v>
      </c>
      <c r="B372" s="75">
        <v>1.55876458371364E-30</v>
      </c>
      <c r="C372" s="33">
        <v>-0.29866711077875902</v>
      </c>
      <c r="D372" s="33">
        <v>0.377</v>
      </c>
      <c r="E372" s="33">
        <v>0.70099999999999996</v>
      </c>
      <c r="F372" s="75">
        <v>5.2734564631616196E-26</v>
      </c>
      <c r="G372" s="33">
        <v>0</v>
      </c>
    </row>
    <row r="373" spans="1:7" x14ac:dyDescent="0.15">
      <c r="A373" s="74" t="s">
        <v>479</v>
      </c>
      <c r="B373" s="75">
        <v>1.24667571734444E-28</v>
      </c>
      <c r="C373" s="33">
        <v>-0.29873135929827999</v>
      </c>
      <c r="D373" s="33">
        <v>0.317</v>
      </c>
      <c r="E373" s="33">
        <v>0.64800000000000002</v>
      </c>
      <c r="F373" s="75">
        <v>4.2176286193479604E-24</v>
      </c>
      <c r="G373" s="33">
        <v>0</v>
      </c>
    </row>
    <row r="374" spans="1:7" x14ac:dyDescent="0.15">
      <c r="A374" s="74" t="s">
        <v>480</v>
      </c>
      <c r="B374" s="75">
        <v>3.9038790063303199E-16</v>
      </c>
      <c r="C374" s="33">
        <v>-0.29874711429565498</v>
      </c>
      <c r="D374" s="33">
        <v>0.47499999999999998</v>
      </c>
      <c r="E374" s="33">
        <v>0.67</v>
      </c>
      <c r="F374" s="75">
        <v>1.32072130663161E-11</v>
      </c>
      <c r="G374" s="33">
        <v>0</v>
      </c>
    </row>
    <row r="375" spans="1:7" x14ac:dyDescent="0.15">
      <c r="A375" s="74" t="s">
        <v>481</v>
      </c>
      <c r="B375" s="75">
        <v>1.16177223657079E-15</v>
      </c>
      <c r="C375" s="33">
        <v>-0.29900878050651702</v>
      </c>
      <c r="D375" s="33">
        <v>0.28299999999999997</v>
      </c>
      <c r="E375" s="33">
        <v>0.51400000000000001</v>
      </c>
      <c r="F375" s="75">
        <v>3.9303916535426199E-11</v>
      </c>
      <c r="G375" s="33">
        <v>0</v>
      </c>
    </row>
    <row r="376" spans="1:7" x14ac:dyDescent="0.15">
      <c r="A376" s="74" t="s">
        <v>482</v>
      </c>
      <c r="B376" s="75">
        <v>4.3819228311719997E-18</v>
      </c>
      <c r="C376" s="33">
        <v>-0.29900886173886798</v>
      </c>
      <c r="D376" s="33">
        <v>0.94699999999999995</v>
      </c>
      <c r="E376" s="33">
        <v>0.995</v>
      </c>
      <c r="F376" s="75">
        <v>1.4824483130138001E-13</v>
      </c>
      <c r="G376" s="33">
        <v>0</v>
      </c>
    </row>
    <row r="377" spans="1:7" x14ac:dyDescent="0.15">
      <c r="A377" s="74" t="s">
        <v>483</v>
      </c>
      <c r="B377" s="75">
        <v>1.1036829615716199E-22</v>
      </c>
      <c r="C377" s="33">
        <v>-0.299109885569183</v>
      </c>
      <c r="D377" s="33">
        <v>0.502</v>
      </c>
      <c r="E377" s="33">
        <v>0.78500000000000003</v>
      </c>
      <c r="F377" s="75">
        <v>3.7338698272929601E-18</v>
      </c>
      <c r="G377" s="33">
        <v>0</v>
      </c>
    </row>
    <row r="378" spans="1:7" x14ac:dyDescent="0.15">
      <c r="A378" s="74" t="s">
        <v>484</v>
      </c>
      <c r="B378" s="75">
        <v>2.58362874715132E-33</v>
      </c>
      <c r="C378" s="33">
        <v>-0.29935595449756702</v>
      </c>
      <c r="D378" s="33">
        <v>0.63</v>
      </c>
      <c r="E378" s="33">
        <v>0.871</v>
      </c>
      <c r="F378" s="75">
        <v>8.7406744144876197E-29</v>
      </c>
      <c r="G378" s="33">
        <v>0</v>
      </c>
    </row>
    <row r="379" spans="1:7" x14ac:dyDescent="0.15">
      <c r="A379" s="74" t="s">
        <v>485</v>
      </c>
      <c r="B379" s="75">
        <v>4.3910182957661601E-22</v>
      </c>
      <c r="C379" s="33">
        <v>-0.29958555751466098</v>
      </c>
      <c r="D379" s="33">
        <v>0.33200000000000002</v>
      </c>
      <c r="E379" s="33">
        <v>0.624</v>
      </c>
      <c r="F379" s="75">
        <v>1.48552539964065E-17</v>
      </c>
      <c r="G379" s="33">
        <v>0</v>
      </c>
    </row>
    <row r="380" spans="1:7" x14ac:dyDescent="0.15">
      <c r="A380" s="74" t="s">
        <v>486</v>
      </c>
      <c r="B380" s="75">
        <v>4.10338585726141E-18</v>
      </c>
      <c r="C380" s="33">
        <v>-0.29964180953158998</v>
      </c>
      <c r="D380" s="33">
        <v>0.56999999999999995</v>
      </c>
      <c r="E380" s="33">
        <v>0.77200000000000002</v>
      </c>
      <c r="F380" s="75">
        <v>1.38821646937011E-13</v>
      </c>
      <c r="G380" s="33">
        <v>0</v>
      </c>
    </row>
    <row r="381" spans="1:7" x14ac:dyDescent="0.15">
      <c r="A381" s="74" t="s">
        <v>487</v>
      </c>
      <c r="B381" s="75">
        <v>5.3546136846771705E-38</v>
      </c>
      <c r="C381" s="33">
        <v>-0.29997498696196701</v>
      </c>
      <c r="D381" s="33">
        <v>0.58499999999999996</v>
      </c>
      <c r="E381" s="33">
        <v>0.871</v>
      </c>
      <c r="F381" s="75">
        <v>1.8115193556631302E-33</v>
      </c>
      <c r="G381" s="33">
        <v>0</v>
      </c>
    </row>
    <row r="382" spans="1:7" x14ac:dyDescent="0.15">
      <c r="A382" s="74" t="s">
        <v>488</v>
      </c>
      <c r="B382" s="75">
        <v>5.1870326980499703E-23</v>
      </c>
      <c r="C382" s="33">
        <v>-0.29998041761683197</v>
      </c>
      <c r="D382" s="33">
        <v>0.29099999999999998</v>
      </c>
      <c r="E382" s="33">
        <v>0.57699999999999996</v>
      </c>
      <c r="F382" s="75">
        <v>1.7548250320772802E-18</v>
      </c>
      <c r="G382" s="33">
        <v>0</v>
      </c>
    </row>
    <row r="383" spans="1:7" x14ac:dyDescent="0.15">
      <c r="A383" s="74" t="s">
        <v>489</v>
      </c>
      <c r="B383" s="75">
        <v>1.2427381750449801E-20</v>
      </c>
      <c r="C383" s="33">
        <v>-0.300528876376779</v>
      </c>
      <c r="D383" s="33">
        <v>0.49099999999999999</v>
      </c>
      <c r="E383" s="33">
        <v>0.69499999999999995</v>
      </c>
      <c r="F383" s="75">
        <v>4.2043075199946802E-16</v>
      </c>
      <c r="G383" s="33">
        <v>0</v>
      </c>
    </row>
    <row r="384" spans="1:7" x14ac:dyDescent="0.15">
      <c r="A384" s="74" t="s">
        <v>490</v>
      </c>
      <c r="B384" s="75">
        <v>2.4853425705173501E-27</v>
      </c>
      <c r="C384" s="33">
        <v>-0.30088124790472898</v>
      </c>
      <c r="D384" s="33">
        <v>0.64500000000000002</v>
      </c>
      <c r="E384" s="33">
        <v>0.877</v>
      </c>
      <c r="F384" s="75">
        <v>8.4081624503172597E-23</v>
      </c>
      <c r="G384" s="33">
        <v>0</v>
      </c>
    </row>
    <row r="385" spans="1:7" x14ac:dyDescent="0.15">
      <c r="A385" s="74" t="s">
        <v>491</v>
      </c>
      <c r="B385" s="75">
        <v>6.39166600446305E-29</v>
      </c>
      <c r="C385" s="33">
        <v>-0.30121589508096502</v>
      </c>
      <c r="D385" s="33">
        <v>0.41899999999999998</v>
      </c>
      <c r="E385" s="33">
        <v>0.73</v>
      </c>
      <c r="F385" s="75">
        <v>2.1623645259698899E-24</v>
      </c>
      <c r="G385" s="33">
        <v>0</v>
      </c>
    </row>
    <row r="386" spans="1:7" x14ac:dyDescent="0.15">
      <c r="A386" s="74" t="s">
        <v>492</v>
      </c>
      <c r="B386" s="75">
        <v>4.5997648710060798E-20</v>
      </c>
      <c r="C386" s="33">
        <v>-0.30129800707884602</v>
      </c>
      <c r="D386" s="33">
        <v>0.69799999999999995</v>
      </c>
      <c r="E386" s="33">
        <v>0.88800000000000001</v>
      </c>
      <c r="F386" s="75">
        <v>1.55614645351007E-15</v>
      </c>
      <c r="G386" s="33">
        <v>0</v>
      </c>
    </row>
    <row r="387" spans="1:7" x14ac:dyDescent="0.15">
      <c r="A387" s="74" t="s">
        <v>493</v>
      </c>
      <c r="B387" s="75">
        <v>1.7429270399281699E-34</v>
      </c>
      <c r="C387" s="33">
        <v>-0.30160028068782802</v>
      </c>
      <c r="D387" s="33">
        <v>0.498</v>
      </c>
      <c r="E387" s="33">
        <v>0.80700000000000005</v>
      </c>
      <c r="F387" s="75">
        <v>5.8964964687809802E-30</v>
      </c>
      <c r="G387" s="33">
        <v>0</v>
      </c>
    </row>
    <row r="388" spans="1:7" x14ac:dyDescent="0.15">
      <c r="A388" s="74" t="s">
        <v>494</v>
      </c>
      <c r="B388" s="75">
        <v>6.1346672306724398E-18</v>
      </c>
      <c r="C388" s="33">
        <v>-0.30165143271523098</v>
      </c>
      <c r="D388" s="33">
        <v>0.94</v>
      </c>
      <c r="E388" s="33">
        <v>0.99</v>
      </c>
      <c r="F388" s="75">
        <v>2.07541927080879E-13</v>
      </c>
      <c r="G388" s="33">
        <v>0</v>
      </c>
    </row>
    <row r="389" spans="1:7" x14ac:dyDescent="0.15">
      <c r="A389" s="74" t="s">
        <v>495</v>
      </c>
      <c r="B389" s="75">
        <v>1.01699818690181E-25</v>
      </c>
      <c r="C389" s="33">
        <v>-0.30196791577819299</v>
      </c>
      <c r="D389" s="33">
        <v>0.47499999999999998</v>
      </c>
      <c r="E389" s="33">
        <v>0.71399999999999997</v>
      </c>
      <c r="F389" s="75">
        <v>3.4406065661075099E-21</v>
      </c>
      <c r="G389" s="33">
        <v>0</v>
      </c>
    </row>
    <row r="390" spans="1:7" x14ac:dyDescent="0.15">
      <c r="A390" s="74" t="s">
        <v>496</v>
      </c>
      <c r="B390" s="75">
        <v>4.9051055786982699E-25</v>
      </c>
      <c r="C390" s="33">
        <v>-0.30206149559399997</v>
      </c>
      <c r="D390" s="33">
        <v>0.29399999999999998</v>
      </c>
      <c r="E390" s="33">
        <v>0.61199999999999999</v>
      </c>
      <c r="F390" s="75">
        <v>1.6594462683294099E-20</v>
      </c>
      <c r="G390" s="33">
        <v>0</v>
      </c>
    </row>
    <row r="391" spans="1:7" x14ac:dyDescent="0.15">
      <c r="A391" s="74" t="s">
        <v>497</v>
      </c>
      <c r="B391" s="75">
        <v>3.3848665015426102E-9</v>
      </c>
      <c r="C391" s="33">
        <v>-0.30302733178983798</v>
      </c>
      <c r="D391" s="33">
        <v>0.86</v>
      </c>
      <c r="E391" s="33">
        <v>0.95799999999999996</v>
      </c>
      <c r="F391" s="33">
        <v>1.14513418613688E-4</v>
      </c>
      <c r="G391" s="33">
        <v>0</v>
      </c>
    </row>
    <row r="392" spans="1:7" x14ac:dyDescent="0.15">
      <c r="A392" s="74" t="s">
        <v>498</v>
      </c>
      <c r="B392" s="75">
        <v>6.6978741191880304E-32</v>
      </c>
      <c r="C392" s="33">
        <v>-0.30323592015552298</v>
      </c>
      <c r="D392" s="33">
        <v>0.41499999999999998</v>
      </c>
      <c r="E392" s="33">
        <v>0.749</v>
      </c>
      <c r="F392" s="75">
        <v>2.2659577932625E-27</v>
      </c>
      <c r="G392" s="33">
        <v>0</v>
      </c>
    </row>
    <row r="393" spans="1:7" x14ac:dyDescent="0.15">
      <c r="A393" s="74" t="s">
        <v>499</v>
      </c>
      <c r="B393" s="75">
        <v>1.5227074770651299E-29</v>
      </c>
      <c r="C393" s="33">
        <v>-0.30325857357818398</v>
      </c>
      <c r="D393" s="33">
        <v>0.502</v>
      </c>
      <c r="E393" s="33">
        <v>0.76600000000000001</v>
      </c>
      <c r="F393" s="75">
        <v>5.1514716656590401E-25</v>
      </c>
      <c r="G393" s="33">
        <v>0</v>
      </c>
    </row>
    <row r="394" spans="1:7" x14ac:dyDescent="0.15">
      <c r="A394" s="74" t="s">
        <v>500</v>
      </c>
      <c r="B394" s="75">
        <v>3.9232888981186901E-18</v>
      </c>
      <c r="C394" s="33">
        <v>-0.303270198509763</v>
      </c>
      <c r="D394" s="33">
        <v>0.57699999999999996</v>
      </c>
      <c r="E394" s="33">
        <v>0.80700000000000005</v>
      </c>
      <c r="F394" s="75">
        <v>1.3272878671225399E-13</v>
      </c>
      <c r="G394" s="33">
        <v>0</v>
      </c>
    </row>
    <row r="395" spans="1:7" x14ac:dyDescent="0.15">
      <c r="A395" s="74" t="s">
        <v>501</v>
      </c>
      <c r="B395" s="75">
        <v>1.02214418794296E-24</v>
      </c>
      <c r="C395" s="33">
        <v>-0.30336521228922603</v>
      </c>
      <c r="D395" s="33">
        <v>0.46</v>
      </c>
      <c r="E395" s="33">
        <v>0.74</v>
      </c>
      <c r="F395" s="75">
        <v>3.4580160022298299E-20</v>
      </c>
      <c r="G395" s="33">
        <v>0</v>
      </c>
    </row>
    <row r="396" spans="1:7" x14ac:dyDescent="0.15">
      <c r="A396" s="74" t="s">
        <v>502</v>
      </c>
      <c r="B396" s="75">
        <v>1.9513653208481899E-38</v>
      </c>
      <c r="C396" s="33">
        <v>-0.30347600902057298</v>
      </c>
      <c r="D396" s="33">
        <v>0.54700000000000004</v>
      </c>
      <c r="E396" s="33">
        <v>0.84499999999999997</v>
      </c>
      <c r="F396" s="75">
        <v>6.6016640169615297E-34</v>
      </c>
      <c r="G396" s="33">
        <v>0</v>
      </c>
    </row>
    <row r="397" spans="1:7" x14ac:dyDescent="0.15">
      <c r="A397" s="74" t="s">
        <v>503</v>
      </c>
      <c r="B397" s="75">
        <v>2.8831554600033099E-34</v>
      </c>
      <c r="C397" s="33">
        <v>-0.303565830153678</v>
      </c>
      <c r="D397" s="33">
        <v>0.47899999999999998</v>
      </c>
      <c r="E397" s="33">
        <v>0.81299999999999994</v>
      </c>
      <c r="F397" s="75">
        <v>9.7540032367371907E-30</v>
      </c>
      <c r="G397" s="33">
        <v>0</v>
      </c>
    </row>
    <row r="398" spans="1:7" x14ac:dyDescent="0.15">
      <c r="A398" s="74" t="s">
        <v>504</v>
      </c>
      <c r="B398" s="75">
        <v>7.3489458050476102E-22</v>
      </c>
      <c r="C398" s="33">
        <v>-0.30356699323887798</v>
      </c>
      <c r="D398" s="33">
        <v>0.25700000000000001</v>
      </c>
      <c r="E398" s="33">
        <v>0.57199999999999995</v>
      </c>
      <c r="F398" s="75">
        <v>2.4862218553056601E-17</v>
      </c>
      <c r="G398" s="33">
        <v>0</v>
      </c>
    </row>
    <row r="399" spans="1:7" x14ac:dyDescent="0.15">
      <c r="A399" s="74" t="s">
        <v>505</v>
      </c>
      <c r="B399" s="75">
        <v>1.16274176818382E-23</v>
      </c>
      <c r="C399" s="33">
        <v>-0.30365145956435302</v>
      </c>
      <c r="D399" s="33">
        <v>0.2</v>
      </c>
      <c r="E399" s="33">
        <v>0.53</v>
      </c>
      <c r="F399" s="75">
        <v>3.93367167594269E-19</v>
      </c>
      <c r="G399" s="33">
        <v>0</v>
      </c>
    </row>
    <row r="400" spans="1:7" x14ac:dyDescent="0.15">
      <c r="A400" s="74" t="s">
        <v>506</v>
      </c>
      <c r="B400" s="75">
        <v>5.1180693373479397E-20</v>
      </c>
      <c r="C400" s="33">
        <v>-0.30365789148416999</v>
      </c>
      <c r="D400" s="33">
        <v>0.39600000000000002</v>
      </c>
      <c r="E400" s="33">
        <v>0.64400000000000002</v>
      </c>
      <c r="F400" s="75">
        <v>1.73149403751818E-15</v>
      </c>
      <c r="G400" s="33">
        <v>0</v>
      </c>
    </row>
    <row r="401" spans="1:7" x14ac:dyDescent="0.15">
      <c r="A401" s="74" t="s">
        <v>507</v>
      </c>
      <c r="B401" s="75">
        <v>3.7767506479985101E-39</v>
      </c>
      <c r="C401" s="33">
        <v>-0.303679575209855</v>
      </c>
      <c r="D401" s="33">
        <v>0.192</v>
      </c>
      <c r="E401" s="33">
        <v>0.627</v>
      </c>
      <c r="F401" s="75">
        <v>1.27771251172438E-34</v>
      </c>
      <c r="G401" s="33">
        <v>0</v>
      </c>
    </row>
    <row r="402" spans="1:7" x14ac:dyDescent="0.15">
      <c r="A402" s="74" t="s">
        <v>508</v>
      </c>
      <c r="B402" s="75">
        <v>3.7797164918772799E-25</v>
      </c>
      <c r="C402" s="33">
        <v>-0.30369788409681098</v>
      </c>
      <c r="D402" s="33">
        <v>0.39600000000000002</v>
      </c>
      <c r="E402" s="33">
        <v>0.68400000000000005</v>
      </c>
      <c r="F402" s="75">
        <v>1.278715886367E-20</v>
      </c>
      <c r="G402" s="33">
        <v>0</v>
      </c>
    </row>
    <row r="403" spans="1:7" x14ac:dyDescent="0.15">
      <c r="A403" s="74" t="s">
        <v>509</v>
      </c>
      <c r="B403" s="75">
        <v>8.5453187152123604E-28</v>
      </c>
      <c r="C403" s="33">
        <v>-0.30379211344943802</v>
      </c>
      <c r="D403" s="33">
        <v>0.46400000000000002</v>
      </c>
      <c r="E403" s="33">
        <v>0.748</v>
      </c>
      <c r="F403" s="75">
        <v>2.8909667745434999E-23</v>
      </c>
      <c r="G403" s="33">
        <v>0</v>
      </c>
    </row>
    <row r="404" spans="1:7" x14ac:dyDescent="0.15">
      <c r="A404" s="74" t="s">
        <v>510</v>
      </c>
      <c r="B404" s="75">
        <v>4.2359255650566099E-20</v>
      </c>
      <c r="C404" s="33">
        <v>-0.3039003982022</v>
      </c>
      <c r="D404" s="33">
        <v>0.377</v>
      </c>
      <c r="E404" s="33">
        <v>0.66200000000000003</v>
      </c>
      <c r="F404" s="75">
        <v>1.4330559779143001E-15</v>
      </c>
      <c r="G404" s="33">
        <v>0</v>
      </c>
    </row>
    <row r="405" spans="1:7" x14ac:dyDescent="0.15">
      <c r="A405" s="74" t="s">
        <v>511</v>
      </c>
      <c r="B405" s="75">
        <v>1.0281647140710901E-23</v>
      </c>
      <c r="C405" s="33">
        <v>-0.30401940189681897</v>
      </c>
      <c r="D405" s="33">
        <v>0</v>
      </c>
      <c r="E405" s="33">
        <v>0.30099999999999999</v>
      </c>
      <c r="F405" s="75">
        <v>3.4783840441739101E-19</v>
      </c>
      <c r="G405" s="33">
        <v>0</v>
      </c>
    </row>
    <row r="406" spans="1:7" x14ac:dyDescent="0.15">
      <c r="A406" s="74" t="s">
        <v>512</v>
      </c>
      <c r="B406" s="75">
        <v>1.18637035889675E-19</v>
      </c>
      <c r="C406" s="33">
        <v>-0.30408917895348497</v>
      </c>
      <c r="D406" s="33">
        <v>0</v>
      </c>
      <c r="E406" s="33">
        <v>0.255</v>
      </c>
      <c r="F406" s="75">
        <v>4.0136095611835898E-15</v>
      </c>
      <c r="G406" s="33">
        <v>0</v>
      </c>
    </row>
    <row r="407" spans="1:7" x14ac:dyDescent="0.15">
      <c r="A407" s="74" t="s">
        <v>513</v>
      </c>
      <c r="B407" s="75">
        <v>1.5377182726710899E-27</v>
      </c>
      <c r="C407" s="33">
        <v>-0.304970421507825</v>
      </c>
      <c r="D407" s="33">
        <v>0.45700000000000002</v>
      </c>
      <c r="E407" s="33">
        <v>0.76</v>
      </c>
      <c r="F407" s="75">
        <v>5.2022546882735697E-23</v>
      </c>
      <c r="G407" s="33">
        <v>0</v>
      </c>
    </row>
    <row r="408" spans="1:7" x14ac:dyDescent="0.15">
      <c r="A408" s="74" t="s">
        <v>514</v>
      </c>
      <c r="B408" s="75">
        <v>1.67192361529017E-28</v>
      </c>
      <c r="C408" s="33">
        <v>-0.305014262328277</v>
      </c>
      <c r="D408" s="33">
        <v>0.438</v>
      </c>
      <c r="E408" s="33">
        <v>0.76500000000000001</v>
      </c>
      <c r="F408" s="75">
        <v>5.6562847828881802E-24</v>
      </c>
      <c r="G408" s="33">
        <v>0</v>
      </c>
    </row>
    <row r="409" spans="1:7" x14ac:dyDescent="0.15">
      <c r="A409" s="74" t="s">
        <v>515</v>
      </c>
      <c r="B409" s="75">
        <v>4.0590782535551199E-32</v>
      </c>
      <c r="C409" s="33">
        <v>-0.30527405961161402</v>
      </c>
      <c r="D409" s="33">
        <v>0.29099999999999998</v>
      </c>
      <c r="E409" s="33">
        <v>0.66400000000000003</v>
      </c>
      <c r="F409" s="75">
        <v>1.37322676396023E-27</v>
      </c>
      <c r="G409" s="33">
        <v>0</v>
      </c>
    </row>
    <row r="410" spans="1:7" x14ac:dyDescent="0.15">
      <c r="A410" s="74" t="s">
        <v>516</v>
      </c>
      <c r="B410" s="75">
        <v>6.4621398030481998E-34</v>
      </c>
      <c r="C410" s="33">
        <v>-0.30574428079804999</v>
      </c>
      <c r="D410" s="33">
        <v>0.58499999999999996</v>
      </c>
      <c r="E410" s="33">
        <v>0.84699999999999998</v>
      </c>
      <c r="F410" s="75">
        <v>2.18620651676924E-29</v>
      </c>
      <c r="G410" s="33">
        <v>0</v>
      </c>
    </row>
    <row r="411" spans="1:7" x14ac:dyDescent="0.15">
      <c r="A411" s="74" t="s">
        <v>517</v>
      </c>
      <c r="B411" s="75">
        <v>3.4297470406774398E-19</v>
      </c>
      <c r="C411" s="33">
        <v>-0.30581557492871098</v>
      </c>
      <c r="D411" s="33">
        <v>0.50600000000000001</v>
      </c>
      <c r="E411" s="33">
        <v>0.70799999999999996</v>
      </c>
      <c r="F411" s="75">
        <v>1.16031772133158E-14</v>
      </c>
      <c r="G411" s="33">
        <v>0</v>
      </c>
    </row>
    <row r="412" spans="1:7" x14ac:dyDescent="0.15">
      <c r="A412" s="74" t="s">
        <v>518</v>
      </c>
      <c r="B412" s="75">
        <v>3.9436491919407101E-34</v>
      </c>
      <c r="C412" s="33">
        <v>-0.30598747688435401</v>
      </c>
      <c r="D412" s="33">
        <v>0.6</v>
      </c>
      <c r="E412" s="33">
        <v>0.86199999999999999</v>
      </c>
      <c r="F412" s="75">
        <v>1.3341759581254599E-29</v>
      </c>
      <c r="G412" s="33">
        <v>0</v>
      </c>
    </row>
    <row r="413" spans="1:7" x14ac:dyDescent="0.15">
      <c r="A413" s="74" t="s">
        <v>519</v>
      </c>
      <c r="B413" s="75">
        <v>4.5918300663773802E-18</v>
      </c>
      <c r="C413" s="33">
        <v>-0.306315041827045</v>
      </c>
      <c r="D413" s="33">
        <v>0.36599999999999999</v>
      </c>
      <c r="E413" s="33">
        <v>0.627</v>
      </c>
      <c r="F413" s="75">
        <v>1.5534620297561299E-13</v>
      </c>
      <c r="G413" s="33">
        <v>0</v>
      </c>
    </row>
    <row r="414" spans="1:7" x14ac:dyDescent="0.15">
      <c r="A414" s="74" t="s">
        <v>520</v>
      </c>
      <c r="B414" s="75">
        <v>1.54727134958381E-22</v>
      </c>
      <c r="C414" s="33">
        <v>-0.30643917272153998</v>
      </c>
      <c r="D414" s="33">
        <v>0.47899999999999998</v>
      </c>
      <c r="E414" s="33">
        <v>0.745</v>
      </c>
      <c r="F414" s="75">
        <v>5.2345737027769897E-18</v>
      </c>
      <c r="G414" s="33">
        <v>0</v>
      </c>
    </row>
    <row r="415" spans="1:7" x14ac:dyDescent="0.15">
      <c r="A415" s="74" t="s">
        <v>521</v>
      </c>
      <c r="B415" s="75">
        <v>6.4735115902817796E-33</v>
      </c>
      <c r="C415" s="33">
        <v>-0.30652238713264002</v>
      </c>
      <c r="D415" s="33">
        <v>0.17399999999999999</v>
      </c>
      <c r="E415" s="33">
        <v>0.57799999999999996</v>
      </c>
      <c r="F415" s="75">
        <v>2.1900537061082302E-28</v>
      </c>
      <c r="G415" s="33">
        <v>0</v>
      </c>
    </row>
    <row r="416" spans="1:7" x14ac:dyDescent="0.15">
      <c r="A416" s="74" t="s">
        <v>522</v>
      </c>
      <c r="B416" s="75">
        <v>5.4142318833230697E-6</v>
      </c>
      <c r="C416" s="33">
        <v>-0.30659184858024702</v>
      </c>
      <c r="D416" s="33">
        <v>0.49099999999999999</v>
      </c>
      <c r="E416" s="33">
        <v>0.53200000000000003</v>
      </c>
      <c r="F416" s="33">
        <v>0.18316887884470301</v>
      </c>
      <c r="G416" s="33">
        <v>0</v>
      </c>
    </row>
    <row r="417" spans="1:7" x14ac:dyDescent="0.15">
      <c r="A417" s="74" t="s">
        <v>523</v>
      </c>
      <c r="B417" s="75">
        <v>7.6352495708911297E-12</v>
      </c>
      <c r="C417" s="33">
        <v>-0.30706208405503799</v>
      </c>
      <c r="D417" s="33">
        <v>0.46400000000000002</v>
      </c>
      <c r="E417" s="33">
        <v>0.65900000000000003</v>
      </c>
      <c r="F417" s="75">
        <v>2.5830812823281799E-7</v>
      </c>
      <c r="G417" s="33">
        <v>0</v>
      </c>
    </row>
    <row r="418" spans="1:7" x14ac:dyDescent="0.15">
      <c r="A418" s="74" t="s">
        <v>524</v>
      </c>
      <c r="B418" s="75">
        <v>5.8765201940774698E-28</v>
      </c>
      <c r="C418" s="33">
        <v>-0.307073881711383</v>
      </c>
      <c r="D418" s="33">
        <v>0.49399999999999999</v>
      </c>
      <c r="E418" s="33">
        <v>0.751</v>
      </c>
      <c r="F418" s="75">
        <v>1.9880855468583501E-23</v>
      </c>
      <c r="G418" s="33">
        <v>0</v>
      </c>
    </row>
    <row r="419" spans="1:7" x14ac:dyDescent="0.15">
      <c r="A419" s="74" t="s">
        <v>525</v>
      </c>
      <c r="B419" s="75">
        <v>8.6404932676081303E-30</v>
      </c>
      <c r="C419" s="33">
        <v>-0.307166353511233</v>
      </c>
      <c r="D419" s="33">
        <v>0.44900000000000001</v>
      </c>
      <c r="E419" s="33">
        <v>0.751</v>
      </c>
      <c r="F419" s="75">
        <v>2.92316527736451E-25</v>
      </c>
      <c r="G419" s="33">
        <v>0</v>
      </c>
    </row>
    <row r="420" spans="1:7" x14ac:dyDescent="0.15">
      <c r="A420" s="74" t="s">
        <v>526</v>
      </c>
      <c r="B420" s="75">
        <v>2.52655073999748E-25</v>
      </c>
      <c r="C420" s="33">
        <v>-0.30736460237686303</v>
      </c>
      <c r="D420" s="33">
        <v>0</v>
      </c>
      <c r="E420" s="33">
        <v>0.318</v>
      </c>
      <c r="F420" s="75">
        <v>8.5475738084854898E-21</v>
      </c>
      <c r="G420" s="33">
        <v>0</v>
      </c>
    </row>
    <row r="421" spans="1:7" x14ac:dyDescent="0.15">
      <c r="A421" s="74" t="s">
        <v>527</v>
      </c>
      <c r="B421" s="75">
        <v>1.57989568803543E-18</v>
      </c>
      <c r="C421" s="33">
        <v>-0.30753918924830398</v>
      </c>
      <c r="D421" s="33">
        <v>0.32100000000000001</v>
      </c>
      <c r="E421" s="33">
        <v>0.57799999999999996</v>
      </c>
      <c r="F421" s="75">
        <v>5.3449451021926502E-14</v>
      </c>
      <c r="G421" s="33">
        <v>0</v>
      </c>
    </row>
    <row r="422" spans="1:7" x14ac:dyDescent="0.15">
      <c r="A422" s="74" t="s">
        <v>528</v>
      </c>
      <c r="B422" s="75">
        <v>3.5687781386772798E-48</v>
      </c>
      <c r="C422" s="33">
        <v>-0.30771173679869102</v>
      </c>
      <c r="D422" s="33">
        <v>0.73199999999999998</v>
      </c>
      <c r="E422" s="33">
        <v>0.95</v>
      </c>
      <c r="F422" s="75">
        <v>1.2073533320959101E-43</v>
      </c>
      <c r="G422" s="33">
        <v>0</v>
      </c>
    </row>
    <row r="423" spans="1:7" x14ac:dyDescent="0.15">
      <c r="A423" s="74" t="s">
        <v>529</v>
      </c>
      <c r="B423" s="75">
        <v>1.33412088541311E-37</v>
      </c>
      <c r="C423" s="33">
        <v>-0.30784625163340001</v>
      </c>
      <c r="D423" s="33">
        <v>0.65700000000000003</v>
      </c>
      <c r="E423" s="33">
        <v>0.91500000000000004</v>
      </c>
      <c r="F423" s="75">
        <v>4.5134643674410797E-33</v>
      </c>
      <c r="G423" s="33">
        <v>0</v>
      </c>
    </row>
    <row r="424" spans="1:7" x14ac:dyDescent="0.15">
      <c r="A424" s="74" t="s">
        <v>530</v>
      </c>
      <c r="B424" s="75">
        <v>2.5468301705841799E-20</v>
      </c>
      <c r="C424" s="33">
        <v>-0.308152600271549</v>
      </c>
      <c r="D424" s="33">
        <v>0.40799999999999997</v>
      </c>
      <c r="E424" s="33">
        <v>0.68</v>
      </c>
      <c r="F424" s="75">
        <v>8.61618115010335E-16</v>
      </c>
      <c r="G424" s="33">
        <v>0</v>
      </c>
    </row>
    <row r="425" spans="1:7" x14ac:dyDescent="0.15">
      <c r="A425" s="74" t="s">
        <v>531</v>
      </c>
      <c r="B425" s="75">
        <v>2.79184208367844E-29</v>
      </c>
      <c r="C425" s="33">
        <v>-0.30840144966150301</v>
      </c>
      <c r="D425" s="33">
        <v>0.60799999999999998</v>
      </c>
      <c r="E425" s="33">
        <v>0.84299999999999997</v>
      </c>
      <c r="F425" s="75">
        <v>9.4450809532925199E-25</v>
      </c>
      <c r="G425" s="33">
        <v>0</v>
      </c>
    </row>
    <row r="426" spans="1:7" x14ac:dyDescent="0.15">
      <c r="A426" s="74" t="s">
        <v>532</v>
      </c>
      <c r="B426" s="75">
        <v>1.55993071924026E-19</v>
      </c>
      <c r="C426" s="33">
        <v>-0.30842829850053899</v>
      </c>
      <c r="D426" s="33">
        <v>0.54300000000000004</v>
      </c>
      <c r="E426" s="33">
        <v>0.78600000000000003</v>
      </c>
      <c r="F426" s="75">
        <v>5.2774016162617103E-15</v>
      </c>
      <c r="G426" s="33">
        <v>0</v>
      </c>
    </row>
    <row r="427" spans="1:7" x14ac:dyDescent="0.15">
      <c r="A427" s="74" t="s">
        <v>533</v>
      </c>
      <c r="B427" s="75">
        <v>5.3371110287659598E-40</v>
      </c>
      <c r="C427" s="33">
        <v>-0.30871516264571203</v>
      </c>
      <c r="D427" s="33">
        <v>0.54300000000000004</v>
      </c>
      <c r="E427" s="33">
        <v>0.82</v>
      </c>
      <c r="F427" s="75">
        <v>1.8055980321418101E-35</v>
      </c>
      <c r="G427" s="33">
        <v>0</v>
      </c>
    </row>
    <row r="428" spans="1:7" x14ac:dyDescent="0.15">
      <c r="A428" s="74" t="s">
        <v>534</v>
      </c>
      <c r="B428" s="75">
        <v>3.2821564283681798E-31</v>
      </c>
      <c r="C428" s="33">
        <v>-0.30911360377708802</v>
      </c>
      <c r="D428" s="33">
        <v>0.47499999999999998</v>
      </c>
      <c r="E428" s="33">
        <v>0.77900000000000003</v>
      </c>
      <c r="F428" s="75">
        <v>1.1103863412812401E-26</v>
      </c>
      <c r="G428" s="33">
        <v>0</v>
      </c>
    </row>
    <row r="429" spans="1:7" x14ac:dyDescent="0.15">
      <c r="A429" s="74" t="s">
        <v>535</v>
      </c>
      <c r="B429" s="75">
        <v>2.2150289387948001E-24</v>
      </c>
      <c r="C429" s="33">
        <v>-0.30913649575566798</v>
      </c>
      <c r="D429" s="33">
        <v>4.0000000000000001E-3</v>
      </c>
      <c r="E429" s="33">
        <v>0.313</v>
      </c>
      <c r="F429" s="75">
        <v>7.4936644028366795E-20</v>
      </c>
      <c r="G429" s="33">
        <v>0</v>
      </c>
    </row>
    <row r="430" spans="1:7" x14ac:dyDescent="0.15">
      <c r="A430" s="74" t="s">
        <v>536</v>
      </c>
      <c r="B430" s="75">
        <v>1.5426244881246E-16</v>
      </c>
      <c r="C430" s="33">
        <v>-0.30936987140209798</v>
      </c>
      <c r="D430" s="33">
        <v>0.38100000000000001</v>
      </c>
      <c r="E430" s="33">
        <v>0.61299999999999999</v>
      </c>
      <c r="F430" s="75">
        <v>5.2188529057743299E-12</v>
      </c>
      <c r="G430" s="33">
        <v>0</v>
      </c>
    </row>
    <row r="431" spans="1:7" x14ac:dyDescent="0.15">
      <c r="A431" s="74" t="s">
        <v>537</v>
      </c>
      <c r="B431" s="75">
        <v>4.9174422262337303E-22</v>
      </c>
      <c r="C431" s="33">
        <v>-0.30948227799226302</v>
      </c>
      <c r="D431" s="33">
        <v>0</v>
      </c>
      <c r="E431" s="33">
        <v>0.28199999999999997</v>
      </c>
      <c r="F431" s="75">
        <v>1.66361987955713E-17</v>
      </c>
      <c r="G431" s="33">
        <v>0</v>
      </c>
    </row>
    <row r="432" spans="1:7" x14ac:dyDescent="0.15">
      <c r="A432" s="74" t="s">
        <v>538</v>
      </c>
      <c r="B432" s="75">
        <v>8.3726379793433394E-25</v>
      </c>
      <c r="C432" s="33">
        <v>-0.30961091750592801</v>
      </c>
      <c r="D432" s="33">
        <v>4.0000000000000001E-3</v>
      </c>
      <c r="E432" s="33">
        <v>0.318</v>
      </c>
      <c r="F432" s="75">
        <v>2.8325471547916401E-20</v>
      </c>
      <c r="G432" s="33">
        <v>0</v>
      </c>
    </row>
    <row r="433" spans="1:7" x14ac:dyDescent="0.15">
      <c r="A433" s="74" t="s">
        <v>539</v>
      </c>
      <c r="B433" s="75">
        <v>2.1024020298888201E-20</v>
      </c>
      <c r="C433" s="33">
        <v>-0.30979460127105402</v>
      </c>
      <c r="D433" s="33">
        <v>0.38900000000000001</v>
      </c>
      <c r="E433" s="33">
        <v>0.66500000000000004</v>
      </c>
      <c r="F433" s="75">
        <v>7.1126363073168602E-16</v>
      </c>
      <c r="G433" s="33">
        <v>0</v>
      </c>
    </row>
    <row r="434" spans="1:7" x14ac:dyDescent="0.15">
      <c r="A434" s="74" t="s">
        <v>540</v>
      </c>
      <c r="B434" s="75">
        <v>2.7023035864301199E-20</v>
      </c>
      <c r="C434" s="33">
        <v>-0.30987310124904899</v>
      </c>
      <c r="D434" s="33">
        <v>0.39600000000000002</v>
      </c>
      <c r="E434" s="33">
        <v>0.67</v>
      </c>
      <c r="F434" s="75">
        <v>9.1421632632517506E-16</v>
      </c>
      <c r="G434" s="33">
        <v>0</v>
      </c>
    </row>
    <row r="435" spans="1:7" x14ac:dyDescent="0.15">
      <c r="A435" s="74" t="s">
        <v>541</v>
      </c>
      <c r="B435" s="75">
        <v>4.5810051842276199E-29</v>
      </c>
      <c r="C435" s="33">
        <v>-0.309886608996782</v>
      </c>
      <c r="D435" s="33">
        <v>0.50900000000000001</v>
      </c>
      <c r="E435" s="33">
        <v>0.8</v>
      </c>
      <c r="F435" s="75">
        <v>1.54979986387604E-24</v>
      </c>
      <c r="G435" s="33">
        <v>0</v>
      </c>
    </row>
    <row r="436" spans="1:7" x14ac:dyDescent="0.15">
      <c r="A436" s="74" t="s">
        <v>542</v>
      </c>
      <c r="B436" s="75">
        <v>1.04375289086574E-29</v>
      </c>
      <c r="C436" s="33">
        <v>-0.30995419197844198</v>
      </c>
      <c r="D436" s="33">
        <v>0.70899999999999996</v>
      </c>
      <c r="E436" s="33">
        <v>0.89100000000000001</v>
      </c>
      <c r="F436" s="75">
        <v>3.5311204050878902E-25</v>
      </c>
      <c r="G436" s="33">
        <v>0</v>
      </c>
    </row>
    <row r="437" spans="1:7" x14ac:dyDescent="0.15">
      <c r="A437" s="74" t="s">
        <v>543</v>
      </c>
      <c r="B437" s="75">
        <v>3.25277079635013E-25</v>
      </c>
      <c r="C437" s="33">
        <v>-0.31014902614059803</v>
      </c>
      <c r="D437" s="33">
        <v>1.4999999999999999E-2</v>
      </c>
      <c r="E437" s="33">
        <v>0.33700000000000002</v>
      </c>
      <c r="F437" s="75">
        <v>1.1004448881132101E-20</v>
      </c>
      <c r="G437" s="33">
        <v>0</v>
      </c>
    </row>
    <row r="438" spans="1:7" x14ac:dyDescent="0.15">
      <c r="A438" s="74" t="s">
        <v>544</v>
      </c>
      <c r="B438" s="75">
        <v>4.2750252360864203E-33</v>
      </c>
      <c r="C438" s="33">
        <v>-0.31019576138852301</v>
      </c>
      <c r="D438" s="33">
        <v>0.43</v>
      </c>
      <c r="E438" s="33">
        <v>0.77400000000000002</v>
      </c>
      <c r="F438" s="75">
        <v>1.4462837876204001E-28</v>
      </c>
      <c r="G438" s="33">
        <v>0</v>
      </c>
    </row>
    <row r="439" spans="1:7" x14ac:dyDescent="0.15">
      <c r="A439" s="74" t="s">
        <v>545</v>
      </c>
      <c r="B439" s="75">
        <v>1.60919226692554E-28</v>
      </c>
      <c r="C439" s="33">
        <v>-0.31068291792141001</v>
      </c>
      <c r="D439" s="33">
        <v>0.69099999999999995</v>
      </c>
      <c r="E439" s="33">
        <v>0.92700000000000005</v>
      </c>
      <c r="F439" s="75">
        <v>5.4440583582357997E-24</v>
      </c>
      <c r="G439" s="33">
        <v>0</v>
      </c>
    </row>
    <row r="440" spans="1:7" x14ac:dyDescent="0.15">
      <c r="A440" s="74" t="s">
        <v>546</v>
      </c>
      <c r="B440" s="75">
        <v>2.2858018347903701E-21</v>
      </c>
      <c r="C440" s="33">
        <v>-0.31112705016768399</v>
      </c>
      <c r="D440" s="33">
        <v>0.35799999999999998</v>
      </c>
      <c r="E440" s="33">
        <v>0.65500000000000003</v>
      </c>
      <c r="F440" s="75">
        <v>7.7330961872792906E-17</v>
      </c>
      <c r="G440" s="33">
        <v>0</v>
      </c>
    </row>
    <row r="441" spans="1:7" x14ac:dyDescent="0.15">
      <c r="A441" s="74" t="s">
        <v>547</v>
      </c>
      <c r="B441" s="75">
        <v>8.9435213131235499E-29</v>
      </c>
      <c r="C441" s="33">
        <v>-0.31134169172414899</v>
      </c>
      <c r="D441" s="33">
        <v>0.35799999999999998</v>
      </c>
      <c r="E441" s="33">
        <v>0.66700000000000004</v>
      </c>
      <c r="F441" s="75">
        <v>3.0256826954428298E-24</v>
      </c>
      <c r="G441" s="33">
        <v>0</v>
      </c>
    </row>
    <row r="442" spans="1:7" x14ac:dyDescent="0.15">
      <c r="A442" s="74" t="s">
        <v>548</v>
      </c>
      <c r="B442" s="75">
        <v>2.1798040098165E-27</v>
      </c>
      <c r="C442" s="33">
        <v>-0.31145846280010098</v>
      </c>
      <c r="D442" s="33">
        <v>0.66</v>
      </c>
      <c r="E442" s="33">
        <v>0.85699999999999998</v>
      </c>
      <c r="F442" s="75">
        <v>7.37449494561019E-23</v>
      </c>
      <c r="G442" s="33">
        <v>0</v>
      </c>
    </row>
    <row r="443" spans="1:7" x14ac:dyDescent="0.15">
      <c r="A443" s="74" t="s">
        <v>549</v>
      </c>
      <c r="B443" s="75">
        <v>3.9259737876362898E-24</v>
      </c>
      <c r="C443" s="33">
        <v>-0.31152748471001301</v>
      </c>
      <c r="D443" s="33">
        <v>0.49099999999999999</v>
      </c>
      <c r="E443" s="33">
        <v>0.74</v>
      </c>
      <c r="F443" s="75">
        <v>1.3281961920952301E-19</v>
      </c>
      <c r="G443" s="33">
        <v>0</v>
      </c>
    </row>
    <row r="444" spans="1:7" x14ac:dyDescent="0.15">
      <c r="A444" s="74" t="s">
        <v>550</v>
      </c>
      <c r="B444" s="75">
        <v>1.8766150607516001E-31</v>
      </c>
      <c r="C444" s="33">
        <v>-0.31163252953839699</v>
      </c>
      <c r="D444" s="33">
        <v>0.43</v>
      </c>
      <c r="E444" s="33">
        <v>0.76600000000000001</v>
      </c>
      <c r="F444" s="75">
        <v>6.3487764120287299E-27</v>
      </c>
      <c r="G444" s="33">
        <v>0</v>
      </c>
    </row>
    <row r="445" spans="1:7" x14ac:dyDescent="0.15">
      <c r="A445" s="74" t="s">
        <v>551</v>
      </c>
      <c r="B445" s="75">
        <v>1.1812284312027601E-24</v>
      </c>
      <c r="C445" s="33">
        <v>-0.31168267529267801</v>
      </c>
      <c r="D445" s="33">
        <v>0.51700000000000002</v>
      </c>
      <c r="E445" s="33">
        <v>0.77200000000000002</v>
      </c>
      <c r="F445" s="75">
        <v>3.9962139056020699E-20</v>
      </c>
      <c r="G445" s="33">
        <v>0</v>
      </c>
    </row>
    <row r="446" spans="1:7" x14ac:dyDescent="0.15">
      <c r="A446" s="74" t="s">
        <v>552</v>
      </c>
      <c r="B446" s="75">
        <v>6.9808209298521898E-31</v>
      </c>
      <c r="C446" s="33">
        <v>-0.31184252242981098</v>
      </c>
      <c r="D446" s="33">
        <v>0.44500000000000001</v>
      </c>
      <c r="E446" s="33">
        <v>0.76200000000000001</v>
      </c>
      <c r="F446" s="75">
        <v>2.3616815287782901E-26</v>
      </c>
      <c r="G446" s="33">
        <v>0</v>
      </c>
    </row>
    <row r="447" spans="1:7" x14ac:dyDescent="0.15">
      <c r="A447" s="74" t="s">
        <v>553</v>
      </c>
      <c r="B447" s="75">
        <v>1.6493432363249001E-14</v>
      </c>
      <c r="C447" s="33">
        <v>-0.31193139398887298</v>
      </c>
      <c r="D447" s="33">
        <v>0.46400000000000002</v>
      </c>
      <c r="E447" s="33">
        <v>0.68500000000000005</v>
      </c>
      <c r="F447" s="75">
        <v>5.5798931028107802E-10</v>
      </c>
      <c r="G447" s="33">
        <v>0</v>
      </c>
    </row>
    <row r="448" spans="1:7" x14ac:dyDescent="0.15">
      <c r="A448" s="74" t="s">
        <v>554</v>
      </c>
      <c r="B448" s="75">
        <v>1.2031424606046199E-32</v>
      </c>
      <c r="C448" s="33">
        <v>-0.311936792685858</v>
      </c>
      <c r="D448" s="33">
        <v>0.27500000000000002</v>
      </c>
      <c r="E448" s="33">
        <v>0.65900000000000003</v>
      </c>
      <c r="F448" s="75">
        <v>4.07035125847149E-28</v>
      </c>
      <c r="G448" s="33">
        <v>0</v>
      </c>
    </row>
    <row r="449" spans="1:7" x14ac:dyDescent="0.15">
      <c r="A449" s="74" t="s">
        <v>555</v>
      </c>
      <c r="B449" s="75">
        <v>7.4492851364051898E-36</v>
      </c>
      <c r="C449" s="33">
        <v>-0.31227549637539698</v>
      </c>
      <c r="D449" s="33">
        <v>0.47199999999999998</v>
      </c>
      <c r="E449" s="33">
        <v>0.80200000000000005</v>
      </c>
      <c r="F449" s="75">
        <v>2.5201676544972398E-31</v>
      </c>
      <c r="G449" s="33">
        <v>0</v>
      </c>
    </row>
    <row r="450" spans="1:7" x14ac:dyDescent="0.15">
      <c r="A450" s="74" t="s">
        <v>556</v>
      </c>
      <c r="B450" s="75">
        <v>2.1014670255128599E-25</v>
      </c>
      <c r="C450" s="33">
        <v>-0.31241100203563898</v>
      </c>
      <c r="D450" s="33">
        <v>0.61099999999999999</v>
      </c>
      <c r="E450" s="33">
        <v>0.871</v>
      </c>
      <c r="F450" s="75">
        <v>7.1094730940125706E-21</v>
      </c>
      <c r="G450" s="33">
        <v>0</v>
      </c>
    </row>
    <row r="451" spans="1:7" x14ac:dyDescent="0.15">
      <c r="A451" s="74" t="s">
        <v>557</v>
      </c>
      <c r="B451" s="75">
        <v>2.38904259282558E-35</v>
      </c>
      <c r="C451" s="33">
        <v>-0.312458408087807</v>
      </c>
      <c r="D451" s="33">
        <v>0.47199999999999998</v>
      </c>
      <c r="E451" s="33">
        <v>0.80600000000000005</v>
      </c>
      <c r="F451" s="75">
        <v>8.0823699957882108E-31</v>
      </c>
      <c r="G451" s="33">
        <v>0</v>
      </c>
    </row>
    <row r="452" spans="1:7" x14ac:dyDescent="0.15">
      <c r="A452" s="74" t="s">
        <v>558</v>
      </c>
      <c r="B452" s="75">
        <v>8.7351575126255005E-38</v>
      </c>
      <c r="C452" s="33">
        <v>-0.31264040587411301</v>
      </c>
      <c r="D452" s="33">
        <v>0.50600000000000001</v>
      </c>
      <c r="E452" s="33">
        <v>0.82799999999999996</v>
      </c>
      <c r="F452" s="75">
        <v>2.9551911380963298E-33</v>
      </c>
      <c r="G452" s="33">
        <v>0</v>
      </c>
    </row>
    <row r="453" spans="1:7" x14ac:dyDescent="0.15">
      <c r="A453" s="74" t="s">
        <v>559</v>
      </c>
      <c r="B453" s="75">
        <v>9.2292770234398793E-19</v>
      </c>
      <c r="C453" s="33">
        <v>-0.31363268640089498</v>
      </c>
      <c r="D453" s="33">
        <v>0.34</v>
      </c>
      <c r="E453" s="33">
        <v>0.61799999999999999</v>
      </c>
      <c r="F453" s="75">
        <v>3.1223567097999502E-14</v>
      </c>
      <c r="G453" s="33">
        <v>0</v>
      </c>
    </row>
    <row r="454" spans="1:7" x14ac:dyDescent="0.15">
      <c r="A454" s="74" t="s">
        <v>560</v>
      </c>
      <c r="B454" s="75">
        <v>1.22833385115067E-33</v>
      </c>
      <c r="C454" s="33">
        <v>-0.31381356555562701</v>
      </c>
      <c r="D454" s="33">
        <v>0.44900000000000001</v>
      </c>
      <c r="E454" s="33">
        <v>0.76900000000000002</v>
      </c>
      <c r="F454" s="75">
        <v>4.15557625182784E-29</v>
      </c>
      <c r="G454" s="33">
        <v>0</v>
      </c>
    </row>
    <row r="455" spans="1:7" x14ac:dyDescent="0.15">
      <c r="A455" s="74" t="s">
        <v>561</v>
      </c>
      <c r="B455" s="75">
        <v>1.9318999251907201E-25</v>
      </c>
      <c r="C455" s="33">
        <v>-0.31389765821112198</v>
      </c>
      <c r="D455" s="33">
        <v>0</v>
      </c>
      <c r="E455" s="33">
        <v>0.32</v>
      </c>
      <c r="F455" s="75">
        <v>6.53581063691271E-21</v>
      </c>
      <c r="G455" s="33">
        <v>0</v>
      </c>
    </row>
    <row r="456" spans="1:7" x14ac:dyDescent="0.15">
      <c r="A456" s="74" t="s">
        <v>562</v>
      </c>
      <c r="B456" s="75">
        <v>6.8983370847904396E-32</v>
      </c>
      <c r="C456" s="33">
        <v>-0.31393252703059099</v>
      </c>
      <c r="D456" s="33">
        <v>0.63800000000000001</v>
      </c>
      <c r="E456" s="33">
        <v>0.86599999999999999</v>
      </c>
      <c r="F456" s="75">
        <v>2.3337764191554502E-27</v>
      </c>
      <c r="G456" s="33">
        <v>0</v>
      </c>
    </row>
    <row r="457" spans="1:7" x14ac:dyDescent="0.15">
      <c r="A457" s="74" t="s">
        <v>563</v>
      </c>
      <c r="B457" s="75">
        <v>1.05251515335843E-21</v>
      </c>
      <c r="C457" s="33">
        <v>-0.314437884930718</v>
      </c>
      <c r="D457" s="33">
        <v>0</v>
      </c>
      <c r="E457" s="33">
        <v>0.27900000000000003</v>
      </c>
      <c r="F457" s="75">
        <v>3.5607640153269098E-17</v>
      </c>
      <c r="G457" s="33">
        <v>0</v>
      </c>
    </row>
    <row r="458" spans="1:7" x14ac:dyDescent="0.15">
      <c r="A458" s="74" t="s">
        <v>564</v>
      </c>
      <c r="B458" s="75">
        <v>6.82869912744896E-29</v>
      </c>
      <c r="C458" s="33">
        <v>-0.31467931543153499</v>
      </c>
      <c r="D458" s="33">
        <v>0.78900000000000003</v>
      </c>
      <c r="E458" s="33">
        <v>0.92400000000000004</v>
      </c>
      <c r="F458" s="75">
        <v>2.3102172018072599E-24</v>
      </c>
      <c r="G458" s="33">
        <v>0</v>
      </c>
    </row>
    <row r="459" spans="1:7" x14ac:dyDescent="0.15">
      <c r="A459" s="74" t="s">
        <v>565</v>
      </c>
      <c r="B459" s="75">
        <v>3.7976058086707599E-24</v>
      </c>
      <c r="C459" s="33">
        <v>-0.31509648800533102</v>
      </c>
      <c r="D459" s="33">
        <v>4.0000000000000001E-3</v>
      </c>
      <c r="E459" s="33">
        <v>0.311</v>
      </c>
      <c r="F459" s="75">
        <v>1.2847680211314101E-19</v>
      </c>
      <c r="G459" s="33">
        <v>0</v>
      </c>
    </row>
    <row r="460" spans="1:7" x14ac:dyDescent="0.15">
      <c r="A460" s="74" t="s">
        <v>566</v>
      </c>
      <c r="B460" s="75">
        <v>1.8867128943516899E-32</v>
      </c>
      <c r="C460" s="33">
        <v>-0.31528406503936102</v>
      </c>
      <c r="D460" s="33">
        <v>0.71299999999999997</v>
      </c>
      <c r="E460" s="33">
        <v>0.91400000000000003</v>
      </c>
      <c r="F460" s="75">
        <v>6.38293839288122E-28</v>
      </c>
      <c r="G460" s="33">
        <v>0</v>
      </c>
    </row>
    <row r="461" spans="1:7" x14ac:dyDescent="0.15">
      <c r="A461" s="74" t="s">
        <v>567</v>
      </c>
      <c r="B461" s="75">
        <v>1.4764834620142501E-25</v>
      </c>
      <c r="C461" s="33">
        <v>-0.31532450686247598</v>
      </c>
      <c r="D461" s="33">
        <v>0</v>
      </c>
      <c r="E461" s="33">
        <v>0.32100000000000001</v>
      </c>
      <c r="F461" s="75">
        <v>4.9950912003404199E-21</v>
      </c>
      <c r="G461" s="33">
        <v>0</v>
      </c>
    </row>
    <row r="462" spans="1:7" x14ac:dyDescent="0.15">
      <c r="A462" s="74" t="s">
        <v>568</v>
      </c>
      <c r="B462" s="75">
        <v>1.5747456705794499E-20</v>
      </c>
      <c r="C462" s="33">
        <v>-0.31537417081785502</v>
      </c>
      <c r="D462" s="33">
        <v>4.0000000000000001E-3</v>
      </c>
      <c r="E462" s="33">
        <v>0.27100000000000002</v>
      </c>
      <c r="F462" s="75">
        <v>5.3275220781373297E-16</v>
      </c>
      <c r="G462" s="33">
        <v>0</v>
      </c>
    </row>
    <row r="463" spans="1:7" x14ac:dyDescent="0.15">
      <c r="A463" s="74" t="s">
        <v>569</v>
      </c>
      <c r="B463" s="75">
        <v>7.09895939524129E-20</v>
      </c>
      <c r="C463" s="33">
        <v>-0.31544139822643502</v>
      </c>
      <c r="D463" s="33">
        <v>0.751</v>
      </c>
      <c r="E463" s="33">
        <v>0.90300000000000002</v>
      </c>
      <c r="F463" s="75">
        <v>2.4016489530040798E-15</v>
      </c>
      <c r="G463" s="33">
        <v>0</v>
      </c>
    </row>
    <row r="464" spans="1:7" x14ac:dyDescent="0.15">
      <c r="A464" s="74" t="s">
        <v>570</v>
      </c>
      <c r="B464" s="75">
        <v>2.5691669381101998E-19</v>
      </c>
      <c r="C464" s="33">
        <v>-0.31546269538041799</v>
      </c>
      <c r="D464" s="33">
        <v>0.38500000000000001</v>
      </c>
      <c r="E464" s="33">
        <v>0.65200000000000002</v>
      </c>
      <c r="F464" s="75">
        <v>8.6917486683206093E-15</v>
      </c>
      <c r="G464" s="33">
        <v>0</v>
      </c>
    </row>
    <row r="465" spans="1:7" x14ac:dyDescent="0.15">
      <c r="A465" s="74" t="s">
        <v>571</v>
      </c>
      <c r="B465" s="75">
        <v>1.3359837358560901E-31</v>
      </c>
      <c r="C465" s="33">
        <v>-0.31564139116467299</v>
      </c>
      <c r="D465" s="33">
        <v>0.55800000000000005</v>
      </c>
      <c r="E465" s="33">
        <v>0.80600000000000005</v>
      </c>
      <c r="F465" s="75">
        <v>4.5197665767747403E-27</v>
      </c>
      <c r="G465" s="33">
        <v>0</v>
      </c>
    </row>
    <row r="466" spans="1:7" x14ac:dyDescent="0.15">
      <c r="A466" s="74" t="s">
        <v>572</v>
      </c>
      <c r="B466" s="75">
        <v>1.73382991489329E-24</v>
      </c>
      <c r="C466" s="33">
        <v>-0.31593258792899698</v>
      </c>
      <c r="D466" s="33">
        <v>4.0000000000000001E-3</v>
      </c>
      <c r="E466" s="33">
        <v>0.315</v>
      </c>
      <c r="F466" s="75">
        <v>5.8657199850754796E-20</v>
      </c>
      <c r="G466" s="33">
        <v>0</v>
      </c>
    </row>
    <row r="467" spans="1:7" x14ac:dyDescent="0.15">
      <c r="A467" s="74" t="s">
        <v>573</v>
      </c>
      <c r="B467" s="75">
        <v>2.91010433094244E-45</v>
      </c>
      <c r="C467" s="33">
        <v>-0.31614022015318299</v>
      </c>
      <c r="D467" s="33">
        <v>0.54300000000000004</v>
      </c>
      <c r="E467" s="33">
        <v>0.90200000000000002</v>
      </c>
      <c r="F467" s="75">
        <v>9.8451739620113604E-41</v>
      </c>
      <c r="G467" s="33">
        <v>0</v>
      </c>
    </row>
    <row r="468" spans="1:7" x14ac:dyDescent="0.15">
      <c r="A468" s="74" t="s">
        <v>574</v>
      </c>
      <c r="B468" s="75">
        <v>6.9679907722578101E-36</v>
      </c>
      <c r="C468" s="33">
        <v>-0.31617553283147698</v>
      </c>
      <c r="D468" s="33">
        <v>0.73599999999999999</v>
      </c>
      <c r="E468" s="33">
        <v>0.93400000000000005</v>
      </c>
      <c r="F468" s="75">
        <v>2.35734095816254E-31</v>
      </c>
      <c r="G468" s="33">
        <v>0</v>
      </c>
    </row>
    <row r="469" spans="1:7" x14ac:dyDescent="0.15">
      <c r="A469" s="74" t="s">
        <v>575</v>
      </c>
      <c r="B469" s="75">
        <v>2.6109336366100301E-15</v>
      </c>
      <c r="C469" s="33">
        <v>-0.31619206482726098</v>
      </c>
      <c r="D469" s="33">
        <v>0.39200000000000002</v>
      </c>
      <c r="E469" s="33">
        <v>0.60899999999999999</v>
      </c>
      <c r="F469" s="75">
        <v>8.8330495860153998E-11</v>
      </c>
      <c r="G469" s="33">
        <v>0</v>
      </c>
    </row>
    <row r="470" spans="1:7" x14ac:dyDescent="0.15">
      <c r="A470" s="74" t="s">
        <v>576</v>
      </c>
      <c r="B470" s="75">
        <v>4.3614890371611401E-32</v>
      </c>
      <c r="C470" s="33">
        <v>-0.316558016881205</v>
      </c>
      <c r="D470" s="33">
        <v>0.46400000000000002</v>
      </c>
      <c r="E470" s="33">
        <v>0.80200000000000005</v>
      </c>
      <c r="F470" s="75">
        <v>1.47553535616198E-27</v>
      </c>
      <c r="G470" s="33">
        <v>0</v>
      </c>
    </row>
    <row r="471" spans="1:7" x14ac:dyDescent="0.15">
      <c r="A471" s="74" t="s">
        <v>577</v>
      </c>
      <c r="B471" s="75">
        <v>1.2348437949676701E-26</v>
      </c>
      <c r="C471" s="33">
        <v>-0.31716807135068398</v>
      </c>
      <c r="D471" s="33">
        <v>0.80400000000000005</v>
      </c>
      <c r="E471" s="33">
        <v>0.94299999999999995</v>
      </c>
      <c r="F471" s="75">
        <v>4.1776000427551401E-22</v>
      </c>
      <c r="G471" s="33">
        <v>0</v>
      </c>
    </row>
    <row r="472" spans="1:7" x14ac:dyDescent="0.15">
      <c r="A472" s="74" t="s">
        <v>578</v>
      </c>
      <c r="B472" s="75">
        <v>3.0348917459156099E-30</v>
      </c>
      <c r="C472" s="33">
        <v>-0.31743408244191601</v>
      </c>
      <c r="D472" s="33">
        <v>0.47199999999999998</v>
      </c>
      <c r="E472" s="33">
        <v>0.77600000000000002</v>
      </c>
      <c r="F472" s="75">
        <v>1.0267342265607101E-25</v>
      </c>
      <c r="G472" s="33">
        <v>0</v>
      </c>
    </row>
    <row r="473" spans="1:7" x14ac:dyDescent="0.15">
      <c r="A473" s="74" t="s">
        <v>579</v>
      </c>
      <c r="B473" s="75">
        <v>2.9451617075436499E-22</v>
      </c>
      <c r="C473" s="33">
        <v>-0.31786454041748102</v>
      </c>
      <c r="D473" s="33">
        <v>0.442</v>
      </c>
      <c r="E473" s="33">
        <v>0.71499999999999997</v>
      </c>
      <c r="F473" s="75">
        <v>9.9637765727909298E-18</v>
      </c>
      <c r="G473" s="33">
        <v>0</v>
      </c>
    </row>
    <row r="474" spans="1:7" x14ac:dyDescent="0.15">
      <c r="A474" s="74" t="s">
        <v>580</v>
      </c>
      <c r="B474" s="75">
        <v>3.8636873418648102E-26</v>
      </c>
      <c r="C474" s="33">
        <v>-0.31804709847601098</v>
      </c>
      <c r="D474" s="33">
        <v>4.0000000000000001E-3</v>
      </c>
      <c r="E474" s="33">
        <v>0.33200000000000002</v>
      </c>
      <c r="F474" s="75">
        <v>1.30712406462628E-21</v>
      </c>
      <c r="G474" s="33">
        <v>0</v>
      </c>
    </row>
    <row r="475" spans="1:7" x14ac:dyDescent="0.15">
      <c r="A475" s="74" t="s">
        <v>581</v>
      </c>
      <c r="B475" s="75">
        <v>9.1046021201095793E-21</v>
      </c>
      <c r="C475" s="33">
        <v>-0.31816328329409699</v>
      </c>
      <c r="D475" s="33">
        <v>0.32500000000000001</v>
      </c>
      <c r="E475" s="33">
        <v>0.59799999999999998</v>
      </c>
      <c r="F475" s="75">
        <v>3.0801779432542702E-16</v>
      </c>
      <c r="G475" s="33">
        <v>0</v>
      </c>
    </row>
    <row r="476" spans="1:7" x14ac:dyDescent="0.15">
      <c r="A476" s="74" t="s">
        <v>582</v>
      </c>
      <c r="B476" s="75">
        <v>6.09964317505999E-22</v>
      </c>
      <c r="C476" s="33">
        <v>-0.318381984756968</v>
      </c>
      <c r="D476" s="33">
        <v>0.38500000000000001</v>
      </c>
      <c r="E476" s="33">
        <v>0.68</v>
      </c>
      <c r="F476" s="75">
        <v>2.0635702825545499E-17</v>
      </c>
      <c r="G476" s="33">
        <v>0</v>
      </c>
    </row>
    <row r="477" spans="1:7" x14ac:dyDescent="0.15">
      <c r="A477" s="74" t="s">
        <v>583</v>
      </c>
      <c r="B477" s="75">
        <v>6.5573749640231195E-29</v>
      </c>
      <c r="C477" s="33">
        <v>-0.31849830302862497</v>
      </c>
      <c r="D477" s="33">
        <v>0.42299999999999999</v>
      </c>
      <c r="E477" s="33">
        <v>0.751</v>
      </c>
      <c r="F477" s="75">
        <v>2.2184255240786599E-24</v>
      </c>
      <c r="G477" s="33">
        <v>0</v>
      </c>
    </row>
    <row r="478" spans="1:7" x14ac:dyDescent="0.15">
      <c r="A478" s="74" t="s">
        <v>584</v>
      </c>
      <c r="B478" s="75">
        <v>1.0362071560716001E-39</v>
      </c>
      <c r="C478" s="33">
        <v>-0.31882410462810201</v>
      </c>
      <c r="D478" s="33">
        <v>0.60399999999999998</v>
      </c>
      <c r="E478" s="33">
        <v>0.89800000000000002</v>
      </c>
      <c r="F478" s="75">
        <v>3.50559242970585E-35</v>
      </c>
      <c r="G478" s="33">
        <v>0</v>
      </c>
    </row>
    <row r="479" spans="1:7" x14ac:dyDescent="0.15">
      <c r="A479" s="74" t="s">
        <v>585</v>
      </c>
      <c r="B479" s="75">
        <v>1.3871876534417601E-19</v>
      </c>
      <c r="C479" s="33">
        <v>-0.31885744603619398</v>
      </c>
      <c r="D479" s="33">
        <v>0.56200000000000006</v>
      </c>
      <c r="E479" s="33">
        <v>0.79</v>
      </c>
      <c r="F479" s="75">
        <v>4.6929945503588297E-15</v>
      </c>
      <c r="G479" s="33">
        <v>0</v>
      </c>
    </row>
    <row r="480" spans="1:7" x14ac:dyDescent="0.15">
      <c r="A480" s="74" t="s">
        <v>586</v>
      </c>
      <c r="B480" s="75">
        <v>4.3412687934273101E-26</v>
      </c>
      <c r="C480" s="33">
        <v>-0.31886311473011902</v>
      </c>
      <c r="D480" s="33">
        <v>0.32800000000000001</v>
      </c>
      <c r="E480" s="33">
        <v>0.66700000000000004</v>
      </c>
      <c r="F480" s="75">
        <v>1.4686946455043899E-21</v>
      </c>
      <c r="G480" s="33">
        <v>0</v>
      </c>
    </row>
    <row r="481" spans="1:7" x14ac:dyDescent="0.15">
      <c r="A481" s="74" t="s">
        <v>587</v>
      </c>
      <c r="B481" s="75">
        <v>8.5959068388172903E-15</v>
      </c>
      <c r="C481" s="33">
        <v>-0.31890709132378697</v>
      </c>
      <c r="D481" s="33">
        <v>0.45300000000000001</v>
      </c>
      <c r="E481" s="33">
        <v>0.65800000000000003</v>
      </c>
      <c r="F481" s="75">
        <v>2.9080812426402802E-10</v>
      </c>
      <c r="G481" s="33">
        <v>0</v>
      </c>
    </row>
    <row r="482" spans="1:7" x14ac:dyDescent="0.15">
      <c r="A482" s="74" t="s">
        <v>588</v>
      </c>
      <c r="B482" s="75">
        <v>3.18266837067581E-24</v>
      </c>
      <c r="C482" s="33">
        <v>-0.31912048247428099</v>
      </c>
      <c r="D482" s="33">
        <v>0.69799999999999995</v>
      </c>
      <c r="E482" s="33">
        <v>0.89600000000000002</v>
      </c>
      <c r="F482" s="75">
        <v>1.07672853648333E-19</v>
      </c>
      <c r="G482" s="33">
        <v>0</v>
      </c>
    </row>
    <row r="483" spans="1:7" x14ac:dyDescent="0.15">
      <c r="A483" s="74" t="s">
        <v>589</v>
      </c>
      <c r="B483" s="75">
        <v>1.1498276733489E-26</v>
      </c>
      <c r="C483" s="33">
        <v>-0.31913788697502998</v>
      </c>
      <c r="D483" s="33">
        <v>0.377</v>
      </c>
      <c r="E483" s="33">
        <v>0.69</v>
      </c>
      <c r="F483" s="75">
        <v>3.8899820017066599E-22</v>
      </c>
      <c r="G483" s="33">
        <v>0</v>
      </c>
    </row>
    <row r="484" spans="1:7" x14ac:dyDescent="0.15">
      <c r="A484" s="74" t="s">
        <v>590</v>
      </c>
      <c r="B484" s="75">
        <v>1.4897895638054701E-22</v>
      </c>
      <c r="C484" s="33">
        <v>-0.31929152101867597</v>
      </c>
      <c r="D484" s="33">
        <v>0.51300000000000001</v>
      </c>
      <c r="E484" s="33">
        <v>0.73</v>
      </c>
      <c r="F484" s="75">
        <v>5.0401070733102802E-18</v>
      </c>
      <c r="G484" s="33">
        <v>0</v>
      </c>
    </row>
    <row r="485" spans="1:7" x14ac:dyDescent="0.15">
      <c r="A485" s="74" t="s">
        <v>591</v>
      </c>
      <c r="B485" s="75">
        <v>3.9705319194401104E-31</v>
      </c>
      <c r="C485" s="33">
        <v>-0.32022687469466399</v>
      </c>
      <c r="D485" s="33">
        <v>0.63</v>
      </c>
      <c r="E485" s="33">
        <v>0.88300000000000001</v>
      </c>
      <c r="F485" s="75">
        <v>1.3432706536657801E-26</v>
      </c>
      <c r="G485" s="33">
        <v>0</v>
      </c>
    </row>
    <row r="486" spans="1:7" x14ac:dyDescent="0.15">
      <c r="A486" s="74" t="s">
        <v>592</v>
      </c>
      <c r="B486" s="75">
        <v>4.6688604676481401E-13</v>
      </c>
      <c r="C486" s="33">
        <v>-0.32073310555367002</v>
      </c>
      <c r="D486" s="33">
        <v>0.2</v>
      </c>
      <c r="E486" s="33">
        <v>0.42899999999999999</v>
      </c>
      <c r="F486" s="75">
        <v>1.5795221848100398E-8</v>
      </c>
      <c r="G486" s="33">
        <v>0</v>
      </c>
    </row>
    <row r="487" spans="1:7" x14ac:dyDescent="0.15">
      <c r="A487" s="74" t="s">
        <v>593</v>
      </c>
      <c r="B487" s="75">
        <v>3.4178976931456498E-32</v>
      </c>
      <c r="C487" s="33">
        <v>-0.32078246428484403</v>
      </c>
      <c r="D487" s="33">
        <v>0.49399999999999999</v>
      </c>
      <c r="E487" s="33">
        <v>0.80100000000000005</v>
      </c>
      <c r="F487" s="75">
        <v>1.1563089685680999E-27</v>
      </c>
      <c r="G487" s="33">
        <v>0</v>
      </c>
    </row>
    <row r="488" spans="1:7" x14ac:dyDescent="0.15">
      <c r="A488" s="74" t="s">
        <v>594</v>
      </c>
      <c r="B488" s="75">
        <v>5.4854403406010995E-26</v>
      </c>
      <c r="C488" s="33">
        <v>-0.32104421133682598</v>
      </c>
      <c r="D488" s="33">
        <v>0.38900000000000001</v>
      </c>
      <c r="E488" s="33">
        <v>0.68200000000000005</v>
      </c>
      <c r="F488" s="75">
        <v>1.85577932162876E-21</v>
      </c>
      <c r="G488" s="33">
        <v>0</v>
      </c>
    </row>
    <row r="489" spans="1:7" x14ac:dyDescent="0.15">
      <c r="A489" s="74" t="s">
        <v>595</v>
      </c>
      <c r="B489" s="75">
        <v>2.7430175898166299E-42</v>
      </c>
      <c r="C489" s="33">
        <v>-0.32182030056920602</v>
      </c>
      <c r="D489" s="33">
        <v>0.54700000000000004</v>
      </c>
      <c r="E489" s="33">
        <v>0.85299999999999998</v>
      </c>
      <c r="F489" s="75">
        <v>9.2799028081086505E-38</v>
      </c>
      <c r="G489" s="33">
        <v>0</v>
      </c>
    </row>
    <row r="490" spans="1:7" x14ac:dyDescent="0.15">
      <c r="A490" s="74" t="s">
        <v>596</v>
      </c>
      <c r="B490" s="75">
        <v>3.02926584792394E-13</v>
      </c>
      <c r="C490" s="33">
        <v>-0.32205075050415299</v>
      </c>
      <c r="D490" s="33">
        <v>0.10199999999999999</v>
      </c>
      <c r="E490" s="33">
        <v>0.32600000000000001</v>
      </c>
      <c r="F490" s="75">
        <v>1.02483092901115E-8</v>
      </c>
      <c r="G490" s="33">
        <v>0</v>
      </c>
    </row>
    <row r="491" spans="1:7" x14ac:dyDescent="0.15">
      <c r="A491" s="74" t="s">
        <v>597</v>
      </c>
      <c r="B491" s="75">
        <v>6.5836982064504798E-8</v>
      </c>
      <c r="C491" s="33">
        <v>-0.32205772571886199</v>
      </c>
      <c r="D491" s="33">
        <v>0.215</v>
      </c>
      <c r="E491" s="33">
        <v>0.38100000000000001</v>
      </c>
      <c r="F491" s="33">
        <v>2.22733094022426E-3</v>
      </c>
      <c r="G491" s="33">
        <v>0</v>
      </c>
    </row>
    <row r="492" spans="1:7" x14ac:dyDescent="0.15">
      <c r="A492" s="74" t="s">
        <v>598</v>
      </c>
      <c r="B492" s="75">
        <v>8.1070398399398697E-27</v>
      </c>
      <c r="C492" s="33">
        <v>-0.32217753861489001</v>
      </c>
      <c r="D492" s="33">
        <v>0.51700000000000002</v>
      </c>
      <c r="E492" s="33">
        <v>0.80500000000000005</v>
      </c>
      <c r="F492" s="75">
        <v>2.7426926482500601E-22</v>
      </c>
      <c r="G492" s="33">
        <v>0</v>
      </c>
    </row>
    <row r="493" spans="1:7" x14ac:dyDescent="0.15">
      <c r="A493" s="74" t="s">
        <v>599</v>
      </c>
      <c r="B493" s="75">
        <v>7.7986920625799899E-44</v>
      </c>
      <c r="C493" s="33">
        <v>-0.32219317575252598</v>
      </c>
      <c r="D493" s="33">
        <v>0.61099999999999999</v>
      </c>
      <c r="E493" s="33">
        <v>0.89100000000000001</v>
      </c>
      <c r="F493" s="75">
        <v>2.6383755116914399E-39</v>
      </c>
      <c r="G493" s="33">
        <v>0</v>
      </c>
    </row>
    <row r="494" spans="1:7" x14ac:dyDescent="0.15">
      <c r="A494" s="74" t="s">
        <v>600</v>
      </c>
      <c r="B494" s="75">
        <v>6.8939478967547599E-28</v>
      </c>
      <c r="C494" s="33">
        <v>-0.32250020734426699</v>
      </c>
      <c r="D494" s="33">
        <v>0.34300000000000003</v>
      </c>
      <c r="E494" s="33">
        <v>0.66700000000000004</v>
      </c>
      <c r="F494" s="75">
        <v>2.3322915129511E-23</v>
      </c>
      <c r="G494" s="33">
        <v>0</v>
      </c>
    </row>
    <row r="495" spans="1:7" x14ac:dyDescent="0.15">
      <c r="A495" s="74" t="s">
        <v>601</v>
      </c>
      <c r="B495" s="75">
        <v>1.6406268789506E-44</v>
      </c>
      <c r="C495" s="33">
        <v>-0.32293402555037898</v>
      </c>
      <c r="D495" s="33">
        <v>0.55500000000000005</v>
      </c>
      <c r="E495" s="33">
        <v>0.86399999999999999</v>
      </c>
      <c r="F495" s="75">
        <v>5.5504047941777901E-40</v>
      </c>
      <c r="G495" s="33">
        <v>0</v>
      </c>
    </row>
    <row r="496" spans="1:7" x14ac:dyDescent="0.15">
      <c r="A496" s="74" t="s">
        <v>602</v>
      </c>
      <c r="B496" s="75">
        <v>9.3455183270247606E-14</v>
      </c>
      <c r="C496" s="33">
        <v>-0.32318993577564498</v>
      </c>
      <c r="D496" s="33">
        <v>0.28299999999999997</v>
      </c>
      <c r="E496" s="33">
        <v>0.505</v>
      </c>
      <c r="F496" s="75">
        <v>3.1616823052157498E-9</v>
      </c>
      <c r="G496" s="33">
        <v>0</v>
      </c>
    </row>
    <row r="497" spans="1:7" x14ac:dyDescent="0.15">
      <c r="A497" s="74" t="s">
        <v>603</v>
      </c>
      <c r="B497" s="75">
        <v>4.4782939379758098E-39</v>
      </c>
      <c r="C497" s="33">
        <v>-0.32359004330041702</v>
      </c>
      <c r="D497" s="33">
        <v>0.63400000000000001</v>
      </c>
      <c r="E497" s="33">
        <v>0.89200000000000002</v>
      </c>
      <c r="F497" s="75">
        <v>1.5150516221565999E-34</v>
      </c>
      <c r="G497" s="33">
        <v>0</v>
      </c>
    </row>
    <row r="498" spans="1:7" x14ac:dyDescent="0.15">
      <c r="A498" s="74" t="s">
        <v>604</v>
      </c>
      <c r="B498" s="75">
        <v>1.0468939639640401E-30</v>
      </c>
      <c r="C498" s="33">
        <v>-0.32367299467611399</v>
      </c>
      <c r="D498" s="33">
        <v>0.75800000000000001</v>
      </c>
      <c r="E498" s="33">
        <v>0.94499999999999995</v>
      </c>
      <c r="F498" s="75">
        <v>3.5417469694867299E-26</v>
      </c>
      <c r="G498" s="33">
        <v>0</v>
      </c>
    </row>
    <row r="499" spans="1:7" x14ac:dyDescent="0.15">
      <c r="A499" s="74" t="s">
        <v>605</v>
      </c>
      <c r="B499" s="75">
        <v>4.0229738684501302E-9</v>
      </c>
      <c r="C499" s="33">
        <v>-0.32379447990641202</v>
      </c>
      <c r="D499" s="33">
        <v>0.158</v>
      </c>
      <c r="E499" s="33">
        <v>0.34499999999999997</v>
      </c>
      <c r="F499" s="33">
        <v>1.3610122894353599E-4</v>
      </c>
      <c r="G499" s="33">
        <v>0</v>
      </c>
    </row>
    <row r="500" spans="1:7" x14ac:dyDescent="0.15">
      <c r="A500" s="74" t="s">
        <v>606</v>
      </c>
      <c r="B500" s="75">
        <v>2.24350886225539E-21</v>
      </c>
      <c r="C500" s="33">
        <v>-0.323852774661885</v>
      </c>
      <c r="D500" s="33">
        <v>0</v>
      </c>
      <c r="E500" s="33">
        <v>0.27500000000000002</v>
      </c>
      <c r="F500" s="75">
        <v>7.5900148318962096E-17</v>
      </c>
      <c r="G500" s="33">
        <v>0</v>
      </c>
    </row>
    <row r="501" spans="1:7" x14ac:dyDescent="0.15">
      <c r="A501" s="74" t="s">
        <v>607</v>
      </c>
      <c r="B501" s="75">
        <v>9.5085005855488305E-36</v>
      </c>
      <c r="C501" s="33">
        <v>-0.32403447836709198</v>
      </c>
      <c r="D501" s="33">
        <v>0.434</v>
      </c>
      <c r="E501" s="33">
        <v>0.77700000000000002</v>
      </c>
      <c r="F501" s="75">
        <v>3.2168208330970201E-31</v>
      </c>
      <c r="G501" s="33">
        <v>0</v>
      </c>
    </row>
    <row r="502" spans="1:7" x14ac:dyDescent="0.15">
      <c r="A502" s="74" t="s">
        <v>608</v>
      </c>
      <c r="B502" s="75">
        <v>3.4952545610541603E-24</v>
      </c>
      <c r="C502" s="33">
        <v>-0.32414922800610002</v>
      </c>
      <c r="D502" s="33">
        <v>0.623</v>
      </c>
      <c r="E502" s="33">
        <v>0.81200000000000006</v>
      </c>
      <c r="F502" s="75">
        <v>1.18247957055023E-19</v>
      </c>
      <c r="G502" s="33">
        <v>0</v>
      </c>
    </row>
    <row r="503" spans="1:7" x14ac:dyDescent="0.15">
      <c r="A503" s="74" t="s">
        <v>609</v>
      </c>
      <c r="B503" s="75">
        <v>4.3899331992724303E-22</v>
      </c>
      <c r="C503" s="33">
        <v>-0.324156805916684</v>
      </c>
      <c r="D503" s="33">
        <v>0.26400000000000001</v>
      </c>
      <c r="E503" s="33">
        <v>0.58099999999999996</v>
      </c>
      <c r="F503" s="75">
        <v>1.4851583006458499E-17</v>
      </c>
      <c r="G503" s="33">
        <v>0</v>
      </c>
    </row>
    <row r="504" spans="1:7" x14ac:dyDescent="0.15">
      <c r="A504" s="74" t="s">
        <v>610</v>
      </c>
      <c r="B504" s="75">
        <v>9.4953257280913695E-35</v>
      </c>
      <c r="C504" s="33">
        <v>-0.32422452486482001</v>
      </c>
      <c r="D504" s="33">
        <v>0.623</v>
      </c>
      <c r="E504" s="33">
        <v>0.88900000000000001</v>
      </c>
      <c r="F504" s="75">
        <v>3.21236364707059E-30</v>
      </c>
      <c r="G504" s="33">
        <v>0</v>
      </c>
    </row>
    <row r="505" spans="1:7" x14ac:dyDescent="0.15">
      <c r="A505" s="74" t="s">
        <v>611</v>
      </c>
      <c r="B505" s="75">
        <v>1.6187807837233102E-27</v>
      </c>
      <c r="C505" s="33">
        <v>-0.325034585011925</v>
      </c>
      <c r="D505" s="33">
        <v>0.61899999999999999</v>
      </c>
      <c r="E505" s="33">
        <v>0.85899999999999999</v>
      </c>
      <c r="F505" s="75">
        <v>5.4764972694143305E-23</v>
      </c>
      <c r="G505" s="33">
        <v>0</v>
      </c>
    </row>
    <row r="506" spans="1:7" x14ac:dyDescent="0.15">
      <c r="A506" s="74" t="s">
        <v>612</v>
      </c>
      <c r="B506" s="75">
        <v>1.3943103186423301E-40</v>
      </c>
      <c r="C506" s="33">
        <v>-0.32526981342798</v>
      </c>
      <c r="D506" s="33">
        <v>0.52800000000000002</v>
      </c>
      <c r="E506" s="33">
        <v>0.84199999999999997</v>
      </c>
      <c r="F506" s="75">
        <v>4.7170912389988803E-36</v>
      </c>
      <c r="G506" s="33">
        <v>0</v>
      </c>
    </row>
    <row r="507" spans="1:7" x14ac:dyDescent="0.15">
      <c r="A507" s="74" t="s">
        <v>613</v>
      </c>
      <c r="B507" s="75">
        <v>1.7943567943522701E-33</v>
      </c>
      <c r="C507" s="33">
        <v>-0.32540374902410801</v>
      </c>
      <c r="D507" s="33">
        <v>0.34</v>
      </c>
      <c r="E507" s="33">
        <v>0.69399999999999995</v>
      </c>
      <c r="F507" s="75">
        <v>6.0704884709731599E-29</v>
      </c>
      <c r="G507" s="33">
        <v>0</v>
      </c>
    </row>
    <row r="508" spans="1:7" x14ac:dyDescent="0.15">
      <c r="A508" s="74" t="s">
        <v>614</v>
      </c>
      <c r="B508" s="75">
        <v>1.8729868424514799E-37</v>
      </c>
      <c r="C508" s="33">
        <v>-0.32607435292311499</v>
      </c>
      <c r="D508" s="33">
        <v>0.68300000000000005</v>
      </c>
      <c r="E508" s="33">
        <v>0.92500000000000004</v>
      </c>
      <c r="F508" s="75">
        <v>6.3365017866976095E-33</v>
      </c>
      <c r="G508" s="33">
        <v>0</v>
      </c>
    </row>
    <row r="509" spans="1:7" x14ac:dyDescent="0.15">
      <c r="A509" s="74" t="s">
        <v>615</v>
      </c>
      <c r="B509" s="75">
        <v>5.2880980661144296E-19</v>
      </c>
      <c r="C509" s="33">
        <v>-0.32621463529134698</v>
      </c>
      <c r="D509" s="33">
        <v>0.56999999999999995</v>
      </c>
      <c r="E509" s="33">
        <v>0.755</v>
      </c>
      <c r="F509" s="75">
        <v>1.7890164567471701E-14</v>
      </c>
      <c r="G509" s="33">
        <v>0</v>
      </c>
    </row>
    <row r="510" spans="1:7" x14ac:dyDescent="0.15">
      <c r="A510" s="74" t="s">
        <v>616</v>
      </c>
      <c r="B510" s="75">
        <v>2.5784210464963398E-20</v>
      </c>
      <c r="C510" s="33">
        <v>-0.32633242590470002</v>
      </c>
      <c r="D510" s="33">
        <v>0.44900000000000001</v>
      </c>
      <c r="E510" s="33">
        <v>0.69699999999999995</v>
      </c>
      <c r="F510" s="75">
        <v>8.7230562424017802E-16</v>
      </c>
      <c r="G510" s="33">
        <v>0</v>
      </c>
    </row>
    <row r="511" spans="1:7" x14ac:dyDescent="0.15">
      <c r="A511" s="74" t="s">
        <v>617</v>
      </c>
      <c r="B511" s="75">
        <v>2.70118788299595E-30</v>
      </c>
      <c r="C511" s="33">
        <v>-0.326727317968868</v>
      </c>
      <c r="D511" s="33">
        <v>0.47499999999999998</v>
      </c>
      <c r="E511" s="33">
        <v>0.76600000000000001</v>
      </c>
      <c r="F511" s="75">
        <v>9.13838872696358E-26</v>
      </c>
      <c r="G511" s="33">
        <v>0</v>
      </c>
    </row>
    <row r="512" spans="1:7" x14ac:dyDescent="0.15">
      <c r="A512" s="74" t="s">
        <v>618</v>
      </c>
      <c r="B512" s="75">
        <v>1.38805572941286E-34</v>
      </c>
      <c r="C512" s="33">
        <v>-0.326875253761096</v>
      </c>
      <c r="D512" s="33">
        <v>0.59599999999999997</v>
      </c>
      <c r="E512" s="33">
        <v>0.84799999999999998</v>
      </c>
      <c r="F512" s="75">
        <v>4.69593133817664E-30</v>
      </c>
      <c r="G512" s="33">
        <v>0</v>
      </c>
    </row>
    <row r="513" spans="1:7" x14ac:dyDescent="0.15">
      <c r="A513" s="74" t="s">
        <v>619</v>
      </c>
      <c r="B513" s="75">
        <v>1.3613337808311099E-38</v>
      </c>
      <c r="C513" s="33">
        <v>-0.32771419020204401</v>
      </c>
      <c r="D513" s="33">
        <v>0.56200000000000006</v>
      </c>
      <c r="E513" s="33">
        <v>0.86099999999999999</v>
      </c>
      <c r="F513" s="75">
        <v>4.6055283139297296E-34</v>
      </c>
      <c r="G513" s="33">
        <v>0</v>
      </c>
    </row>
    <row r="514" spans="1:7" x14ac:dyDescent="0.15">
      <c r="A514" s="74" t="s">
        <v>620</v>
      </c>
      <c r="B514" s="75">
        <v>2.9137759443671502E-23</v>
      </c>
      <c r="C514" s="33">
        <v>-0.32775097092532601</v>
      </c>
      <c r="D514" s="33">
        <v>0</v>
      </c>
      <c r="E514" s="33">
        <v>0.29599999999999999</v>
      </c>
      <c r="F514" s="75">
        <v>9.8575953973885204E-19</v>
      </c>
      <c r="G514" s="33">
        <v>0</v>
      </c>
    </row>
    <row r="515" spans="1:7" x14ac:dyDescent="0.15">
      <c r="A515" s="74" t="s">
        <v>621</v>
      </c>
      <c r="B515" s="75">
        <v>1.67505787125675E-24</v>
      </c>
      <c r="C515" s="33">
        <v>-0.32798832154985702</v>
      </c>
      <c r="D515" s="33">
        <v>0.40799999999999997</v>
      </c>
      <c r="E515" s="33">
        <v>0.71</v>
      </c>
      <c r="F515" s="75">
        <v>5.6668882842486999E-20</v>
      </c>
      <c r="G515" s="33">
        <v>0</v>
      </c>
    </row>
    <row r="516" spans="1:7" x14ac:dyDescent="0.15">
      <c r="A516" s="74" t="s">
        <v>622</v>
      </c>
      <c r="B516" s="75">
        <v>4.2327255651278603E-31</v>
      </c>
      <c r="C516" s="33">
        <v>-0.328358773154595</v>
      </c>
      <c r="D516" s="33">
        <v>0.442</v>
      </c>
      <c r="E516" s="33">
        <v>0.76900000000000002</v>
      </c>
      <c r="F516" s="75">
        <v>1.4319733859384101E-26</v>
      </c>
      <c r="G516" s="33">
        <v>0</v>
      </c>
    </row>
    <row r="517" spans="1:7" x14ac:dyDescent="0.15">
      <c r="A517" s="74" t="s">
        <v>623</v>
      </c>
      <c r="B517" s="75">
        <v>7.5050820197822804E-28</v>
      </c>
      <c r="C517" s="33">
        <v>-0.32846762475177499</v>
      </c>
      <c r="D517" s="33">
        <v>0.45700000000000002</v>
      </c>
      <c r="E517" s="33">
        <v>0.746</v>
      </c>
      <c r="F517" s="75">
        <v>2.53904429811254E-23</v>
      </c>
      <c r="G517" s="33">
        <v>0</v>
      </c>
    </row>
    <row r="518" spans="1:7" x14ac:dyDescent="0.15">
      <c r="A518" s="74" t="s">
        <v>624</v>
      </c>
      <c r="B518" s="75">
        <v>2.16072130550366E-44</v>
      </c>
      <c r="C518" s="33">
        <v>-0.32869405473226099</v>
      </c>
      <c r="D518" s="33">
        <v>0.40799999999999997</v>
      </c>
      <c r="E518" s="33">
        <v>0.80300000000000005</v>
      </c>
      <c r="F518" s="75">
        <v>7.3099362486494399E-40</v>
      </c>
      <c r="G518" s="33">
        <v>0</v>
      </c>
    </row>
    <row r="519" spans="1:7" x14ac:dyDescent="0.15">
      <c r="A519" s="74" t="s">
        <v>625</v>
      </c>
      <c r="B519" s="75">
        <v>8.9453439064468805E-10</v>
      </c>
      <c r="C519" s="33">
        <v>-0.32873863798255998</v>
      </c>
      <c r="D519" s="33">
        <v>0.121</v>
      </c>
      <c r="E519" s="33">
        <v>0.311</v>
      </c>
      <c r="F519" s="75">
        <v>3.0262992969900399E-5</v>
      </c>
      <c r="G519" s="33">
        <v>0</v>
      </c>
    </row>
    <row r="520" spans="1:7" x14ac:dyDescent="0.15">
      <c r="A520" s="74" t="s">
        <v>626</v>
      </c>
      <c r="B520" s="75">
        <v>5.4474274985425396E-27</v>
      </c>
      <c r="C520" s="33">
        <v>-0.328742601695168</v>
      </c>
      <c r="D520" s="33">
        <v>0.33600000000000002</v>
      </c>
      <c r="E520" s="33">
        <v>0.65800000000000003</v>
      </c>
      <c r="F520" s="75">
        <v>1.84291919703193E-22</v>
      </c>
      <c r="G520" s="33">
        <v>0</v>
      </c>
    </row>
    <row r="521" spans="1:7" x14ac:dyDescent="0.15">
      <c r="A521" s="74" t="s">
        <v>627</v>
      </c>
      <c r="B521" s="75">
        <v>7.0634443452812006E-27</v>
      </c>
      <c r="C521" s="33">
        <v>-0.32880795701130699</v>
      </c>
      <c r="D521" s="33">
        <v>0.377</v>
      </c>
      <c r="E521" s="33">
        <v>0.68300000000000005</v>
      </c>
      <c r="F521" s="75">
        <v>2.3896338564520799E-22</v>
      </c>
      <c r="G521" s="33">
        <v>0</v>
      </c>
    </row>
    <row r="522" spans="1:7" x14ac:dyDescent="0.15">
      <c r="A522" s="74" t="s">
        <v>628</v>
      </c>
      <c r="B522" s="75">
        <v>1.1080846504538399E-28</v>
      </c>
      <c r="C522" s="33">
        <v>-0.329550641649899</v>
      </c>
      <c r="D522" s="33">
        <v>0.38100000000000001</v>
      </c>
      <c r="E522" s="33">
        <v>0.72299999999999998</v>
      </c>
      <c r="F522" s="75">
        <v>3.7487611809503997E-24</v>
      </c>
      <c r="G522" s="33">
        <v>0</v>
      </c>
    </row>
    <row r="523" spans="1:7" x14ac:dyDescent="0.15">
      <c r="A523" s="74" t="s">
        <v>629</v>
      </c>
      <c r="B523" s="75">
        <v>7.7658933910146304E-30</v>
      </c>
      <c r="C523" s="33">
        <v>-0.32973230223914901</v>
      </c>
      <c r="D523" s="33">
        <v>0.41499999999999998</v>
      </c>
      <c r="E523" s="33">
        <v>0.73399999999999999</v>
      </c>
      <c r="F523" s="75">
        <v>2.62727939311416E-25</v>
      </c>
      <c r="G523" s="33">
        <v>0</v>
      </c>
    </row>
    <row r="524" spans="1:7" x14ac:dyDescent="0.15">
      <c r="A524" s="74" t="s">
        <v>630</v>
      </c>
      <c r="B524" s="75">
        <v>1.4218537039212201E-38</v>
      </c>
      <c r="C524" s="33">
        <v>-0.32981598373880799</v>
      </c>
      <c r="D524" s="33">
        <v>0.47899999999999998</v>
      </c>
      <c r="E524" s="33">
        <v>0.80800000000000005</v>
      </c>
      <c r="F524" s="75">
        <v>4.8102732657358899E-34</v>
      </c>
      <c r="G524" s="33">
        <v>0</v>
      </c>
    </row>
    <row r="525" spans="1:7" x14ac:dyDescent="0.15">
      <c r="A525" s="74" t="s">
        <v>631</v>
      </c>
      <c r="B525" s="75">
        <v>1.6579633634596E-39</v>
      </c>
      <c r="C525" s="33">
        <v>-0.329947896492712</v>
      </c>
      <c r="D525" s="33">
        <v>0.65700000000000003</v>
      </c>
      <c r="E525" s="33">
        <v>0.91800000000000004</v>
      </c>
      <c r="F525" s="75">
        <v>5.6090558549201805E-35</v>
      </c>
      <c r="G525" s="33">
        <v>0</v>
      </c>
    </row>
    <row r="526" spans="1:7" x14ac:dyDescent="0.15">
      <c r="A526" s="74" t="s">
        <v>632</v>
      </c>
      <c r="B526" s="75">
        <v>2.7030894397234601E-21</v>
      </c>
      <c r="C526" s="33">
        <v>-0.33002281607142703</v>
      </c>
      <c r="D526" s="33">
        <v>0.41899999999999998</v>
      </c>
      <c r="E526" s="33">
        <v>0.66900000000000004</v>
      </c>
      <c r="F526" s="75">
        <v>9.1448218835284504E-17</v>
      </c>
      <c r="G526" s="33">
        <v>0</v>
      </c>
    </row>
    <row r="527" spans="1:7" x14ac:dyDescent="0.15">
      <c r="A527" s="74" t="s">
        <v>633</v>
      </c>
      <c r="B527" s="75">
        <v>4.3776429080124702E-37</v>
      </c>
      <c r="C527" s="33">
        <v>-0.33039017253176101</v>
      </c>
      <c r="D527" s="33">
        <v>0.35499999999999998</v>
      </c>
      <c r="E527" s="33">
        <v>0.72599999999999998</v>
      </c>
      <c r="F527" s="75">
        <v>1.4810003722097E-32</v>
      </c>
      <c r="G527" s="33">
        <v>0</v>
      </c>
    </row>
    <row r="528" spans="1:7" x14ac:dyDescent="0.15">
      <c r="A528" s="74" t="s">
        <v>634</v>
      </c>
      <c r="B528" s="75">
        <v>1.4952920806263199E-20</v>
      </c>
      <c r="C528" s="33">
        <v>-0.33083222808914903</v>
      </c>
      <c r="D528" s="33">
        <v>0.56999999999999995</v>
      </c>
      <c r="E528" s="33">
        <v>0.79700000000000004</v>
      </c>
      <c r="F528" s="75">
        <v>5.0587226379669205E-16</v>
      </c>
      <c r="G528" s="33">
        <v>0</v>
      </c>
    </row>
    <row r="529" spans="1:7" x14ac:dyDescent="0.15">
      <c r="A529" s="74" t="s">
        <v>635</v>
      </c>
      <c r="B529" s="75">
        <v>5.0745907197651104E-24</v>
      </c>
      <c r="C529" s="33">
        <v>-0.33092140779022</v>
      </c>
      <c r="D529" s="33">
        <v>0.55800000000000005</v>
      </c>
      <c r="E529" s="33">
        <v>0.78</v>
      </c>
      <c r="F529" s="75">
        <v>1.7167847864037399E-19</v>
      </c>
      <c r="G529" s="33">
        <v>0</v>
      </c>
    </row>
    <row r="530" spans="1:7" x14ac:dyDescent="0.15">
      <c r="A530" s="74" t="s">
        <v>636</v>
      </c>
      <c r="B530" s="75">
        <v>1.19777964154452E-11</v>
      </c>
      <c r="C530" s="33">
        <v>-0.33098651384858502</v>
      </c>
      <c r="D530" s="33">
        <v>0.36199999999999999</v>
      </c>
      <c r="E530" s="33">
        <v>0.56200000000000006</v>
      </c>
      <c r="F530" s="75">
        <v>4.0522083053092699E-7</v>
      </c>
      <c r="G530" s="33">
        <v>0</v>
      </c>
    </row>
    <row r="531" spans="1:7" x14ac:dyDescent="0.15">
      <c r="A531" s="74" t="s">
        <v>637</v>
      </c>
      <c r="B531" s="75">
        <v>1.28949489015401E-20</v>
      </c>
      <c r="C531" s="33">
        <v>-0.33103440205128298</v>
      </c>
      <c r="D531" s="33">
        <v>0.53600000000000003</v>
      </c>
      <c r="E531" s="33">
        <v>0.77700000000000002</v>
      </c>
      <c r="F531" s="75">
        <v>4.3624901628800201E-16</v>
      </c>
      <c r="G531" s="33">
        <v>0</v>
      </c>
    </row>
    <row r="532" spans="1:7" x14ac:dyDescent="0.15">
      <c r="A532" s="74" t="s">
        <v>638</v>
      </c>
      <c r="B532" s="75">
        <v>5.5417790392951E-31</v>
      </c>
      <c r="C532" s="33">
        <v>-0.33121296340975598</v>
      </c>
      <c r="D532" s="33">
        <v>0.56999999999999995</v>
      </c>
      <c r="E532" s="33">
        <v>0.81799999999999995</v>
      </c>
      <c r="F532" s="75">
        <v>1.8748392667839201E-26</v>
      </c>
      <c r="G532" s="33">
        <v>0</v>
      </c>
    </row>
    <row r="533" spans="1:7" x14ac:dyDescent="0.15">
      <c r="A533" s="74" t="s">
        <v>639</v>
      </c>
      <c r="B533" s="75">
        <v>2.5027614049298101E-28</v>
      </c>
      <c r="C533" s="33">
        <v>-0.33164664431486401</v>
      </c>
      <c r="D533" s="33">
        <v>0.35799999999999998</v>
      </c>
      <c r="E533" s="33">
        <v>0.68899999999999995</v>
      </c>
      <c r="F533" s="75">
        <v>8.4670921090180506E-24</v>
      </c>
      <c r="G533" s="33">
        <v>0</v>
      </c>
    </row>
    <row r="534" spans="1:7" x14ac:dyDescent="0.15">
      <c r="A534" s="74" t="s">
        <v>640</v>
      </c>
      <c r="B534" s="75">
        <v>3.8909981945224802E-18</v>
      </c>
      <c r="C534" s="33">
        <v>-0.33195619308464702</v>
      </c>
      <c r="D534" s="33">
        <v>0.434</v>
      </c>
      <c r="E534" s="33">
        <v>0.67500000000000004</v>
      </c>
      <c r="F534" s="75">
        <v>1.3163635991889001E-13</v>
      </c>
      <c r="G534" s="33">
        <v>0</v>
      </c>
    </row>
    <row r="535" spans="1:7" x14ac:dyDescent="0.15">
      <c r="A535" s="74" t="s">
        <v>641</v>
      </c>
      <c r="B535" s="75">
        <v>1.43055475837849E-46</v>
      </c>
      <c r="C535" s="33">
        <v>-0.332050741154023</v>
      </c>
      <c r="D535" s="33">
        <v>0.65300000000000002</v>
      </c>
      <c r="E535" s="33">
        <v>0.91900000000000004</v>
      </c>
      <c r="F535" s="75">
        <v>4.8397098030702899E-42</v>
      </c>
      <c r="G535" s="33">
        <v>0</v>
      </c>
    </row>
    <row r="536" spans="1:7" x14ac:dyDescent="0.15">
      <c r="A536" s="74" t="s">
        <v>642</v>
      </c>
      <c r="B536" s="75">
        <v>1.3022943705016801E-22</v>
      </c>
      <c r="C536" s="33">
        <v>-0.33241597070767598</v>
      </c>
      <c r="D536" s="33">
        <v>0.47899999999999998</v>
      </c>
      <c r="E536" s="33">
        <v>0.76600000000000001</v>
      </c>
      <c r="F536" s="75">
        <v>4.40579208484424E-18</v>
      </c>
      <c r="G536" s="33">
        <v>0</v>
      </c>
    </row>
    <row r="537" spans="1:7" x14ac:dyDescent="0.15">
      <c r="A537" s="74" t="s">
        <v>643</v>
      </c>
      <c r="B537" s="75">
        <v>1.04276507533113E-29</v>
      </c>
      <c r="C537" s="33">
        <v>-0.33245226848130999</v>
      </c>
      <c r="D537" s="33">
        <v>0.498</v>
      </c>
      <c r="E537" s="33">
        <v>0.78700000000000003</v>
      </c>
      <c r="F537" s="75">
        <v>3.5277785263527601E-25</v>
      </c>
      <c r="G537" s="33">
        <v>0</v>
      </c>
    </row>
    <row r="538" spans="1:7" x14ac:dyDescent="0.15">
      <c r="A538" s="74" t="s">
        <v>644</v>
      </c>
      <c r="B538" s="75">
        <v>2.6887560166341399E-28</v>
      </c>
      <c r="C538" s="33">
        <v>-0.33246697057754399</v>
      </c>
      <c r="D538" s="33">
        <v>0.58099999999999996</v>
      </c>
      <c r="E538" s="33">
        <v>0.80800000000000005</v>
      </c>
      <c r="F538" s="75">
        <v>9.0963304798749603E-24</v>
      </c>
      <c r="G538" s="33">
        <v>0</v>
      </c>
    </row>
    <row r="539" spans="1:7" x14ac:dyDescent="0.15">
      <c r="A539" s="74" t="s">
        <v>645</v>
      </c>
      <c r="B539" s="75">
        <v>1.2448996748492899E-19</v>
      </c>
      <c r="C539" s="33">
        <v>-0.33256115029866501</v>
      </c>
      <c r="D539" s="33">
        <v>0.58499999999999996</v>
      </c>
      <c r="E539" s="33">
        <v>0.77100000000000002</v>
      </c>
      <c r="F539" s="75">
        <v>4.2116200899826399E-15</v>
      </c>
      <c r="G539" s="33">
        <v>0</v>
      </c>
    </row>
    <row r="540" spans="1:7" x14ac:dyDescent="0.15">
      <c r="A540" s="74" t="s">
        <v>646</v>
      </c>
      <c r="B540" s="75">
        <v>1.31663154390893E-21</v>
      </c>
      <c r="C540" s="33">
        <v>-0.33260421880512298</v>
      </c>
      <c r="D540" s="33">
        <v>4.0000000000000001E-3</v>
      </c>
      <c r="E540" s="33">
        <v>0.28399999999999997</v>
      </c>
      <c r="F540" s="75">
        <v>4.4542961761983E-17</v>
      </c>
      <c r="G540" s="33">
        <v>0</v>
      </c>
    </row>
    <row r="541" spans="1:7" x14ac:dyDescent="0.15">
      <c r="A541" s="74" t="s">
        <v>647</v>
      </c>
      <c r="B541" s="75">
        <v>3.1382071453677101E-24</v>
      </c>
      <c r="C541" s="33">
        <v>-0.332771473120063</v>
      </c>
      <c r="D541" s="33">
        <v>0.53200000000000003</v>
      </c>
      <c r="E541" s="33">
        <v>0.78200000000000003</v>
      </c>
      <c r="F541" s="75">
        <v>1.06168685934935E-19</v>
      </c>
      <c r="G541" s="33">
        <v>0</v>
      </c>
    </row>
    <row r="542" spans="1:7" x14ac:dyDescent="0.15">
      <c r="A542" s="74" t="s">
        <v>648</v>
      </c>
      <c r="B542" s="75">
        <v>2.1062283908655001E-26</v>
      </c>
      <c r="C542" s="33">
        <v>-0.332772771177265</v>
      </c>
      <c r="D542" s="33">
        <v>5.2999999999999999E-2</v>
      </c>
      <c r="E542" s="33">
        <v>0.39900000000000002</v>
      </c>
      <c r="F542" s="75">
        <v>7.1255812691370796E-22</v>
      </c>
      <c r="G542" s="33">
        <v>0</v>
      </c>
    </row>
    <row r="543" spans="1:7" x14ac:dyDescent="0.15">
      <c r="A543" s="74" t="s">
        <v>649</v>
      </c>
      <c r="B543" s="75">
        <v>1.00919885676319E-23</v>
      </c>
      <c r="C543" s="33">
        <v>-0.33294271458278901</v>
      </c>
      <c r="D543" s="33">
        <v>0.46</v>
      </c>
      <c r="E543" s="33">
        <v>0.74099999999999999</v>
      </c>
      <c r="F543" s="75">
        <v>3.4142206523155302E-19</v>
      </c>
      <c r="G543" s="33">
        <v>0</v>
      </c>
    </row>
    <row r="544" spans="1:7" x14ac:dyDescent="0.15">
      <c r="A544" s="74" t="s">
        <v>650</v>
      </c>
      <c r="B544" s="75">
        <v>3.4926827570597501E-28</v>
      </c>
      <c r="C544" s="33">
        <v>-0.33301396960177299</v>
      </c>
      <c r="D544" s="33">
        <v>0.35799999999999998</v>
      </c>
      <c r="E544" s="33">
        <v>0.69</v>
      </c>
      <c r="F544" s="75">
        <v>1.18160950354088E-23</v>
      </c>
      <c r="G544" s="33">
        <v>0</v>
      </c>
    </row>
    <row r="545" spans="1:7" x14ac:dyDescent="0.15">
      <c r="A545" s="74" t="s">
        <v>651</v>
      </c>
      <c r="B545" s="75">
        <v>4.1681082002629003E-40</v>
      </c>
      <c r="C545" s="33">
        <v>-0.33337036270893</v>
      </c>
      <c r="D545" s="33">
        <v>0.78100000000000003</v>
      </c>
      <c r="E545" s="33">
        <v>0.96399999999999997</v>
      </c>
      <c r="F545" s="75">
        <v>1.41011268523094E-35</v>
      </c>
      <c r="G545" s="33">
        <v>0</v>
      </c>
    </row>
    <row r="546" spans="1:7" x14ac:dyDescent="0.15">
      <c r="A546" s="74" t="s">
        <v>652</v>
      </c>
      <c r="B546" s="75">
        <v>3.2192642673128901E-29</v>
      </c>
      <c r="C546" s="33">
        <v>-0.33343356248446099</v>
      </c>
      <c r="D546" s="33">
        <v>0.38100000000000001</v>
      </c>
      <c r="E546" s="33">
        <v>0.69199999999999995</v>
      </c>
      <c r="F546" s="75">
        <v>1.0891092942746199E-24</v>
      </c>
      <c r="G546" s="33">
        <v>0</v>
      </c>
    </row>
    <row r="547" spans="1:7" x14ac:dyDescent="0.15">
      <c r="A547" s="74" t="s">
        <v>653</v>
      </c>
      <c r="B547" s="75">
        <v>2.61312883150285E-36</v>
      </c>
      <c r="C547" s="33">
        <v>-0.33372252440709499</v>
      </c>
      <c r="D547" s="33">
        <v>0.63800000000000001</v>
      </c>
      <c r="E547" s="33">
        <v>0.88300000000000001</v>
      </c>
      <c r="F547" s="75">
        <v>8.8404761498572897E-32</v>
      </c>
      <c r="G547" s="33">
        <v>0</v>
      </c>
    </row>
    <row r="548" spans="1:7" x14ac:dyDescent="0.15">
      <c r="A548" s="74" t="s">
        <v>654</v>
      </c>
      <c r="B548" s="75">
        <v>3.6258719228026902E-31</v>
      </c>
      <c r="C548" s="33">
        <v>-0.333814999341425</v>
      </c>
      <c r="D548" s="33">
        <v>0.6</v>
      </c>
      <c r="E548" s="33">
        <v>0.83499999999999996</v>
      </c>
      <c r="F548" s="75">
        <v>1.2266687302033799E-26</v>
      </c>
      <c r="G548" s="33">
        <v>0</v>
      </c>
    </row>
    <row r="549" spans="1:7" x14ac:dyDescent="0.15">
      <c r="A549" s="74" t="s">
        <v>655</v>
      </c>
      <c r="B549" s="75">
        <v>1.03234241394844E-32</v>
      </c>
      <c r="C549" s="33">
        <v>-0.33416695111909001</v>
      </c>
      <c r="D549" s="33">
        <v>0.54700000000000004</v>
      </c>
      <c r="E549" s="33">
        <v>0.84099999999999997</v>
      </c>
      <c r="F549" s="75">
        <v>3.4925176206289602E-28</v>
      </c>
      <c r="G549" s="33">
        <v>0</v>
      </c>
    </row>
    <row r="550" spans="1:7" x14ac:dyDescent="0.15">
      <c r="A550" s="74" t="s">
        <v>656</v>
      </c>
      <c r="B550" s="75">
        <v>5.6855061148280594E-45</v>
      </c>
      <c r="C550" s="33">
        <v>-0.33436133357632197</v>
      </c>
      <c r="D550" s="33">
        <v>0.54700000000000004</v>
      </c>
      <c r="E550" s="33">
        <v>0.86599999999999999</v>
      </c>
      <c r="F550" s="75">
        <v>1.92346357370748E-40</v>
      </c>
      <c r="G550" s="33">
        <v>0</v>
      </c>
    </row>
    <row r="551" spans="1:7" x14ac:dyDescent="0.15">
      <c r="A551" s="74" t="s">
        <v>657</v>
      </c>
      <c r="B551" s="75">
        <v>1.33496342500884E-23</v>
      </c>
      <c r="C551" s="33">
        <v>-0.334669773312124</v>
      </c>
      <c r="D551" s="33">
        <v>0</v>
      </c>
      <c r="E551" s="33">
        <v>0.3</v>
      </c>
      <c r="F551" s="75">
        <v>4.5163147631474098E-19</v>
      </c>
      <c r="G551" s="33">
        <v>0</v>
      </c>
    </row>
    <row r="552" spans="1:7" x14ac:dyDescent="0.15">
      <c r="A552" s="74" t="s">
        <v>658</v>
      </c>
      <c r="B552" s="75">
        <v>6.9751313439821202E-28</v>
      </c>
      <c r="C552" s="33">
        <v>-0.33472585148787398</v>
      </c>
      <c r="D552" s="33">
        <v>0.55800000000000005</v>
      </c>
      <c r="E552" s="33">
        <v>0.83499999999999996</v>
      </c>
      <c r="F552" s="75">
        <v>2.35975668498259E-23</v>
      </c>
      <c r="G552" s="33">
        <v>0</v>
      </c>
    </row>
    <row r="553" spans="1:7" x14ac:dyDescent="0.15">
      <c r="A553" s="74" t="s">
        <v>659</v>
      </c>
      <c r="B553" s="75">
        <v>1.2232173320805401E-13</v>
      </c>
      <c r="C553" s="33">
        <v>-0.33537013315292802</v>
      </c>
      <c r="D553" s="33">
        <v>0.34300000000000003</v>
      </c>
      <c r="E553" s="33">
        <v>0.54900000000000004</v>
      </c>
      <c r="F553" s="75">
        <v>4.1382665561616603E-9</v>
      </c>
      <c r="G553" s="33">
        <v>0</v>
      </c>
    </row>
    <row r="554" spans="1:7" x14ac:dyDescent="0.15">
      <c r="A554" s="74" t="s">
        <v>660</v>
      </c>
      <c r="B554" s="75">
        <v>1.9552638648575799E-20</v>
      </c>
      <c r="C554" s="33">
        <v>-0.33607906592526099</v>
      </c>
      <c r="D554" s="33">
        <v>0.442</v>
      </c>
      <c r="E554" s="33">
        <v>0.71099999999999997</v>
      </c>
      <c r="F554" s="75">
        <v>6.6148531811996705E-16</v>
      </c>
      <c r="G554" s="33">
        <v>0</v>
      </c>
    </row>
    <row r="555" spans="1:7" x14ac:dyDescent="0.15">
      <c r="A555" s="74" t="s">
        <v>661</v>
      </c>
      <c r="B555" s="75">
        <v>8.1599730431098002E-37</v>
      </c>
      <c r="C555" s="33">
        <v>-0.33627883004090298</v>
      </c>
      <c r="D555" s="33">
        <v>0.61499999999999999</v>
      </c>
      <c r="E555" s="33">
        <v>0.90800000000000003</v>
      </c>
      <c r="F555" s="75">
        <v>2.7606004802144799E-32</v>
      </c>
      <c r="G555" s="33">
        <v>0</v>
      </c>
    </row>
    <row r="556" spans="1:7" x14ac:dyDescent="0.15">
      <c r="A556" s="74" t="s">
        <v>662</v>
      </c>
      <c r="B556" s="75">
        <v>6.3328867780010904E-23</v>
      </c>
      <c r="C556" s="33">
        <v>-0.33660759837596099</v>
      </c>
      <c r="D556" s="33">
        <v>0</v>
      </c>
      <c r="E556" s="33">
        <v>0.29199999999999998</v>
      </c>
      <c r="F556" s="75">
        <v>2.1424789258655502E-18</v>
      </c>
      <c r="G556" s="33">
        <v>0</v>
      </c>
    </row>
    <row r="557" spans="1:7" x14ac:dyDescent="0.15">
      <c r="A557" s="74" t="s">
        <v>663</v>
      </c>
      <c r="B557" s="75">
        <v>3.0356691680352102E-33</v>
      </c>
      <c r="C557" s="33">
        <v>-0.33728043843799499</v>
      </c>
      <c r="D557" s="33">
        <v>0.39200000000000002</v>
      </c>
      <c r="E557" s="33">
        <v>0.74099999999999999</v>
      </c>
      <c r="F557" s="75">
        <v>1.02699723623799E-28</v>
      </c>
      <c r="G557" s="33">
        <v>0</v>
      </c>
    </row>
    <row r="558" spans="1:7" x14ac:dyDescent="0.15">
      <c r="A558" s="74" t="s">
        <v>664</v>
      </c>
      <c r="B558" s="75">
        <v>2.3608035544539401E-22</v>
      </c>
      <c r="C558" s="33">
        <v>-0.33750341556069502</v>
      </c>
      <c r="D558" s="33">
        <v>0.43</v>
      </c>
      <c r="E558" s="33">
        <v>0.70099999999999996</v>
      </c>
      <c r="F558" s="75">
        <v>7.9868345050731297E-18</v>
      </c>
      <c r="G558" s="33">
        <v>0</v>
      </c>
    </row>
    <row r="559" spans="1:7" x14ac:dyDescent="0.15">
      <c r="A559" s="74" t="s">
        <v>665</v>
      </c>
      <c r="B559" s="75">
        <v>1.18467969862278E-43</v>
      </c>
      <c r="C559" s="33">
        <v>-0.33771763538728899</v>
      </c>
      <c r="D559" s="33">
        <v>0.49399999999999999</v>
      </c>
      <c r="E559" s="33">
        <v>0.85399999999999998</v>
      </c>
      <c r="F559" s="75">
        <v>4.0078898884107198E-39</v>
      </c>
      <c r="G559" s="33">
        <v>0</v>
      </c>
    </row>
    <row r="560" spans="1:7" x14ac:dyDescent="0.15">
      <c r="A560" s="74" t="s">
        <v>666</v>
      </c>
      <c r="B560" s="75">
        <v>7.8009130329067703E-38</v>
      </c>
      <c r="C560" s="33">
        <v>-0.33793973770935398</v>
      </c>
      <c r="D560" s="33">
        <v>0.61099999999999999</v>
      </c>
      <c r="E560" s="33">
        <v>0.86299999999999999</v>
      </c>
      <c r="F560" s="75">
        <v>2.6391268881626899E-33</v>
      </c>
      <c r="G560" s="33">
        <v>0</v>
      </c>
    </row>
    <row r="561" spans="1:7" x14ac:dyDescent="0.15">
      <c r="A561" s="74" t="s">
        <v>667</v>
      </c>
      <c r="B561" s="75">
        <v>1.1869273431257E-24</v>
      </c>
      <c r="C561" s="33">
        <v>-0.338106477341444</v>
      </c>
      <c r="D561" s="33">
        <v>0.37</v>
      </c>
      <c r="E561" s="33">
        <v>0.67900000000000005</v>
      </c>
      <c r="F561" s="75">
        <v>4.0154938945285701E-20</v>
      </c>
      <c r="G561" s="33">
        <v>0</v>
      </c>
    </row>
    <row r="562" spans="1:7" x14ac:dyDescent="0.15">
      <c r="A562" s="74" t="s">
        <v>668</v>
      </c>
      <c r="B562" s="75">
        <v>5.9620924158975102E-24</v>
      </c>
      <c r="C562" s="33">
        <v>-0.33813963417548998</v>
      </c>
      <c r="D562" s="33">
        <v>0.69799999999999995</v>
      </c>
      <c r="E562" s="33">
        <v>0.85099999999999998</v>
      </c>
      <c r="F562" s="75">
        <v>2.0170354852222899E-19</v>
      </c>
      <c r="G562" s="33">
        <v>0</v>
      </c>
    </row>
    <row r="563" spans="1:7" x14ac:dyDescent="0.15">
      <c r="A563" s="74" t="s">
        <v>669</v>
      </c>
      <c r="B563" s="75">
        <v>7.1484738152916798E-35</v>
      </c>
      <c r="C563" s="33">
        <v>-0.33913742193485402</v>
      </c>
      <c r="D563" s="33">
        <v>0.51700000000000002</v>
      </c>
      <c r="E563" s="33">
        <v>0.82199999999999995</v>
      </c>
      <c r="F563" s="75">
        <v>2.41840017645133E-30</v>
      </c>
      <c r="G563" s="33">
        <v>0</v>
      </c>
    </row>
    <row r="564" spans="1:7" x14ac:dyDescent="0.15">
      <c r="A564" s="74" t="s">
        <v>670</v>
      </c>
      <c r="B564" s="75">
        <v>4.4711835646805899E-42</v>
      </c>
      <c r="C564" s="33">
        <v>-0.33958327511331898</v>
      </c>
      <c r="D564" s="33">
        <v>0.68700000000000006</v>
      </c>
      <c r="E564" s="33">
        <v>0.92200000000000004</v>
      </c>
      <c r="F564" s="75">
        <v>1.51264611176709E-37</v>
      </c>
      <c r="G564" s="33">
        <v>0</v>
      </c>
    </row>
    <row r="565" spans="1:7" x14ac:dyDescent="0.15">
      <c r="A565" s="74" t="s">
        <v>671</v>
      </c>
      <c r="B565" s="75">
        <v>7.1494716089376699E-30</v>
      </c>
      <c r="C565" s="33">
        <v>-0.33980066924492802</v>
      </c>
      <c r="D565" s="33">
        <v>0.66800000000000004</v>
      </c>
      <c r="E565" s="33">
        <v>0.89600000000000002</v>
      </c>
      <c r="F565" s="75">
        <v>2.4187377400196999E-25</v>
      </c>
      <c r="G565" s="33">
        <v>0</v>
      </c>
    </row>
    <row r="566" spans="1:7" x14ac:dyDescent="0.15">
      <c r="A566" s="74" t="s">
        <v>672</v>
      </c>
      <c r="B566" s="75">
        <v>5.3000445029316996E-22</v>
      </c>
      <c r="C566" s="33">
        <v>-0.339826288410493</v>
      </c>
      <c r="D566" s="33">
        <v>0.36199999999999999</v>
      </c>
      <c r="E566" s="33">
        <v>0.64400000000000002</v>
      </c>
      <c r="F566" s="75">
        <v>1.7930580557868198E-17</v>
      </c>
      <c r="G566" s="33">
        <v>0</v>
      </c>
    </row>
    <row r="567" spans="1:7" x14ac:dyDescent="0.15">
      <c r="A567" s="74" t="s">
        <v>673</v>
      </c>
      <c r="B567" s="75">
        <v>3.2024582699685E-27</v>
      </c>
      <c r="C567" s="33">
        <v>-0.33994156598009001</v>
      </c>
      <c r="D567" s="33">
        <v>0.65300000000000002</v>
      </c>
      <c r="E567" s="33">
        <v>0.90300000000000002</v>
      </c>
      <c r="F567" s="75">
        <v>1.08342365731304E-22</v>
      </c>
      <c r="G567" s="33">
        <v>0</v>
      </c>
    </row>
    <row r="568" spans="1:7" x14ac:dyDescent="0.15">
      <c r="A568" s="74" t="s">
        <v>674</v>
      </c>
      <c r="B568" s="75">
        <v>1.9870365111988499E-18</v>
      </c>
      <c r="C568" s="33">
        <v>-0.34015423718119198</v>
      </c>
      <c r="D568" s="33">
        <v>0.36599999999999999</v>
      </c>
      <c r="E568" s="33">
        <v>0.6</v>
      </c>
      <c r="F568" s="75">
        <v>6.7223432210368103E-14</v>
      </c>
      <c r="G568" s="33">
        <v>0</v>
      </c>
    </row>
    <row r="569" spans="1:7" x14ac:dyDescent="0.15">
      <c r="A569" s="74" t="s">
        <v>675</v>
      </c>
      <c r="B569" s="75">
        <v>1.32365655842198E-33</v>
      </c>
      <c r="C569" s="33">
        <v>-0.34052807822583098</v>
      </c>
      <c r="D569" s="33">
        <v>0.8</v>
      </c>
      <c r="E569" s="33">
        <v>0.95</v>
      </c>
      <c r="F569" s="75">
        <v>4.4780625027973801E-29</v>
      </c>
      <c r="G569" s="33">
        <v>0</v>
      </c>
    </row>
    <row r="570" spans="1:7" x14ac:dyDescent="0.15">
      <c r="A570" s="74" t="s">
        <v>676</v>
      </c>
      <c r="B570" s="75">
        <v>3.00389740923714E-20</v>
      </c>
      <c r="C570" s="33">
        <v>-0.341004377791158</v>
      </c>
      <c r="D570" s="33">
        <v>0.37</v>
      </c>
      <c r="E570" s="33">
        <v>0.64300000000000002</v>
      </c>
      <c r="F570" s="75">
        <v>1.01624853251902E-15</v>
      </c>
      <c r="G570" s="33">
        <v>0</v>
      </c>
    </row>
    <row r="571" spans="1:7" x14ac:dyDescent="0.15">
      <c r="A571" s="74" t="s">
        <v>677</v>
      </c>
      <c r="B571" s="75">
        <v>1.9553454257751401E-39</v>
      </c>
      <c r="C571" s="33">
        <v>-0.34101067675982299</v>
      </c>
      <c r="D571" s="33">
        <v>0.52100000000000002</v>
      </c>
      <c r="E571" s="33">
        <v>0.83499999999999996</v>
      </c>
      <c r="F571" s="75">
        <v>6.6151291099398896E-35</v>
      </c>
      <c r="G571" s="33">
        <v>0</v>
      </c>
    </row>
    <row r="572" spans="1:7" x14ac:dyDescent="0.15">
      <c r="A572" s="74" t="s">
        <v>678</v>
      </c>
      <c r="B572" s="75">
        <v>2.0542288772188601E-21</v>
      </c>
      <c r="C572" s="33">
        <v>-0.34123423078913201</v>
      </c>
      <c r="D572" s="33">
        <v>0.49099999999999999</v>
      </c>
      <c r="E572" s="33">
        <v>0.72799999999999998</v>
      </c>
      <c r="F572" s="75">
        <v>6.9496617145191097E-17</v>
      </c>
      <c r="G572" s="33">
        <v>0</v>
      </c>
    </row>
    <row r="573" spans="1:7" x14ac:dyDescent="0.15">
      <c r="A573" s="74" t="s">
        <v>679</v>
      </c>
      <c r="B573" s="75">
        <v>1.30054831726371E-26</v>
      </c>
      <c r="C573" s="33">
        <v>-0.34126103923363998</v>
      </c>
      <c r="D573" s="33">
        <v>0.42599999999999999</v>
      </c>
      <c r="E573" s="33">
        <v>0.70399999999999996</v>
      </c>
      <c r="F573" s="75">
        <v>4.3998850121348504E-22</v>
      </c>
      <c r="G573" s="33">
        <v>0</v>
      </c>
    </row>
    <row r="574" spans="1:7" x14ac:dyDescent="0.15">
      <c r="A574" s="74" t="s">
        <v>680</v>
      </c>
      <c r="B574" s="75">
        <v>4.9174422262337303E-22</v>
      </c>
      <c r="C574" s="33">
        <v>-0.341271985641866</v>
      </c>
      <c r="D574" s="33">
        <v>0</v>
      </c>
      <c r="E574" s="33">
        <v>0.28199999999999997</v>
      </c>
      <c r="F574" s="75">
        <v>1.66361987955713E-17</v>
      </c>
      <c r="G574" s="33">
        <v>0</v>
      </c>
    </row>
    <row r="575" spans="1:7" x14ac:dyDescent="0.15">
      <c r="A575" s="74" t="s">
        <v>681</v>
      </c>
      <c r="B575" s="75">
        <v>4.9793043164839305E-35</v>
      </c>
      <c r="C575" s="33">
        <v>-0.34139681134976502</v>
      </c>
      <c r="D575" s="33">
        <v>0.80400000000000005</v>
      </c>
      <c r="E575" s="33">
        <v>0.95</v>
      </c>
      <c r="F575" s="75">
        <v>1.6845484433096798E-30</v>
      </c>
      <c r="G575" s="33">
        <v>0</v>
      </c>
    </row>
    <row r="576" spans="1:7" x14ac:dyDescent="0.15">
      <c r="A576" s="74" t="s">
        <v>682</v>
      </c>
      <c r="B576" s="75">
        <v>1.06785593007843E-40</v>
      </c>
      <c r="C576" s="33">
        <v>-0.34145669876652401</v>
      </c>
      <c r="D576" s="33">
        <v>0.57699999999999996</v>
      </c>
      <c r="E576" s="33">
        <v>0.88600000000000001</v>
      </c>
      <c r="F576" s="75">
        <v>3.6126633970483397E-36</v>
      </c>
      <c r="G576" s="33">
        <v>0</v>
      </c>
    </row>
    <row r="577" spans="1:7" x14ac:dyDescent="0.15">
      <c r="A577" s="74" t="s">
        <v>683</v>
      </c>
      <c r="B577" s="75">
        <v>1.0134821682799799E-34</v>
      </c>
      <c r="C577" s="33">
        <v>-0.34174622865836901</v>
      </c>
      <c r="D577" s="33">
        <v>0.58099999999999996</v>
      </c>
      <c r="E577" s="33">
        <v>0.85799999999999998</v>
      </c>
      <c r="F577" s="75">
        <v>3.42871152350798E-30</v>
      </c>
      <c r="G577" s="33">
        <v>0</v>
      </c>
    </row>
    <row r="578" spans="1:7" x14ac:dyDescent="0.15">
      <c r="A578" s="74" t="s">
        <v>684</v>
      </c>
      <c r="B578" s="75">
        <v>5.3587585388312701E-40</v>
      </c>
      <c r="C578" s="33">
        <v>-0.34178426533321998</v>
      </c>
      <c r="D578" s="33">
        <v>0.498</v>
      </c>
      <c r="E578" s="33">
        <v>0.81599999999999995</v>
      </c>
      <c r="F578" s="75">
        <v>1.8129216012720101E-35</v>
      </c>
      <c r="G578" s="33">
        <v>0</v>
      </c>
    </row>
    <row r="579" spans="1:7" x14ac:dyDescent="0.15">
      <c r="A579" s="74" t="s">
        <v>685</v>
      </c>
      <c r="B579" s="75">
        <v>4.7550738517766E-33</v>
      </c>
      <c r="C579" s="33">
        <v>-0.34184501009858898</v>
      </c>
      <c r="D579" s="33">
        <v>0.53600000000000003</v>
      </c>
      <c r="E579" s="33">
        <v>0.82499999999999996</v>
      </c>
      <c r="F579" s="75">
        <v>1.60868903479454E-28</v>
      </c>
      <c r="G579" s="33">
        <v>0</v>
      </c>
    </row>
    <row r="580" spans="1:7" x14ac:dyDescent="0.15">
      <c r="A580" s="74" t="s">
        <v>686</v>
      </c>
      <c r="B580" s="75">
        <v>7.8195120493357296E-29</v>
      </c>
      <c r="C580" s="33">
        <v>-0.341854506639579</v>
      </c>
      <c r="D580" s="33">
        <v>0.40799999999999997</v>
      </c>
      <c r="E580" s="33">
        <v>0.746</v>
      </c>
      <c r="F580" s="75">
        <v>2.6454191214107699E-24</v>
      </c>
      <c r="G580" s="33">
        <v>0</v>
      </c>
    </row>
    <row r="581" spans="1:7" x14ac:dyDescent="0.15">
      <c r="A581" s="74" t="s">
        <v>687</v>
      </c>
      <c r="B581" s="75">
        <v>4.0200696539009E-22</v>
      </c>
      <c r="C581" s="33">
        <v>-0.342039783245636</v>
      </c>
      <c r="D581" s="33">
        <v>0.53200000000000003</v>
      </c>
      <c r="E581" s="33">
        <v>0.79200000000000004</v>
      </c>
      <c r="F581" s="75">
        <v>1.3600297646112099E-17</v>
      </c>
      <c r="G581" s="33">
        <v>0</v>
      </c>
    </row>
    <row r="582" spans="1:7" x14ac:dyDescent="0.15">
      <c r="A582" s="74" t="s">
        <v>688</v>
      </c>
      <c r="B582" s="75">
        <v>5.5497076082298897E-38</v>
      </c>
      <c r="C582" s="33">
        <v>-0.34205160691879</v>
      </c>
      <c r="D582" s="33">
        <v>0.83799999999999997</v>
      </c>
      <c r="E582" s="33">
        <v>0.98</v>
      </c>
      <c r="F582" s="75">
        <v>1.8775215809402601E-33</v>
      </c>
      <c r="G582" s="33">
        <v>0</v>
      </c>
    </row>
    <row r="583" spans="1:7" x14ac:dyDescent="0.15">
      <c r="A583" s="74" t="s">
        <v>689</v>
      </c>
      <c r="B583" s="75">
        <v>3.7015731437408497E-39</v>
      </c>
      <c r="C583" s="33">
        <v>-0.34212467309413203</v>
      </c>
      <c r="D583" s="33">
        <v>0.64900000000000002</v>
      </c>
      <c r="E583" s="33">
        <v>0.89300000000000002</v>
      </c>
      <c r="F583" s="75">
        <v>1.25227921025897E-34</v>
      </c>
      <c r="G583" s="33">
        <v>0</v>
      </c>
    </row>
    <row r="584" spans="1:7" x14ac:dyDescent="0.15">
      <c r="A584" s="74" t="s">
        <v>690</v>
      </c>
      <c r="B584" s="75">
        <v>5.0388064240534502E-24</v>
      </c>
      <c r="C584" s="33">
        <v>-0.34294761285170999</v>
      </c>
      <c r="D584" s="33">
        <v>0.55800000000000005</v>
      </c>
      <c r="E584" s="33">
        <v>0.85199999999999998</v>
      </c>
      <c r="F584" s="75">
        <v>1.7046786013215201E-19</v>
      </c>
      <c r="G584" s="33">
        <v>0</v>
      </c>
    </row>
    <row r="585" spans="1:7" x14ac:dyDescent="0.15">
      <c r="A585" s="74" t="s">
        <v>691</v>
      </c>
      <c r="B585" s="75">
        <v>4.3262962056226602E-44</v>
      </c>
      <c r="C585" s="33">
        <v>-0.34321368925316598</v>
      </c>
      <c r="D585" s="33">
        <v>0.59599999999999997</v>
      </c>
      <c r="E585" s="33">
        <v>0.88400000000000001</v>
      </c>
      <c r="F585" s="75">
        <v>1.4636292693241999E-39</v>
      </c>
      <c r="G585" s="33">
        <v>0</v>
      </c>
    </row>
    <row r="586" spans="1:7" x14ac:dyDescent="0.15">
      <c r="A586" s="74" t="s">
        <v>692</v>
      </c>
      <c r="B586" s="75">
        <v>9.9758415103300599E-33</v>
      </c>
      <c r="C586" s="33">
        <v>-0.34391449418237902</v>
      </c>
      <c r="D586" s="33">
        <v>0.53600000000000003</v>
      </c>
      <c r="E586" s="33">
        <v>0.81200000000000006</v>
      </c>
      <c r="F586" s="75">
        <v>3.37492694135976E-28</v>
      </c>
      <c r="G586" s="33">
        <v>0</v>
      </c>
    </row>
    <row r="587" spans="1:7" x14ac:dyDescent="0.15">
      <c r="A587" s="74" t="s">
        <v>693</v>
      </c>
      <c r="B587" s="75">
        <v>8.6700111392624208E-34</v>
      </c>
      <c r="C587" s="33">
        <v>-0.34415303839345301</v>
      </c>
      <c r="D587" s="33">
        <v>0.47899999999999998</v>
      </c>
      <c r="E587" s="33">
        <v>0.79500000000000004</v>
      </c>
      <c r="F587" s="75">
        <v>2.9331514685238699E-29</v>
      </c>
      <c r="G587" s="33">
        <v>0</v>
      </c>
    </row>
    <row r="588" spans="1:7" x14ac:dyDescent="0.15">
      <c r="A588" s="74" t="s">
        <v>694</v>
      </c>
      <c r="B588" s="75">
        <v>1.8674393658913099E-29</v>
      </c>
      <c r="C588" s="33">
        <v>-0.34443928245889899</v>
      </c>
      <c r="D588" s="33">
        <v>0.68300000000000005</v>
      </c>
      <c r="E588" s="33">
        <v>0.88800000000000001</v>
      </c>
      <c r="F588" s="75">
        <v>6.3177341187468998E-25</v>
      </c>
      <c r="G588" s="33">
        <v>0</v>
      </c>
    </row>
    <row r="589" spans="1:7" x14ac:dyDescent="0.15">
      <c r="A589" s="74" t="s">
        <v>695</v>
      </c>
      <c r="B589" s="75">
        <v>1.5084958203406601E-31</v>
      </c>
      <c r="C589" s="33">
        <v>-0.34496215587458401</v>
      </c>
      <c r="D589" s="33">
        <v>0.60799999999999998</v>
      </c>
      <c r="E589" s="33">
        <v>0.82</v>
      </c>
      <c r="F589" s="75">
        <v>5.1033922097944698E-27</v>
      </c>
      <c r="G589" s="33">
        <v>0</v>
      </c>
    </row>
    <row r="590" spans="1:7" x14ac:dyDescent="0.15">
      <c r="A590" s="74" t="s">
        <v>696</v>
      </c>
      <c r="B590" s="75">
        <v>5.3194701963849599E-24</v>
      </c>
      <c r="C590" s="33">
        <v>-0.345047272658625</v>
      </c>
      <c r="D590" s="33">
        <v>0.58899999999999997</v>
      </c>
      <c r="E590" s="33">
        <v>0.81599999999999995</v>
      </c>
      <c r="F590" s="75">
        <v>1.7996299621389999E-19</v>
      </c>
      <c r="G590" s="33">
        <v>0</v>
      </c>
    </row>
    <row r="591" spans="1:7" x14ac:dyDescent="0.15">
      <c r="A591" s="74" t="s">
        <v>697</v>
      </c>
      <c r="B591" s="75">
        <v>8.3490941175644194E-36</v>
      </c>
      <c r="C591" s="33">
        <v>-0.34507700234898298</v>
      </c>
      <c r="D591" s="33">
        <v>0.44500000000000001</v>
      </c>
      <c r="E591" s="33">
        <v>0.78700000000000003</v>
      </c>
      <c r="F591" s="75">
        <v>2.82458203091322E-31</v>
      </c>
      <c r="G591" s="33">
        <v>0</v>
      </c>
    </row>
    <row r="592" spans="1:7" x14ac:dyDescent="0.15">
      <c r="A592" s="74" t="s">
        <v>698</v>
      </c>
      <c r="B592" s="75">
        <v>2.2635955466921799E-38</v>
      </c>
      <c r="C592" s="33">
        <v>-0.34517289295634601</v>
      </c>
      <c r="D592" s="33">
        <v>0.44500000000000001</v>
      </c>
      <c r="E592" s="33">
        <v>0.80200000000000005</v>
      </c>
      <c r="F592" s="75">
        <v>7.6579700940143296E-34</v>
      </c>
      <c r="G592" s="33">
        <v>0</v>
      </c>
    </row>
    <row r="593" spans="1:7" x14ac:dyDescent="0.15">
      <c r="A593" s="74" t="s">
        <v>699</v>
      </c>
      <c r="B593" s="75">
        <v>1.05182879045527E-42</v>
      </c>
      <c r="C593" s="33">
        <v>-0.34551392538064202</v>
      </c>
      <c r="D593" s="33">
        <v>0.51300000000000001</v>
      </c>
      <c r="E593" s="33">
        <v>0.84699999999999998</v>
      </c>
      <c r="F593" s="75">
        <v>3.5584419809892301E-38</v>
      </c>
      <c r="G593" s="33">
        <v>0</v>
      </c>
    </row>
    <row r="594" spans="1:7" x14ac:dyDescent="0.15">
      <c r="A594" s="74" t="s">
        <v>700</v>
      </c>
      <c r="B594" s="75">
        <v>4.2843190313604903E-27</v>
      </c>
      <c r="C594" s="33">
        <v>-0.345601563961425</v>
      </c>
      <c r="D594" s="33">
        <v>0</v>
      </c>
      <c r="E594" s="33">
        <v>0.33700000000000002</v>
      </c>
      <c r="F594" s="75">
        <v>1.4494279714995701E-22</v>
      </c>
      <c r="G594" s="33">
        <v>0</v>
      </c>
    </row>
    <row r="595" spans="1:7" x14ac:dyDescent="0.15">
      <c r="A595" s="74" t="s">
        <v>701</v>
      </c>
      <c r="B595" s="75">
        <v>8.6287245772087104E-24</v>
      </c>
      <c r="C595" s="33">
        <v>-0.34561370496541699</v>
      </c>
      <c r="D595" s="33">
        <v>4.0000000000000001E-3</v>
      </c>
      <c r="E595" s="33">
        <v>0.307</v>
      </c>
      <c r="F595" s="75">
        <v>2.9191838117154799E-19</v>
      </c>
      <c r="G595" s="33">
        <v>0</v>
      </c>
    </row>
    <row r="596" spans="1:7" x14ac:dyDescent="0.15">
      <c r="A596" s="74" t="s">
        <v>702</v>
      </c>
      <c r="B596" s="75">
        <v>5.4123533383351899E-29</v>
      </c>
      <c r="C596" s="33">
        <v>-0.34587109082372502</v>
      </c>
      <c r="D596" s="33">
        <v>0.48299999999999998</v>
      </c>
      <c r="E596" s="33">
        <v>0.77100000000000002</v>
      </c>
      <c r="F596" s="75">
        <v>1.8310532578921798E-24</v>
      </c>
      <c r="G596" s="33">
        <v>0</v>
      </c>
    </row>
    <row r="597" spans="1:7" x14ac:dyDescent="0.15">
      <c r="A597" s="74" t="s">
        <v>703</v>
      </c>
      <c r="B597" s="75">
        <v>1.67983427163585E-43</v>
      </c>
      <c r="C597" s="33">
        <v>-0.345914638343498</v>
      </c>
      <c r="D597" s="33">
        <v>0.68700000000000006</v>
      </c>
      <c r="E597" s="33">
        <v>0.93500000000000005</v>
      </c>
      <c r="F597" s="75">
        <v>5.68304732437124E-39</v>
      </c>
      <c r="G597" s="33">
        <v>0</v>
      </c>
    </row>
    <row r="598" spans="1:7" x14ac:dyDescent="0.15">
      <c r="A598" s="74" t="s">
        <v>704</v>
      </c>
      <c r="B598" s="75">
        <v>5.7585903237002701E-35</v>
      </c>
      <c r="C598" s="33">
        <v>-0.34606153517080102</v>
      </c>
      <c r="D598" s="33">
        <v>0.61099999999999999</v>
      </c>
      <c r="E598" s="33">
        <v>0.86599999999999999</v>
      </c>
      <c r="F598" s="75">
        <v>1.9481886924110401E-30</v>
      </c>
      <c r="G598" s="33">
        <v>0</v>
      </c>
    </row>
    <row r="599" spans="1:7" x14ac:dyDescent="0.15">
      <c r="A599" s="74" t="s">
        <v>705</v>
      </c>
      <c r="B599" s="75">
        <v>4.5994907307347197E-24</v>
      </c>
      <c r="C599" s="33">
        <v>-0.346189923918714</v>
      </c>
      <c r="D599" s="33">
        <v>4.0000000000000001E-3</v>
      </c>
      <c r="E599" s="33">
        <v>0.312</v>
      </c>
      <c r="F599" s="75">
        <v>1.5560537091148599E-19</v>
      </c>
      <c r="G599" s="33">
        <v>0</v>
      </c>
    </row>
    <row r="600" spans="1:7" x14ac:dyDescent="0.15">
      <c r="A600" s="74" t="s">
        <v>706</v>
      </c>
      <c r="B600" s="75">
        <v>2.0945215622632299E-32</v>
      </c>
      <c r="C600" s="33">
        <v>-0.346273336034159</v>
      </c>
      <c r="D600" s="33">
        <v>0.438</v>
      </c>
      <c r="E600" s="33">
        <v>0.75900000000000001</v>
      </c>
      <c r="F600" s="75">
        <v>7.0859758972927402E-28</v>
      </c>
      <c r="G600" s="33">
        <v>0</v>
      </c>
    </row>
    <row r="601" spans="1:7" x14ac:dyDescent="0.15">
      <c r="A601" s="74" t="s">
        <v>707</v>
      </c>
      <c r="B601" s="75">
        <v>4.6815960532839601E-44</v>
      </c>
      <c r="C601" s="33">
        <v>-0.34630946147073999</v>
      </c>
      <c r="D601" s="33">
        <v>0.51700000000000002</v>
      </c>
      <c r="E601" s="33">
        <v>0.84699999999999998</v>
      </c>
      <c r="F601" s="75">
        <v>1.5838307607865E-39</v>
      </c>
      <c r="G601" s="33">
        <v>0</v>
      </c>
    </row>
    <row r="602" spans="1:7" x14ac:dyDescent="0.15">
      <c r="A602" s="74" t="s">
        <v>708</v>
      </c>
      <c r="B602" s="75">
        <v>2.3304058412666001E-34</v>
      </c>
      <c r="C602" s="33">
        <v>-0.34672708407654301</v>
      </c>
      <c r="D602" s="33">
        <v>0.41499999999999998</v>
      </c>
      <c r="E602" s="33">
        <v>0.74299999999999999</v>
      </c>
      <c r="F602" s="75">
        <v>7.8839960015890396E-30</v>
      </c>
      <c r="G602" s="33">
        <v>0</v>
      </c>
    </row>
    <row r="603" spans="1:7" x14ac:dyDescent="0.15">
      <c r="A603" s="74" t="s">
        <v>709</v>
      </c>
      <c r="B603" s="75">
        <v>1.5965931880362599E-26</v>
      </c>
      <c r="C603" s="33">
        <v>-0.34769936853717098</v>
      </c>
      <c r="D603" s="33">
        <v>0.32500000000000001</v>
      </c>
      <c r="E603" s="33">
        <v>0.66900000000000004</v>
      </c>
      <c r="F603" s="75">
        <v>5.4014344144454698E-22</v>
      </c>
      <c r="G603" s="33">
        <v>0</v>
      </c>
    </row>
    <row r="604" spans="1:7" x14ac:dyDescent="0.15">
      <c r="A604" s="74" t="s">
        <v>710</v>
      </c>
      <c r="B604" s="75">
        <v>3.8832790297908399E-28</v>
      </c>
      <c r="C604" s="33">
        <v>-0.34792107154810398</v>
      </c>
      <c r="D604" s="33">
        <v>0.36199999999999999</v>
      </c>
      <c r="E604" s="33">
        <v>0.67800000000000005</v>
      </c>
      <c r="F604" s="75">
        <v>1.31375212856854E-23</v>
      </c>
      <c r="G604" s="33">
        <v>0</v>
      </c>
    </row>
    <row r="605" spans="1:7" x14ac:dyDescent="0.15">
      <c r="A605" s="74" t="s">
        <v>711</v>
      </c>
      <c r="B605" s="75">
        <v>2.9137759443671502E-23</v>
      </c>
      <c r="C605" s="33">
        <v>-0.34797677744549499</v>
      </c>
      <c r="D605" s="33">
        <v>0</v>
      </c>
      <c r="E605" s="33">
        <v>0.29599999999999999</v>
      </c>
      <c r="F605" s="75">
        <v>9.8575953973885204E-19</v>
      </c>
      <c r="G605" s="33">
        <v>0</v>
      </c>
    </row>
    <row r="606" spans="1:7" x14ac:dyDescent="0.15">
      <c r="A606" s="74" t="s">
        <v>712</v>
      </c>
      <c r="B606" s="75">
        <v>6.1154555470815403E-21</v>
      </c>
      <c r="C606" s="33">
        <v>-0.348203898335327</v>
      </c>
      <c r="D606" s="33">
        <v>0</v>
      </c>
      <c r="E606" s="33">
        <v>0.27</v>
      </c>
      <c r="F606" s="75">
        <v>2.0689197661331599E-16</v>
      </c>
      <c r="G606" s="33">
        <v>0</v>
      </c>
    </row>
    <row r="607" spans="1:7" x14ac:dyDescent="0.15">
      <c r="A607" s="74" t="s">
        <v>713</v>
      </c>
      <c r="B607" s="75">
        <v>4.5577083465729902E-36</v>
      </c>
      <c r="C607" s="33">
        <v>-0.34844025438549597</v>
      </c>
      <c r="D607" s="33">
        <v>0.68300000000000005</v>
      </c>
      <c r="E607" s="33">
        <v>0.91200000000000003</v>
      </c>
      <c r="F607" s="75">
        <v>1.5419183107291099E-31</v>
      </c>
      <c r="G607" s="33">
        <v>0</v>
      </c>
    </row>
    <row r="608" spans="1:7" x14ac:dyDescent="0.15">
      <c r="A608" s="74" t="s">
        <v>714</v>
      </c>
      <c r="B608" s="75">
        <v>4.3149840180308904E-25</v>
      </c>
      <c r="C608" s="33">
        <v>-0.34864130657562398</v>
      </c>
      <c r="D608" s="33">
        <v>0</v>
      </c>
      <c r="E608" s="33">
        <v>0.316</v>
      </c>
      <c r="F608" s="75">
        <v>1.4598022431400299E-20</v>
      </c>
      <c r="G608" s="33">
        <v>0</v>
      </c>
    </row>
    <row r="609" spans="1:7" x14ac:dyDescent="0.15">
      <c r="A609" s="74" t="s">
        <v>715</v>
      </c>
      <c r="B609" s="75">
        <v>8.4413578096499503E-50</v>
      </c>
      <c r="C609" s="33">
        <v>-0.34874747439079201</v>
      </c>
      <c r="D609" s="33">
        <v>0.74</v>
      </c>
      <c r="E609" s="33">
        <v>0.97299999999999998</v>
      </c>
      <c r="F609" s="75">
        <v>2.8557957605826698E-45</v>
      </c>
      <c r="G609" s="33">
        <v>0</v>
      </c>
    </row>
    <row r="610" spans="1:7" x14ac:dyDescent="0.15">
      <c r="A610" s="74" t="s">
        <v>716</v>
      </c>
      <c r="B610" s="75">
        <v>1.6884359145307701E-26</v>
      </c>
      <c r="C610" s="33">
        <v>-0.34880397476499098</v>
      </c>
      <c r="D610" s="33">
        <v>0</v>
      </c>
      <c r="E610" s="33">
        <v>0.33100000000000002</v>
      </c>
      <c r="F610" s="75">
        <v>5.7121475424490503E-22</v>
      </c>
      <c r="G610" s="33">
        <v>0</v>
      </c>
    </row>
    <row r="611" spans="1:7" x14ac:dyDescent="0.15">
      <c r="A611" s="74" t="s">
        <v>717</v>
      </c>
      <c r="B611" s="75">
        <v>6.3645020175124195E-33</v>
      </c>
      <c r="C611" s="33">
        <v>-0.34902528615574901</v>
      </c>
      <c r="D611" s="33">
        <v>0.64500000000000002</v>
      </c>
      <c r="E611" s="33">
        <v>0.88400000000000001</v>
      </c>
      <c r="F611" s="75">
        <v>2.15317467754463E-28</v>
      </c>
      <c r="G611" s="33">
        <v>0</v>
      </c>
    </row>
    <row r="612" spans="1:7" x14ac:dyDescent="0.15">
      <c r="A612" s="74" t="s">
        <v>718</v>
      </c>
      <c r="B612" s="75">
        <v>2.52655073999748E-25</v>
      </c>
      <c r="C612" s="33">
        <v>-0.34913485902679098</v>
      </c>
      <c r="D612" s="33">
        <v>0</v>
      </c>
      <c r="E612" s="33">
        <v>0.318</v>
      </c>
      <c r="F612" s="75">
        <v>8.5475738084854898E-21</v>
      </c>
      <c r="G612" s="33">
        <v>0</v>
      </c>
    </row>
    <row r="613" spans="1:7" x14ac:dyDescent="0.15">
      <c r="A613" s="74" t="s">
        <v>719</v>
      </c>
      <c r="B613" s="75">
        <v>6.3449377818296598E-38</v>
      </c>
      <c r="C613" s="33">
        <v>-0.34944904436805202</v>
      </c>
      <c r="D613" s="33">
        <v>0.50600000000000001</v>
      </c>
      <c r="E613" s="33">
        <v>0.83499999999999996</v>
      </c>
      <c r="F613" s="75">
        <v>2.1465559009707899E-33</v>
      </c>
      <c r="G613" s="33">
        <v>0</v>
      </c>
    </row>
    <row r="614" spans="1:7" x14ac:dyDescent="0.15">
      <c r="A614" s="74" t="s">
        <v>720</v>
      </c>
      <c r="B614" s="75">
        <v>1.2004710816330499E-22</v>
      </c>
      <c r="C614" s="33">
        <v>-0.34990929019434402</v>
      </c>
      <c r="D614" s="33">
        <v>4.0000000000000001E-3</v>
      </c>
      <c r="E614" s="33">
        <v>0.29499999999999998</v>
      </c>
      <c r="F614" s="75">
        <v>4.0613137162727796E-18</v>
      </c>
      <c r="G614" s="33">
        <v>0</v>
      </c>
    </row>
    <row r="615" spans="1:7" x14ac:dyDescent="0.15">
      <c r="A615" s="74" t="s">
        <v>721</v>
      </c>
      <c r="B615" s="75">
        <v>9.6397913764805498E-33</v>
      </c>
      <c r="C615" s="33">
        <v>-0.34993992032099203</v>
      </c>
      <c r="D615" s="33">
        <v>0.35499999999999998</v>
      </c>
      <c r="E615" s="33">
        <v>0.70899999999999996</v>
      </c>
      <c r="F615" s="75">
        <v>3.2612378205771302E-28</v>
      </c>
      <c r="G615" s="33">
        <v>0</v>
      </c>
    </row>
    <row r="616" spans="1:7" x14ac:dyDescent="0.15">
      <c r="A616" s="74" t="s">
        <v>722</v>
      </c>
      <c r="B616" s="75">
        <v>6.7188616606801803E-28</v>
      </c>
      <c r="C616" s="33">
        <v>-0.35066093219128103</v>
      </c>
      <c r="D616" s="33">
        <v>0.57399999999999995</v>
      </c>
      <c r="E616" s="33">
        <v>0.83199999999999996</v>
      </c>
      <c r="F616" s="75">
        <v>2.2730580884247101E-23</v>
      </c>
      <c r="G616" s="33">
        <v>0</v>
      </c>
    </row>
    <row r="617" spans="1:7" x14ac:dyDescent="0.15">
      <c r="A617" s="74" t="s">
        <v>723</v>
      </c>
      <c r="B617" s="75">
        <v>7.0126109490838407E-27</v>
      </c>
      <c r="C617" s="33">
        <v>-0.35072091145255702</v>
      </c>
      <c r="D617" s="33">
        <v>4.0000000000000001E-3</v>
      </c>
      <c r="E617" s="33">
        <v>0.34</v>
      </c>
      <c r="F617" s="75">
        <v>2.3724364101845599E-22</v>
      </c>
      <c r="G617" s="33">
        <v>0</v>
      </c>
    </row>
    <row r="618" spans="1:7" x14ac:dyDescent="0.15">
      <c r="A618" s="74" t="s">
        <v>724</v>
      </c>
      <c r="B618" s="75">
        <v>2.44483036519439E-45</v>
      </c>
      <c r="C618" s="33">
        <v>-0.35083971166225703</v>
      </c>
      <c r="D618" s="33">
        <v>0.60799999999999998</v>
      </c>
      <c r="E618" s="33">
        <v>0.89900000000000002</v>
      </c>
      <c r="F618" s="75">
        <v>8.2711056084891299E-41</v>
      </c>
      <c r="G618" s="33">
        <v>0</v>
      </c>
    </row>
    <row r="619" spans="1:7" x14ac:dyDescent="0.15">
      <c r="A619" s="74" t="s">
        <v>725</v>
      </c>
      <c r="B619" s="75">
        <v>1.1178724787263299E-31</v>
      </c>
      <c r="C619" s="33">
        <v>-0.35109633644239102</v>
      </c>
      <c r="D619" s="33">
        <v>0.45700000000000002</v>
      </c>
      <c r="E619" s="33">
        <v>0.75900000000000001</v>
      </c>
      <c r="F619" s="75">
        <v>3.7818743827790497E-27</v>
      </c>
      <c r="G619" s="33">
        <v>0</v>
      </c>
    </row>
    <row r="620" spans="1:7" x14ac:dyDescent="0.15">
      <c r="A620" s="74" t="s">
        <v>726</v>
      </c>
      <c r="B620" s="75">
        <v>3.84065871421573E-29</v>
      </c>
      <c r="C620" s="33">
        <v>-0.351404717139912</v>
      </c>
      <c r="D620" s="33">
        <v>0.4</v>
      </c>
      <c r="E620" s="33">
        <v>0.69399999999999995</v>
      </c>
      <c r="F620" s="75">
        <v>1.2993332496063201E-24</v>
      </c>
      <c r="G620" s="33">
        <v>0</v>
      </c>
    </row>
    <row r="621" spans="1:7" x14ac:dyDescent="0.15">
      <c r="A621" s="74" t="s">
        <v>727</v>
      </c>
      <c r="B621" s="75">
        <v>5.1618746205347804E-31</v>
      </c>
      <c r="C621" s="33">
        <v>-0.351866886142501</v>
      </c>
      <c r="D621" s="33">
        <v>0.53600000000000003</v>
      </c>
      <c r="E621" s="33">
        <v>0.79600000000000004</v>
      </c>
      <c r="F621" s="75">
        <v>1.74631380287312E-26</v>
      </c>
      <c r="G621" s="33">
        <v>0</v>
      </c>
    </row>
    <row r="622" spans="1:7" x14ac:dyDescent="0.15">
      <c r="A622" s="74" t="s">
        <v>728</v>
      </c>
      <c r="B622" s="75">
        <v>1.6215301585572299E-28</v>
      </c>
      <c r="C622" s="33">
        <v>-0.352169416306226</v>
      </c>
      <c r="D622" s="33">
        <v>0.44500000000000001</v>
      </c>
      <c r="E622" s="33">
        <v>0.73499999999999999</v>
      </c>
      <c r="F622" s="75">
        <v>5.4857986794149803E-24</v>
      </c>
      <c r="G622" s="33">
        <v>0</v>
      </c>
    </row>
    <row r="623" spans="1:7" x14ac:dyDescent="0.15">
      <c r="A623" s="74" t="s">
        <v>729</v>
      </c>
      <c r="B623" s="75">
        <v>6.3328867780010904E-23</v>
      </c>
      <c r="C623" s="33">
        <v>-0.352378093462071</v>
      </c>
      <c r="D623" s="33">
        <v>0</v>
      </c>
      <c r="E623" s="33">
        <v>0.29199999999999998</v>
      </c>
      <c r="F623" s="75">
        <v>2.1424789258655502E-18</v>
      </c>
      <c r="G623" s="33">
        <v>0</v>
      </c>
    </row>
    <row r="624" spans="1:7" x14ac:dyDescent="0.15">
      <c r="A624" s="74" t="s">
        <v>730</v>
      </c>
      <c r="B624" s="75">
        <v>1.3113741530489499E-32</v>
      </c>
      <c r="C624" s="33">
        <v>-0.35239605561627901</v>
      </c>
      <c r="D624" s="33">
        <v>0.77</v>
      </c>
      <c r="E624" s="33">
        <v>0.95899999999999996</v>
      </c>
      <c r="F624" s="75">
        <v>4.43650989717989E-28</v>
      </c>
      <c r="G624" s="33">
        <v>0</v>
      </c>
    </row>
    <row r="625" spans="1:7" x14ac:dyDescent="0.15">
      <c r="A625" s="74" t="s">
        <v>731</v>
      </c>
      <c r="B625" s="75">
        <v>5.6537691387131999E-32</v>
      </c>
      <c r="C625" s="33">
        <v>-0.35252425839434498</v>
      </c>
      <c r="D625" s="33">
        <v>0.35499999999999998</v>
      </c>
      <c r="E625" s="33">
        <v>0.70299999999999996</v>
      </c>
      <c r="F625" s="75">
        <v>1.91272663731806E-27</v>
      </c>
      <c r="G625" s="33">
        <v>0</v>
      </c>
    </row>
    <row r="626" spans="1:7" x14ac:dyDescent="0.15">
      <c r="A626" s="74" t="s">
        <v>732</v>
      </c>
      <c r="B626" s="75">
        <v>7.6668357020850198E-31</v>
      </c>
      <c r="C626" s="33">
        <v>-0.35270974261548899</v>
      </c>
      <c r="D626" s="33">
        <v>0.61099999999999999</v>
      </c>
      <c r="E626" s="33">
        <v>0.84199999999999997</v>
      </c>
      <c r="F626" s="75">
        <v>2.5937671863723802E-26</v>
      </c>
      <c r="G626" s="33">
        <v>0</v>
      </c>
    </row>
    <row r="627" spans="1:7" x14ac:dyDescent="0.15">
      <c r="A627" s="74" t="s">
        <v>733</v>
      </c>
      <c r="B627" s="75">
        <v>3.8840117815315801E-25</v>
      </c>
      <c r="C627" s="33">
        <v>-0.35302749124215399</v>
      </c>
      <c r="D627" s="33">
        <v>0.48299999999999998</v>
      </c>
      <c r="E627" s="33">
        <v>0.73299999999999998</v>
      </c>
      <c r="F627" s="75">
        <v>1.31400002580995E-20</v>
      </c>
      <c r="G627" s="33">
        <v>0</v>
      </c>
    </row>
    <row r="628" spans="1:7" x14ac:dyDescent="0.15">
      <c r="A628" s="74" t="s">
        <v>734</v>
      </c>
      <c r="B628" s="75">
        <v>1.1278727844825599E-25</v>
      </c>
      <c r="C628" s="33">
        <v>-0.353214363577803</v>
      </c>
      <c r="D628" s="33">
        <v>0</v>
      </c>
      <c r="E628" s="33">
        <v>0.32200000000000001</v>
      </c>
      <c r="F628" s="75">
        <v>3.8157064171829397E-21</v>
      </c>
      <c r="G628" s="33">
        <v>0</v>
      </c>
    </row>
    <row r="629" spans="1:7" x14ac:dyDescent="0.15">
      <c r="A629" s="74" t="s">
        <v>735</v>
      </c>
      <c r="B629" s="75">
        <v>1.8795087862556E-21</v>
      </c>
      <c r="C629" s="33">
        <v>-0.35344497534649599</v>
      </c>
      <c r="D629" s="33">
        <v>0.37</v>
      </c>
      <c r="E629" s="33">
        <v>0.65900000000000003</v>
      </c>
      <c r="F629" s="75">
        <v>6.3585661747813306E-17</v>
      </c>
      <c r="G629" s="33">
        <v>0</v>
      </c>
    </row>
    <row r="630" spans="1:7" x14ac:dyDescent="0.15">
      <c r="A630" s="74" t="s">
        <v>736</v>
      </c>
      <c r="B630" s="75">
        <v>6.5717729467473998E-26</v>
      </c>
      <c r="C630" s="33">
        <v>-0.35381828836207102</v>
      </c>
      <c r="D630" s="33">
        <v>0</v>
      </c>
      <c r="E630" s="33">
        <v>0.32500000000000001</v>
      </c>
      <c r="F630" s="75">
        <v>2.2232965056141101E-21</v>
      </c>
      <c r="G630" s="33">
        <v>0</v>
      </c>
    </row>
    <row r="631" spans="1:7" x14ac:dyDescent="0.15">
      <c r="A631" s="74" t="s">
        <v>737</v>
      </c>
      <c r="B631" s="75">
        <v>2.7465316869389099E-37</v>
      </c>
      <c r="C631" s="33">
        <v>-0.35412178578657</v>
      </c>
      <c r="D631" s="33">
        <v>0.502</v>
      </c>
      <c r="E631" s="33">
        <v>0.81200000000000006</v>
      </c>
      <c r="F631" s="75">
        <v>9.2917913500830099E-33</v>
      </c>
      <c r="G631" s="33">
        <v>0</v>
      </c>
    </row>
    <row r="632" spans="1:7" x14ac:dyDescent="0.15">
      <c r="A632" s="74" t="s">
        <v>738</v>
      </c>
      <c r="B632" s="75">
        <v>2.2179659905323599E-26</v>
      </c>
      <c r="C632" s="33">
        <v>-0.35413733720915103</v>
      </c>
      <c r="D632" s="33">
        <v>0</v>
      </c>
      <c r="E632" s="33">
        <v>0.33</v>
      </c>
      <c r="F632" s="75">
        <v>7.50360074257003E-22</v>
      </c>
      <c r="G632" s="33">
        <v>0</v>
      </c>
    </row>
    <row r="633" spans="1:7" x14ac:dyDescent="0.15">
      <c r="A633" s="74" t="s">
        <v>739</v>
      </c>
      <c r="B633" s="75">
        <v>5.1067873202929603E-23</v>
      </c>
      <c r="C633" s="33">
        <v>-0.354621296423205</v>
      </c>
      <c r="D633" s="33">
        <v>4.0000000000000001E-3</v>
      </c>
      <c r="E633" s="33">
        <v>0.3</v>
      </c>
      <c r="F633" s="75">
        <v>1.7276772183283101E-18</v>
      </c>
      <c r="G633" s="33">
        <v>0</v>
      </c>
    </row>
    <row r="634" spans="1:7" x14ac:dyDescent="0.15">
      <c r="A634" s="74" t="s">
        <v>740</v>
      </c>
      <c r="B634" s="75">
        <v>7.6159858525470401E-28</v>
      </c>
      <c r="C634" s="33">
        <v>-0.35464895047581402</v>
      </c>
      <c r="D634" s="33">
        <v>0.60799999999999998</v>
      </c>
      <c r="E634" s="33">
        <v>0.88100000000000001</v>
      </c>
      <c r="F634" s="75">
        <v>2.5765641737751901E-23</v>
      </c>
      <c r="G634" s="33">
        <v>0</v>
      </c>
    </row>
    <row r="635" spans="1:7" x14ac:dyDescent="0.15">
      <c r="A635" s="74" t="s">
        <v>741</v>
      </c>
      <c r="B635" s="75">
        <v>1.7194702285300399E-49</v>
      </c>
      <c r="C635" s="33">
        <v>-0.354851927008076</v>
      </c>
      <c r="D635" s="33">
        <v>0.74</v>
      </c>
      <c r="E635" s="33">
        <v>0.95499999999999996</v>
      </c>
      <c r="F635" s="75">
        <v>5.81713973013999E-45</v>
      </c>
      <c r="G635" s="33">
        <v>0</v>
      </c>
    </row>
    <row r="636" spans="1:7" x14ac:dyDescent="0.15">
      <c r="A636" s="74" t="s">
        <v>742</v>
      </c>
      <c r="B636" s="75">
        <v>4.2048877669632798E-25</v>
      </c>
      <c r="C636" s="33">
        <v>-0.35502687237240299</v>
      </c>
      <c r="D636" s="33">
        <v>0.10199999999999999</v>
      </c>
      <c r="E636" s="33">
        <v>0.45500000000000002</v>
      </c>
      <c r="F636" s="75">
        <v>1.4225555804413499E-20</v>
      </c>
      <c r="G636" s="33">
        <v>0</v>
      </c>
    </row>
    <row r="637" spans="1:7" x14ac:dyDescent="0.15">
      <c r="A637" s="74" t="s">
        <v>743</v>
      </c>
      <c r="B637" s="75">
        <v>1.8466101672520099E-37</v>
      </c>
      <c r="C637" s="33">
        <v>-0.35558745890440302</v>
      </c>
      <c r="D637" s="33">
        <v>0.38100000000000001</v>
      </c>
      <c r="E637" s="33">
        <v>0.75600000000000001</v>
      </c>
      <c r="F637" s="75">
        <v>6.2472668568302706E-33</v>
      </c>
      <c r="G637" s="33">
        <v>0</v>
      </c>
    </row>
    <row r="638" spans="1:7" x14ac:dyDescent="0.15">
      <c r="A638" s="74" t="s">
        <v>744</v>
      </c>
      <c r="B638" s="75">
        <v>5.1350350574565795E-35</v>
      </c>
      <c r="C638" s="33">
        <v>-0.35660189415513099</v>
      </c>
      <c r="D638" s="33">
        <v>0.61499999999999999</v>
      </c>
      <c r="E638" s="33">
        <v>0.90500000000000003</v>
      </c>
      <c r="F638" s="75">
        <v>1.7372337102881402E-30</v>
      </c>
      <c r="G638" s="33">
        <v>0</v>
      </c>
    </row>
    <row r="639" spans="1:7" x14ac:dyDescent="0.15">
      <c r="A639" s="74" t="s">
        <v>745</v>
      </c>
      <c r="B639" s="75">
        <v>6.0901819424647697E-24</v>
      </c>
      <c r="C639" s="33">
        <v>-0.35676244668311902</v>
      </c>
      <c r="D639" s="33">
        <v>0</v>
      </c>
      <c r="E639" s="33">
        <v>0.30299999999999999</v>
      </c>
      <c r="F639" s="75">
        <v>2.0603694529552599E-19</v>
      </c>
      <c r="G639" s="33">
        <v>0</v>
      </c>
    </row>
    <row r="640" spans="1:7" x14ac:dyDescent="0.15">
      <c r="A640" s="74" t="s">
        <v>746</v>
      </c>
      <c r="B640" s="75">
        <v>4.4926485042835599E-18</v>
      </c>
      <c r="C640" s="33">
        <v>-0.35704841597103498</v>
      </c>
      <c r="D640" s="33">
        <v>0.38100000000000001</v>
      </c>
      <c r="E640" s="33">
        <v>0.626</v>
      </c>
      <c r="F640" s="75">
        <v>1.5199079154841699E-13</v>
      </c>
      <c r="G640" s="33">
        <v>0</v>
      </c>
    </row>
    <row r="641" spans="1:7" x14ac:dyDescent="0.15">
      <c r="A641" s="74" t="s">
        <v>747</v>
      </c>
      <c r="B641" s="75">
        <v>9.1256066506735898E-36</v>
      </c>
      <c r="C641" s="33">
        <v>-0.35727856721071799</v>
      </c>
      <c r="D641" s="33">
        <v>0.32100000000000001</v>
      </c>
      <c r="E641" s="33">
        <v>0.7</v>
      </c>
      <c r="F641" s="75">
        <v>3.0872839859893802E-31</v>
      </c>
      <c r="G641" s="33">
        <v>0</v>
      </c>
    </row>
    <row r="642" spans="1:7" x14ac:dyDescent="0.15">
      <c r="A642" s="74" t="s">
        <v>748</v>
      </c>
      <c r="B642" s="75">
        <v>7.71026158054501E-34</v>
      </c>
      <c r="C642" s="33">
        <v>-0.35751048790997603</v>
      </c>
      <c r="D642" s="33">
        <v>0.71299999999999997</v>
      </c>
      <c r="E642" s="33">
        <v>0.93200000000000005</v>
      </c>
      <c r="F642" s="75">
        <v>2.6084585953141802E-29</v>
      </c>
      <c r="G642" s="33">
        <v>0</v>
      </c>
    </row>
    <row r="643" spans="1:7" x14ac:dyDescent="0.15">
      <c r="A643" s="74" t="s">
        <v>749</v>
      </c>
      <c r="B643" s="75">
        <v>3.3270302802140601E-24</v>
      </c>
      <c r="C643" s="33">
        <v>-0.35758882148638499</v>
      </c>
      <c r="D643" s="33">
        <v>0.77700000000000002</v>
      </c>
      <c r="E643" s="33">
        <v>0.93700000000000006</v>
      </c>
      <c r="F643" s="75">
        <v>1.12556761409922E-19</v>
      </c>
      <c r="G643" s="33">
        <v>0</v>
      </c>
    </row>
    <row r="644" spans="1:7" x14ac:dyDescent="0.15">
      <c r="A644" s="74" t="s">
        <v>750</v>
      </c>
      <c r="B644" s="33">
        <v>2.1223481794577901E-4</v>
      </c>
      <c r="C644" s="33">
        <v>-0.35793951480262698</v>
      </c>
      <c r="D644" s="33">
        <v>0.55800000000000005</v>
      </c>
      <c r="E644" s="33">
        <v>0.54700000000000004</v>
      </c>
      <c r="F644" s="33">
        <v>1</v>
      </c>
      <c r="G644" s="33">
        <v>0</v>
      </c>
    </row>
    <row r="645" spans="1:7" x14ac:dyDescent="0.15">
      <c r="A645" s="74" t="s">
        <v>751</v>
      </c>
      <c r="B645" s="75">
        <v>1.2277293633069701E-10</v>
      </c>
      <c r="C645" s="33">
        <v>-0.35837453359591798</v>
      </c>
      <c r="D645" s="33">
        <v>0.33600000000000002</v>
      </c>
      <c r="E645" s="33">
        <v>0.52700000000000002</v>
      </c>
      <c r="F645" s="75">
        <v>4.1535312090038101E-6</v>
      </c>
      <c r="G645" s="33">
        <v>0</v>
      </c>
    </row>
    <row r="646" spans="1:7" x14ac:dyDescent="0.15">
      <c r="A646" s="74" t="s">
        <v>752</v>
      </c>
      <c r="B646" s="75">
        <v>1.04103293378192E-28</v>
      </c>
      <c r="C646" s="33">
        <v>-0.35862354741944902</v>
      </c>
      <c r="D646" s="33">
        <v>0.36599999999999999</v>
      </c>
      <c r="E646" s="33">
        <v>0.68500000000000005</v>
      </c>
      <c r="F646" s="75">
        <v>3.52191851827762E-24</v>
      </c>
      <c r="G646" s="33">
        <v>0</v>
      </c>
    </row>
    <row r="647" spans="1:7" x14ac:dyDescent="0.15">
      <c r="A647" s="74" t="s">
        <v>753</v>
      </c>
      <c r="B647" s="75">
        <v>1.9400166186683401E-28</v>
      </c>
      <c r="C647" s="33">
        <v>-0.358662902138835</v>
      </c>
      <c r="D647" s="33">
        <v>0.626</v>
      </c>
      <c r="E647" s="33">
        <v>0.86399999999999999</v>
      </c>
      <c r="F647" s="75">
        <v>6.5632702226168502E-24</v>
      </c>
      <c r="G647" s="33">
        <v>0</v>
      </c>
    </row>
    <row r="648" spans="1:7" x14ac:dyDescent="0.15">
      <c r="A648" s="74" t="s">
        <v>754</v>
      </c>
      <c r="B648" s="75">
        <v>4.3330711004384096E-25</v>
      </c>
      <c r="C648" s="33">
        <v>-0.35941427603229498</v>
      </c>
      <c r="D648" s="33">
        <v>0.34</v>
      </c>
      <c r="E648" s="33">
        <v>0.65</v>
      </c>
      <c r="F648" s="75">
        <v>1.4659212839893201E-20</v>
      </c>
      <c r="G648" s="33">
        <v>0</v>
      </c>
    </row>
    <row r="649" spans="1:7" x14ac:dyDescent="0.15">
      <c r="A649" s="74" t="s">
        <v>755</v>
      </c>
      <c r="B649" s="75">
        <v>1.2534591636469601E-38</v>
      </c>
      <c r="C649" s="33">
        <v>-0.36052067221231499</v>
      </c>
      <c r="D649" s="33">
        <v>0.85699999999999998</v>
      </c>
      <c r="E649" s="33">
        <v>0.98499999999999999</v>
      </c>
      <c r="F649" s="75">
        <v>4.2405776965340498E-34</v>
      </c>
      <c r="G649" s="33">
        <v>0</v>
      </c>
    </row>
    <row r="650" spans="1:7" x14ac:dyDescent="0.15">
      <c r="A650" s="74" t="s">
        <v>756</v>
      </c>
      <c r="B650" s="75">
        <v>1.07545878869659E-32</v>
      </c>
      <c r="C650" s="33">
        <v>-0.36172364954805097</v>
      </c>
      <c r="D650" s="33">
        <v>0.49399999999999999</v>
      </c>
      <c r="E650" s="33">
        <v>0.8</v>
      </c>
      <c r="F650" s="75">
        <v>3.6383846280394401E-28</v>
      </c>
      <c r="G650" s="33">
        <v>0</v>
      </c>
    </row>
    <row r="651" spans="1:7" x14ac:dyDescent="0.15">
      <c r="A651" s="74" t="s">
        <v>757</v>
      </c>
      <c r="B651" s="75">
        <v>1.72054305722537E-32</v>
      </c>
      <c r="C651" s="33">
        <v>-0.36181073542215803</v>
      </c>
      <c r="D651" s="33">
        <v>0.56200000000000006</v>
      </c>
      <c r="E651" s="33">
        <v>0.81100000000000005</v>
      </c>
      <c r="F651" s="75">
        <v>5.8207692168991601E-28</v>
      </c>
      <c r="G651" s="33">
        <v>0</v>
      </c>
    </row>
    <row r="652" spans="1:7" x14ac:dyDescent="0.15">
      <c r="A652" s="74" t="s">
        <v>758</v>
      </c>
      <c r="B652" s="75">
        <v>9.2904671440551903E-27</v>
      </c>
      <c r="C652" s="33">
        <v>-0.36235754154688798</v>
      </c>
      <c r="D652" s="33">
        <v>0.442</v>
      </c>
      <c r="E652" s="33">
        <v>0.73899999999999999</v>
      </c>
      <c r="F652" s="75">
        <v>3.14305793950531E-22</v>
      </c>
      <c r="G652" s="33">
        <v>0</v>
      </c>
    </row>
    <row r="653" spans="1:7" x14ac:dyDescent="0.15">
      <c r="A653" s="74" t="s">
        <v>759</v>
      </c>
      <c r="B653" s="75">
        <v>1.8232637566803601E-43</v>
      </c>
      <c r="C653" s="33">
        <v>-0.36237612229326099</v>
      </c>
      <c r="D653" s="33">
        <v>0.72099999999999997</v>
      </c>
      <c r="E653" s="33">
        <v>0.93799999999999994</v>
      </c>
      <c r="F653" s="75">
        <v>6.1682836152253298E-39</v>
      </c>
      <c r="G653" s="33">
        <v>0</v>
      </c>
    </row>
    <row r="654" spans="1:7" x14ac:dyDescent="0.15">
      <c r="A654" s="74" t="s">
        <v>760</v>
      </c>
      <c r="B654" s="75">
        <v>4.1459347126880097E-36</v>
      </c>
      <c r="C654" s="33">
        <v>-0.36382360807406</v>
      </c>
      <c r="D654" s="33">
        <v>0.61099999999999999</v>
      </c>
      <c r="E654" s="33">
        <v>0.878</v>
      </c>
      <c r="F654" s="75">
        <v>1.4026111726494799E-31</v>
      </c>
      <c r="G654" s="33">
        <v>0</v>
      </c>
    </row>
    <row r="655" spans="1:7" x14ac:dyDescent="0.15">
      <c r="A655" s="74" t="s">
        <v>761</v>
      </c>
      <c r="B655" s="75">
        <v>5.3479892260764504E-47</v>
      </c>
      <c r="C655" s="33">
        <v>-0.36394998212679103</v>
      </c>
      <c r="D655" s="33">
        <v>0.53600000000000003</v>
      </c>
      <c r="E655" s="33">
        <v>0.877</v>
      </c>
      <c r="F655" s="75">
        <v>1.8092782350739298E-42</v>
      </c>
      <c r="G655" s="33">
        <v>0</v>
      </c>
    </row>
    <row r="656" spans="1:7" x14ac:dyDescent="0.15">
      <c r="A656" s="74" t="s">
        <v>762</v>
      </c>
      <c r="B656" s="75">
        <v>3.1558118624628999E-31</v>
      </c>
      <c r="C656" s="33">
        <v>-0.36433969518570403</v>
      </c>
      <c r="D656" s="33">
        <v>0.78100000000000003</v>
      </c>
      <c r="E656" s="33">
        <v>0.96799999999999997</v>
      </c>
      <c r="F656" s="75">
        <v>1.06764271118982E-26</v>
      </c>
      <c r="G656" s="33">
        <v>0</v>
      </c>
    </row>
    <row r="657" spans="1:7" x14ac:dyDescent="0.15">
      <c r="A657" s="74" t="s">
        <v>763</v>
      </c>
      <c r="B657" s="75">
        <v>5.37400967698672E-25</v>
      </c>
      <c r="C657" s="33">
        <v>-0.36472284802793098</v>
      </c>
      <c r="D657" s="33">
        <v>0.38500000000000001</v>
      </c>
      <c r="E657" s="33">
        <v>0.67400000000000004</v>
      </c>
      <c r="F657" s="75">
        <v>1.81808121382138E-20</v>
      </c>
      <c r="G657" s="33">
        <v>0</v>
      </c>
    </row>
    <row r="658" spans="1:7" x14ac:dyDescent="0.15">
      <c r="A658" s="74" t="s">
        <v>764</v>
      </c>
      <c r="B658" s="75">
        <v>2.6228794072843899E-37</v>
      </c>
      <c r="C658" s="33">
        <v>-0.36479887369511899</v>
      </c>
      <c r="D658" s="33">
        <v>0.77700000000000002</v>
      </c>
      <c r="E658" s="33">
        <v>0.96599999999999997</v>
      </c>
      <c r="F658" s="75">
        <v>8.8734633227838205E-33</v>
      </c>
      <c r="G658" s="33">
        <v>0</v>
      </c>
    </row>
    <row r="659" spans="1:7" x14ac:dyDescent="0.15">
      <c r="A659" s="74" t="s">
        <v>765</v>
      </c>
      <c r="B659" s="75">
        <v>3.5924368996568003E-39</v>
      </c>
      <c r="C659" s="33">
        <v>-0.364826045754781</v>
      </c>
      <c r="D659" s="33">
        <v>0.72099999999999997</v>
      </c>
      <c r="E659" s="33">
        <v>0.93300000000000005</v>
      </c>
      <c r="F659" s="75">
        <v>1.2153573275228899E-34</v>
      </c>
      <c r="G659" s="33">
        <v>0</v>
      </c>
    </row>
    <row r="660" spans="1:7" x14ac:dyDescent="0.15">
      <c r="A660" s="74" t="s">
        <v>766</v>
      </c>
      <c r="B660" s="75">
        <v>6.5125366804683402E-34</v>
      </c>
      <c r="C660" s="33">
        <v>-0.365068827487672</v>
      </c>
      <c r="D660" s="33">
        <v>0.51700000000000002</v>
      </c>
      <c r="E660" s="33">
        <v>0.84</v>
      </c>
      <c r="F660" s="75">
        <v>2.20325628436924E-29</v>
      </c>
      <c r="G660" s="33">
        <v>0</v>
      </c>
    </row>
    <row r="661" spans="1:7" x14ac:dyDescent="0.15">
      <c r="A661" s="74" t="s">
        <v>767</v>
      </c>
      <c r="B661" s="75">
        <v>1.9779200568804901E-23</v>
      </c>
      <c r="C661" s="33">
        <v>-0.36509389142093401</v>
      </c>
      <c r="D661" s="33">
        <v>6.4000000000000001E-2</v>
      </c>
      <c r="E661" s="33">
        <v>0.38400000000000001</v>
      </c>
      <c r="F661" s="75">
        <v>6.6915013444323902E-19</v>
      </c>
      <c r="G661" s="33">
        <v>0</v>
      </c>
    </row>
    <row r="662" spans="1:7" x14ac:dyDescent="0.15">
      <c r="A662" s="74" t="s">
        <v>768</v>
      </c>
      <c r="B662" s="75">
        <v>1.09657171033837E-29</v>
      </c>
      <c r="C662" s="33">
        <v>-0.36509434174983302</v>
      </c>
      <c r="D662" s="33">
        <v>0.52800000000000002</v>
      </c>
      <c r="E662" s="33">
        <v>0.81100000000000005</v>
      </c>
      <c r="F662" s="75">
        <v>3.7098117532457302E-25</v>
      </c>
      <c r="G662" s="33">
        <v>0</v>
      </c>
    </row>
    <row r="663" spans="1:7" x14ac:dyDescent="0.15">
      <c r="A663" s="74" t="s">
        <v>769</v>
      </c>
      <c r="B663" s="75">
        <v>1.24621782886705E-22</v>
      </c>
      <c r="C663" s="33">
        <v>-0.36512637618963301</v>
      </c>
      <c r="D663" s="33">
        <v>4.0000000000000001E-3</v>
      </c>
      <c r="E663" s="33">
        <v>0.29499999999999998</v>
      </c>
      <c r="F663" s="75">
        <v>4.2160795368401103E-18</v>
      </c>
      <c r="G663" s="33">
        <v>0</v>
      </c>
    </row>
    <row r="664" spans="1:7" x14ac:dyDescent="0.15">
      <c r="A664" s="74" t="s">
        <v>770</v>
      </c>
      <c r="B664" s="75">
        <v>4.8282015145877597E-30</v>
      </c>
      <c r="C664" s="33">
        <v>-0.365690317737216</v>
      </c>
      <c r="D664" s="33">
        <v>0.55500000000000005</v>
      </c>
      <c r="E664" s="33">
        <v>0.82199999999999995</v>
      </c>
      <c r="F664" s="75">
        <v>1.6334288544001899E-25</v>
      </c>
      <c r="G664" s="33">
        <v>0</v>
      </c>
    </row>
    <row r="665" spans="1:7" x14ac:dyDescent="0.15">
      <c r="A665" s="74" t="s">
        <v>771</v>
      </c>
      <c r="B665" s="75">
        <v>6.4235156592831501E-28</v>
      </c>
      <c r="C665" s="33">
        <v>-0.36581329881539099</v>
      </c>
      <c r="D665" s="33">
        <v>0.56200000000000006</v>
      </c>
      <c r="E665" s="33">
        <v>0.80200000000000005</v>
      </c>
      <c r="F665" s="75">
        <v>2.1731395826920801E-23</v>
      </c>
      <c r="G665" s="33">
        <v>0</v>
      </c>
    </row>
    <row r="666" spans="1:7" x14ac:dyDescent="0.15">
      <c r="A666" s="74" t="s">
        <v>772</v>
      </c>
      <c r="B666" s="75">
        <v>6.2708580327071905E-45</v>
      </c>
      <c r="C666" s="33">
        <v>-0.36583491888459901</v>
      </c>
      <c r="D666" s="33">
        <v>0.65300000000000002</v>
      </c>
      <c r="E666" s="33">
        <v>0.91800000000000004</v>
      </c>
      <c r="F666" s="75">
        <v>2.12149398104517E-40</v>
      </c>
      <c r="G666" s="33">
        <v>0</v>
      </c>
    </row>
    <row r="667" spans="1:7" x14ac:dyDescent="0.15">
      <c r="A667" s="74" t="s">
        <v>773</v>
      </c>
      <c r="B667" s="75">
        <v>6.8065243256863296E-35</v>
      </c>
      <c r="C667" s="33">
        <v>-0.36587484994943797</v>
      </c>
      <c r="D667" s="33">
        <v>0.53200000000000003</v>
      </c>
      <c r="E667" s="33">
        <v>0.82699999999999996</v>
      </c>
      <c r="F667" s="75">
        <v>2.3027152446229399E-30</v>
      </c>
      <c r="G667" s="33">
        <v>0</v>
      </c>
    </row>
    <row r="668" spans="1:7" x14ac:dyDescent="0.15">
      <c r="A668" s="74" t="s">
        <v>774</v>
      </c>
      <c r="B668" s="75">
        <v>4.9901876020682404E-32</v>
      </c>
      <c r="C668" s="33">
        <v>-0.36643033704217498</v>
      </c>
      <c r="D668" s="33">
        <v>0.51300000000000001</v>
      </c>
      <c r="E668" s="33">
        <v>0.79200000000000004</v>
      </c>
      <c r="F668" s="75">
        <v>1.68823036765571E-27</v>
      </c>
      <c r="G668" s="33">
        <v>0</v>
      </c>
    </row>
    <row r="669" spans="1:7" x14ac:dyDescent="0.15">
      <c r="A669" s="74" t="s">
        <v>775</v>
      </c>
      <c r="B669" s="75">
        <v>1.61869821939136E-28</v>
      </c>
      <c r="C669" s="33">
        <v>-0.366623312951317</v>
      </c>
      <c r="D669" s="33">
        <v>0.48699999999999999</v>
      </c>
      <c r="E669" s="33">
        <v>0.78200000000000003</v>
      </c>
      <c r="F669" s="75">
        <v>5.4762179460229002E-24</v>
      </c>
      <c r="G669" s="33">
        <v>0</v>
      </c>
    </row>
    <row r="670" spans="1:7" x14ac:dyDescent="0.15">
      <c r="A670" s="74" t="s">
        <v>776</v>
      </c>
      <c r="B670" s="75">
        <v>4.89781055802618E-35</v>
      </c>
      <c r="C670" s="33">
        <v>-0.36701348618605001</v>
      </c>
      <c r="D670" s="33">
        <v>0.61099999999999999</v>
      </c>
      <c r="E670" s="33">
        <v>0.89300000000000002</v>
      </c>
      <c r="F670" s="75">
        <v>1.6569782898858402E-30</v>
      </c>
      <c r="G670" s="33">
        <v>0</v>
      </c>
    </row>
    <row r="671" spans="1:7" x14ac:dyDescent="0.15">
      <c r="A671" s="74" t="s">
        <v>777</v>
      </c>
      <c r="B671" s="75">
        <v>1.67429588292973E-30</v>
      </c>
      <c r="C671" s="33">
        <v>-0.36703381291505599</v>
      </c>
      <c r="D671" s="33">
        <v>0.45700000000000002</v>
      </c>
      <c r="E671" s="33">
        <v>0.745</v>
      </c>
      <c r="F671" s="75">
        <v>5.6643104015395801E-26</v>
      </c>
      <c r="G671" s="33">
        <v>0</v>
      </c>
    </row>
    <row r="672" spans="1:7" x14ac:dyDescent="0.15">
      <c r="A672" s="74" t="s">
        <v>778</v>
      </c>
      <c r="B672" s="75">
        <v>1.7702458300133201E-30</v>
      </c>
      <c r="C672" s="33">
        <v>-0.36761571316855202</v>
      </c>
      <c r="D672" s="33">
        <v>0.626</v>
      </c>
      <c r="E672" s="33">
        <v>0.86299999999999999</v>
      </c>
      <c r="F672" s="75">
        <v>5.9889186675180494E-26</v>
      </c>
      <c r="G672" s="33">
        <v>0</v>
      </c>
    </row>
    <row r="673" spans="1:7" x14ac:dyDescent="0.15">
      <c r="A673" s="74" t="s">
        <v>779</v>
      </c>
      <c r="B673" s="75">
        <v>4.6839294158997502E-26</v>
      </c>
      <c r="C673" s="33">
        <v>-0.36769671977416402</v>
      </c>
      <c r="D673" s="33">
        <v>0.49399999999999999</v>
      </c>
      <c r="E673" s="33">
        <v>0.75900000000000001</v>
      </c>
      <c r="F673" s="75">
        <v>1.5846201606930401E-21</v>
      </c>
      <c r="G673" s="33">
        <v>0</v>
      </c>
    </row>
    <row r="674" spans="1:7" x14ac:dyDescent="0.15">
      <c r="A674" s="74" t="s">
        <v>780</v>
      </c>
      <c r="B674" s="75">
        <v>4.00381884574319E-33</v>
      </c>
      <c r="C674" s="33">
        <v>-0.36776869928060901</v>
      </c>
      <c r="D674" s="33">
        <v>0.35499999999999998</v>
      </c>
      <c r="E674" s="33">
        <v>0.73</v>
      </c>
      <c r="F674" s="75">
        <v>1.35453195370338E-28</v>
      </c>
      <c r="G674" s="33">
        <v>0</v>
      </c>
    </row>
    <row r="675" spans="1:7" x14ac:dyDescent="0.15">
      <c r="A675" s="74" t="s">
        <v>781</v>
      </c>
      <c r="B675" s="75">
        <v>1.76376869147708E-24</v>
      </c>
      <c r="C675" s="33">
        <v>-0.36782893318236898</v>
      </c>
      <c r="D675" s="33">
        <v>0.56200000000000006</v>
      </c>
      <c r="E675" s="33">
        <v>0.76600000000000001</v>
      </c>
      <c r="F675" s="75">
        <v>5.9670058601361197E-20</v>
      </c>
      <c r="G675" s="33">
        <v>0</v>
      </c>
    </row>
    <row r="676" spans="1:7" x14ac:dyDescent="0.15">
      <c r="A676" s="74" t="s">
        <v>782</v>
      </c>
      <c r="B676" s="75">
        <v>1.4218577893260199E-28</v>
      </c>
      <c r="C676" s="33">
        <v>-0.36790924986875501</v>
      </c>
      <c r="D676" s="33">
        <v>0.502</v>
      </c>
      <c r="E676" s="33">
        <v>0.79200000000000004</v>
      </c>
      <c r="F676" s="75">
        <v>4.8102870870688502E-24</v>
      </c>
      <c r="G676" s="33">
        <v>0</v>
      </c>
    </row>
    <row r="677" spans="1:7" x14ac:dyDescent="0.15">
      <c r="A677" s="74" t="s">
        <v>783</v>
      </c>
      <c r="B677" s="75">
        <v>1.17580420442529E-37</v>
      </c>
      <c r="C677" s="33">
        <v>-0.36835713007853998</v>
      </c>
      <c r="D677" s="33">
        <v>0.30599999999999999</v>
      </c>
      <c r="E677" s="33">
        <v>0.69699999999999995</v>
      </c>
      <c r="F677" s="75">
        <v>3.9778632039912101E-33</v>
      </c>
      <c r="G677" s="33">
        <v>0</v>
      </c>
    </row>
    <row r="678" spans="1:7" x14ac:dyDescent="0.15">
      <c r="A678" s="74" t="s">
        <v>784</v>
      </c>
      <c r="B678" s="75">
        <v>2.1602343597097601E-25</v>
      </c>
      <c r="C678" s="33">
        <v>-0.36846540247587301</v>
      </c>
      <c r="D678" s="33">
        <v>0.42299999999999999</v>
      </c>
      <c r="E678" s="33">
        <v>0.72</v>
      </c>
      <c r="F678" s="75">
        <v>7.3082888623340904E-21</v>
      </c>
      <c r="G678" s="33">
        <v>0</v>
      </c>
    </row>
    <row r="679" spans="1:7" x14ac:dyDescent="0.15">
      <c r="A679" s="74" t="s">
        <v>785</v>
      </c>
      <c r="B679" s="75">
        <v>1.81024368098391E-37</v>
      </c>
      <c r="C679" s="33">
        <v>-0.36867523021734599</v>
      </c>
      <c r="D679" s="33">
        <v>0.70899999999999996</v>
      </c>
      <c r="E679" s="33">
        <v>0.92500000000000004</v>
      </c>
      <c r="F679" s="75">
        <v>6.1242353971366497E-33</v>
      </c>
      <c r="G679" s="33">
        <v>0</v>
      </c>
    </row>
    <row r="680" spans="1:7" x14ac:dyDescent="0.15">
      <c r="A680" s="74" t="s">
        <v>786</v>
      </c>
      <c r="B680" s="75">
        <v>1.9318999251907201E-25</v>
      </c>
      <c r="C680" s="33">
        <v>-0.369053775811994</v>
      </c>
      <c r="D680" s="33">
        <v>0</v>
      </c>
      <c r="E680" s="33">
        <v>0.32</v>
      </c>
      <c r="F680" s="75">
        <v>6.53581063691271E-21</v>
      </c>
      <c r="G680" s="33">
        <v>0</v>
      </c>
    </row>
    <row r="681" spans="1:7" x14ac:dyDescent="0.15">
      <c r="A681" s="74" t="s">
        <v>787</v>
      </c>
      <c r="B681" s="75">
        <v>2.4002475039425899E-26</v>
      </c>
      <c r="C681" s="33">
        <v>-0.36937075264743902</v>
      </c>
      <c r="D681" s="33">
        <v>0.377</v>
      </c>
      <c r="E681" s="33">
        <v>0.7</v>
      </c>
      <c r="F681" s="75">
        <v>8.1202773305881804E-22</v>
      </c>
      <c r="G681" s="33">
        <v>0</v>
      </c>
    </row>
    <row r="682" spans="1:7" x14ac:dyDescent="0.15">
      <c r="A682" s="74" t="s">
        <v>788</v>
      </c>
      <c r="B682" s="75">
        <v>1.01207540044319E-10</v>
      </c>
      <c r="C682" s="33">
        <v>-0.36990966009540999</v>
      </c>
      <c r="D682" s="33">
        <v>0.50900000000000001</v>
      </c>
      <c r="E682" s="33">
        <v>0.66300000000000003</v>
      </c>
      <c r="F682" s="75">
        <v>3.4239522872393402E-6</v>
      </c>
      <c r="G682" s="33">
        <v>0</v>
      </c>
    </row>
    <row r="683" spans="1:7" x14ac:dyDescent="0.15">
      <c r="A683" s="74" t="s">
        <v>789</v>
      </c>
      <c r="B683" s="75">
        <v>2.05327202742916E-20</v>
      </c>
      <c r="C683" s="33">
        <v>-0.36994224442512802</v>
      </c>
      <c r="D683" s="33">
        <v>0.38900000000000001</v>
      </c>
      <c r="E683" s="33">
        <v>0.66900000000000004</v>
      </c>
      <c r="F683" s="75">
        <v>6.9464245959955895E-16</v>
      </c>
      <c r="G683" s="33">
        <v>0</v>
      </c>
    </row>
    <row r="684" spans="1:7" x14ac:dyDescent="0.15">
      <c r="A684" s="74" t="s">
        <v>790</v>
      </c>
      <c r="B684" s="75">
        <v>2.72964394815073E-42</v>
      </c>
      <c r="C684" s="33">
        <v>-0.37038935944204798</v>
      </c>
      <c r="D684" s="33">
        <v>0.67200000000000004</v>
      </c>
      <c r="E684" s="33">
        <v>0.92700000000000005</v>
      </c>
      <c r="F684" s="75">
        <v>9.2346584409887403E-38</v>
      </c>
      <c r="G684" s="33">
        <v>0</v>
      </c>
    </row>
    <row r="685" spans="1:7" x14ac:dyDescent="0.15">
      <c r="A685" s="74" t="s">
        <v>791</v>
      </c>
      <c r="B685" s="75">
        <v>5.3962940965177301E-33</v>
      </c>
      <c r="C685" s="33">
        <v>-0.37042772182988398</v>
      </c>
      <c r="D685" s="33">
        <v>0.45700000000000002</v>
      </c>
      <c r="E685" s="33">
        <v>0.77700000000000002</v>
      </c>
      <c r="F685" s="75">
        <v>1.82562025579291E-28</v>
      </c>
      <c r="G685" s="33">
        <v>0</v>
      </c>
    </row>
    <row r="686" spans="1:7" x14ac:dyDescent="0.15">
      <c r="A686" s="74" t="s">
        <v>792</v>
      </c>
      <c r="B686" s="75">
        <v>3.98952217431542E-31</v>
      </c>
      <c r="C686" s="33">
        <v>-0.37055381309191798</v>
      </c>
      <c r="D686" s="33">
        <v>0.52100000000000002</v>
      </c>
      <c r="E686" s="33">
        <v>0.81</v>
      </c>
      <c r="F686" s="75">
        <v>1.3496952467926501E-26</v>
      </c>
      <c r="G686" s="33">
        <v>0</v>
      </c>
    </row>
    <row r="687" spans="1:7" x14ac:dyDescent="0.15">
      <c r="A687" s="74" t="s">
        <v>793</v>
      </c>
      <c r="B687" s="75">
        <v>1.6413151271967699E-21</v>
      </c>
      <c r="C687" s="33">
        <v>-0.37089400137199102</v>
      </c>
      <c r="D687" s="33">
        <v>0.67500000000000004</v>
      </c>
      <c r="E687" s="33">
        <v>0.85799999999999998</v>
      </c>
      <c r="F687" s="75">
        <v>5.5527332068194106E-17</v>
      </c>
      <c r="G687" s="33">
        <v>0</v>
      </c>
    </row>
    <row r="688" spans="1:7" x14ac:dyDescent="0.15">
      <c r="A688" s="74" t="s">
        <v>794</v>
      </c>
      <c r="B688" s="75">
        <v>5.0003091018759499E-24</v>
      </c>
      <c r="C688" s="33">
        <v>-0.37096571480037899</v>
      </c>
      <c r="D688" s="33">
        <v>4.0000000000000001E-3</v>
      </c>
      <c r="E688" s="33">
        <v>0.31</v>
      </c>
      <c r="F688" s="75">
        <v>1.6916545722556499E-19</v>
      </c>
      <c r="G688" s="33">
        <v>0</v>
      </c>
    </row>
    <row r="689" spans="1:7" x14ac:dyDescent="0.15">
      <c r="A689" s="74" t="s">
        <v>795</v>
      </c>
      <c r="B689" s="75">
        <v>4.7902627715105501E-12</v>
      </c>
      <c r="C689" s="33">
        <v>-0.370976657116668</v>
      </c>
      <c r="D689" s="33">
        <v>0.32500000000000001</v>
      </c>
      <c r="E689" s="33">
        <v>0.54100000000000004</v>
      </c>
      <c r="F689" s="75">
        <v>1.6205937982297399E-7</v>
      </c>
      <c r="G689" s="33">
        <v>0</v>
      </c>
    </row>
    <row r="690" spans="1:7" x14ac:dyDescent="0.15">
      <c r="A690" s="74" t="s">
        <v>796</v>
      </c>
      <c r="B690" s="75">
        <v>8.32952958362052E-33</v>
      </c>
      <c r="C690" s="33">
        <v>-0.371061239069371</v>
      </c>
      <c r="D690" s="33">
        <v>0.55500000000000005</v>
      </c>
      <c r="E690" s="33">
        <v>0.82499999999999996</v>
      </c>
      <c r="F690" s="75">
        <v>2.8179631534346601E-28</v>
      </c>
      <c r="G690" s="33">
        <v>0</v>
      </c>
    </row>
    <row r="691" spans="1:7" x14ac:dyDescent="0.15">
      <c r="A691" s="74" t="s">
        <v>797</v>
      </c>
      <c r="B691" s="75">
        <v>6.57740347546509E-31</v>
      </c>
      <c r="C691" s="33">
        <v>-0.371131115458259</v>
      </c>
      <c r="D691" s="33">
        <v>0.42299999999999999</v>
      </c>
      <c r="E691" s="33">
        <v>0.73</v>
      </c>
      <c r="F691" s="75">
        <v>2.2252013697846001E-26</v>
      </c>
      <c r="G691" s="33">
        <v>0</v>
      </c>
    </row>
    <row r="692" spans="1:7" x14ac:dyDescent="0.15">
      <c r="A692" s="74" t="s">
        <v>798</v>
      </c>
      <c r="B692" s="75">
        <v>3.5612358897827199E-45</v>
      </c>
      <c r="C692" s="33">
        <v>-0.37168617488445199</v>
      </c>
      <c r="D692" s="33">
        <v>0.68300000000000005</v>
      </c>
      <c r="E692" s="33">
        <v>0.91200000000000003</v>
      </c>
      <c r="F692" s="75">
        <v>1.20480171387239E-40</v>
      </c>
      <c r="G692" s="33">
        <v>0</v>
      </c>
    </row>
    <row r="693" spans="1:7" x14ac:dyDescent="0.15">
      <c r="A693" s="74" t="s">
        <v>799</v>
      </c>
      <c r="B693" s="75">
        <v>1.9410289087466899E-25</v>
      </c>
      <c r="C693" s="33">
        <v>-0.37182475528465703</v>
      </c>
      <c r="D693" s="33">
        <v>0.55800000000000005</v>
      </c>
      <c r="E693" s="33">
        <v>0.81799999999999995</v>
      </c>
      <c r="F693" s="75">
        <v>6.5666949011809302E-21</v>
      </c>
      <c r="G693" s="33">
        <v>0</v>
      </c>
    </row>
    <row r="694" spans="1:7" x14ac:dyDescent="0.15">
      <c r="A694" s="74" t="s">
        <v>800</v>
      </c>
      <c r="B694" s="75">
        <v>1.78639854373006E-25</v>
      </c>
      <c r="C694" s="33">
        <v>-0.37324380641386101</v>
      </c>
      <c r="D694" s="33">
        <v>0.45700000000000002</v>
      </c>
      <c r="E694" s="33">
        <v>0.76500000000000001</v>
      </c>
      <c r="F694" s="75">
        <v>6.04356491329316E-21</v>
      </c>
      <c r="G694" s="33">
        <v>0</v>
      </c>
    </row>
    <row r="695" spans="1:7" x14ac:dyDescent="0.15">
      <c r="A695" s="74" t="s">
        <v>801</v>
      </c>
      <c r="B695" s="75">
        <v>3.2611291635176199E-29</v>
      </c>
      <c r="C695" s="33">
        <v>-0.37447476964701598</v>
      </c>
      <c r="D695" s="33">
        <v>0.47899999999999998</v>
      </c>
      <c r="E695" s="33">
        <v>0.76900000000000002</v>
      </c>
      <c r="F695" s="75">
        <v>1.1032726073096499E-24</v>
      </c>
      <c r="G695" s="33">
        <v>0</v>
      </c>
    </row>
    <row r="696" spans="1:7" x14ac:dyDescent="0.15">
      <c r="A696" s="74" t="s">
        <v>802</v>
      </c>
      <c r="B696" s="75">
        <v>3.58225363892283E-16</v>
      </c>
      <c r="C696" s="33">
        <v>-0.37469086400871399</v>
      </c>
      <c r="D696" s="33">
        <v>0.39200000000000002</v>
      </c>
      <c r="E696" s="33">
        <v>0.61799999999999999</v>
      </c>
      <c r="F696" s="75">
        <v>1.21191222858398E-11</v>
      </c>
      <c r="G696" s="33">
        <v>0</v>
      </c>
    </row>
    <row r="697" spans="1:7" x14ac:dyDescent="0.15">
      <c r="A697" s="74" t="s">
        <v>803</v>
      </c>
      <c r="B697" s="75">
        <v>4.4823228249762102E-29</v>
      </c>
      <c r="C697" s="33">
        <v>-0.374839739034313</v>
      </c>
      <c r="D697" s="33">
        <v>0.64900000000000002</v>
      </c>
      <c r="E697" s="33">
        <v>0.84799999999999998</v>
      </c>
      <c r="F697" s="75">
        <v>1.5164146349177E-24</v>
      </c>
      <c r="G697" s="33">
        <v>0</v>
      </c>
    </row>
    <row r="698" spans="1:7" x14ac:dyDescent="0.15">
      <c r="A698" s="74" t="s">
        <v>804</v>
      </c>
      <c r="B698" s="75">
        <v>7.9356377595484899E-31</v>
      </c>
      <c r="C698" s="33">
        <v>-0.37499673204017903</v>
      </c>
      <c r="D698" s="33">
        <v>0.39600000000000002</v>
      </c>
      <c r="E698" s="33">
        <v>0.73</v>
      </c>
      <c r="F698" s="75">
        <v>2.6847056104328498E-26</v>
      </c>
      <c r="G698" s="33">
        <v>0</v>
      </c>
    </row>
    <row r="699" spans="1:7" x14ac:dyDescent="0.15">
      <c r="A699" s="74" t="s">
        <v>805</v>
      </c>
      <c r="B699" s="75">
        <v>1.13950887790429E-29</v>
      </c>
      <c r="C699" s="33">
        <v>-0.375612006446573</v>
      </c>
      <c r="D699" s="33">
        <v>0.42299999999999999</v>
      </c>
      <c r="E699" s="33">
        <v>0.74399999999999999</v>
      </c>
      <c r="F699" s="75">
        <v>3.855072484838E-25</v>
      </c>
      <c r="G699" s="33">
        <v>0</v>
      </c>
    </row>
    <row r="700" spans="1:7" x14ac:dyDescent="0.15">
      <c r="A700" s="74" t="s">
        <v>806</v>
      </c>
      <c r="B700" s="75">
        <v>3.1253408082952001E-29</v>
      </c>
      <c r="C700" s="33">
        <v>-0.37570576967179198</v>
      </c>
      <c r="D700" s="33">
        <v>0.438</v>
      </c>
      <c r="E700" s="33">
        <v>0.74</v>
      </c>
      <c r="F700" s="75">
        <v>1.0573340488543499E-24</v>
      </c>
      <c r="G700" s="33">
        <v>0</v>
      </c>
    </row>
    <row r="701" spans="1:7" x14ac:dyDescent="0.15">
      <c r="A701" s="74" t="s">
        <v>807</v>
      </c>
      <c r="B701" s="75">
        <v>7.1318366647112206E-30</v>
      </c>
      <c r="C701" s="33">
        <v>-0.375858146868495</v>
      </c>
      <c r="D701" s="33">
        <v>0.71299999999999997</v>
      </c>
      <c r="E701" s="33">
        <v>0.92400000000000004</v>
      </c>
      <c r="F701" s="75">
        <v>2.4127716620384498E-25</v>
      </c>
      <c r="G701" s="33">
        <v>0</v>
      </c>
    </row>
    <row r="702" spans="1:7" x14ac:dyDescent="0.15">
      <c r="A702" s="74" t="s">
        <v>808</v>
      </c>
      <c r="B702" s="75">
        <v>7.5878252946854505E-21</v>
      </c>
      <c r="C702" s="33">
        <v>-0.376017831301031</v>
      </c>
      <c r="D702" s="33">
        <v>0.502</v>
      </c>
      <c r="E702" s="33">
        <v>0.74399999999999999</v>
      </c>
      <c r="F702" s="75">
        <v>2.5670371754450298E-16</v>
      </c>
      <c r="G702" s="33">
        <v>0</v>
      </c>
    </row>
    <row r="703" spans="1:7" x14ac:dyDescent="0.15">
      <c r="A703" s="74" t="s">
        <v>809</v>
      </c>
      <c r="B703" s="75">
        <v>1.24651137833064E-30</v>
      </c>
      <c r="C703" s="33">
        <v>-0.376191172710022</v>
      </c>
      <c r="D703" s="33">
        <v>0.51700000000000002</v>
      </c>
      <c r="E703" s="33">
        <v>0.79400000000000004</v>
      </c>
      <c r="F703" s="75">
        <v>4.2170726440303799E-26</v>
      </c>
      <c r="G703" s="33">
        <v>0</v>
      </c>
    </row>
    <row r="704" spans="1:7" x14ac:dyDescent="0.15">
      <c r="A704" s="74" t="s">
        <v>810</v>
      </c>
      <c r="B704" s="75">
        <v>3.8122083598770599E-22</v>
      </c>
      <c r="C704" s="33">
        <v>-0.37655713560487902</v>
      </c>
      <c r="D704" s="33">
        <v>0</v>
      </c>
      <c r="E704" s="33">
        <v>0.28399999999999997</v>
      </c>
      <c r="F704" s="75">
        <v>1.28970821023001E-17</v>
      </c>
      <c r="G704" s="33">
        <v>0</v>
      </c>
    </row>
    <row r="705" spans="1:7" x14ac:dyDescent="0.15">
      <c r="A705" s="74" t="s">
        <v>811</v>
      </c>
      <c r="B705" s="75">
        <v>3.9405861044334197E-30</v>
      </c>
      <c r="C705" s="33">
        <v>-0.37772374668264902</v>
      </c>
      <c r="D705" s="33">
        <v>0.41099999999999998</v>
      </c>
      <c r="E705" s="33">
        <v>0.71299999999999997</v>
      </c>
      <c r="F705" s="75">
        <v>1.3331396849908701E-25</v>
      </c>
      <c r="G705" s="33">
        <v>0</v>
      </c>
    </row>
    <row r="706" spans="1:7" x14ac:dyDescent="0.15">
      <c r="A706" s="74" t="s">
        <v>812</v>
      </c>
      <c r="B706" s="75">
        <v>4.7626468517978497E-21</v>
      </c>
      <c r="C706" s="33">
        <v>-0.37777544591991002</v>
      </c>
      <c r="D706" s="33">
        <v>0</v>
      </c>
      <c r="E706" s="33">
        <v>0.27100000000000002</v>
      </c>
      <c r="F706" s="75">
        <v>1.61125105643173E-16</v>
      </c>
      <c r="G706" s="33">
        <v>0</v>
      </c>
    </row>
    <row r="707" spans="1:7" x14ac:dyDescent="0.15">
      <c r="A707" s="74" t="s">
        <v>813</v>
      </c>
      <c r="B707" s="75">
        <v>2.91212096755085E-26</v>
      </c>
      <c r="C707" s="33">
        <v>-0.377851749554168</v>
      </c>
      <c r="D707" s="33">
        <v>0</v>
      </c>
      <c r="E707" s="33">
        <v>0.32800000000000001</v>
      </c>
      <c r="F707" s="75">
        <v>9.8519964453212909E-22</v>
      </c>
      <c r="G707" s="33">
        <v>0</v>
      </c>
    </row>
    <row r="708" spans="1:7" x14ac:dyDescent="0.15">
      <c r="A708" s="74" t="s">
        <v>814</v>
      </c>
      <c r="B708" s="75">
        <v>1.65343158755833E-42</v>
      </c>
      <c r="C708" s="33">
        <v>-0.37806897915889598</v>
      </c>
      <c r="D708" s="33">
        <v>0.755</v>
      </c>
      <c r="E708" s="33">
        <v>0.96599999999999997</v>
      </c>
      <c r="F708" s="75">
        <v>5.5937244038685996E-38</v>
      </c>
      <c r="G708" s="33">
        <v>0</v>
      </c>
    </row>
    <row r="709" spans="1:7" x14ac:dyDescent="0.15">
      <c r="A709" s="74" t="s">
        <v>815</v>
      </c>
      <c r="B709" s="75">
        <v>7.8020019417615597E-28</v>
      </c>
      <c r="C709" s="33">
        <v>-0.37824367335250197</v>
      </c>
      <c r="D709" s="33">
        <v>0.51700000000000002</v>
      </c>
      <c r="E709" s="33">
        <v>0.80100000000000005</v>
      </c>
      <c r="F709" s="75">
        <v>2.6394952769173501E-23</v>
      </c>
      <c r="G709" s="33">
        <v>0</v>
      </c>
    </row>
    <row r="710" spans="1:7" x14ac:dyDescent="0.15">
      <c r="A710" s="74" t="s">
        <v>816</v>
      </c>
      <c r="B710" s="75">
        <v>5.8756404880363296E-34</v>
      </c>
      <c r="C710" s="33">
        <v>-0.37828252501040599</v>
      </c>
      <c r="D710" s="33">
        <v>0.34</v>
      </c>
      <c r="E710" s="33">
        <v>0.69399999999999995</v>
      </c>
      <c r="F710" s="75">
        <v>1.9877879335075699E-29</v>
      </c>
      <c r="G710" s="33">
        <v>0</v>
      </c>
    </row>
    <row r="711" spans="1:7" x14ac:dyDescent="0.15">
      <c r="A711" s="74" t="s">
        <v>817</v>
      </c>
      <c r="B711" s="75">
        <v>6.1342430725788695E-22</v>
      </c>
      <c r="C711" s="33">
        <v>-0.378432670543625</v>
      </c>
      <c r="D711" s="33">
        <v>0.49099999999999999</v>
      </c>
      <c r="E711" s="33">
        <v>0.73099999999999998</v>
      </c>
      <c r="F711" s="75">
        <v>2.0752757738841599E-17</v>
      </c>
      <c r="G711" s="33">
        <v>0</v>
      </c>
    </row>
    <row r="712" spans="1:7" x14ac:dyDescent="0.15">
      <c r="A712" s="74" t="s">
        <v>818</v>
      </c>
      <c r="B712" s="75">
        <v>1.79258218007594E-26</v>
      </c>
      <c r="C712" s="33">
        <v>-0.37884413602328498</v>
      </c>
      <c r="D712" s="33">
        <v>0.51300000000000001</v>
      </c>
      <c r="E712" s="33">
        <v>0.79</v>
      </c>
      <c r="F712" s="75">
        <v>6.0644847734149303E-22</v>
      </c>
      <c r="G712" s="33">
        <v>0</v>
      </c>
    </row>
    <row r="713" spans="1:7" x14ac:dyDescent="0.15">
      <c r="A713" s="74" t="s">
        <v>819</v>
      </c>
      <c r="B713" s="75">
        <v>2.1674714382798501E-35</v>
      </c>
      <c r="C713" s="33">
        <v>-0.37925611350671101</v>
      </c>
      <c r="D713" s="33">
        <v>0.41899999999999998</v>
      </c>
      <c r="E713" s="33">
        <v>0.75600000000000001</v>
      </c>
      <c r="F713" s="75">
        <v>7.33277262284455E-31</v>
      </c>
      <c r="G713" s="33">
        <v>0</v>
      </c>
    </row>
    <row r="714" spans="1:7" x14ac:dyDescent="0.15">
      <c r="A714" s="74" t="s">
        <v>820</v>
      </c>
      <c r="B714" s="75">
        <v>1.49039550709391E-12</v>
      </c>
      <c r="C714" s="33">
        <v>-0.37928369521024802</v>
      </c>
      <c r="D714" s="33">
        <v>0.49399999999999999</v>
      </c>
      <c r="E714" s="33">
        <v>0.74299999999999999</v>
      </c>
      <c r="F714" s="75">
        <v>5.0421570400493901E-8</v>
      </c>
      <c r="G714" s="33">
        <v>0</v>
      </c>
    </row>
    <row r="715" spans="1:7" x14ac:dyDescent="0.15">
      <c r="A715" s="74" t="s">
        <v>821</v>
      </c>
      <c r="B715" s="75">
        <v>8.8224809103795694E-26</v>
      </c>
      <c r="C715" s="33">
        <v>-0.37938170616217598</v>
      </c>
      <c r="D715" s="33">
        <v>0.56599999999999995</v>
      </c>
      <c r="E715" s="33">
        <v>0.79700000000000004</v>
      </c>
      <c r="F715" s="75">
        <v>2.9847335167905099E-21</v>
      </c>
      <c r="G715" s="33">
        <v>0</v>
      </c>
    </row>
    <row r="716" spans="1:7" x14ac:dyDescent="0.15">
      <c r="A716" s="74" t="s">
        <v>822</v>
      </c>
      <c r="B716" s="75">
        <v>4.3149840180308904E-25</v>
      </c>
      <c r="C716" s="33">
        <v>-0.38046416326214899</v>
      </c>
      <c r="D716" s="33">
        <v>0</v>
      </c>
      <c r="E716" s="33">
        <v>0.316</v>
      </c>
      <c r="F716" s="75">
        <v>1.4598022431400299E-20</v>
      </c>
      <c r="G716" s="33">
        <v>0</v>
      </c>
    </row>
    <row r="717" spans="1:7" x14ac:dyDescent="0.15">
      <c r="A717" s="74" t="s">
        <v>823</v>
      </c>
      <c r="B717" s="75">
        <v>2.4666957302683002E-27</v>
      </c>
      <c r="C717" s="33">
        <v>-0.38092631520506998</v>
      </c>
      <c r="D717" s="33">
        <v>0</v>
      </c>
      <c r="E717" s="33">
        <v>0.34</v>
      </c>
      <c r="F717" s="75">
        <v>8.3450783250706797E-23</v>
      </c>
      <c r="G717" s="33">
        <v>0</v>
      </c>
    </row>
    <row r="718" spans="1:7" x14ac:dyDescent="0.15">
      <c r="A718" s="74" t="s">
        <v>824</v>
      </c>
      <c r="B718" s="75">
        <v>1.17096290547416E-37</v>
      </c>
      <c r="C718" s="33">
        <v>-0.38101240938146802</v>
      </c>
      <c r="D718" s="33">
        <v>0.61099999999999999</v>
      </c>
      <c r="E718" s="33">
        <v>0.85699999999999998</v>
      </c>
      <c r="F718" s="75">
        <v>3.9614846055096202E-33</v>
      </c>
      <c r="G718" s="33">
        <v>0</v>
      </c>
    </row>
    <row r="719" spans="1:7" x14ac:dyDescent="0.15">
      <c r="A719" s="74" t="s">
        <v>825</v>
      </c>
      <c r="B719" s="75">
        <v>2.4615718604410999E-34</v>
      </c>
      <c r="C719" s="33">
        <v>-0.38131067574901301</v>
      </c>
      <c r="D719" s="33">
        <v>0.27200000000000002</v>
      </c>
      <c r="E719" s="33">
        <v>0.64900000000000002</v>
      </c>
      <c r="F719" s="75">
        <v>8.3277437610583006E-30</v>
      </c>
      <c r="G719" s="33">
        <v>0</v>
      </c>
    </row>
    <row r="720" spans="1:7" x14ac:dyDescent="0.15">
      <c r="A720" s="74" t="s">
        <v>826</v>
      </c>
      <c r="B720" s="75">
        <v>1.5349892710760801E-30</v>
      </c>
      <c r="C720" s="33">
        <v>-0.38161787364277</v>
      </c>
      <c r="D720" s="33">
        <v>0.54</v>
      </c>
      <c r="E720" s="33">
        <v>0.83699999999999997</v>
      </c>
      <c r="F720" s="75">
        <v>5.1930222029775003E-26</v>
      </c>
      <c r="G720" s="33">
        <v>0</v>
      </c>
    </row>
    <row r="721" spans="1:7" x14ac:dyDescent="0.15">
      <c r="A721" s="74" t="s">
        <v>827</v>
      </c>
      <c r="B721" s="75">
        <v>3.82162955167982E-26</v>
      </c>
      <c r="C721" s="33">
        <v>-0.38194418009851699</v>
      </c>
      <c r="D721" s="33">
        <v>0</v>
      </c>
      <c r="E721" s="33">
        <v>0.32700000000000001</v>
      </c>
      <c r="F721" s="75">
        <v>1.2928954936288E-21</v>
      </c>
      <c r="G721" s="33">
        <v>0</v>
      </c>
    </row>
    <row r="722" spans="1:7" x14ac:dyDescent="0.15">
      <c r="A722" s="74" t="s">
        <v>828</v>
      </c>
      <c r="B722" s="75">
        <v>4.9675201699809004E-41</v>
      </c>
      <c r="C722" s="33">
        <v>-0.38264588188579501</v>
      </c>
      <c r="D722" s="33">
        <v>0.52100000000000002</v>
      </c>
      <c r="E722" s="33">
        <v>0.84199999999999997</v>
      </c>
      <c r="F722" s="75">
        <v>1.6805617487062399E-36</v>
      </c>
      <c r="G722" s="33">
        <v>0</v>
      </c>
    </row>
    <row r="723" spans="1:7" x14ac:dyDescent="0.15">
      <c r="A723" s="74" t="s">
        <v>829</v>
      </c>
      <c r="B723" s="75">
        <v>2.4892690876879499E-44</v>
      </c>
      <c r="C723" s="33">
        <v>-0.38281262009668499</v>
      </c>
      <c r="D723" s="33">
        <v>0.72499999999999998</v>
      </c>
      <c r="E723" s="33">
        <v>0.94399999999999995</v>
      </c>
      <c r="F723" s="75">
        <v>8.42144625055711E-40</v>
      </c>
      <c r="G723" s="33">
        <v>0</v>
      </c>
    </row>
    <row r="724" spans="1:7" x14ac:dyDescent="0.15">
      <c r="A724" s="74" t="s">
        <v>830</v>
      </c>
      <c r="B724" s="75">
        <v>3.62122917550014E-26</v>
      </c>
      <c r="C724" s="33">
        <v>-0.38424535171635399</v>
      </c>
      <c r="D724" s="33">
        <v>0.48699999999999999</v>
      </c>
      <c r="E724" s="33">
        <v>0.77</v>
      </c>
      <c r="F724" s="75">
        <v>1.2250980423634499E-21</v>
      </c>
      <c r="G724" s="33">
        <v>0</v>
      </c>
    </row>
    <row r="725" spans="1:7" x14ac:dyDescent="0.15">
      <c r="A725" s="74" t="s">
        <v>831</v>
      </c>
      <c r="B725" s="75">
        <v>1.59648771546571E-28</v>
      </c>
      <c r="C725" s="33">
        <v>-0.38499088654102998</v>
      </c>
      <c r="D725" s="33">
        <v>0.51300000000000001</v>
      </c>
      <c r="E725" s="33">
        <v>0.81100000000000005</v>
      </c>
      <c r="F725" s="75">
        <v>5.4010775901920301E-24</v>
      </c>
      <c r="G725" s="33">
        <v>0</v>
      </c>
    </row>
    <row r="726" spans="1:7" x14ac:dyDescent="0.15">
      <c r="A726" s="74" t="s">
        <v>832</v>
      </c>
      <c r="B726" s="75">
        <v>4.5592844348387302E-36</v>
      </c>
      <c r="C726" s="33">
        <v>-0.38522746797006802</v>
      </c>
      <c r="D726" s="33">
        <v>0.60399999999999998</v>
      </c>
      <c r="E726" s="33">
        <v>0.85899999999999999</v>
      </c>
      <c r="F726" s="75">
        <v>1.54245151715029E-31</v>
      </c>
      <c r="G726" s="33">
        <v>0</v>
      </c>
    </row>
    <row r="727" spans="1:7" x14ac:dyDescent="0.15">
      <c r="A727" s="74" t="s">
        <v>833</v>
      </c>
      <c r="B727" s="75">
        <v>1.0050512436744899E-35</v>
      </c>
      <c r="C727" s="33">
        <v>-0.385396727966693</v>
      </c>
      <c r="D727" s="33">
        <v>0.61499999999999999</v>
      </c>
      <c r="E727" s="33">
        <v>0.86599999999999999</v>
      </c>
      <c r="F727" s="75">
        <v>3.4001888624751801E-31</v>
      </c>
      <c r="G727" s="33">
        <v>0</v>
      </c>
    </row>
    <row r="728" spans="1:7" x14ac:dyDescent="0.15">
      <c r="A728" s="74" t="s">
        <v>834</v>
      </c>
      <c r="B728" s="75">
        <v>9.0965738809294197E-23</v>
      </c>
      <c r="C728" s="33">
        <v>-0.38559772539415499</v>
      </c>
      <c r="D728" s="33">
        <v>0.60399999999999998</v>
      </c>
      <c r="E728" s="33">
        <v>0.86899999999999999</v>
      </c>
      <c r="F728" s="75">
        <v>3.0774619096572298E-18</v>
      </c>
      <c r="G728" s="33">
        <v>0</v>
      </c>
    </row>
    <row r="729" spans="1:7" x14ac:dyDescent="0.15">
      <c r="A729" s="74" t="s">
        <v>835</v>
      </c>
      <c r="B729" s="75">
        <v>5.7323694426828202E-25</v>
      </c>
      <c r="C729" s="33">
        <v>-0.38565872686055003</v>
      </c>
      <c r="D729" s="33">
        <v>0.76200000000000001</v>
      </c>
      <c r="E729" s="33">
        <v>0.94499999999999995</v>
      </c>
      <c r="F729" s="75">
        <v>1.93931790615403E-20</v>
      </c>
      <c r="G729" s="33">
        <v>0</v>
      </c>
    </row>
    <row r="730" spans="1:7" x14ac:dyDescent="0.15">
      <c r="A730" s="74" t="s">
        <v>836</v>
      </c>
      <c r="B730" s="75">
        <v>5.1814916080531601E-37</v>
      </c>
      <c r="C730" s="33">
        <v>-0.38570871758258002</v>
      </c>
      <c r="D730" s="33">
        <v>0.49399999999999999</v>
      </c>
      <c r="E730" s="33">
        <v>0.81699999999999995</v>
      </c>
      <c r="F730" s="75">
        <v>1.75295042592046E-32</v>
      </c>
      <c r="G730" s="33">
        <v>0</v>
      </c>
    </row>
    <row r="731" spans="1:7" x14ac:dyDescent="0.15">
      <c r="A731" s="74" t="s">
        <v>837</v>
      </c>
      <c r="B731" s="75">
        <v>6.0191273797596104E-43</v>
      </c>
      <c r="C731" s="33">
        <v>-0.38657639176778003</v>
      </c>
      <c r="D731" s="33">
        <v>0.78500000000000003</v>
      </c>
      <c r="E731" s="33">
        <v>0.97599999999999998</v>
      </c>
      <c r="F731" s="75">
        <v>2.03633098384647E-38</v>
      </c>
      <c r="G731" s="33">
        <v>0</v>
      </c>
    </row>
    <row r="732" spans="1:7" x14ac:dyDescent="0.15">
      <c r="A732" s="74" t="s">
        <v>838</v>
      </c>
      <c r="B732" s="75">
        <v>3.0228924739610498E-43</v>
      </c>
      <c r="C732" s="33">
        <v>-0.38787553520462698</v>
      </c>
      <c r="D732" s="33">
        <v>0.60399999999999998</v>
      </c>
      <c r="E732" s="33">
        <v>0.91200000000000003</v>
      </c>
      <c r="F732" s="75">
        <v>1.0226747528657599E-38</v>
      </c>
      <c r="G732" s="33">
        <v>0</v>
      </c>
    </row>
    <row r="733" spans="1:7" x14ac:dyDescent="0.15">
      <c r="A733" s="74" t="s">
        <v>839</v>
      </c>
      <c r="B733" s="75">
        <v>9.2943258949843297E-41</v>
      </c>
      <c r="C733" s="33">
        <v>-0.38883952456213999</v>
      </c>
      <c r="D733" s="33">
        <v>0.61099999999999999</v>
      </c>
      <c r="E733" s="33">
        <v>0.89800000000000002</v>
      </c>
      <c r="F733" s="75">
        <v>3.1443633935321502E-36</v>
      </c>
      <c r="G733" s="33">
        <v>0</v>
      </c>
    </row>
    <row r="734" spans="1:7" x14ac:dyDescent="0.15">
      <c r="A734" s="74" t="s">
        <v>840</v>
      </c>
      <c r="B734" s="75">
        <v>8.0849918344146903E-24</v>
      </c>
      <c r="C734" s="33">
        <v>-0.38914583126346203</v>
      </c>
      <c r="D734" s="33">
        <v>0.35499999999999998</v>
      </c>
      <c r="E734" s="33">
        <v>0.65</v>
      </c>
      <c r="F734" s="75">
        <v>2.7352335875008298E-19</v>
      </c>
      <c r="G734" s="33">
        <v>0</v>
      </c>
    </row>
    <row r="735" spans="1:7" x14ac:dyDescent="0.15">
      <c r="A735" s="74" t="s">
        <v>841</v>
      </c>
      <c r="B735" s="75">
        <v>9.3560215241059396E-15</v>
      </c>
      <c r="C735" s="33">
        <v>-0.38921849090546101</v>
      </c>
      <c r="D735" s="33">
        <v>0.58499999999999996</v>
      </c>
      <c r="E735" s="33">
        <v>0.78400000000000003</v>
      </c>
      <c r="F735" s="75">
        <v>3.1652356418202799E-10</v>
      </c>
      <c r="G735" s="33">
        <v>0</v>
      </c>
    </row>
    <row r="736" spans="1:7" x14ac:dyDescent="0.15">
      <c r="A736" s="74" t="s">
        <v>842</v>
      </c>
      <c r="B736" s="75">
        <v>4.6417715138450803E-21</v>
      </c>
      <c r="C736" s="33">
        <v>-0.38931265329144499</v>
      </c>
      <c r="D736" s="33">
        <v>0.55800000000000005</v>
      </c>
      <c r="E736" s="33">
        <v>0.78200000000000003</v>
      </c>
      <c r="F736" s="75">
        <v>1.5703577208489299E-16</v>
      </c>
      <c r="G736" s="33">
        <v>0</v>
      </c>
    </row>
    <row r="737" spans="1:7" x14ac:dyDescent="0.15">
      <c r="A737" s="74" t="s">
        <v>843</v>
      </c>
      <c r="B737" s="75">
        <v>2.17506025380875E-35</v>
      </c>
      <c r="C737" s="33">
        <v>-0.38951010815958098</v>
      </c>
      <c r="D737" s="33">
        <v>0.66800000000000004</v>
      </c>
      <c r="E737" s="33">
        <v>0.89700000000000002</v>
      </c>
      <c r="F737" s="75">
        <v>7.3584463446603796E-31</v>
      </c>
      <c r="G737" s="33">
        <v>0</v>
      </c>
    </row>
    <row r="738" spans="1:7" x14ac:dyDescent="0.15">
      <c r="A738" s="74" t="s">
        <v>844</v>
      </c>
      <c r="B738" s="75">
        <v>3.30262609337608E-25</v>
      </c>
      <c r="C738" s="33">
        <v>-0.38954125814909202</v>
      </c>
      <c r="D738" s="33">
        <v>0</v>
      </c>
      <c r="E738" s="33">
        <v>0.317</v>
      </c>
      <c r="F738" s="75">
        <v>1.11731143365006E-20</v>
      </c>
      <c r="G738" s="33">
        <v>0</v>
      </c>
    </row>
    <row r="739" spans="1:7" x14ac:dyDescent="0.15">
      <c r="A739" s="74" t="s">
        <v>845</v>
      </c>
      <c r="B739" s="75">
        <v>8.1411399868115799E-29</v>
      </c>
      <c r="C739" s="33">
        <v>-0.38958276408966802</v>
      </c>
      <c r="D739" s="33">
        <v>0.39600000000000002</v>
      </c>
      <c r="E739" s="33">
        <v>0.70499999999999996</v>
      </c>
      <c r="F739" s="75">
        <v>2.75422906893823E-24</v>
      </c>
      <c r="G739" s="33">
        <v>0</v>
      </c>
    </row>
    <row r="740" spans="1:7" x14ac:dyDescent="0.15">
      <c r="A740" s="74" t="s">
        <v>846</v>
      </c>
      <c r="B740" s="75">
        <v>2.9711835081660801E-39</v>
      </c>
      <c r="C740" s="33">
        <v>-0.38966559882611901</v>
      </c>
      <c r="D740" s="33">
        <v>0.623</v>
      </c>
      <c r="E740" s="33">
        <v>0.90400000000000003</v>
      </c>
      <c r="F740" s="75">
        <v>1.0051810926476699E-34</v>
      </c>
      <c r="G740" s="33">
        <v>0</v>
      </c>
    </row>
    <row r="741" spans="1:7" x14ac:dyDescent="0.15">
      <c r="A741" s="74" t="s">
        <v>847</v>
      </c>
      <c r="B741" s="75">
        <v>4.4468144753118498E-20</v>
      </c>
      <c r="C741" s="33">
        <v>-0.39002111667163503</v>
      </c>
      <c r="D741" s="33">
        <v>0</v>
      </c>
      <c r="E741" s="33">
        <v>0.26</v>
      </c>
      <c r="F741" s="75">
        <v>1.5044018051427499E-15</v>
      </c>
      <c r="G741" s="33">
        <v>0</v>
      </c>
    </row>
    <row r="742" spans="1:7" x14ac:dyDescent="0.15">
      <c r="A742" s="74" t="s">
        <v>848</v>
      </c>
      <c r="B742" s="75">
        <v>3.0209323836638198E-28</v>
      </c>
      <c r="C742" s="33">
        <v>-0.390067677577487</v>
      </c>
      <c r="D742" s="33">
        <v>0.52800000000000002</v>
      </c>
      <c r="E742" s="33">
        <v>0.79400000000000004</v>
      </c>
      <c r="F742" s="75">
        <v>1.02201163471731E-23</v>
      </c>
      <c r="G742" s="33">
        <v>0</v>
      </c>
    </row>
    <row r="743" spans="1:7" x14ac:dyDescent="0.15">
      <c r="A743" s="74" t="s">
        <v>849</v>
      </c>
      <c r="B743" s="75">
        <v>1.3403598470458699E-35</v>
      </c>
      <c r="C743" s="33">
        <v>-0.39139900200517902</v>
      </c>
      <c r="D743" s="33">
        <v>0.72799999999999998</v>
      </c>
      <c r="E743" s="33">
        <v>0.92300000000000004</v>
      </c>
      <c r="F743" s="75">
        <v>4.5345713985408801E-31</v>
      </c>
      <c r="G743" s="33">
        <v>0</v>
      </c>
    </row>
    <row r="744" spans="1:7" x14ac:dyDescent="0.15">
      <c r="A744" s="74" t="s">
        <v>850</v>
      </c>
      <c r="B744" s="75">
        <v>2.6682179674436799E-38</v>
      </c>
      <c r="C744" s="33">
        <v>-0.39142685353111101</v>
      </c>
      <c r="D744" s="33">
        <v>0.42599999999999999</v>
      </c>
      <c r="E744" s="33">
        <v>0.77700000000000002</v>
      </c>
      <c r="F744" s="75">
        <v>9.0268482056587098E-34</v>
      </c>
      <c r="G744" s="33">
        <v>0</v>
      </c>
    </row>
    <row r="745" spans="1:7" x14ac:dyDescent="0.15">
      <c r="A745" s="74" t="s">
        <v>851</v>
      </c>
      <c r="B745" s="75">
        <v>2.07218449291008E-28</v>
      </c>
      <c r="C745" s="33">
        <v>-0.39155770986057098</v>
      </c>
      <c r="D745" s="33">
        <v>0.56999999999999995</v>
      </c>
      <c r="E745" s="33">
        <v>0.81100000000000005</v>
      </c>
      <c r="F745" s="75">
        <v>7.0104073579640995E-24</v>
      </c>
      <c r="G745" s="33">
        <v>0</v>
      </c>
    </row>
    <row r="746" spans="1:7" x14ac:dyDescent="0.15">
      <c r="A746" s="74" t="s">
        <v>852</v>
      </c>
      <c r="B746" s="75">
        <v>1.2640087560634701E-18</v>
      </c>
      <c r="C746" s="33">
        <v>-0.39209497841014801</v>
      </c>
      <c r="D746" s="33">
        <v>0.38500000000000001</v>
      </c>
      <c r="E746" s="33">
        <v>0.65300000000000002</v>
      </c>
      <c r="F746" s="75">
        <v>4.2762680226383399E-14</v>
      </c>
      <c r="G746" s="33">
        <v>0</v>
      </c>
    </row>
    <row r="747" spans="1:7" x14ac:dyDescent="0.15">
      <c r="A747" s="74" t="s">
        <v>853</v>
      </c>
      <c r="B747" s="75">
        <v>9.5621357737891605E-29</v>
      </c>
      <c r="C747" s="33">
        <v>-0.39213986032326897</v>
      </c>
      <c r="D747" s="33">
        <v>0.54300000000000004</v>
      </c>
      <c r="E747" s="33">
        <v>0.78400000000000003</v>
      </c>
      <c r="F747" s="75">
        <v>3.2349661536306101E-24</v>
      </c>
      <c r="G747" s="33">
        <v>0</v>
      </c>
    </row>
    <row r="748" spans="1:7" x14ac:dyDescent="0.15">
      <c r="A748" s="74" t="s">
        <v>854</v>
      </c>
      <c r="B748" s="75">
        <v>5.5607893974023397E-24</v>
      </c>
      <c r="C748" s="33">
        <v>-0.39230000205944499</v>
      </c>
      <c r="D748" s="33">
        <v>0.57699999999999996</v>
      </c>
      <c r="E748" s="33">
        <v>0.78500000000000003</v>
      </c>
      <c r="F748" s="75">
        <v>1.8812706610351899E-19</v>
      </c>
      <c r="G748" s="33">
        <v>0</v>
      </c>
    </row>
    <row r="749" spans="1:7" x14ac:dyDescent="0.15">
      <c r="A749" s="74" t="s">
        <v>855</v>
      </c>
      <c r="B749" s="75">
        <v>4.0786623078738901E-35</v>
      </c>
      <c r="C749" s="33">
        <v>-0.39253984981772899</v>
      </c>
      <c r="D749" s="33">
        <v>0.56200000000000006</v>
      </c>
      <c r="E749" s="33">
        <v>0.82099999999999995</v>
      </c>
      <c r="F749" s="75">
        <v>1.3798522453768199E-30</v>
      </c>
      <c r="G749" s="33">
        <v>0</v>
      </c>
    </row>
    <row r="750" spans="1:7" x14ac:dyDescent="0.15">
      <c r="A750" s="74" t="s">
        <v>856</v>
      </c>
      <c r="B750" s="75">
        <v>1.0387106799920901E-36</v>
      </c>
      <c r="C750" s="33">
        <v>-0.39307099862066402</v>
      </c>
      <c r="D750" s="33">
        <v>0.75800000000000001</v>
      </c>
      <c r="E750" s="33">
        <v>0.97399999999999998</v>
      </c>
      <c r="F750" s="75">
        <v>3.5140621014812503E-32</v>
      </c>
      <c r="G750" s="33">
        <v>0</v>
      </c>
    </row>
    <row r="751" spans="1:7" x14ac:dyDescent="0.15">
      <c r="A751" s="74" t="s">
        <v>857</v>
      </c>
      <c r="B751" s="75">
        <v>1.28468924580314E-26</v>
      </c>
      <c r="C751" s="33">
        <v>-0.39311596206553101</v>
      </c>
      <c r="D751" s="33">
        <v>0</v>
      </c>
      <c r="E751" s="33">
        <v>0.33200000000000002</v>
      </c>
      <c r="F751" s="75">
        <v>4.3462321874765902E-22</v>
      </c>
      <c r="G751" s="33">
        <v>0</v>
      </c>
    </row>
    <row r="752" spans="1:7" x14ac:dyDescent="0.15">
      <c r="A752" s="74" t="s">
        <v>858</v>
      </c>
      <c r="B752" s="75">
        <v>1.86384973096948E-29</v>
      </c>
      <c r="C752" s="33">
        <v>-0.39343958288173603</v>
      </c>
      <c r="D752" s="33">
        <v>0.54300000000000004</v>
      </c>
      <c r="E752" s="33">
        <v>0.81299999999999994</v>
      </c>
      <c r="F752" s="75">
        <v>6.3055900248428304E-25</v>
      </c>
      <c r="G752" s="33">
        <v>0</v>
      </c>
    </row>
    <row r="753" spans="1:7" x14ac:dyDescent="0.15">
      <c r="A753" s="74" t="s">
        <v>859</v>
      </c>
      <c r="B753" s="75">
        <v>8.1959878571650797E-34</v>
      </c>
      <c r="C753" s="33">
        <v>-0.39378217720572301</v>
      </c>
      <c r="D753" s="33">
        <v>0.50600000000000001</v>
      </c>
      <c r="E753" s="33">
        <v>0.82699999999999996</v>
      </c>
      <c r="F753" s="75">
        <v>2.7727846519575203E-29</v>
      </c>
      <c r="G753" s="33">
        <v>0</v>
      </c>
    </row>
    <row r="754" spans="1:7" x14ac:dyDescent="0.15">
      <c r="A754" s="74" t="s">
        <v>860</v>
      </c>
      <c r="B754" s="75">
        <v>4.6548547634335401E-27</v>
      </c>
      <c r="C754" s="33">
        <v>-0.39462786285818302</v>
      </c>
      <c r="D754" s="33">
        <v>0.46</v>
      </c>
      <c r="E754" s="33">
        <v>0.755</v>
      </c>
      <c r="F754" s="75">
        <v>1.5747839150171999E-22</v>
      </c>
      <c r="G754" s="33">
        <v>0</v>
      </c>
    </row>
    <row r="755" spans="1:7" x14ac:dyDescent="0.15">
      <c r="A755" s="74" t="s">
        <v>861</v>
      </c>
      <c r="B755" s="75">
        <v>9.2604442472307997E-26</v>
      </c>
      <c r="C755" s="33">
        <v>-0.39467683275682403</v>
      </c>
      <c r="D755" s="33">
        <v>0.60799999999999998</v>
      </c>
      <c r="E755" s="33">
        <v>0.86599999999999999</v>
      </c>
      <c r="F755" s="75">
        <v>3.13290089328065E-21</v>
      </c>
      <c r="G755" s="33">
        <v>0</v>
      </c>
    </row>
    <row r="756" spans="1:7" x14ac:dyDescent="0.15">
      <c r="A756" s="74" t="s">
        <v>862</v>
      </c>
      <c r="B756" s="75">
        <v>2.0579202872695101E-29</v>
      </c>
      <c r="C756" s="33">
        <v>-0.39479382457714401</v>
      </c>
      <c r="D756" s="33">
        <v>0.60799999999999998</v>
      </c>
      <c r="E756" s="33">
        <v>0.81200000000000006</v>
      </c>
      <c r="F756" s="75">
        <v>6.9621501238614701E-25</v>
      </c>
      <c r="G756" s="33">
        <v>0</v>
      </c>
    </row>
    <row r="757" spans="1:7" x14ac:dyDescent="0.15">
      <c r="A757" s="74" t="s">
        <v>863</v>
      </c>
      <c r="B757" s="75">
        <v>1.3783947343490601E-33</v>
      </c>
      <c r="C757" s="33">
        <v>-0.39481334530020201</v>
      </c>
      <c r="D757" s="33">
        <v>0.56999999999999995</v>
      </c>
      <c r="E757" s="33">
        <v>0.85599999999999998</v>
      </c>
      <c r="F757" s="75">
        <v>4.6632472257763103E-29</v>
      </c>
      <c r="G757" s="33">
        <v>0</v>
      </c>
    </row>
    <row r="758" spans="1:7" x14ac:dyDescent="0.15">
      <c r="A758" s="74" t="s">
        <v>864</v>
      </c>
      <c r="B758" s="75">
        <v>2.1246007623318999E-24</v>
      </c>
      <c r="C758" s="33">
        <v>-0.39490838143971801</v>
      </c>
      <c r="D758" s="33">
        <v>0</v>
      </c>
      <c r="E758" s="33">
        <v>0.308</v>
      </c>
      <c r="F758" s="75">
        <v>7.18773683904507E-20</v>
      </c>
      <c r="G758" s="33">
        <v>0</v>
      </c>
    </row>
    <row r="759" spans="1:7" x14ac:dyDescent="0.15">
      <c r="A759" s="74" t="s">
        <v>865</v>
      </c>
      <c r="B759" s="75">
        <v>7.3557884802637701E-33</v>
      </c>
      <c r="C759" s="33">
        <v>-0.395004900822024</v>
      </c>
      <c r="D759" s="33">
        <v>0.59599999999999997</v>
      </c>
      <c r="E759" s="33">
        <v>0.84499999999999997</v>
      </c>
      <c r="F759" s="75">
        <v>2.4885368007580401E-28</v>
      </c>
      <c r="G759" s="33">
        <v>0</v>
      </c>
    </row>
    <row r="760" spans="1:7" x14ac:dyDescent="0.15">
      <c r="A760" s="74" t="s">
        <v>866</v>
      </c>
      <c r="B760" s="75">
        <v>1.0978250713019401E-34</v>
      </c>
      <c r="C760" s="33">
        <v>-0.39568419889701201</v>
      </c>
      <c r="D760" s="33">
        <v>0.17</v>
      </c>
      <c r="E760" s="33">
        <v>0.59099999999999997</v>
      </c>
      <c r="F760" s="75">
        <v>3.7140519987215998E-30</v>
      </c>
      <c r="G760" s="33">
        <v>0</v>
      </c>
    </row>
    <row r="761" spans="1:7" x14ac:dyDescent="0.15">
      <c r="A761" s="74" t="s">
        <v>867</v>
      </c>
      <c r="B761" s="75">
        <v>7.2491624915344304E-24</v>
      </c>
      <c r="C761" s="33">
        <v>-0.39572824924254102</v>
      </c>
      <c r="D761" s="33">
        <v>0.498</v>
      </c>
      <c r="E761" s="33">
        <v>0.74299999999999999</v>
      </c>
      <c r="F761" s="75">
        <v>2.4524641625110102E-19</v>
      </c>
      <c r="G761" s="33">
        <v>0</v>
      </c>
    </row>
    <row r="762" spans="1:7" x14ac:dyDescent="0.15">
      <c r="A762" s="74" t="s">
        <v>868</v>
      </c>
      <c r="B762" s="75">
        <v>3.7340583756969799E-23</v>
      </c>
      <c r="C762" s="33">
        <v>-0.39595570740412001</v>
      </c>
      <c r="D762" s="33">
        <v>0.41499999999999998</v>
      </c>
      <c r="E762" s="33">
        <v>0.67900000000000005</v>
      </c>
      <c r="F762" s="75">
        <v>1.2632692890820399E-18</v>
      </c>
      <c r="G762" s="33">
        <v>0</v>
      </c>
    </row>
    <row r="763" spans="1:7" x14ac:dyDescent="0.15">
      <c r="A763" s="74" t="s">
        <v>869</v>
      </c>
      <c r="B763" s="75">
        <v>9.7490278489551403E-33</v>
      </c>
      <c r="C763" s="33">
        <v>-0.39618744859632199</v>
      </c>
      <c r="D763" s="33">
        <v>0.43</v>
      </c>
      <c r="E763" s="33">
        <v>0.76200000000000001</v>
      </c>
      <c r="F763" s="75">
        <v>3.2981936115800099E-28</v>
      </c>
      <c r="G763" s="33">
        <v>0</v>
      </c>
    </row>
    <row r="764" spans="1:7" x14ac:dyDescent="0.15">
      <c r="A764" s="74" t="s">
        <v>870</v>
      </c>
      <c r="B764" s="75">
        <v>2.5141926875255699E-27</v>
      </c>
      <c r="C764" s="33">
        <v>-0.39623722924461102</v>
      </c>
      <c r="D764" s="33">
        <v>0.49399999999999999</v>
      </c>
      <c r="E764" s="33">
        <v>0.79</v>
      </c>
      <c r="F764" s="75">
        <v>8.5057652811677405E-23</v>
      </c>
      <c r="G764" s="33">
        <v>0</v>
      </c>
    </row>
    <row r="765" spans="1:7" x14ac:dyDescent="0.15">
      <c r="A765" s="74" t="s">
        <v>871</v>
      </c>
      <c r="B765" s="75">
        <v>1.1724059484843E-24</v>
      </c>
      <c r="C765" s="33">
        <v>-0.39632114765904902</v>
      </c>
      <c r="D765" s="33">
        <v>0.61499999999999999</v>
      </c>
      <c r="E765" s="33">
        <v>0.89200000000000002</v>
      </c>
      <c r="F765" s="75">
        <v>3.9663665643172301E-20</v>
      </c>
      <c r="G765" s="33">
        <v>0</v>
      </c>
    </row>
    <row r="766" spans="1:7" x14ac:dyDescent="0.15">
      <c r="A766" s="74" t="s">
        <v>872</v>
      </c>
      <c r="B766" s="75">
        <v>3.7930278280163202E-35</v>
      </c>
      <c r="C766" s="33">
        <v>-0.39682329170404301</v>
      </c>
      <c r="D766" s="33">
        <v>0.64500000000000002</v>
      </c>
      <c r="E766" s="33">
        <v>0.89700000000000002</v>
      </c>
      <c r="F766" s="75">
        <v>1.2832192444962E-30</v>
      </c>
      <c r="G766" s="33">
        <v>0</v>
      </c>
    </row>
    <row r="767" spans="1:7" x14ac:dyDescent="0.15">
      <c r="A767" s="74" t="s">
        <v>873</v>
      </c>
      <c r="B767" s="75">
        <v>2.2179659905323599E-26</v>
      </c>
      <c r="C767" s="33">
        <v>-0.39702735229427399</v>
      </c>
      <c r="D767" s="33">
        <v>0</v>
      </c>
      <c r="E767" s="33">
        <v>0.33</v>
      </c>
      <c r="F767" s="75">
        <v>7.50360074257003E-22</v>
      </c>
      <c r="G767" s="33">
        <v>0</v>
      </c>
    </row>
    <row r="768" spans="1:7" x14ac:dyDescent="0.15">
      <c r="A768" s="74" t="s">
        <v>874</v>
      </c>
      <c r="B768" s="75">
        <v>7.9805326603715394E-21</v>
      </c>
      <c r="C768" s="33">
        <v>-0.39782178226793802</v>
      </c>
      <c r="D768" s="33">
        <v>0.32800000000000001</v>
      </c>
      <c r="E768" s="33">
        <v>0.59699999999999998</v>
      </c>
      <c r="F768" s="75">
        <v>2.6998940043302999E-16</v>
      </c>
      <c r="G768" s="33">
        <v>0</v>
      </c>
    </row>
    <row r="769" spans="1:7" x14ac:dyDescent="0.15">
      <c r="A769" s="74" t="s">
        <v>875</v>
      </c>
      <c r="B769" s="75">
        <v>3.0564185436805399E-27</v>
      </c>
      <c r="C769" s="33">
        <v>-0.39810291794504898</v>
      </c>
      <c r="D769" s="33">
        <v>0.63400000000000001</v>
      </c>
      <c r="E769" s="33">
        <v>0.90300000000000002</v>
      </c>
      <c r="F769" s="75">
        <v>1.0340169575125599E-22</v>
      </c>
      <c r="G769" s="33">
        <v>0</v>
      </c>
    </row>
    <row r="770" spans="1:7" x14ac:dyDescent="0.15">
      <c r="A770" s="74" t="s">
        <v>876</v>
      </c>
      <c r="B770" s="75">
        <v>4.3673644373600799E-32</v>
      </c>
      <c r="C770" s="33">
        <v>-0.39905936142210202</v>
      </c>
      <c r="D770" s="33">
        <v>0.68700000000000006</v>
      </c>
      <c r="E770" s="33">
        <v>0.89900000000000002</v>
      </c>
      <c r="F770" s="75">
        <v>1.4775230628032899E-27</v>
      </c>
      <c r="G770" s="33">
        <v>0</v>
      </c>
    </row>
    <row r="771" spans="1:7" x14ac:dyDescent="0.15">
      <c r="A771" s="74" t="s">
        <v>877</v>
      </c>
      <c r="B771" s="75">
        <v>3.0655894321667698E-27</v>
      </c>
      <c r="C771" s="33">
        <v>-0.39941327866586601</v>
      </c>
      <c r="D771" s="33">
        <v>0.49099999999999999</v>
      </c>
      <c r="E771" s="33">
        <v>0.76900000000000002</v>
      </c>
      <c r="F771" s="75">
        <v>1.03711956079634E-22</v>
      </c>
      <c r="G771" s="33">
        <v>0</v>
      </c>
    </row>
    <row r="772" spans="1:7" x14ac:dyDescent="0.15">
      <c r="A772" s="74" t="s">
        <v>878</v>
      </c>
      <c r="B772" s="75">
        <v>2.5133072378801999E-34</v>
      </c>
      <c r="C772" s="33">
        <v>-0.39973120804870499</v>
      </c>
      <c r="D772" s="33">
        <v>0.56599999999999995</v>
      </c>
      <c r="E772" s="33">
        <v>0.85299999999999998</v>
      </c>
      <c r="F772" s="75">
        <v>8.5027697164725096E-30</v>
      </c>
      <c r="G772" s="33">
        <v>0</v>
      </c>
    </row>
    <row r="773" spans="1:7" x14ac:dyDescent="0.15">
      <c r="A773" s="74" t="s">
        <v>879</v>
      </c>
      <c r="B773" s="75">
        <v>4.28953314589302E-29</v>
      </c>
      <c r="C773" s="33">
        <v>-0.39978044949539998</v>
      </c>
      <c r="D773" s="33">
        <v>0.51700000000000002</v>
      </c>
      <c r="E773" s="33">
        <v>0.79600000000000004</v>
      </c>
      <c r="F773" s="75">
        <v>1.45119195858707E-24</v>
      </c>
      <c r="G773" s="33">
        <v>0</v>
      </c>
    </row>
    <row r="774" spans="1:7" x14ac:dyDescent="0.15">
      <c r="A774" s="74" t="s">
        <v>880</v>
      </c>
      <c r="B774" s="75">
        <v>3.6170985296661998E-36</v>
      </c>
      <c r="C774" s="33">
        <v>-0.40039376290629602</v>
      </c>
      <c r="D774" s="33">
        <v>0.59599999999999997</v>
      </c>
      <c r="E774" s="33">
        <v>0.85699999999999998</v>
      </c>
      <c r="F774" s="75">
        <v>1.2237006035713701E-31</v>
      </c>
      <c r="G774" s="33">
        <v>0</v>
      </c>
    </row>
    <row r="775" spans="1:7" x14ac:dyDescent="0.15">
      <c r="A775" s="74" t="s">
        <v>881</v>
      </c>
      <c r="B775" s="75">
        <v>3.18775995211297E-39</v>
      </c>
      <c r="C775" s="33">
        <v>-0.40049609894708899</v>
      </c>
      <c r="D775" s="33">
        <v>0.63</v>
      </c>
      <c r="E775" s="33">
        <v>0.88600000000000001</v>
      </c>
      <c r="F775" s="75">
        <v>1.0784510693993401E-34</v>
      </c>
      <c r="G775" s="33">
        <v>0</v>
      </c>
    </row>
    <row r="776" spans="1:7" x14ac:dyDescent="0.15">
      <c r="A776" s="74" t="s">
        <v>882</v>
      </c>
      <c r="B776" s="75">
        <v>1.0590970672858301E-34</v>
      </c>
      <c r="C776" s="33">
        <v>-0.40058905080055801</v>
      </c>
      <c r="D776" s="33">
        <v>0.53600000000000003</v>
      </c>
      <c r="E776" s="33">
        <v>0.81100000000000005</v>
      </c>
      <c r="F776" s="75">
        <v>3.5830312883346899E-30</v>
      </c>
      <c r="G776" s="33">
        <v>0</v>
      </c>
    </row>
    <row r="777" spans="1:7" x14ac:dyDescent="0.15">
      <c r="A777" s="74" t="s">
        <v>883</v>
      </c>
      <c r="B777" s="75">
        <v>1.6844711934276199E-36</v>
      </c>
      <c r="C777" s="33">
        <v>-0.40061285295633497</v>
      </c>
      <c r="D777" s="33">
        <v>0.70199999999999996</v>
      </c>
      <c r="E777" s="33">
        <v>0.92300000000000004</v>
      </c>
      <c r="F777" s="75">
        <v>5.6987344944849805E-32</v>
      </c>
      <c r="G777" s="33">
        <v>0</v>
      </c>
    </row>
    <row r="778" spans="1:7" x14ac:dyDescent="0.15">
      <c r="A778" s="74" t="s">
        <v>884</v>
      </c>
      <c r="B778" s="75">
        <v>1.27886337602509E-48</v>
      </c>
      <c r="C778" s="33">
        <v>-0.40100112029423002</v>
      </c>
      <c r="D778" s="33">
        <v>0.623</v>
      </c>
      <c r="E778" s="33">
        <v>0.92500000000000004</v>
      </c>
      <c r="F778" s="75">
        <v>4.3265226874304801E-44</v>
      </c>
      <c r="G778" s="33">
        <v>0</v>
      </c>
    </row>
    <row r="779" spans="1:7" x14ac:dyDescent="0.15">
      <c r="A779" s="74" t="s">
        <v>885</v>
      </c>
      <c r="B779" s="75">
        <v>1.8697234744857698E-43</v>
      </c>
      <c r="C779" s="33">
        <v>-0.40103776292843601</v>
      </c>
      <c r="D779" s="33">
        <v>0.68700000000000006</v>
      </c>
      <c r="E779" s="33">
        <v>0.92700000000000005</v>
      </c>
      <c r="F779" s="75">
        <v>6.3254614865328204E-39</v>
      </c>
      <c r="G779" s="33">
        <v>0</v>
      </c>
    </row>
    <row r="780" spans="1:7" x14ac:dyDescent="0.15">
      <c r="A780" s="74" t="s">
        <v>886</v>
      </c>
      <c r="B780" s="75">
        <v>3.7439929649848803E-39</v>
      </c>
      <c r="C780" s="33">
        <v>-0.40167448115294602</v>
      </c>
      <c r="D780" s="33">
        <v>0.69399999999999995</v>
      </c>
      <c r="E780" s="33">
        <v>0.92300000000000004</v>
      </c>
      <c r="F780" s="75">
        <v>1.2666302599840399E-34</v>
      </c>
      <c r="G780" s="33">
        <v>0</v>
      </c>
    </row>
    <row r="781" spans="1:7" x14ac:dyDescent="0.15">
      <c r="A781" s="74" t="s">
        <v>887</v>
      </c>
      <c r="B781" s="75">
        <v>6.2877709654721499E-23</v>
      </c>
      <c r="C781" s="33">
        <v>-0.40170737143944402</v>
      </c>
      <c r="D781" s="33">
        <v>4.0000000000000001E-3</v>
      </c>
      <c r="E781" s="33">
        <v>0.29899999999999999</v>
      </c>
      <c r="F781" s="75">
        <v>2.1272157953288799E-18</v>
      </c>
      <c r="G781" s="33">
        <v>0</v>
      </c>
    </row>
    <row r="782" spans="1:7" x14ac:dyDescent="0.15">
      <c r="A782" s="74" t="s">
        <v>888</v>
      </c>
      <c r="B782" s="75">
        <v>1.6161338989043899E-30</v>
      </c>
      <c r="C782" s="33">
        <v>-0.402765696886552</v>
      </c>
      <c r="D782" s="33">
        <v>0.45300000000000001</v>
      </c>
      <c r="E782" s="33">
        <v>0.754</v>
      </c>
      <c r="F782" s="75">
        <v>5.4675425933834495E-26</v>
      </c>
      <c r="G782" s="33">
        <v>0</v>
      </c>
    </row>
    <row r="783" spans="1:7" x14ac:dyDescent="0.15">
      <c r="A783" s="74" t="s">
        <v>889</v>
      </c>
      <c r="B783" s="75">
        <v>1.3817162962056101E-34</v>
      </c>
      <c r="C783" s="33">
        <v>-0.402794062019601</v>
      </c>
      <c r="D783" s="33">
        <v>0.48299999999999998</v>
      </c>
      <c r="E783" s="33">
        <v>0.80200000000000005</v>
      </c>
      <c r="F783" s="75">
        <v>4.6744844016931902E-30</v>
      </c>
      <c r="G783" s="33">
        <v>0</v>
      </c>
    </row>
    <row r="784" spans="1:7" x14ac:dyDescent="0.15">
      <c r="A784" s="74" t="s">
        <v>890</v>
      </c>
      <c r="B784" s="75">
        <v>2.8876958317527099E-28</v>
      </c>
      <c r="C784" s="33">
        <v>-0.40420651168000599</v>
      </c>
      <c r="D784" s="33">
        <v>0.81899999999999995</v>
      </c>
      <c r="E784" s="33">
        <v>0.95499999999999996</v>
      </c>
      <c r="F784" s="75">
        <v>9.7693637684025805E-24</v>
      </c>
      <c r="G784" s="33">
        <v>0</v>
      </c>
    </row>
    <row r="785" spans="1:7" x14ac:dyDescent="0.15">
      <c r="A785" s="74" t="s">
        <v>891</v>
      </c>
      <c r="B785" s="75">
        <v>3.1275720139184601E-29</v>
      </c>
      <c r="C785" s="33">
        <v>-0.40455069098506102</v>
      </c>
      <c r="D785" s="33">
        <v>0.52500000000000002</v>
      </c>
      <c r="E785" s="33">
        <v>0.79700000000000004</v>
      </c>
      <c r="F785" s="75">
        <v>1.0580888880287601E-24</v>
      </c>
      <c r="G785" s="33">
        <v>0</v>
      </c>
    </row>
    <row r="786" spans="1:7" x14ac:dyDescent="0.15">
      <c r="A786" s="74" t="s">
        <v>892</v>
      </c>
      <c r="B786" s="75">
        <v>7.9149795852223896E-24</v>
      </c>
      <c r="C786" s="33">
        <v>-0.40459645717736598</v>
      </c>
      <c r="D786" s="33">
        <v>0</v>
      </c>
      <c r="E786" s="33">
        <v>0.30199999999999999</v>
      </c>
      <c r="F786" s="75">
        <v>2.6777167434765901E-19</v>
      </c>
      <c r="G786" s="33">
        <v>0</v>
      </c>
    </row>
    <row r="787" spans="1:7" x14ac:dyDescent="0.15">
      <c r="A787" s="74" t="s">
        <v>893</v>
      </c>
      <c r="B787" s="75">
        <v>5.6543862964163895E-29</v>
      </c>
      <c r="C787" s="33">
        <v>-0.40608502748560399</v>
      </c>
      <c r="D787" s="33">
        <v>0.54</v>
      </c>
      <c r="E787" s="33">
        <v>0.80100000000000005</v>
      </c>
      <c r="F787" s="75">
        <v>1.9129354279406299E-24</v>
      </c>
      <c r="G787" s="33">
        <v>0</v>
      </c>
    </row>
    <row r="788" spans="1:7" x14ac:dyDescent="0.15">
      <c r="A788" s="74" t="s">
        <v>894</v>
      </c>
      <c r="B788" s="75">
        <v>1.8996212890624501E-37</v>
      </c>
      <c r="C788" s="33">
        <v>-0.40640403058508201</v>
      </c>
      <c r="D788" s="33">
        <v>0.64500000000000002</v>
      </c>
      <c r="E788" s="33">
        <v>0.88400000000000001</v>
      </c>
      <c r="F788" s="75">
        <v>6.4266087830271697E-33</v>
      </c>
      <c r="G788" s="33">
        <v>0</v>
      </c>
    </row>
    <row r="789" spans="1:7" x14ac:dyDescent="0.15">
      <c r="A789" s="74" t="s">
        <v>895</v>
      </c>
      <c r="B789" s="75">
        <v>7.3491795128095798E-18</v>
      </c>
      <c r="C789" s="33">
        <v>-0.40662590034568102</v>
      </c>
      <c r="D789" s="33">
        <v>0.28299999999999997</v>
      </c>
      <c r="E789" s="33">
        <v>0.54600000000000004</v>
      </c>
      <c r="F789" s="75">
        <v>2.4863009209786099E-13</v>
      </c>
      <c r="G789" s="33">
        <v>0</v>
      </c>
    </row>
    <row r="790" spans="1:7" x14ac:dyDescent="0.15">
      <c r="A790" s="74" t="s">
        <v>896</v>
      </c>
      <c r="B790" s="75">
        <v>1.63014729713317E-36</v>
      </c>
      <c r="C790" s="33">
        <v>-0.407305409257394</v>
      </c>
      <c r="D790" s="33">
        <v>0.53200000000000003</v>
      </c>
      <c r="E790" s="33">
        <v>0.82299999999999995</v>
      </c>
      <c r="F790" s="75">
        <v>5.5149513209312305E-32</v>
      </c>
      <c r="G790" s="33">
        <v>0</v>
      </c>
    </row>
    <row r="791" spans="1:7" x14ac:dyDescent="0.15">
      <c r="A791" s="74" t="s">
        <v>897</v>
      </c>
      <c r="B791" s="75">
        <v>7.6189471229450199E-36</v>
      </c>
      <c r="C791" s="33">
        <v>-0.40731920933607402</v>
      </c>
      <c r="D791" s="33">
        <v>0.61499999999999999</v>
      </c>
      <c r="E791" s="33">
        <v>0.876</v>
      </c>
      <c r="F791" s="75">
        <v>2.57756600116353E-31</v>
      </c>
      <c r="G791" s="33">
        <v>0</v>
      </c>
    </row>
    <row r="792" spans="1:7" x14ac:dyDescent="0.15">
      <c r="A792" s="74" t="s">
        <v>898</v>
      </c>
      <c r="B792" s="75">
        <v>2.8736057520410099E-30</v>
      </c>
      <c r="C792" s="33">
        <v>-0.40792081093667498</v>
      </c>
      <c r="D792" s="33">
        <v>0.58099999999999996</v>
      </c>
      <c r="E792" s="33">
        <v>0.84299999999999997</v>
      </c>
      <c r="F792" s="75">
        <v>9.7216956197299496E-26</v>
      </c>
      <c r="G792" s="33">
        <v>0</v>
      </c>
    </row>
    <row r="793" spans="1:7" x14ac:dyDescent="0.15">
      <c r="A793" s="74" t="s">
        <v>899</v>
      </c>
      <c r="B793" s="75">
        <v>6.1366535382911598E-38</v>
      </c>
      <c r="C793" s="33">
        <v>-0.40827089561368901</v>
      </c>
      <c r="D793" s="33">
        <v>0.49099999999999999</v>
      </c>
      <c r="E793" s="33">
        <v>0.84299999999999997</v>
      </c>
      <c r="F793" s="75">
        <v>2.0760912585392799E-33</v>
      </c>
      <c r="G793" s="33">
        <v>0</v>
      </c>
    </row>
    <row r="794" spans="1:7" x14ac:dyDescent="0.15">
      <c r="A794" s="74" t="s">
        <v>900</v>
      </c>
      <c r="B794" s="75">
        <v>5.0127128475764898E-26</v>
      </c>
      <c r="C794" s="33">
        <v>-0.408527285030027</v>
      </c>
      <c r="D794" s="33">
        <v>0</v>
      </c>
      <c r="E794" s="33">
        <v>0.32600000000000001</v>
      </c>
      <c r="F794" s="75">
        <v>1.6958508834636E-21</v>
      </c>
      <c r="G794" s="33">
        <v>0</v>
      </c>
    </row>
    <row r="795" spans="1:7" x14ac:dyDescent="0.15">
      <c r="A795" s="74" t="s">
        <v>901</v>
      </c>
      <c r="B795" s="75">
        <v>1.64833744855601E-32</v>
      </c>
      <c r="C795" s="33">
        <v>-0.40907193165685202</v>
      </c>
      <c r="D795" s="33">
        <v>0.438</v>
      </c>
      <c r="E795" s="33">
        <v>0.76400000000000001</v>
      </c>
      <c r="F795" s="75">
        <v>5.5764904222098401E-28</v>
      </c>
      <c r="G795" s="33">
        <v>0</v>
      </c>
    </row>
    <row r="796" spans="1:7" x14ac:dyDescent="0.15">
      <c r="A796" s="74" t="s">
        <v>902</v>
      </c>
      <c r="B796" s="75">
        <v>3.4897014734437804E-21</v>
      </c>
      <c r="C796" s="33">
        <v>-0.40922854632907901</v>
      </c>
      <c r="D796" s="33">
        <v>0.63400000000000001</v>
      </c>
      <c r="E796" s="33">
        <v>0.84599999999999997</v>
      </c>
      <c r="F796" s="75">
        <v>1.1806009054807699E-16</v>
      </c>
      <c r="G796" s="33">
        <v>0</v>
      </c>
    </row>
    <row r="797" spans="1:7" x14ac:dyDescent="0.15">
      <c r="A797" s="74" t="s">
        <v>903</v>
      </c>
      <c r="B797" s="75">
        <v>2.5783744773705801E-37</v>
      </c>
      <c r="C797" s="33">
        <v>-0.40929331379259998</v>
      </c>
      <c r="D797" s="33">
        <v>0.49099999999999999</v>
      </c>
      <c r="E797" s="33">
        <v>0.81200000000000006</v>
      </c>
      <c r="F797" s="75">
        <v>8.7228986943924096E-33</v>
      </c>
      <c r="G797" s="33">
        <v>0</v>
      </c>
    </row>
    <row r="798" spans="1:7" x14ac:dyDescent="0.15">
      <c r="A798" s="74" t="s">
        <v>904</v>
      </c>
      <c r="B798" s="75">
        <v>2.91212096755085E-26</v>
      </c>
      <c r="C798" s="33">
        <v>-0.40945342502290699</v>
      </c>
      <c r="D798" s="33">
        <v>0</v>
      </c>
      <c r="E798" s="33">
        <v>0.32800000000000001</v>
      </c>
      <c r="F798" s="75">
        <v>9.8519964453212909E-22</v>
      </c>
      <c r="G798" s="33">
        <v>0</v>
      </c>
    </row>
    <row r="799" spans="1:7" x14ac:dyDescent="0.15">
      <c r="A799" s="74" t="s">
        <v>905</v>
      </c>
      <c r="B799" s="75">
        <v>1.1812333268937199E-35</v>
      </c>
      <c r="C799" s="33">
        <v>-0.41124911403688902</v>
      </c>
      <c r="D799" s="33">
        <v>0.52500000000000002</v>
      </c>
      <c r="E799" s="33">
        <v>0.82099999999999995</v>
      </c>
      <c r="F799" s="75">
        <v>3.9962304682141398E-31</v>
      </c>
      <c r="G799" s="33">
        <v>0</v>
      </c>
    </row>
    <row r="800" spans="1:7" x14ac:dyDescent="0.15">
      <c r="A800" s="74" t="s">
        <v>906</v>
      </c>
      <c r="B800" s="75">
        <v>4.6962672148012199E-33</v>
      </c>
      <c r="C800" s="33">
        <v>-0.41158616632040701</v>
      </c>
      <c r="D800" s="33">
        <v>0.623</v>
      </c>
      <c r="E800" s="33">
        <v>0.88700000000000001</v>
      </c>
      <c r="F800" s="75">
        <v>1.5887941614393999E-28</v>
      </c>
      <c r="G800" s="33">
        <v>0</v>
      </c>
    </row>
    <row r="801" spans="1:7" x14ac:dyDescent="0.15">
      <c r="A801" s="74" t="s">
        <v>907</v>
      </c>
      <c r="B801" s="75">
        <v>2.8799652074884898E-26</v>
      </c>
      <c r="C801" s="33">
        <v>-0.411690869526605</v>
      </c>
      <c r="D801" s="33">
        <v>4.0000000000000001E-3</v>
      </c>
      <c r="E801" s="33">
        <v>0.33300000000000002</v>
      </c>
      <c r="F801" s="75">
        <v>9.7432102934542991E-22</v>
      </c>
      <c r="G801" s="33">
        <v>0</v>
      </c>
    </row>
    <row r="802" spans="1:7" x14ac:dyDescent="0.15">
      <c r="A802" s="74" t="s">
        <v>908</v>
      </c>
      <c r="B802" s="75">
        <v>2.19241509151895E-32</v>
      </c>
      <c r="C802" s="33">
        <v>-0.41189673066282301</v>
      </c>
      <c r="D802" s="33">
        <v>0.58099999999999996</v>
      </c>
      <c r="E802" s="33">
        <v>0.83799999999999997</v>
      </c>
      <c r="F802" s="75">
        <v>7.4171594961177496E-28</v>
      </c>
      <c r="G802" s="33">
        <v>0</v>
      </c>
    </row>
    <row r="803" spans="1:7" x14ac:dyDescent="0.15">
      <c r="A803" s="74" t="s">
        <v>909</v>
      </c>
      <c r="B803" s="75">
        <v>1.3551680115479201E-21</v>
      </c>
      <c r="C803" s="33">
        <v>-0.41190009719649801</v>
      </c>
      <c r="D803" s="33">
        <v>0</v>
      </c>
      <c r="E803" s="33">
        <v>0.27700000000000002</v>
      </c>
      <c r="F803" s="75">
        <v>4.58466889986778E-17</v>
      </c>
      <c r="G803" s="33">
        <v>0</v>
      </c>
    </row>
    <row r="804" spans="1:7" x14ac:dyDescent="0.15">
      <c r="A804" s="74" t="s">
        <v>910</v>
      </c>
      <c r="B804" s="75">
        <v>3.0675846803856799E-51</v>
      </c>
      <c r="C804" s="33">
        <v>-0.412106429589993</v>
      </c>
      <c r="D804" s="33">
        <v>0.67900000000000005</v>
      </c>
      <c r="E804" s="33">
        <v>0.95799999999999996</v>
      </c>
      <c r="F804" s="75">
        <v>1.03779457322128E-46</v>
      </c>
      <c r="G804" s="33">
        <v>0</v>
      </c>
    </row>
    <row r="805" spans="1:7" x14ac:dyDescent="0.15">
      <c r="A805" s="74" t="s">
        <v>911</v>
      </c>
      <c r="B805" s="75">
        <v>3.3511317083522001E-25</v>
      </c>
      <c r="C805" s="33">
        <v>-0.41327278032599801</v>
      </c>
      <c r="D805" s="33">
        <v>0.47499999999999998</v>
      </c>
      <c r="E805" s="33">
        <v>0.77400000000000002</v>
      </c>
      <c r="F805" s="75">
        <v>1.1337213682526301E-20</v>
      </c>
      <c r="G805" s="33">
        <v>0</v>
      </c>
    </row>
    <row r="806" spans="1:7" x14ac:dyDescent="0.15">
      <c r="A806" s="74" t="s">
        <v>912</v>
      </c>
      <c r="B806" s="75">
        <v>3.11719436414625E-26</v>
      </c>
      <c r="C806" s="33">
        <v>-0.41335882706206001</v>
      </c>
      <c r="D806" s="33">
        <v>0.71299999999999997</v>
      </c>
      <c r="E806" s="33">
        <v>0.86399999999999999</v>
      </c>
      <c r="F806" s="75">
        <v>1.0545780253343201E-21</v>
      </c>
      <c r="G806" s="33">
        <v>0</v>
      </c>
    </row>
    <row r="807" spans="1:7" x14ac:dyDescent="0.15">
      <c r="A807" s="74" t="s">
        <v>913</v>
      </c>
      <c r="B807" s="75">
        <v>3.6005566466977197E-24</v>
      </c>
      <c r="C807" s="33">
        <v>-0.41405781294611999</v>
      </c>
      <c r="D807" s="33">
        <v>0</v>
      </c>
      <c r="E807" s="33">
        <v>0.30599999999999999</v>
      </c>
      <c r="F807" s="75">
        <v>1.2181043191443101E-19</v>
      </c>
      <c r="G807" s="33">
        <v>0</v>
      </c>
    </row>
    <row r="808" spans="1:7" x14ac:dyDescent="0.15">
      <c r="A808" s="74" t="s">
        <v>914</v>
      </c>
      <c r="B808" s="75">
        <v>3.7716700816251798E-43</v>
      </c>
      <c r="C808" s="33">
        <v>-0.41449491496066598</v>
      </c>
      <c r="D808" s="33">
        <v>0.56999999999999995</v>
      </c>
      <c r="E808" s="33">
        <v>0.86899999999999999</v>
      </c>
      <c r="F808" s="75">
        <v>1.27599370531461E-38</v>
      </c>
      <c r="G808" s="33">
        <v>0</v>
      </c>
    </row>
    <row r="809" spans="1:7" x14ac:dyDescent="0.15">
      <c r="A809" s="74" t="s">
        <v>915</v>
      </c>
      <c r="B809" s="75">
        <v>6.1026988079906101E-11</v>
      </c>
      <c r="C809" s="33">
        <v>-0.41528866656623398</v>
      </c>
      <c r="D809" s="33">
        <v>0.51700000000000002</v>
      </c>
      <c r="E809" s="33">
        <v>0.68300000000000005</v>
      </c>
      <c r="F809" s="75">
        <v>2.0646040337313001E-6</v>
      </c>
      <c r="G809" s="33">
        <v>0</v>
      </c>
    </row>
    <row r="810" spans="1:7" x14ac:dyDescent="0.15">
      <c r="A810" s="74" t="s">
        <v>916</v>
      </c>
      <c r="B810" s="75">
        <v>1.5476340941873201E-20</v>
      </c>
      <c r="C810" s="33">
        <v>-0.41545508745236298</v>
      </c>
      <c r="D810" s="33">
        <v>0.52800000000000002</v>
      </c>
      <c r="E810" s="33">
        <v>0.751</v>
      </c>
      <c r="F810" s="75">
        <v>5.2358009040451299E-16</v>
      </c>
      <c r="G810" s="33">
        <v>0</v>
      </c>
    </row>
    <row r="811" spans="1:7" x14ac:dyDescent="0.15">
      <c r="A811" s="74" t="s">
        <v>917</v>
      </c>
      <c r="B811" s="75">
        <v>1.8564396294406401E-21</v>
      </c>
      <c r="C811" s="33">
        <v>-0.415496556224279</v>
      </c>
      <c r="D811" s="33">
        <v>0.89400000000000002</v>
      </c>
      <c r="E811" s="33">
        <v>0.97499999999999998</v>
      </c>
      <c r="F811" s="75">
        <v>6.2805209103606301E-17</v>
      </c>
      <c r="G811" s="33">
        <v>0</v>
      </c>
    </row>
    <row r="812" spans="1:7" x14ac:dyDescent="0.15">
      <c r="A812" s="74" t="s">
        <v>918</v>
      </c>
      <c r="B812" s="75">
        <v>1.39464621833396E-51</v>
      </c>
      <c r="C812" s="33">
        <v>-0.4177181170964</v>
      </c>
      <c r="D812" s="33">
        <v>0.57399999999999995</v>
      </c>
      <c r="E812" s="33">
        <v>0.9</v>
      </c>
      <c r="F812" s="75">
        <v>4.7182276212456296E-47</v>
      </c>
      <c r="G812" s="33">
        <v>0</v>
      </c>
    </row>
    <row r="813" spans="1:7" x14ac:dyDescent="0.15">
      <c r="A813" s="74" t="s">
        <v>919</v>
      </c>
      <c r="B813" s="75">
        <v>1.36601140838637E-30</v>
      </c>
      <c r="C813" s="33">
        <v>-0.41776408097407702</v>
      </c>
      <c r="D813" s="33">
        <v>0.61899999999999999</v>
      </c>
      <c r="E813" s="33">
        <v>0.873</v>
      </c>
      <c r="F813" s="75">
        <v>4.6213531957119298E-26</v>
      </c>
      <c r="G813" s="33">
        <v>0</v>
      </c>
    </row>
    <row r="814" spans="1:7" x14ac:dyDescent="0.15">
      <c r="A814" s="74" t="s">
        <v>920</v>
      </c>
      <c r="B814" s="75">
        <v>5.3214592472563603E-36</v>
      </c>
      <c r="C814" s="33">
        <v>-0.41878960005617399</v>
      </c>
      <c r="D814" s="33">
        <v>0.48299999999999998</v>
      </c>
      <c r="E814" s="33">
        <v>0.81699999999999995</v>
      </c>
      <c r="F814" s="75">
        <v>1.8003028779393E-31</v>
      </c>
      <c r="G814" s="33">
        <v>0</v>
      </c>
    </row>
    <row r="815" spans="1:7" x14ac:dyDescent="0.15">
      <c r="A815" s="74" t="s">
        <v>921</v>
      </c>
      <c r="B815" s="75">
        <v>2.00063710630355E-38</v>
      </c>
      <c r="C815" s="33">
        <v>-0.41896226504843198</v>
      </c>
      <c r="D815" s="33">
        <v>0.39200000000000002</v>
      </c>
      <c r="E815" s="33">
        <v>0.76500000000000001</v>
      </c>
      <c r="F815" s="75">
        <v>6.7683553943355497E-34</v>
      </c>
      <c r="G815" s="33">
        <v>0</v>
      </c>
    </row>
    <row r="816" spans="1:7" x14ac:dyDescent="0.15">
      <c r="A816" s="74" t="s">
        <v>922</v>
      </c>
      <c r="B816" s="75">
        <v>1.5607754967339601E-27</v>
      </c>
      <c r="C816" s="33">
        <v>-0.41951303268683998</v>
      </c>
      <c r="D816" s="33">
        <v>0.64200000000000002</v>
      </c>
      <c r="E816" s="33">
        <v>0.83599999999999997</v>
      </c>
      <c r="F816" s="75">
        <v>5.2802595830006503E-23</v>
      </c>
      <c r="G816" s="33">
        <v>0</v>
      </c>
    </row>
    <row r="817" spans="1:7" x14ac:dyDescent="0.15">
      <c r="A817" s="74" t="s">
        <v>923</v>
      </c>
      <c r="B817" s="75">
        <v>4.0370002678680698E-26</v>
      </c>
      <c r="C817" s="33">
        <v>-0.41992252647151901</v>
      </c>
      <c r="D817" s="33">
        <v>0.57699999999999996</v>
      </c>
      <c r="E817" s="33">
        <v>0.84799999999999998</v>
      </c>
      <c r="F817" s="75">
        <v>1.36575756062245E-21</v>
      </c>
      <c r="G817" s="33">
        <v>0</v>
      </c>
    </row>
    <row r="818" spans="1:7" x14ac:dyDescent="0.15">
      <c r="A818" s="74" t="s">
        <v>924</v>
      </c>
      <c r="B818" s="75">
        <v>1.3850862838314299E-40</v>
      </c>
      <c r="C818" s="33">
        <v>-0.42040485872389299</v>
      </c>
      <c r="D818" s="33">
        <v>0.36599999999999999</v>
      </c>
      <c r="E818" s="33">
        <v>0.76600000000000001</v>
      </c>
      <c r="F818" s="75">
        <v>4.6858854068301297E-36</v>
      </c>
      <c r="G818" s="33">
        <v>0</v>
      </c>
    </row>
    <row r="819" spans="1:7" x14ac:dyDescent="0.15">
      <c r="A819" s="74" t="s">
        <v>925</v>
      </c>
      <c r="B819" s="75">
        <v>7.4736608763960498E-32</v>
      </c>
      <c r="C819" s="33">
        <v>-0.42091393379333802</v>
      </c>
      <c r="D819" s="33">
        <v>0.49399999999999999</v>
      </c>
      <c r="E819" s="33">
        <v>0.80200000000000005</v>
      </c>
      <c r="F819" s="75">
        <v>2.5284142110935501E-27</v>
      </c>
      <c r="G819" s="33">
        <v>0</v>
      </c>
    </row>
    <row r="820" spans="1:7" x14ac:dyDescent="0.15">
      <c r="A820" s="74" t="s">
        <v>926</v>
      </c>
      <c r="B820" s="75">
        <v>4.9678485958569998E-36</v>
      </c>
      <c r="C820" s="33">
        <v>-0.42170289254514798</v>
      </c>
      <c r="D820" s="33">
        <v>0.53600000000000003</v>
      </c>
      <c r="E820" s="33">
        <v>0.81</v>
      </c>
      <c r="F820" s="75">
        <v>1.68067285846438E-31</v>
      </c>
      <c r="G820" s="33">
        <v>0</v>
      </c>
    </row>
    <row r="821" spans="1:7" x14ac:dyDescent="0.15">
      <c r="A821" s="74" t="s">
        <v>927</v>
      </c>
      <c r="B821" s="75">
        <v>7.0136534293283102E-40</v>
      </c>
      <c r="C821" s="33">
        <v>-0.422550703017811</v>
      </c>
      <c r="D821" s="33">
        <v>0.46400000000000002</v>
      </c>
      <c r="E821" s="33">
        <v>0.80300000000000005</v>
      </c>
      <c r="F821" s="75">
        <v>2.37278909167606E-35</v>
      </c>
      <c r="G821" s="33">
        <v>0</v>
      </c>
    </row>
    <row r="822" spans="1:7" x14ac:dyDescent="0.15">
      <c r="A822" s="74" t="s">
        <v>928</v>
      </c>
      <c r="B822" s="75">
        <v>8.97441644884583E-49</v>
      </c>
      <c r="C822" s="33">
        <v>-0.4230176845029</v>
      </c>
      <c r="D822" s="33">
        <v>0.81899999999999995</v>
      </c>
      <c r="E822" s="33">
        <v>0.98399999999999999</v>
      </c>
      <c r="F822" s="75">
        <v>3.0361348288090302E-44</v>
      </c>
      <c r="G822" s="33">
        <v>0</v>
      </c>
    </row>
    <row r="823" spans="1:7" x14ac:dyDescent="0.15">
      <c r="A823" s="74" t="s">
        <v>929</v>
      </c>
      <c r="B823" s="75">
        <v>5.5450075720537897E-45</v>
      </c>
      <c r="C823" s="33">
        <v>-0.42339341439728401</v>
      </c>
      <c r="D823" s="33">
        <v>0.46</v>
      </c>
      <c r="E823" s="33">
        <v>0.83799999999999997</v>
      </c>
      <c r="F823" s="75">
        <v>1.8759315117015201E-40</v>
      </c>
      <c r="G823" s="33">
        <v>0</v>
      </c>
    </row>
    <row r="824" spans="1:7" x14ac:dyDescent="0.15">
      <c r="A824" s="74" t="s">
        <v>930</v>
      </c>
      <c r="B824" s="75">
        <v>1.61540011232086E-45</v>
      </c>
      <c r="C824" s="33">
        <v>-0.423884910771682</v>
      </c>
      <c r="D824" s="33">
        <v>0.68700000000000006</v>
      </c>
      <c r="E824" s="33">
        <v>0.93</v>
      </c>
      <c r="F824" s="75">
        <v>5.4650601199927002E-41</v>
      </c>
      <c r="G824" s="33">
        <v>0</v>
      </c>
    </row>
    <row r="825" spans="1:7" x14ac:dyDescent="0.15">
      <c r="A825" s="74" t="s">
        <v>931</v>
      </c>
      <c r="B825" s="75">
        <v>1.98067019891681E-29</v>
      </c>
      <c r="C825" s="33">
        <v>-0.42394758230837798</v>
      </c>
      <c r="D825" s="33">
        <v>0.61099999999999999</v>
      </c>
      <c r="E825" s="33">
        <v>0.84799999999999998</v>
      </c>
      <c r="F825" s="75">
        <v>6.70080534995548E-25</v>
      </c>
      <c r="G825" s="33">
        <v>0</v>
      </c>
    </row>
    <row r="826" spans="1:7" x14ac:dyDescent="0.15">
      <c r="A826" s="74" t="s">
        <v>932</v>
      </c>
      <c r="B826" s="75">
        <v>1.48325070166094E-28</v>
      </c>
      <c r="C826" s="33">
        <v>-0.424744987172194</v>
      </c>
      <c r="D826" s="33">
        <v>0.6</v>
      </c>
      <c r="E826" s="33">
        <v>0.82</v>
      </c>
      <c r="F826" s="75">
        <v>5.0179854487891203E-24</v>
      </c>
      <c r="G826" s="33">
        <v>0</v>
      </c>
    </row>
    <row r="827" spans="1:7" x14ac:dyDescent="0.15">
      <c r="A827" s="74" t="s">
        <v>933</v>
      </c>
      <c r="B827" s="75">
        <v>7.4108625578387396E-41</v>
      </c>
      <c r="C827" s="33">
        <v>-0.42564003115028198</v>
      </c>
      <c r="D827" s="33">
        <v>0.56599999999999995</v>
      </c>
      <c r="E827" s="33">
        <v>0.85599999999999998</v>
      </c>
      <c r="F827" s="75">
        <v>2.5071689119424201E-36</v>
      </c>
      <c r="G827" s="33">
        <v>0</v>
      </c>
    </row>
    <row r="828" spans="1:7" x14ac:dyDescent="0.15">
      <c r="A828" s="74" t="s">
        <v>934</v>
      </c>
      <c r="B828" s="75">
        <v>1.5422957446930301E-38</v>
      </c>
      <c r="C828" s="33">
        <v>-0.42566830159733599</v>
      </c>
      <c r="D828" s="33">
        <v>0.47199999999999998</v>
      </c>
      <c r="E828" s="33">
        <v>0.80700000000000005</v>
      </c>
      <c r="F828" s="75">
        <v>5.2177407338709899E-34</v>
      </c>
      <c r="G828" s="33">
        <v>0</v>
      </c>
    </row>
    <row r="829" spans="1:7" x14ac:dyDescent="0.15">
      <c r="A829" s="74" t="s">
        <v>935</v>
      </c>
      <c r="B829" s="75">
        <v>1.30749785230721E-31</v>
      </c>
      <c r="C829" s="33">
        <v>-0.42585520181827202</v>
      </c>
      <c r="D829" s="33">
        <v>0.54</v>
      </c>
      <c r="E829" s="33">
        <v>0.81799999999999995</v>
      </c>
      <c r="F829" s="75">
        <v>4.4233959841405402E-27</v>
      </c>
      <c r="G829" s="33">
        <v>0</v>
      </c>
    </row>
    <row r="830" spans="1:7" x14ac:dyDescent="0.15">
      <c r="A830" s="74" t="s">
        <v>936</v>
      </c>
      <c r="B830" s="75">
        <v>1.16137482135564E-42</v>
      </c>
      <c r="C830" s="33">
        <v>-0.426566660901536</v>
      </c>
      <c r="D830" s="33">
        <v>0.71299999999999997</v>
      </c>
      <c r="E830" s="33">
        <v>0.94199999999999995</v>
      </c>
      <c r="F830" s="75">
        <v>3.9290471581282599E-38</v>
      </c>
      <c r="G830" s="33">
        <v>0</v>
      </c>
    </row>
    <row r="831" spans="1:7" x14ac:dyDescent="0.15">
      <c r="A831" s="74" t="s">
        <v>937</v>
      </c>
      <c r="B831" s="75">
        <v>8.3151989145989003E-41</v>
      </c>
      <c r="C831" s="33">
        <v>-0.42668891983570501</v>
      </c>
      <c r="D831" s="33">
        <v>0.377</v>
      </c>
      <c r="E831" s="33">
        <v>0.76200000000000001</v>
      </c>
      <c r="F831" s="75">
        <v>2.8131149447979499E-36</v>
      </c>
      <c r="G831" s="33">
        <v>0</v>
      </c>
    </row>
    <row r="832" spans="1:7" x14ac:dyDescent="0.15">
      <c r="A832" s="74" t="s">
        <v>938</v>
      </c>
      <c r="B832" s="75">
        <v>9.5956212205883605E-25</v>
      </c>
      <c r="C832" s="33">
        <v>-0.42856951940405302</v>
      </c>
      <c r="D832" s="33">
        <v>0</v>
      </c>
      <c r="E832" s="33">
        <v>0.312</v>
      </c>
      <c r="F832" s="75">
        <v>3.2462946151372503E-20</v>
      </c>
      <c r="G832" s="33">
        <v>0</v>
      </c>
    </row>
    <row r="833" spans="1:7" x14ac:dyDescent="0.15">
      <c r="A833" s="74" t="s">
        <v>939</v>
      </c>
      <c r="B833" s="75">
        <v>1.4634820948196199E-39</v>
      </c>
      <c r="C833" s="33">
        <v>-0.428807200071256</v>
      </c>
      <c r="D833" s="33">
        <v>0.65300000000000002</v>
      </c>
      <c r="E833" s="33">
        <v>0.90300000000000002</v>
      </c>
      <c r="F833" s="75">
        <v>4.9511062749842596E-35</v>
      </c>
      <c r="G833" s="33">
        <v>0</v>
      </c>
    </row>
    <row r="834" spans="1:7" x14ac:dyDescent="0.15">
      <c r="A834" s="74" t="s">
        <v>940</v>
      </c>
      <c r="B834" s="75">
        <v>9.6945454179989697E-22</v>
      </c>
      <c r="C834" s="33">
        <v>-0.428814470023892</v>
      </c>
      <c r="D834" s="33">
        <v>0.55500000000000005</v>
      </c>
      <c r="E834" s="33">
        <v>0.80800000000000005</v>
      </c>
      <c r="F834" s="75">
        <v>3.27976166036323E-17</v>
      </c>
      <c r="G834" s="33">
        <v>0</v>
      </c>
    </row>
    <row r="835" spans="1:7" x14ac:dyDescent="0.15">
      <c r="A835" s="74" t="s">
        <v>941</v>
      </c>
      <c r="B835" s="75">
        <v>6.9223820787340794E-27</v>
      </c>
      <c r="C835" s="33">
        <v>-0.42886723151148098</v>
      </c>
      <c r="D835" s="33">
        <v>4.0000000000000001E-3</v>
      </c>
      <c r="E835" s="33">
        <v>0.34</v>
      </c>
      <c r="F835" s="75">
        <v>2.3419110810565299E-22</v>
      </c>
      <c r="G835" s="33">
        <v>0</v>
      </c>
    </row>
    <row r="836" spans="1:7" x14ac:dyDescent="0.15">
      <c r="A836" s="74" t="s">
        <v>942</v>
      </c>
      <c r="B836" s="75">
        <v>1.1934432191849701E-48</v>
      </c>
      <c r="C836" s="33">
        <v>-0.42905462707254599</v>
      </c>
      <c r="D836" s="33">
        <v>0.55500000000000005</v>
      </c>
      <c r="E836" s="33">
        <v>0.89400000000000002</v>
      </c>
      <c r="F836" s="75">
        <v>4.0375377548246599E-44</v>
      </c>
      <c r="G836" s="33">
        <v>0</v>
      </c>
    </row>
    <row r="837" spans="1:7" x14ac:dyDescent="0.15">
      <c r="A837" s="74" t="s">
        <v>943</v>
      </c>
      <c r="B837" s="75">
        <v>2.09751768190134E-27</v>
      </c>
      <c r="C837" s="33">
        <v>-0.42939862916515797</v>
      </c>
      <c r="D837" s="33">
        <v>0.69099999999999995</v>
      </c>
      <c r="E837" s="33">
        <v>0.91800000000000004</v>
      </c>
      <c r="F837" s="75">
        <v>7.0961120696404205E-23</v>
      </c>
      <c r="G837" s="33">
        <v>0</v>
      </c>
    </row>
    <row r="838" spans="1:7" x14ac:dyDescent="0.15">
      <c r="A838" s="74" t="s">
        <v>944</v>
      </c>
      <c r="B838" s="75">
        <v>3.8225084919711702E-41</v>
      </c>
      <c r="C838" s="33">
        <v>-0.429837413717853</v>
      </c>
      <c r="D838" s="33">
        <v>0.438</v>
      </c>
      <c r="E838" s="33">
        <v>0.80300000000000005</v>
      </c>
      <c r="F838" s="75">
        <v>1.29319284791877E-36</v>
      </c>
      <c r="G838" s="33">
        <v>0</v>
      </c>
    </row>
    <row r="839" spans="1:7" x14ac:dyDescent="0.15">
      <c r="A839" s="74" t="s">
        <v>945</v>
      </c>
      <c r="B839" s="75">
        <v>5.6915428387082799E-41</v>
      </c>
      <c r="C839" s="33">
        <v>-0.43046249997325198</v>
      </c>
      <c r="D839" s="33">
        <v>0.51300000000000001</v>
      </c>
      <c r="E839" s="33">
        <v>0.82</v>
      </c>
      <c r="F839" s="75">
        <v>1.9255058577633999E-36</v>
      </c>
      <c r="G839" s="33">
        <v>0</v>
      </c>
    </row>
    <row r="840" spans="1:7" x14ac:dyDescent="0.15">
      <c r="A840" s="74" t="s">
        <v>946</v>
      </c>
      <c r="B840" s="75">
        <v>1.1278727844825599E-25</v>
      </c>
      <c r="C840" s="33">
        <v>-0.43057387926669</v>
      </c>
      <c r="D840" s="33">
        <v>0</v>
      </c>
      <c r="E840" s="33">
        <v>0.32200000000000001</v>
      </c>
      <c r="F840" s="75">
        <v>3.8157064171829397E-21</v>
      </c>
      <c r="G840" s="33">
        <v>0</v>
      </c>
    </row>
    <row r="841" spans="1:7" x14ac:dyDescent="0.15">
      <c r="A841" s="74" t="s">
        <v>947</v>
      </c>
      <c r="B841" s="75">
        <v>1.0910738046979199E-39</v>
      </c>
      <c r="C841" s="33">
        <v>-0.430923059358295</v>
      </c>
      <c r="D841" s="33">
        <v>0.65700000000000003</v>
      </c>
      <c r="E841" s="33">
        <v>0.91800000000000004</v>
      </c>
      <c r="F841" s="75">
        <v>3.6912117886735201E-35</v>
      </c>
      <c r="G841" s="33">
        <v>0</v>
      </c>
    </row>
    <row r="842" spans="1:7" x14ac:dyDescent="0.15">
      <c r="A842" s="74" t="s">
        <v>948</v>
      </c>
      <c r="B842" s="75">
        <v>4.4072640124504002E-20</v>
      </c>
      <c r="C842" s="33">
        <v>-0.43100914963548598</v>
      </c>
      <c r="D842" s="33">
        <v>0.60799999999999998</v>
      </c>
      <c r="E842" s="33">
        <v>0.76200000000000001</v>
      </c>
      <c r="F842" s="75">
        <v>1.4910214880520999E-15</v>
      </c>
      <c r="G842" s="33">
        <v>0</v>
      </c>
    </row>
    <row r="843" spans="1:7" x14ac:dyDescent="0.15">
      <c r="A843" s="74" t="s">
        <v>949</v>
      </c>
      <c r="B843" s="75">
        <v>1.2599884597750901E-49</v>
      </c>
      <c r="C843" s="33">
        <v>-0.432324974971243</v>
      </c>
      <c r="D843" s="33">
        <v>0.49099999999999999</v>
      </c>
      <c r="E843" s="33">
        <v>0.85399999999999998</v>
      </c>
      <c r="F843" s="75">
        <v>4.2626669582651002E-45</v>
      </c>
      <c r="G843" s="33">
        <v>0</v>
      </c>
    </row>
    <row r="844" spans="1:7" x14ac:dyDescent="0.15">
      <c r="A844" s="74" t="s">
        <v>950</v>
      </c>
      <c r="B844" s="75">
        <v>2.34821466508852E-43</v>
      </c>
      <c r="C844" s="33">
        <v>-0.43254142113789101</v>
      </c>
      <c r="D844" s="33">
        <v>0.68300000000000005</v>
      </c>
      <c r="E844" s="33">
        <v>0.93</v>
      </c>
      <c r="F844" s="75">
        <v>7.9442450334609905E-39</v>
      </c>
      <c r="G844" s="33">
        <v>0</v>
      </c>
    </row>
    <row r="845" spans="1:7" x14ac:dyDescent="0.15">
      <c r="A845" s="74" t="s">
        <v>951</v>
      </c>
      <c r="B845" s="75">
        <v>1.8463305839608801E-21</v>
      </c>
      <c r="C845" s="33">
        <v>-0.432885537818266</v>
      </c>
      <c r="D845" s="33">
        <v>0.42299999999999999</v>
      </c>
      <c r="E845" s="33">
        <v>0.67300000000000004</v>
      </c>
      <c r="F845" s="75">
        <v>6.2463209985980398E-17</v>
      </c>
      <c r="G845" s="33">
        <v>0</v>
      </c>
    </row>
    <row r="846" spans="1:7" x14ac:dyDescent="0.15">
      <c r="A846" s="74" t="s">
        <v>952</v>
      </c>
      <c r="B846" s="75">
        <v>1.3549138272168901E-27</v>
      </c>
      <c r="C846" s="33">
        <v>-0.43302507628513698</v>
      </c>
      <c r="D846" s="33">
        <v>4.0000000000000001E-3</v>
      </c>
      <c r="E846" s="33">
        <v>0.34699999999999998</v>
      </c>
      <c r="F846" s="75">
        <v>4.58380896885744E-23</v>
      </c>
      <c r="G846" s="33">
        <v>0</v>
      </c>
    </row>
    <row r="847" spans="1:7" x14ac:dyDescent="0.15">
      <c r="A847" s="74" t="s">
        <v>953</v>
      </c>
      <c r="B847" s="75">
        <v>6.67633396904393E-24</v>
      </c>
      <c r="C847" s="33">
        <v>-0.43325613031588001</v>
      </c>
      <c r="D847" s="33">
        <v>0.42299999999999999</v>
      </c>
      <c r="E847" s="33">
        <v>0.72</v>
      </c>
      <c r="F847" s="75">
        <v>2.2586705450672502E-19</v>
      </c>
      <c r="G847" s="33">
        <v>0</v>
      </c>
    </row>
    <row r="848" spans="1:7" x14ac:dyDescent="0.15">
      <c r="A848" s="74" t="s">
        <v>954</v>
      </c>
      <c r="B848" s="75">
        <v>8.1014876545819101E-33</v>
      </c>
      <c r="C848" s="33">
        <v>-0.43404954063426898</v>
      </c>
      <c r="D848" s="33">
        <v>0.53600000000000003</v>
      </c>
      <c r="E848" s="33">
        <v>0.83099999999999996</v>
      </c>
      <c r="F848" s="75">
        <v>2.7408142884216102E-28</v>
      </c>
      <c r="G848" s="33">
        <v>0</v>
      </c>
    </row>
    <row r="849" spans="1:7" x14ac:dyDescent="0.15">
      <c r="A849" s="74" t="s">
        <v>955</v>
      </c>
      <c r="B849" s="75">
        <v>2.5711621635399999E-36</v>
      </c>
      <c r="C849" s="33">
        <v>-0.434088369472375</v>
      </c>
      <c r="D849" s="33">
        <v>0.61499999999999999</v>
      </c>
      <c r="E849" s="33">
        <v>0.90500000000000003</v>
      </c>
      <c r="F849" s="75">
        <v>8.6984987154721703E-32</v>
      </c>
      <c r="G849" s="33">
        <v>0</v>
      </c>
    </row>
    <row r="850" spans="1:7" x14ac:dyDescent="0.15">
      <c r="A850" s="74" t="s">
        <v>956</v>
      </c>
      <c r="B850" s="75">
        <v>8.6114874813860605E-26</v>
      </c>
      <c r="C850" s="33">
        <v>-0.43446475529209599</v>
      </c>
      <c r="D850" s="33">
        <v>0</v>
      </c>
      <c r="E850" s="33">
        <v>0.32300000000000001</v>
      </c>
      <c r="F850" s="75">
        <v>2.91335232982772E-21</v>
      </c>
      <c r="G850" s="33">
        <v>0</v>
      </c>
    </row>
    <row r="851" spans="1:7" x14ac:dyDescent="0.15">
      <c r="A851" s="74" t="s">
        <v>957</v>
      </c>
      <c r="B851" s="75">
        <v>2.9181565715920999E-35</v>
      </c>
      <c r="C851" s="33">
        <v>-0.43521376931704597</v>
      </c>
      <c r="D851" s="33">
        <v>0.59199999999999997</v>
      </c>
      <c r="E851" s="33">
        <v>0.86599999999999999</v>
      </c>
      <c r="F851" s="75">
        <v>9.8724154973532308E-31</v>
      </c>
      <c r="G851" s="33">
        <v>0</v>
      </c>
    </row>
    <row r="852" spans="1:7" x14ac:dyDescent="0.15">
      <c r="A852" s="74" t="s">
        <v>958</v>
      </c>
      <c r="B852" s="75">
        <v>8.0912917175374002E-40</v>
      </c>
      <c r="C852" s="33">
        <v>-0.43525602189531498</v>
      </c>
      <c r="D852" s="33">
        <v>0.74</v>
      </c>
      <c r="E852" s="33">
        <v>0.94199999999999995</v>
      </c>
      <c r="F852" s="75">
        <v>2.7373649009600798E-35</v>
      </c>
      <c r="G852" s="33">
        <v>0</v>
      </c>
    </row>
    <row r="853" spans="1:7" x14ac:dyDescent="0.15">
      <c r="A853" s="74" t="s">
        <v>959</v>
      </c>
      <c r="B853" s="75">
        <v>2.4428833706705799E-34</v>
      </c>
      <c r="C853" s="33">
        <v>-0.43534020640022097</v>
      </c>
      <c r="D853" s="33">
        <v>0.26</v>
      </c>
      <c r="E853" s="33">
        <v>0.66800000000000004</v>
      </c>
      <c r="F853" s="75">
        <v>8.26451873131564E-30</v>
      </c>
      <c r="G853" s="33">
        <v>0</v>
      </c>
    </row>
    <row r="854" spans="1:7" x14ac:dyDescent="0.15">
      <c r="A854" s="74" t="s">
        <v>960</v>
      </c>
      <c r="B854" s="75">
        <v>5.1363268363914297E-34</v>
      </c>
      <c r="C854" s="33">
        <v>-0.43609335688135198</v>
      </c>
      <c r="D854" s="33">
        <v>0.55500000000000005</v>
      </c>
      <c r="E854" s="33">
        <v>0.84699999999999998</v>
      </c>
      <c r="F854" s="75">
        <v>1.7376707320195801E-29</v>
      </c>
      <c r="G854" s="33">
        <v>0</v>
      </c>
    </row>
    <row r="855" spans="1:7" x14ac:dyDescent="0.15">
      <c r="A855" s="74" t="s">
        <v>961</v>
      </c>
      <c r="B855" s="75">
        <v>6.6800650014434202E-47</v>
      </c>
      <c r="C855" s="33">
        <v>-0.43609497285640197</v>
      </c>
      <c r="D855" s="33">
        <v>0.71299999999999997</v>
      </c>
      <c r="E855" s="33">
        <v>0.94899999999999995</v>
      </c>
      <c r="F855" s="75">
        <v>2.2599327906383199E-42</v>
      </c>
      <c r="G855" s="33">
        <v>0</v>
      </c>
    </row>
    <row r="856" spans="1:7" x14ac:dyDescent="0.15">
      <c r="A856" s="74" t="s">
        <v>962</v>
      </c>
      <c r="B856" s="75">
        <v>2.3289432662661701E-26</v>
      </c>
      <c r="C856" s="33">
        <v>-0.43628130241108798</v>
      </c>
      <c r="D856" s="33">
        <v>0.90600000000000003</v>
      </c>
      <c r="E856" s="33">
        <v>0.99299999999999999</v>
      </c>
      <c r="F856" s="75">
        <v>7.8790479641050802E-22</v>
      </c>
      <c r="G856" s="33">
        <v>0</v>
      </c>
    </row>
    <row r="857" spans="1:7" x14ac:dyDescent="0.15">
      <c r="A857" s="74" t="s">
        <v>963</v>
      </c>
      <c r="B857" s="75">
        <v>2.7471208240542801E-30</v>
      </c>
      <c r="C857" s="33">
        <v>-0.43628772723083298</v>
      </c>
      <c r="D857" s="33">
        <v>0.35499999999999998</v>
      </c>
      <c r="E857" s="33">
        <v>0.70899999999999996</v>
      </c>
      <c r="F857" s="75">
        <v>9.2937844598580395E-26</v>
      </c>
      <c r="G857" s="33">
        <v>0</v>
      </c>
    </row>
    <row r="858" spans="1:7" x14ac:dyDescent="0.15">
      <c r="A858" s="74" t="s">
        <v>964</v>
      </c>
      <c r="B858" s="75">
        <v>8.60978265039053E-29</v>
      </c>
      <c r="C858" s="33">
        <v>-0.43771455181957097</v>
      </c>
      <c r="D858" s="33">
        <v>0</v>
      </c>
      <c r="E858" s="33">
        <v>0.35399999999999998</v>
      </c>
      <c r="F858" s="75">
        <v>2.9127755684536201E-24</v>
      </c>
      <c r="G858" s="33">
        <v>0</v>
      </c>
    </row>
    <row r="859" spans="1:7" x14ac:dyDescent="0.15">
      <c r="A859" s="74" t="s">
        <v>965</v>
      </c>
      <c r="B859" s="75">
        <v>3.4050037258057098E-46</v>
      </c>
      <c r="C859" s="33">
        <v>-0.43779391552267499</v>
      </c>
      <c r="D859" s="33">
        <v>0.54</v>
      </c>
      <c r="E859" s="33">
        <v>0.879</v>
      </c>
      <c r="F859" s="75">
        <v>1.15194681047733E-41</v>
      </c>
      <c r="G859" s="33">
        <v>0</v>
      </c>
    </row>
    <row r="860" spans="1:7" x14ac:dyDescent="0.15">
      <c r="A860" s="74" t="s">
        <v>966</v>
      </c>
      <c r="B860" s="75">
        <v>2.4666957302683002E-27</v>
      </c>
      <c r="C860" s="33">
        <v>-0.43799332093762</v>
      </c>
      <c r="D860" s="33">
        <v>0</v>
      </c>
      <c r="E860" s="33">
        <v>0.34</v>
      </c>
      <c r="F860" s="75">
        <v>8.3450783250706797E-23</v>
      </c>
      <c r="G860" s="33">
        <v>0</v>
      </c>
    </row>
    <row r="861" spans="1:7" x14ac:dyDescent="0.15">
      <c r="A861" s="74" t="s">
        <v>967</v>
      </c>
      <c r="B861" s="75">
        <v>2.0386974707485599E-27</v>
      </c>
      <c r="C861" s="33">
        <v>-0.438007422752824</v>
      </c>
      <c r="D861" s="33">
        <v>0.45300000000000001</v>
      </c>
      <c r="E861" s="33">
        <v>0.76900000000000002</v>
      </c>
      <c r="F861" s="75">
        <v>6.89711741328944E-23</v>
      </c>
      <c r="G861" s="33">
        <v>0</v>
      </c>
    </row>
    <row r="862" spans="1:7" x14ac:dyDescent="0.15">
      <c r="A862" s="74" t="s">
        <v>968</v>
      </c>
      <c r="B862" s="75">
        <v>1.6360589509400201E-51</v>
      </c>
      <c r="C862" s="33">
        <v>-0.438119077047532</v>
      </c>
      <c r="D862" s="33">
        <v>0.69399999999999995</v>
      </c>
      <c r="E862" s="33">
        <v>0.94299999999999995</v>
      </c>
      <c r="F862" s="75">
        <v>5.5349510369251798E-47</v>
      </c>
      <c r="G862" s="33">
        <v>0</v>
      </c>
    </row>
    <row r="863" spans="1:7" x14ac:dyDescent="0.15">
      <c r="A863" s="74" t="s">
        <v>969</v>
      </c>
      <c r="B863" s="75">
        <v>2.8160816213235201E-37</v>
      </c>
      <c r="C863" s="33">
        <v>-0.43897494138066601</v>
      </c>
      <c r="D863" s="33">
        <v>0.48299999999999998</v>
      </c>
      <c r="E863" s="33">
        <v>0.82599999999999996</v>
      </c>
      <c r="F863" s="75">
        <v>9.5270857330996103E-33</v>
      </c>
      <c r="G863" s="33">
        <v>0</v>
      </c>
    </row>
    <row r="864" spans="1:7" x14ac:dyDescent="0.15">
      <c r="A864" s="74" t="s">
        <v>970</v>
      </c>
      <c r="B864" s="75">
        <v>3.6874246693598199E-48</v>
      </c>
      <c r="C864" s="33">
        <v>-0.43912123891586402</v>
      </c>
      <c r="D864" s="33">
        <v>0.58099999999999996</v>
      </c>
      <c r="E864" s="33">
        <v>0.90300000000000002</v>
      </c>
      <c r="F864" s="75">
        <v>1.24749263989112E-43</v>
      </c>
      <c r="G864" s="33">
        <v>0</v>
      </c>
    </row>
    <row r="865" spans="1:7" x14ac:dyDescent="0.15">
      <c r="A865" s="74" t="s">
        <v>971</v>
      </c>
      <c r="B865" s="75">
        <v>5.0615498272564999E-35</v>
      </c>
      <c r="C865" s="33">
        <v>-0.439302575687334</v>
      </c>
      <c r="D865" s="33">
        <v>0.53600000000000003</v>
      </c>
      <c r="E865" s="33">
        <v>0.84699999999999998</v>
      </c>
      <c r="F865" s="75">
        <v>1.7123729220591501E-30</v>
      </c>
      <c r="G865" s="33">
        <v>0</v>
      </c>
    </row>
    <row r="866" spans="1:7" x14ac:dyDescent="0.15">
      <c r="A866" s="74" t="s">
        <v>972</v>
      </c>
      <c r="B866" s="75">
        <v>9.6004890496873299E-45</v>
      </c>
      <c r="C866" s="33">
        <v>-0.43938075212512001</v>
      </c>
      <c r="D866" s="33">
        <v>0.623</v>
      </c>
      <c r="E866" s="33">
        <v>0.92400000000000004</v>
      </c>
      <c r="F866" s="75">
        <v>3.2479414503997198E-40</v>
      </c>
      <c r="G866" s="33">
        <v>0</v>
      </c>
    </row>
    <row r="867" spans="1:7" x14ac:dyDescent="0.15">
      <c r="A867" s="74" t="s">
        <v>973</v>
      </c>
      <c r="B867" s="75">
        <v>4.7725483577058398E-43</v>
      </c>
      <c r="C867" s="33">
        <v>-0.43996810745549497</v>
      </c>
      <c r="D867" s="33">
        <v>0.54700000000000004</v>
      </c>
      <c r="E867" s="33">
        <v>0.85</v>
      </c>
      <c r="F867" s="75">
        <v>1.6146008348954599E-38</v>
      </c>
      <c r="G867" s="33">
        <v>0</v>
      </c>
    </row>
    <row r="868" spans="1:7" x14ac:dyDescent="0.15">
      <c r="A868" s="74" t="s">
        <v>974</v>
      </c>
      <c r="B868" s="75">
        <v>2.7840598981468102E-9</v>
      </c>
      <c r="C868" s="33">
        <v>-0.439973346564698</v>
      </c>
      <c r="D868" s="33">
        <v>0.52100000000000002</v>
      </c>
      <c r="E868" s="33">
        <v>0.73499999999999999</v>
      </c>
      <c r="F868" s="75">
        <v>9.4187530414204906E-5</v>
      </c>
      <c r="G868" s="33">
        <v>0</v>
      </c>
    </row>
    <row r="869" spans="1:7" x14ac:dyDescent="0.15">
      <c r="A869" s="74" t="s">
        <v>975</v>
      </c>
      <c r="B869" s="75">
        <v>5.0770797057977302E-30</v>
      </c>
      <c r="C869" s="33">
        <v>-0.44122826098809198</v>
      </c>
      <c r="D869" s="33">
        <v>0.60799999999999998</v>
      </c>
      <c r="E869" s="33">
        <v>0.86299999999999999</v>
      </c>
      <c r="F869" s="75">
        <v>1.7176268352684299E-25</v>
      </c>
      <c r="G869" s="33">
        <v>0</v>
      </c>
    </row>
    <row r="870" spans="1:7" x14ac:dyDescent="0.15">
      <c r="A870" s="74" t="s">
        <v>976</v>
      </c>
      <c r="B870" s="75">
        <v>1.04259290008915E-17</v>
      </c>
      <c r="C870" s="33">
        <v>-0.44214710182049899</v>
      </c>
      <c r="D870" s="33">
        <v>0.36599999999999999</v>
      </c>
      <c r="E870" s="33">
        <v>0.629</v>
      </c>
      <c r="F870" s="75">
        <v>3.5271960402916002E-13</v>
      </c>
      <c r="G870" s="33">
        <v>0</v>
      </c>
    </row>
    <row r="871" spans="1:7" x14ac:dyDescent="0.15">
      <c r="A871" s="74" t="s">
        <v>977</v>
      </c>
      <c r="B871" s="75">
        <v>1.44583162948909E-38</v>
      </c>
      <c r="C871" s="33">
        <v>-0.44287906054656401</v>
      </c>
      <c r="D871" s="33">
        <v>0.63800000000000001</v>
      </c>
      <c r="E871" s="33">
        <v>0.89600000000000002</v>
      </c>
      <c r="F871" s="75">
        <v>4.8913929857245398E-34</v>
      </c>
      <c r="G871" s="33">
        <v>0</v>
      </c>
    </row>
    <row r="872" spans="1:7" x14ac:dyDescent="0.15">
      <c r="A872" s="74" t="s">
        <v>978</v>
      </c>
      <c r="B872" s="75">
        <v>3.9256984502227299E-25</v>
      </c>
      <c r="C872" s="33">
        <v>-0.44420175678622797</v>
      </c>
      <c r="D872" s="33">
        <v>4.0000000000000001E-3</v>
      </c>
      <c r="E872" s="33">
        <v>0.32200000000000001</v>
      </c>
      <c r="F872" s="75">
        <v>1.32810304269485E-20</v>
      </c>
      <c r="G872" s="33">
        <v>0</v>
      </c>
    </row>
    <row r="873" spans="1:7" x14ac:dyDescent="0.15">
      <c r="A873" s="74" t="s">
        <v>979</v>
      </c>
      <c r="B873" s="75">
        <v>3.5449500123917199E-23</v>
      </c>
      <c r="C873" s="33">
        <v>-0.44437314437507702</v>
      </c>
      <c r="D873" s="33">
        <v>0.4</v>
      </c>
      <c r="E873" s="33">
        <v>0.69</v>
      </c>
      <c r="F873" s="75">
        <v>1.1992920386922401E-18</v>
      </c>
      <c r="G873" s="33">
        <v>0</v>
      </c>
    </row>
    <row r="874" spans="1:7" x14ac:dyDescent="0.15">
      <c r="A874" s="74" t="s">
        <v>980</v>
      </c>
      <c r="B874" s="75">
        <v>3.9011417188260402E-26</v>
      </c>
      <c r="C874" s="33">
        <v>-0.44490164575788899</v>
      </c>
      <c r="D874" s="33">
        <v>4.0000000000000001E-3</v>
      </c>
      <c r="E874" s="33">
        <v>0.33200000000000002</v>
      </c>
      <c r="F874" s="75">
        <v>1.3197952548960401E-21</v>
      </c>
      <c r="G874" s="33">
        <v>0</v>
      </c>
    </row>
    <row r="875" spans="1:7" x14ac:dyDescent="0.15">
      <c r="A875" s="74" t="s">
        <v>981</v>
      </c>
      <c r="B875" s="75">
        <v>3.7047230648212803E-49</v>
      </c>
      <c r="C875" s="33">
        <v>-0.44506738183608202</v>
      </c>
      <c r="D875" s="33">
        <v>0.59199999999999997</v>
      </c>
      <c r="E875" s="33">
        <v>0.91400000000000003</v>
      </c>
      <c r="F875" s="75">
        <v>1.2533448600596899E-44</v>
      </c>
      <c r="G875" s="33">
        <v>0</v>
      </c>
    </row>
    <row r="876" spans="1:7" x14ac:dyDescent="0.15">
      <c r="A876" s="74" t="s">
        <v>982</v>
      </c>
      <c r="B876" s="75">
        <v>1.2512688453684899E-24</v>
      </c>
      <c r="C876" s="33">
        <v>-0.44585378613968502</v>
      </c>
      <c r="D876" s="33">
        <v>0</v>
      </c>
      <c r="E876" s="33">
        <v>0.311</v>
      </c>
      <c r="F876" s="75">
        <v>4.23316763076615E-20</v>
      </c>
      <c r="G876" s="33">
        <v>0</v>
      </c>
    </row>
    <row r="877" spans="1:7" x14ac:dyDescent="0.15">
      <c r="A877" s="74" t="s">
        <v>983</v>
      </c>
      <c r="B877" s="75">
        <v>5.8451879018274096E-42</v>
      </c>
      <c r="C877" s="33">
        <v>-0.44597738471883103</v>
      </c>
      <c r="D877" s="33">
        <v>0.56599999999999995</v>
      </c>
      <c r="E877" s="33">
        <v>0.84599999999999997</v>
      </c>
      <c r="F877" s="75">
        <v>1.9774855190672301E-37</v>
      </c>
      <c r="G877" s="33">
        <v>0</v>
      </c>
    </row>
    <row r="878" spans="1:7" x14ac:dyDescent="0.15">
      <c r="A878" s="74" t="s">
        <v>984</v>
      </c>
      <c r="B878" s="75">
        <v>9.1934270390231295E-35</v>
      </c>
      <c r="C878" s="33">
        <v>-0.44623705579908801</v>
      </c>
      <c r="D878" s="33">
        <v>0.61899999999999999</v>
      </c>
      <c r="E878" s="33">
        <v>0.86599999999999999</v>
      </c>
      <c r="F878" s="75">
        <v>3.1102283015719199E-30</v>
      </c>
      <c r="G878" s="33">
        <v>0</v>
      </c>
    </row>
    <row r="879" spans="1:7" x14ac:dyDescent="0.15">
      <c r="A879" s="74" t="s">
        <v>985</v>
      </c>
      <c r="B879" s="75">
        <v>1.3356222831959901E-37</v>
      </c>
      <c r="C879" s="33">
        <v>-0.44723269068244498</v>
      </c>
      <c r="D879" s="33">
        <v>0.52800000000000002</v>
      </c>
      <c r="E879" s="33">
        <v>0.84799999999999998</v>
      </c>
      <c r="F879" s="75">
        <v>4.5185437462803599E-33</v>
      </c>
      <c r="G879" s="33">
        <v>0</v>
      </c>
    </row>
    <row r="880" spans="1:7" x14ac:dyDescent="0.15">
      <c r="A880" s="74" t="s">
        <v>986</v>
      </c>
      <c r="B880" s="75">
        <v>1.44290205176614E-39</v>
      </c>
      <c r="C880" s="33">
        <v>-0.447851357501102</v>
      </c>
      <c r="D880" s="33">
        <v>0.121</v>
      </c>
      <c r="E880" s="33">
        <v>0.57999999999999996</v>
      </c>
      <c r="F880" s="75">
        <v>4.8814819313300305E-35</v>
      </c>
      <c r="G880" s="33">
        <v>0</v>
      </c>
    </row>
    <row r="881" spans="1:7" x14ac:dyDescent="0.15">
      <c r="A881" s="74" t="s">
        <v>987</v>
      </c>
      <c r="B881" s="75">
        <v>4.4234943826816698E-26</v>
      </c>
      <c r="C881" s="33">
        <v>-0.44931331001008201</v>
      </c>
      <c r="D881" s="33">
        <v>0.68700000000000006</v>
      </c>
      <c r="E881" s="33">
        <v>0.92</v>
      </c>
      <c r="F881" s="75">
        <v>1.49651238460504E-21</v>
      </c>
      <c r="G881" s="33">
        <v>0</v>
      </c>
    </row>
    <row r="882" spans="1:7" x14ac:dyDescent="0.15">
      <c r="A882" s="74" t="s">
        <v>988</v>
      </c>
      <c r="B882" s="75">
        <v>3.9962043781066998E-38</v>
      </c>
      <c r="C882" s="33">
        <v>-0.4497899201644</v>
      </c>
      <c r="D882" s="33">
        <v>0.85299999999999998</v>
      </c>
      <c r="E882" s="33">
        <v>0.98499999999999999</v>
      </c>
      <c r="F882" s="75">
        <v>1.3519559031572799E-33</v>
      </c>
      <c r="G882" s="33">
        <v>0</v>
      </c>
    </row>
    <row r="883" spans="1:7" x14ac:dyDescent="0.15">
      <c r="A883" s="74" t="s">
        <v>989</v>
      </c>
      <c r="B883" s="33">
        <v>6.3836788471739498E-4</v>
      </c>
      <c r="C883" s="33">
        <v>-0.45033456921895998</v>
      </c>
      <c r="D883" s="33">
        <v>0.76200000000000001</v>
      </c>
      <c r="E883" s="33">
        <v>0.60199999999999998</v>
      </c>
      <c r="F883" s="33">
        <v>1</v>
      </c>
      <c r="G883" s="33">
        <v>0</v>
      </c>
    </row>
    <row r="884" spans="1:7" x14ac:dyDescent="0.15">
      <c r="A884" s="74" t="s">
        <v>990</v>
      </c>
      <c r="B884" s="75">
        <v>7.0558102881628003E-40</v>
      </c>
      <c r="C884" s="33">
        <v>-0.45081374002744601</v>
      </c>
      <c r="D884" s="33">
        <v>0.755</v>
      </c>
      <c r="E884" s="33">
        <v>0.94699999999999995</v>
      </c>
      <c r="F884" s="75">
        <v>2.3870511785883599E-35</v>
      </c>
      <c r="G884" s="33">
        <v>0</v>
      </c>
    </row>
    <row r="885" spans="1:7" x14ac:dyDescent="0.15">
      <c r="A885" s="74" t="s">
        <v>991</v>
      </c>
      <c r="B885" s="75">
        <v>7.8450680991717003E-48</v>
      </c>
      <c r="C885" s="33">
        <v>-0.45237587029981102</v>
      </c>
      <c r="D885" s="33">
        <v>0.56200000000000006</v>
      </c>
      <c r="E885" s="33">
        <v>0.872</v>
      </c>
      <c r="F885" s="75">
        <v>2.65406498863078E-43</v>
      </c>
      <c r="G885" s="33">
        <v>0</v>
      </c>
    </row>
    <row r="886" spans="1:7" x14ac:dyDescent="0.15">
      <c r="A886" s="74" t="s">
        <v>992</v>
      </c>
      <c r="B886" s="75">
        <v>1.25934268956506E-39</v>
      </c>
      <c r="C886" s="33">
        <v>-0.45377703636893801</v>
      </c>
      <c r="D886" s="33">
        <v>0.73199999999999998</v>
      </c>
      <c r="E886" s="33">
        <v>0.94799999999999995</v>
      </c>
      <c r="F886" s="75">
        <v>4.2604822530675502E-35</v>
      </c>
      <c r="G886" s="33">
        <v>0</v>
      </c>
    </row>
    <row r="887" spans="1:7" x14ac:dyDescent="0.15">
      <c r="A887" s="74" t="s">
        <v>993</v>
      </c>
      <c r="B887" s="75">
        <v>7.08003051595528E-28</v>
      </c>
      <c r="C887" s="33">
        <v>-0.45408959140956501</v>
      </c>
      <c r="D887" s="33">
        <v>0.55800000000000005</v>
      </c>
      <c r="E887" s="33">
        <v>0.79600000000000004</v>
      </c>
      <c r="F887" s="75">
        <v>2.39524512385283E-23</v>
      </c>
      <c r="G887" s="33">
        <v>0</v>
      </c>
    </row>
    <row r="888" spans="1:7" x14ac:dyDescent="0.15">
      <c r="A888" s="74" t="s">
        <v>994</v>
      </c>
      <c r="B888" s="75">
        <v>5.6976598270537998E-34</v>
      </c>
      <c r="C888" s="33">
        <v>-0.454114611333715</v>
      </c>
      <c r="D888" s="33">
        <v>0.71299999999999997</v>
      </c>
      <c r="E888" s="33">
        <v>0.93400000000000005</v>
      </c>
      <c r="F888" s="75">
        <v>1.9275752960905701E-29</v>
      </c>
      <c r="G888" s="33">
        <v>0</v>
      </c>
    </row>
    <row r="889" spans="1:7" x14ac:dyDescent="0.15">
      <c r="A889" s="74" t="s">
        <v>995</v>
      </c>
      <c r="B889" s="75">
        <v>2.21940666801407E-40</v>
      </c>
      <c r="C889" s="33">
        <v>-0.45551630627284101</v>
      </c>
      <c r="D889" s="33">
        <v>0.58099999999999996</v>
      </c>
      <c r="E889" s="33">
        <v>0.85099999999999998</v>
      </c>
      <c r="F889" s="75">
        <v>7.5084746985584003E-36</v>
      </c>
      <c r="G889" s="33">
        <v>0</v>
      </c>
    </row>
    <row r="890" spans="1:7" x14ac:dyDescent="0.15">
      <c r="A890" s="74" t="s">
        <v>996</v>
      </c>
      <c r="B890" s="75">
        <v>5.4002453578152803E-28</v>
      </c>
      <c r="C890" s="33">
        <v>-0.45647756635741898</v>
      </c>
      <c r="D890" s="33">
        <v>0.67200000000000004</v>
      </c>
      <c r="E890" s="33">
        <v>0.879</v>
      </c>
      <c r="F890" s="75">
        <v>1.8269570070024899E-23</v>
      </c>
      <c r="G890" s="33">
        <v>0</v>
      </c>
    </row>
    <row r="891" spans="1:7" x14ac:dyDescent="0.15">
      <c r="A891" s="74" t="s">
        <v>997</v>
      </c>
      <c r="B891" s="75">
        <v>3.20299763336601E-25</v>
      </c>
      <c r="C891" s="33">
        <v>-0.45683207921796198</v>
      </c>
      <c r="D891" s="33">
        <v>4.0000000000000001E-3</v>
      </c>
      <c r="E891" s="33">
        <v>0.32300000000000001</v>
      </c>
      <c r="F891" s="75">
        <v>1.0836061293440499E-20</v>
      </c>
      <c r="G891" s="33">
        <v>0</v>
      </c>
    </row>
    <row r="892" spans="1:7" x14ac:dyDescent="0.15">
      <c r="A892" s="74" t="s">
        <v>998</v>
      </c>
      <c r="B892" s="75">
        <v>3.3797175987180402E-44</v>
      </c>
      <c r="C892" s="33">
        <v>-0.45737470578067302</v>
      </c>
      <c r="D892" s="33">
        <v>0.67900000000000005</v>
      </c>
      <c r="E892" s="33">
        <v>0.94499999999999995</v>
      </c>
      <c r="F892" s="75">
        <v>1.1433922608222999E-39</v>
      </c>
      <c r="G892" s="33">
        <v>0</v>
      </c>
    </row>
    <row r="893" spans="1:7" x14ac:dyDescent="0.15">
      <c r="A893" s="74" t="s">
        <v>999</v>
      </c>
      <c r="B893" s="75">
        <v>5.1536676406076597E-35</v>
      </c>
      <c r="C893" s="33">
        <v>-0.457782689414239</v>
      </c>
      <c r="D893" s="33">
        <v>0.71699999999999997</v>
      </c>
      <c r="E893" s="33">
        <v>0.91200000000000003</v>
      </c>
      <c r="F893" s="75">
        <v>1.7435372994939799E-30</v>
      </c>
      <c r="G893" s="33">
        <v>0</v>
      </c>
    </row>
    <row r="894" spans="1:7" x14ac:dyDescent="0.15">
      <c r="A894" s="74" t="s">
        <v>1000</v>
      </c>
      <c r="B894" s="75">
        <v>4.8521198643099499E-40</v>
      </c>
      <c r="C894" s="33">
        <v>-0.45784233064554303</v>
      </c>
      <c r="D894" s="33">
        <v>0.63800000000000001</v>
      </c>
      <c r="E894" s="33">
        <v>0.88200000000000001</v>
      </c>
      <c r="F894" s="75">
        <v>1.6415206712947E-35</v>
      </c>
      <c r="G894" s="33">
        <v>0</v>
      </c>
    </row>
    <row r="895" spans="1:7" x14ac:dyDescent="0.15">
      <c r="A895" s="74" t="s">
        <v>1001</v>
      </c>
      <c r="B895" s="75">
        <v>1.45008195943502E-53</v>
      </c>
      <c r="C895" s="33">
        <v>-0.45796581900287803</v>
      </c>
      <c r="D895" s="33">
        <v>0.67200000000000004</v>
      </c>
      <c r="E895" s="33">
        <v>0.93500000000000005</v>
      </c>
      <c r="F895" s="75">
        <v>4.9057722769646096E-49</v>
      </c>
      <c r="G895" s="33">
        <v>0</v>
      </c>
    </row>
    <row r="896" spans="1:7" x14ac:dyDescent="0.15">
      <c r="A896" s="74" t="s">
        <v>1002</v>
      </c>
      <c r="B896" s="75">
        <v>8.4779912036133603E-32</v>
      </c>
      <c r="C896" s="33">
        <v>-0.459014645758683</v>
      </c>
      <c r="D896" s="33">
        <v>0.56999999999999995</v>
      </c>
      <c r="E896" s="33">
        <v>0.83299999999999996</v>
      </c>
      <c r="F896" s="75">
        <v>2.8681892040944402E-27</v>
      </c>
      <c r="G896" s="33">
        <v>0</v>
      </c>
    </row>
    <row r="897" spans="1:7" x14ac:dyDescent="0.15">
      <c r="A897" s="74" t="s">
        <v>1003</v>
      </c>
      <c r="B897" s="75">
        <v>7.5671870026821697E-39</v>
      </c>
      <c r="C897" s="33">
        <v>-0.459565770519752</v>
      </c>
      <c r="D897" s="33">
        <v>0.52100000000000002</v>
      </c>
      <c r="E897" s="33">
        <v>0.84199999999999997</v>
      </c>
      <c r="F897" s="75">
        <v>2.5600550348774E-34</v>
      </c>
      <c r="G897" s="33">
        <v>0</v>
      </c>
    </row>
    <row r="898" spans="1:7" x14ac:dyDescent="0.15">
      <c r="A898" s="74" t="s">
        <v>1004</v>
      </c>
      <c r="B898" s="75">
        <v>3.4302852099512397E-45</v>
      </c>
      <c r="C898" s="33">
        <v>-0.45975775167312699</v>
      </c>
      <c r="D898" s="33">
        <v>0.60399999999999998</v>
      </c>
      <c r="E898" s="33">
        <v>0.89800000000000002</v>
      </c>
      <c r="F898" s="75">
        <v>1.1604997893786101E-40</v>
      </c>
      <c r="G898" s="33">
        <v>0</v>
      </c>
    </row>
    <row r="899" spans="1:7" x14ac:dyDescent="0.15">
      <c r="A899" s="74" t="s">
        <v>1005</v>
      </c>
      <c r="B899" s="75">
        <v>4.2843169201443702E-27</v>
      </c>
      <c r="C899" s="33">
        <v>-0.46041773691566601</v>
      </c>
      <c r="D899" s="33">
        <v>0</v>
      </c>
      <c r="E899" s="33">
        <v>0.33700000000000002</v>
      </c>
      <c r="F899" s="75">
        <v>1.44942725725404E-22</v>
      </c>
      <c r="G899" s="33">
        <v>0</v>
      </c>
    </row>
    <row r="900" spans="1:7" x14ac:dyDescent="0.15">
      <c r="A900" s="74" t="s">
        <v>1006</v>
      </c>
      <c r="B900" s="75">
        <v>6.6220719352925399E-44</v>
      </c>
      <c r="C900" s="33">
        <v>-0.461051122134158</v>
      </c>
      <c r="D900" s="33">
        <v>0.41099999999999998</v>
      </c>
      <c r="E900" s="33">
        <v>0.80200000000000005</v>
      </c>
      <c r="F900" s="75">
        <v>2.2403131564288199E-39</v>
      </c>
      <c r="G900" s="33">
        <v>0</v>
      </c>
    </row>
    <row r="901" spans="1:7" x14ac:dyDescent="0.15">
      <c r="A901" s="74" t="s">
        <v>1007</v>
      </c>
      <c r="B901" s="75">
        <v>7.0946881012531003E-39</v>
      </c>
      <c r="C901" s="33">
        <v>-0.46233116205072999</v>
      </c>
      <c r="D901" s="33">
        <v>0.69799999999999995</v>
      </c>
      <c r="E901" s="33">
        <v>0.93700000000000006</v>
      </c>
      <c r="F901" s="75">
        <v>2.4002039315349399E-34</v>
      </c>
      <c r="G901" s="33">
        <v>0</v>
      </c>
    </row>
    <row r="902" spans="1:7" x14ac:dyDescent="0.15">
      <c r="A902" s="74" t="s">
        <v>1008</v>
      </c>
      <c r="B902" s="75">
        <v>3.1234413743987899E-38</v>
      </c>
      <c r="C902" s="33">
        <v>-0.46520780980842202</v>
      </c>
      <c r="D902" s="33">
        <v>0.498</v>
      </c>
      <c r="E902" s="33">
        <v>0.82299999999999995</v>
      </c>
      <c r="F902" s="75">
        <v>1.05669145137286E-33</v>
      </c>
      <c r="G902" s="33">
        <v>0</v>
      </c>
    </row>
    <row r="903" spans="1:7" x14ac:dyDescent="0.15">
      <c r="A903" s="74" t="s">
        <v>1009</v>
      </c>
      <c r="B903" s="75">
        <v>8.1166104057370605E-5</v>
      </c>
      <c r="C903" s="33">
        <v>-0.46573440952268702</v>
      </c>
      <c r="D903" s="33">
        <v>0.215</v>
      </c>
      <c r="E903" s="33">
        <v>0.33500000000000002</v>
      </c>
      <c r="F903" s="33">
        <v>1</v>
      </c>
      <c r="G903" s="33">
        <v>0</v>
      </c>
    </row>
    <row r="904" spans="1:7" x14ac:dyDescent="0.15">
      <c r="A904" s="74" t="s">
        <v>1010</v>
      </c>
      <c r="B904" s="75">
        <v>3.8870052817276701E-51</v>
      </c>
      <c r="C904" s="33">
        <v>-0.46587826534167398</v>
      </c>
      <c r="D904" s="33">
        <v>0.48299999999999998</v>
      </c>
      <c r="E904" s="33">
        <v>0.85599999999999998</v>
      </c>
      <c r="F904" s="75">
        <v>1.31501275686129E-46</v>
      </c>
      <c r="G904" s="33">
        <v>0</v>
      </c>
    </row>
    <row r="905" spans="1:7" x14ac:dyDescent="0.15">
      <c r="A905" s="74" t="s">
        <v>1011</v>
      </c>
      <c r="B905" s="75">
        <v>5.6434681605500702E-44</v>
      </c>
      <c r="C905" s="33">
        <v>-0.46634573146063302</v>
      </c>
      <c r="D905" s="33">
        <v>0.38100000000000001</v>
      </c>
      <c r="E905" s="33">
        <v>0.77900000000000003</v>
      </c>
      <c r="F905" s="75">
        <v>1.9092417133956901E-39</v>
      </c>
      <c r="G905" s="33">
        <v>0</v>
      </c>
    </row>
    <row r="906" spans="1:7" x14ac:dyDescent="0.15">
      <c r="A906" s="74" t="s">
        <v>1012</v>
      </c>
      <c r="B906" s="75">
        <v>2.0927521326672299E-47</v>
      </c>
      <c r="C906" s="33">
        <v>-0.46651671764783298</v>
      </c>
      <c r="D906" s="33">
        <v>0.70899999999999996</v>
      </c>
      <c r="E906" s="33">
        <v>0.93400000000000005</v>
      </c>
      <c r="F906" s="75">
        <v>7.0799897400265099E-43</v>
      </c>
      <c r="G906" s="33">
        <v>0</v>
      </c>
    </row>
    <row r="907" spans="1:7" x14ac:dyDescent="0.15">
      <c r="A907" s="74" t="s">
        <v>1013</v>
      </c>
      <c r="B907" s="33">
        <v>3.4623357372355599E-3</v>
      </c>
      <c r="C907" s="33">
        <v>-0.46716328548867397</v>
      </c>
      <c r="D907" s="33">
        <v>0.72799999999999998</v>
      </c>
      <c r="E907" s="33">
        <v>0.6</v>
      </c>
      <c r="F907" s="33">
        <v>1</v>
      </c>
      <c r="G907" s="33">
        <v>0</v>
      </c>
    </row>
    <row r="908" spans="1:7" x14ac:dyDescent="0.15">
      <c r="A908" s="74" t="s">
        <v>1014</v>
      </c>
      <c r="B908" s="75">
        <v>3.4651625270804299E-35</v>
      </c>
      <c r="C908" s="33">
        <v>-0.46806648455614303</v>
      </c>
      <c r="D908" s="33">
        <v>0.52100000000000002</v>
      </c>
      <c r="E908" s="33">
        <v>0.81799999999999995</v>
      </c>
      <c r="F908" s="75">
        <v>1.17229913453658E-30</v>
      </c>
      <c r="G908" s="33">
        <v>0</v>
      </c>
    </row>
    <row r="909" spans="1:7" x14ac:dyDescent="0.15">
      <c r="A909" s="74" t="s">
        <v>1015</v>
      </c>
      <c r="B909" s="75">
        <v>1.07011200240188E-26</v>
      </c>
      <c r="C909" s="33">
        <v>-0.47072883782499297</v>
      </c>
      <c r="D909" s="33">
        <v>0.442</v>
      </c>
      <c r="E909" s="33">
        <v>0.73799999999999999</v>
      </c>
      <c r="F909" s="75">
        <v>3.6202959153258E-22</v>
      </c>
      <c r="G909" s="33">
        <v>0</v>
      </c>
    </row>
    <row r="910" spans="1:7" x14ac:dyDescent="0.15">
      <c r="A910" s="74" t="s">
        <v>1016</v>
      </c>
      <c r="B910" s="75">
        <v>4.8710750769488404E-37</v>
      </c>
      <c r="C910" s="33">
        <v>-0.471432871035042</v>
      </c>
      <c r="D910" s="33">
        <v>0.55500000000000005</v>
      </c>
      <c r="E910" s="33">
        <v>0.84799999999999998</v>
      </c>
      <c r="F910" s="75">
        <v>1.64793340928256E-32</v>
      </c>
      <c r="G910" s="33">
        <v>0</v>
      </c>
    </row>
    <row r="911" spans="1:7" x14ac:dyDescent="0.15">
      <c r="A911" s="74" t="s">
        <v>1017</v>
      </c>
      <c r="B911" s="75">
        <v>1.5057674036114501E-48</v>
      </c>
      <c r="C911" s="33">
        <v>-0.47191906247750998</v>
      </c>
      <c r="D911" s="33">
        <v>0.52100000000000002</v>
      </c>
      <c r="E911" s="33">
        <v>0.85699999999999998</v>
      </c>
      <c r="F911" s="75">
        <v>5.0941617031579003E-44</v>
      </c>
      <c r="G911" s="33">
        <v>0</v>
      </c>
    </row>
    <row r="912" spans="1:7" x14ac:dyDescent="0.15">
      <c r="A912" s="74" t="s">
        <v>1018</v>
      </c>
      <c r="B912" s="75">
        <v>1.50202475351338E-27</v>
      </c>
      <c r="C912" s="33">
        <v>-0.47210543213731798</v>
      </c>
      <c r="D912" s="33">
        <v>0.61099999999999999</v>
      </c>
      <c r="E912" s="33">
        <v>0.85799999999999998</v>
      </c>
      <c r="F912" s="75">
        <v>5.0814999436111199E-23</v>
      </c>
      <c r="G912" s="33">
        <v>0</v>
      </c>
    </row>
    <row r="913" spans="1:7" x14ac:dyDescent="0.15">
      <c r="A913" s="74" t="s">
        <v>1019</v>
      </c>
      <c r="B913" s="75">
        <v>1.76447734367841E-35</v>
      </c>
      <c r="C913" s="33">
        <v>-0.47221240356285399</v>
      </c>
      <c r="D913" s="33">
        <v>0.54300000000000004</v>
      </c>
      <c r="E913" s="33">
        <v>0.81499999999999995</v>
      </c>
      <c r="F913" s="75">
        <v>5.9694033013984299E-31</v>
      </c>
      <c r="G913" s="33">
        <v>0</v>
      </c>
    </row>
    <row r="914" spans="1:7" x14ac:dyDescent="0.15">
      <c r="A914" s="74" t="s">
        <v>1020</v>
      </c>
      <c r="B914" s="75">
        <v>4.3091638202320502E-33</v>
      </c>
      <c r="C914" s="33">
        <v>-0.47284166867864602</v>
      </c>
      <c r="D914" s="33">
        <v>0.59599999999999997</v>
      </c>
      <c r="E914" s="33">
        <v>0.85099999999999998</v>
      </c>
      <c r="F914" s="75">
        <v>1.45783321202271E-28</v>
      </c>
      <c r="G914" s="33">
        <v>0</v>
      </c>
    </row>
    <row r="915" spans="1:7" x14ac:dyDescent="0.15">
      <c r="A915" s="74" t="s">
        <v>1021</v>
      </c>
      <c r="B915" s="75">
        <v>5.7827466919123001E-48</v>
      </c>
      <c r="C915" s="33">
        <v>-0.47285388798154199</v>
      </c>
      <c r="D915" s="33">
        <v>0.53600000000000003</v>
      </c>
      <c r="E915" s="33">
        <v>0.872</v>
      </c>
      <c r="F915" s="75">
        <v>1.9563610333408501E-43</v>
      </c>
      <c r="G915" s="33">
        <v>0</v>
      </c>
    </row>
    <row r="916" spans="1:7" x14ac:dyDescent="0.15">
      <c r="A916" s="74" t="s">
        <v>1022</v>
      </c>
      <c r="B916" s="75">
        <v>2.1637209661683001E-42</v>
      </c>
      <c r="C916" s="33">
        <v>-0.47398164984975599</v>
      </c>
      <c r="D916" s="33">
        <v>0.58499999999999996</v>
      </c>
      <c r="E916" s="33">
        <v>0.88200000000000001</v>
      </c>
      <c r="F916" s="75">
        <v>7.3200844006439899E-38</v>
      </c>
      <c r="G916" s="33">
        <v>0</v>
      </c>
    </row>
    <row r="917" spans="1:7" x14ac:dyDescent="0.15">
      <c r="A917" s="74" t="s">
        <v>1023</v>
      </c>
      <c r="B917" s="75">
        <v>2.5961783886424401E-38</v>
      </c>
      <c r="C917" s="33">
        <v>-0.47490384975266597</v>
      </c>
      <c r="D917" s="33">
        <v>0.498</v>
      </c>
      <c r="E917" s="33">
        <v>0.81699999999999995</v>
      </c>
      <c r="F917" s="75">
        <v>8.7831311066162605E-34</v>
      </c>
      <c r="G917" s="33">
        <v>0</v>
      </c>
    </row>
    <row r="918" spans="1:7" x14ac:dyDescent="0.15">
      <c r="A918" s="74" t="s">
        <v>1024</v>
      </c>
      <c r="B918" s="75">
        <v>4.6509759991915004E-28</v>
      </c>
      <c r="C918" s="33">
        <v>-0.47508045173828301</v>
      </c>
      <c r="D918" s="33">
        <v>0</v>
      </c>
      <c r="E918" s="33">
        <v>0.34699999999999998</v>
      </c>
      <c r="F918" s="75">
        <v>1.5734716902864799E-23</v>
      </c>
      <c r="G918" s="33">
        <v>0</v>
      </c>
    </row>
    <row r="919" spans="1:7" x14ac:dyDescent="0.15">
      <c r="A919" s="74" t="s">
        <v>1025</v>
      </c>
      <c r="B919" s="75">
        <v>9.0766017101769805E-31</v>
      </c>
      <c r="C919" s="33">
        <v>-0.475804706402286</v>
      </c>
      <c r="D919" s="33">
        <v>0.56200000000000006</v>
      </c>
      <c r="E919" s="33">
        <v>0.84</v>
      </c>
      <c r="F919" s="75">
        <v>3.0707051245699701E-26</v>
      </c>
      <c r="G919" s="33">
        <v>0</v>
      </c>
    </row>
    <row r="920" spans="1:7" x14ac:dyDescent="0.15">
      <c r="A920" s="74" t="s">
        <v>1026</v>
      </c>
      <c r="B920" s="75">
        <v>4.1938960453396102E-47</v>
      </c>
      <c r="C920" s="33">
        <v>-0.47586211892859298</v>
      </c>
      <c r="D920" s="33">
        <v>0.50900000000000001</v>
      </c>
      <c r="E920" s="33">
        <v>0.871</v>
      </c>
      <c r="F920" s="75">
        <v>1.4188369710988399E-42</v>
      </c>
      <c r="G920" s="33">
        <v>0</v>
      </c>
    </row>
    <row r="921" spans="1:7" x14ac:dyDescent="0.15">
      <c r="A921" s="74" t="s">
        <v>1027</v>
      </c>
      <c r="B921" s="75">
        <v>2.32542289277213E-38</v>
      </c>
      <c r="C921" s="33">
        <v>-0.477270452831068</v>
      </c>
      <c r="D921" s="33">
        <v>0.58499999999999996</v>
      </c>
      <c r="E921" s="33">
        <v>0.84299999999999997</v>
      </c>
      <c r="F921" s="75">
        <v>7.8671381885373906E-34</v>
      </c>
      <c r="G921" s="33">
        <v>0</v>
      </c>
    </row>
    <row r="922" spans="1:7" x14ac:dyDescent="0.15">
      <c r="A922" s="74" t="s">
        <v>1028</v>
      </c>
      <c r="B922" s="75">
        <v>1.2662412609833499E-44</v>
      </c>
      <c r="C922" s="33">
        <v>-0.47775890306332802</v>
      </c>
      <c r="D922" s="33">
        <v>0.63400000000000001</v>
      </c>
      <c r="E922" s="33">
        <v>0.91400000000000003</v>
      </c>
      <c r="F922" s="75">
        <v>4.2838208100327602E-40</v>
      </c>
      <c r="G922" s="33">
        <v>0</v>
      </c>
    </row>
    <row r="923" spans="1:7" x14ac:dyDescent="0.15">
      <c r="A923" s="74" t="s">
        <v>1029</v>
      </c>
      <c r="B923" s="75">
        <v>5.1432931583468803E-45</v>
      </c>
      <c r="C923" s="33">
        <v>-0.47884847452472601</v>
      </c>
      <c r="D923" s="33">
        <v>0.66</v>
      </c>
      <c r="E923" s="33">
        <v>0.92700000000000005</v>
      </c>
      <c r="F923" s="75">
        <v>1.74002750840033E-40</v>
      </c>
      <c r="G923" s="33">
        <v>0</v>
      </c>
    </row>
    <row r="924" spans="1:7" x14ac:dyDescent="0.15">
      <c r="A924" s="74" t="s">
        <v>1030</v>
      </c>
      <c r="B924" s="75">
        <v>1.5802367168871401E-6</v>
      </c>
      <c r="C924" s="33">
        <v>-0.47955950146251097</v>
      </c>
      <c r="D924" s="33">
        <v>0.57699999999999996</v>
      </c>
      <c r="E924" s="33">
        <v>0.63700000000000001</v>
      </c>
      <c r="F924" s="33">
        <v>5.3460988369008901E-2</v>
      </c>
      <c r="G924" s="33">
        <v>0</v>
      </c>
    </row>
    <row r="925" spans="1:7" x14ac:dyDescent="0.15">
      <c r="A925" s="74" t="s">
        <v>1031</v>
      </c>
      <c r="B925" s="75">
        <v>9.4109195729737097E-41</v>
      </c>
      <c r="C925" s="33">
        <v>-0.47963501568678302</v>
      </c>
      <c r="D925" s="33">
        <v>0.78900000000000003</v>
      </c>
      <c r="E925" s="33">
        <v>0.96799999999999997</v>
      </c>
      <c r="F925" s="75">
        <v>3.1838082007327397E-36</v>
      </c>
      <c r="G925" s="33">
        <v>0</v>
      </c>
    </row>
    <row r="926" spans="1:7" x14ac:dyDescent="0.15">
      <c r="A926" s="74" t="s">
        <v>1032</v>
      </c>
      <c r="B926" s="75">
        <v>6.5037567764312603E-13</v>
      </c>
      <c r="C926" s="33">
        <v>-0.479687685248604</v>
      </c>
      <c r="D926" s="33">
        <v>0.498</v>
      </c>
      <c r="E926" s="33">
        <v>0.71499999999999997</v>
      </c>
      <c r="F926" s="75">
        <v>2.2002859550344599E-8</v>
      </c>
      <c r="G926" s="33">
        <v>0</v>
      </c>
    </row>
    <row r="927" spans="1:7" x14ac:dyDescent="0.15">
      <c r="A927" s="74" t="s">
        <v>1033</v>
      </c>
      <c r="B927" s="75">
        <v>1.70089118903256E-48</v>
      </c>
      <c r="C927" s="33">
        <v>-0.47988987802243799</v>
      </c>
      <c r="D927" s="33">
        <v>0.59599999999999997</v>
      </c>
      <c r="E927" s="33">
        <v>0.92</v>
      </c>
      <c r="F927" s="75">
        <v>5.7542849816160495E-44</v>
      </c>
      <c r="G927" s="33">
        <v>0</v>
      </c>
    </row>
    <row r="928" spans="1:7" x14ac:dyDescent="0.15">
      <c r="A928" s="74" t="s">
        <v>1034</v>
      </c>
      <c r="B928" s="75">
        <v>1.2082299641244099E-19</v>
      </c>
      <c r="C928" s="33">
        <v>-0.48046460723932299</v>
      </c>
      <c r="D928" s="33">
        <v>0.63</v>
      </c>
      <c r="E928" s="33">
        <v>0.83599999999999997</v>
      </c>
      <c r="F928" s="75">
        <v>4.0875627916292699E-15</v>
      </c>
      <c r="G928" s="33">
        <v>0</v>
      </c>
    </row>
    <row r="929" spans="1:7" x14ac:dyDescent="0.15">
      <c r="A929" s="74" t="s">
        <v>1035</v>
      </c>
      <c r="B929" s="75">
        <v>3.68795808344247E-21</v>
      </c>
      <c r="C929" s="33">
        <v>-0.480531661770774</v>
      </c>
      <c r="D929" s="33">
        <v>4.0000000000000001E-3</v>
      </c>
      <c r="E929" s="33">
        <v>0.27900000000000003</v>
      </c>
      <c r="F929" s="75">
        <v>1.2476730992094201E-16</v>
      </c>
      <c r="G929" s="33">
        <v>0</v>
      </c>
    </row>
    <row r="930" spans="1:7" x14ac:dyDescent="0.15">
      <c r="A930" s="74" t="s">
        <v>1036</v>
      </c>
      <c r="B930" s="75">
        <v>1.83727865539502E-33</v>
      </c>
      <c r="C930" s="33">
        <v>-0.48263377786058498</v>
      </c>
      <c r="D930" s="33">
        <v>0.50600000000000001</v>
      </c>
      <c r="E930" s="33">
        <v>0.81499999999999995</v>
      </c>
      <c r="F930" s="75">
        <v>6.2156974190668997E-29</v>
      </c>
      <c r="G930" s="33">
        <v>0</v>
      </c>
    </row>
    <row r="931" spans="1:7" x14ac:dyDescent="0.15">
      <c r="A931" s="74" t="s">
        <v>1037</v>
      </c>
      <c r="B931" s="75">
        <v>3.2699703520900998E-27</v>
      </c>
      <c r="C931" s="33">
        <v>-0.48288901289848002</v>
      </c>
      <c r="D931" s="33">
        <v>4.0000000000000001E-3</v>
      </c>
      <c r="E931" s="33">
        <v>0.34300000000000003</v>
      </c>
      <c r="F931" s="75">
        <v>1.1062636698156E-22</v>
      </c>
      <c r="G931" s="33">
        <v>0</v>
      </c>
    </row>
    <row r="932" spans="1:7" x14ac:dyDescent="0.15">
      <c r="A932" s="74" t="s">
        <v>1038</v>
      </c>
      <c r="B932" s="75">
        <v>2.183583477642E-24</v>
      </c>
      <c r="C932" s="33">
        <v>-0.48291247476202698</v>
      </c>
      <c r="D932" s="33">
        <v>0.72799999999999998</v>
      </c>
      <c r="E932" s="33">
        <v>0.92700000000000005</v>
      </c>
      <c r="F932" s="75">
        <v>7.3872812632106702E-20</v>
      </c>
      <c r="G932" s="33">
        <v>0</v>
      </c>
    </row>
    <row r="933" spans="1:7" x14ac:dyDescent="0.15">
      <c r="A933" s="74" t="s">
        <v>1039</v>
      </c>
      <c r="B933" s="75">
        <v>7.2012046072585803E-41</v>
      </c>
      <c r="C933" s="33">
        <v>-0.48329894890549102</v>
      </c>
      <c r="D933" s="33">
        <v>0.73599999999999999</v>
      </c>
      <c r="E933" s="33">
        <v>0.95799999999999996</v>
      </c>
      <c r="F933" s="75">
        <v>2.43623953068165E-36</v>
      </c>
      <c r="G933" s="33">
        <v>0</v>
      </c>
    </row>
    <row r="934" spans="1:7" x14ac:dyDescent="0.15">
      <c r="A934" s="74" t="s">
        <v>1040</v>
      </c>
      <c r="B934" s="75">
        <v>4.8867363241345101E-29</v>
      </c>
      <c r="C934" s="33">
        <v>-0.48330396092531103</v>
      </c>
      <c r="D934" s="33">
        <v>0</v>
      </c>
      <c r="E934" s="33">
        <v>0.35699999999999998</v>
      </c>
      <c r="F934" s="75">
        <v>1.65323176581795E-24</v>
      </c>
      <c r="G934" s="33">
        <v>0</v>
      </c>
    </row>
    <row r="935" spans="1:7" x14ac:dyDescent="0.15">
      <c r="A935" s="74" t="s">
        <v>1041</v>
      </c>
      <c r="B935" s="75">
        <v>6.9852737855968796E-40</v>
      </c>
      <c r="C935" s="33">
        <v>-0.48344439440771297</v>
      </c>
      <c r="D935" s="33">
        <v>0.50900000000000001</v>
      </c>
      <c r="E935" s="33">
        <v>0.83099999999999996</v>
      </c>
      <c r="F935" s="75">
        <v>2.3631879744052801E-35</v>
      </c>
      <c r="G935" s="33">
        <v>0</v>
      </c>
    </row>
    <row r="936" spans="1:7" x14ac:dyDescent="0.15">
      <c r="A936" s="74" t="s">
        <v>1042</v>
      </c>
      <c r="B936" s="75">
        <v>6.4627589874155802E-44</v>
      </c>
      <c r="C936" s="33">
        <v>-0.48385750151297902</v>
      </c>
      <c r="D936" s="33">
        <v>0.70599999999999996</v>
      </c>
      <c r="E936" s="33">
        <v>0.93500000000000005</v>
      </c>
      <c r="F936" s="75">
        <v>2.18641599303256E-39</v>
      </c>
      <c r="G936" s="33">
        <v>0</v>
      </c>
    </row>
    <row r="937" spans="1:7" x14ac:dyDescent="0.15">
      <c r="A937" s="74" t="s">
        <v>1043</v>
      </c>
      <c r="B937" s="75">
        <v>3.30262609337608E-25</v>
      </c>
      <c r="C937" s="33">
        <v>-0.48445765390866402</v>
      </c>
      <c r="D937" s="33">
        <v>0</v>
      </c>
      <c r="E937" s="33">
        <v>0.317</v>
      </c>
      <c r="F937" s="75">
        <v>1.11731143365006E-20</v>
      </c>
      <c r="G937" s="33">
        <v>0</v>
      </c>
    </row>
    <row r="938" spans="1:7" x14ac:dyDescent="0.15">
      <c r="A938" s="74" t="s">
        <v>1044</v>
      </c>
      <c r="B938" s="75">
        <v>5.3843382569890603E-38</v>
      </c>
      <c r="C938" s="33">
        <v>-0.48470679577704001</v>
      </c>
      <c r="D938" s="33">
        <v>0.73199999999999998</v>
      </c>
      <c r="E938" s="33">
        <v>0.94399999999999995</v>
      </c>
      <c r="F938" s="75">
        <v>1.82157547572197E-33</v>
      </c>
      <c r="G938" s="33">
        <v>0</v>
      </c>
    </row>
    <row r="939" spans="1:7" x14ac:dyDescent="0.15">
      <c r="A939" s="74" t="s">
        <v>1045</v>
      </c>
      <c r="B939" s="75">
        <v>1.21941510827336E-45</v>
      </c>
      <c r="C939" s="33">
        <v>-0.48673860985598599</v>
      </c>
      <c r="D939" s="33">
        <v>0.77</v>
      </c>
      <c r="E939" s="33">
        <v>0.97599999999999998</v>
      </c>
      <c r="F939" s="75">
        <v>4.1254032527996103E-41</v>
      </c>
      <c r="G939" s="33">
        <v>0</v>
      </c>
    </row>
    <row r="940" spans="1:7" x14ac:dyDescent="0.15">
      <c r="A940" s="74" t="s">
        <v>1046</v>
      </c>
      <c r="B940" s="75">
        <v>3.4460489857356197E-48</v>
      </c>
      <c r="C940" s="33">
        <v>-0.48718606869953002</v>
      </c>
      <c r="D940" s="33">
        <v>0.61099999999999999</v>
      </c>
      <c r="E940" s="33">
        <v>0.91900000000000004</v>
      </c>
      <c r="F940" s="75">
        <v>1.1658328323642201E-43</v>
      </c>
      <c r="G940" s="33">
        <v>0</v>
      </c>
    </row>
    <row r="941" spans="1:7" x14ac:dyDescent="0.15">
      <c r="A941" s="74" t="s">
        <v>1047</v>
      </c>
      <c r="B941" s="75">
        <v>7.9066141179279095E-34</v>
      </c>
      <c r="C941" s="33">
        <v>-0.48819280792782899</v>
      </c>
      <c r="D941" s="33">
        <v>0.82599999999999996</v>
      </c>
      <c r="E941" s="33">
        <v>0.98299999999999998</v>
      </c>
      <c r="F941" s="75">
        <v>2.6748866222361901E-29</v>
      </c>
      <c r="G941" s="33">
        <v>0</v>
      </c>
    </row>
    <row r="942" spans="1:7" x14ac:dyDescent="0.15">
      <c r="A942" s="74" t="s">
        <v>1048</v>
      </c>
      <c r="B942" s="75">
        <v>8.6114874813860605E-26</v>
      </c>
      <c r="C942" s="33">
        <v>-0.48945633258703503</v>
      </c>
      <c r="D942" s="33">
        <v>0</v>
      </c>
      <c r="E942" s="33">
        <v>0.32300000000000001</v>
      </c>
      <c r="F942" s="75">
        <v>2.91335232982772E-21</v>
      </c>
      <c r="G942" s="33">
        <v>0</v>
      </c>
    </row>
    <row r="943" spans="1:7" x14ac:dyDescent="0.15">
      <c r="A943" s="74" t="s">
        <v>1049</v>
      </c>
      <c r="B943" s="75">
        <v>7.4897268053707702E-48</v>
      </c>
      <c r="C943" s="33">
        <v>-0.49023152529967501</v>
      </c>
      <c r="D943" s="33">
        <v>0.67900000000000005</v>
      </c>
      <c r="E943" s="33">
        <v>0.93200000000000005</v>
      </c>
      <c r="F943" s="75">
        <v>2.5338494755249899E-43</v>
      </c>
      <c r="G943" s="33">
        <v>0</v>
      </c>
    </row>
    <row r="944" spans="1:7" x14ac:dyDescent="0.15">
      <c r="A944" s="74" t="s">
        <v>1050</v>
      </c>
      <c r="B944" s="75">
        <v>3.51567377383888E-28</v>
      </c>
      <c r="C944" s="33">
        <v>-0.490883286572949</v>
      </c>
      <c r="D944" s="33">
        <v>0</v>
      </c>
      <c r="E944" s="33">
        <v>0.34799999999999998</v>
      </c>
      <c r="F944" s="75">
        <v>1.1893875944274301E-23</v>
      </c>
      <c r="G944" s="33">
        <v>0</v>
      </c>
    </row>
    <row r="945" spans="1:7" x14ac:dyDescent="0.15">
      <c r="A945" s="74" t="s">
        <v>1051</v>
      </c>
      <c r="B945" s="75">
        <v>2.60619042835916E-15</v>
      </c>
      <c r="C945" s="33">
        <v>-0.49231389484135801</v>
      </c>
      <c r="D945" s="33">
        <v>0.56200000000000006</v>
      </c>
      <c r="E945" s="33">
        <v>0.76600000000000001</v>
      </c>
      <c r="F945" s="75">
        <v>8.8170028381818797E-11</v>
      </c>
      <c r="G945" s="33">
        <v>0</v>
      </c>
    </row>
    <row r="946" spans="1:7" x14ac:dyDescent="0.15">
      <c r="A946" s="74" t="s">
        <v>1052</v>
      </c>
      <c r="B946" s="75">
        <v>9.5341257480921109E-44</v>
      </c>
      <c r="C946" s="33">
        <v>-0.49279943543959698</v>
      </c>
      <c r="D946" s="33">
        <v>0.88700000000000001</v>
      </c>
      <c r="E946" s="33">
        <v>0.99399999999999999</v>
      </c>
      <c r="F946" s="75">
        <v>3.2254900818370402E-39</v>
      </c>
      <c r="G946" s="33">
        <v>0</v>
      </c>
    </row>
    <row r="947" spans="1:7" x14ac:dyDescent="0.15">
      <c r="A947" s="74" t="s">
        <v>1053</v>
      </c>
      <c r="B947" s="75">
        <v>8.8772478553490505E-49</v>
      </c>
      <c r="C947" s="33">
        <v>-0.49312138020289198</v>
      </c>
      <c r="D947" s="33">
        <v>0.47899999999999998</v>
      </c>
      <c r="E947" s="33">
        <v>0.86299999999999999</v>
      </c>
      <c r="F947" s="75">
        <v>3.00326172194314E-44</v>
      </c>
      <c r="G947" s="33">
        <v>0</v>
      </c>
    </row>
    <row r="948" spans="1:7" x14ac:dyDescent="0.15">
      <c r="A948" s="74" t="s">
        <v>1054</v>
      </c>
      <c r="B948" s="75">
        <v>2.31805715766625E-27</v>
      </c>
      <c r="C948" s="33">
        <v>-0.49327959634384899</v>
      </c>
      <c r="D948" s="33">
        <v>4.0000000000000001E-3</v>
      </c>
      <c r="E948" s="33">
        <v>0.34499999999999997</v>
      </c>
      <c r="F948" s="75">
        <v>7.8422191701006802E-23</v>
      </c>
      <c r="G948" s="33">
        <v>0</v>
      </c>
    </row>
    <row r="949" spans="1:7" x14ac:dyDescent="0.15">
      <c r="A949" s="74" t="s">
        <v>1055</v>
      </c>
      <c r="B949" s="75">
        <v>2.3429494017399901E-48</v>
      </c>
      <c r="C949" s="33">
        <v>-0.49412583050799502</v>
      </c>
      <c r="D949" s="33">
        <v>0.751</v>
      </c>
      <c r="E949" s="33">
        <v>0.96499999999999997</v>
      </c>
      <c r="F949" s="75">
        <v>7.9264321210265602E-44</v>
      </c>
      <c r="G949" s="33">
        <v>0</v>
      </c>
    </row>
    <row r="950" spans="1:7" x14ac:dyDescent="0.15">
      <c r="A950" s="74" t="s">
        <v>1056</v>
      </c>
      <c r="B950" s="75">
        <v>2.0666624766242999E-34</v>
      </c>
      <c r="C950" s="33">
        <v>-0.49433329797550601</v>
      </c>
      <c r="D950" s="33">
        <v>0.58099999999999996</v>
      </c>
      <c r="E950" s="33">
        <v>0.85</v>
      </c>
      <c r="F950" s="75">
        <v>6.9917258246676598E-30</v>
      </c>
      <c r="G950" s="33">
        <v>0</v>
      </c>
    </row>
    <row r="951" spans="1:7" x14ac:dyDescent="0.15">
      <c r="A951" s="74" t="s">
        <v>1057</v>
      </c>
      <c r="B951" s="75">
        <v>9.2439306310454994E-33</v>
      </c>
      <c r="C951" s="33">
        <v>-0.49444496094273299</v>
      </c>
      <c r="D951" s="33">
        <v>0.50600000000000001</v>
      </c>
      <c r="E951" s="33">
        <v>0.77900000000000003</v>
      </c>
      <c r="F951" s="75">
        <v>3.1273141717889998E-28</v>
      </c>
      <c r="G951" s="33">
        <v>0</v>
      </c>
    </row>
    <row r="952" spans="1:7" x14ac:dyDescent="0.15">
      <c r="A952" s="74" t="s">
        <v>1058</v>
      </c>
      <c r="B952" s="75">
        <v>4.5533329091475001E-29</v>
      </c>
      <c r="C952" s="33">
        <v>-0.49482601864292203</v>
      </c>
      <c r="D952" s="33">
        <v>1.0999999999999999E-2</v>
      </c>
      <c r="E952" s="33">
        <v>0.371</v>
      </c>
      <c r="F952" s="75">
        <v>1.5404380564936899E-24</v>
      </c>
      <c r="G952" s="33">
        <v>0</v>
      </c>
    </row>
    <row r="953" spans="1:7" x14ac:dyDescent="0.15">
      <c r="A953" s="74" t="s">
        <v>1059</v>
      </c>
      <c r="B953" s="75">
        <v>7.43127807196801E-38</v>
      </c>
      <c r="C953" s="33">
        <v>-0.49490227707298701</v>
      </c>
      <c r="D953" s="33">
        <v>0.66800000000000004</v>
      </c>
      <c r="E953" s="33">
        <v>0.90700000000000003</v>
      </c>
      <c r="F953" s="75">
        <v>2.5140756845275001E-33</v>
      </c>
      <c r="G953" s="33">
        <v>0</v>
      </c>
    </row>
    <row r="954" spans="1:7" x14ac:dyDescent="0.15">
      <c r="A954" s="74" t="s">
        <v>1060</v>
      </c>
      <c r="B954" s="75">
        <v>1.4173352767316699E-27</v>
      </c>
      <c r="C954" s="33">
        <v>-0.49702235323668298</v>
      </c>
      <c r="D954" s="33">
        <v>0</v>
      </c>
      <c r="E954" s="33">
        <v>0.34200000000000003</v>
      </c>
      <c r="F954" s="75">
        <v>4.7949869747109201E-23</v>
      </c>
      <c r="G954" s="33">
        <v>0</v>
      </c>
    </row>
    <row r="955" spans="1:7" x14ac:dyDescent="0.15">
      <c r="A955" s="74" t="s">
        <v>1061</v>
      </c>
      <c r="B955" s="75">
        <v>1.05242821161428E-42</v>
      </c>
      <c r="C955" s="33">
        <v>-0.49810866314465002</v>
      </c>
      <c r="D955" s="33">
        <v>0.74</v>
      </c>
      <c r="E955" s="33">
        <v>0.95</v>
      </c>
      <c r="F955" s="75">
        <v>3.5604698827122699E-38</v>
      </c>
      <c r="G955" s="33">
        <v>0</v>
      </c>
    </row>
    <row r="956" spans="1:7" x14ac:dyDescent="0.15">
      <c r="A956" s="74" t="s">
        <v>1062</v>
      </c>
      <c r="B956" s="75">
        <v>2.0251280986544601E-35</v>
      </c>
      <c r="C956" s="33">
        <v>-0.498194065941995</v>
      </c>
      <c r="D956" s="33">
        <v>0.57399999999999995</v>
      </c>
      <c r="E956" s="33">
        <v>0.85399999999999998</v>
      </c>
      <c r="F956" s="75">
        <v>6.8512108705579203E-31</v>
      </c>
      <c r="G956" s="33">
        <v>0</v>
      </c>
    </row>
    <row r="957" spans="1:7" x14ac:dyDescent="0.15">
      <c r="A957" s="74" t="s">
        <v>1063</v>
      </c>
      <c r="B957" s="75">
        <v>7.2758800672859297E-41</v>
      </c>
      <c r="C957" s="33">
        <v>-0.49828477090148399</v>
      </c>
      <c r="D957" s="33">
        <v>0.64500000000000002</v>
      </c>
      <c r="E957" s="33">
        <v>0.90400000000000003</v>
      </c>
      <c r="F957" s="75">
        <v>2.4615029855634999E-36</v>
      </c>
      <c r="G957" s="33">
        <v>0</v>
      </c>
    </row>
    <row r="958" spans="1:7" x14ac:dyDescent="0.15">
      <c r="A958" s="74" t="s">
        <v>1064</v>
      </c>
      <c r="B958" s="75">
        <v>6.8190939543195597E-23</v>
      </c>
      <c r="C958" s="33">
        <v>-0.49837297500244399</v>
      </c>
      <c r="D958" s="33">
        <v>0.69799999999999995</v>
      </c>
      <c r="E958" s="33">
        <v>0.90700000000000003</v>
      </c>
      <c r="F958" s="75">
        <v>2.30696767568585E-18</v>
      </c>
      <c r="G958" s="33">
        <v>0</v>
      </c>
    </row>
    <row r="959" spans="1:7" x14ac:dyDescent="0.15">
      <c r="A959" s="74" t="s">
        <v>1065</v>
      </c>
      <c r="B959" s="75">
        <v>3.7911150247401499E-36</v>
      </c>
      <c r="C959" s="33">
        <v>-0.49896478971071401</v>
      </c>
      <c r="D959" s="33">
        <v>0.77400000000000002</v>
      </c>
      <c r="E959" s="33">
        <v>0.96</v>
      </c>
      <c r="F959" s="75">
        <v>1.2825721240198399E-31</v>
      </c>
      <c r="G959" s="33">
        <v>0</v>
      </c>
    </row>
    <row r="960" spans="1:7" x14ac:dyDescent="0.15">
      <c r="A960" s="74" t="s">
        <v>1066</v>
      </c>
      <c r="B960" s="75">
        <v>7.1173073339412197E-31</v>
      </c>
      <c r="C960" s="33">
        <v>-0.50015181242487805</v>
      </c>
      <c r="D960" s="33">
        <v>0.90600000000000003</v>
      </c>
      <c r="E960" s="33">
        <v>0.99299999999999999</v>
      </c>
      <c r="F960" s="75">
        <v>2.4078562441456601E-26</v>
      </c>
      <c r="G960" s="33">
        <v>0</v>
      </c>
    </row>
    <row r="961" spans="1:7" x14ac:dyDescent="0.15">
      <c r="A961" s="74" t="s">
        <v>1067</v>
      </c>
      <c r="B961" s="75">
        <v>1.3375906651673101E-40</v>
      </c>
      <c r="C961" s="33">
        <v>-0.50126944784284599</v>
      </c>
      <c r="D961" s="33">
        <v>0.86399999999999999</v>
      </c>
      <c r="E961" s="33">
        <v>0.99</v>
      </c>
      <c r="F961" s="75">
        <v>4.5252029793275401E-36</v>
      </c>
      <c r="G961" s="33">
        <v>0</v>
      </c>
    </row>
    <row r="962" spans="1:7" x14ac:dyDescent="0.15">
      <c r="A962" s="74" t="s">
        <v>1068</v>
      </c>
      <c r="B962" s="75">
        <v>1.03520860663869E-38</v>
      </c>
      <c r="C962" s="33">
        <v>-0.50291128504061</v>
      </c>
      <c r="D962" s="33">
        <v>0.71699999999999997</v>
      </c>
      <c r="E962" s="33">
        <v>0.92800000000000005</v>
      </c>
      <c r="F962" s="75">
        <v>3.5022142371193502E-34</v>
      </c>
      <c r="G962" s="33">
        <v>0</v>
      </c>
    </row>
    <row r="963" spans="1:7" x14ac:dyDescent="0.15">
      <c r="A963" s="74" t="s">
        <v>1069</v>
      </c>
      <c r="B963" s="75">
        <v>1.25518673246341E-27</v>
      </c>
      <c r="C963" s="33">
        <v>-0.50352669708686604</v>
      </c>
      <c r="D963" s="33">
        <v>0.63</v>
      </c>
      <c r="E963" s="33">
        <v>0.84499999999999997</v>
      </c>
      <c r="F963" s="75">
        <v>4.2464222345969501E-23</v>
      </c>
      <c r="G963" s="33">
        <v>0</v>
      </c>
    </row>
    <row r="964" spans="1:7" x14ac:dyDescent="0.15">
      <c r="A964" s="74" t="s">
        <v>1070</v>
      </c>
      <c r="B964" s="75">
        <v>8.1273715323418399E-28</v>
      </c>
      <c r="C964" s="33">
        <v>-0.50358350612087399</v>
      </c>
      <c r="D964" s="33">
        <v>0</v>
      </c>
      <c r="E964" s="33">
        <v>0.34499999999999997</v>
      </c>
      <c r="F964" s="75">
        <v>2.7495710631065697E-23</v>
      </c>
      <c r="G964" s="33">
        <v>0</v>
      </c>
    </row>
    <row r="965" spans="1:7" x14ac:dyDescent="0.15">
      <c r="A965" s="74" t="s">
        <v>1071</v>
      </c>
      <c r="B965" s="75">
        <v>5.6420543109595997E-27</v>
      </c>
      <c r="C965" s="33">
        <v>-0.503861677419422</v>
      </c>
      <c r="D965" s="33">
        <v>0</v>
      </c>
      <c r="E965" s="33">
        <v>0.33600000000000002</v>
      </c>
      <c r="F965" s="75">
        <v>1.9087633939407401E-22</v>
      </c>
      <c r="G965" s="33">
        <v>0</v>
      </c>
    </row>
    <row r="966" spans="1:7" x14ac:dyDescent="0.15">
      <c r="A966" s="74" t="s">
        <v>1072</v>
      </c>
      <c r="B966" s="75">
        <v>2.4903844975921999E-43</v>
      </c>
      <c r="C966" s="33">
        <v>-0.50442307270545805</v>
      </c>
      <c r="D966" s="33">
        <v>0.69399999999999995</v>
      </c>
      <c r="E966" s="33">
        <v>0.93700000000000006</v>
      </c>
      <c r="F966" s="75">
        <v>8.4252197938041595E-39</v>
      </c>
      <c r="G966" s="33">
        <v>0</v>
      </c>
    </row>
    <row r="967" spans="1:7" x14ac:dyDescent="0.15">
      <c r="A967" s="74" t="s">
        <v>1073</v>
      </c>
      <c r="B967" s="75">
        <v>1.0338220236732399E-52</v>
      </c>
      <c r="C967" s="33">
        <v>-0.50452530522425998</v>
      </c>
      <c r="D967" s="33">
        <v>0.55500000000000005</v>
      </c>
      <c r="E967" s="33">
        <v>0.88300000000000001</v>
      </c>
      <c r="F967" s="75">
        <v>3.4975232882889503E-48</v>
      </c>
      <c r="G967" s="33">
        <v>0</v>
      </c>
    </row>
    <row r="968" spans="1:7" x14ac:dyDescent="0.15">
      <c r="A968" s="74" t="s">
        <v>1074</v>
      </c>
      <c r="B968" s="75">
        <v>5.4058700644468397E-36</v>
      </c>
      <c r="C968" s="33">
        <v>-0.50533653629035402</v>
      </c>
      <c r="D968" s="33">
        <v>0.58499999999999996</v>
      </c>
      <c r="E968" s="33">
        <v>0.877</v>
      </c>
      <c r="F968" s="75">
        <v>1.8288599015030099E-31</v>
      </c>
      <c r="G968" s="33">
        <v>0</v>
      </c>
    </row>
    <row r="969" spans="1:7" x14ac:dyDescent="0.15">
      <c r="A969" s="74" t="s">
        <v>1075</v>
      </c>
      <c r="B969" s="75">
        <v>5.73464833796769E-28</v>
      </c>
      <c r="C969" s="33">
        <v>-0.50675215453151901</v>
      </c>
      <c r="D969" s="33">
        <v>4.0000000000000001E-3</v>
      </c>
      <c r="E969" s="33">
        <v>0.35099999999999998</v>
      </c>
      <c r="F969" s="75">
        <v>1.94008887921785E-23</v>
      </c>
      <c r="G969" s="33">
        <v>0</v>
      </c>
    </row>
    <row r="970" spans="1:7" x14ac:dyDescent="0.15">
      <c r="A970" s="74" t="s">
        <v>1076</v>
      </c>
      <c r="B970" s="75">
        <v>1.9511503005324901E-32</v>
      </c>
      <c r="C970" s="33">
        <v>-0.50795327668091095</v>
      </c>
      <c r="D970" s="33">
        <v>0.121</v>
      </c>
      <c r="E970" s="33">
        <v>0.51700000000000002</v>
      </c>
      <c r="F970" s="75">
        <v>6.6009365817314501E-28</v>
      </c>
      <c r="G970" s="33">
        <v>0</v>
      </c>
    </row>
    <row r="971" spans="1:7" x14ac:dyDescent="0.15">
      <c r="A971" s="74" t="s">
        <v>1077</v>
      </c>
      <c r="B971" s="75">
        <v>8.3720028861229504E-45</v>
      </c>
      <c r="C971" s="33">
        <v>-0.50956749134819501</v>
      </c>
      <c r="D971" s="33">
        <v>0.74299999999999999</v>
      </c>
      <c r="E971" s="33">
        <v>0.96399999999999997</v>
      </c>
      <c r="F971" s="75">
        <v>2.8323322964042501E-40</v>
      </c>
      <c r="G971" s="33">
        <v>0</v>
      </c>
    </row>
    <row r="972" spans="1:7" x14ac:dyDescent="0.15">
      <c r="A972" s="74" t="s">
        <v>1078</v>
      </c>
      <c r="B972" s="75">
        <v>5.82502105090399E-45</v>
      </c>
      <c r="C972" s="33">
        <v>-0.51185935426747897</v>
      </c>
      <c r="D972" s="33">
        <v>0.67200000000000004</v>
      </c>
      <c r="E972" s="33">
        <v>0.92500000000000004</v>
      </c>
      <c r="F972" s="75">
        <v>1.9706628717313302E-40</v>
      </c>
      <c r="G972" s="33">
        <v>0</v>
      </c>
    </row>
    <row r="973" spans="1:7" x14ac:dyDescent="0.15">
      <c r="A973" s="74" t="s">
        <v>1079</v>
      </c>
      <c r="B973" s="75">
        <v>1.07347123281782E-32</v>
      </c>
      <c r="C973" s="33">
        <v>-0.51250060735928704</v>
      </c>
      <c r="D973" s="33">
        <v>0.86</v>
      </c>
      <c r="E973" s="33">
        <v>0.99</v>
      </c>
      <c r="F973" s="75">
        <v>3.6316605277459499E-28</v>
      </c>
      <c r="G973" s="33">
        <v>0</v>
      </c>
    </row>
    <row r="974" spans="1:7" x14ac:dyDescent="0.15">
      <c r="A974" s="74" t="s">
        <v>1080</v>
      </c>
      <c r="B974" s="75">
        <v>2.58650848380655E-39</v>
      </c>
      <c r="C974" s="33">
        <v>-0.51291236480053504</v>
      </c>
      <c r="D974" s="33">
        <v>0.78500000000000003</v>
      </c>
      <c r="E974" s="33">
        <v>0.95799999999999996</v>
      </c>
      <c r="F974" s="75">
        <v>8.75041685156593E-35</v>
      </c>
      <c r="G974" s="33">
        <v>0</v>
      </c>
    </row>
    <row r="975" spans="1:7" x14ac:dyDescent="0.15">
      <c r="A975" s="74" t="s">
        <v>1081</v>
      </c>
      <c r="B975" s="75">
        <v>6.3797702749834501E-42</v>
      </c>
      <c r="C975" s="33">
        <v>-0.51294911393912002</v>
      </c>
      <c r="D975" s="33">
        <v>0.85699999999999998</v>
      </c>
      <c r="E975" s="33">
        <v>0.98899999999999999</v>
      </c>
      <c r="F975" s="75">
        <v>2.1583400817296502E-37</v>
      </c>
      <c r="G975" s="33">
        <v>0</v>
      </c>
    </row>
    <row r="976" spans="1:7" x14ac:dyDescent="0.15">
      <c r="A976" s="74" t="s">
        <v>1082</v>
      </c>
      <c r="B976" s="75">
        <v>2.7622745635496102E-48</v>
      </c>
      <c r="C976" s="33">
        <v>-0.51348272106634796</v>
      </c>
      <c r="D976" s="33">
        <v>0.70599999999999996</v>
      </c>
      <c r="E976" s="33">
        <v>0.93500000000000005</v>
      </c>
      <c r="F976" s="75">
        <v>9.3450510759446909E-44</v>
      </c>
      <c r="G976" s="33">
        <v>0</v>
      </c>
    </row>
    <row r="977" spans="1:7" x14ac:dyDescent="0.15">
      <c r="A977" s="74" t="s">
        <v>1083</v>
      </c>
      <c r="B977" s="75">
        <v>1.61209330502999E-47</v>
      </c>
      <c r="C977" s="33">
        <v>-0.51382676404610195</v>
      </c>
      <c r="D977" s="33">
        <v>0.59199999999999997</v>
      </c>
      <c r="E977" s="33">
        <v>0.89800000000000002</v>
      </c>
      <c r="F977" s="75">
        <v>5.45387286024695E-43</v>
      </c>
      <c r="G977" s="33">
        <v>0</v>
      </c>
    </row>
    <row r="978" spans="1:7" x14ac:dyDescent="0.15">
      <c r="A978" s="74" t="s">
        <v>1084</v>
      </c>
      <c r="B978" s="75">
        <v>1.32437439424793E-27</v>
      </c>
      <c r="C978" s="33">
        <v>-0.513866045828694</v>
      </c>
      <c r="D978" s="33">
        <v>4.0000000000000001E-3</v>
      </c>
      <c r="E978" s="33">
        <v>0.34699999999999998</v>
      </c>
      <c r="F978" s="75">
        <v>4.4804910131801802E-23</v>
      </c>
      <c r="G978" s="33">
        <v>0</v>
      </c>
    </row>
    <row r="979" spans="1:7" x14ac:dyDescent="0.15">
      <c r="A979" s="74" t="s">
        <v>1085</v>
      </c>
      <c r="B979" s="75">
        <v>4.1718195711245997E-46</v>
      </c>
      <c r="C979" s="33">
        <v>-0.51419507778984996</v>
      </c>
      <c r="D979" s="33">
        <v>0.66800000000000004</v>
      </c>
      <c r="E979" s="33">
        <v>0.92400000000000004</v>
      </c>
      <c r="F979" s="75">
        <v>1.41136827910716E-41</v>
      </c>
      <c r="G979" s="33">
        <v>0</v>
      </c>
    </row>
    <row r="980" spans="1:7" x14ac:dyDescent="0.15">
      <c r="A980" s="74" t="s">
        <v>1086</v>
      </c>
      <c r="B980" s="75">
        <v>2.8242934044761202E-40</v>
      </c>
      <c r="C980" s="33">
        <v>-0.51546773405194202</v>
      </c>
      <c r="D980" s="33">
        <v>0.59199999999999997</v>
      </c>
      <c r="E980" s="33">
        <v>0.9</v>
      </c>
      <c r="F980" s="75">
        <v>9.5548670166831603E-36</v>
      </c>
      <c r="G980" s="33">
        <v>0</v>
      </c>
    </row>
    <row r="981" spans="1:7" x14ac:dyDescent="0.15">
      <c r="A981" s="74" t="s">
        <v>1087</v>
      </c>
      <c r="B981" s="75">
        <v>7.7673970575305801E-39</v>
      </c>
      <c r="C981" s="33">
        <v>-0.51551643809150405</v>
      </c>
      <c r="D981" s="33">
        <v>0.74299999999999999</v>
      </c>
      <c r="E981" s="33">
        <v>0.93799999999999994</v>
      </c>
      <c r="F981" s="75">
        <v>2.6277880985331701E-34</v>
      </c>
      <c r="G981" s="33">
        <v>0</v>
      </c>
    </row>
    <row r="982" spans="1:7" x14ac:dyDescent="0.15">
      <c r="A982" s="74" t="s">
        <v>1088</v>
      </c>
      <c r="B982" s="75">
        <v>3.6111564078436602E-45</v>
      </c>
      <c r="C982" s="33">
        <v>-0.51641833874954401</v>
      </c>
      <c r="D982" s="33">
        <v>0.61499999999999999</v>
      </c>
      <c r="E982" s="33">
        <v>0.90900000000000003</v>
      </c>
      <c r="F982" s="75">
        <v>1.22169032433759E-40</v>
      </c>
      <c r="G982" s="33">
        <v>0</v>
      </c>
    </row>
    <row r="983" spans="1:7" x14ac:dyDescent="0.15">
      <c r="A983" s="74" t="s">
        <v>1089</v>
      </c>
      <c r="B983" s="75">
        <v>4.1896233727649997E-53</v>
      </c>
      <c r="C983" s="33">
        <v>-0.51832842157037895</v>
      </c>
      <c r="D983" s="33">
        <v>0.56200000000000006</v>
      </c>
      <c r="E983" s="33">
        <v>0.89200000000000002</v>
      </c>
      <c r="F983" s="75">
        <v>1.4173914832401298E-48</v>
      </c>
      <c r="G983" s="33">
        <v>0</v>
      </c>
    </row>
    <row r="984" spans="1:7" x14ac:dyDescent="0.15">
      <c r="A984" s="74" t="s">
        <v>1090</v>
      </c>
      <c r="B984" s="75">
        <v>3.9325927315076498E-39</v>
      </c>
      <c r="C984" s="33">
        <v>-0.51947198713754195</v>
      </c>
      <c r="D984" s="33">
        <v>0.56200000000000006</v>
      </c>
      <c r="E984" s="33">
        <v>0.874</v>
      </c>
      <c r="F984" s="75">
        <v>1.33043544699635E-34</v>
      </c>
      <c r="G984" s="33">
        <v>0</v>
      </c>
    </row>
    <row r="985" spans="1:7" x14ac:dyDescent="0.15">
      <c r="A985" s="74" t="s">
        <v>1091</v>
      </c>
      <c r="B985" s="75">
        <v>3.2412353256283399E-37</v>
      </c>
      <c r="C985" s="33">
        <v>-0.51969838058650097</v>
      </c>
      <c r="D985" s="33">
        <v>0.78900000000000003</v>
      </c>
      <c r="E985" s="33">
        <v>0.96899999999999997</v>
      </c>
      <c r="F985" s="75">
        <v>1.09654232301332E-32</v>
      </c>
      <c r="G985" s="33">
        <v>0</v>
      </c>
    </row>
    <row r="986" spans="1:7" x14ac:dyDescent="0.15">
      <c r="A986" s="74" t="s">
        <v>1092</v>
      </c>
      <c r="B986" s="75">
        <v>5.1387284234491599E-42</v>
      </c>
      <c r="C986" s="33">
        <v>-0.51983396115147396</v>
      </c>
      <c r="D986" s="33">
        <v>0.56999999999999995</v>
      </c>
      <c r="E986" s="33">
        <v>0.88700000000000001</v>
      </c>
      <c r="F986" s="75">
        <v>1.73848321293708E-37</v>
      </c>
      <c r="G986" s="33">
        <v>0</v>
      </c>
    </row>
    <row r="987" spans="1:7" x14ac:dyDescent="0.15">
      <c r="A987" s="74" t="s">
        <v>1093</v>
      </c>
      <c r="B987" s="75">
        <v>1.46005324391496E-33</v>
      </c>
      <c r="C987" s="33">
        <v>-0.52036209801455602</v>
      </c>
      <c r="D987" s="33">
        <v>0.59199999999999997</v>
      </c>
      <c r="E987" s="33">
        <v>0.85799999999999998</v>
      </c>
      <c r="F987" s="75">
        <v>4.9395061294886901E-29</v>
      </c>
      <c r="G987" s="33">
        <v>0</v>
      </c>
    </row>
    <row r="988" spans="1:7" x14ac:dyDescent="0.15">
      <c r="A988" s="74" t="s">
        <v>1094</v>
      </c>
      <c r="B988" s="75">
        <v>1.9737113894958E-39</v>
      </c>
      <c r="C988" s="33">
        <v>-0.52061353622440298</v>
      </c>
      <c r="D988" s="33">
        <v>0.57699999999999996</v>
      </c>
      <c r="E988" s="33">
        <v>0.85299999999999998</v>
      </c>
      <c r="F988" s="75">
        <v>6.6772630018032402E-35</v>
      </c>
      <c r="G988" s="33">
        <v>0</v>
      </c>
    </row>
    <row r="989" spans="1:7" x14ac:dyDescent="0.15">
      <c r="A989" s="74" t="s">
        <v>1095</v>
      </c>
      <c r="B989" s="75">
        <v>3.1774614466541998E-50</v>
      </c>
      <c r="C989" s="33">
        <v>-0.52149839924832198</v>
      </c>
      <c r="D989" s="33">
        <v>0.56200000000000006</v>
      </c>
      <c r="E989" s="33">
        <v>0.878</v>
      </c>
      <c r="F989" s="75">
        <v>1.07496698201758E-45</v>
      </c>
      <c r="G989" s="33">
        <v>0</v>
      </c>
    </row>
    <row r="990" spans="1:7" x14ac:dyDescent="0.15">
      <c r="A990" s="74" t="s">
        <v>1096</v>
      </c>
      <c r="B990" s="75">
        <v>4.27859122395609E-43</v>
      </c>
      <c r="C990" s="33">
        <v>-0.52172183587510401</v>
      </c>
      <c r="D990" s="33">
        <v>0.64500000000000002</v>
      </c>
      <c r="E990" s="33">
        <v>0.90400000000000003</v>
      </c>
      <c r="F990" s="75">
        <v>1.44749019697658E-38</v>
      </c>
      <c r="G990" s="33">
        <v>0</v>
      </c>
    </row>
    <row r="991" spans="1:7" x14ac:dyDescent="0.15">
      <c r="A991" s="74" t="s">
        <v>1097</v>
      </c>
      <c r="B991" s="75">
        <v>2.1023211647436E-25</v>
      </c>
      <c r="C991" s="33">
        <v>-0.52296702820752505</v>
      </c>
      <c r="D991" s="33">
        <v>0.875</v>
      </c>
      <c r="E991" s="33">
        <v>0.995</v>
      </c>
      <c r="F991" s="75">
        <v>7.1123627324440903E-21</v>
      </c>
      <c r="G991" s="33">
        <v>0</v>
      </c>
    </row>
    <row r="992" spans="1:7" x14ac:dyDescent="0.15">
      <c r="A992" s="74" t="s">
        <v>1098</v>
      </c>
      <c r="B992" s="75">
        <v>1.51380013377599E-28</v>
      </c>
      <c r="C992" s="33">
        <v>-0.52317188321650099</v>
      </c>
      <c r="D992" s="33">
        <v>0</v>
      </c>
      <c r="E992" s="33">
        <v>0.35199999999999998</v>
      </c>
      <c r="F992" s="75">
        <v>5.1213372325775502E-24</v>
      </c>
      <c r="G992" s="33">
        <v>0</v>
      </c>
    </row>
    <row r="993" spans="1:7" x14ac:dyDescent="0.15">
      <c r="A993" s="74" t="s">
        <v>1099</v>
      </c>
      <c r="B993" s="75">
        <v>1.0228097668642801E-43</v>
      </c>
      <c r="C993" s="33">
        <v>-0.52318774417021296</v>
      </c>
      <c r="D993" s="33">
        <v>0.82599999999999996</v>
      </c>
      <c r="E993" s="33">
        <v>0.995</v>
      </c>
      <c r="F993" s="75">
        <v>3.4602677222785599E-39</v>
      </c>
      <c r="G993" s="33">
        <v>0</v>
      </c>
    </row>
    <row r="994" spans="1:7" x14ac:dyDescent="0.15">
      <c r="A994" s="74" t="s">
        <v>1100</v>
      </c>
      <c r="B994" s="75">
        <v>2.9481747254095103E-42</v>
      </c>
      <c r="C994" s="33">
        <v>-0.52422331127875499</v>
      </c>
      <c r="D994" s="33">
        <v>0.438</v>
      </c>
      <c r="E994" s="33">
        <v>0.81299999999999994</v>
      </c>
      <c r="F994" s="75">
        <v>9.9739699135329196E-38</v>
      </c>
      <c r="G994" s="33">
        <v>0</v>
      </c>
    </row>
    <row r="995" spans="1:7" x14ac:dyDescent="0.15">
      <c r="A995" s="74" t="s">
        <v>1101</v>
      </c>
      <c r="B995" s="75">
        <v>1.6084149013948301E-29</v>
      </c>
      <c r="C995" s="33">
        <v>-0.52533825571750903</v>
      </c>
      <c r="D995" s="33">
        <v>0.76200000000000001</v>
      </c>
      <c r="E995" s="33">
        <v>0.94199999999999995</v>
      </c>
      <c r="F995" s="75">
        <v>5.4414284529088397E-25</v>
      </c>
      <c r="G995" s="33">
        <v>0</v>
      </c>
    </row>
    <row r="996" spans="1:7" x14ac:dyDescent="0.15">
      <c r="A996" s="74" t="s">
        <v>1102</v>
      </c>
      <c r="B996" s="75">
        <v>5.6945237806822203E-47</v>
      </c>
      <c r="C996" s="33">
        <v>-0.52535884838100699</v>
      </c>
      <c r="D996" s="33">
        <v>0.81499999999999995</v>
      </c>
      <c r="E996" s="33">
        <v>0.98099999999999998</v>
      </c>
      <c r="F996" s="75">
        <v>1.9265143402425999E-42</v>
      </c>
      <c r="G996" s="33">
        <v>0</v>
      </c>
    </row>
    <row r="997" spans="1:7" x14ac:dyDescent="0.15">
      <c r="A997" s="74" t="s">
        <v>1103</v>
      </c>
      <c r="B997" s="75">
        <v>7.6321969736579498E-54</v>
      </c>
      <c r="C997" s="33">
        <v>-0.52759805169101204</v>
      </c>
      <c r="D997" s="33">
        <v>0.55800000000000005</v>
      </c>
      <c r="E997" s="33">
        <v>0.90500000000000003</v>
      </c>
      <c r="F997" s="75">
        <v>2.5820485581582199E-49</v>
      </c>
      <c r="G997" s="33">
        <v>0</v>
      </c>
    </row>
    <row r="998" spans="1:7" x14ac:dyDescent="0.15">
      <c r="A998" s="74" t="s">
        <v>1104</v>
      </c>
      <c r="B998" s="75">
        <v>6.1126046841746696E-57</v>
      </c>
      <c r="C998" s="33">
        <v>-0.528040683005078</v>
      </c>
      <c r="D998" s="33">
        <v>0.32800000000000001</v>
      </c>
      <c r="E998" s="33">
        <v>0.79200000000000004</v>
      </c>
      <c r="F998" s="75">
        <v>2.0679552907031299E-52</v>
      </c>
      <c r="G998" s="33">
        <v>0</v>
      </c>
    </row>
    <row r="999" spans="1:7" x14ac:dyDescent="0.15">
      <c r="A999" s="74" t="s">
        <v>1105</v>
      </c>
      <c r="B999" s="75">
        <v>1.4638016570539701E-18</v>
      </c>
      <c r="C999" s="33">
        <v>-0.52923013486178205</v>
      </c>
      <c r="D999" s="33">
        <v>0.68300000000000005</v>
      </c>
      <c r="E999" s="33">
        <v>0.88400000000000001</v>
      </c>
      <c r="F999" s="75">
        <v>4.9521873859792801E-14</v>
      </c>
      <c r="G999" s="33">
        <v>0</v>
      </c>
    </row>
    <row r="1000" spans="1:7" x14ac:dyDescent="0.15">
      <c r="A1000" s="74" t="s">
        <v>1106</v>
      </c>
      <c r="B1000" s="75">
        <v>2.16860323232654E-36</v>
      </c>
      <c r="C1000" s="33">
        <v>-0.529345677578417</v>
      </c>
      <c r="D1000" s="33">
        <v>0.63400000000000001</v>
      </c>
      <c r="E1000" s="33">
        <v>0.879</v>
      </c>
      <c r="F1000" s="75">
        <v>7.3366015952839297E-32</v>
      </c>
      <c r="G1000" s="33">
        <v>0</v>
      </c>
    </row>
    <row r="1001" spans="1:7" x14ac:dyDescent="0.15">
      <c r="A1001" s="74" t="s">
        <v>1107</v>
      </c>
      <c r="B1001" s="75">
        <v>2.1149779479084498E-37</v>
      </c>
      <c r="C1001" s="33">
        <v>-0.52958436811226395</v>
      </c>
      <c r="D1001" s="33">
        <v>0.50900000000000001</v>
      </c>
      <c r="E1001" s="33">
        <v>0.82099999999999995</v>
      </c>
      <c r="F1001" s="75">
        <v>7.1551818955690896E-33</v>
      </c>
      <c r="G1001" s="33">
        <v>0</v>
      </c>
    </row>
    <row r="1002" spans="1:7" x14ac:dyDescent="0.15">
      <c r="A1002" s="74" t="s">
        <v>1108</v>
      </c>
      <c r="B1002" s="75">
        <v>1.7321652445335699E-29</v>
      </c>
      <c r="C1002" s="33">
        <v>-0.52977848987044895</v>
      </c>
      <c r="D1002" s="33">
        <v>0.59599999999999997</v>
      </c>
      <c r="E1002" s="33">
        <v>0.82699999999999996</v>
      </c>
      <c r="F1002" s="75">
        <v>5.8600882387815103E-25</v>
      </c>
      <c r="G1002" s="33">
        <v>0</v>
      </c>
    </row>
    <row r="1003" spans="1:7" x14ac:dyDescent="0.15">
      <c r="A1003" s="74" t="s">
        <v>1109</v>
      </c>
      <c r="B1003" s="75">
        <v>2.72099404954202E-50</v>
      </c>
      <c r="C1003" s="33">
        <v>-0.53016462055860303</v>
      </c>
      <c r="D1003" s="33">
        <v>0.61499999999999999</v>
      </c>
      <c r="E1003" s="33">
        <v>0.90500000000000003</v>
      </c>
      <c r="F1003" s="75">
        <v>9.2053949690055893E-46</v>
      </c>
      <c r="G1003" s="33">
        <v>0</v>
      </c>
    </row>
    <row r="1004" spans="1:7" x14ac:dyDescent="0.15">
      <c r="A1004" s="74" t="s">
        <v>1110</v>
      </c>
      <c r="B1004" s="75">
        <v>3.5156755375841002E-28</v>
      </c>
      <c r="C1004" s="33">
        <v>-0.53366177669533899</v>
      </c>
      <c r="D1004" s="33">
        <v>0</v>
      </c>
      <c r="E1004" s="33">
        <v>0.34799999999999998</v>
      </c>
      <c r="F1004" s="75">
        <v>1.18938819112008E-23</v>
      </c>
      <c r="G1004" s="33">
        <v>0</v>
      </c>
    </row>
    <row r="1005" spans="1:7" x14ac:dyDescent="0.15">
      <c r="A1005" s="74" t="s">
        <v>1111</v>
      </c>
      <c r="B1005" s="75">
        <v>1.1072340248068701E-47</v>
      </c>
      <c r="C1005" s="33">
        <v>-0.53366883073903004</v>
      </c>
      <c r="D1005" s="33">
        <v>0.69099999999999995</v>
      </c>
      <c r="E1005" s="33">
        <v>0.94</v>
      </c>
      <c r="F1005" s="75">
        <v>3.7458834293241296E-43</v>
      </c>
      <c r="G1005" s="33">
        <v>0</v>
      </c>
    </row>
    <row r="1006" spans="1:7" x14ac:dyDescent="0.15">
      <c r="A1006" s="74" t="s">
        <v>1112</v>
      </c>
      <c r="B1006" s="75">
        <v>1.0111135675527001E-52</v>
      </c>
      <c r="C1006" s="33">
        <v>-0.53442518416429596</v>
      </c>
      <c r="D1006" s="33">
        <v>0.67900000000000005</v>
      </c>
      <c r="E1006" s="33">
        <v>0.94499999999999995</v>
      </c>
      <c r="F1006" s="75">
        <v>3.42069831038753E-48</v>
      </c>
      <c r="G1006" s="33">
        <v>0</v>
      </c>
    </row>
    <row r="1007" spans="1:7" x14ac:dyDescent="0.15">
      <c r="A1007" s="74" t="s">
        <v>1113</v>
      </c>
      <c r="B1007" s="75">
        <v>3.5302989015998402E-44</v>
      </c>
      <c r="C1007" s="33">
        <v>-0.53448287772624403</v>
      </c>
      <c r="D1007" s="33">
        <v>0.55800000000000005</v>
      </c>
      <c r="E1007" s="33">
        <v>0.85899999999999999</v>
      </c>
      <c r="F1007" s="75">
        <v>1.1943354214002399E-39</v>
      </c>
      <c r="G1007" s="33">
        <v>0</v>
      </c>
    </row>
    <row r="1008" spans="1:7" x14ac:dyDescent="0.15">
      <c r="A1008" s="74" t="s">
        <v>1114</v>
      </c>
      <c r="B1008" s="75">
        <v>8.6114874813860605E-26</v>
      </c>
      <c r="C1008" s="33">
        <v>-0.53487187759107901</v>
      </c>
      <c r="D1008" s="33">
        <v>0</v>
      </c>
      <c r="E1008" s="33">
        <v>0.32300000000000001</v>
      </c>
      <c r="F1008" s="75">
        <v>2.91335232982772E-21</v>
      </c>
      <c r="G1008" s="33">
        <v>0</v>
      </c>
    </row>
    <row r="1009" spans="1:7" x14ac:dyDescent="0.15">
      <c r="A1009" s="74" t="s">
        <v>1115</v>
      </c>
      <c r="B1009" s="75">
        <v>4.4654780003178401E-40</v>
      </c>
      <c r="C1009" s="33">
        <v>-0.53534365694818398</v>
      </c>
      <c r="D1009" s="33">
        <v>0.77400000000000002</v>
      </c>
      <c r="E1009" s="33">
        <v>0.96799999999999997</v>
      </c>
      <c r="F1009" s="75">
        <v>1.5107158622875299E-35</v>
      </c>
      <c r="G1009" s="33">
        <v>0</v>
      </c>
    </row>
    <row r="1010" spans="1:7" x14ac:dyDescent="0.15">
      <c r="A1010" s="74" t="s">
        <v>1116</v>
      </c>
      <c r="B1010" s="75">
        <v>5.6890975212576797E-49</v>
      </c>
      <c r="C1010" s="33">
        <v>-0.53596985083337101</v>
      </c>
      <c r="D1010" s="33">
        <v>0.66</v>
      </c>
      <c r="E1010" s="33">
        <v>0.92200000000000004</v>
      </c>
      <c r="F1010" s="75">
        <v>1.92467858241669E-44</v>
      </c>
      <c r="G1010" s="33">
        <v>0</v>
      </c>
    </row>
    <row r="1011" spans="1:7" x14ac:dyDescent="0.15">
      <c r="A1011" s="74" t="s">
        <v>1117</v>
      </c>
      <c r="B1011" s="75">
        <v>2.0545398347476201E-50</v>
      </c>
      <c r="C1011" s="33">
        <v>-0.53648785892780104</v>
      </c>
      <c r="D1011" s="33">
        <v>0.67900000000000005</v>
      </c>
      <c r="E1011" s="33">
        <v>0.94299999999999995</v>
      </c>
      <c r="F1011" s="75">
        <v>6.9507137149346602E-46</v>
      </c>
      <c r="G1011" s="33">
        <v>0</v>
      </c>
    </row>
    <row r="1012" spans="1:7" x14ac:dyDescent="0.15">
      <c r="A1012" s="74" t="s">
        <v>1118</v>
      </c>
      <c r="B1012" s="75">
        <v>1.27543914578406E-42</v>
      </c>
      <c r="C1012" s="33">
        <v>-0.53757475195341498</v>
      </c>
      <c r="D1012" s="33">
        <v>0.6</v>
      </c>
      <c r="E1012" s="33">
        <v>0.88600000000000001</v>
      </c>
      <c r="F1012" s="75">
        <v>4.3149381741020698E-38</v>
      </c>
      <c r="G1012" s="33">
        <v>0</v>
      </c>
    </row>
    <row r="1013" spans="1:7" x14ac:dyDescent="0.15">
      <c r="A1013" s="74" t="s">
        <v>1119</v>
      </c>
      <c r="B1013" s="75">
        <v>1.005943034539E-36</v>
      </c>
      <c r="C1013" s="33">
        <v>-0.53809526071018998</v>
      </c>
      <c r="D1013" s="33">
        <v>0.155</v>
      </c>
      <c r="E1013" s="33">
        <v>0.59199999999999997</v>
      </c>
      <c r="F1013" s="75">
        <v>3.4032058801489102E-32</v>
      </c>
      <c r="G1013" s="33">
        <v>0</v>
      </c>
    </row>
    <row r="1014" spans="1:7" x14ac:dyDescent="0.15">
      <c r="A1014" s="74" t="s">
        <v>1120</v>
      </c>
      <c r="B1014" s="75">
        <v>2.6180349178966099E-45</v>
      </c>
      <c r="C1014" s="33">
        <v>-0.53940660089070602</v>
      </c>
      <c r="D1014" s="33">
        <v>0.52100000000000002</v>
      </c>
      <c r="E1014" s="33">
        <v>0.85199999999999998</v>
      </c>
      <c r="F1014" s="75">
        <v>8.8570739307360096E-41</v>
      </c>
      <c r="G1014" s="33">
        <v>0</v>
      </c>
    </row>
    <row r="1015" spans="1:7" x14ac:dyDescent="0.15">
      <c r="A1015" s="74" t="s">
        <v>1121</v>
      </c>
      <c r="B1015" s="75">
        <v>2.9823501408399898E-38</v>
      </c>
      <c r="C1015" s="33">
        <v>-0.54029622579169101</v>
      </c>
      <c r="D1015" s="33">
        <v>0.52100000000000002</v>
      </c>
      <c r="E1015" s="33">
        <v>0.86599999999999999</v>
      </c>
      <c r="F1015" s="75">
        <v>1.0089588761475799E-33</v>
      </c>
      <c r="G1015" s="33">
        <v>0</v>
      </c>
    </row>
    <row r="1016" spans="1:7" x14ac:dyDescent="0.15">
      <c r="A1016" s="74" t="s">
        <v>1122</v>
      </c>
      <c r="B1016" s="75">
        <v>5.0127128475764898E-26</v>
      </c>
      <c r="C1016" s="33">
        <v>-0.54144958112053798</v>
      </c>
      <c r="D1016" s="33">
        <v>0</v>
      </c>
      <c r="E1016" s="33">
        <v>0.32600000000000001</v>
      </c>
      <c r="F1016" s="75">
        <v>1.6958508834636E-21</v>
      </c>
      <c r="G1016" s="33">
        <v>0</v>
      </c>
    </row>
    <row r="1017" spans="1:7" x14ac:dyDescent="0.15">
      <c r="A1017" s="74" t="s">
        <v>1123</v>
      </c>
      <c r="B1017" s="75">
        <v>2.4666957302683002E-27</v>
      </c>
      <c r="C1017" s="33">
        <v>-0.54162339795126702</v>
      </c>
      <c r="D1017" s="33">
        <v>0</v>
      </c>
      <c r="E1017" s="33">
        <v>0.34</v>
      </c>
      <c r="F1017" s="75">
        <v>8.3450783250706797E-23</v>
      </c>
      <c r="G1017" s="33">
        <v>0</v>
      </c>
    </row>
    <row r="1018" spans="1:7" x14ac:dyDescent="0.15">
      <c r="A1018" s="74" t="s">
        <v>1124</v>
      </c>
      <c r="B1018" s="75">
        <v>2.1649599738942699E-36</v>
      </c>
      <c r="C1018" s="33">
        <v>-0.541652908175843</v>
      </c>
      <c r="D1018" s="33">
        <v>0.85699999999999998</v>
      </c>
      <c r="E1018" s="33">
        <v>0.99299999999999999</v>
      </c>
      <c r="F1018" s="75">
        <v>7.3242760876816997E-32</v>
      </c>
      <c r="G1018" s="33">
        <v>0</v>
      </c>
    </row>
    <row r="1019" spans="1:7" x14ac:dyDescent="0.15">
      <c r="A1019" s="74" t="s">
        <v>1125</v>
      </c>
      <c r="B1019" s="75">
        <v>4.3815648587777502E-28</v>
      </c>
      <c r="C1019" s="33">
        <v>-0.54178125408514799</v>
      </c>
      <c r="D1019" s="33">
        <v>4.0000000000000001E-3</v>
      </c>
      <c r="E1019" s="33">
        <v>0.35199999999999998</v>
      </c>
      <c r="F1019" s="75">
        <v>1.4823272073731001E-23</v>
      </c>
      <c r="G1019" s="33">
        <v>0</v>
      </c>
    </row>
    <row r="1020" spans="1:7" x14ac:dyDescent="0.15">
      <c r="A1020" s="74" t="s">
        <v>1126</v>
      </c>
      <c r="B1020" s="75">
        <v>7.7381154923426403E-45</v>
      </c>
      <c r="C1020" s="33">
        <v>-0.54488526592779696</v>
      </c>
      <c r="D1020" s="33">
        <v>0.76600000000000001</v>
      </c>
      <c r="E1020" s="33">
        <v>0.95799999999999996</v>
      </c>
      <c r="F1020" s="75">
        <v>2.61788185221444E-40</v>
      </c>
      <c r="G1020" s="33">
        <v>0</v>
      </c>
    </row>
    <row r="1021" spans="1:7" x14ac:dyDescent="0.15">
      <c r="A1021" s="74" t="s">
        <v>1127</v>
      </c>
      <c r="B1021" s="75">
        <v>3.4759715940548801E-53</v>
      </c>
      <c r="C1021" s="33">
        <v>-0.54811058314278305</v>
      </c>
      <c r="D1021" s="33">
        <v>0.71699999999999997</v>
      </c>
      <c r="E1021" s="33">
        <v>0.96099999999999997</v>
      </c>
      <c r="F1021" s="75">
        <v>1.17595594998471E-48</v>
      </c>
      <c r="G1021" s="33">
        <v>0</v>
      </c>
    </row>
    <row r="1022" spans="1:7" x14ac:dyDescent="0.15">
      <c r="A1022" s="74" t="s">
        <v>1128</v>
      </c>
      <c r="B1022" s="75">
        <v>7.6717874394949801E-47</v>
      </c>
      <c r="C1022" s="33">
        <v>-0.54865721675494195</v>
      </c>
      <c r="D1022" s="33">
        <v>0.61899999999999999</v>
      </c>
      <c r="E1022" s="33">
        <v>0.90500000000000003</v>
      </c>
      <c r="F1022" s="75">
        <v>2.5954424086555501E-42</v>
      </c>
      <c r="G1022" s="33">
        <v>0</v>
      </c>
    </row>
    <row r="1023" spans="1:7" x14ac:dyDescent="0.15">
      <c r="A1023" s="74" t="s">
        <v>1129</v>
      </c>
      <c r="B1023" s="75">
        <v>5.7201311873238999E-36</v>
      </c>
      <c r="C1023" s="33">
        <v>-0.54882028850875897</v>
      </c>
      <c r="D1023" s="33">
        <v>0.77400000000000002</v>
      </c>
      <c r="E1023" s="33">
        <v>0.96099999999999997</v>
      </c>
      <c r="F1023" s="75">
        <v>1.93517758198355E-31</v>
      </c>
      <c r="G1023" s="33">
        <v>0</v>
      </c>
    </row>
    <row r="1024" spans="1:7" x14ac:dyDescent="0.15">
      <c r="A1024" s="74" t="s">
        <v>1130</v>
      </c>
      <c r="B1024" s="75">
        <v>2.5186763552150301E-27</v>
      </c>
      <c r="C1024" s="33">
        <v>-0.54997792648197796</v>
      </c>
      <c r="D1024" s="33">
        <v>0.39200000000000002</v>
      </c>
      <c r="E1024" s="33">
        <v>0.72599999999999998</v>
      </c>
      <c r="F1024" s="75">
        <v>8.5209339773279705E-23</v>
      </c>
      <c r="G1024" s="33">
        <v>0</v>
      </c>
    </row>
    <row r="1025" spans="1:7" x14ac:dyDescent="0.15">
      <c r="A1025" s="74" t="s">
        <v>1131</v>
      </c>
      <c r="B1025" s="75">
        <v>1.2917215707615701E-36</v>
      </c>
      <c r="C1025" s="33">
        <v>-0.55013500343177502</v>
      </c>
      <c r="D1025" s="33">
        <v>0.54</v>
      </c>
      <c r="E1025" s="33">
        <v>0.82199999999999995</v>
      </c>
      <c r="F1025" s="75">
        <v>4.3700232460434698E-32</v>
      </c>
      <c r="G1025" s="33">
        <v>0</v>
      </c>
    </row>
    <row r="1026" spans="1:7" x14ac:dyDescent="0.15">
      <c r="A1026" s="74" t="s">
        <v>1132</v>
      </c>
      <c r="B1026" s="75">
        <v>3.6364513405613998E-49</v>
      </c>
      <c r="C1026" s="33">
        <v>-0.55019519464931399</v>
      </c>
      <c r="D1026" s="33">
        <v>0.61099999999999999</v>
      </c>
      <c r="E1026" s="33">
        <v>0.91400000000000003</v>
      </c>
      <c r="F1026" s="75">
        <v>1.2302478530253301E-44</v>
      </c>
      <c r="G1026" s="33">
        <v>0</v>
      </c>
    </row>
    <row r="1027" spans="1:7" x14ac:dyDescent="0.15">
      <c r="A1027" s="74" t="s">
        <v>1133</v>
      </c>
      <c r="B1027" s="75">
        <v>3.5558159956031898E-47</v>
      </c>
      <c r="C1027" s="33">
        <v>-0.55258540310342696</v>
      </c>
      <c r="D1027" s="33">
        <v>0.67500000000000004</v>
      </c>
      <c r="E1027" s="33">
        <v>0.95</v>
      </c>
      <c r="F1027" s="75">
        <v>1.20296810947251E-42</v>
      </c>
      <c r="G1027" s="33">
        <v>0</v>
      </c>
    </row>
    <row r="1028" spans="1:7" x14ac:dyDescent="0.15">
      <c r="A1028" s="74" t="s">
        <v>1134</v>
      </c>
      <c r="B1028" s="75">
        <v>4.8172385707868703E-28</v>
      </c>
      <c r="C1028" s="33">
        <v>-0.55289838167322702</v>
      </c>
      <c r="D1028" s="33">
        <v>4.0000000000000001E-3</v>
      </c>
      <c r="E1028" s="33">
        <v>0.35199999999999998</v>
      </c>
      <c r="F1028" s="75">
        <v>1.62971998088291E-23</v>
      </c>
      <c r="G1028" s="33">
        <v>0</v>
      </c>
    </row>
    <row r="1029" spans="1:7" x14ac:dyDescent="0.15">
      <c r="A1029" s="74" t="s">
        <v>1135</v>
      </c>
      <c r="B1029" s="75">
        <v>1.0436820733201399E-45</v>
      </c>
      <c r="C1029" s="33">
        <v>-0.55320339325333301</v>
      </c>
      <c r="D1029" s="33">
        <v>0.80800000000000005</v>
      </c>
      <c r="E1029" s="33">
        <v>0.98599999999999999</v>
      </c>
      <c r="F1029" s="75">
        <v>3.5308808222493498E-41</v>
      </c>
      <c r="G1029" s="33">
        <v>0</v>
      </c>
    </row>
    <row r="1030" spans="1:7" x14ac:dyDescent="0.15">
      <c r="A1030" s="74" t="s">
        <v>1136</v>
      </c>
      <c r="B1030" s="75">
        <v>1.44138664237718E-41</v>
      </c>
      <c r="C1030" s="33">
        <v>-0.55726205408529295</v>
      </c>
      <c r="D1030" s="33">
        <v>0.53200000000000003</v>
      </c>
      <c r="E1030" s="33">
        <v>0.85299999999999998</v>
      </c>
      <c r="F1030" s="75">
        <v>4.8763551498262197E-37</v>
      </c>
      <c r="G1030" s="33">
        <v>0</v>
      </c>
    </row>
    <row r="1031" spans="1:7" x14ac:dyDescent="0.15">
      <c r="A1031" s="74" t="s">
        <v>1137</v>
      </c>
      <c r="B1031" s="75">
        <v>5.4575789134859803E-35</v>
      </c>
      <c r="C1031" s="33">
        <v>-0.55736468021334995</v>
      </c>
      <c r="D1031" s="33">
        <v>0.626</v>
      </c>
      <c r="E1031" s="33">
        <v>0.86399999999999999</v>
      </c>
      <c r="F1031" s="75">
        <v>1.84635352222144E-30</v>
      </c>
      <c r="G1031" s="33">
        <v>0</v>
      </c>
    </row>
    <row r="1032" spans="1:7" x14ac:dyDescent="0.15">
      <c r="A1032" s="74" t="s">
        <v>1138</v>
      </c>
      <c r="B1032" s="75">
        <v>1.52923544802429E-37</v>
      </c>
      <c r="C1032" s="33">
        <v>-0.55932435625397903</v>
      </c>
      <c r="D1032" s="33">
        <v>9.8000000000000004E-2</v>
      </c>
      <c r="E1032" s="33">
        <v>0.53700000000000003</v>
      </c>
      <c r="F1032" s="75">
        <v>5.1735564442109797E-33</v>
      </c>
      <c r="G1032" s="33">
        <v>0</v>
      </c>
    </row>
    <row r="1033" spans="1:7" x14ac:dyDescent="0.15">
      <c r="A1033" s="74" t="s">
        <v>1139</v>
      </c>
      <c r="B1033" s="75">
        <v>8.1273715323418399E-28</v>
      </c>
      <c r="C1033" s="33">
        <v>-0.55993740411634296</v>
      </c>
      <c r="D1033" s="33">
        <v>0</v>
      </c>
      <c r="E1033" s="33">
        <v>0.34499999999999997</v>
      </c>
      <c r="F1033" s="75">
        <v>2.7495710631065697E-23</v>
      </c>
      <c r="G1033" s="33">
        <v>0</v>
      </c>
    </row>
    <row r="1034" spans="1:7" x14ac:dyDescent="0.15">
      <c r="A1034" s="74" t="s">
        <v>1140</v>
      </c>
      <c r="B1034" s="75">
        <v>2.1091055018997901E-44</v>
      </c>
      <c r="C1034" s="33">
        <v>-0.56452642920709395</v>
      </c>
      <c r="D1034" s="33">
        <v>0.82299999999999995</v>
      </c>
      <c r="E1034" s="33">
        <v>0.98399999999999999</v>
      </c>
      <c r="F1034" s="75">
        <v>7.1353148234771798E-40</v>
      </c>
      <c r="G1034" s="33">
        <v>0</v>
      </c>
    </row>
    <row r="1035" spans="1:7" x14ac:dyDescent="0.15">
      <c r="A1035" s="74" t="s">
        <v>1141</v>
      </c>
      <c r="B1035" s="75">
        <v>7.0997441997758406E-52</v>
      </c>
      <c r="C1035" s="33">
        <v>-0.56508108597390105</v>
      </c>
      <c r="D1035" s="33">
        <v>0.70899999999999996</v>
      </c>
      <c r="E1035" s="33">
        <v>0.96399999999999997</v>
      </c>
      <c r="F1035" s="75">
        <v>2.4019144602261699E-47</v>
      </c>
      <c r="G1035" s="33">
        <v>0</v>
      </c>
    </row>
    <row r="1036" spans="1:7" x14ac:dyDescent="0.15">
      <c r="A1036" s="74" t="s">
        <v>1142</v>
      </c>
      <c r="B1036" s="75">
        <v>1.5281176565980501E-42</v>
      </c>
      <c r="C1036" s="33">
        <v>-0.56531386640904602</v>
      </c>
      <c r="D1036" s="33">
        <v>0.78900000000000003</v>
      </c>
      <c r="E1036" s="33">
        <v>0.97</v>
      </c>
      <c r="F1036" s="75">
        <v>5.1697748440368801E-38</v>
      </c>
      <c r="G1036" s="33">
        <v>0</v>
      </c>
    </row>
    <row r="1037" spans="1:7" x14ac:dyDescent="0.15">
      <c r="A1037" s="74" t="s">
        <v>1143</v>
      </c>
      <c r="B1037" s="75">
        <v>3.82162955167982E-26</v>
      </c>
      <c r="C1037" s="33">
        <v>-0.56672408820175002</v>
      </c>
      <c r="D1037" s="33">
        <v>0</v>
      </c>
      <c r="E1037" s="33">
        <v>0.32700000000000001</v>
      </c>
      <c r="F1037" s="75">
        <v>1.2928954936288E-21</v>
      </c>
      <c r="G1037" s="33">
        <v>0</v>
      </c>
    </row>
    <row r="1038" spans="1:7" x14ac:dyDescent="0.15">
      <c r="A1038" s="74" t="s">
        <v>1144</v>
      </c>
      <c r="B1038" s="75">
        <v>5.58724322771177E-46</v>
      </c>
      <c r="C1038" s="33">
        <v>-0.56690000833104504</v>
      </c>
      <c r="D1038" s="33">
        <v>0.66</v>
      </c>
      <c r="E1038" s="33">
        <v>0.93700000000000006</v>
      </c>
      <c r="F1038" s="75">
        <v>1.89022025636717E-41</v>
      </c>
      <c r="G1038" s="33">
        <v>0</v>
      </c>
    </row>
    <row r="1039" spans="1:7" x14ac:dyDescent="0.15">
      <c r="A1039" s="74" t="s">
        <v>1145</v>
      </c>
      <c r="B1039" s="75">
        <v>5.5926801449168403E-44</v>
      </c>
      <c r="C1039" s="33">
        <v>-0.56851101288412798</v>
      </c>
      <c r="D1039" s="33">
        <v>0.81899999999999995</v>
      </c>
      <c r="E1039" s="33">
        <v>0.98899999999999999</v>
      </c>
      <c r="F1039" s="75">
        <v>1.8920596198268098E-39</v>
      </c>
      <c r="G1039" s="33">
        <v>0</v>
      </c>
    </row>
    <row r="1040" spans="1:7" x14ac:dyDescent="0.15">
      <c r="A1040" s="74" t="s">
        <v>1146</v>
      </c>
      <c r="B1040" s="75">
        <v>4.6014619369803201E-43</v>
      </c>
      <c r="C1040" s="33">
        <v>-0.56860929424500695</v>
      </c>
      <c r="D1040" s="33">
        <v>0.66400000000000003</v>
      </c>
      <c r="E1040" s="33">
        <v>0.92</v>
      </c>
      <c r="F1040" s="75">
        <v>1.5567205878998101E-38</v>
      </c>
      <c r="G1040" s="33">
        <v>0</v>
      </c>
    </row>
    <row r="1041" spans="1:7" x14ac:dyDescent="0.15">
      <c r="A1041" s="74" t="s">
        <v>1147</v>
      </c>
      <c r="B1041" s="75">
        <v>2.6177982841211601E-44</v>
      </c>
      <c r="C1041" s="33">
        <v>-0.57416751679772904</v>
      </c>
      <c r="D1041" s="33">
        <v>0.54</v>
      </c>
      <c r="E1041" s="33">
        <v>0.878</v>
      </c>
      <c r="F1041" s="75">
        <v>8.85627337501028E-40</v>
      </c>
      <c r="G1041" s="33">
        <v>0</v>
      </c>
    </row>
    <row r="1042" spans="1:7" x14ac:dyDescent="0.15">
      <c r="A1042" s="74" t="s">
        <v>1148</v>
      </c>
      <c r="B1042" s="75">
        <v>3.85737331971616E-11</v>
      </c>
      <c r="C1042" s="33">
        <v>-0.57503423660515096</v>
      </c>
      <c r="D1042" s="33">
        <v>0.50900000000000001</v>
      </c>
      <c r="E1042" s="33">
        <v>0.71499999999999997</v>
      </c>
      <c r="F1042" s="75">
        <v>1.30498796779317E-6</v>
      </c>
      <c r="G1042" s="33">
        <v>0</v>
      </c>
    </row>
    <row r="1043" spans="1:7" x14ac:dyDescent="0.15">
      <c r="A1043" s="74" t="s">
        <v>1149</v>
      </c>
      <c r="B1043" s="75">
        <v>1.1752740972638401E-29</v>
      </c>
      <c r="C1043" s="33">
        <v>-0.57711772956944996</v>
      </c>
      <c r="D1043" s="33">
        <v>0</v>
      </c>
      <c r="E1043" s="33">
        <v>0.36299999999999999</v>
      </c>
      <c r="F1043" s="75">
        <v>3.9760697984532898E-25</v>
      </c>
      <c r="G1043" s="33">
        <v>0</v>
      </c>
    </row>
    <row r="1044" spans="1:7" x14ac:dyDescent="0.15">
      <c r="A1044" s="74" t="s">
        <v>1150</v>
      </c>
      <c r="B1044" s="75">
        <v>6.37401843832583E-42</v>
      </c>
      <c r="C1044" s="33">
        <v>-0.57749274026294195</v>
      </c>
      <c r="D1044" s="33">
        <v>0.80800000000000005</v>
      </c>
      <c r="E1044" s="33">
        <v>0.97599999999999998</v>
      </c>
      <c r="F1044" s="75">
        <v>2.1563941778700101E-37</v>
      </c>
      <c r="G1044" s="33">
        <v>0</v>
      </c>
    </row>
    <row r="1045" spans="1:7" x14ac:dyDescent="0.15">
      <c r="A1045" s="74" t="s">
        <v>1151</v>
      </c>
      <c r="B1045" s="75">
        <v>4.2736002513714598E-49</v>
      </c>
      <c r="C1045" s="33">
        <v>-0.57762221656809598</v>
      </c>
      <c r="D1045" s="33">
        <v>0.64900000000000002</v>
      </c>
      <c r="E1045" s="33">
        <v>0.91300000000000003</v>
      </c>
      <c r="F1045" s="75">
        <v>1.44580170104148E-44</v>
      </c>
      <c r="G1045" s="33">
        <v>0</v>
      </c>
    </row>
    <row r="1046" spans="1:7" x14ac:dyDescent="0.15">
      <c r="A1046" s="74" t="s">
        <v>1152</v>
      </c>
      <c r="B1046" s="75">
        <v>5.0650927885234097E-37</v>
      </c>
      <c r="C1046" s="33">
        <v>-0.57917203928857997</v>
      </c>
      <c r="D1046" s="33">
        <v>0.93200000000000005</v>
      </c>
      <c r="E1046" s="33">
        <v>0.999</v>
      </c>
      <c r="F1046" s="75">
        <v>1.7135715412853599E-32</v>
      </c>
      <c r="G1046" s="33">
        <v>0</v>
      </c>
    </row>
    <row r="1047" spans="1:7" x14ac:dyDescent="0.15">
      <c r="A1047" s="74" t="s">
        <v>1153</v>
      </c>
      <c r="B1047" s="75">
        <v>9.5717144346516902E-24</v>
      </c>
      <c r="C1047" s="33">
        <v>-0.58089570353764697</v>
      </c>
      <c r="D1047" s="33">
        <v>0.55100000000000005</v>
      </c>
      <c r="E1047" s="33">
        <v>0.83599999999999997</v>
      </c>
      <c r="F1047" s="75">
        <v>3.2382067103870099E-19</v>
      </c>
      <c r="G1047" s="33">
        <v>0</v>
      </c>
    </row>
    <row r="1048" spans="1:7" x14ac:dyDescent="0.15">
      <c r="A1048" s="74" t="s">
        <v>1154</v>
      </c>
      <c r="B1048" s="75">
        <v>1.01606159932778E-40</v>
      </c>
      <c r="C1048" s="33">
        <v>-0.58093040281844799</v>
      </c>
      <c r="D1048" s="33">
        <v>0.69099999999999995</v>
      </c>
      <c r="E1048" s="33">
        <v>0.92500000000000004</v>
      </c>
      <c r="F1048" s="75">
        <v>3.4374379966858203E-36</v>
      </c>
      <c r="G1048" s="33">
        <v>0</v>
      </c>
    </row>
    <row r="1049" spans="1:7" x14ac:dyDescent="0.15">
      <c r="A1049" s="74" t="s">
        <v>1155</v>
      </c>
      <c r="B1049" s="75">
        <v>1.1165717980307701E-27</v>
      </c>
      <c r="C1049" s="33">
        <v>-0.58129864788669605</v>
      </c>
      <c r="D1049" s="33">
        <v>0.53200000000000003</v>
      </c>
      <c r="E1049" s="33">
        <v>0.81799999999999995</v>
      </c>
      <c r="F1049" s="75">
        <v>3.7774740499178898E-23</v>
      </c>
      <c r="G1049" s="33">
        <v>0</v>
      </c>
    </row>
    <row r="1050" spans="1:7" x14ac:dyDescent="0.15">
      <c r="A1050" s="74" t="s">
        <v>1156</v>
      </c>
      <c r="B1050" s="75">
        <v>4.27275632140912E-49</v>
      </c>
      <c r="C1050" s="33">
        <v>-0.58159060617842395</v>
      </c>
      <c r="D1050" s="33">
        <v>0.61099999999999999</v>
      </c>
      <c r="E1050" s="33">
        <v>0.91800000000000004</v>
      </c>
      <c r="F1050" s="75">
        <v>1.4455161910959199E-44</v>
      </c>
      <c r="G1050" s="33">
        <v>0</v>
      </c>
    </row>
    <row r="1051" spans="1:7" x14ac:dyDescent="0.15">
      <c r="A1051" s="74" t="s">
        <v>1157</v>
      </c>
      <c r="B1051" s="75">
        <v>2.8408035132121402E-35</v>
      </c>
      <c r="C1051" s="33">
        <v>-0.58189718622347897</v>
      </c>
      <c r="D1051" s="33">
        <v>0.79200000000000004</v>
      </c>
      <c r="E1051" s="33">
        <v>0.95599999999999996</v>
      </c>
      <c r="F1051" s="75">
        <v>9.6107223655479998E-31</v>
      </c>
      <c r="G1051" s="33">
        <v>0</v>
      </c>
    </row>
    <row r="1052" spans="1:7" x14ac:dyDescent="0.15">
      <c r="A1052" s="74" t="s">
        <v>1158</v>
      </c>
      <c r="B1052" s="75">
        <v>3.3608976527413099E-58</v>
      </c>
      <c r="C1052" s="33">
        <v>-0.58278008455771901</v>
      </c>
      <c r="D1052" s="33">
        <v>0.69399999999999995</v>
      </c>
      <c r="E1052" s="33">
        <v>0.96</v>
      </c>
      <c r="F1052" s="75">
        <v>1.13702528489891E-53</v>
      </c>
      <c r="G1052" s="33">
        <v>0</v>
      </c>
    </row>
    <row r="1053" spans="1:7" x14ac:dyDescent="0.15">
      <c r="A1053" s="74" t="s">
        <v>1159</v>
      </c>
      <c r="B1053" s="75">
        <v>2.7011481767869699E-37</v>
      </c>
      <c r="C1053" s="33">
        <v>-0.58468915761835105</v>
      </c>
      <c r="D1053" s="33">
        <v>0.125</v>
      </c>
      <c r="E1053" s="33">
        <v>0.56200000000000006</v>
      </c>
      <c r="F1053" s="75">
        <v>9.1382543968879899E-33</v>
      </c>
      <c r="G1053" s="33">
        <v>0</v>
      </c>
    </row>
    <row r="1054" spans="1:7" x14ac:dyDescent="0.15">
      <c r="A1054" s="74" t="s">
        <v>1160</v>
      </c>
      <c r="B1054" s="75">
        <v>5.8316921576084903E-46</v>
      </c>
      <c r="C1054" s="33">
        <v>-0.58557853944177896</v>
      </c>
      <c r="D1054" s="33">
        <v>0.75800000000000001</v>
      </c>
      <c r="E1054" s="33">
        <v>0.95899999999999996</v>
      </c>
      <c r="F1054" s="75">
        <v>1.9729197738405299E-41</v>
      </c>
      <c r="G1054" s="33">
        <v>0</v>
      </c>
    </row>
    <row r="1055" spans="1:7" x14ac:dyDescent="0.15">
      <c r="A1055" s="74" t="s">
        <v>1161</v>
      </c>
      <c r="B1055" s="75">
        <v>8.41743515351562E-45</v>
      </c>
      <c r="C1055" s="33">
        <v>-0.586617076224624</v>
      </c>
      <c r="D1055" s="33">
        <v>0.72099999999999997</v>
      </c>
      <c r="E1055" s="33">
        <v>0.95899999999999996</v>
      </c>
      <c r="F1055" s="75">
        <v>2.8477024867858701E-40</v>
      </c>
      <c r="G1055" s="33">
        <v>0</v>
      </c>
    </row>
    <row r="1056" spans="1:7" x14ac:dyDescent="0.15">
      <c r="A1056" s="74" t="s">
        <v>1162</v>
      </c>
      <c r="B1056" s="75">
        <v>2.4753664568450801E-26</v>
      </c>
      <c r="C1056" s="33">
        <v>-0.58695188820584798</v>
      </c>
      <c r="D1056" s="33">
        <v>1.4999999999999999E-2</v>
      </c>
      <c r="E1056" s="33">
        <v>0.35</v>
      </c>
      <c r="F1056" s="75">
        <v>8.3744122601525996E-22</v>
      </c>
      <c r="G1056" s="33">
        <v>0</v>
      </c>
    </row>
    <row r="1057" spans="1:7" x14ac:dyDescent="0.15">
      <c r="A1057" s="74" t="s">
        <v>1163</v>
      </c>
      <c r="B1057" s="75">
        <v>3.9651787994619802E-32</v>
      </c>
      <c r="C1057" s="33">
        <v>-0.58776022839423003</v>
      </c>
      <c r="D1057" s="33">
        <v>0.69099999999999995</v>
      </c>
      <c r="E1057" s="33">
        <v>0.93400000000000005</v>
      </c>
      <c r="F1057" s="75">
        <v>1.34145963964598E-27</v>
      </c>
      <c r="G1057" s="33">
        <v>0</v>
      </c>
    </row>
    <row r="1058" spans="1:7" x14ac:dyDescent="0.15">
      <c r="A1058" s="74" t="s">
        <v>1164</v>
      </c>
      <c r="B1058" s="75">
        <v>4.6940131803368602E-32</v>
      </c>
      <c r="C1058" s="33">
        <v>-0.58780192663583197</v>
      </c>
      <c r="D1058" s="33">
        <v>0.49099999999999999</v>
      </c>
      <c r="E1058" s="33">
        <v>0.752</v>
      </c>
      <c r="F1058" s="75">
        <v>1.58803159903976E-27</v>
      </c>
      <c r="G1058" s="33">
        <v>0</v>
      </c>
    </row>
    <row r="1059" spans="1:7" x14ac:dyDescent="0.15">
      <c r="A1059" s="74" t="s">
        <v>1165</v>
      </c>
      <c r="B1059" s="75">
        <v>8.6824937474438203E-41</v>
      </c>
      <c r="C1059" s="33">
        <v>-0.588349411161461</v>
      </c>
      <c r="D1059" s="33">
        <v>0.86799999999999999</v>
      </c>
      <c r="E1059" s="33">
        <v>0.99099999999999999</v>
      </c>
      <c r="F1059" s="75">
        <v>2.9373744596977198E-36</v>
      </c>
      <c r="G1059" s="33">
        <v>0</v>
      </c>
    </row>
    <row r="1060" spans="1:7" x14ac:dyDescent="0.15">
      <c r="A1060" s="74" t="s">
        <v>1166</v>
      </c>
      <c r="B1060" s="75">
        <v>1.39962509521037E-22</v>
      </c>
      <c r="C1060" s="33">
        <v>-0.59209176314663703</v>
      </c>
      <c r="D1060" s="33">
        <v>0.8</v>
      </c>
      <c r="E1060" s="33">
        <v>0.97299999999999998</v>
      </c>
      <c r="F1060" s="75">
        <v>4.7350716596062098E-18</v>
      </c>
      <c r="G1060" s="33">
        <v>0</v>
      </c>
    </row>
    <row r="1061" spans="1:7" x14ac:dyDescent="0.15">
      <c r="A1061" s="74" t="s">
        <v>1167</v>
      </c>
      <c r="B1061" s="75">
        <v>8.9076894289759896E-42</v>
      </c>
      <c r="C1061" s="33">
        <v>-0.59292154656380402</v>
      </c>
      <c r="D1061" s="33">
        <v>0.55800000000000005</v>
      </c>
      <c r="E1061" s="33">
        <v>0.86299999999999999</v>
      </c>
      <c r="F1061" s="75">
        <v>3.0135604107168702E-37</v>
      </c>
      <c r="G1061" s="33">
        <v>0</v>
      </c>
    </row>
    <row r="1062" spans="1:7" x14ac:dyDescent="0.15">
      <c r="A1062" s="74" t="s">
        <v>1168</v>
      </c>
      <c r="B1062" s="75">
        <v>3.0508073789070102E-44</v>
      </c>
      <c r="C1062" s="33">
        <v>-0.59344204278341595</v>
      </c>
      <c r="D1062" s="33">
        <v>0.61499999999999999</v>
      </c>
      <c r="E1062" s="33">
        <v>0.91700000000000004</v>
      </c>
      <c r="F1062" s="75">
        <v>1.0321186443580301E-39</v>
      </c>
      <c r="G1062" s="33">
        <v>0</v>
      </c>
    </row>
    <row r="1063" spans="1:7" x14ac:dyDescent="0.15">
      <c r="A1063" s="74" t="s">
        <v>1169</v>
      </c>
      <c r="B1063" s="75">
        <v>6.25773845214696E-49</v>
      </c>
      <c r="C1063" s="33">
        <v>-0.59495695867252896</v>
      </c>
      <c r="D1063" s="33">
        <v>0.61099999999999999</v>
      </c>
      <c r="E1063" s="33">
        <v>0.9</v>
      </c>
      <c r="F1063" s="75">
        <v>2.11705549574584E-44</v>
      </c>
      <c r="G1063" s="33">
        <v>0</v>
      </c>
    </row>
    <row r="1064" spans="1:7" x14ac:dyDescent="0.15">
      <c r="A1064" s="74" t="s">
        <v>1170</v>
      </c>
      <c r="B1064" s="75">
        <v>9.8276367350993801E-51</v>
      </c>
      <c r="C1064" s="33">
        <v>-0.59593840624550898</v>
      </c>
      <c r="D1064" s="33">
        <v>0.66400000000000003</v>
      </c>
      <c r="E1064" s="33">
        <v>0.93700000000000006</v>
      </c>
      <c r="F1064" s="75">
        <v>3.32478778385147E-46</v>
      </c>
      <c r="G1064" s="33">
        <v>0</v>
      </c>
    </row>
    <row r="1065" spans="1:7" x14ac:dyDescent="0.15">
      <c r="A1065" s="74" t="s">
        <v>1171</v>
      </c>
      <c r="B1065" s="75">
        <v>4.6509759991915004E-28</v>
      </c>
      <c r="C1065" s="33">
        <v>-0.59690649288658004</v>
      </c>
      <c r="D1065" s="33">
        <v>0</v>
      </c>
      <c r="E1065" s="33">
        <v>0.34699999999999998</v>
      </c>
      <c r="F1065" s="75">
        <v>1.5734716902864799E-23</v>
      </c>
      <c r="G1065" s="33">
        <v>0</v>
      </c>
    </row>
    <row r="1066" spans="1:7" x14ac:dyDescent="0.15">
      <c r="A1066" s="74" t="s">
        <v>1172</v>
      </c>
      <c r="B1066" s="75">
        <v>1.0912677431760199E-48</v>
      </c>
      <c r="C1066" s="33">
        <v>-0.59704869436715602</v>
      </c>
      <c r="D1066" s="33">
        <v>0.68700000000000006</v>
      </c>
      <c r="E1066" s="33">
        <v>0.94799999999999995</v>
      </c>
      <c r="F1066" s="75">
        <v>3.6918679019387999E-44</v>
      </c>
      <c r="G1066" s="33">
        <v>0</v>
      </c>
    </row>
    <row r="1067" spans="1:7" x14ac:dyDescent="0.15">
      <c r="A1067" s="74" t="s">
        <v>1173</v>
      </c>
      <c r="B1067" s="75">
        <v>8.4470931608251295E-45</v>
      </c>
      <c r="C1067" s="33">
        <v>-0.59813556955340397</v>
      </c>
      <c r="D1067" s="33">
        <v>0.63400000000000001</v>
      </c>
      <c r="E1067" s="33">
        <v>0.90700000000000003</v>
      </c>
      <c r="F1067" s="75">
        <v>2.8577360872387498E-40</v>
      </c>
      <c r="G1067" s="33">
        <v>0</v>
      </c>
    </row>
    <row r="1068" spans="1:7" x14ac:dyDescent="0.15">
      <c r="A1068" s="74" t="s">
        <v>1174</v>
      </c>
      <c r="B1068" s="75">
        <v>1.6162879394495499E-37</v>
      </c>
      <c r="C1068" s="33">
        <v>-0.59922865472166398</v>
      </c>
      <c r="D1068" s="33">
        <v>0.68300000000000005</v>
      </c>
      <c r="E1068" s="33">
        <v>0.92</v>
      </c>
      <c r="F1068" s="75">
        <v>5.4680637279517599E-33</v>
      </c>
      <c r="G1068" s="33">
        <v>0</v>
      </c>
    </row>
    <row r="1069" spans="1:7" x14ac:dyDescent="0.15">
      <c r="A1069" s="74" t="s">
        <v>1175</v>
      </c>
      <c r="B1069" s="75">
        <v>2.0814680735948699E-29</v>
      </c>
      <c r="C1069" s="33">
        <v>-0.59946640811018403</v>
      </c>
      <c r="D1069" s="33">
        <v>0</v>
      </c>
      <c r="E1069" s="33">
        <v>0.36099999999999999</v>
      </c>
      <c r="F1069" s="75">
        <v>7.0418146397788199E-25</v>
      </c>
      <c r="G1069" s="33">
        <v>0</v>
      </c>
    </row>
    <row r="1070" spans="1:7" x14ac:dyDescent="0.15">
      <c r="A1070" s="74" t="s">
        <v>1176</v>
      </c>
      <c r="B1070" s="75">
        <v>4.1829295440847401E-38</v>
      </c>
      <c r="C1070" s="33">
        <v>-0.60062179630273205</v>
      </c>
      <c r="D1070" s="33">
        <v>0.75800000000000001</v>
      </c>
      <c r="E1070" s="33">
        <v>0.95399999999999996</v>
      </c>
      <c r="F1070" s="75">
        <v>1.41512689405931E-33</v>
      </c>
      <c r="G1070" s="33">
        <v>0</v>
      </c>
    </row>
    <row r="1071" spans="1:7" x14ac:dyDescent="0.15">
      <c r="A1071" s="74" t="s">
        <v>1177</v>
      </c>
      <c r="B1071" s="75">
        <v>1.14193731990664E-28</v>
      </c>
      <c r="C1071" s="33">
        <v>-0.60131571890170299</v>
      </c>
      <c r="D1071" s="33">
        <v>0</v>
      </c>
      <c r="E1071" s="33">
        <v>0.35299999999999998</v>
      </c>
      <c r="F1071" s="75">
        <v>3.8632881469761398E-24</v>
      </c>
      <c r="G1071" s="33">
        <v>0</v>
      </c>
    </row>
    <row r="1072" spans="1:7" x14ac:dyDescent="0.15">
      <c r="A1072" s="74" t="s">
        <v>1178</v>
      </c>
      <c r="B1072" s="75">
        <v>1.9140390347233999E-55</v>
      </c>
      <c r="C1072" s="33">
        <v>-0.60206641645102699</v>
      </c>
      <c r="D1072" s="33">
        <v>0.6</v>
      </c>
      <c r="E1072" s="33">
        <v>0.92200000000000004</v>
      </c>
      <c r="F1072" s="75">
        <v>6.4753854583727199E-51</v>
      </c>
      <c r="G1072" s="33">
        <v>0</v>
      </c>
    </row>
    <row r="1073" spans="1:7" x14ac:dyDescent="0.15">
      <c r="A1073" s="74" t="s">
        <v>1179</v>
      </c>
      <c r="B1073" s="75">
        <v>9.5708123997644994E-33</v>
      </c>
      <c r="C1073" s="33">
        <v>-0.60262167897076802</v>
      </c>
      <c r="D1073" s="33">
        <v>0.23799999999999999</v>
      </c>
      <c r="E1073" s="33">
        <v>0.63700000000000001</v>
      </c>
      <c r="F1073" s="75">
        <v>3.2379015429643301E-28</v>
      </c>
      <c r="G1073" s="33">
        <v>0</v>
      </c>
    </row>
    <row r="1074" spans="1:7" x14ac:dyDescent="0.15">
      <c r="A1074" s="74" t="s">
        <v>1180</v>
      </c>
      <c r="B1074" s="75">
        <v>8.1306681788019098E-50</v>
      </c>
      <c r="C1074" s="33">
        <v>-0.60329179912861297</v>
      </c>
      <c r="D1074" s="33">
        <v>0.69799999999999995</v>
      </c>
      <c r="E1074" s="33">
        <v>0.94899999999999995</v>
      </c>
      <c r="F1074" s="75">
        <v>2.7506863515704701E-45</v>
      </c>
      <c r="G1074" s="33">
        <v>0</v>
      </c>
    </row>
    <row r="1075" spans="1:7" x14ac:dyDescent="0.15">
      <c r="A1075" s="74" t="s">
        <v>1181</v>
      </c>
      <c r="B1075" s="75">
        <v>4.5622304104917698E-17</v>
      </c>
      <c r="C1075" s="33">
        <v>-0.60592891792395298</v>
      </c>
      <c r="D1075" s="33">
        <v>0.49399999999999999</v>
      </c>
      <c r="E1075" s="33">
        <v>0.68799999999999994</v>
      </c>
      <c r="F1075" s="75">
        <v>1.54344817017347E-12</v>
      </c>
      <c r="G1075" s="33">
        <v>0</v>
      </c>
    </row>
    <row r="1076" spans="1:7" x14ac:dyDescent="0.15">
      <c r="A1076" s="74" t="s">
        <v>1182</v>
      </c>
      <c r="B1076" s="75">
        <v>2.0916647171672799E-49</v>
      </c>
      <c r="C1076" s="33">
        <v>-0.60616827488675495</v>
      </c>
      <c r="D1076" s="33">
        <v>0.77700000000000002</v>
      </c>
      <c r="E1076" s="33">
        <v>0.97099999999999997</v>
      </c>
      <c r="F1076" s="75">
        <v>7.0763109046486401E-45</v>
      </c>
      <c r="G1076" s="33">
        <v>0</v>
      </c>
    </row>
    <row r="1077" spans="1:7" x14ac:dyDescent="0.15">
      <c r="A1077" s="74" t="s">
        <v>1183</v>
      </c>
      <c r="B1077" s="75">
        <v>2.9162622350218098E-33</v>
      </c>
      <c r="C1077" s="33">
        <v>-0.60889898938353804</v>
      </c>
      <c r="D1077" s="33">
        <v>5.2999999999999999E-2</v>
      </c>
      <c r="E1077" s="33">
        <v>0.46800000000000003</v>
      </c>
      <c r="F1077" s="75">
        <v>9.8660067673022999E-29</v>
      </c>
      <c r="G1077" s="33">
        <v>0</v>
      </c>
    </row>
    <row r="1078" spans="1:7" x14ac:dyDescent="0.15">
      <c r="A1078" s="74" t="s">
        <v>1184</v>
      </c>
      <c r="B1078" s="75">
        <v>8.6959310208583601E-56</v>
      </c>
      <c r="C1078" s="33">
        <v>-0.609367581328911</v>
      </c>
      <c r="D1078" s="33">
        <v>0.70899999999999996</v>
      </c>
      <c r="E1078" s="33">
        <v>0.95299999999999996</v>
      </c>
      <c r="F1078" s="75">
        <v>2.94192042366659E-51</v>
      </c>
      <c r="G1078" s="33">
        <v>0</v>
      </c>
    </row>
    <row r="1079" spans="1:7" x14ac:dyDescent="0.15">
      <c r="A1079" s="74" t="s">
        <v>1185</v>
      </c>
      <c r="B1079" s="75">
        <v>9.1308433418405396E-35</v>
      </c>
      <c r="C1079" s="33">
        <v>-0.611521123596792</v>
      </c>
      <c r="D1079" s="33">
        <v>0.84499999999999997</v>
      </c>
      <c r="E1079" s="33">
        <v>0.99</v>
      </c>
      <c r="F1079" s="75">
        <v>3.0890556109780699E-30</v>
      </c>
      <c r="G1079" s="33">
        <v>0</v>
      </c>
    </row>
    <row r="1080" spans="1:7" x14ac:dyDescent="0.15">
      <c r="A1080" s="74" t="s">
        <v>1186</v>
      </c>
      <c r="B1080" s="75">
        <v>4.6509759991915004E-28</v>
      </c>
      <c r="C1080" s="33">
        <v>-0.61284992791095305</v>
      </c>
      <c r="D1080" s="33">
        <v>0</v>
      </c>
      <c r="E1080" s="33">
        <v>0.34699999999999998</v>
      </c>
      <c r="F1080" s="75">
        <v>1.5734716902864799E-23</v>
      </c>
      <c r="G1080" s="33">
        <v>0</v>
      </c>
    </row>
    <row r="1081" spans="1:7" x14ac:dyDescent="0.15">
      <c r="A1081" s="74" t="s">
        <v>1187</v>
      </c>
      <c r="B1081" s="75">
        <v>1.15651598238267E-55</v>
      </c>
      <c r="C1081" s="33">
        <v>-0.61446378121968304</v>
      </c>
      <c r="D1081" s="33">
        <v>0.61899999999999999</v>
      </c>
      <c r="E1081" s="33">
        <v>0.93300000000000005</v>
      </c>
      <c r="F1081" s="75">
        <v>3.9126092199988003E-51</v>
      </c>
      <c r="G1081" s="33">
        <v>0</v>
      </c>
    </row>
    <row r="1082" spans="1:7" x14ac:dyDescent="0.15">
      <c r="A1082" s="74" t="s">
        <v>1188</v>
      </c>
      <c r="B1082" s="75">
        <v>4.2939261942738498E-57</v>
      </c>
      <c r="C1082" s="33">
        <v>-0.61452998001022496</v>
      </c>
      <c r="D1082" s="33">
        <v>0.58899999999999997</v>
      </c>
      <c r="E1082" s="33">
        <v>0.92</v>
      </c>
      <c r="F1082" s="75">
        <v>1.4526781707847899E-52</v>
      </c>
      <c r="G1082" s="33">
        <v>0</v>
      </c>
    </row>
    <row r="1083" spans="1:7" x14ac:dyDescent="0.15">
      <c r="A1083" s="74" t="s">
        <v>1189</v>
      </c>
      <c r="B1083" s="75">
        <v>3.3013711179251002E-55</v>
      </c>
      <c r="C1083" s="33">
        <v>-0.61864721075798101</v>
      </c>
      <c r="D1083" s="33">
        <v>0.79600000000000004</v>
      </c>
      <c r="E1083" s="33">
        <v>0.99</v>
      </c>
      <c r="F1083" s="75">
        <v>1.11688686290524E-50</v>
      </c>
      <c r="G1083" s="33">
        <v>0</v>
      </c>
    </row>
    <row r="1084" spans="1:7" x14ac:dyDescent="0.15">
      <c r="A1084" s="74" t="s">
        <v>1190</v>
      </c>
      <c r="B1084" s="75">
        <v>5.1822789767976599E-48</v>
      </c>
      <c r="C1084" s="33">
        <v>-0.61899723257355199</v>
      </c>
      <c r="D1084" s="33">
        <v>0.70899999999999996</v>
      </c>
      <c r="E1084" s="33">
        <v>0.94499999999999995</v>
      </c>
      <c r="F1084" s="75">
        <v>1.75321680064042E-43</v>
      </c>
      <c r="G1084" s="33">
        <v>0</v>
      </c>
    </row>
    <row r="1085" spans="1:7" x14ac:dyDescent="0.15">
      <c r="A1085" s="74" t="s">
        <v>1191</v>
      </c>
      <c r="B1085" s="75">
        <v>3.2536020024746299E-33</v>
      </c>
      <c r="C1085" s="33">
        <v>-0.62191822508625705</v>
      </c>
      <c r="D1085" s="33">
        <v>0.65300000000000002</v>
      </c>
      <c r="E1085" s="33">
        <v>0.89100000000000001</v>
      </c>
      <c r="F1085" s="75">
        <v>1.10072609345719E-28</v>
      </c>
      <c r="G1085" s="33">
        <v>0</v>
      </c>
    </row>
    <row r="1086" spans="1:7" x14ac:dyDescent="0.15">
      <c r="A1086" s="74" t="s">
        <v>1192</v>
      </c>
      <c r="B1086" s="75">
        <v>4.8867363241345101E-29</v>
      </c>
      <c r="C1086" s="33">
        <v>-0.62270336680752703</v>
      </c>
      <c r="D1086" s="33">
        <v>0</v>
      </c>
      <c r="E1086" s="33">
        <v>0.35699999999999998</v>
      </c>
      <c r="F1086" s="75">
        <v>1.65323176581795E-24</v>
      </c>
      <c r="G1086" s="33">
        <v>0</v>
      </c>
    </row>
    <row r="1087" spans="1:7" x14ac:dyDescent="0.15">
      <c r="A1087" s="74" t="s">
        <v>1193</v>
      </c>
      <c r="B1087" s="75">
        <v>3.6851371383570602E-50</v>
      </c>
      <c r="C1087" s="33">
        <v>-0.62275388772306095</v>
      </c>
      <c r="D1087" s="33">
        <v>0.66800000000000004</v>
      </c>
      <c r="E1087" s="33">
        <v>0.94799999999999995</v>
      </c>
      <c r="F1087" s="75">
        <v>1.24671874527758E-45</v>
      </c>
      <c r="G1087" s="33">
        <v>0</v>
      </c>
    </row>
    <row r="1088" spans="1:7" x14ac:dyDescent="0.15">
      <c r="A1088" s="74" t="s">
        <v>1194</v>
      </c>
      <c r="B1088" s="75">
        <v>6.7389105138590394E-51</v>
      </c>
      <c r="C1088" s="33">
        <v>-0.62429217418509297</v>
      </c>
      <c r="D1088" s="33">
        <v>0.626</v>
      </c>
      <c r="E1088" s="33">
        <v>0.93400000000000005</v>
      </c>
      <c r="F1088" s="75">
        <v>2.2798408159436499E-46</v>
      </c>
      <c r="G1088" s="33">
        <v>0</v>
      </c>
    </row>
    <row r="1089" spans="1:7" x14ac:dyDescent="0.15">
      <c r="A1089" s="74" t="s">
        <v>1195</v>
      </c>
      <c r="B1089" s="75">
        <v>1.8104415309432001E-11</v>
      </c>
      <c r="C1089" s="33">
        <v>-0.62536628267185101</v>
      </c>
      <c r="D1089" s="33">
        <v>0.32100000000000001</v>
      </c>
      <c r="E1089" s="33">
        <v>0.53600000000000003</v>
      </c>
      <c r="F1089" s="75">
        <v>6.1249047433339304E-7</v>
      </c>
      <c r="G1089" s="33">
        <v>0</v>
      </c>
    </row>
    <row r="1090" spans="1:7" x14ac:dyDescent="0.15">
      <c r="A1090" s="74" t="s">
        <v>1196</v>
      </c>
      <c r="B1090" s="75">
        <v>1.3250511863688599E-46</v>
      </c>
      <c r="C1090" s="33">
        <v>-0.62634031034096804</v>
      </c>
      <c r="D1090" s="33">
        <v>0.90600000000000003</v>
      </c>
      <c r="E1090" s="33">
        <v>0.99399999999999999</v>
      </c>
      <c r="F1090" s="75">
        <v>4.4827806686044802E-42</v>
      </c>
      <c r="G1090" s="33">
        <v>0</v>
      </c>
    </row>
    <row r="1091" spans="1:7" x14ac:dyDescent="0.15">
      <c r="A1091" s="74" t="s">
        <v>1197</v>
      </c>
      <c r="B1091" s="75">
        <v>8.8243603539731502E-30</v>
      </c>
      <c r="C1091" s="33">
        <v>-0.627810056304134</v>
      </c>
      <c r="D1091" s="33">
        <v>0</v>
      </c>
      <c r="E1091" s="33">
        <v>0.36399999999999999</v>
      </c>
      <c r="F1091" s="75">
        <v>2.9853693513526598E-25</v>
      </c>
      <c r="G1091" s="33">
        <v>0</v>
      </c>
    </row>
    <row r="1092" spans="1:7" x14ac:dyDescent="0.15">
      <c r="A1092" s="74" t="s">
        <v>1198</v>
      </c>
      <c r="B1092" s="75">
        <v>6.0087087798155601E-51</v>
      </c>
      <c r="C1092" s="33">
        <v>-0.62829835773002896</v>
      </c>
      <c r="D1092" s="33">
        <v>0.77400000000000002</v>
      </c>
      <c r="E1092" s="33">
        <v>0.97399999999999998</v>
      </c>
      <c r="F1092" s="75">
        <v>2.0328062672994001E-46</v>
      </c>
      <c r="G1092" s="33">
        <v>0</v>
      </c>
    </row>
    <row r="1093" spans="1:7" x14ac:dyDescent="0.15">
      <c r="A1093" s="74" t="s">
        <v>1199</v>
      </c>
      <c r="B1093" s="75">
        <v>5.1016478941403002E-55</v>
      </c>
      <c r="C1093" s="33">
        <v>-0.63002829409239702</v>
      </c>
      <c r="D1093" s="33">
        <v>0.8</v>
      </c>
      <c r="E1093" s="33">
        <v>0.99</v>
      </c>
      <c r="F1093" s="75">
        <v>1.72593849906661E-50</v>
      </c>
      <c r="G1093" s="33">
        <v>0</v>
      </c>
    </row>
    <row r="1094" spans="1:7" x14ac:dyDescent="0.15">
      <c r="A1094" s="74" t="s">
        <v>1200</v>
      </c>
      <c r="B1094" s="75">
        <v>7.4113301867028596E-54</v>
      </c>
      <c r="C1094" s="33">
        <v>-0.630721038898855</v>
      </c>
      <c r="D1094" s="33">
        <v>0.65300000000000002</v>
      </c>
      <c r="E1094" s="33">
        <v>0.94</v>
      </c>
      <c r="F1094" s="75">
        <v>2.5073271154634499E-49</v>
      </c>
      <c r="G1094" s="33">
        <v>0</v>
      </c>
    </row>
    <row r="1095" spans="1:7" x14ac:dyDescent="0.15">
      <c r="A1095" s="74" t="s">
        <v>1201</v>
      </c>
      <c r="B1095" s="75">
        <v>2.94797776495774E-22</v>
      </c>
      <c r="C1095" s="33">
        <v>-0.63404761394803499</v>
      </c>
      <c r="D1095" s="33">
        <v>0.89800000000000002</v>
      </c>
      <c r="E1095" s="33">
        <v>0.998</v>
      </c>
      <c r="F1095" s="75">
        <v>9.9733035766285306E-18</v>
      </c>
      <c r="G1095" s="33">
        <v>0</v>
      </c>
    </row>
    <row r="1096" spans="1:7" x14ac:dyDescent="0.15">
      <c r="A1096" s="74" t="s">
        <v>1202</v>
      </c>
      <c r="B1096" s="75">
        <v>4.8867363241345101E-29</v>
      </c>
      <c r="C1096" s="33">
        <v>-0.63522223903647002</v>
      </c>
      <c r="D1096" s="33">
        <v>0</v>
      </c>
      <c r="E1096" s="33">
        <v>0.35699999999999998</v>
      </c>
      <c r="F1096" s="75">
        <v>1.65323176581795E-24</v>
      </c>
      <c r="G1096" s="33">
        <v>0</v>
      </c>
    </row>
    <row r="1097" spans="1:7" x14ac:dyDescent="0.15">
      <c r="A1097" s="74" t="s">
        <v>1203</v>
      </c>
      <c r="B1097" s="75">
        <v>8.8950368284895403E-34</v>
      </c>
      <c r="C1097" s="33">
        <v>-0.63876627219136095</v>
      </c>
      <c r="D1097" s="33">
        <v>0.94299999999999995</v>
      </c>
      <c r="E1097" s="33">
        <v>0.999</v>
      </c>
      <c r="F1097" s="75">
        <v>3.0092799094462902E-29</v>
      </c>
      <c r="G1097" s="33">
        <v>0</v>
      </c>
    </row>
    <row r="1098" spans="1:7" x14ac:dyDescent="0.15">
      <c r="A1098" s="74" t="s">
        <v>1204</v>
      </c>
      <c r="B1098" s="75">
        <v>6.3728418553134597E-27</v>
      </c>
      <c r="C1098" s="33">
        <v>-0.640181897597775</v>
      </c>
      <c r="D1098" s="33">
        <v>0.56200000000000006</v>
      </c>
      <c r="E1098" s="33">
        <v>0.79</v>
      </c>
      <c r="F1098" s="75">
        <v>2.1559961280710999E-22</v>
      </c>
      <c r="G1098" s="33">
        <v>0</v>
      </c>
    </row>
    <row r="1099" spans="1:7" x14ac:dyDescent="0.15">
      <c r="A1099" s="74" t="s">
        <v>1205</v>
      </c>
      <c r="B1099" s="75">
        <v>4.6957354843407298E-29</v>
      </c>
      <c r="C1099" s="33">
        <v>-0.64071643178174897</v>
      </c>
      <c r="D1099" s="33">
        <v>4.0000000000000001E-3</v>
      </c>
      <c r="E1099" s="33">
        <v>0.36199999999999999</v>
      </c>
      <c r="F1099" s="75">
        <v>1.5886142717073101E-24</v>
      </c>
      <c r="G1099" s="33">
        <v>0</v>
      </c>
    </row>
    <row r="1100" spans="1:7" x14ac:dyDescent="0.15">
      <c r="A1100" s="74" t="s">
        <v>1206</v>
      </c>
      <c r="B1100" s="75">
        <v>2.12383467773381E-45</v>
      </c>
      <c r="C1100" s="33">
        <v>-0.64359751573149204</v>
      </c>
      <c r="D1100" s="33">
        <v>0.86</v>
      </c>
      <c r="E1100" s="33">
        <v>0.99299999999999999</v>
      </c>
      <c r="F1100" s="75">
        <v>7.1851450982412497E-41</v>
      </c>
      <c r="G1100" s="33">
        <v>0</v>
      </c>
    </row>
    <row r="1101" spans="1:7" x14ac:dyDescent="0.15">
      <c r="A1101" s="74" t="s">
        <v>1207</v>
      </c>
      <c r="B1101" s="75">
        <v>1.07354795605255E-27</v>
      </c>
      <c r="C1101" s="33">
        <v>-0.64392923830761595</v>
      </c>
      <c r="D1101" s="33">
        <v>0</v>
      </c>
      <c r="E1101" s="33">
        <v>0.34300000000000003</v>
      </c>
      <c r="F1101" s="75">
        <v>3.6319200901213902E-23</v>
      </c>
      <c r="G1101" s="33">
        <v>0</v>
      </c>
    </row>
    <row r="1102" spans="1:7" x14ac:dyDescent="0.15">
      <c r="A1102" s="74" t="s">
        <v>1208</v>
      </c>
      <c r="B1102" s="75">
        <v>1.3093371510651901E-49</v>
      </c>
      <c r="C1102" s="33">
        <v>-0.64447402094081596</v>
      </c>
      <c r="D1102" s="33">
        <v>0.60799999999999998</v>
      </c>
      <c r="E1102" s="33">
        <v>0.90300000000000002</v>
      </c>
      <c r="F1102" s="75">
        <v>4.4296185157686303E-45</v>
      </c>
      <c r="G1102" s="33">
        <v>0</v>
      </c>
    </row>
    <row r="1103" spans="1:7" x14ac:dyDescent="0.15">
      <c r="A1103" s="74" t="s">
        <v>1209</v>
      </c>
      <c r="B1103" s="75">
        <v>9.0141537207717804E-42</v>
      </c>
      <c r="C1103" s="33">
        <v>-0.64518646417474501</v>
      </c>
      <c r="D1103" s="33">
        <v>0.80400000000000005</v>
      </c>
      <c r="E1103" s="33">
        <v>0.98299999999999998</v>
      </c>
      <c r="F1103" s="75">
        <v>3.0495783452743001E-37</v>
      </c>
      <c r="G1103" s="33">
        <v>0</v>
      </c>
    </row>
    <row r="1104" spans="1:7" x14ac:dyDescent="0.15">
      <c r="A1104" s="74" t="s">
        <v>1210</v>
      </c>
      <c r="B1104" s="75">
        <v>1.1658952005674499E-47</v>
      </c>
      <c r="C1104" s="33">
        <v>-0.64859819159147702</v>
      </c>
      <c r="D1104" s="33">
        <v>0.81499999999999995</v>
      </c>
      <c r="E1104" s="33">
        <v>0.97899999999999998</v>
      </c>
      <c r="F1104" s="75">
        <v>3.9443400530397497E-43</v>
      </c>
      <c r="G1104" s="33">
        <v>0</v>
      </c>
    </row>
    <row r="1105" spans="1:7" x14ac:dyDescent="0.15">
      <c r="A1105" s="74" t="s">
        <v>1211</v>
      </c>
      <c r="B1105" s="75">
        <v>2.3372633997292001E-28</v>
      </c>
      <c r="C1105" s="33">
        <v>-0.65165269729059905</v>
      </c>
      <c r="D1105" s="33">
        <v>0.755</v>
      </c>
      <c r="E1105" s="33">
        <v>0.94499999999999995</v>
      </c>
      <c r="F1105" s="75">
        <v>7.9071958076238698E-24</v>
      </c>
      <c r="G1105" s="33">
        <v>0</v>
      </c>
    </row>
    <row r="1106" spans="1:7" x14ac:dyDescent="0.15">
      <c r="A1106" s="74" t="s">
        <v>1212</v>
      </c>
      <c r="B1106" s="75">
        <v>1.0735484903574901E-27</v>
      </c>
      <c r="C1106" s="33">
        <v>-0.652408810980033</v>
      </c>
      <c r="D1106" s="33">
        <v>0</v>
      </c>
      <c r="E1106" s="33">
        <v>0.34300000000000003</v>
      </c>
      <c r="F1106" s="75">
        <v>3.6319218977284201E-23</v>
      </c>
      <c r="G1106" s="33">
        <v>0</v>
      </c>
    </row>
    <row r="1107" spans="1:7" x14ac:dyDescent="0.15">
      <c r="A1107" s="74" t="s">
        <v>1213</v>
      </c>
      <c r="B1107" s="75">
        <v>6.4881051112732904E-29</v>
      </c>
      <c r="C1107" s="33">
        <v>-0.65403287281528399</v>
      </c>
      <c r="D1107" s="33">
        <v>0</v>
      </c>
      <c r="E1107" s="33">
        <v>0.35599999999999998</v>
      </c>
      <c r="F1107" s="75">
        <v>2.19499084019487E-24</v>
      </c>
      <c r="G1107" s="33">
        <v>0</v>
      </c>
    </row>
    <row r="1108" spans="1:7" x14ac:dyDescent="0.15">
      <c r="A1108" s="74" t="s">
        <v>1214</v>
      </c>
      <c r="B1108" s="75">
        <v>4.0382494785873201E-41</v>
      </c>
      <c r="C1108" s="33">
        <v>-0.65770216773829104</v>
      </c>
      <c r="D1108" s="33">
        <v>0.61899999999999999</v>
      </c>
      <c r="E1108" s="33">
        <v>0.89400000000000002</v>
      </c>
      <c r="F1108" s="75">
        <v>1.36618018110087E-36</v>
      </c>
      <c r="G1108" s="33">
        <v>0</v>
      </c>
    </row>
    <row r="1109" spans="1:7" x14ac:dyDescent="0.15">
      <c r="A1109" s="74" t="s">
        <v>1215</v>
      </c>
      <c r="B1109" s="75">
        <v>3.7234670343880301E-30</v>
      </c>
      <c r="C1109" s="33">
        <v>-0.65797787885084402</v>
      </c>
      <c r="D1109" s="33">
        <v>0</v>
      </c>
      <c r="E1109" s="33">
        <v>0.36799999999999999</v>
      </c>
      <c r="F1109" s="75">
        <v>1.25968613240382E-25</v>
      </c>
      <c r="G1109" s="33">
        <v>0</v>
      </c>
    </row>
    <row r="1110" spans="1:7" x14ac:dyDescent="0.15">
      <c r="A1110" s="74" t="s">
        <v>1216</v>
      </c>
      <c r="B1110" s="75">
        <v>2.5000402740352E-29</v>
      </c>
      <c r="C1110" s="33">
        <v>-0.65804069179311497</v>
      </c>
      <c r="D1110" s="33">
        <v>4.0000000000000001E-3</v>
      </c>
      <c r="E1110" s="33">
        <v>0.36399999999999999</v>
      </c>
      <c r="F1110" s="75">
        <v>8.4578862510884996E-25</v>
      </c>
      <c r="G1110" s="33">
        <v>0</v>
      </c>
    </row>
    <row r="1111" spans="1:7" x14ac:dyDescent="0.15">
      <c r="A1111" s="74" t="s">
        <v>1217</v>
      </c>
      <c r="B1111" s="75">
        <v>1.57456639072702E-42</v>
      </c>
      <c r="C1111" s="33">
        <v>-0.65893912947585698</v>
      </c>
      <c r="D1111" s="33">
        <v>0.76200000000000001</v>
      </c>
      <c r="E1111" s="33">
        <v>0.96399999999999997</v>
      </c>
      <c r="F1111" s="75">
        <v>5.3269155564685705E-38</v>
      </c>
      <c r="G1111" s="33">
        <v>0</v>
      </c>
    </row>
    <row r="1112" spans="1:7" x14ac:dyDescent="0.15">
      <c r="A1112" s="74" t="s">
        <v>1218</v>
      </c>
      <c r="B1112" s="75">
        <v>1.36350287461164E-12</v>
      </c>
      <c r="C1112" s="33">
        <v>-0.65968921108887701</v>
      </c>
      <c r="D1112" s="33">
        <v>0.45300000000000001</v>
      </c>
      <c r="E1112" s="33">
        <v>0.65700000000000003</v>
      </c>
      <c r="F1112" s="75">
        <v>4.6128665750986397E-8</v>
      </c>
      <c r="G1112" s="33">
        <v>0</v>
      </c>
    </row>
    <row r="1113" spans="1:7" x14ac:dyDescent="0.15">
      <c r="A1113" s="74" t="s">
        <v>1219</v>
      </c>
      <c r="B1113" s="75">
        <v>1.4173359807376E-27</v>
      </c>
      <c r="C1113" s="33">
        <v>-0.66090021899921503</v>
      </c>
      <c r="D1113" s="33">
        <v>0</v>
      </c>
      <c r="E1113" s="33">
        <v>0.34200000000000003</v>
      </c>
      <c r="F1113" s="75">
        <v>4.79498935643338E-23</v>
      </c>
      <c r="G1113" s="33">
        <v>0</v>
      </c>
    </row>
    <row r="1114" spans="1:7" x14ac:dyDescent="0.15">
      <c r="A1114" s="74" t="s">
        <v>1220</v>
      </c>
      <c r="B1114" s="75">
        <v>1.0344815426697101E-38</v>
      </c>
      <c r="C1114" s="33">
        <v>-0.66092578843785799</v>
      </c>
      <c r="D1114" s="33">
        <v>0.61099999999999999</v>
      </c>
      <c r="E1114" s="33">
        <v>0.90800000000000003</v>
      </c>
      <c r="F1114" s="75">
        <v>3.4997545070059001E-34</v>
      </c>
      <c r="G1114" s="33">
        <v>0</v>
      </c>
    </row>
    <row r="1115" spans="1:7" x14ac:dyDescent="0.15">
      <c r="A1115" s="74" t="s">
        <v>1221</v>
      </c>
      <c r="B1115" s="75">
        <v>5.4537971893065197E-49</v>
      </c>
      <c r="C1115" s="33">
        <v>-0.66151133476659896</v>
      </c>
      <c r="D1115" s="33">
        <v>0.74299999999999999</v>
      </c>
      <c r="E1115" s="33">
        <v>0.96599999999999997</v>
      </c>
      <c r="F1115" s="75">
        <v>1.84507412711429E-44</v>
      </c>
      <c r="G1115" s="33">
        <v>0</v>
      </c>
    </row>
    <row r="1116" spans="1:7" x14ac:dyDescent="0.15">
      <c r="A1116" s="74" t="s">
        <v>1222</v>
      </c>
      <c r="B1116" s="75">
        <v>3.1900941487322902E-56</v>
      </c>
      <c r="C1116" s="33">
        <v>-0.663281722142674</v>
      </c>
      <c r="D1116" s="33">
        <v>0.56999999999999995</v>
      </c>
      <c r="E1116" s="33">
        <v>0.91700000000000004</v>
      </c>
      <c r="F1116" s="75">
        <v>1.0792407514576201E-51</v>
      </c>
      <c r="G1116" s="33">
        <v>0</v>
      </c>
    </row>
    <row r="1117" spans="1:7" x14ac:dyDescent="0.15">
      <c r="A1117" s="74" t="s">
        <v>1223</v>
      </c>
      <c r="B1117" s="75">
        <v>1.56686639997241E-18</v>
      </c>
      <c r="C1117" s="33">
        <v>-0.66399470530808702</v>
      </c>
      <c r="D1117" s="33">
        <v>0.70199999999999996</v>
      </c>
      <c r="E1117" s="33">
        <v>0.89200000000000002</v>
      </c>
      <c r="F1117" s="75">
        <v>5.3008657177466499E-14</v>
      </c>
      <c r="G1117" s="33">
        <v>0</v>
      </c>
    </row>
    <row r="1118" spans="1:7" x14ac:dyDescent="0.15">
      <c r="A1118" s="74" t="s">
        <v>1224</v>
      </c>
      <c r="B1118" s="75">
        <v>2.0326896222341801E-48</v>
      </c>
      <c r="C1118" s="33">
        <v>-0.66451671543621604</v>
      </c>
      <c r="D1118" s="33">
        <v>0.53600000000000003</v>
      </c>
      <c r="E1118" s="33">
        <v>0.86299999999999999</v>
      </c>
      <c r="F1118" s="75">
        <v>6.8767922609804604E-44</v>
      </c>
      <c r="G1118" s="33">
        <v>0</v>
      </c>
    </row>
    <row r="1119" spans="1:7" x14ac:dyDescent="0.15">
      <c r="A1119" s="74" t="s">
        <v>1225</v>
      </c>
      <c r="B1119" s="75">
        <v>1.34532119117803E-49</v>
      </c>
      <c r="C1119" s="33">
        <v>-0.66474446669739495</v>
      </c>
      <c r="D1119" s="33">
        <v>0.76200000000000001</v>
      </c>
      <c r="E1119" s="33">
        <v>0.96899999999999997</v>
      </c>
      <c r="F1119" s="75">
        <v>4.5513561218744E-45</v>
      </c>
      <c r="G1119" s="33">
        <v>0</v>
      </c>
    </row>
    <row r="1120" spans="1:7" x14ac:dyDescent="0.15">
      <c r="A1120" s="74" t="s">
        <v>1226</v>
      </c>
      <c r="B1120" s="75">
        <v>4.4461669822861302E-40</v>
      </c>
      <c r="C1120" s="33">
        <v>-0.668631257912224</v>
      </c>
      <c r="D1120" s="33">
        <v>0.84899999999999998</v>
      </c>
      <c r="E1120" s="33">
        <v>0.99099999999999999</v>
      </c>
      <c r="F1120" s="75">
        <v>1.50418275177722E-35</v>
      </c>
      <c r="G1120" s="33">
        <v>0</v>
      </c>
    </row>
    <row r="1121" spans="1:7" x14ac:dyDescent="0.15">
      <c r="A1121" s="74" t="s">
        <v>1227</v>
      </c>
      <c r="B1121" s="75">
        <v>8.0669196541424296E-54</v>
      </c>
      <c r="C1121" s="33">
        <v>-0.67030205831841905</v>
      </c>
      <c r="D1121" s="33">
        <v>0.84199999999999997</v>
      </c>
      <c r="E1121" s="33">
        <v>0.99399999999999999</v>
      </c>
      <c r="F1121" s="75">
        <v>2.7291195881929201E-49</v>
      </c>
      <c r="G1121" s="33">
        <v>0</v>
      </c>
    </row>
    <row r="1122" spans="1:7" x14ac:dyDescent="0.15">
      <c r="A1122" s="74" t="s">
        <v>1228</v>
      </c>
      <c r="B1122" s="75">
        <v>3.84423462557183E-47</v>
      </c>
      <c r="C1122" s="33">
        <v>-0.67092486375675597</v>
      </c>
      <c r="D1122" s="33">
        <v>0.69099999999999995</v>
      </c>
      <c r="E1122" s="33">
        <v>0.94</v>
      </c>
      <c r="F1122" s="75">
        <v>1.3005430161772E-42</v>
      </c>
      <c r="G1122" s="33">
        <v>0</v>
      </c>
    </row>
    <row r="1123" spans="1:7" x14ac:dyDescent="0.15">
      <c r="A1123" s="74" t="s">
        <v>1229</v>
      </c>
      <c r="B1123" s="75">
        <v>2.6666469802478799E-14</v>
      </c>
      <c r="C1123" s="33">
        <v>-0.67125513068432996</v>
      </c>
      <c r="D1123" s="33">
        <v>0.27500000000000002</v>
      </c>
      <c r="E1123" s="33">
        <v>0.51500000000000001</v>
      </c>
      <c r="F1123" s="75">
        <v>9.0215333988766104E-10</v>
      </c>
      <c r="G1123" s="33">
        <v>0</v>
      </c>
    </row>
    <row r="1124" spans="1:7" x14ac:dyDescent="0.15">
      <c r="A1124" s="74" t="s">
        <v>1230</v>
      </c>
      <c r="B1124" s="75">
        <v>6.9550961295882997E-31</v>
      </c>
      <c r="C1124" s="33">
        <v>-0.67183369441127205</v>
      </c>
      <c r="D1124" s="33">
        <v>0.69799999999999995</v>
      </c>
      <c r="E1124" s="33">
        <v>0.94</v>
      </c>
      <c r="F1124" s="75">
        <v>2.3529785716010199E-26</v>
      </c>
      <c r="G1124" s="33">
        <v>0</v>
      </c>
    </row>
    <row r="1125" spans="1:7" x14ac:dyDescent="0.15">
      <c r="A1125" s="74" t="s">
        <v>1231</v>
      </c>
      <c r="B1125" s="75">
        <v>3.7074211807521999E-21</v>
      </c>
      <c r="C1125" s="33">
        <v>-0.67432316226692601</v>
      </c>
      <c r="D1125" s="33">
        <v>0</v>
      </c>
      <c r="E1125" s="33">
        <v>0.27200000000000002</v>
      </c>
      <c r="F1125" s="75">
        <v>1.2542576596602799E-16</v>
      </c>
      <c r="G1125" s="33">
        <v>0</v>
      </c>
    </row>
    <row r="1126" spans="1:7" x14ac:dyDescent="0.15">
      <c r="A1126" s="74" t="s">
        <v>1232</v>
      </c>
      <c r="B1126" s="75">
        <v>2.16782815059912E-51</v>
      </c>
      <c r="C1126" s="33">
        <v>-0.67448982678538705</v>
      </c>
      <c r="D1126" s="33">
        <v>0.63800000000000001</v>
      </c>
      <c r="E1126" s="33">
        <v>0.92700000000000005</v>
      </c>
      <c r="F1126" s="75">
        <v>7.3339794162918796E-47</v>
      </c>
      <c r="G1126" s="33">
        <v>0</v>
      </c>
    </row>
    <row r="1127" spans="1:7" x14ac:dyDescent="0.15">
      <c r="A1127" s="74" t="s">
        <v>1233</v>
      </c>
      <c r="B1127" s="75">
        <v>1.2272525851975599E-53</v>
      </c>
      <c r="C1127" s="33">
        <v>-0.67580093798201502</v>
      </c>
      <c r="D1127" s="33">
        <v>0.442</v>
      </c>
      <c r="E1127" s="33">
        <v>0.85399999999999998</v>
      </c>
      <c r="F1127" s="75">
        <v>4.1519182209818601E-49</v>
      </c>
      <c r="G1127" s="33">
        <v>0</v>
      </c>
    </row>
    <row r="1128" spans="1:7" x14ac:dyDescent="0.15">
      <c r="A1128" s="74" t="s">
        <v>1234</v>
      </c>
      <c r="B1128" s="75">
        <v>3.3215126154893001E-29</v>
      </c>
      <c r="C1128" s="33">
        <v>-0.67706882741163799</v>
      </c>
      <c r="D1128" s="33">
        <v>4.0000000000000001E-3</v>
      </c>
      <c r="E1128" s="33">
        <v>0.36299999999999999</v>
      </c>
      <c r="F1128" s="75">
        <v>1.12370093294618E-24</v>
      </c>
      <c r="G1128" s="33">
        <v>0</v>
      </c>
    </row>
    <row r="1129" spans="1:7" x14ac:dyDescent="0.15">
      <c r="A1129" s="74" t="s">
        <v>1235</v>
      </c>
      <c r="B1129" s="75">
        <v>2.0814680735948699E-29</v>
      </c>
      <c r="C1129" s="33">
        <v>-0.68395216021145</v>
      </c>
      <c r="D1129" s="33">
        <v>0</v>
      </c>
      <c r="E1129" s="33">
        <v>0.36099999999999999</v>
      </c>
      <c r="F1129" s="75">
        <v>7.0418146397788199E-25</v>
      </c>
      <c r="G1129" s="33">
        <v>0</v>
      </c>
    </row>
    <row r="1130" spans="1:7" x14ac:dyDescent="0.15">
      <c r="A1130" s="74" t="s">
        <v>1236</v>
      </c>
      <c r="B1130" s="75">
        <v>4.8867363241345101E-29</v>
      </c>
      <c r="C1130" s="33">
        <v>-0.69108305859400998</v>
      </c>
      <c r="D1130" s="33">
        <v>0</v>
      </c>
      <c r="E1130" s="33">
        <v>0.35699999999999998</v>
      </c>
      <c r="F1130" s="75">
        <v>1.65323176581795E-24</v>
      </c>
      <c r="G1130" s="33">
        <v>0</v>
      </c>
    </row>
    <row r="1131" spans="1:7" x14ac:dyDescent="0.15">
      <c r="A1131" s="74" t="s">
        <v>1237</v>
      </c>
      <c r="B1131" s="75">
        <v>2.7678673523696599E-29</v>
      </c>
      <c r="C1131" s="33">
        <v>-0.69127978383266298</v>
      </c>
      <c r="D1131" s="33">
        <v>0</v>
      </c>
      <c r="E1131" s="33">
        <v>0.35899999999999999</v>
      </c>
      <c r="F1131" s="75">
        <v>9.3639720398017807E-25</v>
      </c>
      <c r="G1131" s="33">
        <v>0</v>
      </c>
    </row>
    <row r="1132" spans="1:7" x14ac:dyDescent="0.15">
      <c r="A1132" s="74" t="s">
        <v>1238</v>
      </c>
      <c r="B1132" s="75">
        <v>8.8515863825247504E-63</v>
      </c>
      <c r="C1132" s="33">
        <v>-0.69590500985992598</v>
      </c>
      <c r="D1132" s="33">
        <v>0.58099999999999996</v>
      </c>
      <c r="E1132" s="33">
        <v>0.90400000000000003</v>
      </c>
      <c r="F1132" s="75">
        <v>2.9945801890719498E-58</v>
      </c>
      <c r="G1132" s="33">
        <v>0</v>
      </c>
    </row>
    <row r="1133" spans="1:7" x14ac:dyDescent="0.15">
      <c r="A1133" s="74" t="s">
        <v>1239</v>
      </c>
      <c r="B1133" s="75">
        <v>2.5858704038085299E-50</v>
      </c>
      <c r="C1133" s="33">
        <v>-0.70497298181558199</v>
      </c>
      <c r="D1133" s="33">
        <v>0.83</v>
      </c>
      <c r="E1133" s="33">
        <v>0.99299999999999999</v>
      </c>
      <c r="F1133" s="75">
        <v>8.7482581631246302E-46</v>
      </c>
      <c r="G1133" s="33">
        <v>0</v>
      </c>
    </row>
    <row r="1134" spans="1:7" x14ac:dyDescent="0.15">
      <c r="A1134" s="74" t="s">
        <v>1240</v>
      </c>
      <c r="B1134" s="75">
        <v>1.3175623379660099E-44</v>
      </c>
      <c r="C1134" s="33">
        <v>-0.70793696231399805</v>
      </c>
      <c r="D1134" s="33">
        <v>0.89400000000000002</v>
      </c>
      <c r="E1134" s="33">
        <v>0.998</v>
      </c>
      <c r="F1134" s="75">
        <v>4.4574451455728097E-40</v>
      </c>
      <c r="G1134" s="33">
        <v>0</v>
      </c>
    </row>
    <row r="1135" spans="1:7" x14ac:dyDescent="0.15">
      <c r="A1135" s="74" t="s">
        <v>1241</v>
      </c>
      <c r="B1135" s="75">
        <v>4.2730397094918703E-30</v>
      </c>
      <c r="C1135" s="33">
        <v>-0.70902181687763699</v>
      </c>
      <c r="D1135" s="33">
        <v>0.77700000000000002</v>
      </c>
      <c r="E1135" s="33">
        <v>0.96499999999999997</v>
      </c>
      <c r="F1135" s="75">
        <v>1.4456120641181999E-25</v>
      </c>
      <c r="G1135" s="33">
        <v>0</v>
      </c>
    </row>
    <row r="1136" spans="1:7" x14ac:dyDescent="0.15">
      <c r="A1136" s="74" t="s">
        <v>1242</v>
      </c>
      <c r="B1136" s="75">
        <v>2.0057252091685499E-28</v>
      </c>
      <c r="C1136" s="33">
        <v>-0.71623710906995797</v>
      </c>
      <c r="D1136" s="33">
        <v>0</v>
      </c>
      <c r="E1136" s="33">
        <v>0.35099999999999998</v>
      </c>
      <c r="F1136" s="75">
        <v>6.7855689551381295E-24</v>
      </c>
      <c r="G1136" s="33">
        <v>0</v>
      </c>
    </row>
    <row r="1137" spans="1:7" x14ac:dyDescent="0.15">
      <c r="A1137" s="74" t="s">
        <v>1243</v>
      </c>
      <c r="B1137" s="75">
        <v>2.6825237932460199E-48</v>
      </c>
      <c r="C1137" s="33">
        <v>-0.716577634660998</v>
      </c>
      <c r="D1137" s="33">
        <v>0.84499999999999997</v>
      </c>
      <c r="E1137" s="33">
        <v>0.98799999999999999</v>
      </c>
      <c r="F1137" s="75">
        <v>9.0752462449306195E-44</v>
      </c>
      <c r="G1137" s="33">
        <v>0</v>
      </c>
    </row>
    <row r="1138" spans="1:7" x14ac:dyDescent="0.15">
      <c r="A1138" s="74" t="s">
        <v>1244</v>
      </c>
      <c r="B1138" s="75">
        <v>2.7678673523696599E-29</v>
      </c>
      <c r="C1138" s="33">
        <v>-0.71789077341549401</v>
      </c>
      <c r="D1138" s="33">
        <v>0</v>
      </c>
      <c r="E1138" s="33">
        <v>0.35899999999999999</v>
      </c>
      <c r="F1138" s="75">
        <v>9.3639720398017807E-25</v>
      </c>
      <c r="G1138" s="33">
        <v>0</v>
      </c>
    </row>
    <row r="1139" spans="1:7" x14ac:dyDescent="0.15">
      <c r="A1139" s="74" t="s">
        <v>1245</v>
      </c>
      <c r="B1139" s="75">
        <v>2.31118256171607E-51</v>
      </c>
      <c r="C1139" s="33">
        <v>-0.72244439799712101</v>
      </c>
      <c r="D1139" s="33">
        <v>0.76600000000000001</v>
      </c>
      <c r="E1139" s="33">
        <v>0.97499999999999998</v>
      </c>
      <c r="F1139" s="75">
        <v>7.8189617245416296E-47</v>
      </c>
      <c r="G1139" s="33">
        <v>0</v>
      </c>
    </row>
    <row r="1140" spans="1:7" x14ac:dyDescent="0.15">
      <c r="A1140" s="74" t="s">
        <v>1246</v>
      </c>
      <c r="B1140" s="75">
        <v>2.4715125814121301E-26</v>
      </c>
      <c r="C1140" s="33">
        <v>-0.72978983762260596</v>
      </c>
      <c r="D1140" s="33">
        <v>0.14699999999999999</v>
      </c>
      <c r="E1140" s="33">
        <v>0.50600000000000001</v>
      </c>
      <c r="F1140" s="75">
        <v>8.3613742141753903E-22</v>
      </c>
      <c r="G1140" s="33">
        <v>0</v>
      </c>
    </row>
    <row r="1141" spans="1:7" x14ac:dyDescent="0.15">
      <c r="A1141" s="74" t="s">
        <v>1247</v>
      </c>
      <c r="B1141" s="75">
        <v>5.0821545545692897E-29</v>
      </c>
      <c r="C1141" s="33">
        <v>-0.73167761127892705</v>
      </c>
      <c r="D1141" s="33">
        <v>4.0000000000000001E-3</v>
      </c>
      <c r="E1141" s="33">
        <v>0.36199999999999999</v>
      </c>
      <c r="F1141" s="75">
        <v>1.7193437073563401E-24</v>
      </c>
      <c r="G1141" s="33">
        <v>0</v>
      </c>
    </row>
    <row r="1142" spans="1:7" x14ac:dyDescent="0.15">
      <c r="A1142" s="74" t="s">
        <v>1248</v>
      </c>
      <c r="B1142" s="75">
        <v>5.2151756071830198E-50</v>
      </c>
      <c r="C1142" s="33">
        <v>-0.73249439099851399</v>
      </c>
      <c r="D1142" s="33">
        <v>0.83</v>
      </c>
      <c r="E1142" s="33">
        <v>0.97799999999999998</v>
      </c>
      <c r="F1142" s="75">
        <v>1.76434605966609E-45</v>
      </c>
      <c r="G1142" s="33">
        <v>0</v>
      </c>
    </row>
    <row r="1143" spans="1:7" x14ac:dyDescent="0.15">
      <c r="A1143" s="74" t="s">
        <v>1249</v>
      </c>
      <c r="B1143" s="75">
        <v>7.5456818728350398E-42</v>
      </c>
      <c r="C1143" s="33">
        <v>-0.73687517302644701</v>
      </c>
      <c r="D1143" s="33">
        <v>0.77400000000000002</v>
      </c>
      <c r="E1143" s="33">
        <v>0.96899999999999997</v>
      </c>
      <c r="F1143" s="75">
        <v>2.5527796343988201E-37</v>
      </c>
      <c r="G1143" s="33">
        <v>0</v>
      </c>
    </row>
    <row r="1144" spans="1:7" x14ac:dyDescent="0.15">
      <c r="A1144" s="74" t="s">
        <v>1250</v>
      </c>
      <c r="B1144" s="75">
        <v>8.2872707646878098E-27</v>
      </c>
      <c r="C1144" s="33">
        <v>-0.744795211350891</v>
      </c>
      <c r="D1144" s="33">
        <v>0.98499999999999999</v>
      </c>
      <c r="E1144" s="33">
        <v>1</v>
      </c>
      <c r="F1144" s="75">
        <v>2.8036665724015301E-22</v>
      </c>
      <c r="G1144" s="33">
        <v>0</v>
      </c>
    </row>
    <row r="1145" spans="1:7" x14ac:dyDescent="0.15">
      <c r="A1145" s="74" t="s">
        <v>1251</v>
      </c>
      <c r="B1145" s="75">
        <v>5.6594628123123304E-12</v>
      </c>
      <c r="C1145" s="33">
        <v>-0.74489155313245503</v>
      </c>
      <c r="D1145" s="33">
        <v>0.313</v>
      </c>
      <c r="E1145" s="33">
        <v>0.53200000000000003</v>
      </c>
      <c r="F1145" s="75">
        <v>1.9146528640333801E-7</v>
      </c>
      <c r="G1145" s="33">
        <v>0</v>
      </c>
    </row>
    <row r="1146" spans="1:7" x14ac:dyDescent="0.15">
      <c r="A1146" s="74" t="s">
        <v>1252</v>
      </c>
      <c r="B1146" s="75">
        <v>2.0891999302653401E-30</v>
      </c>
      <c r="C1146" s="33">
        <v>-0.74569275182802597</v>
      </c>
      <c r="D1146" s="33">
        <v>0</v>
      </c>
      <c r="E1146" s="33">
        <v>0.371</v>
      </c>
      <c r="F1146" s="75">
        <v>7.0679722840806598E-26</v>
      </c>
      <c r="G1146" s="33">
        <v>0</v>
      </c>
    </row>
    <row r="1147" spans="1:7" x14ac:dyDescent="0.15">
      <c r="A1147" s="74" t="s">
        <v>1253</v>
      </c>
      <c r="B1147" s="75">
        <v>6.3994286196675401E-55</v>
      </c>
      <c r="C1147" s="33">
        <v>-0.75484459076638799</v>
      </c>
      <c r="D1147" s="33">
        <v>0.80400000000000005</v>
      </c>
      <c r="E1147" s="33">
        <v>0.98899999999999999</v>
      </c>
      <c r="F1147" s="75">
        <v>2.1649906963197298E-50</v>
      </c>
      <c r="G1147" s="33">
        <v>0</v>
      </c>
    </row>
    <row r="1148" spans="1:7" x14ac:dyDescent="0.15">
      <c r="A1148" s="74" t="s">
        <v>1254</v>
      </c>
      <c r="B1148" s="75">
        <v>3.2073624007532398E-42</v>
      </c>
      <c r="C1148" s="33">
        <v>-0.76114153705630105</v>
      </c>
      <c r="D1148" s="33">
        <v>0.55800000000000005</v>
      </c>
      <c r="E1148" s="33">
        <v>0.85</v>
      </c>
      <c r="F1148" s="75">
        <v>1.08508277379883E-37</v>
      </c>
      <c r="G1148" s="33">
        <v>0</v>
      </c>
    </row>
    <row r="1149" spans="1:7" x14ac:dyDescent="0.15">
      <c r="A1149" s="74" t="s">
        <v>1255</v>
      </c>
      <c r="B1149" s="75">
        <v>4.8936783069482702E-55</v>
      </c>
      <c r="C1149" s="33">
        <v>-0.76231742997683305</v>
      </c>
      <c r="D1149" s="33">
        <v>0.66800000000000004</v>
      </c>
      <c r="E1149" s="33">
        <v>0.95599999999999996</v>
      </c>
      <c r="F1149" s="75">
        <v>1.6555803080236699E-50</v>
      </c>
      <c r="G1149" s="33">
        <v>0</v>
      </c>
    </row>
    <row r="1150" spans="1:7" x14ac:dyDescent="0.15">
      <c r="A1150" s="74" t="s">
        <v>1256</v>
      </c>
      <c r="B1150" s="75">
        <v>9.9444122127168399E-51</v>
      </c>
      <c r="C1150" s="33">
        <v>-0.76616946979605205</v>
      </c>
      <c r="D1150" s="33">
        <v>0.59599999999999997</v>
      </c>
      <c r="E1150" s="33">
        <v>0.89100000000000001</v>
      </c>
      <c r="F1150" s="75">
        <v>3.3642940956842301E-46</v>
      </c>
      <c r="G1150" s="33">
        <v>0</v>
      </c>
    </row>
    <row r="1151" spans="1:7" x14ac:dyDescent="0.15">
      <c r="A1151" s="74" t="s">
        <v>1257</v>
      </c>
      <c r="B1151" s="75">
        <v>2.9292083048447499E-49</v>
      </c>
      <c r="C1151" s="33">
        <v>-0.77428844181998902</v>
      </c>
      <c r="D1151" s="33">
        <v>0.79200000000000004</v>
      </c>
      <c r="E1151" s="33">
        <v>0.98599999999999999</v>
      </c>
      <c r="F1151" s="75">
        <v>9.9098046161202796E-45</v>
      </c>
      <c r="G1151" s="33">
        <v>0</v>
      </c>
    </row>
    <row r="1152" spans="1:7" x14ac:dyDescent="0.15">
      <c r="A1152" s="74" t="s">
        <v>1258</v>
      </c>
      <c r="B1152" s="75">
        <v>2.7898353027029402E-30</v>
      </c>
      <c r="C1152" s="33">
        <v>-0.78608584159767902</v>
      </c>
      <c r="D1152" s="33">
        <v>0</v>
      </c>
      <c r="E1152" s="33">
        <v>0.36899999999999999</v>
      </c>
      <c r="F1152" s="75">
        <v>9.4382918125743102E-26</v>
      </c>
      <c r="G1152" s="33">
        <v>0</v>
      </c>
    </row>
    <row r="1153" spans="1:7" x14ac:dyDescent="0.15">
      <c r="A1153" s="74" t="s">
        <v>1259</v>
      </c>
      <c r="B1153" s="75">
        <v>3.43250079644998E-56</v>
      </c>
      <c r="C1153" s="33">
        <v>-0.78771258294787005</v>
      </c>
      <c r="D1153" s="33">
        <v>0.83399999999999996</v>
      </c>
      <c r="E1153" s="33">
        <v>0.98899999999999999</v>
      </c>
      <c r="F1153" s="75">
        <v>1.1612493444469899E-51</v>
      </c>
      <c r="G1153" s="33">
        <v>0</v>
      </c>
    </row>
    <row r="1154" spans="1:7" x14ac:dyDescent="0.15">
      <c r="A1154" s="74" t="s">
        <v>1260</v>
      </c>
      <c r="B1154" s="75">
        <v>6.4881051112732904E-29</v>
      </c>
      <c r="C1154" s="33">
        <v>-0.79324627454629604</v>
      </c>
      <c r="D1154" s="33">
        <v>0</v>
      </c>
      <c r="E1154" s="33">
        <v>0.35599999999999998</v>
      </c>
      <c r="F1154" s="75">
        <v>2.19499084019487E-24</v>
      </c>
      <c r="G1154" s="33">
        <v>0</v>
      </c>
    </row>
    <row r="1155" spans="1:7" x14ac:dyDescent="0.15">
      <c r="A1155" s="74" t="s">
        <v>1261</v>
      </c>
      <c r="B1155" s="75">
        <v>2.35700128582782E-34</v>
      </c>
      <c r="C1155" s="33">
        <v>-0.79331063563578197</v>
      </c>
      <c r="D1155" s="33">
        <v>0.44500000000000001</v>
      </c>
      <c r="E1155" s="33">
        <v>0.82</v>
      </c>
      <c r="F1155" s="75">
        <v>7.97397105008411E-30</v>
      </c>
      <c r="G1155" s="33">
        <v>0</v>
      </c>
    </row>
    <row r="1156" spans="1:7" x14ac:dyDescent="0.15">
      <c r="A1156" s="74" t="s">
        <v>1262</v>
      </c>
      <c r="B1156" s="75">
        <v>1.31867360445684E-47</v>
      </c>
      <c r="C1156" s="33">
        <v>-0.79527947024856205</v>
      </c>
      <c r="D1156" s="33">
        <v>0.74299999999999999</v>
      </c>
      <c r="E1156" s="33">
        <v>0.96099999999999997</v>
      </c>
      <c r="F1156" s="75">
        <v>4.46120467123794E-43</v>
      </c>
      <c r="G1156" s="33">
        <v>0</v>
      </c>
    </row>
    <row r="1157" spans="1:7" x14ac:dyDescent="0.15">
      <c r="A1157" s="74" t="s">
        <v>1263</v>
      </c>
      <c r="B1157" s="75">
        <v>8.7739119352187192E-47</v>
      </c>
      <c r="C1157" s="33">
        <v>-0.81206537910886101</v>
      </c>
      <c r="D1157" s="33">
        <v>0.11700000000000001</v>
      </c>
      <c r="E1157" s="33">
        <v>0.63100000000000001</v>
      </c>
      <c r="F1157" s="75">
        <v>2.9683021468038499E-42</v>
      </c>
      <c r="G1157" s="33">
        <v>0</v>
      </c>
    </row>
    <row r="1158" spans="1:7" x14ac:dyDescent="0.15">
      <c r="A1158" s="74" t="s">
        <v>1264</v>
      </c>
      <c r="B1158" s="75">
        <v>5.0676547773467803E-30</v>
      </c>
      <c r="C1158" s="33">
        <v>-0.81657009661993896</v>
      </c>
      <c r="D1158" s="33">
        <v>4.0000000000000001E-3</v>
      </c>
      <c r="E1158" s="33">
        <v>0.372</v>
      </c>
      <c r="F1158" s="75">
        <v>1.71443828772419E-25</v>
      </c>
      <c r="G1158" s="33">
        <v>0</v>
      </c>
    </row>
    <row r="1159" spans="1:7" x14ac:dyDescent="0.15">
      <c r="A1159" s="74" t="s">
        <v>1265</v>
      </c>
      <c r="B1159" s="75">
        <v>4.8812487848428198E-31</v>
      </c>
      <c r="C1159" s="33">
        <v>-0.82082063683511197</v>
      </c>
      <c r="D1159" s="33">
        <v>0</v>
      </c>
      <c r="E1159" s="33">
        <v>0.377</v>
      </c>
      <c r="F1159" s="75">
        <v>1.6513752764001701E-26</v>
      </c>
      <c r="G1159" s="33">
        <v>0</v>
      </c>
    </row>
    <row r="1160" spans="1:7" x14ac:dyDescent="0.15">
      <c r="A1160" s="74" t="s">
        <v>1266</v>
      </c>
      <c r="B1160" s="75">
        <v>3.7234670343880301E-30</v>
      </c>
      <c r="C1160" s="33">
        <v>-0.823197763932208</v>
      </c>
      <c r="D1160" s="33">
        <v>0</v>
      </c>
      <c r="E1160" s="33">
        <v>0.36799999999999999</v>
      </c>
      <c r="F1160" s="75">
        <v>1.25968613240382E-25</v>
      </c>
      <c r="G1160" s="33">
        <v>0</v>
      </c>
    </row>
    <row r="1161" spans="1:7" x14ac:dyDescent="0.15">
      <c r="A1161" s="74" t="s">
        <v>1267</v>
      </c>
      <c r="B1161" s="75">
        <v>1.23465397721623E-40</v>
      </c>
      <c r="C1161" s="33">
        <v>-0.82669461920415799</v>
      </c>
      <c r="D1161" s="33">
        <v>0.623</v>
      </c>
      <c r="E1161" s="33">
        <v>0.91400000000000003</v>
      </c>
      <c r="F1161" s="75">
        <v>4.1769578703202202E-36</v>
      </c>
      <c r="G1161" s="33">
        <v>0</v>
      </c>
    </row>
    <row r="1162" spans="1:7" x14ac:dyDescent="0.15">
      <c r="A1162" s="74" t="s">
        <v>1268</v>
      </c>
      <c r="B1162" s="75">
        <v>2.4445611271148799E-30</v>
      </c>
      <c r="C1162" s="33">
        <v>-0.83084252182189999</v>
      </c>
      <c r="D1162" s="33">
        <v>4.0000000000000001E-3</v>
      </c>
      <c r="E1162" s="33">
        <v>0.374</v>
      </c>
      <c r="F1162" s="75">
        <v>8.27019474914235E-26</v>
      </c>
      <c r="G1162" s="33">
        <v>0</v>
      </c>
    </row>
    <row r="1163" spans="1:7" x14ac:dyDescent="0.15">
      <c r="A1163" s="74" t="s">
        <v>1269</v>
      </c>
      <c r="B1163" s="75">
        <v>3.1701422186471E-55</v>
      </c>
      <c r="C1163" s="33">
        <v>-0.83890702587294297</v>
      </c>
      <c r="D1163" s="33">
        <v>0.81499999999999995</v>
      </c>
      <c r="E1163" s="33">
        <v>0.99099999999999999</v>
      </c>
      <c r="F1163" s="75">
        <v>1.0724908139905E-50</v>
      </c>
      <c r="G1163" s="33">
        <v>0</v>
      </c>
    </row>
    <row r="1164" spans="1:7" x14ac:dyDescent="0.15">
      <c r="A1164" s="74" t="s">
        <v>1270</v>
      </c>
      <c r="B1164" s="75">
        <v>1.9452759328923E-36</v>
      </c>
      <c r="C1164" s="33">
        <v>-0.84159981500742098</v>
      </c>
      <c r="D1164" s="33">
        <v>0.69799999999999995</v>
      </c>
      <c r="E1164" s="33">
        <v>0.92</v>
      </c>
      <c r="F1164" s="75">
        <v>6.5810630085679505E-32</v>
      </c>
      <c r="G1164" s="33">
        <v>0</v>
      </c>
    </row>
    <row r="1165" spans="1:7" x14ac:dyDescent="0.15">
      <c r="A1165" s="74" t="s">
        <v>1271</v>
      </c>
      <c r="B1165" s="75">
        <v>8.50678603515066E-60</v>
      </c>
      <c r="C1165" s="33">
        <v>-0.84306760003037595</v>
      </c>
      <c r="D1165" s="33">
        <v>0.70599999999999996</v>
      </c>
      <c r="E1165" s="33">
        <v>0.97299999999999998</v>
      </c>
      <c r="F1165" s="75">
        <v>2.8779307835518199E-55</v>
      </c>
      <c r="G1165" s="33">
        <v>0</v>
      </c>
    </row>
    <row r="1166" spans="1:7" x14ac:dyDescent="0.15">
      <c r="A1166" s="74" t="s">
        <v>1272</v>
      </c>
      <c r="B1166" s="75">
        <v>1.3683164851056599E-32</v>
      </c>
      <c r="C1166" s="33">
        <v>-0.84378094112132496</v>
      </c>
      <c r="D1166" s="33">
        <v>0.13200000000000001</v>
      </c>
      <c r="E1166" s="33">
        <v>0.52200000000000002</v>
      </c>
      <c r="F1166" s="75">
        <v>4.6291515007609696E-28</v>
      </c>
      <c r="G1166" s="33">
        <v>0</v>
      </c>
    </row>
    <row r="1167" spans="1:7" x14ac:dyDescent="0.15">
      <c r="A1167" s="74" t="s">
        <v>1273</v>
      </c>
      <c r="B1167" s="75">
        <v>2.3802557187104601E-30</v>
      </c>
      <c r="C1167" s="33">
        <v>-0.847055036170963</v>
      </c>
      <c r="D1167" s="33">
        <v>4.0000000000000001E-3</v>
      </c>
      <c r="E1167" s="33">
        <v>0.374</v>
      </c>
      <c r="F1167" s="75">
        <v>8.0526431219693498E-26</v>
      </c>
      <c r="G1167" s="33">
        <v>0</v>
      </c>
    </row>
    <row r="1168" spans="1:7" x14ac:dyDescent="0.15">
      <c r="A1168" s="74" t="s">
        <v>1274</v>
      </c>
      <c r="B1168" s="75">
        <v>7.7432088744780204E-37</v>
      </c>
      <c r="C1168" s="33">
        <v>-0.85582000512516099</v>
      </c>
      <c r="D1168" s="33">
        <v>0.57399999999999995</v>
      </c>
      <c r="E1168" s="33">
        <v>0.90200000000000002</v>
      </c>
      <c r="F1168" s="75">
        <v>2.6196049943246602E-32</v>
      </c>
      <c r="G1168" s="33">
        <v>0</v>
      </c>
    </row>
    <row r="1169" spans="1:7" x14ac:dyDescent="0.15">
      <c r="A1169" s="74" t="s">
        <v>1275</v>
      </c>
      <c r="B1169" s="75">
        <v>3.7234689630972998E-30</v>
      </c>
      <c r="C1169" s="33">
        <v>-0.85930918285017199</v>
      </c>
      <c r="D1169" s="33">
        <v>0</v>
      </c>
      <c r="E1169" s="33">
        <v>0.36799999999999999</v>
      </c>
      <c r="F1169" s="75">
        <v>1.2596867849054499E-25</v>
      </c>
      <c r="G1169" s="33">
        <v>0</v>
      </c>
    </row>
    <row r="1170" spans="1:7" x14ac:dyDescent="0.15">
      <c r="A1170" s="74" t="s">
        <v>1276</v>
      </c>
      <c r="B1170" s="75">
        <v>1.56369344905729E-30</v>
      </c>
      <c r="C1170" s="33">
        <v>-0.86352432904842602</v>
      </c>
      <c r="D1170" s="33">
        <v>0</v>
      </c>
      <c r="E1170" s="33">
        <v>0.372</v>
      </c>
      <c r="F1170" s="75">
        <v>5.2901313075057295E-26</v>
      </c>
      <c r="G1170" s="33">
        <v>0</v>
      </c>
    </row>
    <row r="1171" spans="1:7" x14ac:dyDescent="0.15">
      <c r="A1171" s="74" t="s">
        <v>1277</v>
      </c>
      <c r="B1171" s="75">
        <v>5.6116770626779199E-55</v>
      </c>
      <c r="C1171" s="33">
        <v>-0.86389023590619196</v>
      </c>
      <c r="D1171" s="33">
        <v>0.72799999999999998</v>
      </c>
      <c r="E1171" s="33">
        <v>0.96</v>
      </c>
      <c r="F1171" s="75">
        <v>1.8984864670745699E-50</v>
      </c>
      <c r="G1171" s="33">
        <v>0</v>
      </c>
    </row>
    <row r="1172" spans="1:7" x14ac:dyDescent="0.15">
      <c r="A1172" s="74" t="s">
        <v>1278</v>
      </c>
      <c r="B1172" s="75">
        <v>1.2875848783963301E-59</v>
      </c>
      <c r="C1172" s="33">
        <v>-0.865117218446947</v>
      </c>
      <c r="D1172" s="33">
        <v>0.85299999999999998</v>
      </c>
      <c r="E1172" s="33">
        <v>0.996</v>
      </c>
      <c r="F1172" s="75">
        <v>4.3560284021026201E-55</v>
      </c>
      <c r="G1172" s="33">
        <v>0</v>
      </c>
    </row>
    <row r="1173" spans="1:7" x14ac:dyDescent="0.15">
      <c r="A1173" s="74" t="s">
        <v>1279</v>
      </c>
      <c r="B1173" s="75">
        <v>3.9641513117192103E-46</v>
      </c>
      <c r="C1173" s="33">
        <v>-0.86618605848278696</v>
      </c>
      <c r="D1173" s="33">
        <v>0.73599999999999999</v>
      </c>
      <c r="E1173" s="33">
        <v>0.94699999999999995</v>
      </c>
      <c r="F1173" s="75">
        <v>1.3411120302677301E-41</v>
      </c>
      <c r="G1173" s="33">
        <v>0</v>
      </c>
    </row>
    <row r="1174" spans="1:7" x14ac:dyDescent="0.15">
      <c r="A1174" s="74" t="s">
        <v>1280</v>
      </c>
      <c r="B1174" s="75">
        <v>6.8115062800081302E-54</v>
      </c>
      <c r="C1174" s="33">
        <v>-0.87255392907546403</v>
      </c>
      <c r="D1174" s="33">
        <v>0.91300000000000003</v>
      </c>
      <c r="E1174" s="33">
        <v>0.999</v>
      </c>
      <c r="F1174" s="75">
        <v>2.30440068958955E-49</v>
      </c>
      <c r="G1174" s="33">
        <v>0</v>
      </c>
    </row>
    <row r="1175" spans="1:7" x14ac:dyDescent="0.15">
      <c r="A1175" s="74" t="s">
        <v>1281</v>
      </c>
      <c r="B1175" s="75">
        <v>1.56369344905729E-30</v>
      </c>
      <c r="C1175" s="33">
        <v>-0.87373049198068897</v>
      </c>
      <c r="D1175" s="33">
        <v>0</v>
      </c>
      <c r="E1175" s="33">
        <v>0.372</v>
      </c>
      <c r="F1175" s="75">
        <v>5.2901313075057295E-26</v>
      </c>
      <c r="G1175" s="33">
        <v>0</v>
      </c>
    </row>
    <row r="1176" spans="1:7" x14ac:dyDescent="0.15">
      <c r="A1176" s="74" t="s">
        <v>1282</v>
      </c>
      <c r="B1176" s="75">
        <v>1.80054983804487E-50</v>
      </c>
      <c r="C1176" s="33">
        <v>-0.87398339567120797</v>
      </c>
      <c r="D1176" s="33">
        <v>0.92800000000000005</v>
      </c>
      <c r="E1176" s="33">
        <v>0.998</v>
      </c>
      <c r="F1176" s="75">
        <v>6.0914401570896197E-46</v>
      </c>
      <c r="G1176" s="33">
        <v>0</v>
      </c>
    </row>
    <row r="1177" spans="1:7" x14ac:dyDescent="0.15">
      <c r="A1177" s="74" t="s">
        <v>1283</v>
      </c>
      <c r="B1177" s="75">
        <v>3.6437381738471999E-31</v>
      </c>
      <c r="C1177" s="33">
        <v>-0.89653011186201004</v>
      </c>
      <c r="D1177" s="33">
        <v>0</v>
      </c>
      <c r="E1177" s="33">
        <v>0.378</v>
      </c>
      <c r="F1177" s="75">
        <v>1.23271306159424E-26</v>
      </c>
      <c r="G1177" s="33">
        <v>0</v>
      </c>
    </row>
    <row r="1178" spans="1:7" x14ac:dyDescent="0.15">
      <c r="A1178" s="74" t="s">
        <v>1284</v>
      </c>
      <c r="B1178" s="75">
        <v>1.169749786332E-30</v>
      </c>
      <c r="C1178" s="33">
        <v>-0.89708132694905496</v>
      </c>
      <c r="D1178" s="33">
        <v>0</v>
      </c>
      <c r="E1178" s="33">
        <v>0.373</v>
      </c>
      <c r="F1178" s="75">
        <v>3.9573805021397799E-26</v>
      </c>
      <c r="G1178" s="33">
        <v>0</v>
      </c>
    </row>
    <row r="1179" spans="1:7" x14ac:dyDescent="0.15">
      <c r="A1179" s="74" t="s">
        <v>1285</v>
      </c>
      <c r="B1179" s="75">
        <v>6.6221595650590206E-30</v>
      </c>
      <c r="C1179" s="33">
        <v>-0.90252137399462296</v>
      </c>
      <c r="D1179" s="33">
        <v>0</v>
      </c>
      <c r="E1179" s="33">
        <v>0.36599999999999999</v>
      </c>
      <c r="F1179" s="75">
        <v>2.2403428024551201E-25</v>
      </c>
      <c r="G1179" s="33">
        <v>0</v>
      </c>
    </row>
    <row r="1180" spans="1:7" x14ac:dyDescent="0.15">
      <c r="A1180" s="74" t="s">
        <v>1286</v>
      </c>
      <c r="B1180" s="75">
        <v>1.7719629046982E-55</v>
      </c>
      <c r="C1180" s="33">
        <v>-0.92529929093866903</v>
      </c>
      <c r="D1180" s="33">
        <v>0.86399999999999999</v>
      </c>
      <c r="E1180" s="33">
        <v>0.998</v>
      </c>
      <c r="F1180" s="75">
        <v>5.9947277028844901E-51</v>
      </c>
      <c r="G1180" s="33">
        <v>0</v>
      </c>
    </row>
    <row r="1181" spans="1:7" x14ac:dyDescent="0.15">
      <c r="A1181" s="74" t="s">
        <v>1287</v>
      </c>
      <c r="B1181" s="75">
        <v>4.39287386894884E-30</v>
      </c>
      <c r="C1181" s="33">
        <v>-0.94549960788460097</v>
      </c>
      <c r="D1181" s="33">
        <v>4.0000000000000001E-3</v>
      </c>
      <c r="E1181" s="33">
        <v>0.372</v>
      </c>
      <c r="F1181" s="75">
        <v>1.4861531586040801E-25</v>
      </c>
      <c r="G1181" s="33">
        <v>0</v>
      </c>
    </row>
    <row r="1182" spans="1:7" x14ac:dyDescent="0.15">
      <c r="A1182" s="74" t="s">
        <v>1288</v>
      </c>
      <c r="B1182" s="75">
        <v>9.2127089275429101E-37</v>
      </c>
      <c r="C1182" s="33">
        <v>-0.94894003835464902</v>
      </c>
      <c r="D1182" s="33">
        <v>0.53600000000000003</v>
      </c>
      <c r="E1182" s="33">
        <v>0.878</v>
      </c>
      <c r="F1182" s="75">
        <v>3.1167515572770399E-32</v>
      </c>
      <c r="G1182" s="33">
        <v>0</v>
      </c>
    </row>
    <row r="1183" spans="1:7" x14ac:dyDescent="0.15">
      <c r="A1183" s="74" t="s">
        <v>1289</v>
      </c>
      <c r="B1183" s="75">
        <v>2.02712916098026E-31</v>
      </c>
      <c r="C1183" s="33">
        <v>-0.95712724801790605</v>
      </c>
      <c r="D1183" s="33">
        <v>0</v>
      </c>
      <c r="E1183" s="33">
        <v>0.38100000000000001</v>
      </c>
      <c r="F1183" s="75">
        <v>6.8579806645123101E-27</v>
      </c>
      <c r="G1183" s="33">
        <v>0</v>
      </c>
    </row>
    <row r="1184" spans="1:7" x14ac:dyDescent="0.15">
      <c r="A1184" s="74" t="s">
        <v>1290</v>
      </c>
      <c r="B1184" s="75">
        <v>3.1790620358441298E-64</v>
      </c>
      <c r="C1184" s="33">
        <v>-1.0130872479807</v>
      </c>
      <c r="D1184" s="33">
        <v>0.44500000000000001</v>
      </c>
      <c r="E1184" s="33">
        <v>0.9</v>
      </c>
      <c r="F1184" s="75">
        <v>1.07550847734643E-59</v>
      </c>
      <c r="G1184" s="33">
        <v>0</v>
      </c>
    </row>
    <row r="1185" spans="1:7" x14ac:dyDescent="0.15">
      <c r="A1185" s="74" t="s">
        <v>1291</v>
      </c>
      <c r="B1185" s="75">
        <v>3.81087014629508E-55</v>
      </c>
      <c r="C1185" s="33">
        <v>-1.01375296400399</v>
      </c>
      <c r="D1185" s="33">
        <v>0.78900000000000003</v>
      </c>
      <c r="E1185" s="33">
        <v>0.99399999999999999</v>
      </c>
      <c r="F1185" s="75">
        <v>1.2892554791930899E-50</v>
      </c>
      <c r="G1185" s="33">
        <v>0</v>
      </c>
    </row>
    <row r="1186" spans="1:7" x14ac:dyDescent="0.15">
      <c r="A1186" s="74" t="s">
        <v>1292</v>
      </c>
      <c r="B1186" s="75">
        <v>2.78983385470275E-30</v>
      </c>
      <c r="C1186" s="33">
        <v>-1.0157073926148901</v>
      </c>
      <c r="D1186" s="33">
        <v>0</v>
      </c>
      <c r="E1186" s="33">
        <v>0.36899999999999999</v>
      </c>
      <c r="F1186" s="75">
        <v>9.4382869138448895E-26</v>
      </c>
      <c r="G1186" s="33">
        <v>0</v>
      </c>
    </row>
    <row r="1187" spans="1:7" x14ac:dyDescent="0.15">
      <c r="A1187" s="74" t="s">
        <v>1293</v>
      </c>
      <c r="B1187" s="75">
        <v>7.5718612368876796E-31</v>
      </c>
      <c r="C1187" s="33">
        <v>-1.03288129770957</v>
      </c>
      <c r="D1187" s="33">
        <v>4.0000000000000001E-3</v>
      </c>
      <c r="E1187" s="33">
        <v>0.379</v>
      </c>
      <c r="F1187" s="75">
        <v>2.5616363750514699E-26</v>
      </c>
      <c r="G1187" s="33">
        <v>0</v>
      </c>
    </row>
    <row r="1188" spans="1:7" x14ac:dyDescent="0.15">
      <c r="A1188" s="74" t="s">
        <v>1294</v>
      </c>
      <c r="B1188" s="75">
        <v>2.2941603182714898E-31</v>
      </c>
      <c r="C1188" s="33">
        <v>-1.04346353118702</v>
      </c>
      <c r="D1188" s="33">
        <v>4.0000000000000001E-3</v>
      </c>
      <c r="E1188" s="33">
        <v>0.38400000000000001</v>
      </c>
      <c r="F1188" s="75">
        <v>7.7613737727442801E-27</v>
      </c>
      <c r="G1188" s="33">
        <v>0</v>
      </c>
    </row>
    <row r="1189" spans="1:7" x14ac:dyDescent="0.15">
      <c r="A1189" s="74" t="s">
        <v>1295</v>
      </c>
      <c r="B1189" s="75">
        <v>2.86479150247954E-70</v>
      </c>
      <c r="C1189" s="33">
        <v>-1.0438152557634599</v>
      </c>
      <c r="D1189" s="33">
        <v>0.6</v>
      </c>
      <c r="E1189" s="33">
        <v>0.94299999999999995</v>
      </c>
      <c r="F1189" s="75">
        <v>9.6918761320385395E-66</v>
      </c>
      <c r="G1189" s="33">
        <v>0</v>
      </c>
    </row>
    <row r="1190" spans="1:7" x14ac:dyDescent="0.15">
      <c r="A1190" s="74" t="s">
        <v>1296</v>
      </c>
      <c r="B1190" s="75">
        <v>1.3439023468437599E-30</v>
      </c>
      <c r="C1190" s="33">
        <v>-1.04777943270228</v>
      </c>
      <c r="D1190" s="33">
        <v>4.0000000000000001E-3</v>
      </c>
      <c r="E1190" s="33">
        <v>0.377</v>
      </c>
      <c r="F1190" s="75">
        <v>4.5465560296071298E-26</v>
      </c>
      <c r="G1190" s="33">
        <v>0</v>
      </c>
    </row>
    <row r="1191" spans="1:7" x14ac:dyDescent="0.15">
      <c r="A1191" s="74" t="s">
        <v>1297</v>
      </c>
      <c r="B1191" s="75">
        <v>3.52435820738637E-32</v>
      </c>
      <c r="C1191" s="33">
        <v>-1.0491002743192199</v>
      </c>
      <c r="D1191" s="33">
        <v>0.51700000000000002</v>
      </c>
      <c r="E1191" s="33">
        <v>0.82799999999999996</v>
      </c>
      <c r="F1191" s="75">
        <v>1.19232562514088E-27</v>
      </c>
      <c r="G1191" s="33">
        <v>0</v>
      </c>
    </row>
    <row r="1192" spans="1:7" x14ac:dyDescent="0.15">
      <c r="A1192" s="74" t="s">
        <v>1298</v>
      </c>
      <c r="B1192" s="75">
        <v>2.8918439584090001E-37</v>
      </c>
      <c r="C1192" s="33">
        <v>-1.0706208194112701</v>
      </c>
      <c r="D1192" s="33">
        <v>2.5999999999999999E-2</v>
      </c>
      <c r="E1192" s="33">
        <v>0.46400000000000002</v>
      </c>
      <c r="F1192" s="75">
        <v>9.7833972956934795E-33</v>
      </c>
      <c r="G1192" s="33">
        <v>0</v>
      </c>
    </row>
    <row r="1193" spans="1:7" x14ac:dyDescent="0.15">
      <c r="A1193" s="74" t="s">
        <v>1299</v>
      </c>
      <c r="B1193" s="75">
        <v>2.0271280896462199E-31</v>
      </c>
      <c r="C1193" s="33">
        <v>-1.0824330961647299</v>
      </c>
      <c r="D1193" s="33">
        <v>0</v>
      </c>
      <c r="E1193" s="33">
        <v>0.38100000000000001</v>
      </c>
      <c r="F1193" s="75">
        <v>6.8579770400821394E-27</v>
      </c>
      <c r="G1193" s="33">
        <v>0</v>
      </c>
    </row>
    <row r="1194" spans="1:7" x14ac:dyDescent="0.15">
      <c r="A1194" s="74" t="s">
        <v>1300</v>
      </c>
      <c r="B1194" s="75">
        <v>6.8841418572938398E-57</v>
      </c>
      <c r="C1194" s="33">
        <v>-1.0864396988451099</v>
      </c>
      <c r="D1194" s="33">
        <v>0.81499999999999995</v>
      </c>
      <c r="E1194" s="33">
        <v>0.98099999999999998</v>
      </c>
      <c r="F1194" s="75">
        <v>2.3289740317410801E-52</v>
      </c>
      <c r="G1194" s="33">
        <v>0</v>
      </c>
    </row>
    <row r="1195" spans="1:7" x14ac:dyDescent="0.15">
      <c r="A1195" s="74" t="s">
        <v>1301</v>
      </c>
      <c r="B1195" s="75">
        <v>4.6858117689366095E-72</v>
      </c>
      <c r="C1195" s="33">
        <v>-1.1015577658611799</v>
      </c>
      <c r="D1195" s="33">
        <v>0.74299999999999999</v>
      </c>
      <c r="E1195" s="33">
        <v>0.97599999999999998</v>
      </c>
      <c r="F1195" s="75">
        <v>1.58525697954894E-67</v>
      </c>
      <c r="G1195" s="33">
        <v>0</v>
      </c>
    </row>
    <row r="1196" spans="1:7" x14ac:dyDescent="0.15">
      <c r="A1196" s="74" t="s">
        <v>1302</v>
      </c>
      <c r="B1196" s="75">
        <v>1.7054688094821499E-31</v>
      </c>
      <c r="C1196" s="33">
        <v>-1.1046811077861201</v>
      </c>
      <c r="D1196" s="33">
        <v>4.0000000000000001E-3</v>
      </c>
      <c r="E1196" s="33">
        <v>0.38600000000000001</v>
      </c>
      <c r="F1196" s="75">
        <v>5.7697715293590803E-27</v>
      </c>
      <c r="G1196" s="33">
        <v>0</v>
      </c>
    </row>
    <row r="1197" spans="1:7" x14ac:dyDescent="0.15">
      <c r="A1197" s="74" t="s">
        <v>1303</v>
      </c>
      <c r="B1197" s="75">
        <v>2.3408748858656601E-31</v>
      </c>
      <c r="C1197" s="33">
        <v>-1.11321052053888</v>
      </c>
      <c r="D1197" s="33">
        <v>4.0000000000000001E-3</v>
      </c>
      <c r="E1197" s="33">
        <v>0.38400000000000001</v>
      </c>
      <c r="F1197" s="75">
        <v>7.9194138263721201E-27</v>
      </c>
      <c r="G1197" s="33">
        <v>0</v>
      </c>
    </row>
    <row r="1198" spans="1:7" x14ac:dyDescent="0.15">
      <c r="A1198" s="74" t="s">
        <v>1304</v>
      </c>
      <c r="B1198" s="75">
        <v>7.4462379790273202E-31</v>
      </c>
      <c r="C1198" s="33">
        <v>-1.1137800181050701</v>
      </c>
      <c r="D1198" s="33">
        <v>4.0000000000000001E-3</v>
      </c>
      <c r="E1198" s="33">
        <v>0.379</v>
      </c>
      <c r="F1198" s="75">
        <v>2.5191367706847301E-26</v>
      </c>
      <c r="G1198" s="33">
        <v>0</v>
      </c>
    </row>
    <row r="1199" spans="1:7" x14ac:dyDescent="0.15">
      <c r="A1199" s="74" t="s">
        <v>1305</v>
      </c>
      <c r="B1199" s="75">
        <v>3.1260643419189399E-31</v>
      </c>
      <c r="C1199" s="33">
        <v>-1.1257158704004699</v>
      </c>
      <c r="D1199" s="33">
        <v>4.0000000000000001E-3</v>
      </c>
      <c r="E1199" s="33">
        <v>0.38300000000000001</v>
      </c>
      <c r="F1199" s="75">
        <v>1.0575788275146E-26</v>
      </c>
      <c r="G1199" s="33">
        <v>0</v>
      </c>
    </row>
    <row r="1200" spans="1:7" x14ac:dyDescent="0.15">
      <c r="A1200" s="74" t="s">
        <v>1306</v>
      </c>
      <c r="B1200" s="75">
        <v>8.3778334179913505E-32</v>
      </c>
      <c r="C1200" s="33">
        <v>-1.1272149297574801</v>
      </c>
      <c r="D1200" s="33">
        <v>0</v>
      </c>
      <c r="E1200" s="33">
        <v>0.38400000000000001</v>
      </c>
      <c r="F1200" s="75">
        <v>2.8343048236406499E-27</v>
      </c>
      <c r="G1200" s="33">
        <v>0</v>
      </c>
    </row>
    <row r="1201" spans="1:7" x14ac:dyDescent="0.15">
      <c r="A1201" s="74" t="s">
        <v>1307</v>
      </c>
      <c r="B1201" s="75">
        <v>3.0637445757470398E-31</v>
      </c>
      <c r="C1201" s="33">
        <v>-1.15565594039744</v>
      </c>
      <c r="D1201" s="33">
        <v>4.0000000000000001E-3</v>
      </c>
      <c r="E1201" s="33">
        <v>0.38300000000000001</v>
      </c>
      <c r="F1201" s="75">
        <v>1.03649542742098E-26</v>
      </c>
      <c r="G1201" s="33">
        <v>0</v>
      </c>
    </row>
    <row r="1202" spans="1:7" x14ac:dyDescent="0.15">
      <c r="A1202" s="74" t="s">
        <v>1308</v>
      </c>
      <c r="B1202" s="75">
        <v>7.7512699378112101E-31</v>
      </c>
      <c r="C1202" s="33">
        <v>-1.1765583202080601</v>
      </c>
      <c r="D1202" s="33">
        <v>4.0000000000000001E-3</v>
      </c>
      <c r="E1202" s="33">
        <v>0.379</v>
      </c>
      <c r="F1202" s="75">
        <v>2.6223321326609102E-26</v>
      </c>
      <c r="G1202" s="33">
        <v>0</v>
      </c>
    </row>
    <row r="1203" spans="1:7" x14ac:dyDescent="0.15">
      <c r="A1203" s="74" t="s">
        <v>1309</v>
      </c>
      <c r="B1203" s="75">
        <v>1.51077081299006E-31</v>
      </c>
      <c r="C1203" s="33">
        <v>-1.26939071199376</v>
      </c>
      <c r="D1203" s="33">
        <v>0</v>
      </c>
      <c r="E1203" s="33">
        <v>0.38200000000000001</v>
      </c>
      <c r="F1203" s="75">
        <v>5.1110887374266802E-27</v>
      </c>
      <c r="G1203" s="33">
        <v>0</v>
      </c>
    </row>
    <row r="1204" spans="1:7" x14ac:dyDescent="0.15">
      <c r="A1204" s="74" t="s">
        <v>1310</v>
      </c>
      <c r="B1204" s="75">
        <v>1.7112136100733599E-31</v>
      </c>
      <c r="C1204" s="33">
        <v>-1.3569851774335</v>
      </c>
      <c r="D1204" s="33">
        <v>4.0000000000000001E-3</v>
      </c>
      <c r="E1204" s="33">
        <v>0.38600000000000001</v>
      </c>
      <c r="F1204" s="75">
        <v>5.7892067642391903E-27</v>
      </c>
      <c r="G1204" s="33">
        <v>0</v>
      </c>
    </row>
    <row r="1205" spans="1:7" x14ac:dyDescent="0.15">
      <c r="A1205" s="74" t="s">
        <v>1311</v>
      </c>
      <c r="B1205" s="75">
        <v>7.4459108770650404E-32</v>
      </c>
      <c r="C1205" s="33">
        <v>-1.3934364836400699</v>
      </c>
      <c r="D1205" s="33">
        <v>4.0000000000000001E-3</v>
      </c>
      <c r="E1205" s="33">
        <v>0.38900000000000001</v>
      </c>
      <c r="F1205" s="75">
        <v>2.5190261088198699E-27</v>
      </c>
      <c r="G1205" s="33">
        <v>0</v>
      </c>
    </row>
    <row r="1206" spans="1:7" x14ac:dyDescent="0.15">
      <c r="A1206" s="74" t="s">
        <v>1312</v>
      </c>
      <c r="B1206" s="75">
        <v>1.0754030331491801E-45</v>
      </c>
      <c r="C1206" s="33">
        <v>-1.4362225638378801</v>
      </c>
      <c r="D1206" s="33">
        <v>0.626</v>
      </c>
      <c r="E1206" s="33">
        <v>0.89400000000000002</v>
      </c>
      <c r="F1206" s="75">
        <v>3.638196001447E-41</v>
      </c>
      <c r="G1206" s="33">
        <v>0</v>
      </c>
    </row>
    <row r="1207" spans="1:7" x14ac:dyDescent="0.15">
      <c r="A1207" s="74" t="s">
        <v>1313</v>
      </c>
      <c r="B1207" s="75">
        <v>7.7632394560505001E-40</v>
      </c>
      <c r="C1207" s="33">
        <v>-1.4425031450753201</v>
      </c>
      <c r="D1207" s="33">
        <v>2.3E-2</v>
      </c>
      <c r="E1207" s="33">
        <v>0.48299999999999998</v>
      </c>
      <c r="F1207" s="75">
        <v>2.6263815403764399E-35</v>
      </c>
      <c r="G1207" s="33">
        <v>0</v>
      </c>
    </row>
    <row r="1208" spans="1:7" x14ac:dyDescent="0.15">
      <c r="A1208" s="74" t="s">
        <v>1314</v>
      </c>
      <c r="B1208" s="75">
        <v>3.51734220174485E-45</v>
      </c>
      <c r="C1208" s="33">
        <v>-1.7502748578498699</v>
      </c>
      <c r="D1208" s="33">
        <v>7.4999999999999997E-2</v>
      </c>
      <c r="E1208" s="33">
        <v>0.57699999999999996</v>
      </c>
      <c r="F1208" s="75">
        <v>1.1899520402722999E-40</v>
      </c>
      <c r="G1208" s="33">
        <v>0</v>
      </c>
    </row>
    <row r="1209" spans="1:7" x14ac:dyDescent="0.15">
      <c r="A1209" s="74" t="s">
        <v>1315</v>
      </c>
      <c r="B1209" s="75">
        <v>5.32218681792874E-32</v>
      </c>
      <c r="C1209" s="33">
        <v>-1.7801888662124701</v>
      </c>
      <c r="D1209" s="33">
        <v>4.0000000000000001E-3</v>
      </c>
      <c r="E1209" s="33">
        <v>0.39100000000000001</v>
      </c>
      <c r="F1209" s="75">
        <v>1.80054902237347E-27</v>
      </c>
      <c r="G1209" s="33">
        <v>0</v>
      </c>
    </row>
    <row r="1210" spans="1:7" x14ac:dyDescent="0.15">
      <c r="A1210" s="74" t="s">
        <v>1316</v>
      </c>
      <c r="B1210" s="75">
        <v>6.9601643971725503E-32</v>
      </c>
      <c r="C1210" s="33">
        <v>-1.8548281632703201</v>
      </c>
      <c r="D1210" s="33">
        <v>4.0000000000000001E-3</v>
      </c>
      <c r="E1210" s="33">
        <v>0.38900000000000001</v>
      </c>
      <c r="F1210" s="75">
        <v>2.3546932172074499E-27</v>
      </c>
      <c r="G1210" s="33">
        <v>0</v>
      </c>
    </row>
    <row r="1211" spans="1:7" x14ac:dyDescent="0.15">
      <c r="A1211" s="74" t="s">
        <v>1317</v>
      </c>
      <c r="B1211" s="75">
        <v>1.11161100387258E-31</v>
      </c>
      <c r="C1211" s="33">
        <v>-2.3545778714957599</v>
      </c>
      <c r="D1211" s="33">
        <v>4.0000000000000001E-3</v>
      </c>
      <c r="E1211" s="33">
        <v>0.38900000000000001</v>
      </c>
      <c r="F1211" s="75">
        <v>3.7606911872013203E-27</v>
      </c>
      <c r="G1211" s="33">
        <v>0</v>
      </c>
    </row>
    <row r="1212" spans="1:7" x14ac:dyDescent="0.15">
      <c r="A1212" s="74" t="s">
        <v>1318</v>
      </c>
      <c r="B1212" s="75">
        <v>1.43126780960207E-31</v>
      </c>
      <c r="C1212" s="33">
        <v>-3.4562919403369801</v>
      </c>
      <c r="D1212" s="33">
        <v>4.0000000000000001E-3</v>
      </c>
      <c r="E1212" s="33">
        <v>0.39100000000000001</v>
      </c>
      <c r="F1212" s="75">
        <v>4.8421221266647498E-27</v>
      </c>
      <c r="G1212" s="33">
        <v>0</v>
      </c>
    </row>
    <row r="1213" spans="1:7" x14ac:dyDescent="0.15">
      <c r="A1213" s="74" t="s">
        <v>1316</v>
      </c>
      <c r="B1213" s="75">
        <v>3.4256852920872498E-162</v>
      </c>
      <c r="C1213" s="33">
        <v>2.7019000397297499</v>
      </c>
      <c r="D1213" s="33">
        <v>1</v>
      </c>
      <c r="E1213" s="33">
        <v>0.124</v>
      </c>
      <c r="F1213" s="75">
        <v>1.15894359116604E-157</v>
      </c>
      <c r="G1213" s="33">
        <v>1</v>
      </c>
    </row>
    <row r="1214" spans="1:7" x14ac:dyDescent="0.15">
      <c r="A1214" s="74" t="s">
        <v>1315</v>
      </c>
      <c r="B1214" s="75">
        <v>3.7790126875668497E-160</v>
      </c>
      <c r="C1214" s="33">
        <v>2.39369860988635</v>
      </c>
      <c r="D1214" s="33">
        <v>1</v>
      </c>
      <c r="E1214" s="33">
        <v>0.125</v>
      </c>
      <c r="F1214" s="75">
        <v>1.2784777823307399E-155</v>
      </c>
      <c r="G1214" s="33">
        <v>1</v>
      </c>
    </row>
    <row r="1215" spans="1:7" x14ac:dyDescent="0.15">
      <c r="A1215" s="74" t="s">
        <v>1013</v>
      </c>
      <c r="B1215" s="75">
        <v>2.27581814598438E-160</v>
      </c>
      <c r="C1215" s="33">
        <v>2.31357158298544</v>
      </c>
      <c r="D1215" s="33">
        <v>0.995</v>
      </c>
      <c r="E1215" s="33">
        <v>0.122</v>
      </c>
      <c r="F1215" s="75">
        <v>7.6993203696797596E-156</v>
      </c>
      <c r="G1215" s="33">
        <v>1</v>
      </c>
    </row>
    <row r="1216" spans="1:7" x14ac:dyDescent="0.15">
      <c r="A1216" s="76" t="s">
        <v>1319</v>
      </c>
      <c r="B1216" s="75">
        <v>8.8315525459833103E-160</v>
      </c>
      <c r="C1216" s="33">
        <v>2.06754013804639</v>
      </c>
      <c r="D1216" s="33">
        <v>0.99</v>
      </c>
      <c r="E1216" s="33">
        <v>0.11799999999999999</v>
      </c>
      <c r="F1216" s="75">
        <v>2.98780254183161E-155</v>
      </c>
      <c r="G1216" s="33">
        <v>1</v>
      </c>
    </row>
    <row r="1217" spans="1:7" x14ac:dyDescent="0.15">
      <c r="A1217" s="74" t="s">
        <v>1311</v>
      </c>
      <c r="B1217" s="75">
        <v>3.3547439744720302E-156</v>
      </c>
      <c r="C1217" s="33">
        <v>2.0024892986456502</v>
      </c>
      <c r="D1217" s="33">
        <v>0.995</v>
      </c>
      <c r="E1217" s="33">
        <v>0.125</v>
      </c>
      <c r="F1217" s="75">
        <v>1.1349434340036299E-151</v>
      </c>
      <c r="G1217" s="33">
        <v>1</v>
      </c>
    </row>
    <row r="1218" spans="1:7" x14ac:dyDescent="0.15">
      <c r="A1218" s="74" t="s">
        <v>1320</v>
      </c>
      <c r="B1218" s="75">
        <v>3.4440820887731699E-160</v>
      </c>
      <c r="C1218" s="33">
        <v>1.9900052370675201</v>
      </c>
      <c r="D1218" s="33">
        <v>0.995</v>
      </c>
      <c r="E1218" s="33">
        <v>0.11899999999999999</v>
      </c>
      <c r="F1218" s="75">
        <v>1.1651674114528501E-155</v>
      </c>
      <c r="G1218" s="33">
        <v>1</v>
      </c>
    </row>
    <row r="1219" spans="1:7" x14ac:dyDescent="0.15">
      <c r="A1219" s="74" t="s">
        <v>1313</v>
      </c>
      <c r="B1219" s="75">
        <v>3.1533321035624498E-134</v>
      </c>
      <c r="C1219" s="33">
        <v>1.9504910959817501</v>
      </c>
      <c r="D1219" s="33">
        <v>0.995</v>
      </c>
      <c r="E1219" s="33">
        <v>0.218</v>
      </c>
      <c r="F1219" s="75">
        <v>1.06680378395621E-129</v>
      </c>
      <c r="G1219" s="33">
        <v>1</v>
      </c>
    </row>
    <row r="1220" spans="1:7" x14ac:dyDescent="0.15">
      <c r="A1220" s="74" t="s">
        <v>1314</v>
      </c>
      <c r="B1220" s="75">
        <v>1.10660177584231E-87</v>
      </c>
      <c r="C1220" s="33">
        <v>1.9382363385921899</v>
      </c>
      <c r="D1220" s="33">
        <v>1</v>
      </c>
      <c r="E1220" s="33">
        <v>0.32100000000000001</v>
      </c>
      <c r="F1220" s="75">
        <v>3.7437444678521098E-83</v>
      </c>
      <c r="G1220" s="33">
        <v>1</v>
      </c>
    </row>
    <row r="1221" spans="1:7" x14ac:dyDescent="0.15">
      <c r="A1221" s="74" t="s">
        <v>1303</v>
      </c>
      <c r="B1221" s="75">
        <v>2.6297860010345498E-158</v>
      </c>
      <c r="C1221" s="33">
        <v>1.8574886457099999</v>
      </c>
      <c r="D1221" s="33">
        <v>0.995</v>
      </c>
      <c r="E1221" s="33">
        <v>0.121</v>
      </c>
      <c r="F1221" s="75">
        <v>8.8968290200999699E-154</v>
      </c>
      <c r="G1221" s="33">
        <v>1</v>
      </c>
    </row>
    <row r="1222" spans="1:7" x14ac:dyDescent="0.15">
      <c r="A1222" s="74" t="s">
        <v>165</v>
      </c>
      <c r="B1222" s="75">
        <v>8.5360141974311392E-149</v>
      </c>
      <c r="C1222" s="33">
        <v>1.85686548123975</v>
      </c>
      <c r="D1222" s="33">
        <v>0.97599999999999998</v>
      </c>
      <c r="E1222" s="33">
        <v>0.121</v>
      </c>
      <c r="F1222" s="75">
        <v>2.8878189631329301E-144</v>
      </c>
      <c r="G1222" s="33">
        <v>1</v>
      </c>
    </row>
    <row r="1223" spans="1:7" x14ac:dyDescent="0.15">
      <c r="A1223" s="74" t="s">
        <v>1299</v>
      </c>
      <c r="B1223" s="75">
        <v>4.7926026471695596E-161</v>
      </c>
      <c r="C1223" s="33">
        <v>1.8235324797497801</v>
      </c>
      <c r="D1223" s="33">
        <v>0.99</v>
      </c>
      <c r="E1223" s="33">
        <v>0.11700000000000001</v>
      </c>
      <c r="F1223" s="75">
        <v>1.6213854015639301E-156</v>
      </c>
      <c r="G1223" s="33">
        <v>1</v>
      </c>
    </row>
    <row r="1224" spans="1:7" x14ac:dyDescent="0.15">
      <c r="A1224" s="74" t="s">
        <v>1298</v>
      </c>
      <c r="B1224" s="75">
        <v>8.7485685217873998E-135</v>
      </c>
      <c r="C1224" s="33">
        <v>1.8137835323565299</v>
      </c>
      <c r="D1224" s="33">
        <v>0.98599999999999999</v>
      </c>
      <c r="E1224" s="33">
        <v>0.20399999999999999</v>
      </c>
      <c r="F1224" s="75">
        <v>2.9597282166058999E-130</v>
      </c>
      <c r="G1224" s="33">
        <v>1</v>
      </c>
    </row>
    <row r="1225" spans="1:7" x14ac:dyDescent="0.15">
      <c r="A1225" s="74" t="s">
        <v>1321</v>
      </c>
      <c r="B1225" s="75">
        <v>6.2658732059836601E-152</v>
      </c>
      <c r="C1225" s="33">
        <v>1.7198814795444901</v>
      </c>
      <c r="D1225" s="33">
        <v>0.97599999999999998</v>
      </c>
      <c r="E1225" s="33">
        <v>0.121</v>
      </c>
      <c r="F1225" s="75">
        <v>2.1198075643163301E-147</v>
      </c>
      <c r="G1225" s="33">
        <v>1</v>
      </c>
    </row>
    <row r="1226" spans="1:7" x14ac:dyDescent="0.15">
      <c r="A1226" s="74" t="s">
        <v>1322</v>
      </c>
      <c r="B1226" s="75">
        <v>1.04824366595364E-156</v>
      </c>
      <c r="C1226" s="33">
        <v>1.6816668062895701</v>
      </c>
      <c r="D1226" s="33">
        <v>0.99</v>
      </c>
      <c r="E1226" s="33">
        <v>0.121</v>
      </c>
      <c r="F1226" s="75">
        <v>3.5463131462877701E-152</v>
      </c>
      <c r="G1226" s="33">
        <v>1</v>
      </c>
    </row>
    <row r="1227" spans="1:7" x14ac:dyDescent="0.15">
      <c r="A1227" s="74" t="s">
        <v>1266</v>
      </c>
      <c r="B1227" s="75">
        <v>4.4049735208003101E-156</v>
      </c>
      <c r="C1227" s="33">
        <v>1.66957959425674</v>
      </c>
      <c r="D1227" s="33">
        <v>0.96099999999999997</v>
      </c>
      <c r="E1227" s="33">
        <v>0.113</v>
      </c>
      <c r="F1227" s="75">
        <v>1.4902465918219501E-151</v>
      </c>
      <c r="G1227" s="33">
        <v>1</v>
      </c>
    </row>
    <row r="1228" spans="1:7" x14ac:dyDescent="0.15">
      <c r="A1228" s="74" t="s">
        <v>1296</v>
      </c>
      <c r="B1228" s="75">
        <v>1.3873985614495801E-149</v>
      </c>
      <c r="C1228" s="33">
        <v>1.66579372642644</v>
      </c>
      <c r="D1228" s="33">
        <v>0.97099999999999997</v>
      </c>
      <c r="E1228" s="33">
        <v>0.11899999999999999</v>
      </c>
      <c r="F1228" s="75">
        <v>4.6937080732400799E-145</v>
      </c>
      <c r="G1228" s="33">
        <v>1</v>
      </c>
    </row>
    <row r="1229" spans="1:7" x14ac:dyDescent="0.15">
      <c r="A1229" s="74" t="s">
        <v>1289</v>
      </c>
      <c r="B1229" s="75">
        <v>2.4584978486856297E-156</v>
      </c>
      <c r="C1229" s="33">
        <v>1.66459242718548</v>
      </c>
      <c r="D1229" s="33">
        <v>0.98599999999999999</v>
      </c>
      <c r="E1229" s="33">
        <v>0.11799999999999999</v>
      </c>
      <c r="F1229" s="75">
        <v>8.3173440718883599E-152</v>
      </c>
      <c r="G1229" s="33">
        <v>1</v>
      </c>
    </row>
    <row r="1230" spans="1:7" x14ac:dyDescent="0.15">
      <c r="A1230" s="74" t="s">
        <v>1307</v>
      </c>
      <c r="B1230" s="75">
        <v>1.17775399974473E-148</v>
      </c>
      <c r="C1230" s="33">
        <v>1.660540668234</v>
      </c>
      <c r="D1230" s="33">
        <v>0.98599999999999999</v>
      </c>
      <c r="E1230" s="33">
        <v>0.122</v>
      </c>
      <c r="F1230" s="75">
        <v>3.9844595565363999E-144</v>
      </c>
      <c r="G1230" s="33">
        <v>1</v>
      </c>
    </row>
    <row r="1231" spans="1:7" x14ac:dyDescent="0.15">
      <c r="A1231" s="76" t="s">
        <v>1323</v>
      </c>
      <c r="B1231" s="75">
        <v>1.4135844437084101E-157</v>
      </c>
      <c r="C1231" s="33">
        <v>1.63951821234531</v>
      </c>
      <c r="D1231" s="33">
        <v>0.98599999999999999</v>
      </c>
      <c r="E1231" s="33">
        <v>0.11799999999999999</v>
      </c>
      <c r="F1231" s="75">
        <v>4.7822975315099303E-153</v>
      </c>
      <c r="G1231" s="33">
        <v>1</v>
      </c>
    </row>
    <row r="1232" spans="1:7" x14ac:dyDescent="0.15">
      <c r="A1232" s="74" t="s">
        <v>1284</v>
      </c>
      <c r="B1232" s="75">
        <v>1.44699500044914E-155</v>
      </c>
      <c r="C1232" s="33">
        <v>1.63720688554741</v>
      </c>
      <c r="D1232" s="33">
        <v>0.97099999999999997</v>
      </c>
      <c r="E1232" s="33">
        <v>0.115</v>
      </c>
      <c r="F1232" s="75">
        <v>4.8953287860195001E-151</v>
      </c>
      <c r="G1232" s="33">
        <v>1</v>
      </c>
    </row>
    <row r="1233" spans="1:7" x14ac:dyDescent="0.15">
      <c r="A1233" s="74" t="s">
        <v>1285</v>
      </c>
      <c r="B1233" s="75">
        <v>4.8636566973451098E-154</v>
      </c>
      <c r="C1233" s="33">
        <v>1.62862747615384</v>
      </c>
      <c r="D1233" s="33">
        <v>0.95699999999999996</v>
      </c>
      <c r="E1233" s="33">
        <v>0.111</v>
      </c>
      <c r="F1233" s="75">
        <v>1.6454236972788201E-149</v>
      </c>
      <c r="G1233" s="33">
        <v>1</v>
      </c>
    </row>
    <row r="1234" spans="1:7" x14ac:dyDescent="0.15">
      <c r="A1234" s="74" t="s">
        <v>1324</v>
      </c>
      <c r="B1234" s="75">
        <v>4.2747159766115102E-156</v>
      </c>
      <c r="C1234" s="33">
        <v>1.6232308086646301</v>
      </c>
      <c r="D1234" s="33">
        <v>0.97599999999999998</v>
      </c>
      <c r="E1234" s="33">
        <v>0.11799999999999999</v>
      </c>
      <c r="F1234" s="75">
        <v>1.44617916204744E-151</v>
      </c>
      <c r="G1234" s="33">
        <v>1</v>
      </c>
    </row>
    <row r="1235" spans="1:7" x14ac:dyDescent="0.15">
      <c r="A1235" s="74" t="s">
        <v>1290</v>
      </c>
      <c r="B1235" s="75">
        <v>8.2437503975916394E-84</v>
      </c>
      <c r="C1235" s="33">
        <v>1.6028686436270001</v>
      </c>
      <c r="D1235" s="33">
        <v>0.995</v>
      </c>
      <c r="E1235" s="33">
        <v>0.73799999999999999</v>
      </c>
      <c r="F1235" s="75">
        <v>2.7889431970092298E-79</v>
      </c>
      <c r="G1235" s="33">
        <v>1</v>
      </c>
    </row>
    <row r="1236" spans="1:7" x14ac:dyDescent="0.15">
      <c r="A1236" s="74" t="s">
        <v>1261</v>
      </c>
      <c r="B1236" s="75">
        <v>9.1620351052492006E-47</v>
      </c>
      <c r="C1236" s="33">
        <v>1.5840154167428</v>
      </c>
      <c r="D1236" s="33">
        <v>0.95199999999999996</v>
      </c>
      <c r="E1236" s="33">
        <v>0.67300000000000004</v>
      </c>
      <c r="F1236" s="75">
        <v>3.0996080964568603E-42</v>
      </c>
      <c r="G1236" s="33">
        <v>1</v>
      </c>
    </row>
    <row r="1237" spans="1:7" x14ac:dyDescent="0.15">
      <c r="A1237" s="74" t="s">
        <v>1294</v>
      </c>
      <c r="B1237" s="75">
        <v>6.6135783527373297E-149</v>
      </c>
      <c r="C1237" s="33">
        <v>1.5705142297355601</v>
      </c>
      <c r="D1237" s="33">
        <v>0.99</v>
      </c>
      <c r="E1237" s="33">
        <v>0.122</v>
      </c>
      <c r="F1237" s="75">
        <v>2.23743969251457E-144</v>
      </c>
      <c r="G1237" s="33">
        <v>1</v>
      </c>
    </row>
    <row r="1238" spans="1:7" x14ac:dyDescent="0.15">
      <c r="A1238" s="74" t="s">
        <v>1302</v>
      </c>
      <c r="B1238" s="75">
        <v>7.6872956763744298E-150</v>
      </c>
      <c r="C1238" s="33">
        <v>1.5192405089995</v>
      </c>
      <c r="D1238" s="33">
        <v>0.98599999999999999</v>
      </c>
      <c r="E1238" s="33">
        <v>0.124</v>
      </c>
      <c r="F1238" s="75">
        <v>2.60068900027423E-145</v>
      </c>
      <c r="G1238" s="33">
        <v>1</v>
      </c>
    </row>
    <row r="1239" spans="1:7" x14ac:dyDescent="0.15">
      <c r="A1239" s="74" t="s">
        <v>1325</v>
      </c>
      <c r="B1239" s="75">
        <v>4.4766970080900197E-154</v>
      </c>
      <c r="C1239" s="33">
        <v>1.50122160676188</v>
      </c>
      <c r="D1239" s="33">
        <v>0.97099999999999997</v>
      </c>
      <c r="E1239" s="33">
        <v>0.11700000000000001</v>
      </c>
      <c r="F1239" s="75">
        <v>1.51451136480694E-149</v>
      </c>
      <c r="G1239" s="33">
        <v>1</v>
      </c>
    </row>
    <row r="1240" spans="1:7" x14ac:dyDescent="0.15">
      <c r="A1240" s="76" t="s">
        <v>1326</v>
      </c>
      <c r="B1240" s="75">
        <v>1.9816512837539099E-153</v>
      </c>
      <c r="C1240" s="33">
        <v>1.4996047955539</v>
      </c>
      <c r="D1240" s="33">
        <v>0.95199999999999996</v>
      </c>
      <c r="E1240" s="33">
        <v>0.10299999999999999</v>
      </c>
      <c r="F1240" s="75">
        <v>6.7041244580678504E-149</v>
      </c>
      <c r="G1240" s="33">
        <v>1</v>
      </c>
    </row>
    <row r="1241" spans="1:7" x14ac:dyDescent="0.15">
      <c r="A1241" s="74" t="s">
        <v>1263</v>
      </c>
      <c r="B1241" s="75">
        <v>5.68272511367115E-101</v>
      </c>
      <c r="C1241" s="33">
        <v>1.4913521913941701</v>
      </c>
      <c r="D1241" s="33">
        <v>0.95699999999999996</v>
      </c>
      <c r="E1241" s="33">
        <v>0.39400000000000002</v>
      </c>
      <c r="F1241" s="75">
        <v>1.9225227332060898E-96</v>
      </c>
      <c r="G1241" s="33">
        <v>1</v>
      </c>
    </row>
    <row r="1242" spans="1:7" x14ac:dyDescent="0.15">
      <c r="A1242" s="76" t="s">
        <v>522</v>
      </c>
      <c r="B1242" s="75">
        <v>4.5324156339535897E-127</v>
      </c>
      <c r="C1242" s="33">
        <v>1.48989077515881</v>
      </c>
      <c r="D1242" s="33">
        <v>0.78700000000000003</v>
      </c>
      <c r="E1242" s="33">
        <v>6.5000000000000002E-2</v>
      </c>
      <c r="F1242" s="75">
        <v>1.5333615331228399E-122</v>
      </c>
      <c r="G1242" s="33">
        <v>1</v>
      </c>
    </row>
    <row r="1243" spans="1:7" x14ac:dyDescent="0.15">
      <c r="A1243" s="74" t="s">
        <v>1244</v>
      </c>
      <c r="B1243" s="75">
        <v>3.5263112966010901E-143</v>
      </c>
      <c r="C1243" s="33">
        <v>1.48029036522623</v>
      </c>
      <c r="D1243" s="33">
        <v>0.92800000000000005</v>
      </c>
      <c r="E1243" s="33">
        <v>0.113</v>
      </c>
      <c r="F1243" s="75">
        <v>1.1929863747531201E-138</v>
      </c>
      <c r="G1243" s="33">
        <v>1</v>
      </c>
    </row>
    <row r="1244" spans="1:7" x14ac:dyDescent="0.15">
      <c r="A1244" s="76" t="s">
        <v>1327</v>
      </c>
      <c r="B1244" s="75">
        <v>1.05429207715042E-151</v>
      </c>
      <c r="C1244" s="33">
        <v>1.4657849697743499</v>
      </c>
      <c r="D1244" s="33">
        <v>0.97099999999999997</v>
      </c>
      <c r="E1244" s="33">
        <v>0.115</v>
      </c>
      <c r="F1244" s="75">
        <v>3.5667755262075801E-147</v>
      </c>
      <c r="G1244" s="33">
        <v>1</v>
      </c>
    </row>
    <row r="1245" spans="1:7" x14ac:dyDescent="0.15">
      <c r="A1245" s="76" t="s">
        <v>1328</v>
      </c>
      <c r="B1245" s="75">
        <v>3.2803080986219201E-147</v>
      </c>
      <c r="C1245" s="33">
        <v>1.4514873238138899</v>
      </c>
      <c r="D1245" s="33">
        <v>0.95699999999999996</v>
      </c>
      <c r="E1245" s="33">
        <v>0.11700000000000001</v>
      </c>
      <c r="F1245" s="75">
        <v>1.1097610328447801E-142</v>
      </c>
      <c r="G1245" s="33">
        <v>1</v>
      </c>
    </row>
    <row r="1246" spans="1:7" x14ac:dyDescent="0.15">
      <c r="A1246" s="74" t="s">
        <v>1317</v>
      </c>
      <c r="B1246" s="75">
        <v>1.2997980164786001E-118</v>
      </c>
      <c r="C1246" s="33">
        <v>1.44236627025528</v>
      </c>
      <c r="D1246" s="33">
        <v>1</v>
      </c>
      <c r="E1246" s="33">
        <v>0.124</v>
      </c>
      <c r="F1246" s="75">
        <v>4.3973466695487397E-114</v>
      </c>
      <c r="G1246" s="33">
        <v>1</v>
      </c>
    </row>
    <row r="1247" spans="1:7" x14ac:dyDescent="0.15">
      <c r="A1247" s="74" t="s">
        <v>1235</v>
      </c>
      <c r="B1247" s="75">
        <v>1.77568474565854E-149</v>
      </c>
      <c r="C1247" s="33">
        <v>1.4387734064316799</v>
      </c>
      <c r="D1247" s="33">
        <v>0.94199999999999995</v>
      </c>
      <c r="E1247" s="33">
        <v>0.11</v>
      </c>
      <c r="F1247" s="75">
        <v>6.0073190630374097E-145</v>
      </c>
      <c r="G1247" s="33">
        <v>1</v>
      </c>
    </row>
    <row r="1248" spans="1:7" x14ac:dyDescent="0.15">
      <c r="A1248" s="74" t="s">
        <v>1318</v>
      </c>
      <c r="B1248" s="75">
        <v>1.1734913052740901E-111</v>
      </c>
      <c r="C1248" s="33">
        <v>1.4339621645565399</v>
      </c>
      <c r="D1248" s="33">
        <v>1</v>
      </c>
      <c r="E1248" s="33">
        <v>0.125</v>
      </c>
      <c r="F1248" s="75">
        <v>3.9700384348727699E-107</v>
      </c>
      <c r="G1248" s="33">
        <v>1</v>
      </c>
    </row>
    <row r="1249" spans="1:7" x14ac:dyDescent="0.15">
      <c r="A1249" s="74" t="s">
        <v>1275</v>
      </c>
      <c r="B1249" s="75">
        <v>6.8444187699202703E-147</v>
      </c>
      <c r="C1249" s="33">
        <v>1.4339286492376</v>
      </c>
      <c r="D1249" s="33">
        <v>0.96099999999999997</v>
      </c>
      <c r="E1249" s="33">
        <v>0.113</v>
      </c>
      <c r="F1249" s="75">
        <v>2.31553531405173E-142</v>
      </c>
      <c r="G1249" s="33">
        <v>1</v>
      </c>
    </row>
    <row r="1250" spans="1:7" x14ac:dyDescent="0.15">
      <c r="A1250" s="76" t="s">
        <v>1329</v>
      </c>
      <c r="B1250" s="75">
        <v>1.6010326775653601E-146</v>
      </c>
      <c r="C1250" s="33">
        <v>1.4303199857629101</v>
      </c>
      <c r="D1250" s="33">
        <v>0.96099999999999997</v>
      </c>
      <c r="E1250" s="33">
        <v>0.114</v>
      </c>
      <c r="F1250" s="75">
        <v>5.4164536514713798E-142</v>
      </c>
      <c r="G1250" s="33">
        <v>1</v>
      </c>
    </row>
    <row r="1251" spans="1:7" x14ac:dyDescent="0.15">
      <c r="A1251" s="74" t="s">
        <v>1237</v>
      </c>
      <c r="B1251" s="75">
        <v>3.2257438322779499E-151</v>
      </c>
      <c r="C1251" s="33">
        <v>1.4153768678557701</v>
      </c>
      <c r="D1251" s="33">
        <v>0.95199999999999996</v>
      </c>
      <c r="E1251" s="33">
        <v>0.107</v>
      </c>
      <c r="F1251" s="75">
        <v>1.0913013958979499E-146</v>
      </c>
      <c r="G1251" s="33">
        <v>1</v>
      </c>
    </row>
    <row r="1252" spans="1:7" x14ac:dyDescent="0.15">
      <c r="A1252" s="74" t="s">
        <v>1330</v>
      </c>
      <c r="B1252" s="75">
        <v>3.84466466995013E-143</v>
      </c>
      <c r="C1252" s="33">
        <v>1.4153182971846801</v>
      </c>
      <c r="D1252" s="33">
        <v>0.95699999999999996</v>
      </c>
      <c r="E1252" s="33">
        <v>0.11700000000000001</v>
      </c>
      <c r="F1252" s="75">
        <v>1.30068850449083E-138</v>
      </c>
      <c r="G1252" s="33">
        <v>1</v>
      </c>
    </row>
    <row r="1253" spans="1:7" x14ac:dyDescent="0.15">
      <c r="A1253" s="74" t="s">
        <v>1331</v>
      </c>
      <c r="B1253" s="75">
        <v>1.3064141333299801E-146</v>
      </c>
      <c r="C1253" s="33">
        <v>1.36561866013366</v>
      </c>
      <c r="D1253" s="33">
        <v>0.97099999999999997</v>
      </c>
      <c r="E1253" s="33">
        <v>0.11700000000000001</v>
      </c>
      <c r="F1253" s="75">
        <v>4.4197296544686701E-142</v>
      </c>
      <c r="G1253" s="33">
        <v>1</v>
      </c>
    </row>
    <row r="1254" spans="1:7" x14ac:dyDescent="0.15">
      <c r="A1254" s="74" t="s">
        <v>1272</v>
      </c>
      <c r="B1254" s="75">
        <v>8.2044253684532103E-89</v>
      </c>
      <c r="C1254" s="33">
        <v>1.36437597823228</v>
      </c>
      <c r="D1254" s="33">
        <v>0.99</v>
      </c>
      <c r="E1254" s="33">
        <v>0.28999999999999998</v>
      </c>
      <c r="F1254" s="75">
        <v>2.7756391464014102E-84</v>
      </c>
      <c r="G1254" s="33">
        <v>1</v>
      </c>
    </row>
    <row r="1255" spans="1:7" x14ac:dyDescent="0.15">
      <c r="A1255" s="74" t="s">
        <v>1332</v>
      </c>
      <c r="B1255" s="75">
        <v>6.9019832585095306E-45</v>
      </c>
      <c r="C1255" s="33">
        <v>1.35705158175823</v>
      </c>
      <c r="D1255" s="33">
        <v>0.44400000000000001</v>
      </c>
      <c r="E1255" s="33">
        <v>6.3E-2</v>
      </c>
      <c r="F1255" s="75">
        <v>2.33500995618636E-40</v>
      </c>
      <c r="G1255" s="33">
        <v>1</v>
      </c>
    </row>
    <row r="1256" spans="1:7" x14ac:dyDescent="0.15">
      <c r="A1256" s="74" t="s">
        <v>1252</v>
      </c>
      <c r="B1256" s="75">
        <v>1.2260800820413301E-148</v>
      </c>
      <c r="C1256" s="33">
        <v>1.34487683566695</v>
      </c>
      <c r="D1256" s="33">
        <v>0.96099999999999997</v>
      </c>
      <c r="E1256" s="33">
        <v>0.115</v>
      </c>
      <c r="F1256" s="75">
        <v>4.14795152555402E-144</v>
      </c>
      <c r="G1256" s="33">
        <v>1</v>
      </c>
    </row>
    <row r="1257" spans="1:7" x14ac:dyDescent="0.15">
      <c r="A1257" s="74" t="s">
        <v>1333</v>
      </c>
      <c r="B1257" s="75">
        <v>5.8633146815161003E-145</v>
      </c>
      <c r="C1257" s="33">
        <v>1.32943270404864</v>
      </c>
      <c r="D1257" s="33">
        <v>0.92800000000000005</v>
      </c>
      <c r="E1257" s="33">
        <v>0.109</v>
      </c>
      <c r="F1257" s="75">
        <v>1.9836179899037099E-140</v>
      </c>
      <c r="G1257" s="33">
        <v>1</v>
      </c>
    </row>
    <row r="1258" spans="1:7" x14ac:dyDescent="0.15">
      <c r="A1258" s="74" t="s">
        <v>1295</v>
      </c>
      <c r="B1258" s="75">
        <v>1.5199919912501401E-72</v>
      </c>
      <c r="C1258" s="33">
        <v>1.3136605049862899</v>
      </c>
      <c r="D1258" s="33">
        <v>0.99</v>
      </c>
      <c r="E1258" s="33">
        <v>0.82599999999999996</v>
      </c>
      <c r="F1258" s="75">
        <v>5.1422849055983298E-68</v>
      </c>
      <c r="G1258" s="33">
        <v>1</v>
      </c>
    </row>
    <row r="1259" spans="1:7" x14ac:dyDescent="0.15">
      <c r="A1259" s="74" t="s">
        <v>1265</v>
      </c>
      <c r="B1259" s="75">
        <v>1.8277756383891601E-149</v>
      </c>
      <c r="C1259" s="33">
        <v>1.3109670676173999</v>
      </c>
      <c r="D1259" s="33">
        <v>0.97599999999999998</v>
      </c>
      <c r="E1259" s="33">
        <v>0.11700000000000001</v>
      </c>
      <c r="F1259" s="75">
        <v>6.1835477622343497E-145</v>
      </c>
      <c r="G1259" s="33">
        <v>1</v>
      </c>
    </row>
    <row r="1260" spans="1:7" x14ac:dyDescent="0.15">
      <c r="A1260" s="74" t="s">
        <v>1264</v>
      </c>
      <c r="B1260" s="75">
        <v>4.3323079409518597E-148</v>
      </c>
      <c r="C1260" s="33">
        <v>1.29852326335626</v>
      </c>
      <c r="D1260" s="33">
        <v>0.96099999999999997</v>
      </c>
      <c r="E1260" s="33">
        <v>0.11700000000000001</v>
      </c>
      <c r="F1260" s="75">
        <v>1.46566309950342E-143</v>
      </c>
      <c r="G1260" s="33">
        <v>1</v>
      </c>
    </row>
    <row r="1261" spans="1:7" x14ac:dyDescent="0.15">
      <c r="A1261" s="74" t="s">
        <v>1312</v>
      </c>
      <c r="B1261" s="75">
        <v>5.5043726483539702E-15</v>
      </c>
      <c r="C1261" s="33">
        <v>1.2971433844726701</v>
      </c>
      <c r="D1261" s="33">
        <v>0.88900000000000001</v>
      </c>
      <c r="E1261" s="33">
        <v>0.81299999999999994</v>
      </c>
      <c r="F1261" s="75">
        <v>1.8621843106646299E-10</v>
      </c>
      <c r="G1261" s="33">
        <v>1</v>
      </c>
    </row>
    <row r="1262" spans="1:7" x14ac:dyDescent="0.15">
      <c r="A1262" s="74" t="s">
        <v>1242</v>
      </c>
      <c r="B1262" s="75">
        <v>2.47879952193996E-139</v>
      </c>
      <c r="C1262" s="33">
        <v>1.2883376358271299</v>
      </c>
      <c r="D1262" s="33">
        <v>0.90800000000000003</v>
      </c>
      <c r="E1262" s="33">
        <v>0.109</v>
      </c>
      <c r="F1262" s="75">
        <v>8.3860266626750794E-135</v>
      </c>
      <c r="G1262" s="33">
        <v>1</v>
      </c>
    </row>
    <row r="1263" spans="1:7" x14ac:dyDescent="0.15">
      <c r="A1263" s="74" t="s">
        <v>1334</v>
      </c>
      <c r="B1263" s="75">
        <v>2.1600818215308199E-144</v>
      </c>
      <c r="C1263" s="33">
        <v>1.26059718361114</v>
      </c>
      <c r="D1263" s="33">
        <v>0.94199999999999995</v>
      </c>
      <c r="E1263" s="33">
        <v>0.113</v>
      </c>
      <c r="F1263" s="75">
        <v>7.3077728104208996E-140</v>
      </c>
      <c r="G1263" s="33">
        <v>1</v>
      </c>
    </row>
    <row r="1264" spans="1:7" x14ac:dyDescent="0.15">
      <c r="A1264" s="74" t="s">
        <v>1246</v>
      </c>
      <c r="B1264" s="75">
        <v>1.5231859067565E-106</v>
      </c>
      <c r="C1264" s="33">
        <v>1.2569402107786001</v>
      </c>
      <c r="D1264" s="33">
        <v>0.95199999999999996</v>
      </c>
      <c r="E1264" s="33">
        <v>0.28899999999999998</v>
      </c>
      <c r="F1264" s="75">
        <v>5.1530902411479299E-102</v>
      </c>
      <c r="G1264" s="33">
        <v>1</v>
      </c>
    </row>
    <row r="1265" spans="1:7" x14ac:dyDescent="0.15">
      <c r="A1265" s="74" t="s">
        <v>1301</v>
      </c>
      <c r="B1265" s="75">
        <v>3.2571496627593398E-76</v>
      </c>
      <c r="C1265" s="33">
        <v>1.24994587810933</v>
      </c>
      <c r="D1265" s="33">
        <v>0.99</v>
      </c>
      <c r="E1265" s="33">
        <v>0.90100000000000002</v>
      </c>
      <c r="F1265" s="75">
        <v>1.1019263024081099E-71</v>
      </c>
      <c r="G1265" s="33">
        <v>1</v>
      </c>
    </row>
    <row r="1266" spans="1:7" x14ac:dyDescent="0.15">
      <c r="A1266" s="74" t="s">
        <v>1236</v>
      </c>
      <c r="B1266" s="75">
        <v>2.3442126896604899E-144</v>
      </c>
      <c r="C1266" s="33">
        <v>1.2433219192680001</v>
      </c>
      <c r="D1266" s="33">
        <v>0.93700000000000006</v>
      </c>
      <c r="E1266" s="33">
        <v>0.108</v>
      </c>
      <c r="F1266" s="75">
        <v>7.93070595039039E-140</v>
      </c>
      <c r="G1266" s="33">
        <v>1</v>
      </c>
    </row>
    <row r="1267" spans="1:7" x14ac:dyDescent="0.15">
      <c r="A1267" s="74" t="s">
        <v>1335</v>
      </c>
      <c r="B1267" s="75">
        <v>1.8105558127016801E-140</v>
      </c>
      <c r="C1267" s="33">
        <v>1.2242521741877099</v>
      </c>
      <c r="D1267" s="33">
        <v>0.95699999999999996</v>
      </c>
      <c r="E1267" s="33">
        <v>0.115</v>
      </c>
      <c r="F1267" s="75">
        <v>6.1252913699510602E-136</v>
      </c>
      <c r="G1267" s="33">
        <v>1</v>
      </c>
    </row>
    <row r="1268" spans="1:7" x14ac:dyDescent="0.15">
      <c r="A1268" s="74" t="s">
        <v>1212</v>
      </c>
      <c r="B1268" s="75">
        <v>9.1251741327063297E-150</v>
      </c>
      <c r="C1268" s="33">
        <v>1.2240880552595199</v>
      </c>
      <c r="D1268" s="33">
        <v>0.92800000000000005</v>
      </c>
      <c r="E1268" s="33">
        <v>9.7000000000000003E-2</v>
      </c>
      <c r="F1268" s="75">
        <v>3.0871376608358802E-145</v>
      </c>
      <c r="G1268" s="33">
        <v>1</v>
      </c>
    </row>
    <row r="1269" spans="1:7" x14ac:dyDescent="0.15">
      <c r="A1269" s="74" t="s">
        <v>1233</v>
      </c>
      <c r="B1269" s="75">
        <v>9.4934381618235005E-84</v>
      </c>
      <c r="C1269" s="33">
        <v>1.2223781436160399</v>
      </c>
      <c r="D1269" s="33">
        <v>0.97099999999999997</v>
      </c>
      <c r="E1269" s="33">
        <v>0.7</v>
      </c>
      <c r="F1269" s="75">
        <v>3.2117250645265099E-79</v>
      </c>
      <c r="G1269" s="33">
        <v>1</v>
      </c>
    </row>
    <row r="1270" spans="1:7" x14ac:dyDescent="0.15">
      <c r="A1270" s="74" t="s">
        <v>1234</v>
      </c>
      <c r="B1270" s="75">
        <v>4.5916525184446799E-142</v>
      </c>
      <c r="C1270" s="33">
        <v>1.2173918989992201</v>
      </c>
      <c r="D1270" s="33">
        <v>0.94199999999999995</v>
      </c>
      <c r="E1270" s="33">
        <v>0.114</v>
      </c>
      <c r="F1270" s="75">
        <v>1.5534019635150199E-137</v>
      </c>
      <c r="G1270" s="33">
        <v>1</v>
      </c>
    </row>
    <row r="1271" spans="1:7" x14ac:dyDescent="0.15">
      <c r="A1271" s="74" t="s">
        <v>1159</v>
      </c>
      <c r="B1271" s="75">
        <v>1.3900554176634101E-82</v>
      </c>
      <c r="C1271" s="33">
        <v>1.19684114916242</v>
      </c>
      <c r="D1271" s="33">
        <v>0.879</v>
      </c>
      <c r="E1271" s="33">
        <v>0.35199999999999998</v>
      </c>
      <c r="F1271" s="75">
        <v>4.7026964834970904E-78</v>
      </c>
      <c r="G1271" s="33">
        <v>1</v>
      </c>
    </row>
    <row r="1272" spans="1:7" x14ac:dyDescent="0.15">
      <c r="A1272" s="74" t="s">
        <v>1130</v>
      </c>
      <c r="B1272" s="75">
        <v>1.6582445159239E-77</v>
      </c>
      <c r="C1272" s="33">
        <v>1.1955218158794401</v>
      </c>
      <c r="D1272" s="33">
        <v>0.95699999999999996</v>
      </c>
      <c r="E1272" s="33">
        <v>0.56799999999999995</v>
      </c>
      <c r="F1272" s="75">
        <v>5.6100070218221502E-73</v>
      </c>
      <c r="G1272" s="33">
        <v>1</v>
      </c>
    </row>
    <row r="1273" spans="1:7" x14ac:dyDescent="0.15">
      <c r="A1273" s="74" t="s">
        <v>1179</v>
      </c>
      <c r="B1273" s="75">
        <v>2.2916014579575899E-79</v>
      </c>
      <c r="C1273" s="33">
        <v>1.18362815740372</v>
      </c>
      <c r="D1273" s="33">
        <v>0.93700000000000006</v>
      </c>
      <c r="E1273" s="33">
        <v>0.442</v>
      </c>
      <c r="F1273" s="75">
        <v>7.7527168924163301E-75</v>
      </c>
      <c r="G1273" s="33">
        <v>1</v>
      </c>
    </row>
    <row r="1274" spans="1:7" x14ac:dyDescent="0.15">
      <c r="A1274" s="74" t="s">
        <v>1205</v>
      </c>
      <c r="B1274" s="75">
        <v>1.07657000726613E-149</v>
      </c>
      <c r="C1274" s="33">
        <v>1.18277370350785</v>
      </c>
      <c r="D1274" s="33">
        <v>0.95199999999999996</v>
      </c>
      <c r="E1274" s="33">
        <v>0.11</v>
      </c>
      <c r="F1274" s="75">
        <v>3.6421439915820301E-145</v>
      </c>
      <c r="G1274" s="33">
        <v>1</v>
      </c>
    </row>
    <row r="1275" spans="1:7" x14ac:dyDescent="0.15">
      <c r="A1275" s="74" t="s">
        <v>1134</v>
      </c>
      <c r="B1275" s="75">
        <v>2.7861557311610797E-150</v>
      </c>
      <c r="C1275" s="33">
        <v>1.1768937014512599</v>
      </c>
      <c r="D1275" s="33">
        <v>0.93700000000000006</v>
      </c>
      <c r="E1275" s="33">
        <v>0.104</v>
      </c>
      <c r="F1275" s="75">
        <v>9.4258434540910601E-146</v>
      </c>
      <c r="G1275" s="33">
        <v>1</v>
      </c>
    </row>
    <row r="1276" spans="1:7" x14ac:dyDescent="0.15">
      <c r="A1276" s="74" t="s">
        <v>1202</v>
      </c>
      <c r="B1276" s="75">
        <v>3.6098482984017997E-139</v>
      </c>
      <c r="C1276" s="33">
        <v>1.1733982339579501</v>
      </c>
      <c r="D1276" s="33">
        <v>0.91800000000000004</v>
      </c>
      <c r="E1276" s="33">
        <v>0.113</v>
      </c>
      <c r="F1276" s="75">
        <v>1.22124777783231E-134</v>
      </c>
      <c r="G1276" s="33">
        <v>1</v>
      </c>
    </row>
    <row r="1277" spans="1:7" x14ac:dyDescent="0.15">
      <c r="A1277" s="74" t="s">
        <v>1197</v>
      </c>
      <c r="B1277" s="75">
        <v>1.4508645275811601E-148</v>
      </c>
      <c r="C1277" s="33">
        <v>1.16782326885961</v>
      </c>
      <c r="D1277" s="33">
        <v>0.96099999999999997</v>
      </c>
      <c r="E1277" s="33">
        <v>0.109</v>
      </c>
      <c r="F1277" s="75">
        <v>4.9084197832598299E-144</v>
      </c>
      <c r="G1277" s="33">
        <v>1</v>
      </c>
    </row>
    <row r="1278" spans="1:7" x14ac:dyDescent="0.15">
      <c r="A1278" s="74" t="s">
        <v>1177</v>
      </c>
      <c r="B1278" s="75">
        <v>4.0615181780864297E-133</v>
      </c>
      <c r="C1278" s="33">
        <v>1.1640993107112001</v>
      </c>
      <c r="D1278" s="33">
        <v>0.89900000000000002</v>
      </c>
      <c r="E1278" s="33">
        <v>0.114</v>
      </c>
      <c r="F1278" s="75">
        <v>1.37405221482842E-128</v>
      </c>
      <c r="G1278" s="33">
        <v>1</v>
      </c>
    </row>
    <row r="1279" spans="1:7" x14ac:dyDescent="0.15">
      <c r="A1279" s="74" t="s">
        <v>1336</v>
      </c>
      <c r="B1279" s="75">
        <v>1.9525482626692699E-137</v>
      </c>
      <c r="C1279" s="33">
        <v>1.1570952353067501</v>
      </c>
      <c r="D1279" s="33">
        <v>0.88900000000000001</v>
      </c>
      <c r="E1279" s="33">
        <v>0.09</v>
      </c>
      <c r="F1279" s="75">
        <v>6.6056660274364197E-133</v>
      </c>
      <c r="G1279" s="33">
        <v>1</v>
      </c>
    </row>
    <row r="1280" spans="1:7" x14ac:dyDescent="0.15">
      <c r="A1280" s="74" t="s">
        <v>1139</v>
      </c>
      <c r="B1280" s="75">
        <v>1.4953500235730801E-149</v>
      </c>
      <c r="C1280" s="33">
        <v>1.1549109317703301</v>
      </c>
      <c r="D1280" s="33">
        <v>0.93200000000000005</v>
      </c>
      <c r="E1280" s="33">
        <v>9.7000000000000003E-2</v>
      </c>
      <c r="F1280" s="75">
        <v>5.0589186647500799E-145</v>
      </c>
      <c r="G1280" s="33">
        <v>1</v>
      </c>
    </row>
    <row r="1281" spans="1:7" x14ac:dyDescent="0.15">
      <c r="A1281" s="74" t="s">
        <v>1171</v>
      </c>
      <c r="B1281" s="75">
        <v>7.1705653317458396E-140</v>
      </c>
      <c r="C1281" s="33">
        <v>1.1537436766681199</v>
      </c>
      <c r="D1281" s="33">
        <v>0.91300000000000003</v>
      </c>
      <c r="E1281" s="33">
        <v>0.104</v>
      </c>
      <c r="F1281" s="75">
        <v>2.4258739573829399E-135</v>
      </c>
      <c r="G1281" s="33">
        <v>1</v>
      </c>
    </row>
    <row r="1282" spans="1:7" x14ac:dyDescent="0.15">
      <c r="A1282" s="74" t="s">
        <v>1123</v>
      </c>
      <c r="B1282" s="75">
        <v>2.3658303821588598E-149</v>
      </c>
      <c r="C1282" s="33">
        <v>1.1442063797303701</v>
      </c>
      <c r="D1282" s="33">
        <v>0.92800000000000005</v>
      </c>
      <c r="E1282" s="33">
        <v>9.4E-2</v>
      </c>
      <c r="F1282" s="75">
        <v>8.0038407658816295E-145</v>
      </c>
      <c r="G1282" s="33">
        <v>1</v>
      </c>
    </row>
    <row r="1283" spans="1:7" x14ac:dyDescent="0.15">
      <c r="A1283" s="74" t="s">
        <v>1119</v>
      </c>
      <c r="B1283" s="75">
        <v>1.1128413641130099E-77</v>
      </c>
      <c r="C1283" s="33">
        <v>1.1396811296373801</v>
      </c>
      <c r="D1283" s="33">
        <v>0.88900000000000001</v>
      </c>
      <c r="E1283" s="33">
        <v>0.38600000000000001</v>
      </c>
      <c r="F1283" s="75">
        <v>3.7648536189307399E-73</v>
      </c>
      <c r="G1283" s="33">
        <v>1</v>
      </c>
    </row>
    <row r="1284" spans="1:7" x14ac:dyDescent="0.15">
      <c r="A1284" s="74" t="s">
        <v>1138</v>
      </c>
      <c r="B1284" s="75">
        <v>3.9449377144766503E-101</v>
      </c>
      <c r="C1284" s="33">
        <v>1.13324394732671</v>
      </c>
      <c r="D1284" s="33">
        <v>0.92800000000000005</v>
      </c>
      <c r="E1284" s="33">
        <v>0.309</v>
      </c>
      <c r="F1284" s="75">
        <v>1.33461187818459E-96</v>
      </c>
      <c r="G1284" s="33">
        <v>1</v>
      </c>
    </row>
    <row r="1285" spans="1:7" x14ac:dyDescent="0.15">
      <c r="A1285" s="76" t="s">
        <v>1337</v>
      </c>
      <c r="B1285" s="75">
        <v>8.5281106731618099E-137</v>
      </c>
      <c r="C1285" s="33">
        <v>1.12567638682014</v>
      </c>
      <c r="D1285" s="33">
        <v>0.91800000000000004</v>
      </c>
      <c r="E1285" s="33">
        <v>0.113</v>
      </c>
      <c r="F1285" s="75">
        <v>2.8851451218373699E-132</v>
      </c>
      <c r="G1285" s="33">
        <v>1</v>
      </c>
    </row>
    <row r="1286" spans="1:7" x14ac:dyDescent="0.15">
      <c r="A1286" s="74" t="s">
        <v>1216</v>
      </c>
      <c r="B1286" s="75">
        <v>1.9796273404463399E-135</v>
      </c>
      <c r="C1286" s="33">
        <v>1.12143952669485</v>
      </c>
      <c r="D1286" s="33">
        <v>0.94199999999999995</v>
      </c>
      <c r="E1286" s="33">
        <v>0.115</v>
      </c>
      <c r="F1286" s="75">
        <v>6.6972772554640201E-131</v>
      </c>
      <c r="G1286" s="33">
        <v>1</v>
      </c>
    </row>
    <row r="1287" spans="1:7" x14ac:dyDescent="0.15">
      <c r="A1287" s="76" t="s">
        <v>1338</v>
      </c>
      <c r="B1287" s="75">
        <v>2.5820646763394902E-146</v>
      </c>
      <c r="C1287" s="33">
        <v>1.11922279366907</v>
      </c>
      <c r="D1287" s="33">
        <v>0.95199999999999996</v>
      </c>
      <c r="E1287" s="33">
        <v>0.11</v>
      </c>
      <c r="F1287" s="75">
        <v>8.7353830065241099E-142</v>
      </c>
      <c r="G1287" s="33">
        <v>1</v>
      </c>
    </row>
    <row r="1288" spans="1:7" x14ac:dyDescent="0.15">
      <c r="A1288" s="74" t="s">
        <v>1339</v>
      </c>
      <c r="B1288" s="75">
        <v>3.4054696324859498E-135</v>
      </c>
      <c r="C1288" s="33">
        <v>1.1191438914065199</v>
      </c>
      <c r="D1288" s="33">
        <v>0.88400000000000001</v>
      </c>
      <c r="E1288" s="33">
        <v>9.2999999999999999E-2</v>
      </c>
      <c r="F1288" s="75">
        <v>1.15210443136632E-130</v>
      </c>
      <c r="G1288" s="33">
        <v>1</v>
      </c>
    </row>
    <row r="1289" spans="1:7" x14ac:dyDescent="0.15">
      <c r="A1289" s="76" t="s">
        <v>1340</v>
      </c>
      <c r="B1289" s="75">
        <v>1.9951476127826701E-137</v>
      </c>
      <c r="C1289" s="33">
        <v>1.1057563695655499</v>
      </c>
      <c r="D1289" s="33">
        <v>0.88900000000000001</v>
      </c>
      <c r="E1289" s="33">
        <v>0.1</v>
      </c>
      <c r="F1289" s="75">
        <v>6.7497838888050603E-133</v>
      </c>
      <c r="G1289" s="33">
        <v>1</v>
      </c>
    </row>
    <row r="1290" spans="1:7" x14ac:dyDescent="0.15">
      <c r="A1290" s="74" t="s">
        <v>1035</v>
      </c>
      <c r="B1290" s="75">
        <v>1.53734247235801E-108</v>
      </c>
      <c r="C1290" s="33">
        <v>1.1015675995445</v>
      </c>
      <c r="D1290" s="33">
        <v>0.76300000000000001</v>
      </c>
      <c r="E1290" s="33">
        <v>7.8E-2</v>
      </c>
      <c r="F1290" s="75">
        <v>5.2009833182343898E-104</v>
      </c>
      <c r="G1290" s="33">
        <v>1</v>
      </c>
    </row>
    <row r="1291" spans="1:7" x14ac:dyDescent="0.15">
      <c r="A1291" s="76" t="s">
        <v>1341</v>
      </c>
      <c r="B1291" s="75">
        <v>3.2982392219633398E-137</v>
      </c>
      <c r="C1291" s="33">
        <v>1.1007839405259401</v>
      </c>
      <c r="D1291" s="33">
        <v>0.93700000000000006</v>
      </c>
      <c r="E1291" s="33">
        <v>0.11799999999999999</v>
      </c>
      <c r="F1291" s="75">
        <v>1.1158273111824201E-132</v>
      </c>
      <c r="G1291" s="33">
        <v>1</v>
      </c>
    </row>
    <row r="1292" spans="1:7" x14ac:dyDescent="0.15">
      <c r="A1292" s="74" t="s">
        <v>1342</v>
      </c>
      <c r="B1292" s="75">
        <v>6.4905613121550196E-136</v>
      </c>
      <c r="C1292" s="33">
        <v>1.09262684093161</v>
      </c>
      <c r="D1292" s="33">
        <v>0.92300000000000004</v>
      </c>
      <c r="E1292" s="33">
        <v>0.115</v>
      </c>
      <c r="F1292" s="75">
        <v>2.19582179751516E-131</v>
      </c>
      <c r="G1292" s="33">
        <v>1</v>
      </c>
    </row>
    <row r="1293" spans="1:7" x14ac:dyDescent="0.15">
      <c r="A1293" s="74" t="s">
        <v>1300</v>
      </c>
      <c r="B1293" s="75">
        <v>7.6689638769834904E-41</v>
      </c>
      <c r="C1293" s="33">
        <v>1.08467788740061</v>
      </c>
      <c r="D1293" s="33">
        <v>0.98599999999999999</v>
      </c>
      <c r="E1293" s="33">
        <v>0.92900000000000005</v>
      </c>
      <c r="F1293" s="75">
        <v>2.5944871692222802E-36</v>
      </c>
      <c r="G1293" s="33">
        <v>1</v>
      </c>
    </row>
    <row r="1294" spans="1:7" x14ac:dyDescent="0.15">
      <c r="A1294" s="74" t="s">
        <v>1222</v>
      </c>
      <c r="B1294" s="75">
        <v>1.0100536080397701E-55</v>
      </c>
      <c r="C1294" s="33">
        <v>1.07679933593708</v>
      </c>
      <c r="D1294" s="33">
        <v>0.97099999999999997</v>
      </c>
      <c r="E1294" s="33">
        <v>0.79700000000000004</v>
      </c>
      <c r="F1294" s="75">
        <v>3.4171123613593501E-51</v>
      </c>
      <c r="G1294" s="33">
        <v>1</v>
      </c>
    </row>
    <row r="1295" spans="1:7" x14ac:dyDescent="0.15">
      <c r="A1295" s="76" t="s">
        <v>474</v>
      </c>
      <c r="B1295" s="75">
        <v>7.1121150860083905E-132</v>
      </c>
      <c r="C1295" s="33">
        <v>1.0723643298857199</v>
      </c>
      <c r="D1295" s="33">
        <v>0.86</v>
      </c>
      <c r="E1295" s="33">
        <v>8.8999999999999996E-2</v>
      </c>
      <c r="F1295" s="75">
        <v>2.4060996547474998E-127</v>
      </c>
      <c r="G1295" s="33">
        <v>1</v>
      </c>
    </row>
    <row r="1296" spans="1:7" x14ac:dyDescent="0.15">
      <c r="A1296" s="74" t="s">
        <v>1050</v>
      </c>
      <c r="B1296" s="75">
        <v>2.2218893308575899E-150</v>
      </c>
      <c r="C1296" s="33">
        <v>1.0628759526740299</v>
      </c>
      <c r="D1296" s="33">
        <v>0.93200000000000005</v>
      </c>
      <c r="E1296" s="33">
        <v>0.10100000000000001</v>
      </c>
      <c r="F1296" s="75">
        <v>7.5168737952243104E-146</v>
      </c>
      <c r="G1296" s="33">
        <v>1</v>
      </c>
    </row>
    <row r="1297" spans="1:7" x14ac:dyDescent="0.15">
      <c r="A1297" s="74" t="s">
        <v>938</v>
      </c>
      <c r="B1297" s="75">
        <v>5.5682342795161803E-147</v>
      </c>
      <c r="C1297" s="33">
        <v>1.06171393913374</v>
      </c>
      <c r="D1297" s="33">
        <v>0.88900000000000001</v>
      </c>
      <c r="E1297" s="33">
        <v>7.8E-2</v>
      </c>
      <c r="F1297" s="75">
        <v>1.8837893391031199E-142</v>
      </c>
      <c r="G1297" s="33">
        <v>1</v>
      </c>
    </row>
    <row r="1298" spans="1:7" x14ac:dyDescent="0.15">
      <c r="A1298" s="74" t="s">
        <v>1098</v>
      </c>
      <c r="B1298" s="75">
        <v>1.3651673335587999E-146</v>
      </c>
      <c r="C1298" s="33">
        <v>1.05981395890324</v>
      </c>
      <c r="D1298" s="33">
        <v>0.93200000000000005</v>
      </c>
      <c r="E1298" s="33">
        <v>0.104</v>
      </c>
      <c r="F1298" s="75">
        <v>4.6184976061627597E-142</v>
      </c>
      <c r="G1298" s="33">
        <v>1</v>
      </c>
    </row>
    <row r="1299" spans="1:7" x14ac:dyDescent="0.15">
      <c r="A1299" s="74" t="s">
        <v>1125</v>
      </c>
      <c r="B1299" s="75">
        <v>3.78099134966526E-143</v>
      </c>
      <c r="C1299" s="33">
        <v>1.0580105752675</v>
      </c>
      <c r="D1299" s="33">
        <v>0.92800000000000005</v>
      </c>
      <c r="E1299" s="33">
        <v>0.107</v>
      </c>
      <c r="F1299" s="75">
        <v>1.27914718350525E-138</v>
      </c>
      <c r="G1299" s="33">
        <v>1</v>
      </c>
    </row>
    <row r="1300" spans="1:7" x14ac:dyDescent="0.15">
      <c r="A1300" s="74" t="s">
        <v>1286</v>
      </c>
      <c r="B1300" s="75">
        <v>2.2003662937801699E-55</v>
      </c>
      <c r="C1300" s="33">
        <v>1.0522109776831601</v>
      </c>
      <c r="D1300" s="33">
        <v>1</v>
      </c>
      <c r="E1300" s="33">
        <v>0.95599999999999996</v>
      </c>
      <c r="F1300" s="75">
        <v>7.4440592084877001E-51</v>
      </c>
      <c r="G1300" s="33">
        <v>1</v>
      </c>
    </row>
    <row r="1301" spans="1:7" x14ac:dyDescent="0.15">
      <c r="A1301" s="76" t="s">
        <v>1343</v>
      </c>
      <c r="B1301" s="75">
        <v>4.2425756574333202E-144</v>
      </c>
      <c r="C1301" s="33">
        <v>1.04835312477188</v>
      </c>
      <c r="D1301" s="33">
        <v>0.91800000000000004</v>
      </c>
      <c r="E1301" s="33">
        <v>9.9000000000000005E-2</v>
      </c>
      <c r="F1301" s="75">
        <v>1.43530577066627E-139</v>
      </c>
      <c r="G1301" s="33">
        <v>1</v>
      </c>
    </row>
    <row r="1302" spans="1:7" x14ac:dyDescent="0.15">
      <c r="A1302" s="76" t="s">
        <v>1344</v>
      </c>
      <c r="B1302" s="75">
        <v>6.9978506753371202E-142</v>
      </c>
      <c r="C1302" s="33">
        <v>1.0448054593798</v>
      </c>
      <c r="D1302" s="33">
        <v>0.91800000000000004</v>
      </c>
      <c r="E1302" s="33">
        <v>0.10299999999999999</v>
      </c>
      <c r="F1302" s="75">
        <v>2.3674428619733E-137</v>
      </c>
      <c r="G1302" s="33">
        <v>1</v>
      </c>
    </row>
    <row r="1303" spans="1:7" x14ac:dyDescent="0.15">
      <c r="A1303" s="74" t="s">
        <v>1183</v>
      </c>
      <c r="B1303" s="75">
        <v>1.08523594896872E-106</v>
      </c>
      <c r="C1303" s="33">
        <v>1.0416821251122099</v>
      </c>
      <c r="D1303" s="33">
        <v>0.92800000000000005</v>
      </c>
      <c r="E1303" s="33">
        <v>0.23</v>
      </c>
      <c r="F1303" s="75">
        <v>3.6714617389560896E-102</v>
      </c>
      <c r="G1303" s="33">
        <v>1</v>
      </c>
    </row>
    <row r="1304" spans="1:7" x14ac:dyDescent="0.15">
      <c r="A1304" s="74" t="s">
        <v>1185</v>
      </c>
      <c r="B1304" s="75">
        <v>1.8686716646872901E-51</v>
      </c>
      <c r="C1304" s="33">
        <v>1.0390622976813499</v>
      </c>
      <c r="D1304" s="33">
        <v>0.995</v>
      </c>
      <c r="E1304" s="33">
        <v>0.94399999999999995</v>
      </c>
      <c r="F1304" s="75">
        <v>6.3219031088035698E-47</v>
      </c>
      <c r="G1304" s="33">
        <v>1</v>
      </c>
    </row>
    <row r="1305" spans="1:7" x14ac:dyDescent="0.15">
      <c r="A1305" s="74" t="s">
        <v>946</v>
      </c>
      <c r="B1305" s="75">
        <v>1.9590136055578998E-142</v>
      </c>
      <c r="C1305" s="33">
        <v>1.0221294373426899</v>
      </c>
      <c r="D1305" s="33">
        <v>0.88400000000000001</v>
      </c>
      <c r="E1305" s="33">
        <v>8.7999999999999995E-2</v>
      </c>
      <c r="F1305" s="75">
        <v>6.6275389289629294E-138</v>
      </c>
      <c r="G1305" s="33">
        <v>1</v>
      </c>
    </row>
    <row r="1306" spans="1:7" x14ac:dyDescent="0.15">
      <c r="A1306" s="76" t="s">
        <v>1345</v>
      </c>
      <c r="B1306" s="75">
        <v>1.7176882139170001E-135</v>
      </c>
      <c r="C1306" s="33">
        <v>1.02000884464302</v>
      </c>
      <c r="D1306" s="33">
        <v>0.90800000000000003</v>
      </c>
      <c r="E1306" s="33">
        <v>0.11</v>
      </c>
      <c r="F1306" s="75">
        <v>5.81111099650259E-131</v>
      </c>
      <c r="G1306" s="33">
        <v>1</v>
      </c>
    </row>
    <row r="1307" spans="1:7" x14ac:dyDescent="0.15">
      <c r="A1307" s="74" t="s">
        <v>1162</v>
      </c>
      <c r="B1307" s="75">
        <v>1.2806313850489401E-117</v>
      </c>
      <c r="C1307" s="33">
        <v>1.01235431768346</v>
      </c>
      <c r="D1307" s="33">
        <v>0.88400000000000001</v>
      </c>
      <c r="E1307" s="33">
        <v>0.11799999999999999</v>
      </c>
      <c r="F1307" s="75">
        <v>4.3325040387590798E-113</v>
      </c>
      <c r="G1307" s="33">
        <v>1</v>
      </c>
    </row>
    <row r="1308" spans="1:7" x14ac:dyDescent="0.15">
      <c r="A1308" s="74" t="s">
        <v>1297</v>
      </c>
      <c r="B1308" s="75">
        <v>2.8293936636657399E-5</v>
      </c>
      <c r="C1308" s="33">
        <v>1.0115986991780701</v>
      </c>
      <c r="D1308" s="33">
        <v>0.79200000000000004</v>
      </c>
      <c r="E1308" s="33">
        <v>0.74099999999999999</v>
      </c>
      <c r="F1308" s="33">
        <v>0.95721217035475803</v>
      </c>
      <c r="G1308" s="33">
        <v>1</v>
      </c>
    </row>
    <row r="1309" spans="1:7" x14ac:dyDescent="0.15">
      <c r="A1309" s="74" t="s">
        <v>1058</v>
      </c>
      <c r="B1309" s="75">
        <v>1.59963485167763E-136</v>
      </c>
      <c r="C1309" s="33">
        <v>1.0064811165423799</v>
      </c>
      <c r="D1309" s="33">
        <v>0.93200000000000005</v>
      </c>
      <c r="E1309" s="33">
        <v>0.125</v>
      </c>
      <c r="F1309" s="75">
        <v>5.4117246667106099E-132</v>
      </c>
      <c r="G1309" s="33">
        <v>1</v>
      </c>
    </row>
    <row r="1310" spans="1:7" x14ac:dyDescent="0.15">
      <c r="A1310" s="76" t="s">
        <v>1346</v>
      </c>
      <c r="B1310" s="75">
        <v>9.1586431344783004E-142</v>
      </c>
      <c r="C1310" s="33">
        <v>1.0010539372676099</v>
      </c>
      <c r="D1310" s="33">
        <v>0.92300000000000004</v>
      </c>
      <c r="E1310" s="33">
        <v>0.10299999999999999</v>
      </c>
      <c r="F1310" s="75">
        <v>3.0984605588253498E-137</v>
      </c>
      <c r="G1310" s="33">
        <v>1</v>
      </c>
    </row>
    <row r="1311" spans="1:7" x14ac:dyDescent="0.15">
      <c r="A1311" s="74" t="s">
        <v>952</v>
      </c>
      <c r="B1311" s="75">
        <v>7.6726821126780397E-139</v>
      </c>
      <c r="C1311" s="33">
        <v>0.98613749513918703</v>
      </c>
      <c r="D1311" s="33">
        <v>0.90300000000000002</v>
      </c>
      <c r="E1311" s="33">
        <v>0.108</v>
      </c>
      <c r="F1311" s="75">
        <v>2.5957450855401099E-134</v>
      </c>
      <c r="G1311" s="33">
        <v>1</v>
      </c>
    </row>
    <row r="1312" spans="1:7" x14ac:dyDescent="0.15">
      <c r="A1312" s="76" t="s">
        <v>1347</v>
      </c>
      <c r="B1312" s="75">
        <v>5.8636546731919998E-142</v>
      </c>
      <c r="C1312" s="33">
        <v>0.98431970052071904</v>
      </c>
      <c r="D1312" s="33">
        <v>0.91800000000000004</v>
      </c>
      <c r="E1312" s="33">
        <v>0.1</v>
      </c>
      <c r="F1312" s="75">
        <v>1.98373301248759E-137</v>
      </c>
      <c r="G1312" s="33">
        <v>1</v>
      </c>
    </row>
    <row r="1313" spans="1:7" x14ac:dyDescent="0.15">
      <c r="A1313" s="76" t="s">
        <v>1348</v>
      </c>
      <c r="B1313" s="75">
        <v>1.3326763449525099E-132</v>
      </c>
      <c r="C1313" s="33">
        <v>0.979177874963718</v>
      </c>
      <c r="D1313" s="33">
        <v>0.89400000000000002</v>
      </c>
      <c r="E1313" s="33">
        <v>0.107</v>
      </c>
      <c r="F1313" s="75">
        <v>4.5085773426088401E-128</v>
      </c>
      <c r="G1313" s="33">
        <v>1</v>
      </c>
    </row>
    <row r="1314" spans="1:7" x14ac:dyDescent="0.15">
      <c r="A1314" s="74" t="s">
        <v>1282</v>
      </c>
      <c r="B1314" s="75">
        <v>3.5789458451768202E-58</v>
      </c>
      <c r="C1314" s="33">
        <v>0.97430338161111796</v>
      </c>
      <c r="D1314" s="33">
        <v>1</v>
      </c>
      <c r="E1314" s="33">
        <v>0.97599999999999998</v>
      </c>
      <c r="F1314" s="75">
        <v>1.21079316888177E-53</v>
      </c>
      <c r="G1314" s="33">
        <v>1</v>
      </c>
    </row>
    <row r="1315" spans="1:7" x14ac:dyDescent="0.15">
      <c r="A1315" s="76" t="s">
        <v>1349</v>
      </c>
      <c r="B1315" s="75">
        <v>8.2886248009256798E-134</v>
      </c>
      <c r="C1315" s="33">
        <v>0.96774690200636104</v>
      </c>
      <c r="D1315" s="33">
        <v>0.89900000000000002</v>
      </c>
      <c r="E1315" s="33">
        <v>0.108</v>
      </c>
      <c r="F1315" s="75">
        <v>2.8041246564011699E-129</v>
      </c>
      <c r="G1315" s="33">
        <v>1</v>
      </c>
    </row>
    <row r="1316" spans="1:7" x14ac:dyDescent="0.15">
      <c r="A1316" s="74" t="s">
        <v>1278</v>
      </c>
      <c r="B1316" s="75">
        <v>5.4724820526402602E-61</v>
      </c>
      <c r="C1316" s="33">
        <v>0.96107084699899903</v>
      </c>
      <c r="D1316" s="33">
        <v>1</v>
      </c>
      <c r="E1316" s="33">
        <v>0.95099999999999996</v>
      </c>
      <c r="F1316" s="75">
        <v>1.8513954032287299E-56</v>
      </c>
      <c r="G1316" s="33">
        <v>1</v>
      </c>
    </row>
    <row r="1317" spans="1:7" x14ac:dyDescent="0.15">
      <c r="A1317" s="76" t="s">
        <v>1350</v>
      </c>
      <c r="B1317" s="75">
        <v>2.35983117869119E-95</v>
      </c>
      <c r="C1317" s="33">
        <v>0.95759125670706902</v>
      </c>
      <c r="D1317" s="33">
        <v>0.628</v>
      </c>
      <c r="E1317" s="33">
        <v>5.0999999999999997E-2</v>
      </c>
      <c r="F1317" s="75">
        <v>7.9835448606301795E-91</v>
      </c>
      <c r="G1317" s="33">
        <v>1</v>
      </c>
    </row>
    <row r="1318" spans="1:7" x14ac:dyDescent="0.15">
      <c r="A1318" s="74" t="s">
        <v>900</v>
      </c>
      <c r="B1318" s="75">
        <v>1.55926396035272E-142</v>
      </c>
      <c r="C1318" s="33">
        <v>0.95077976879609405</v>
      </c>
      <c r="D1318" s="33">
        <v>0.88900000000000001</v>
      </c>
      <c r="E1318" s="33">
        <v>0.09</v>
      </c>
      <c r="F1318" s="75">
        <v>5.2751459042693002E-138</v>
      </c>
      <c r="G1318" s="33">
        <v>1</v>
      </c>
    </row>
    <row r="1319" spans="1:7" x14ac:dyDescent="0.15">
      <c r="A1319" s="76" t="s">
        <v>1351</v>
      </c>
      <c r="B1319" s="75">
        <v>7.4590633545645408E-133</v>
      </c>
      <c r="C1319" s="33">
        <v>0.94493938028212099</v>
      </c>
      <c r="D1319" s="33">
        <v>0.87</v>
      </c>
      <c r="E1319" s="33">
        <v>9.2999999999999999E-2</v>
      </c>
      <c r="F1319" s="75">
        <v>2.5234757234827302E-128</v>
      </c>
      <c r="G1319" s="33">
        <v>1</v>
      </c>
    </row>
    <row r="1320" spans="1:7" x14ac:dyDescent="0.15">
      <c r="A1320" s="76" t="s">
        <v>1352</v>
      </c>
      <c r="B1320" s="75">
        <v>3.51303332975267E-135</v>
      </c>
      <c r="C1320" s="33">
        <v>0.94030211679368203</v>
      </c>
      <c r="D1320" s="33">
        <v>0.88900000000000001</v>
      </c>
      <c r="E1320" s="33">
        <v>9.7000000000000003E-2</v>
      </c>
      <c r="F1320" s="75">
        <v>1.1884943057886301E-130</v>
      </c>
      <c r="G1320" s="33">
        <v>1</v>
      </c>
    </row>
    <row r="1321" spans="1:7" x14ac:dyDescent="0.15">
      <c r="A1321" s="74" t="s">
        <v>1219</v>
      </c>
      <c r="B1321" s="75">
        <v>5.9749646547259601E-144</v>
      </c>
      <c r="C1321" s="33">
        <v>0.94023730930053295</v>
      </c>
      <c r="D1321" s="33">
        <v>0.91800000000000004</v>
      </c>
      <c r="E1321" s="33">
        <v>9.9000000000000005E-2</v>
      </c>
      <c r="F1321" s="75">
        <v>2.02139029234034E-139</v>
      </c>
      <c r="G1321" s="33">
        <v>1</v>
      </c>
    </row>
    <row r="1322" spans="1:7" x14ac:dyDescent="0.15">
      <c r="A1322" s="74" t="s">
        <v>822</v>
      </c>
      <c r="B1322" s="75">
        <v>5.0042551470894699E-137</v>
      </c>
      <c r="C1322" s="33">
        <v>0.93507118953970803</v>
      </c>
      <c r="D1322" s="33">
        <v>0.86499999999999999</v>
      </c>
      <c r="E1322" s="33">
        <v>8.6999999999999994E-2</v>
      </c>
      <c r="F1322" s="75">
        <v>1.69298955881184E-132</v>
      </c>
      <c r="G1322" s="33">
        <v>1</v>
      </c>
    </row>
    <row r="1323" spans="1:7" x14ac:dyDescent="0.15">
      <c r="A1323" s="74" t="s">
        <v>844</v>
      </c>
      <c r="B1323" s="75">
        <v>6.1914639011956298E-130</v>
      </c>
      <c r="C1323" s="33">
        <v>0.93328503366428295</v>
      </c>
      <c r="D1323" s="33">
        <v>0.85</v>
      </c>
      <c r="E1323" s="33">
        <v>9.1999999999999998E-2</v>
      </c>
      <c r="F1323" s="75">
        <v>2.0946341524134901E-125</v>
      </c>
      <c r="G1323" s="33">
        <v>1</v>
      </c>
    </row>
    <row r="1324" spans="1:7" x14ac:dyDescent="0.15">
      <c r="A1324" s="74" t="s">
        <v>1353</v>
      </c>
      <c r="B1324" s="75">
        <v>1.7145055408024801E-128</v>
      </c>
      <c r="C1324" s="33">
        <v>0.92978671085456299</v>
      </c>
      <c r="D1324" s="33">
        <v>0.89900000000000002</v>
      </c>
      <c r="E1324" s="33">
        <v>0.109</v>
      </c>
      <c r="F1324" s="75">
        <v>5.8003436950888904E-124</v>
      </c>
      <c r="G1324" s="33">
        <v>1</v>
      </c>
    </row>
    <row r="1325" spans="1:7" x14ac:dyDescent="0.15">
      <c r="A1325" s="76" t="s">
        <v>1354</v>
      </c>
      <c r="B1325" s="75">
        <v>3.66993649549482E-142</v>
      </c>
      <c r="C1325" s="33">
        <v>0.92965253325795705</v>
      </c>
      <c r="D1325" s="33">
        <v>0.90800000000000003</v>
      </c>
      <c r="E1325" s="33">
        <v>9.6000000000000002E-2</v>
      </c>
      <c r="F1325" s="75">
        <v>1.2415762157908499E-137</v>
      </c>
      <c r="G1325" s="33">
        <v>1</v>
      </c>
    </row>
    <row r="1326" spans="1:7" x14ac:dyDescent="0.15">
      <c r="A1326" s="76" t="s">
        <v>1355</v>
      </c>
      <c r="B1326" s="75">
        <v>6.6997224505591401E-128</v>
      </c>
      <c r="C1326" s="33">
        <v>0.91252531608355203</v>
      </c>
      <c r="D1326" s="33">
        <v>0.83099999999999996</v>
      </c>
      <c r="E1326" s="33">
        <v>8.4000000000000005E-2</v>
      </c>
      <c r="F1326" s="75">
        <v>2.2665831022486602E-123</v>
      </c>
      <c r="G1326" s="33">
        <v>1</v>
      </c>
    </row>
    <row r="1327" spans="1:7" x14ac:dyDescent="0.15">
      <c r="A1327" s="74" t="s">
        <v>1100</v>
      </c>
      <c r="B1327" s="75">
        <v>4.1247261570346203E-43</v>
      </c>
      <c r="C1327" s="33">
        <v>0.90989446174499</v>
      </c>
      <c r="D1327" s="33">
        <v>0.88900000000000001</v>
      </c>
      <c r="E1327" s="33">
        <v>0.68</v>
      </c>
      <c r="F1327" s="75">
        <v>1.39543610618638E-38</v>
      </c>
      <c r="G1327" s="33">
        <v>1</v>
      </c>
    </row>
    <row r="1328" spans="1:7" x14ac:dyDescent="0.15">
      <c r="A1328" s="76" t="s">
        <v>1356</v>
      </c>
      <c r="B1328" s="75">
        <v>4.4157251799906603E-141</v>
      </c>
      <c r="C1328" s="33">
        <v>0.90787561261057104</v>
      </c>
      <c r="D1328" s="33">
        <v>0.88900000000000001</v>
      </c>
      <c r="E1328" s="33">
        <v>8.7999999999999995E-2</v>
      </c>
      <c r="F1328" s="75">
        <v>1.49388398564264E-136</v>
      </c>
      <c r="G1328" s="33">
        <v>1</v>
      </c>
    </row>
    <row r="1329" spans="1:7" x14ac:dyDescent="0.15">
      <c r="A1329" s="76" t="s">
        <v>1357</v>
      </c>
      <c r="B1329" s="75">
        <v>2.2820234292246501E-123</v>
      </c>
      <c r="C1329" s="33">
        <v>0.904776952191926</v>
      </c>
      <c r="D1329" s="33">
        <v>0.879</v>
      </c>
      <c r="E1329" s="33">
        <v>0.111</v>
      </c>
      <c r="F1329" s="75">
        <v>7.7203134634099002E-119</v>
      </c>
      <c r="G1329" s="33">
        <v>1</v>
      </c>
    </row>
    <row r="1330" spans="1:7" x14ac:dyDescent="0.15">
      <c r="A1330" s="74" t="s">
        <v>1076</v>
      </c>
      <c r="B1330" s="75">
        <v>1.11346204055525E-82</v>
      </c>
      <c r="C1330" s="33">
        <v>0.90473991803960896</v>
      </c>
      <c r="D1330" s="33">
        <v>0.94699999999999995</v>
      </c>
      <c r="E1330" s="33">
        <v>0.29199999999999998</v>
      </c>
      <c r="F1330" s="75">
        <v>3.7669534294024701E-78</v>
      </c>
      <c r="G1330" s="33">
        <v>1</v>
      </c>
    </row>
    <row r="1331" spans="1:7" x14ac:dyDescent="0.15">
      <c r="A1331" s="76" t="s">
        <v>1358</v>
      </c>
      <c r="B1331" s="75">
        <v>6.0397385405804701E-142</v>
      </c>
      <c r="C1331" s="33">
        <v>0.89599677446962001</v>
      </c>
      <c r="D1331" s="33">
        <v>0.91300000000000003</v>
      </c>
      <c r="E1331" s="33">
        <v>9.7000000000000003E-2</v>
      </c>
      <c r="F1331" s="75">
        <v>2.04330394566378E-137</v>
      </c>
      <c r="G1331" s="33">
        <v>1</v>
      </c>
    </row>
    <row r="1332" spans="1:7" x14ac:dyDescent="0.15">
      <c r="A1332" s="74" t="s">
        <v>680</v>
      </c>
      <c r="B1332" s="75">
        <v>2.9778227791674999E-133</v>
      </c>
      <c r="C1332" s="33">
        <v>0.89582920217611495</v>
      </c>
      <c r="D1332" s="33">
        <v>0.81599999999999995</v>
      </c>
      <c r="E1332" s="33">
        <v>6.7000000000000004E-2</v>
      </c>
      <c r="F1332" s="75">
        <v>1.00742722442016E-128</v>
      </c>
      <c r="G1332" s="33">
        <v>1</v>
      </c>
    </row>
    <row r="1333" spans="1:7" x14ac:dyDescent="0.15">
      <c r="A1333" s="74" t="s">
        <v>982</v>
      </c>
      <c r="B1333" s="75">
        <v>4.6473710328672103E-143</v>
      </c>
      <c r="C1333" s="33">
        <v>0.89412372259738004</v>
      </c>
      <c r="D1333" s="33">
        <v>0.874</v>
      </c>
      <c r="E1333" s="33">
        <v>0.08</v>
      </c>
      <c r="F1333" s="75">
        <v>1.5722520941293001E-138</v>
      </c>
      <c r="G1333" s="33">
        <v>1</v>
      </c>
    </row>
    <row r="1334" spans="1:7" x14ac:dyDescent="0.15">
      <c r="A1334" s="74" t="s">
        <v>964</v>
      </c>
      <c r="B1334" s="75">
        <v>3.9414011005898098E-134</v>
      </c>
      <c r="C1334" s="33">
        <v>0.891783846552613</v>
      </c>
      <c r="D1334" s="33">
        <v>0.91300000000000003</v>
      </c>
      <c r="E1334" s="33">
        <v>0.111</v>
      </c>
      <c r="F1334" s="75">
        <v>1.33341540634054E-129</v>
      </c>
      <c r="G1334" s="33">
        <v>1</v>
      </c>
    </row>
    <row r="1335" spans="1:7" x14ac:dyDescent="0.15">
      <c r="A1335" s="74" t="s">
        <v>712</v>
      </c>
      <c r="B1335" s="75">
        <v>2.74327024382569E-120</v>
      </c>
      <c r="C1335" s="33">
        <v>0.88867368087599696</v>
      </c>
      <c r="D1335" s="33">
        <v>0.76800000000000002</v>
      </c>
      <c r="E1335" s="33">
        <v>6.7000000000000004E-2</v>
      </c>
      <c r="F1335" s="75">
        <v>9.2807575618866904E-116</v>
      </c>
      <c r="G1335" s="33">
        <v>1</v>
      </c>
    </row>
    <row r="1336" spans="1:7" x14ac:dyDescent="0.15">
      <c r="A1336" s="74" t="s">
        <v>1277</v>
      </c>
      <c r="B1336" s="75">
        <v>2.4052366460324499E-36</v>
      </c>
      <c r="C1336" s="33">
        <v>0.88565341778013296</v>
      </c>
      <c r="D1336" s="33">
        <v>0.97599999999999998</v>
      </c>
      <c r="E1336" s="33">
        <v>0.88500000000000001</v>
      </c>
      <c r="F1336" s="75">
        <v>8.13715609719238E-32</v>
      </c>
      <c r="G1336" s="33">
        <v>1</v>
      </c>
    </row>
    <row r="1337" spans="1:7" x14ac:dyDescent="0.15">
      <c r="A1337" s="74" t="s">
        <v>864</v>
      </c>
      <c r="B1337" s="75">
        <v>2.0913177011814099E-117</v>
      </c>
      <c r="C1337" s="33">
        <v>0.884290086470503</v>
      </c>
      <c r="D1337" s="33">
        <v>0.81200000000000006</v>
      </c>
      <c r="E1337" s="33">
        <v>9.2999999999999999E-2</v>
      </c>
      <c r="F1337" s="75">
        <v>7.0751369148668398E-113</v>
      </c>
      <c r="G1337" s="33">
        <v>1</v>
      </c>
    </row>
    <row r="1338" spans="1:7" x14ac:dyDescent="0.15">
      <c r="A1338" s="74" t="s">
        <v>1267</v>
      </c>
      <c r="B1338" s="75">
        <v>1.3967345085819699E-17</v>
      </c>
      <c r="C1338" s="33">
        <v>0.88232373934717201</v>
      </c>
      <c r="D1338" s="33">
        <v>0.92800000000000005</v>
      </c>
      <c r="E1338" s="33">
        <v>0.82099999999999995</v>
      </c>
      <c r="F1338" s="75">
        <v>4.7252925159836596E-13</v>
      </c>
      <c r="G1338" s="33">
        <v>1</v>
      </c>
    </row>
    <row r="1339" spans="1:7" x14ac:dyDescent="0.15">
      <c r="A1339" s="76" t="s">
        <v>1359</v>
      </c>
      <c r="B1339" s="75">
        <v>2.8796875867353498E-109</v>
      </c>
      <c r="C1339" s="33">
        <v>0.881784393343919</v>
      </c>
      <c r="D1339" s="33">
        <v>0.76800000000000002</v>
      </c>
      <c r="E1339" s="33">
        <v>0.08</v>
      </c>
      <c r="F1339" s="75">
        <v>9.7422710746843505E-105</v>
      </c>
      <c r="G1339" s="33">
        <v>1</v>
      </c>
    </row>
    <row r="1340" spans="1:7" x14ac:dyDescent="0.15">
      <c r="A1340" s="74" t="s">
        <v>1257</v>
      </c>
      <c r="B1340" s="75">
        <v>2.20022044205179E-35</v>
      </c>
      <c r="C1340" s="33">
        <v>0.88037678158618204</v>
      </c>
      <c r="D1340" s="33">
        <v>0.995</v>
      </c>
      <c r="E1340" s="33">
        <v>0.92500000000000004</v>
      </c>
      <c r="F1340" s="75">
        <v>7.4435657775053998E-31</v>
      </c>
      <c r="G1340" s="33">
        <v>1</v>
      </c>
    </row>
    <row r="1341" spans="1:7" x14ac:dyDescent="0.15">
      <c r="A1341" s="74" t="s">
        <v>887</v>
      </c>
      <c r="B1341" s="75">
        <v>5.4862860453110399E-113</v>
      </c>
      <c r="C1341" s="33">
        <v>0.87745020118877604</v>
      </c>
      <c r="D1341" s="33">
        <v>0.78700000000000003</v>
      </c>
      <c r="E1341" s="33">
        <v>0.09</v>
      </c>
      <c r="F1341" s="75">
        <v>1.8560654319891801E-108</v>
      </c>
      <c r="G1341" s="33">
        <v>1</v>
      </c>
    </row>
    <row r="1342" spans="1:7" x14ac:dyDescent="0.15">
      <c r="A1342" s="74" t="s">
        <v>1270</v>
      </c>
      <c r="B1342" s="75">
        <v>1.55838797042894E-8</v>
      </c>
      <c r="C1342" s="33">
        <v>0.87635467542953205</v>
      </c>
      <c r="D1342" s="33">
        <v>0.89900000000000002</v>
      </c>
      <c r="E1342" s="33">
        <v>0.85699999999999998</v>
      </c>
      <c r="F1342" s="33">
        <v>5.2721823427581401E-4</v>
      </c>
      <c r="G1342" s="33">
        <v>1</v>
      </c>
    </row>
    <row r="1343" spans="1:7" x14ac:dyDescent="0.15">
      <c r="A1343" s="74" t="s">
        <v>1104</v>
      </c>
      <c r="B1343" s="75">
        <v>2.1658169380450199E-58</v>
      </c>
      <c r="C1343" s="33">
        <v>0.87483935280490299</v>
      </c>
      <c r="D1343" s="33">
        <v>0.90300000000000002</v>
      </c>
      <c r="E1343" s="33">
        <v>0.623</v>
      </c>
      <c r="F1343" s="75">
        <v>7.3271752831001095E-54</v>
      </c>
      <c r="G1343" s="33">
        <v>1</v>
      </c>
    </row>
    <row r="1344" spans="1:7" x14ac:dyDescent="0.15">
      <c r="A1344" s="74" t="s">
        <v>1360</v>
      </c>
      <c r="B1344" s="75">
        <v>9.0096698842799604E-130</v>
      </c>
      <c r="C1344" s="33">
        <v>0.86377504197364396</v>
      </c>
      <c r="D1344" s="33">
        <v>0.84499999999999997</v>
      </c>
      <c r="E1344" s="33">
        <v>9.1999999999999998E-2</v>
      </c>
      <c r="F1344" s="75">
        <v>3.0480614185507501E-125</v>
      </c>
      <c r="G1344" s="33">
        <v>1</v>
      </c>
    </row>
    <row r="1345" spans="1:7" x14ac:dyDescent="0.15">
      <c r="A1345" s="74" t="s">
        <v>646</v>
      </c>
      <c r="B1345" s="75">
        <v>6.6049035555115395E-128</v>
      </c>
      <c r="C1345" s="33">
        <v>0.85662066442372697</v>
      </c>
      <c r="D1345" s="33">
        <v>0.80700000000000005</v>
      </c>
      <c r="E1345" s="33">
        <v>7.1999999999999995E-2</v>
      </c>
      <c r="F1345" s="75">
        <v>2.2345049218651101E-123</v>
      </c>
      <c r="G1345" s="33">
        <v>1</v>
      </c>
    </row>
    <row r="1346" spans="1:7" x14ac:dyDescent="0.15">
      <c r="A1346" s="74" t="s">
        <v>816</v>
      </c>
      <c r="B1346" s="75">
        <v>1.6721717765269501E-55</v>
      </c>
      <c r="C1346" s="33">
        <v>0.84678253931510294</v>
      </c>
      <c r="D1346" s="33">
        <v>0.85499999999999998</v>
      </c>
      <c r="E1346" s="33">
        <v>0.54600000000000004</v>
      </c>
      <c r="F1346" s="75">
        <v>5.6571243371683201E-51</v>
      </c>
      <c r="G1346" s="33">
        <v>1</v>
      </c>
    </row>
    <row r="1347" spans="1:7" x14ac:dyDescent="0.15">
      <c r="A1347" s="74" t="s">
        <v>873</v>
      </c>
      <c r="B1347" s="75">
        <v>2.8846208627729002E-123</v>
      </c>
      <c r="C1347" s="33">
        <v>0.84625427368529305</v>
      </c>
      <c r="D1347" s="33">
        <v>0.84499999999999997</v>
      </c>
      <c r="E1347" s="33">
        <v>0.104</v>
      </c>
      <c r="F1347" s="75">
        <v>9.7589608408469903E-119</v>
      </c>
      <c r="G1347" s="33">
        <v>1</v>
      </c>
    </row>
    <row r="1348" spans="1:7" x14ac:dyDescent="0.15">
      <c r="A1348" s="74" t="s">
        <v>1072</v>
      </c>
      <c r="B1348" s="75">
        <v>9.4049452972713992E-31</v>
      </c>
      <c r="C1348" s="33">
        <v>0.84190426720520595</v>
      </c>
      <c r="D1348" s="33">
        <v>0.93700000000000006</v>
      </c>
      <c r="E1348" s="33">
        <v>0.86199999999999999</v>
      </c>
      <c r="F1348" s="75">
        <v>3.1817870435198901E-26</v>
      </c>
      <c r="G1348" s="33">
        <v>1</v>
      </c>
    </row>
    <row r="1349" spans="1:7" x14ac:dyDescent="0.15">
      <c r="A1349" s="74" t="s">
        <v>1223</v>
      </c>
      <c r="B1349" s="75">
        <v>1.9378709533082E-9</v>
      </c>
      <c r="C1349" s="33">
        <v>0.84111601155716798</v>
      </c>
      <c r="D1349" s="33">
        <v>0.90300000000000002</v>
      </c>
      <c r="E1349" s="33">
        <v>0.83099999999999996</v>
      </c>
      <c r="F1349" s="75">
        <v>6.5560112221369705E-5</v>
      </c>
      <c r="G1349" s="33">
        <v>1</v>
      </c>
    </row>
    <row r="1350" spans="1:7" x14ac:dyDescent="0.15">
      <c r="A1350" s="74" t="s">
        <v>736</v>
      </c>
      <c r="B1350" s="75">
        <v>3.8000205220206802E-126</v>
      </c>
      <c r="C1350" s="33">
        <v>0.84057910092876098</v>
      </c>
      <c r="D1350" s="33">
        <v>0.84099999999999997</v>
      </c>
      <c r="E1350" s="33">
        <v>0.10100000000000001</v>
      </c>
      <c r="F1350" s="75">
        <v>1.28558494280482E-121</v>
      </c>
      <c r="G1350" s="33">
        <v>1</v>
      </c>
    </row>
    <row r="1351" spans="1:7" x14ac:dyDescent="0.15">
      <c r="A1351" s="74" t="s">
        <v>1291</v>
      </c>
      <c r="B1351" s="75">
        <v>4.0627142327751101E-39</v>
      </c>
      <c r="C1351" s="33">
        <v>0.83755810974820999</v>
      </c>
      <c r="D1351" s="33">
        <v>0.995</v>
      </c>
      <c r="E1351" s="33">
        <v>0.93</v>
      </c>
      <c r="F1351" s="75">
        <v>1.37445685209015E-34</v>
      </c>
      <c r="G1351" s="33">
        <v>1</v>
      </c>
    </row>
    <row r="1352" spans="1:7" x14ac:dyDescent="0.15">
      <c r="A1352" s="74" t="s">
        <v>941</v>
      </c>
      <c r="B1352" s="75">
        <v>8.1097852032054301E-125</v>
      </c>
      <c r="C1352" s="33">
        <v>0.83426600456948197</v>
      </c>
      <c r="D1352" s="33">
        <v>0.879</v>
      </c>
      <c r="E1352" s="33">
        <v>0.107</v>
      </c>
      <c r="F1352" s="75">
        <v>2.74362143209643E-120</v>
      </c>
      <c r="G1352" s="33">
        <v>1</v>
      </c>
    </row>
    <row r="1353" spans="1:7" x14ac:dyDescent="0.15">
      <c r="A1353" s="74" t="s">
        <v>978</v>
      </c>
      <c r="B1353" s="75">
        <v>2.70209006207774E-131</v>
      </c>
      <c r="C1353" s="33">
        <v>0.83265480123184099</v>
      </c>
      <c r="D1353" s="33">
        <v>0.874</v>
      </c>
      <c r="E1353" s="33">
        <v>9.1999999999999998E-2</v>
      </c>
      <c r="F1353" s="75">
        <v>9.1414408890152102E-127</v>
      </c>
      <c r="G1353" s="33">
        <v>1</v>
      </c>
    </row>
    <row r="1354" spans="1:7" x14ac:dyDescent="0.15">
      <c r="A1354" s="74" t="s">
        <v>913</v>
      </c>
      <c r="B1354" s="75">
        <v>3.7151782040967203E-127</v>
      </c>
      <c r="C1354" s="33">
        <v>0.83174470319399796</v>
      </c>
      <c r="D1354" s="33">
        <v>0.83599999999999997</v>
      </c>
      <c r="E1354" s="33">
        <v>8.5000000000000006E-2</v>
      </c>
      <c r="F1354" s="75">
        <v>1.25688193822796E-122</v>
      </c>
      <c r="G1354" s="33">
        <v>1</v>
      </c>
    </row>
    <row r="1355" spans="1:7" x14ac:dyDescent="0.15">
      <c r="A1355" s="74" t="s">
        <v>924</v>
      </c>
      <c r="B1355" s="75">
        <v>1.87010705124418E-50</v>
      </c>
      <c r="C1355" s="33">
        <v>0.83028140905497205</v>
      </c>
      <c r="D1355" s="33">
        <v>0.87</v>
      </c>
      <c r="E1355" s="33">
        <v>0.61799999999999999</v>
      </c>
      <c r="F1355" s="75">
        <v>6.3267591650641804E-46</v>
      </c>
      <c r="G1355" s="33">
        <v>1</v>
      </c>
    </row>
    <row r="1356" spans="1:7" x14ac:dyDescent="0.15">
      <c r="A1356" s="74" t="s">
        <v>767</v>
      </c>
      <c r="B1356" s="75">
        <v>2.01644174370091E-93</v>
      </c>
      <c r="C1356" s="33">
        <v>0.83025872832601599</v>
      </c>
      <c r="D1356" s="33">
        <v>0.82099999999999995</v>
      </c>
      <c r="E1356" s="33">
        <v>0.18099999999999999</v>
      </c>
      <c r="F1356" s="75">
        <v>6.8218240631145398E-89</v>
      </c>
      <c r="G1356" s="33">
        <v>1</v>
      </c>
    </row>
    <row r="1357" spans="1:7" x14ac:dyDescent="0.15">
      <c r="A1357" s="74" t="s">
        <v>1048</v>
      </c>
      <c r="B1357" s="75">
        <v>5.0739340905793398E-138</v>
      </c>
      <c r="C1357" s="33">
        <v>0.82736786536669504</v>
      </c>
      <c r="D1357" s="33">
        <v>0.89400000000000002</v>
      </c>
      <c r="E1357" s="33">
        <v>8.6999999999999994E-2</v>
      </c>
      <c r="F1357" s="75">
        <v>1.7165626421839E-133</v>
      </c>
      <c r="G1357" s="33">
        <v>1</v>
      </c>
    </row>
    <row r="1358" spans="1:7" x14ac:dyDescent="0.15">
      <c r="A1358" s="74" t="s">
        <v>1221</v>
      </c>
      <c r="B1358" s="75">
        <v>1.20564054168483E-57</v>
      </c>
      <c r="C1358" s="33">
        <v>0.827230002007184</v>
      </c>
      <c r="D1358" s="33">
        <v>0.98599999999999999</v>
      </c>
      <c r="E1358" s="33">
        <v>0.89300000000000002</v>
      </c>
      <c r="F1358" s="75">
        <v>4.0788025165739401E-53</v>
      </c>
      <c r="G1358" s="33">
        <v>1</v>
      </c>
    </row>
    <row r="1359" spans="1:7" x14ac:dyDescent="0.15">
      <c r="A1359" s="74" t="s">
        <v>997</v>
      </c>
      <c r="B1359" s="75">
        <v>5.0844183256964797E-129</v>
      </c>
      <c r="C1359" s="33">
        <v>0.82700175768776796</v>
      </c>
      <c r="D1359" s="33">
        <v>0.874</v>
      </c>
      <c r="E1359" s="33">
        <v>9.2999999999999999E-2</v>
      </c>
      <c r="F1359" s="75">
        <v>1.7201095637663801E-124</v>
      </c>
      <c r="G1359" s="33">
        <v>1</v>
      </c>
    </row>
    <row r="1360" spans="1:7" x14ac:dyDescent="0.15">
      <c r="A1360" s="74" t="s">
        <v>1259</v>
      </c>
      <c r="B1360" s="75">
        <v>1.3917749290561001E-50</v>
      </c>
      <c r="C1360" s="33">
        <v>0.82408513584795895</v>
      </c>
      <c r="D1360" s="33">
        <v>1</v>
      </c>
      <c r="E1360" s="33">
        <v>0.93899999999999995</v>
      </c>
      <c r="F1360" s="75">
        <v>4.7085137624897002E-46</v>
      </c>
      <c r="G1360" s="33">
        <v>1</v>
      </c>
    </row>
    <row r="1361" spans="1:7" x14ac:dyDescent="0.15">
      <c r="A1361" s="74" t="s">
        <v>1040</v>
      </c>
      <c r="B1361" s="75">
        <v>6.2521386621520003E-136</v>
      </c>
      <c r="C1361" s="33">
        <v>0.822108364154017</v>
      </c>
      <c r="D1361" s="33">
        <v>0.91800000000000004</v>
      </c>
      <c r="E1361" s="33">
        <v>0.113</v>
      </c>
      <c r="F1361" s="75">
        <v>2.1151610307926401E-131</v>
      </c>
      <c r="G1361" s="33">
        <v>1</v>
      </c>
    </row>
    <row r="1362" spans="1:7" x14ac:dyDescent="0.15">
      <c r="A1362" s="74" t="s">
        <v>1148</v>
      </c>
      <c r="B1362" s="75">
        <v>2.9728929266076502E-26</v>
      </c>
      <c r="C1362" s="33">
        <v>0.82207284951237802</v>
      </c>
      <c r="D1362" s="33">
        <v>0.93700000000000006</v>
      </c>
      <c r="E1362" s="33">
        <v>0.59899999999999998</v>
      </c>
      <c r="F1362" s="75">
        <v>1.0057594060006301E-21</v>
      </c>
      <c r="G1362" s="33">
        <v>1</v>
      </c>
    </row>
    <row r="1363" spans="1:7" x14ac:dyDescent="0.15">
      <c r="A1363" s="74" t="s">
        <v>1209</v>
      </c>
      <c r="B1363" s="75">
        <v>9.9001120376717597E-54</v>
      </c>
      <c r="C1363" s="33">
        <v>0.82017941621533297</v>
      </c>
      <c r="D1363" s="33">
        <v>0.99</v>
      </c>
      <c r="E1363" s="33">
        <v>0.92600000000000005</v>
      </c>
      <c r="F1363" s="75">
        <v>3.34930690346473E-49</v>
      </c>
      <c r="G1363" s="33">
        <v>1</v>
      </c>
    </row>
    <row r="1364" spans="1:7" x14ac:dyDescent="0.15">
      <c r="A1364" s="74" t="s">
        <v>794</v>
      </c>
      <c r="B1364" s="75">
        <v>4.3121265872194299E-128</v>
      </c>
      <c r="C1364" s="33">
        <v>0.81850246386513603</v>
      </c>
      <c r="D1364" s="33">
        <v>0.85</v>
      </c>
      <c r="E1364" s="33">
        <v>8.5999999999999993E-2</v>
      </c>
      <c r="F1364" s="75">
        <v>1.45883554572221E-123</v>
      </c>
      <c r="G1364" s="33">
        <v>1</v>
      </c>
    </row>
    <row r="1365" spans="1:7" x14ac:dyDescent="0.15">
      <c r="A1365" s="74" t="s">
        <v>904</v>
      </c>
      <c r="B1365" s="75">
        <v>3.7835345269632201E-124</v>
      </c>
      <c r="C1365" s="33">
        <v>0.81806909597962496</v>
      </c>
      <c r="D1365" s="33">
        <v>0.86</v>
      </c>
      <c r="E1365" s="33">
        <v>0.1</v>
      </c>
      <c r="F1365" s="75">
        <v>1.2800075658169299E-119</v>
      </c>
      <c r="G1365" s="33">
        <v>1</v>
      </c>
    </row>
    <row r="1366" spans="1:7" x14ac:dyDescent="0.15">
      <c r="A1366" s="74" t="s">
        <v>1037</v>
      </c>
      <c r="B1366" s="75">
        <v>4.8785674311011399E-124</v>
      </c>
      <c r="C1366" s="33">
        <v>0.81610612750265499</v>
      </c>
      <c r="D1366" s="33">
        <v>0.89400000000000002</v>
      </c>
      <c r="E1366" s="33">
        <v>0.107</v>
      </c>
      <c r="F1366" s="75">
        <v>1.6504681476158299E-119</v>
      </c>
      <c r="G1366" s="33">
        <v>1</v>
      </c>
    </row>
    <row r="1367" spans="1:7" x14ac:dyDescent="0.15">
      <c r="A1367" s="74" t="s">
        <v>701</v>
      </c>
      <c r="B1367" s="75">
        <v>1.30846081126895E-127</v>
      </c>
      <c r="C1367" s="33">
        <v>0.81433555131735202</v>
      </c>
      <c r="D1367" s="33">
        <v>0.84099999999999997</v>
      </c>
      <c r="E1367" s="33">
        <v>8.5999999999999993E-2</v>
      </c>
      <c r="F1367" s="75">
        <v>4.426653770604E-123</v>
      </c>
      <c r="G1367" s="33">
        <v>1</v>
      </c>
    </row>
    <row r="1368" spans="1:7" x14ac:dyDescent="0.15">
      <c r="A1368" s="74" t="s">
        <v>769</v>
      </c>
      <c r="B1368" s="75">
        <v>7.4978351774030406E-111</v>
      </c>
      <c r="C1368" s="33">
        <v>0.81006943700689804</v>
      </c>
      <c r="D1368" s="33">
        <v>0.78700000000000003</v>
      </c>
      <c r="E1368" s="33">
        <v>8.6999999999999994E-2</v>
      </c>
      <c r="F1368" s="75">
        <v>2.5365926188672201E-106</v>
      </c>
      <c r="G1368" s="33">
        <v>1</v>
      </c>
    </row>
    <row r="1369" spans="1:7" x14ac:dyDescent="0.15">
      <c r="A1369" s="74" t="s">
        <v>606</v>
      </c>
      <c r="B1369" s="75">
        <v>1.5000080439447401E-120</v>
      </c>
      <c r="C1369" s="33">
        <v>0.80963271108268497</v>
      </c>
      <c r="D1369" s="33">
        <v>0.77800000000000002</v>
      </c>
      <c r="E1369" s="33">
        <v>7.0000000000000007E-2</v>
      </c>
      <c r="F1369" s="75">
        <v>5.07467721346944E-116</v>
      </c>
      <c r="G1369" s="33">
        <v>1</v>
      </c>
    </row>
    <row r="1370" spans="1:7" x14ac:dyDescent="0.15">
      <c r="A1370" s="74" t="s">
        <v>823</v>
      </c>
      <c r="B1370" s="75">
        <v>2.7275798062399999E-127</v>
      </c>
      <c r="C1370" s="33">
        <v>0.80726776217518603</v>
      </c>
      <c r="D1370" s="33">
        <v>0.879</v>
      </c>
      <c r="E1370" s="33">
        <v>0.106</v>
      </c>
      <c r="F1370" s="75">
        <v>9.2276752424905594E-123</v>
      </c>
      <c r="G1370" s="33">
        <v>1</v>
      </c>
    </row>
    <row r="1371" spans="1:7" x14ac:dyDescent="0.15">
      <c r="A1371" s="74" t="s">
        <v>403</v>
      </c>
      <c r="B1371" s="75">
        <v>1.9572404532906901E-124</v>
      </c>
      <c r="C1371" s="33">
        <v>0.78925230356159404</v>
      </c>
      <c r="D1371" s="33">
        <v>0.749</v>
      </c>
      <c r="E1371" s="33">
        <v>5.5E-2</v>
      </c>
      <c r="F1371" s="75">
        <v>6.6215401775277305E-120</v>
      </c>
      <c r="G1371" s="33">
        <v>1</v>
      </c>
    </row>
    <row r="1372" spans="1:7" x14ac:dyDescent="0.15">
      <c r="A1372" s="74" t="s">
        <v>1254</v>
      </c>
      <c r="B1372" s="75">
        <v>1.47849065461027E-16</v>
      </c>
      <c r="C1372" s="33">
        <v>0.78908382679553202</v>
      </c>
      <c r="D1372" s="33">
        <v>0.84099999999999997</v>
      </c>
      <c r="E1372" s="33">
        <v>0.76200000000000001</v>
      </c>
      <c r="F1372" s="75">
        <v>5.00188173361202E-12</v>
      </c>
      <c r="G1372" s="33">
        <v>1</v>
      </c>
    </row>
    <row r="1373" spans="1:7" x14ac:dyDescent="0.15">
      <c r="A1373" s="74" t="s">
        <v>907</v>
      </c>
      <c r="B1373" s="75">
        <v>3.6893873440219701E-118</v>
      </c>
      <c r="C1373" s="33">
        <v>0.78900435635343902</v>
      </c>
      <c r="D1373" s="33">
        <v>0.85499999999999998</v>
      </c>
      <c r="E1373" s="33">
        <v>0.107</v>
      </c>
      <c r="F1373" s="75">
        <v>1.2481566323560699E-113</v>
      </c>
      <c r="G1373" s="33">
        <v>1</v>
      </c>
    </row>
    <row r="1374" spans="1:7" x14ac:dyDescent="0.15">
      <c r="A1374" s="74" t="s">
        <v>827</v>
      </c>
      <c r="B1374" s="75">
        <v>1.13883458422784E-125</v>
      </c>
      <c r="C1374" s="33">
        <v>0.78853061421031201</v>
      </c>
      <c r="D1374" s="33">
        <v>0.86499999999999999</v>
      </c>
      <c r="E1374" s="33">
        <v>9.7000000000000003E-2</v>
      </c>
      <c r="F1374" s="75">
        <v>3.8527912819011999E-121</v>
      </c>
      <c r="G1374" s="33">
        <v>1</v>
      </c>
    </row>
    <row r="1375" spans="1:7" x14ac:dyDescent="0.15">
      <c r="A1375" s="74" t="s">
        <v>1269</v>
      </c>
      <c r="B1375" s="75">
        <v>4.9620664265924701E-36</v>
      </c>
      <c r="C1375" s="33">
        <v>0.78301970189839998</v>
      </c>
      <c r="D1375" s="33">
        <v>0.99</v>
      </c>
      <c r="E1375" s="33">
        <v>0.93700000000000006</v>
      </c>
      <c r="F1375" s="75">
        <v>1.6787166927805001E-31</v>
      </c>
      <c r="G1375" s="33">
        <v>1</v>
      </c>
    </row>
    <row r="1376" spans="1:7" x14ac:dyDescent="0.15">
      <c r="A1376" s="74" t="s">
        <v>1241</v>
      </c>
      <c r="B1376" s="75">
        <v>7.9070345192561096E-28</v>
      </c>
      <c r="C1376" s="33">
        <v>0.78289571270481795</v>
      </c>
      <c r="D1376" s="33">
        <v>0.98099999999999998</v>
      </c>
      <c r="E1376" s="33">
        <v>0.90400000000000003</v>
      </c>
      <c r="F1376" s="75">
        <v>2.6750288482095297E-23</v>
      </c>
      <c r="G1376" s="33">
        <v>1</v>
      </c>
    </row>
    <row r="1377" spans="1:7" x14ac:dyDescent="0.15">
      <c r="A1377" s="74" t="s">
        <v>1361</v>
      </c>
      <c r="B1377" s="75">
        <v>1.33179985548287E-136</v>
      </c>
      <c r="C1377" s="33">
        <v>0.78280353393381197</v>
      </c>
      <c r="D1377" s="33">
        <v>0.84099999999999997</v>
      </c>
      <c r="E1377" s="33">
        <v>7.3999999999999996E-2</v>
      </c>
      <c r="F1377" s="75">
        <v>4.5056120910840902E-132</v>
      </c>
      <c r="G1377" s="33">
        <v>1</v>
      </c>
    </row>
    <row r="1378" spans="1:7" x14ac:dyDescent="0.15">
      <c r="A1378" s="74" t="s">
        <v>892</v>
      </c>
      <c r="B1378" s="75">
        <v>1.25371700147498E-115</v>
      </c>
      <c r="C1378" s="33">
        <v>0.78216453379018702</v>
      </c>
      <c r="D1378" s="33">
        <v>0.80200000000000005</v>
      </c>
      <c r="E1378" s="33">
        <v>8.8999999999999996E-2</v>
      </c>
      <c r="F1378" s="75">
        <v>4.2414499876899902E-111</v>
      </c>
      <c r="G1378" s="33">
        <v>1</v>
      </c>
    </row>
    <row r="1379" spans="1:7" x14ac:dyDescent="0.15">
      <c r="A1379" s="74" t="s">
        <v>1103</v>
      </c>
      <c r="B1379" s="75">
        <v>2.8842176716875599E-29</v>
      </c>
      <c r="C1379" s="33">
        <v>0.78073019620616901</v>
      </c>
      <c r="D1379" s="33">
        <v>0.91800000000000004</v>
      </c>
      <c r="E1379" s="33">
        <v>0.79600000000000004</v>
      </c>
      <c r="F1379" s="75">
        <v>9.7575968050861896E-25</v>
      </c>
      <c r="G1379" s="33">
        <v>1</v>
      </c>
    </row>
    <row r="1380" spans="1:7" x14ac:dyDescent="0.15">
      <c r="A1380" s="74" t="s">
        <v>857</v>
      </c>
      <c r="B1380" s="75">
        <v>4.5526487554394902E-122</v>
      </c>
      <c r="C1380" s="33">
        <v>0.77683474398056596</v>
      </c>
      <c r="D1380" s="33">
        <v>0.85499999999999998</v>
      </c>
      <c r="E1380" s="33">
        <v>0.104</v>
      </c>
      <c r="F1380" s="75">
        <v>1.54020660045273E-117</v>
      </c>
      <c r="G1380" s="33">
        <v>1</v>
      </c>
    </row>
    <row r="1381" spans="1:7" x14ac:dyDescent="0.15">
      <c r="A1381" s="74" t="s">
        <v>1240</v>
      </c>
      <c r="B1381" s="75">
        <v>7.2591259706892098E-44</v>
      </c>
      <c r="C1381" s="33">
        <v>0.77606538082953302</v>
      </c>
      <c r="D1381" s="33">
        <v>1</v>
      </c>
      <c r="E1381" s="33">
        <v>0.96499999999999997</v>
      </c>
      <c r="F1381" s="75">
        <v>2.45583490714387E-39</v>
      </c>
      <c r="G1381" s="33">
        <v>1</v>
      </c>
    </row>
    <row r="1382" spans="1:7" x14ac:dyDescent="0.15">
      <c r="A1382" s="77" t="s">
        <v>1362</v>
      </c>
      <c r="B1382" s="75">
        <v>4.4300240289340899E-128</v>
      </c>
      <c r="C1382" s="33">
        <v>0.77300818985005604</v>
      </c>
      <c r="D1382" s="33">
        <v>0.86499999999999999</v>
      </c>
      <c r="E1382" s="33">
        <v>0.1</v>
      </c>
      <c r="F1382" s="75">
        <v>1.49872142922869E-123</v>
      </c>
      <c r="G1382" s="33">
        <v>1</v>
      </c>
    </row>
    <row r="1383" spans="1:7" x14ac:dyDescent="0.15">
      <c r="A1383" s="74" t="s">
        <v>734</v>
      </c>
      <c r="B1383" s="75">
        <v>2.1419816455132999E-132</v>
      </c>
      <c r="C1383" s="33">
        <v>0.77208853159622304</v>
      </c>
      <c r="D1383" s="33">
        <v>0.87</v>
      </c>
      <c r="E1383" s="33">
        <v>9.1999999999999998E-2</v>
      </c>
      <c r="F1383" s="75">
        <v>7.2465381049360604E-128</v>
      </c>
      <c r="G1383" s="33">
        <v>1</v>
      </c>
    </row>
    <row r="1384" spans="1:7" x14ac:dyDescent="0.15">
      <c r="A1384" s="74" t="s">
        <v>1363</v>
      </c>
      <c r="B1384" s="75">
        <v>2.0878002226557501E-101</v>
      </c>
      <c r="C1384" s="33">
        <v>0.77022410336765001</v>
      </c>
      <c r="D1384" s="33">
        <v>0.71499999999999997</v>
      </c>
      <c r="E1384" s="33">
        <v>7.4999999999999997E-2</v>
      </c>
      <c r="F1384" s="75">
        <v>7.0632369332666596E-97</v>
      </c>
      <c r="G1384" s="33">
        <v>1</v>
      </c>
    </row>
    <row r="1385" spans="1:7" x14ac:dyDescent="0.15">
      <c r="A1385" s="74" t="s">
        <v>1010</v>
      </c>
      <c r="B1385" s="75">
        <v>5.2972491056604702E-42</v>
      </c>
      <c r="C1385" s="33">
        <v>0.76987306888044205</v>
      </c>
      <c r="D1385" s="33">
        <v>0.90300000000000002</v>
      </c>
      <c r="E1385" s="33">
        <v>0.73</v>
      </c>
      <c r="F1385" s="75">
        <v>1.7921123449359901E-37</v>
      </c>
      <c r="G1385" s="33">
        <v>1</v>
      </c>
    </row>
    <row r="1386" spans="1:7" x14ac:dyDescent="0.15">
      <c r="A1386" s="74" t="s">
        <v>1127</v>
      </c>
      <c r="B1386" s="75">
        <v>3.25056313110019E-55</v>
      </c>
      <c r="C1386" s="33">
        <v>0.76795555112112202</v>
      </c>
      <c r="D1386" s="33">
        <v>0.98099999999999998</v>
      </c>
      <c r="E1386" s="33">
        <v>0.88200000000000001</v>
      </c>
      <c r="F1386" s="75">
        <v>1.0996980128825E-50</v>
      </c>
      <c r="G1386" s="33">
        <v>1</v>
      </c>
    </row>
    <row r="1387" spans="1:7" x14ac:dyDescent="0.15">
      <c r="A1387" s="74" t="s">
        <v>662</v>
      </c>
      <c r="B1387" s="75">
        <v>3.6218412822330003E-126</v>
      </c>
      <c r="C1387" s="33">
        <v>0.76098968314943705</v>
      </c>
      <c r="D1387" s="33">
        <v>0.81599999999999995</v>
      </c>
      <c r="E1387" s="33">
        <v>7.6999999999999999E-2</v>
      </c>
      <c r="F1387" s="75">
        <v>1.22530512419225E-121</v>
      </c>
      <c r="G1387" s="33">
        <v>1</v>
      </c>
    </row>
    <row r="1388" spans="1:7" x14ac:dyDescent="0.15">
      <c r="A1388" s="74" t="s">
        <v>1229</v>
      </c>
      <c r="B1388" s="33">
        <v>7.9221171627134098E-3</v>
      </c>
      <c r="C1388" s="33">
        <v>0.76007767117265101</v>
      </c>
      <c r="D1388" s="33">
        <v>0.50700000000000001</v>
      </c>
      <c r="E1388" s="33">
        <v>0.443</v>
      </c>
      <c r="F1388" s="33">
        <v>1</v>
      </c>
      <c r="G1388" s="33">
        <v>1</v>
      </c>
    </row>
    <row r="1389" spans="1:7" x14ac:dyDescent="0.15">
      <c r="A1389" s="74" t="s">
        <v>959</v>
      </c>
      <c r="B1389" s="75">
        <v>3.2967151574310801E-67</v>
      </c>
      <c r="C1389" s="33">
        <v>0.75908019145203898</v>
      </c>
      <c r="D1389" s="33">
        <v>0.88400000000000001</v>
      </c>
      <c r="E1389" s="33">
        <v>0.49099999999999999</v>
      </c>
      <c r="F1389" s="75">
        <v>1.1153117049105101E-62</v>
      </c>
      <c r="G1389" s="33">
        <v>1</v>
      </c>
    </row>
    <row r="1390" spans="1:7" x14ac:dyDescent="0.15">
      <c r="A1390" s="74" t="s">
        <v>786</v>
      </c>
      <c r="B1390" s="75">
        <v>6.1591020361808395E-138</v>
      </c>
      <c r="C1390" s="33">
        <v>0.75631904016213802</v>
      </c>
      <c r="D1390" s="33">
        <v>0.879</v>
      </c>
      <c r="E1390" s="33">
        <v>8.6999999999999994E-2</v>
      </c>
      <c r="F1390" s="75">
        <v>2.0836858098603398E-133</v>
      </c>
      <c r="G1390" s="33">
        <v>1</v>
      </c>
    </row>
    <row r="1391" spans="1:7" x14ac:dyDescent="0.15">
      <c r="A1391" s="74" t="s">
        <v>899</v>
      </c>
      <c r="B1391" s="75">
        <v>3.1102014971173203E-39</v>
      </c>
      <c r="C1391" s="33">
        <v>0.75507319169085396</v>
      </c>
      <c r="D1391" s="33">
        <v>0.90800000000000003</v>
      </c>
      <c r="E1391" s="33">
        <v>0.71899999999999997</v>
      </c>
      <c r="F1391" s="75">
        <v>1.05221226848976E-34</v>
      </c>
      <c r="G1391" s="33">
        <v>1</v>
      </c>
    </row>
    <row r="1392" spans="1:7" x14ac:dyDescent="0.15">
      <c r="A1392" s="74" t="s">
        <v>700</v>
      </c>
      <c r="B1392" s="75">
        <v>9.9743828498016805E-137</v>
      </c>
      <c r="C1392" s="33">
        <v>0.75277373703083905</v>
      </c>
      <c r="D1392" s="33">
        <v>0.89900000000000002</v>
      </c>
      <c r="E1392" s="33">
        <v>9.9000000000000005E-2</v>
      </c>
      <c r="F1392" s="75">
        <v>3.3744334619164101E-132</v>
      </c>
      <c r="G1392" s="33">
        <v>1</v>
      </c>
    </row>
    <row r="1393" spans="1:7" x14ac:dyDescent="0.15">
      <c r="A1393" s="74" t="s">
        <v>1248</v>
      </c>
      <c r="B1393" s="75">
        <v>1.05634083807521E-29</v>
      </c>
      <c r="C1393" s="33">
        <v>0.75107354675285298</v>
      </c>
      <c r="D1393" s="33">
        <v>0.98099999999999998</v>
      </c>
      <c r="E1393" s="33">
        <v>0.93200000000000005</v>
      </c>
      <c r="F1393" s="75">
        <v>3.5737066892922601E-25</v>
      </c>
      <c r="G1393" s="33">
        <v>1</v>
      </c>
    </row>
    <row r="1394" spans="1:7" x14ac:dyDescent="0.15">
      <c r="A1394" s="74" t="s">
        <v>1120</v>
      </c>
      <c r="B1394" s="75">
        <v>8.5625354713380304E-26</v>
      </c>
      <c r="C1394" s="33">
        <v>0.750920398817987</v>
      </c>
      <c r="D1394" s="33">
        <v>0.85499999999999998</v>
      </c>
      <c r="E1394" s="33">
        <v>0.749</v>
      </c>
      <c r="F1394" s="75">
        <v>2.8967913753083699E-21</v>
      </c>
      <c r="G1394" s="33">
        <v>1</v>
      </c>
    </row>
    <row r="1395" spans="1:7" x14ac:dyDescent="0.15">
      <c r="A1395" s="76" t="s">
        <v>1364</v>
      </c>
      <c r="B1395" s="75">
        <v>3.63970523027682E-109</v>
      </c>
      <c r="C1395" s="33">
        <v>0.75079972288501995</v>
      </c>
      <c r="D1395" s="33">
        <v>0.73399999999999999</v>
      </c>
      <c r="E1395" s="33">
        <v>7.2999999999999995E-2</v>
      </c>
      <c r="F1395" s="75">
        <v>1.23134867645495E-104</v>
      </c>
      <c r="G1395" s="33">
        <v>1</v>
      </c>
    </row>
    <row r="1396" spans="1:7" x14ac:dyDescent="0.15">
      <c r="A1396" s="74" t="s">
        <v>986</v>
      </c>
      <c r="B1396" s="75">
        <v>1.52247166065814E-57</v>
      </c>
      <c r="C1396" s="33">
        <v>0.74789831177052302</v>
      </c>
      <c r="D1396" s="33">
        <v>0.82099999999999995</v>
      </c>
      <c r="E1396" s="33">
        <v>0.38100000000000001</v>
      </c>
      <c r="F1396" s="75">
        <v>5.1506738751725404E-53</v>
      </c>
      <c r="G1396" s="33">
        <v>1</v>
      </c>
    </row>
    <row r="1397" spans="1:7" x14ac:dyDescent="0.15">
      <c r="A1397" s="76" t="s">
        <v>1365</v>
      </c>
      <c r="B1397" s="75">
        <v>2.0449321361814099E-103</v>
      </c>
      <c r="C1397" s="33">
        <v>0.74740370983715498</v>
      </c>
      <c r="D1397" s="33">
        <v>0.72499999999999998</v>
      </c>
      <c r="E1397" s="33">
        <v>7.4999999999999997E-2</v>
      </c>
      <c r="F1397" s="75">
        <v>6.9182099099153303E-99</v>
      </c>
      <c r="G1397" s="33">
        <v>1</v>
      </c>
    </row>
    <row r="1398" spans="1:7" x14ac:dyDescent="0.15">
      <c r="A1398" s="74" t="s">
        <v>866</v>
      </c>
      <c r="B1398" s="75">
        <v>1.42081514851056E-64</v>
      </c>
      <c r="C1398" s="33">
        <v>0.74539759868877298</v>
      </c>
      <c r="D1398" s="33">
        <v>0.84099999999999997</v>
      </c>
      <c r="E1398" s="33">
        <v>0.40100000000000002</v>
      </c>
      <c r="F1398" s="75">
        <v>4.8067597289260797E-60</v>
      </c>
      <c r="G1398" s="33">
        <v>1</v>
      </c>
    </row>
    <row r="1399" spans="1:7" x14ac:dyDescent="0.15">
      <c r="A1399" s="74" t="s">
        <v>1142</v>
      </c>
      <c r="B1399" s="75">
        <v>2.6166472109414099E-42</v>
      </c>
      <c r="C1399" s="33">
        <v>0.74530946487361005</v>
      </c>
      <c r="D1399" s="33">
        <v>0.97599999999999998</v>
      </c>
      <c r="E1399" s="33">
        <v>0.91300000000000003</v>
      </c>
      <c r="F1399" s="75">
        <v>8.8523791793358701E-38</v>
      </c>
      <c r="G1399" s="33">
        <v>1</v>
      </c>
    </row>
    <row r="1400" spans="1:7" x14ac:dyDescent="0.15">
      <c r="A1400" s="74" t="s">
        <v>423</v>
      </c>
      <c r="B1400" s="75">
        <v>1.5755008879530001E-120</v>
      </c>
      <c r="C1400" s="33">
        <v>0.74506973957085498</v>
      </c>
      <c r="D1400" s="33">
        <v>0.82099999999999995</v>
      </c>
      <c r="E1400" s="33">
        <v>8.5999999999999993E-2</v>
      </c>
      <c r="F1400" s="75">
        <v>5.3300770540337905E-116</v>
      </c>
      <c r="G1400" s="33">
        <v>1</v>
      </c>
    </row>
    <row r="1401" spans="1:7" x14ac:dyDescent="0.15">
      <c r="A1401" s="74" t="s">
        <v>1255</v>
      </c>
      <c r="B1401" s="75">
        <v>4.9545242309786598E-27</v>
      </c>
      <c r="C1401" s="33">
        <v>0.74388340714021595</v>
      </c>
      <c r="D1401" s="33">
        <v>0.96599999999999997</v>
      </c>
      <c r="E1401" s="33">
        <v>0.86499999999999999</v>
      </c>
      <c r="F1401" s="75">
        <v>1.6761650925823899E-22</v>
      </c>
      <c r="G1401" s="33">
        <v>1</v>
      </c>
    </row>
    <row r="1402" spans="1:7" x14ac:dyDescent="0.15">
      <c r="A1402" s="74" t="s">
        <v>1193</v>
      </c>
      <c r="B1402" s="75">
        <v>1.1933328880576801E-31</v>
      </c>
      <c r="C1402" s="33">
        <v>0.74324568885526898</v>
      </c>
      <c r="D1402" s="33">
        <v>0.96599999999999997</v>
      </c>
      <c r="E1402" s="33">
        <v>0.85699999999999998</v>
      </c>
      <c r="F1402" s="75">
        <v>4.0371644935879501E-27</v>
      </c>
      <c r="G1402" s="33">
        <v>1</v>
      </c>
    </row>
    <row r="1403" spans="1:7" x14ac:dyDescent="0.15">
      <c r="A1403" s="74" t="s">
        <v>1189</v>
      </c>
      <c r="B1403" s="75">
        <v>4.55699306475183E-32</v>
      </c>
      <c r="C1403" s="33">
        <v>0.74012602643827097</v>
      </c>
      <c r="D1403" s="33">
        <v>0.995</v>
      </c>
      <c r="E1403" s="33">
        <v>0.92900000000000005</v>
      </c>
      <c r="F1403" s="75">
        <v>1.5416763237361899E-27</v>
      </c>
      <c r="G1403" s="33">
        <v>1</v>
      </c>
    </row>
    <row r="1404" spans="1:7" x14ac:dyDescent="0.15">
      <c r="A1404" s="74" t="s">
        <v>1152</v>
      </c>
      <c r="B1404" s="75">
        <v>2.9805162108519601E-41</v>
      </c>
      <c r="C1404" s="33">
        <v>0.74005537877390704</v>
      </c>
      <c r="D1404" s="33">
        <v>1</v>
      </c>
      <c r="E1404" s="33">
        <v>0.97799999999999998</v>
      </c>
      <c r="F1404" s="75">
        <v>1.0083384392933301E-36</v>
      </c>
      <c r="G1404" s="33">
        <v>1</v>
      </c>
    </row>
    <row r="1405" spans="1:7" x14ac:dyDescent="0.15">
      <c r="A1405" s="74" t="s">
        <v>425</v>
      </c>
      <c r="B1405" s="75">
        <v>8.0939430850644803E-140</v>
      </c>
      <c r="C1405" s="33">
        <v>0.73861441196384003</v>
      </c>
      <c r="D1405" s="33">
        <v>0.85499999999999998</v>
      </c>
      <c r="E1405" s="33">
        <v>7.6999999999999999E-2</v>
      </c>
      <c r="F1405" s="75">
        <v>2.7382618851081599E-135</v>
      </c>
      <c r="G1405" s="33">
        <v>1</v>
      </c>
    </row>
    <row r="1406" spans="1:7" x14ac:dyDescent="0.15">
      <c r="A1406" s="76" t="s">
        <v>1366</v>
      </c>
      <c r="B1406" s="75">
        <v>2.03477492645697E-119</v>
      </c>
      <c r="C1406" s="33">
        <v>0.73706539091558798</v>
      </c>
      <c r="D1406" s="33">
        <v>0.81200000000000006</v>
      </c>
      <c r="E1406" s="33">
        <v>8.5000000000000006E-2</v>
      </c>
      <c r="F1406" s="75">
        <v>6.8838470536965803E-115</v>
      </c>
      <c r="G1406" s="33">
        <v>1</v>
      </c>
    </row>
    <row r="1407" spans="1:7" x14ac:dyDescent="0.15">
      <c r="A1407" s="74" t="s">
        <v>1256</v>
      </c>
      <c r="B1407" s="75">
        <v>5.0463177518003501E-24</v>
      </c>
      <c r="C1407" s="33">
        <v>0.73685594131704701</v>
      </c>
      <c r="D1407" s="33">
        <v>0.92300000000000004</v>
      </c>
      <c r="E1407" s="33">
        <v>0.79200000000000004</v>
      </c>
      <c r="F1407" s="75">
        <v>1.70721975861158E-19</v>
      </c>
      <c r="G1407" s="33">
        <v>1</v>
      </c>
    </row>
    <row r="1408" spans="1:7" x14ac:dyDescent="0.15">
      <c r="A1408" s="74" t="s">
        <v>537</v>
      </c>
      <c r="B1408" s="75">
        <v>1.5599603442619199E-125</v>
      </c>
      <c r="C1408" s="33">
        <v>0.73320563331333199</v>
      </c>
      <c r="D1408" s="33">
        <v>0.80200000000000005</v>
      </c>
      <c r="E1408" s="33">
        <v>7.0999999999999994E-2</v>
      </c>
      <c r="F1408" s="75">
        <v>5.2775018406724902E-121</v>
      </c>
      <c r="G1408" s="33">
        <v>1</v>
      </c>
    </row>
    <row r="1409" spans="1:7" x14ac:dyDescent="0.15">
      <c r="A1409" s="74" t="s">
        <v>1158</v>
      </c>
      <c r="B1409" s="75">
        <v>1.55050720691367E-37</v>
      </c>
      <c r="C1409" s="33">
        <v>0.73185220088619296</v>
      </c>
      <c r="D1409" s="33">
        <v>0.97599999999999998</v>
      </c>
      <c r="E1409" s="33">
        <v>0.875</v>
      </c>
      <c r="F1409" s="75">
        <v>5.2455209317096302E-33</v>
      </c>
      <c r="G1409" s="33">
        <v>1</v>
      </c>
    </row>
    <row r="1410" spans="1:7" x14ac:dyDescent="0.15">
      <c r="A1410" s="74" t="s">
        <v>739</v>
      </c>
      <c r="B1410" s="75">
        <v>2.98081423257069E-118</v>
      </c>
      <c r="C1410" s="33">
        <v>0.730517472385106</v>
      </c>
      <c r="D1410" s="33">
        <v>0.80700000000000005</v>
      </c>
      <c r="E1410" s="33">
        <v>8.6999999999999994E-2</v>
      </c>
      <c r="F1410" s="75">
        <v>1.00843926302099E-113</v>
      </c>
      <c r="G1410" s="33">
        <v>1</v>
      </c>
    </row>
    <row r="1411" spans="1:7" x14ac:dyDescent="0.15">
      <c r="A1411" s="74" t="s">
        <v>1239</v>
      </c>
      <c r="B1411" s="75">
        <v>1.03021229350494E-43</v>
      </c>
      <c r="C1411" s="33">
        <v>0.72932405268968503</v>
      </c>
      <c r="D1411" s="33">
        <v>0.995</v>
      </c>
      <c r="E1411" s="33">
        <v>0.94199999999999995</v>
      </c>
      <c r="F1411" s="75">
        <v>3.48531121015656E-39</v>
      </c>
      <c r="G1411" s="33">
        <v>1</v>
      </c>
    </row>
    <row r="1412" spans="1:7" x14ac:dyDescent="0.15">
      <c r="A1412" s="74" t="s">
        <v>1367</v>
      </c>
      <c r="B1412" s="75">
        <v>1.1344358769266E-138</v>
      </c>
      <c r="C1412" s="33">
        <v>0.72348422397262702</v>
      </c>
      <c r="D1412" s="33">
        <v>0.874</v>
      </c>
      <c r="E1412" s="33">
        <v>8.6999999999999994E-2</v>
      </c>
      <c r="F1412" s="75">
        <v>3.8379100152303798E-134</v>
      </c>
      <c r="G1412" s="33">
        <v>1</v>
      </c>
    </row>
    <row r="1413" spans="1:7" x14ac:dyDescent="0.15">
      <c r="A1413" s="74" t="s">
        <v>970</v>
      </c>
      <c r="B1413" s="75">
        <v>4.9801390641854399E-27</v>
      </c>
      <c r="C1413" s="33">
        <v>0.72297041088427405</v>
      </c>
      <c r="D1413" s="33">
        <v>0.91300000000000003</v>
      </c>
      <c r="E1413" s="33">
        <v>0.80200000000000005</v>
      </c>
      <c r="F1413" s="75">
        <v>1.6848308468045799E-22</v>
      </c>
      <c r="G1413" s="33">
        <v>1</v>
      </c>
    </row>
    <row r="1414" spans="1:7" x14ac:dyDescent="0.15">
      <c r="A1414" s="74" t="s">
        <v>1136</v>
      </c>
      <c r="B1414" s="75">
        <v>3.1120767414415798E-25</v>
      </c>
      <c r="C1414" s="33">
        <v>0.72230088823661498</v>
      </c>
      <c r="D1414" s="33">
        <v>0.88900000000000001</v>
      </c>
      <c r="E1414" s="33">
        <v>0.746</v>
      </c>
      <c r="F1414" s="75">
        <v>1.0528466823970999E-20</v>
      </c>
      <c r="G1414" s="33">
        <v>1</v>
      </c>
    </row>
    <row r="1415" spans="1:7" x14ac:dyDescent="0.15">
      <c r="A1415" s="74" t="s">
        <v>1172</v>
      </c>
      <c r="B1415" s="75">
        <v>3.8696459469880402E-27</v>
      </c>
      <c r="C1415" s="33">
        <v>0.72194935586165598</v>
      </c>
      <c r="D1415" s="33">
        <v>0.96599999999999997</v>
      </c>
      <c r="E1415" s="33">
        <v>0.86299999999999999</v>
      </c>
      <c r="F1415" s="75">
        <v>1.3091399203255199E-22</v>
      </c>
      <c r="G1415" s="33">
        <v>1</v>
      </c>
    </row>
    <row r="1416" spans="1:7" x14ac:dyDescent="0.15">
      <c r="A1416" s="74" t="s">
        <v>1368</v>
      </c>
      <c r="B1416" s="75">
        <v>9.8234972088228606E-132</v>
      </c>
      <c r="C1416" s="33">
        <v>0.72131239380208001</v>
      </c>
      <c r="D1416" s="33">
        <v>0.82099999999999995</v>
      </c>
      <c r="E1416" s="33">
        <v>7.2999999999999995E-2</v>
      </c>
      <c r="F1416" s="75">
        <v>3.3233873407168601E-127</v>
      </c>
      <c r="G1416" s="33">
        <v>1</v>
      </c>
    </row>
    <row r="1417" spans="1:7" x14ac:dyDescent="0.15">
      <c r="A1417" s="74" t="s">
        <v>716</v>
      </c>
      <c r="B1417" s="75">
        <v>8.8941265987963202E-119</v>
      </c>
      <c r="C1417" s="33">
        <v>0.71901897542380899</v>
      </c>
      <c r="D1417" s="33">
        <v>0.85</v>
      </c>
      <c r="E1417" s="33">
        <v>0.104</v>
      </c>
      <c r="F1417" s="75">
        <v>3.00897196963878E-114</v>
      </c>
      <c r="G1417" s="33">
        <v>1</v>
      </c>
    </row>
    <row r="1418" spans="1:7" x14ac:dyDescent="0.15">
      <c r="A1418" s="74" t="s">
        <v>1369</v>
      </c>
      <c r="B1418" s="75">
        <v>4.5049525665324402E-122</v>
      </c>
      <c r="C1418" s="33">
        <v>0.71706387422954698</v>
      </c>
      <c r="D1418" s="33">
        <v>0.84099999999999997</v>
      </c>
      <c r="E1418" s="33">
        <v>9.5000000000000001E-2</v>
      </c>
      <c r="F1418" s="75">
        <v>1.5240705027835901E-117</v>
      </c>
      <c r="G1418" s="33">
        <v>1</v>
      </c>
    </row>
    <row r="1419" spans="1:7" x14ac:dyDescent="0.15">
      <c r="A1419" s="74" t="s">
        <v>535</v>
      </c>
      <c r="B1419" s="75">
        <v>1.67237450621107E-130</v>
      </c>
      <c r="C1419" s="33">
        <v>0.71554847802215205</v>
      </c>
      <c r="D1419" s="33">
        <v>0.85499999999999998</v>
      </c>
      <c r="E1419" s="33">
        <v>8.7999999999999995E-2</v>
      </c>
      <c r="F1419" s="75">
        <v>5.6578101919626697E-126</v>
      </c>
      <c r="G1419" s="33">
        <v>1</v>
      </c>
    </row>
    <row r="1420" spans="1:7" x14ac:dyDescent="0.15">
      <c r="A1420" s="74" t="s">
        <v>1160</v>
      </c>
      <c r="B1420" s="75">
        <v>1.7239256204380099E-44</v>
      </c>
      <c r="C1420" s="33">
        <v>0.71368914067806899</v>
      </c>
      <c r="D1420" s="33">
        <v>0.96599999999999997</v>
      </c>
      <c r="E1420" s="33">
        <v>0.89600000000000002</v>
      </c>
      <c r="F1420" s="75">
        <v>5.8322127665038299E-40</v>
      </c>
      <c r="G1420" s="33">
        <v>1</v>
      </c>
    </row>
    <row r="1421" spans="1:7" x14ac:dyDescent="0.15">
      <c r="A1421" s="76" t="s">
        <v>1370</v>
      </c>
      <c r="B1421" s="75">
        <v>3.3730922968751002E-112</v>
      </c>
      <c r="C1421" s="33">
        <v>0.71342431258853101</v>
      </c>
      <c r="D1421" s="33">
        <v>0.72</v>
      </c>
      <c r="E1421" s="33">
        <v>5.8999999999999997E-2</v>
      </c>
      <c r="F1421" s="75">
        <v>1.1411508549558099E-107</v>
      </c>
      <c r="G1421" s="33">
        <v>1</v>
      </c>
    </row>
    <row r="1422" spans="1:7" x14ac:dyDescent="0.15">
      <c r="A1422" s="74" t="s">
        <v>572</v>
      </c>
      <c r="B1422" s="75">
        <v>5.2537471883422298E-132</v>
      </c>
      <c r="C1422" s="33">
        <v>0.71297040465028305</v>
      </c>
      <c r="D1422" s="33">
        <v>0.86</v>
      </c>
      <c r="E1422" s="33">
        <v>8.7999999999999995E-2</v>
      </c>
      <c r="F1422" s="75">
        <v>1.77739521128806E-127</v>
      </c>
      <c r="G1422" s="33">
        <v>1</v>
      </c>
    </row>
    <row r="1423" spans="1:7" x14ac:dyDescent="0.15">
      <c r="A1423" s="74" t="s">
        <v>1191</v>
      </c>
      <c r="B1423" s="75">
        <v>9.4111466079845894E-30</v>
      </c>
      <c r="C1423" s="33">
        <v>0.71277507338325596</v>
      </c>
      <c r="D1423" s="33">
        <v>0.94199999999999995</v>
      </c>
      <c r="E1423" s="33">
        <v>0.80500000000000005</v>
      </c>
      <c r="F1423" s="75">
        <v>3.1838850089472698E-25</v>
      </c>
      <c r="G1423" s="33">
        <v>1</v>
      </c>
    </row>
    <row r="1424" spans="1:7" x14ac:dyDescent="0.15">
      <c r="A1424" s="74" t="s">
        <v>221</v>
      </c>
      <c r="B1424" s="75">
        <v>2.06075348534818E-135</v>
      </c>
      <c r="C1424" s="33">
        <v>0.71076058739541503</v>
      </c>
      <c r="D1424" s="33">
        <v>0.83099999999999996</v>
      </c>
      <c r="E1424" s="33">
        <v>7.3999999999999996E-2</v>
      </c>
      <c r="F1424" s="75">
        <v>6.9717351162814301E-131</v>
      </c>
      <c r="G1424" s="33">
        <v>1</v>
      </c>
    </row>
    <row r="1425" spans="1:7" x14ac:dyDescent="0.15">
      <c r="A1425" s="74" t="s">
        <v>723</v>
      </c>
      <c r="B1425" s="75">
        <v>1.3302100627889899E-121</v>
      </c>
      <c r="C1425" s="33">
        <v>0.70870864984159998</v>
      </c>
      <c r="D1425" s="33">
        <v>0.874</v>
      </c>
      <c r="E1425" s="33">
        <v>0.108</v>
      </c>
      <c r="F1425" s="75">
        <v>4.5002336634214399E-117</v>
      </c>
      <c r="G1425" s="33">
        <v>1</v>
      </c>
    </row>
    <row r="1426" spans="1:7" x14ac:dyDescent="0.15">
      <c r="A1426" s="74" t="s">
        <v>580</v>
      </c>
      <c r="B1426" s="75">
        <v>3.0029709737079798E-123</v>
      </c>
      <c r="C1426" s="33">
        <v>0.70807684288712502</v>
      </c>
      <c r="D1426" s="33">
        <v>0.86</v>
      </c>
      <c r="E1426" s="33">
        <v>0.104</v>
      </c>
      <c r="F1426" s="75">
        <v>1.0159351101151499E-118</v>
      </c>
      <c r="G1426" s="33">
        <v>1</v>
      </c>
    </row>
    <row r="1427" spans="1:7" x14ac:dyDescent="0.15">
      <c r="A1427" s="74" t="s">
        <v>742</v>
      </c>
      <c r="B1427" s="75">
        <v>1.3297192618674501E-56</v>
      </c>
      <c r="C1427" s="33">
        <v>0.705293971364224</v>
      </c>
      <c r="D1427" s="33">
        <v>0.76300000000000001</v>
      </c>
      <c r="E1427" s="33">
        <v>0.27300000000000002</v>
      </c>
      <c r="F1427" s="75">
        <v>4.4985732348237704E-52</v>
      </c>
      <c r="G1427" s="33">
        <v>1</v>
      </c>
    </row>
    <row r="1428" spans="1:7" x14ac:dyDescent="0.15">
      <c r="A1428" s="74" t="s">
        <v>1161</v>
      </c>
      <c r="B1428" s="75">
        <v>7.60366781779922E-43</v>
      </c>
      <c r="C1428" s="33">
        <v>0.70472236535255595</v>
      </c>
      <c r="D1428" s="33">
        <v>0.98099999999999998</v>
      </c>
      <c r="E1428" s="33">
        <v>0.88100000000000001</v>
      </c>
      <c r="F1428" s="75">
        <v>2.5723968594396602E-38</v>
      </c>
      <c r="G1428" s="33">
        <v>1</v>
      </c>
    </row>
    <row r="1429" spans="1:7" x14ac:dyDescent="0.15">
      <c r="A1429" s="74" t="s">
        <v>543</v>
      </c>
      <c r="B1429" s="75">
        <v>8.8498487572101605E-91</v>
      </c>
      <c r="C1429" s="33">
        <v>0.69967230606486097</v>
      </c>
      <c r="D1429" s="33">
        <v>0.76800000000000002</v>
      </c>
      <c r="E1429" s="33">
        <v>0.13500000000000001</v>
      </c>
      <c r="F1429" s="75">
        <v>2.99399233305177E-86</v>
      </c>
      <c r="G1429" s="33">
        <v>1</v>
      </c>
    </row>
    <row r="1430" spans="1:7" x14ac:dyDescent="0.15">
      <c r="A1430" s="74" t="s">
        <v>177</v>
      </c>
      <c r="B1430" s="75">
        <v>1.5486185873599701E-120</v>
      </c>
      <c r="C1430" s="33">
        <v>0.69767717526412798</v>
      </c>
      <c r="D1430" s="33">
        <v>0.78300000000000003</v>
      </c>
      <c r="E1430" s="33">
        <v>0.08</v>
      </c>
      <c r="F1430" s="75">
        <v>5.2391315428975003E-116</v>
      </c>
      <c r="G1430" s="33">
        <v>1</v>
      </c>
    </row>
    <row r="1431" spans="1:7" x14ac:dyDescent="0.15">
      <c r="A1431" s="74" t="s">
        <v>232</v>
      </c>
      <c r="B1431" s="75">
        <v>2.3067276293528301E-132</v>
      </c>
      <c r="C1431" s="33">
        <v>0.69722340899631197</v>
      </c>
      <c r="D1431" s="33">
        <v>0.84099999999999997</v>
      </c>
      <c r="E1431" s="33">
        <v>8.5000000000000006E-2</v>
      </c>
      <c r="F1431" s="75">
        <v>7.8038902428635498E-128</v>
      </c>
      <c r="G1431" s="33">
        <v>1</v>
      </c>
    </row>
    <row r="1432" spans="1:7" x14ac:dyDescent="0.15">
      <c r="A1432" s="74" t="s">
        <v>511</v>
      </c>
      <c r="B1432" s="75">
        <v>3.4031583387868099E-117</v>
      </c>
      <c r="C1432" s="33">
        <v>0.69384406360017203</v>
      </c>
      <c r="D1432" s="33">
        <v>0.80700000000000005</v>
      </c>
      <c r="E1432" s="33">
        <v>8.6999999999999994E-2</v>
      </c>
      <c r="F1432" s="75">
        <v>1.15132249759496E-112</v>
      </c>
      <c r="G1432" s="33">
        <v>1</v>
      </c>
    </row>
    <row r="1433" spans="1:7" x14ac:dyDescent="0.15">
      <c r="A1433" s="74" t="s">
        <v>396</v>
      </c>
      <c r="B1433" s="75">
        <v>2.0181499881175499E-131</v>
      </c>
      <c r="C1433" s="33">
        <v>0.69217000420937802</v>
      </c>
      <c r="D1433" s="33">
        <v>0.84099999999999997</v>
      </c>
      <c r="E1433" s="33">
        <v>8.5000000000000006E-2</v>
      </c>
      <c r="F1433" s="75">
        <v>6.8276032248004899E-127</v>
      </c>
      <c r="G1433" s="33">
        <v>1</v>
      </c>
    </row>
    <row r="1434" spans="1:7" x14ac:dyDescent="0.15">
      <c r="A1434" s="74" t="s">
        <v>470</v>
      </c>
      <c r="B1434" s="75">
        <v>3.6546830081652498E-121</v>
      </c>
      <c r="C1434" s="33">
        <v>0.69071442625634605</v>
      </c>
      <c r="D1434" s="33">
        <v>0.82099999999999995</v>
      </c>
      <c r="E1434" s="33">
        <v>8.8999999999999996E-2</v>
      </c>
      <c r="F1434" s="75">
        <v>1.2364158084923901E-116</v>
      </c>
      <c r="G1434" s="33">
        <v>1</v>
      </c>
    </row>
    <row r="1435" spans="1:7" x14ac:dyDescent="0.15">
      <c r="A1435" s="74" t="s">
        <v>1371</v>
      </c>
      <c r="B1435" s="75">
        <v>7.8995495503045999E-10</v>
      </c>
      <c r="C1435" s="33">
        <v>0.689877579047666</v>
      </c>
      <c r="D1435" s="33">
        <v>0.85499999999999998</v>
      </c>
      <c r="E1435" s="33">
        <v>0.76100000000000001</v>
      </c>
      <c r="F1435" s="75">
        <v>2.6724966083635501E-5</v>
      </c>
      <c r="G1435" s="33">
        <v>1</v>
      </c>
    </row>
    <row r="1436" spans="1:7" x14ac:dyDescent="0.15">
      <c r="A1436" s="74" t="s">
        <v>1280</v>
      </c>
      <c r="B1436" s="75">
        <v>2.12832763260896E-40</v>
      </c>
      <c r="C1436" s="33">
        <v>0.68900256994442</v>
      </c>
      <c r="D1436" s="33">
        <v>1</v>
      </c>
      <c r="E1436" s="33">
        <v>0.97199999999999998</v>
      </c>
      <c r="F1436" s="75">
        <v>7.2003452138793594E-36</v>
      </c>
      <c r="G1436" s="33">
        <v>1</v>
      </c>
    </row>
    <row r="1437" spans="1:7" x14ac:dyDescent="0.15">
      <c r="A1437" s="74" t="s">
        <v>1220</v>
      </c>
      <c r="B1437" s="75">
        <v>4.3876989958348398E-21</v>
      </c>
      <c r="C1437" s="33">
        <v>0.68893465920838803</v>
      </c>
      <c r="D1437" s="33">
        <v>0.92300000000000004</v>
      </c>
      <c r="E1437" s="33">
        <v>0.81299999999999994</v>
      </c>
      <c r="F1437" s="75">
        <v>1.4844024472808801E-16</v>
      </c>
      <c r="G1437" s="33">
        <v>1</v>
      </c>
    </row>
    <row r="1438" spans="1:7" x14ac:dyDescent="0.15">
      <c r="A1438" s="74" t="s">
        <v>1225</v>
      </c>
      <c r="B1438" s="75">
        <v>7.8653938969466997E-28</v>
      </c>
      <c r="C1438" s="33">
        <v>0.68767183506324003</v>
      </c>
      <c r="D1438" s="33">
        <v>0.97599999999999998</v>
      </c>
      <c r="E1438" s="33">
        <v>0.90400000000000003</v>
      </c>
      <c r="F1438" s="75">
        <v>2.6609414092760402E-23</v>
      </c>
      <c r="G1438" s="33">
        <v>1</v>
      </c>
    </row>
    <row r="1439" spans="1:7" x14ac:dyDescent="0.15">
      <c r="A1439" s="74" t="s">
        <v>711</v>
      </c>
      <c r="B1439" s="75">
        <v>1.15490956320748E-110</v>
      </c>
      <c r="C1439" s="33">
        <v>0.68578650322316803</v>
      </c>
      <c r="D1439" s="33">
        <v>0.78700000000000003</v>
      </c>
      <c r="E1439" s="33">
        <v>8.6999999999999994E-2</v>
      </c>
      <c r="F1439" s="75">
        <v>3.9071745432872199E-106</v>
      </c>
      <c r="G1439" s="33">
        <v>1</v>
      </c>
    </row>
    <row r="1440" spans="1:7" x14ac:dyDescent="0.15">
      <c r="A1440" s="74" t="s">
        <v>402</v>
      </c>
      <c r="B1440" s="75">
        <v>2.9675649978565401E-113</v>
      </c>
      <c r="C1440" s="33">
        <v>0.685325318596953</v>
      </c>
      <c r="D1440" s="33">
        <v>0.77300000000000002</v>
      </c>
      <c r="E1440" s="33">
        <v>7.9000000000000001E-2</v>
      </c>
      <c r="F1440" s="75">
        <v>1.0039569144248499E-108</v>
      </c>
      <c r="G1440" s="33">
        <v>1</v>
      </c>
    </row>
    <row r="1441" spans="1:7" x14ac:dyDescent="0.15">
      <c r="A1441" s="74" t="s">
        <v>568</v>
      </c>
      <c r="B1441" s="75">
        <v>1.2115421651760099E-108</v>
      </c>
      <c r="C1441" s="33">
        <v>0.68052799880525106</v>
      </c>
      <c r="D1441" s="33">
        <v>0.74399999999999999</v>
      </c>
      <c r="E1441" s="33">
        <v>7.4999999999999997E-2</v>
      </c>
      <c r="F1441" s="75">
        <v>4.0987682990069599E-104</v>
      </c>
      <c r="G1441" s="33">
        <v>1</v>
      </c>
    </row>
    <row r="1442" spans="1:7" x14ac:dyDescent="0.15">
      <c r="A1442" s="74" t="s">
        <v>1271</v>
      </c>
      <c r="B1442" s="75">
        <v>3.5746476137799099E-29</v>
      </c>
      <c r="C1442" s="33">
        <v>0.68047543837486402</v>
      </c>
      <c r="D1442" s="33">
        <v>0.98099999999999998</v>
      </c>
      <c r="E1442" s="33">
        <v>0.88900000000000001</v>
      </c>
      <c r="F1442" s="75">
        <v>1.20933903421788E-24</v>
      </c>
      <c r="G1442" s="33">
        <v>1</v>
      </c>
    </row>
    <row r="1443" spans="1:7" x14ac:dyDescent="0.15">
      <c r="A1443" s="74" t="s">
        <v>363</v>
      </c>
      <c r="B1443" s="75">
        <v>4.2682076523620799E-130</v>
      </c>
      <c r="C1443" s="33">
        <v>0.68027361699338396</v>
      </c>
      <c r="D1443" s="33">
        <v>0.81599999999999995</v>
      </c>
      <c r="E1443" s="33">
        <v>7.6999999999999999E-2</v>
      </c>
      <c r="F1443" s="75">
        <v>1.4439773308706099E-125</v>
      </c>
      <c r="G1443" s="33">
        <v>1</v>
      </c>
    </row>
    <row r="1444" spans="1:7" x14ac:dyDescent="0.15">
      <c r="A1444" s="74" t="s">
        <v>1227</v>
      </c>
      <c r="B1444" s="75">
        <v>1.42782842535973E-46</v>
      </c>
      <c r="C1444" s="33">
        <v>0.67988521965635695</v>
      </c>
      <c r="D1444" s="33">
        <v>1</v>
      </c>
      <c r="E1444" s="33">
        <v>0.94499999999999995</v>
      </c>
      <c r="F1444" s="75">
        <v>4.8304863458344901E-42</v>
      </c>
      <c r="G1444" s="33">
        <v>1</v>
      </c>
    </row>
    <row r="1445" spans="1:7" x14ac:dyDescent="0.15">
      <c r="A1445" s="74" t="s">
        <v>1245</v>
      </c>
      <c r="B1445" s="75">
        <v>2.4406323437777198E-40</v>
      </c>
      <c r="C1445" s="33">
        <v>0.67982384711006405</v>
      </c>
      <c r="D1445" s="33">
        <v>0.98599999999999999</v>
      </c>
      <c r="E1445" s="33">
        <v>0.90800000000000003</v>
      </c>
      <c r="F1445" s="75">
        <v>8.2569032822344096E-36</v>
      </c>
      <c r="G1445" s="33">
        <v>1</v>
      </c>
    </row>
    <row r="1446" spans="1:7" x14ac:dyDescent="0.15">
      <c r="A1446" s="74" t="s">
        <v>1174</v>
      </c>
      <c r="B1446" s="75">
        <v>3.0463194505351401E-19</v>
      </c>
      <c r="C1446" s="33">
        <v>0.67968685289582997</v>
      </c>
      <c r="D1446" s="33">
        <v>0.92300000000000004</v>
      </c>
      <c r="E1446" s="33">
        <v>0.84699999999999998</v>
      </c>
      <c r="F1446" s="75">
        <v>1.0306003333105401E-14</v>
      </c>
      <c r="G1446" s="33">
        <v>1</v>
      </c>
    </row>
    <row r="1447" spans="1:7" x14ac:dyDescent="0.15">
      <c r="A1447" s="74" t="s">
        <v>1145</v>
      </c>
      <c r="B1447" s="75">
        <v>2.8231443371652301E-40</v>
      </c>
      <c r="C1447" s="33">
        <v>0.67893848711181504</v>
      </c>
      <c r="D1447" s="33">
        <v>0.995</v>
      </c>
      <c r="E1447" s="33">
        <v>0.93500000000000005</v>
      </c>
      <c r="F1447" s="75">
        <v>9.5509796070637005E-36</v>
      </c>
      <c r="G1447" s="33">
        <v>1</v>
      </c>
    </row>
    <row r="1448" spans="1:7" x14ac:dyDescent="0.15">
      <c r="A1448" s="74" t="s">
        <v>963</v>
      </c>
      <c r="B1448" s="75">
        <v>1.6821190669981699E-18</v>
      </c>
      <c r="C1448" s="33">
        <v>0.67805066053688501</v>
      </c>
      <c r="D1448" s="33">
        <v>0.77800000000000002</v>
      </c>
      <c r="E1448" s="33">
        <v>0.58399999999999996</v>
      </c>
      <c r="F1448" s="75">
        <v>5.69077701556152E-14</v>
      </c>
      <c r="G1448" s="33">
        <v>1</v>
      </c>
    </row>
    <row r="1449" spans="1:7" x14ac:dyDescent="0.15">
      <c r="A1449" s="74" t="s">
        <v>1228</v>
      </c>
      <c r="B1449" s="75">
        <v>6.8002187667023604E-28</v>
      </c>
      <c r="C1449" s="33">
        <v>0.677342923958275</v>
      </c>
      <c r="D1449" s="33">
        <v>0.95199999999999996</v>
      </c>
      <c r="E1449" s="33">
        <v>0.86099999999999999</v>
      </c>
      <c r="F1449" s="75">
        <v>2.3005820109630801E-23</v>
      </c>
      <c r="G1449" s="33">
        <v>1</v>
      </c>
    </row>
    <row r="1450" spans="1:7" x14ac:dyDescent="0.15">
      <c r="A1450" s="74" t="s">
        <v>1230</v>
      </c>
      <c r="B1450" s="75">
        <v>1.24530164063404E-19</v>
      </c>
      <c r="C1450" s="33">
        <v>0.67377956555782903</v>
      </c>
      <c r="D1450" s="33">
        <v>0.95199999999999996</v>
      </c>
      <c r="E1450" s="33">
        <v>0.86299999999999999</v>
      </c>
      <c r="F1450" s="75">
        <v>4.2129799804290402E-15</v>
      </c>
      <c r="G1450" s="33">
        <v>1</v>
      </c>
    </row>
    <row r="1451" spans="1:7" x14ac:dyDescent="0.15">
      <c r="A1451" s="74" t="s">
        <v>1199</v>
      </c>
      <c r="B1451" s="75">
        <v>2.24102941063383E-39</v>
      </c>
      <c r="C1451" s="33">
        <v>0.67292616843447695</v>
      </c>
      <c r="D1451" s="33">
        <v>0.995</v>
      </c>
      <c r="E1451" s="33">
        <v>0.93</v>
      </c>
      <c r="F1451" s="75">
        <v>7.5816265991152903E-35</v>
      </c>
      <c r="G1451" s="33">
        <v>1</v>
      </c>
    </row>
    <row r="1452" spans="1:7" x14ac:dyDescent="0.15">
      <c r="A1452" s="74" t="s">
        <v>1049</v>
      </c>
      <c r="B1452" s="75">
        <v>7.0719237379125202E-34</v>
      </c>
      <c r="C1452" s="33">
        <v>0.67248561461176104</v>
      </c>
      <c r="D1452" s="33">
        <v>0.96599999999999997</v>
      </c>
      <c r="E1452" s="33">
        <v>0.84599999999999997</v>
      </c>
      <c r="F1452" s="75">
        <v>2.3925025197731899E-29</v>
      </c>
      <c r="G1452" s="33">
        <v>1</v>
      </c>
    </row>
    <row r="1453" spans="1:7" x14ac:dyDescent="0.15">
      <c r="A1453" s="74" t="s">
        <v>648</v>
      </c>
      <c r="B1453" s="75">
        <v>2.2723695524294798E-93</v>
      </c>
      <c r="C1453" s="33">
        <v>0.67235108029470103</v>
      </c>
      <c r="D1453" s="33">
        <v>0.83599999999999997</v>
      </c>
      <c r="E1453" s="33">
        <v>0.188</v>
      </c>
      <c r="F1453" s="75">
        <v>7.6876534328241696E-89</v>
      </c>
      <c r="G1453" s="33">
        <v>1</v>
      </c>
    </row>
    <row r="1454" spans="1:7" x14ac:dyDescent="0.15">
      <c r="A1454" s="74" t="s">
        <v>1112</v>
      </c>
      <c r="B1454" s="75">
        <v>9.4700088992676797E-36</v>
      </c>
      <c r="C1454" s="33">
        <v>0.67119172703223295</v>
      </c>
      <c r="D1454" s="33">
        <v>0.95199999999999996</v>
      </c>
      <c r="E1454" s="33">
        <v>0.86199999999999999</v>
      </c>
      <c r="F1454" s="75">
        <v>3.20379871071125E-31</v>
      </c>
      <c r="G1454" s="33">
        <v>1</v>
      </c>
    </row>
    <row r="1455" spans="1:7" x14ac:dyDescent="0.15">
      <c r="A1455" s="74" t="s">
        <v>1053</v>
      </c>
      <c r="B1455" s="75">
        <v>3.3660174393093799E-42</v>
      </c>
      <c r="C1455" s="33">
        <v>0.66998767784597701</v>
      </c>
      <c r="D1455" s="33">
        <v>0.89900000000000002</v>
      </c>
      <c r="E1455" s="33">
        <v>0.73699999999999999</v>
      </c>
      <c r="F1455" s="75">
        <v>1.13875735989276E-37</v>
      </c>
      <c r="G1455" s="33">
        <v>1</v>
      </c>
    </row>
    <row r="1456" spans="1:7" x14ac:dyDescent="0.15">
      <c r="A1456" s="74" t="s">
        <v>918</v>
      </c>
      <c r="B1456" s="75">
        <v>2.6784488806281203E-29</v>
      </c>
      <c r="C1456" s="33">
        <v>0.668330469147561</v>
      </c>
      <c r="D1456" s="33">
        <v>0.92800000000000005</v>
      </c>
      <c r="E1456" s="33">
        <v>0.79400000000000004</v>
      </c>
      <c r="F1456" s="75">
        <v>9.0614604080529994E-25</v>
      </c>
      <c r="G1456" s="33">
        <v>1</v>
      </c>
    </row>
    <row r="1457" spans="1:7" x14ac:dyDescent="0.15">
      <c r="A1457" s="74" t="s">
        <v>315</v>
      </c>
      <c r="B1457" s="75">
        <v>5.2091800740939204E-133</v>
      </c>
      <c r="C1457" s="33">
        <v>0.66825503388303997</v>
      </c>
      <c r="D1457" s="33">
        <v>0.82599999999999996</v>
      </c>
      <c r="E1457" s="33">
        <v>7.0999999999999994E-2</v>
      </c>
      <c r="F1457" s="75">
        <v>1.7623177108667199E-128</v>
      </c>
      <c r="G1457" s="33">
        <v>1</v>
      </c>
    </row>
    <row r="1458" spans="1:7" x14ac:dyDescent="0.15">
      <c r="A1458" s="74" t="s">
        <v>563</v>
      </c>
      <c r="B1458" s="75">
        <v>1.1562343682157899E-120</v>
      </c>
      <c r="C1458" s="33">
        <v>0.66676677563701803</v>
      </c>
      <c r="D1458" s="33">
        <v>0.78300000000000003</v>
      </c>
      <c r="E1458" s="33">
        <v>7.1999999999999995E-2</v>
      </c>
      <c r="F1458" s="75">
        <v>3.9116564911108398E-116</v>
      </c>
      <c r="G1458" s="33">
        <v>1</v>
      </c>
    </row>
    <row r="1459" spans="1:7" x14ac:dyDescent="0.15">
      <c r="A1459" s="74" t="s">
        <v>507</v>
      </c>
      <c r="B1459" s="75">
        <v>5.9249477058816203E-55</v>
      </c>
      <c r="C1459" s="33">
        <v>0.66490301604386104</v>
      </c>
      <c r="D1459" s="33">
        <v>0.82099999999999995</v>
      </c>
      <c r="E1459" s="33">
        <v>0.44700000000000001</v>
      </c>
      <c r="F1459" s="75">
        <v>2.00446905837681E-50</v>
      </c>
      <c r="G1459" s="33">
        <v>1</v>
      </c>
    </row>
    <row r="1460" spans="1:7" x14ac:dyDescent="0.15">
      <c r="A1460" s="74" t="s">
        <v>514</v>
      </c>
      <c r="B1460" s="75">
        <v>2.79711561825885E-8</v>
      </c>
      <c r="C1460" s="33">
        <v>0.66467762797802998</v>
      </c>
      <c r="D1460" s="33">
        <v>0.76800000000000002</v>
      </c>
      <c r="E1460" s="33">
        <v>0.66400000000000003</v>
      </c>
      <c r="F1460" s="33">
        <v>9.4629218481315095E-4</v>
      </c>
      <c r="G1460" s="33">
        <v>1</v>
      </c>
    </row>
    <row r="1461" spans="1:7" x14ac:dyDescent="0.15">
      <c r="A1461" s="74" t="s">
        <v>237</v>
      </c>
      <c r="B1461" s="75">
        <v>1.74453071656566E-134</v>
      </c>
      <c r="C1461" s="33">
        <v>0.65940181661626696</v>
      </c>
      <c r="D1461" s="33">
        <v>0.83099999999999996</v>
      </c>
      <c r="E1461" s="33">
        <v>7.0999999999999994E-2</v>
      </c>
      <c r="F1461" s="75">
        <v>5.9019218672132901E-130</v>
      </c>
      <c r="G1461" s="33">
        <v>1</v>
      </c>
    </row>
    <row r="1462" spans="1:7" x14ac:dyDescent="0.15">
      <c r="A1462" s="74" t="s">
        <v>944</v>
      </c>
      <c r="B1462" s="75">
        <v>1.4187699198823101E-23</v>
      </c>
      <c r="C1462" s="33">
        <v>0.65812656286118798</v>
      </c>
      <c r="D1462" s="33">
        <v>0.83099999999999996</v>
      </c>
      <c r="E1462" s="33">
        <v>0.68400000000000005</v>
      </c>
      <c r="F1462" s="75">
        <v>4.7998405159538304E-19</v>
      </c>
      <c r="G1462" s="33">
        <v>1</v>
      </c>
    </row>
    <row r="1463" spans="1:7" x14ac:dyDescent="0.15">
      <c r="A1463" s="76" t="s">
        <v>1372</v>
      </c>
      <c r="B1463" s="75">
        <v>1.9659033586948801E-131</v>
      </c>
      <c r="C1463" s="33">
        <v>0.65708371171682201</v>
      </c>
      <c r="D1463" s="33">
        <v>0.83599999999999997</v>
      </c>
      <c r="E1463" s="33">
        <v>7.4999999999999997E-2</v>
      </c>
      <c r="F1463" s="75">
        <v>6.6508476528006604E-127</v>
      </c>
      <c r="G1463" s="33">
        <v>1</v>
      </c>
    </row>
    <row r="1464" spans="1:7" x14ac:dyDescent="0.15">
      <c r="A1464" s="76" t="s">
        <v>1373</v>
      </c>
      <c r="B1464" s="75">
        <v>1.63110964520174E-130</v>
      </c>
      <c r="C1464" s="33">
        <v>0.65689686395042901</v>
      </c>
      <c r="D1464" s="33">
        <v>0.81200000000000006</v>
      </c>
      <c r="E1464" s="33">
        <v>7.2999999999999995E-2</v>
      </c>
      <c r="F1464" s="75">
        <v>5.5182070406820197E-126</v>
      </c>
      <c r="G1464" s="33">
        <v>1</v>
      </c>
    </row>
    <row r="1465" spans="1:7" x14ac:dyDescent="0.15">
      <c r="A1465" s="74" t="s">
        <v>1374</v>
      </c>
      <c r="B1465" s="75">
        <v>6.3373603497329097E-90</v>
      </c>
      <c r="C1465" s="33">
        <v>0.65660696591020096</v>
      </c>
      <c r="D1465" s="33">
        <v>0.65200000000000002</v>
      </c>
      <c r="E1465" s="33">
        <v>6.7000000000000004E-2</v>
      </c>
      <c r="F1465" s="75">
        <v>2.1439923799181399E-85</v>
      </c>
      <c r="G1465" s="33">
        <v>1</v>
      </c>
    </row>
    <row r="1466" spans="1:7" x14ac:dyDescent="0.15">
      <c r="A1466" s="74" t="s">
        <v>298</v>
      </c>
      <c r="B1466" s="75">
        <v>1.2281048485711001E-95</v>
      </c>
      <c r="C1466" s="33">
        <v>0.65532218286378396</v>
      </c>
      <c r="D1466" s="33">
        <v>0.69099999999999995</v>
      </c>
      <c r="E1466" s="33">
        <v>7.3999999999999996E-2</v>
      </c>
      <c r="F1466" s="75">
        <v>4.1548015132008999E-91</v>
      </c>
      <c r="G1466" s="33">
        <v>1</v>
      </c>
    </row>
    <row r="1467" spans="1:7" x14ac:dyDescent="0.15">
      <c r="A1467" s="74" t="s">
        <v>238</v>
      </c>
      <c r="B1467" s="75">
        <v>1.0964627214079001E-133</v>
      </c>
      <c r="C1467" s="33">
        <v>0.65346854826269796</v>
      </c>
      <c r="D1467" s="33">
        <v>0.85</v>
      </c>
      <c r="E1467" s="33">
        <v>8.2000000000000003E-2</v>
      </c>
      <c r="F1467" s="75">
        <v>3.7094430327950599E-129</v>
      </c>
      <c r="G1467" s="33">
        <v>1</v>
      </c>
    </row>
    <row r="1468" spans="1:7" x14ac:dyDescent="0.15">
      <c r="A1468" s="74" t="s">
        <v>1375</v>
      </c>
      <c r="B1468" s="75">
        <v>5.5516016096692999E-103</v>
      </c>
      <c r="C1468" s="33">
        <v>0.65299057833373797</v>
      </c>
      <c r="D1468" s="33">
        <v>0.68100000000000005</v>
      </c>
      <c r="E1468" s="33">
        <v>5.8000000000000003E-2</v>
      </c>
      <c r="F1468" s="75">
        <v>1.8781623405672199E-98</v>
      </c>
      <c r="G1468" s="33">
        <v>1</v>
      </c>
    </row>
    <row r="1469" spans="1:7" x14ac:dyDescent="0.15">
      <c r="A1469" s="74" t="s">
        <v>1376</v>
      </c>
      <c r="B1469" s="75">
        <v>2.16635690132997E-134</v>
      </c>
      <c r="C1469" s="33">
        <v>0.65002280166140702</v>
      </c>
      <c r="D1469" s="33">
        <v>0.80700000000000005</v>
      </c>
      <c r="E1469" s="33">
        <v>6.5000000000000002E-2</v>
      </c>
      <c r="F1469" s="75">
        <v>7.3290020328894306E-130</v>
      </c>
      <c r="G1469" s="33">
        <v>1</v>
      </c>
    </row>
    <row r="1470" spans="1:7" x14ac:dyDescent="0.15">
      <c r="A1470" s="74" t="s">
        <v>761</v>
      </c>
      <c r="B1470" s="75">
        <v>4.5117013860334796E-18</v>
      </c>
      <c r="C1470" s="33">
        <v>0.64788524524373303</v>
      </c>
      <c r="D1470" s="33">
        <v>0.87</v>
      </c>
      <c r="E1470" s="33">
        <v>0.77400000000000002</v>
      </c>
      <c r="F1470" s="75">
        <v>1.5263536959089899E-13</v>
      </c>
      <c r="G1470" s="33">
        <v>1</v>
      </c>
    </row>
    <row r="1471" spans="1:7" x14ac:dyDescent="0.15">
      <c r="A1471" s="74" t="s">
        <v>729</v>
      </c>
      <c r="B1471" s="75">
        <v>1.22079376248463E-110</v>
      </c>
      <c r="C1471" s="33">
        <v>0.64416850271820902</v>
      </c>
      <c r="D1471" s="33">
        <v>0.77300000000000002</v>
      </c>
      <c r="E1471" s="33">
        <v>8.6999999999999994E-2</v>
      </c>
      <c r="F1471" s="75">
        <v>4.1300673778617501E-106</v>
      </c>
      <c r="G1471" s="33">
        <v>1</v>
      </c>
    </row>
    <row r="1472" spans="1:7" x14ac:dyDescent="0.15">
      <c r="A1472" s="74" t="s">
        <v>1377</v>
      </c>
      <c r="B1472" s="75">
        <v>1.7391531028935E-109</v>
      </c>
      <c r="C1472" s="33">
        <v>0.64308619729416405</v>
      </c>
      <c r="D1472" s="33">
        <v>0.72899999999999998</v>
      </c>
      <c r="E1472" s="33">
        <v>6.7000000000000004E-2</v>
      </c>
      <c r="F1472" s="75">
        <v>5.8837288623990096E-105</v>
      </c>
      <c r="G1472" s="33">
        <v>1</v>
      </c>
    </row>
    <row r="1473" spans="1:7" x14ac:dyDescent="0.15">
      <c r="A1473" s="74" t="s">
        <v>846</v>
      </c>
      <c r="B1473" s="75">
        <v>2.4523480984497899E-17</v>
      </c>
      <c r="C1473" s="33">
        <v>0.64252760715907498</v>
      </c>
      <c r="D1473" s="33">
        <v>0.90300000000000002</v>
      </c>
      <c r="E1473" s="33">
        <v>0.81799999999999995</v>
      </c>
      <c r="F1473" s="75">
        <v>8.2965388518654902E-13</v>
      </c>
      <c r="G1473" s="33">
        <v>1</v>
      </c>
    </row>
    <row r="1474" spans="1:7" x14ac:dyDescent="0.15">
      <c r="A1474" s="74" t="s">
        <v>1178</v>
      </c>
      <c r="B1474" s="75">
        <v>9.1310159628469794E-31</v>
      </c>
      <c r="C1474" s="33">
        <v>0.64098357955244001</v>
      </c>
      <c r="D1474" s="33">
        <v>0.94199999999999995</v>
      </c>
      <c r="E1474" s="33">
        <v>0.81799999999999995</v>
      </c>
      <c r="F1474" s="75">
        <v>3.0891140103907602E-26</v>
      </c>
      <c r="G1474" s="33">
        <v>1</v>
      </c>
    </row>
    <row r="1475" spans="1:7" x14ac:dyDescent="0.15">
      <c r="A1475" s="74" t="s">
        <v>721</v>
      </c>
      <c r="B1475" s="75">
        <v>2.0033040707967299E-39</v>
      </c>
      <c r="C1475" s="33">
        <v>0.63704170622907597</v>
      </c>
      <c r="D1475" s="33">
        <v>0.82599999999999996</v>
      </c>
      <c r="E1475" s="33">
        <v>0.57199999999999995</v>
      </c>
      <c r="F1475" s="75">
        <v>6.7773780019124201E-35</v>
      </c>
      <c r="G1475" s="33">
        <v>1</v>
      </c>
    </row>
    <row r="1476" spans="1:7" x14ac:dyDescent="0.15">
      <c r="A1476" s="74" t="s">
        <v>275</v>
      </c>
      <c r="B1476" s="75">
        <v>8.02600817361227E-111</v>
      </c>
      <c r="C1476" s="33">
        <v>0.63636951829745803</v>
      </c>
      <c r="D1476" s="33">
        <v>0.78700000000000003</v>
      </c>
      <c r="E1476" s="33">
        <v>0.09</v>
      </c>
      <c r="F1476" s="75">
        <v>2.7152788252147698E-106</v>
      </c>
      <c r="G1476" s="33">
        <v>1</v>
      </c>
    </row>
    <row r="1477" spans="1:7" x14ac:dyDescent="0.15">
      <c r="A1477" s="74" t="s">
        <v>1243</v>
      </c>
      <c r="B1477" s="75">
        <v>1.33632436493415E-23</v>
      </c>
      <c r="C1477" s="33">
        <v>0.634387743281837</v>
      </c>
      <c r="D1477" s="33">
        <v>0.99</v>
      </c>
      <c r="E1477" s="33">
        <v>0.94299999999999995</v>
      </c>
      <c r="F1477" s="75">
        <v>4.5209189590087402E-19</v>
      </c>
      <c r="G1477" s="33">
        <v>1</v>
      </c>
    </row>
    <row r="1478" spans="1:7" x14ac:dyDescent="0.15">
      <c r="A1478" s="74" t="s">
        <v>1238</v>
      </c>
      <c r="B1478" s="75">
        <v>3.0225380928744402E-30</v>
      </c>
      <c r="C1478" s="33">
        <v>0.63409985380997602</v>
      </c>
      <c r="D1478" s="33">
        <v>0.92300000000000004</v>
      </c>
      <c r="E1478" s="33">
        <v>0.8</v>
      </c>
      <c r="F1478" s="75">
        <v>1.02255486220035E-25</v>
      </c>
      <c r="G1478" s="33">
        <v>1</v>
      </c>
    </row>
    <row r="1479" spans="1:7" x14ac:dyDescent="0.15">
      <c r="A1479" s="74" t="s">
        <v>1378</v>
      </c>
      <c r="B1479" s="75">
        <v>4.6639199480625203E-58</v>
      </c>
      <c r="C1479" s="33">
        <v>0.63362149362207698</v>
      </c>
      <c r="D1479" s="33">
        <v>0.42499999999999999</v>
      </c>
      <c r="E1479" s="33">
        <v>3.5999999999999997E-2</v>
      </c>
      <c r="F1479" s="75">
        <v>1.5778507576290301E-53</v>
      </c>
      <c r="G1479" s="33">
        <v>1</v>
      </c>
    </row>
    <row r="1480" spans="1:7" x14ac:dyDescent="0.15">
      <c r="A1480" s="74" t="s">
        <v>1096</v>
      </c>
      <c r="B1480" s="75">
        <v>2.48402516486602E-22</v>
      </c>
      <c r="C1480" s="33">
        <v>0.63235885924078605</v>
      </c>
      <c r="D1480" s="33">
        <v>0.89400000000000002</v>
      </c>
      <c r="E1480" s="33">
        <v>0.82699999999999996</v>
      </c>
      <c r="F1480" s="75">
        <v>8.4037055352582204E-18</v>
      </c>
      <c r="G1480" s="33">
        <v>1</v>
      </c>
    </row>
    <row r="1481" spans="1:7" x14ac:dyDescent="0.15">
      <c r="A1481" s="74" t="s">
        <v>1088</v>
      </c>
      <c r="B1481" s="75">
        <v>6.5879563201808598E-22</v>
      </c>
      <c r="C1481" s="33">
        <v>0.63041174971727398</v>
      </c>
      <c r="D1481" s="33">
        <v>0.91800000000000004</v>
      </c>
      <c r="E1481" s="33">
        <v>0.81699999999999995</v>
      </c>
      <c r="F1481" s="75">
        <v>2.22877150268039E-17</v>
      </c>
      <c r="G1481" s="33">
        <v>1</v>
      </c>
    </row>
    <row r="1482" spans="1:7" x14ac:dyDescent="0.15">
      <c r="A1482" s="74" t="s">
        <v>1079</v>
      </c>
      <c r="B1482" s="75">
        <v>1.1426411347265E-42</v>
      </c>
      <c r="C1482" s="33">
        <v>0.63002101448978098</v>
      </c>
      <c r="D1482" s="33">
        <v>1</v>
      </c>
      <c r="E1482" s="33">
        <v>0.94799999999999995</v>
      </c>
      <c r="F1482" s="75">
        <v>3.8656692228932399E-38</v>
      </c>
      <c r="G1482" s="33">
        <v>1</v>
      </c>
    </row>
    <row r="1483" spans="1:7" x14ac:dyDescent="0.15">
      <c r="A1483" s="74" t="s">
        <v>909</v>
      </c>
      <c r="B1483" s="75">
        <v>4.1684161958920001E-115</v>
      </c>
      <c r="C1483" s="33">
        <v>0.62844169081638501</v>
      </c>
      <c r="D1483" s="33">
        <v>0.76300000000000001</v>
      </c>
      <c r="E1483" s="33">
        <v>7.4999999999999997E-2</v>
      </c>
      <c r="F1483" s="75">
        <v>1.4102168832322199E-110</v>
      </c>
      <c r="G1483" s="33">
        <v>1</v>
      </c>
    </row>
    <row r="1484" spans="1:7" x14ac:dyDescent="0.15">
      <c r="A1484" s="74" t="s">
        <v>415</v>
      </c>
      <c r="B1484" s="75">
        <v>1.34984905219429E-124</v>
      </c>
      <c r="C1484" s="33">
        <v>0.62650040250308403</v>
      </c>
      <c r="D1484" s="33">
        <v>0.77800000000000002</v>
      </c>
      <c r="E1484" s="33">
        <v>6.4000000000000001E-2</v>
      </c>
      <c r="F1484" s="75">
        <v>4.56667432847851E-120</v>
      </c>
      <c r="G1484" s="33">
        <v>1</v>
      </c>
    </row>
    <row r="1485" spans="1:7" x14ac:dyDescent="0.15">
      <c r="A1485" s="74" t="s">
        <v>1379</v>
      </c>
      <c r="B1485" s="75">
        <v>1.9926546534979901E-107</v>
      </c>
      <c r="C1485" s="33">
        <v>0.62507821840713096</v>
      </c>
      <c r="D1485" s="33">
        <v>0.71</v>
      </c>
      <c r="E1485" s="33">
        <v>6.3E-2</v>
      </c>
      <c r="F1485" s="75">
        <v>6.7413499582490402E-103</v>
      </c>
      <c r="G1485" s="33">
        <v>1</v>
      </c>
    </row>
    <row r="1486" spans="1:7" x14ac:dyDescent="0.15">
      <c r="A1486" s="74" t="s">
        <v>1055</v>
      </c>
      <c r="B1486" s="75">
        <v>1.48730635173142E-29</v>
      </c>
      <c r="C1486" s="33">
        <v>0.624767753074567</v>
      </c>
      <c r="D1486" s="33">
        <v>0.96599999999999997</v>
      </c>
      <c r="E1486" s="33">
        <v>0.89900000000000002</v>
      </c>
      <c r="F1486" s="75">
        <v>5.0317061185425797E-25</v>
      </c>
      <c r="G1486" s="33">
        <v>1</v>
      </c>
    </row>
    <row r="1487" spans="1:7" x14ac:dyDescent="0.15">
      <c r="A1487" s="74" t="s">
        <v>799</v>
      </c>
      <c r="B1487" s="75">
        <v>9.2065504795897809E-19</v>
      </c>
      <c r="C1487" s="33">
        <v>0.62372592627718304</v>
      </c>
      <c r="D1487" s="33">
        <v>0.85499999999999998</v>
      </c>
      <c r="E1487" s="33">
        <v>0.73</v>
      </c>
      <c r="F1487" s="75">
        <v>3.1146680927500202E-14</v>
      </c>
      <c r="G1487" s="33">
        <v>1</v>
      </c>
    </row>
    <row r="1488" spans="1:7" x14ac:dyDescent="0.15">
      <c r="A1488" s="74" t="s">
        <v>730</v>
      </c>
      <c r="B1488" s="75">
        <v>5.50318385201253E-14</v>
      </c>
      <c r="C1488" s="33">
        <v>0.62348186295039898</v>
      </c>
      <c r="D1488" s="33">
        <v>0.95699999999999996</v>
      </c>
      <c r="E1488" s="33">
        <v>0.90100000000000002</v>
      </c>
      <c r="F1488" s="75">
        <v>1.8617821289743601E-9</v>
      </c>
      <c r="G1488" s="33">
        <v>1</v>
      </c>
    </row>
    <row r="1489" spans="1:7" x14ac:dyDescent="0.15">
      <c r="A1489" s="74" t="s">
        <v>1132</v>
      </c>
      <c r="B1489" s="75">
        <v>3.6169936515435402E-23</v>
      </c>
      <c r="C1489" s="33">
        <v>0.62326014735069002</v>
      </c>
      <c r="D1489" s="33">
        <v>0.92300000000000004</v>
      </c>
      <c r="E1489" s="33">
        <v>0.81899999999999995</v>
      </c>
      <c r="F1489" s="75">
        <v>1.2236651222536999E-18</v>
      </c>
      <c r="G1489" s="33">
        <v>1</v>
      </c>
    </row>
    <row r="1490" spans="1:7" x14ac:dyDescent="0.15">
      <c r="A1490" s="74" t="s">
        <v>1169</v>
      </c>
      <c r="B1490" s="75">
        <v>4.0051398209420301E-19</v>
      </c>
      <c r="C1490" s="33">
        <v>0.62255674412762896</v>
      </c>
      <c r="D1490" s="33">
        <v>0.90800000000000003</v>
      </c>
      <c r="E1490" s="33">
        <v>0.81</v>
      </c>
      <c r="F1490" s="75">
        <v>1.3549788528228999E-14</v>
      </c>
      <c r="G1490" s="33">
        <v>1</v>
      </c>
    </row>
    <row r="1491" spans="1:7" x14ac:dyDescent="0.15">
      <c r="A1491" s="74" t="s">
        <v>1135</v>
      </c>
      <c r="B1491" s="75">
        <v>3.8520378455293701E-23</v>
      </c>
      <c r="C1491" s="33">
        <v>0.62130516075226605</v>
      </c>
      <c r="D1491" s="33">
        <v>0.98599999999999999</v>
      </c>
      <c r="E1491" s="33">
        <v>0.93200000000000005</v>
      </c>
      <c r="F1491" s="75">
        <v>1.3031829235210401E-18</v>
      </c>
      <c r="G1491" s="33">
        <v>1</v>
      </c>
    </row>
    <row r="1492" spans="1:7" x14ac:dyDescent="0.15">
      <c r="A1492" s="74" t="s">
        <v>1380</v>
      </c>
      <c r="B1492" s="75">
        <v>2.9379899128185999E-122</v>
      </c>
      <c r="C1492" s="33">
        <v>0.61937919345718895</v>
      </c>
      <c r="D1492" s="33">
        <v>0.749</v>
      </c>
      <c r="E1492" s="33">
        <v>5.5E-2</v>
      </c>
      <c r="F1492" s="75">
        <v>9.9395136740565902E-118</v>
      </c>
      <c r="G1492" s="33">
        <v>1</v>
      </c>
    </row>
    <row r="1493" spans="1:7" x14ac:dyDescent="0.15">
      <c r="A1493" s="74" t="s">
        <v>1381</v>
      </c>
      <c r="B1493" s="33">
        <v>5.6174021187273496E-3</v>
      </c>
      <c r="C1493" s="33">
        <v>0.61706106526007798</v>
      </c>
      <c r="D1493" s="33">
        <v>0.60399999999999998</v>
      </c>
      <c r="E1493" s="33">
        <v>0.55100000000000005</v>
      </c>
      <c r="F1493" s="33">
        <v>1</v>
      </c>
      <c r="G1493" s="33">
        <v>1</v>
      </c>
    </row>
    <row r="1494" spans="1:7" x14ac:dyDescent="0.15">
      <c r="A1494" s="74" t="s">
        <v>808</v>
      </c>
      <c r="B1494" s="75">
        <v>3.00563783229395E-22</v>
      </c>
      <c r="C1494" s="33">
        <v>0.61675393885416996</v>
      </c>
      <c r="D1494" s="33">
        <v>0.82099999999999995</v>
      </c>
      <c r="E1494" s="33">
        <v>0.65100000000000002</v>
      </c>
      <c r="F1494" s="75">
        <v>1.01683733504337E-17</v>
      </c>
      <c r="G1494" s="33">
        <v>1</v>
      </c>
    </row>
    <row r="1495" spans="1:7" x14ac:dyDescent="0.15">
      <c r="A1495" s="74" t="s">
        <v>1382</v>
      </c>
      <c r="B1495" s="75">
        <v>5.0614946865028301E-93</v>
      </c>
      <c r="C1495" s="33">
        <v>0.61619734946182902</v>
      </c>
      <c r="D1495" s="33">
        <v>0.628</v>
      </c>
      <c r="E1495" s="33">
        <v>5.6000000000000001E-2</v>
      </c>
      <c r="F1495" s="75">
        <v>1.7123542673907701E-88</v>
      </c>
      <c r="G1495" s="33">
        <v>1</v>
      </c>
    </row>
    <row r="1496" spans="1:7" x14ac:dyDescent="0.15">
      <c r="A1496" s="74" t="s">
        <v>156</v>
      </c>
      <c r="B1496" s="75">
        <v>3.9864566940671798E-107</v>
      </c>
      <c r="C1496" s="33">
        <v>0.61555488568508698</v>
      </c>
      <c r="D1496" s="33">
        <v>0.73899999999999999</v>
      </c>
      <c r="E1496" s="33">
        <v>7.2999999999999995E-2</v>
      </c>
      <c r="F1496" s="75">
        <v>1.34865816416987E-102</v>
      </c>
      <c r="G1496" s="33">
        <v>1</v>
      </c>
    </row>
    <row r="1497" spans="1:7" x14ac:dyDescent="0.15">
      <c r="A1497" s="74" t="s">
        <v>953</v>
      </c>
      <c r="B1497" s="75">
        <v>8.8859511166791898E-13</v>
      </c>
      <c r="C1497" s="33">
        <v>0.61377966078484503</v>
      </c>
      <c r="D1497" s="33">
        <v>0.76800000000000002</v>
      </c>
      <c r="E1497" s="33">
        <v>0.61699999999999999</v>
      </c>
      <c r="F1497" s="75">
        <v>3.0062061222837399E-8</v>
      </c>
      <c r="G1497" s="33">
        <v>1</v>
      </c>
    </row>
    <row r="1498" spans="1:7" x14ac:dyDescent="0.15">
      <c r="A1498" s="76" t="s">
        <v>1383</v>
      </c>
      <c r="B1498" s="75">
        <v>3.7124269193022304E-105</v>
      </c>
      <c r="C1498" s="33">
        <v>0.61350723521080996</v>
      </c>
      <c r="D1498" s="33">
        <v>0.67100000000000004</v>
      </c>
      <c r="E1498" s="33">
        <v>5.1999999999999998E-2</v>
      </c>
      <c r="F1498" s="75">
        <v>1.2559511510691399E-100</v>
      </c>
      <c r="G1498" s="33">
        <v>1</v>
      </c>
    </row>
    <row r="1499" spans="1:7" x14ac:dyDescent="0.15">
      <c r="A1499" s="74" t="s">
        <v>1384</v>
      </c>
      <c r="B1499" s="75">
        <v>1.9275303286969399E-133</v>
      </c>
      <c r="C1499" s="33">
        <v>0.61184585953886905</v>
      </c>
      <c r="D1499" s="33">
        <v>0.80200000000000005</v>
      </c>
      <c r="E1499" s="33">
        <v>0.06</v>
      </c>
      <c r="F1499" s="75">
        <v>6.5210278550146E-129</v>
      </c>
      <c r="G1499" s="33">
        <v>1</v>
      </c>
    </row>
    <row r="1500" spans="1:7" x14ac:dyDescent="0.15">
      <c r="A1500" s="74" t="s">
        <v>1385</v>
      </c>
      <c r="B1500" s="75">
        <v>4.8515295337458101E-63</v>
      </c>
      <c r="C1500" s="33">
        <v>0.61178192626239603</v>
      </c>
      <c r="D1500" s="33">
        <v>0.78700000000000003</v>
      </c>
      <c r="E1500" s="33">
        <v>0.30599999999999999</v>
      </c>
      <c r="F1500" s="75">
        <v>1.6413209565615498E-58</v>
      </c>
      <c r="G1500" s="33">
        <v>1</v>
      </c>
    </row>
    <row r="1501" spans="1:7" x14ac:dyDescent="0.15">
      <c r="A1501" s="74" t="s">
        <v>1262</v>
      </c>
      <c r="B1501" s="75">
        <v>5.8433152776869E-19</v>
      </c>
      <c r="C1501" s="33">
        <v>0.61125173625885099</v>
      </c>
      <c r="D1501" s="33">
        <v>0.96099999999999997</v>
      </c>
      <c r="E1501" s="33">
        <v>0.89400000000000002</v>
      </c>
      <c r="F1501" s="75">
        <v>1.97685199159426E-14</v>
      </c>
      <c r="G1501" s="33">
        <v>1</v>
      </c>
    </row>
    <row r="1502" spans="1:7" x14ac:dyDescent="0.15">
      <c r="A1502" s="74" t="s">
        <v>1090</v>
      </c>
      <c r="B1502" s="75">
        <v>1.10151204241015E-16</v>
      </c>
      <c r="C1502" s="33">
        <v>0.61031942895503599</v>
      </c>
      <c r="D1502" s="33">
        <v>0.879</v>
      </c>
      <c r="E1502" s="33">
        <v>0.77700000000000002</v>
      </c>
      <c r="F1502" s="75">
        <v>3.72652539067778E-12</v>
      </c>
      <c r="G1502" s="33">
        <v>1</v>
      </c>
    </row>
    <row r="1503" spans="1:7" x14ac:dyDescent="0.15">
      <c r="A1503" s="74" t="s">
        <v>1200</v>
      </c>
      <c r="B1503" s="75">
        <v>4.9954977100994796E-40</v>
      </c>
      <c r="C1503" s="33">
        <v>0.61027781154013405</v>
      </c>
      <c r="D1503" s="33">
        <v>0.94199999999999995</v>
      </c>
      <c r="E1503" s="33">
        <v>0.85199999999999998</v>
      </c>
      <c r="F1503" s="75">
        <v>1.6900268303037501E-35</v>
      </c>
      <c r="G1503" s="33">
        <v>1</v>
      </c>
    </row>
    <row r="1504" spans="1:7" x14ac:dyDescent="0.15">
      <c r="A1504" s="74" t="s">
        <v>158</v>
      </c>
      <c r="B1504" s="75">
        <v>1.33801125614592E-130</v>
      </c>
      <c r="C1504" s="33">
        <v>0.61022493439988401</v>
      </c>
      <c r="D1504" s="33">
        <v>0.83099999999999996</v>
      </c>
      <c r="E1504" s="33">
        <v>7.4999999999999997E-2</v>
      </c>
      <c r="F1504" s="75">
        <v>4.5266258806672497E-126</v>
      </c>
      <c r="G1504" s="33">
        <v>1</v>
      </c>
    </row>
    <row r="1505" spans="1:7" x14ac:dyDescent="0.15">
      <c r="A1505" s="74" t="s">
        <v>1386</v>
      </c>
      <c r="B1505" s="75">
        <v>1.6447268823220299E-41</v>
      </c>
      <c r="C1505" s="33">
        <v>0.608733828324311</v>
      </c>
      <c r="D1505" s="33">
        <v>0.57999999999999996</v>
      </c>
      <c r="E1505" s="33">
        <v>0.17699999999999999</v>
      </c>
      <c r="F1505" s="75">
        <v>5.5642755155836697E-37</v>
      </c>
      <c r="G1505" s="33">
        <v>1</v>
      </c>
    </row>
    <row r="1506" spans="1:7" x14ac:dyDescent="0.15">
      <c r="A1506" s="74" t="s">
        <v>1387</v>
      </c>
      <c r="B1506" s="75">
        <v>1.1806947630428E-132</v>
      </c>
      <c r="C1506" s="33">
        <v>0.60856864908705699</v>
      </c>
      <c r="D1506" s="33">
        <v>0.83599999999999997</v>
      </c>
      <c r="E1506" s="33">
        <v>7.9000000000000001E-2</v>
      </c>
      <c r="F1506" s="75">
        <v>3.9944084528501002E-128</v>
      </c>
      <c r="G1506" s="33">
        <v>1</v>
      </c>
    </row>
    <row r="1507" spans="1:7" x14ac:dyDescent="0.15">
      <c r="A1507" s="74" t="s">
        <v>1121</v>
      </c>
      <c r="B1507" s="75">
        <v>7.6677887965112504E-18</v>
      </c>
      <c r="C1507" s="33">
        <v>0.60850362610725095</v>
      </c>
      <c r="D1507" s="33">
        <v>0.88400000000000001</v>
      </c>
      <c r="E1507" s="33">
        <v>0.755</v>
      </c>
      <c r="F1507" s="75">
        <v>2.59408962774772E-13</v>
      </c>
      <c r="G1507" s="33">
        <v>1</v>
      </c>
    </row>
    <row r="1508" spans="1:7" x14ac:dyDescent="0.15">
      <c r="A1508" s="74" t="s">
        <v>1165</v>
      </c>
      <c r="B1508" s="75">
        <v>3.80666239672757E-35</v>
      </c>
      <c r="C1508" s="33">
        <v>0.607608397768717</v>
      </c>
      <c r="D1508" s="33">
        <v>0.995</v>
      </c>
      <c r="E1508" s="33">
        <v>0.95199999999999996</v>
      </c>
      <c r="F1508" s="75">
        <v>1.2878319554369099E-30</v>
      </c>
      <c r="G1508" s="33">
        <v>1</v>
      </c>
    </row>
    <row r="1509" spans="1:7" x14ac:dyDescent="0.15">
      <c r="A1509" s="74" t="s">
        <v>1217</v>
      </c>
      <c r="B1509" s="75">
        <v>1.2170438914667699E-19</v>
      </c>
      <c r="C1509" s="33">
        <v>0.60619315553108799</v>
      </c>
      <c r="D1509" s="33">
        <v>0.96599999999999997</v>
      </c>
      <c r="E1509" s="33">
        <v>0.90100000000000002</v>
      </c>
      <c r="F1509" s="75">
        <v>4.1173811892212401E-15</v>
      </c>
      <c r="G1509" s="33">
        <v>1</v>
      </c>
    </row>
    <row r="1510" spans="1:7" x14ac:dyDescent="0.15">
      <c r="A1510" s="74" t="s">
        <v>1176</v>
      </c>
      <c r="B1510" s="75">
        <v>7.4879110550743103E-15</v>
      </c>
      <c r="C1510" s="33">
        <v>0.60366989614308497</v>
      </c>
      <c r="D1510" s="33">
        <v>0.94199999999999995</v>
      </c>
      <c r="E1510" s="33">
        <v>0.89700000000000002</v>
      </c>
      <c r="F1510" s="75">
        <v>2.5332351890421898E-10</v>
      </c>
      <c r="G1510" s="33">
        <v>1</v>
      </c>
    </row>
    <row r="1511" spans="1:7" x14ac:dyDescent="0.15">
      <c r="A1511" s="74" t="s">
        <v>1045</v>
      </c>
      <c r="B1511" s="75">
        <v>2.0926590189026698E-25</v>
      </c>
      <c r="C1511" s="33">
        <v>0.60308946946105702</v>
      </c>
      <c r="D1511" s="33">
        <v>0.98099999999999998</v>
      </c>
      <c r="E1511" s="33">
        <v>0.91200000000000003</v>
      </c>
      <c r="F1511" s="75">
        <v>7.0796747268496395E-21</v>
      </c>
      <c r="G1511" s="33">
        <v>1</v>
      </c>
    </row>
    <row r="1512" spans="1:7" x14ac:dyDescent="0.15">
      <c r="A1512" s="74" t="s">
        <v>515</v>
      </c>
      <c r="B1512" s="75">
        <v>8.7606623035711396E-27</v>
      </c>
      <c r="C1512" s="33">
        <v>0.60289795338831798</v>
      </c>
      <c r="D1512" s="33">
        <v>0.73899999999999999</v>
      </c>
      <c r="E1512" s="33">
        <v>0.53100000000000003</v>
      </c>
      <c r="F1512" s="75">
        <v>2.96381966392115E-22</v>
      </c>
      <c r="G1512" s="33">
        <v>1</v>
      </c>
    </row>
    <row r="1513" spans="1:7" x14ac:dyDescent="0.15">
      <c r="A1513" s="74" t="s">
        <v>1196</v>
      </c>
      <c r="B1513" s="75">
        <v>2.7808261441747799E-30</v>
      </c>
      <c r="C1513" s="33">
        <v>0.60048507436211496</v>
      </c>
      <c r="D1513" s="33">
        <v>0.995</v>
      </c>
      <c r="E1513" s="33">
        <v>0.96599999999999997</v>
      </c>
      <c r="F1513" s="75">
        <v>9.4078129283577099E-26</v>
      </c>
      <c r="G1513" s="33">
        <v>1</v>
      </c>
    </row>
    <row r="1514" spans="1:7" x14ac:dyDescent="0.15">
      <c r="A1514" s="74" t="s">
        <v>241</v>
      </c>
      <c r="B1514" s="75">
        <v>3.3407149429382701E-121</v>
      </c>
      <c r="C1514" s="33">
        <v>0.6001710761247</v>
      </c>
      <c r="D1514" s="33">
        <v>0.81200000000000006</v>
      </c>
      <c r="E1514" s="33">
        <v>8.5999999999999993E-2</v>
      </c>
      <c r="F1514" s="75">
        <v>1.1301972723454501E-116</v>
      </c>
      <c r="G1514" s="33">
        <v>1</v>
      </c>
    </row>
    <row r="1515" spans="1:7" x14ac:dyDescent="0.15">
      <c r="A1515" s="74" t="s">
        <v>1388</v>
      </c>
      <c r="B1515" s="75">
        <v>9.7680273196973708E-125</v>
      </c>
      <c r="C1515" s="33">
        <v>0.59814691578910895</v>
      </c>
      <c r="D1515" s="33">
        <v>0.749</v>
      </c>
      <c r="E1515" s="33">
        <v>5.0999999999999997E-2</v>
      </c>
      <c r="F1515" s="75">
        <v>3.3046213225268198E-120</v>
      </c>
      <c r="G1515" s="33">
        <v>1</v>
      </c>
    </row>
    <row r="1516" spans="1:7" x14ac:dyDescent="0.15">
      <c r="A1516" s="74" t="s">
        <v>1232</v>
      </c>
      <c r="B1516" s="75">
        <v>1.2203300401076799E-23</v>
      </c>
      <c r="C1516" s="33">
        <v>0.59544334048016301</v>
      </c>
      <c r="D1516" s="33">
        <v>0.95199999999999996</v>
      </c>
      <c r="E1516" s="33">
        <v>0.83199999999999996</v>
      </c>
      <c r="F1516" s="75">
        <v>4.1284985586883002E-19</v>
      </c>
      <c r="G1516" s="33">
        <v>1</v>
      </c>
    </row>
    <row r="1517" spans="1:7" x14ac:dyDescent="0.15">
      <c r="A1517" s="74" t="s">
        <v>949</v>
      </c>
      <c r="B1517" s="75">
        <v>6.5186365653579301E-31</v>
      </c>
      <c r="C1517" s="33">
        <v>0.59386726589056504</v>
      </c>
      <c r="D1517" s="33">
        <v>0.879</v>
      </c>
      <c r="E1517" s="33">
        <v>0.73699999999999999</v>
      </c>
      <c r="F1517" s="75">
        <v>2.20531993642624E-26</v>
      </c>
      <c r="G1517" s="33">
        <v>1</v>
      </c>
    </row>
    <row r="1518" spans="1:7" x14ac:dyDescent="0.15">
      <c r="A1518" s="74" t="s">
        <v>942</v>
      </c>
      <c r="B1518" s="75">
        <v>1.63021594705956E-27</v>
      </c>
      <c r="C1518" s="33">
        <v>0.59273637153715797</v>
      </c>
      <c r="D1518" s="33">
        <v>0.92800000000000005</v>
      </c>
      <c r="E1518" s="33">
        <v>0.78200000000000003</v>
      </c>
      <c r="F1518" s="75">
        <v>5.5151835704971997E-23</v>
      </c>
      <c r="G1518" s="33">
        <v>1</v>
      </c>
    </row>
    <row r="1519" spans="1:7" x14ac:dyDescent="0.15">
      <c r="A1519" s="74" t="s">
        <v>1210</v>
      </c>
      <c r="B1519" s="75">
        <v>2.2726314903104902E-25</v>
      </c>
      <c r="C1519" s="33">
        <v>0.59145254569885197</v>
      </c>
      <c r="D1519" s="33">
        <v>0.98099999999999998</v>
      </c>
      <c r="E1519" s="33">
        <v>0.92800000000000005</v>
      </c>
      <c r="F1519" s="75">
        <v>7.6885395948694198E-21</v>
      </c>
      <c r="G1519" s="33">
        <v>1</v>
      </c>
    </row>
    <row r="1520" spans="1:7" x14ac:dyDescent="0.15">
      <c r="A1520" s="76" t="s">
        <v>1389</v>
      </c>
      <c r="B1520" s="75">
        <v>6.95027600803074E-115</v>
      </c>
      <c r="C1520" s="33">
        <v>0.59130626466007596</v>
      </c>
      <c r="D1520" s="33">
        <v>0.75800000000000001</v>
      </c>
      <c r="E1520" s="33">
        <v>7.0999999999999994E-2</v>
      </c>
      <c r="F1520" s="75">
        <v>2.3513478762768799E-110</v>
      </c>
      <c r="G1520" s="33">
        <v>1</v>
      </c>
    </row>
    <row r="1521" spans="1:7" x14ac:dyDescent="0.15">
      <c r="A1521" s="74" t="s">
        <v>512</v>
      </c>
      <c r="B1521" s="75">
        <v>9.3189610626815104E-110</v>
      </c>
      <c r="C1521" s="33">
        <v>0.59085867766935196</v>
      </c>
      <c r="D1521" s="33">
        <v>0.72499999999999998</v>
      </c>
      <c r="E1521" s="33">
        <v>6.4000000000000001E-2</v>
      </c>
      <c r="F1521" s="75">
        <v>3.15269771711578E-105</v>
      </c>
      <c r="G1521" s="33">
        <v>1</v>
      </c>
    </row>
    <row r="1522" spans="1:7" x14ac:dyDescent="0.15">
      <c r="A1522" s="74" t="s">
        <v>1390</v>
      </c>
      <c r="B1522" s="75">
        <v>7.1058621252804395E-33</v>
      </c>
      <c r="C1522" s="33">
        <v>0.59066268642243303</v>
      </c>
      <c r="D1522" s="33">
        <v>0.35299999999999998</v>
      </c>
      <c r="E1522" s="33">
        <v>6.0999999999999999E-2</v>
      </c>
      <c r="F1522" s="75">
        <v>2.4039842156036301E-28</v>
      </c>
      <c r="G1522" s="33">
        <v>1</v>
      </c>
    </row>
    <row r="1523" spans="1:7" x14ac:dyDescent="0.15">
      <c r="A1523" s="74" t="s">
        <v>521</v>
      </c>
      <c r="B1523" s="75">
        <v>8.92193709531691E-32</v>
      </c>
      <c r="C1523" s="33">
        <v>0.58966249419066397</v>
      </c>
      <c r="D1523" s="33">
        <v>0.72</v>
      </c>
      <c r="E1523" s="33">
        <v>0.42</v>
      </c>
      <c r="F1523" s="75">
        <v>3.01838053871666E-27</v>
      </c>
      <c r="G1523" s="33">
        <v>1</v>
      </c>
    </row>
    <row r="1524" spans="1:7" x14ac:dyDescent="0.15">
      <c r="A1524" s="74" t="s">
        <v>947</v>
      </c>
      <c r="B1524" s="75">
        <v>1.4304788265881801E-26</v>
      </c>
      <c r="C1524" s="33">
        <v>0.58759956865824703</v>
      </c>
      <c r="D1524" s="33">
        <v>0.93700000000000006</v>
      </c>
      <c r="E1524" s="33">
        <v>0.83299999999999996</v>
      </c>
      <c r="F1524" s="75">
        <v>4.8394529182304803E-22</v>
      </c>
      <c r="G1524" s="33">
        <v>1</v>
      </c>
    </row>
    <row r="1525" spans="1:7" x14ac:dyDescent="0.15">
      <c r="A1525" s="74" t="s">
        <v>595</v>
      </c>
      <c r="B1525" s="75">
        <v>2.23368091630579E-24</v>
      </c>
      <c r="C1525" s="33">
        <v>0.58727275396626699</v>
      </c>
      <c r="D1525" s="33">
        <v>0.86499999999999999</v>
      </c>
      <c r="E1525" s="33">
        <v>0.75600000000000001</v>
      </c>
      <c r="F1525" s="75">
        <v>7.5567659079541105E-20</v>
      </c>
      <c r="G1525" s="33">
        <v>1</v>
      </c>
    </row>
    <row r="1526" spans="1:7" x14ac:dyDescent="0.15">
      <c r="A1526" s="76" t="s">
        <v>1391</v>
      </c>
      <c r="B1526" s="75">
        <v>8.6178431807621408E-115</v>
      </c>
      <c r="C1526" s="33">
        <v>0.58657322098942999</v>
      </c>
      <c r="D1526" s="33">
        <v>0.70499999999999996</v>
      </c>
      <c r="E1526" s="33">
        <v>4.9000000000000002E-2</v>
      </c>
      <c r="F1526" s="75">
        <v>2.9155025264836401E-110</v>
      </c>
      <c r="G1526" s="33">
        <v>1</v>
      </c>
    </row>
    <row r="1527" spans="1:7" x14ac:dyDescent="0.15">
      <c r="A1527" s="74" t="s">
        <v>885</v>
      </c>
      <c r="B1527" s="75">
        <v>3.9758712347028798E-25</v>
      </c>
      <c r="C1527" s="33">
        <v>0.58634784042825705</v>
      </c>
      <c r="D1527" s="33">
        <v>0.93700000000000006</v>
      </c>
      <c r="E1527" s="33">
        <v>0.85</v>
      </c>
      <c r="F1527" s="75">
        <v>1.3450769974123299E-20</v>
      </c>
      <c r="G1527" s="33">
        <v>1</v>
      </c>
    </row>
    <row r="1528" spans="1:7" x14ac:dyDescent="0.15">
      <c r="A1528" s="74" t="s">
        <v>1092</v>
      </c>
      <c r="B1528" s="75">
        <v>5.4392861879894704E-16</v>
      </c>
      <c r="C1528" s="33">
        <v>0.58498510743407295</v>
      </c>
      <c r="D1528" s="33">
        <v>0.89900000000000002</v>
      </c>
      <c r="E1528" s="33">
        <v>0.78700000000000003</v>
      </c>
      <c r="F1528" s="75">
        <v>1.8401649102587199E-11</v>
      </c>
      <c r="G1528" s="33">
        <v>1</v>
      </c>
    </row>
    <row r="1529" spans="1:7" x14ac:dyDescent="0.15">
      <c r="A1529" s="74" t="s">
        <v>981</v>
      </c>
      <c r="B1529" s="75">
        <v>2.13114032055016E-20</v>
      </c>
      <c r="C1529" s="33">
        <v>0.58159437837638905</v>
      </c>
      <c r="D1529" s="33">
        <v>0.91800000000000004</v>
      </c>
      <c r="E1529" s="33">
        <v>0.81399999999999995</v>
      </c>
      <c r="F1529" s="75">
        <v>7.2098608184532505E-16</v>
      </c>
      <c r="G1529" s="33">
        <v>1</v>
      </c>
    </row>
    <row r="1530" spans="1:7" x14ac:dyDescent="0.15">
      <c r="A1530" s="74" t="s">
        <v>1188</v>
      </c>
      <c r="B1530" s="75">
        <v>9.8227139656628395E-27</v>
      </c>
      <c r="C1530" s="33">
        <v>0.58099444358785002</v>
      </c>
      <c r="D1530" s="33">
        <v>0.94199999999999995</v>
      </c>
      <c r="E1530" s="33">
        <v>0.81299999999999994</v>
      </c>
      <c r="F1530" s="75">
        <v>3.3231223617233902E-22</v>
      </c>
      <c r="G1530" s="33">
        <v>1</v>
      </c>
    </row>
    <row r="1531" spans="1:7" x14ac:dyDescent="0.15">
      <c r="A1531" s="74" t="s">
        <v>1102</v>
      </c>
      <c r="B1531" s="75">
        <v>4.5697098790325897E-28</v>
      </c>
      <c r="C1531" s="33">
        <v>0.58039576518630298</v>
      </c>
      <c r="D1531" s="33">
        <v>0.98099999999999998</v>
      </c>
      <c r="E1531" s="33">
        <v>0.93</v>
      </c>
      <c r="F1531" s="75">
        <v>1.54597854917551E-23</v>
      </c>
      <c r="G1531" s="33">
        <v>1</v>
      </c>
    </row>
    <row r="1532" spans="1:7" x14ac:dyDescent="0.15">
      <c r="A1532" s="74" t="s">
        <v>1180</v>
      </c>
      <c r="B1532" s="75">
        <v>1.80573859139287E-19</v>
      </c>
      <c r="C1532" s="33">
        <v>0.58016265836977399</v>
      </c>
      <c r="D1532" s="33">
        <v>0.95199999999999996</v>
      </c>
      <c r="E1532" s="33">
        <v>0.871</v>
      </c>
      <c r="F1532" s="75">
        <v>6.1089942285412297E-15</v>
      </c>
      <c r="G1532" s="33">
        <v>1</v>
      </c>
    </row>
    <row r="1533" spans="1:7" x14ac:dyDescent="0.15">
      <c r="A1533" s="74" t="s">
        <v>1392</v>
      </c>
      <c r="B1533" s="75">
        <v>2.4649160310396999E-102</v>
      </c>
      <c r="C1533" s="33">
        <v>0.57949699901818197</v>
      </c>
      <c r="D1533" s="33">
        <v>0.67600000000000005</v>
      </c>
      <c r="E1533" s="33">
        <v>0.06</v>
      </c>
      <c r="F1533" s="75">
        <v>8.3390574246104097E-98</v>
      </c>
      <c r="G1533" s="33">
        <v>1</v>
      </c>
    </row>
    <row r="1534" spans="1:7" x14ac:dyDescent="0.15">
      <c r="A1534" s="74" t="s">
        <v>184</v>
      </c>
      <c r="B1534" s="75">
        <v>1.57353958633032E-125</v>
      </c>
      <c r="C1534" s="33">
        <v>0.57901777381624298</v>
      </c>
      <c r="D1534" s="33">
        <v>0.83099999999999996</v>
      </c>
      <c r="E1534" s="33">
        <v>8.5999999999999993E-2</v>
      </c>
      <c r="F1534" s="75">
        <v>5.3234417745140997E-121</v>
      </c>
      <c r="G1534" s="33">
        <v>1</v>
      </c>
    </row>
    <row r="1535" spans="1:7" x14ac:dyDescent="0.15">
      <c r="A1535" s="74" t="s">
        <v>1253</v>
      </c>
      <c r="B1535" s="75">
        <v>5.84320627808461E-28</v>
      </c>
      <c r="C1535" s="33">
        <v>0.57812483157299099</v>
      </c>
      <c r="D1535" s="33">
        <v>0.995</v>
      </c>
      <c r="E1535" s="33">
        <v>0.93</v>
      </c>
      <c r="F1535" s="75">
        <v>1.9768151159388001E-23</v>
      </c>
      <c r="G1535" s="33">
        <v>1</v>
      </c>
    </row>
    <row r="1536" spans="1:7" x14ac:dyDescent="0.15">
      <c r="A1536" s="74" t="s">
        <v>1393</v>
      </c>
      <c r="B1536" s="75">
        <v>1.3923730161659E-122</v>
      </c>
      <c r="C1536" s="33">
        <v>0.57676359153971901</v>
      </c>
      <c r="D1536" s="33">
        <v>0.83099999999999996</v>
      </c>
      <c r="E1536" s="33">
        <v>9.1999999999999998E-2</v>
      </c>
      <c r="F1536" s="75">
        <v>4.71053715099087E-118</v>
      </c>
      <c r="G1536" s="33">
        <v>1</v>
      </c>
    </row>
    <row r="1537" spans="1:7" x14ac:dyDescent="0.15">
      <c r="A1537" s="74" t="s">
        <v>239</v>
      </c>
      <c r="B1537" s="75">
        <v>9.2795103452268699E-127</v>
      </c>
      <c r="C1537" s="33">
        <v>0.576343841270192</v>
      </c>
      <c r="D1537" s="33">
        <v>0.82599999999999996</v>
      </c>
      <c r="E1537" s="33">
        <v>7.8E-2</v>
      </c>
      <c r="F1537" s="75">
        <v>3.1393511448937E-122</v>
      </c>
      <c r="G1537" s="33">
        <v>1</v>
      </c>
    </row>
    <row r="1538" spans="1:7" x14ac:dyDescent="0.15">
      <c r="A1538" s="74" t="s">
        <v>1133</v>
      </c>
      <c r="B1538" s="75">
        <v>3.1357674694078602E-22</v>
      </c>
      <c r="C1538" s="33">
        <v>0.57539202277677004</v>
      </c>
      <c r="D1538" s="33">
        <v>0.95199999999999996</v>
      </c>
      <c r="E1538" s="33">
        <v>0.86499999999999999</v>
      </c>
      <c r="F1538" s="75">
        <v>1.0608614925753701E-17</v>
      </c>
      <c r="G1538" s="33">
        <v>1</v>
      </c>
    </row>
    <row r="1539" spans="1:7" x14ac:dyDescent="0.15">
      <c r="A1539" s="74" t="s">
        <v>1099</v>
      </c>
      <c r="B1539" s="75">
        <v>9.3244376568176302E-32</v>
      </c>
      <c r="C1539" s="33">
        <v>0.57352025807724205</v>
      </c>
      <c r="D1539" s="33">
        <v>0.995</v>
      </c>
      <c r="E1539" s="33">
        <v>0.94299999999999995</v>
      </c>
      <c r="F1539" s="75">
        <v>3.15455050367797E-27</v>
      </c>
      <c r="G1539" s="33">
        <v>1</v>
      </c>
    </row>
    <row r="1540" spans="1:7" x14ac:dyDescent="0.15">
      <c r="A1540" s="74" t="s">
        <v>1394</v>
      </c>
      <c r="B1540" s="75">
        <v>5.5824502996525697E-129</v>
      </c>
      <c r="C1540" s="33">
        <v>0.57272055131188804</v>
      </c>
      <c r="D1540" s="33">
        <v>0.82599999999999996</v>
      </c>
      <c r="E1540" s="33">
        <v>8.1000000000000003E-2</v>
      </c>
      <c r="F1540" s="75">
        <v>1.88859876087546E-124</v>
      </c>
      <c r="G1540" s="33">
        <v>1</v>
      </c>
    </row>
    <row r="1541" spans="1:7" x14ac:dyDescent="0.15">
      <c r="A1541" s="74" t="s">
        <v>1395</v>
      </c>
      <c r="B1541" s="75">
        <v>3.62971589629978E-99</v>
      </c>
      <c r="C1541" s="33">
        <v>0.57233210838863902</v>
      </c>
      <c r="D1541" s="33">
        <v>0.64300000000000002</v>
      </c>
      <c r="E1541" s="33">
        <v>0.05</v>
      </c>
      <c r="F1541" s="75">
        <v>1.2279691848771801E-94</v>
      </c>
      <c r="G1541" s="33">
        <v>1</v>
      </c>
    </row>
    <row r="1542" spans="1:7" x14ac:dyDescent="0.15">
      <c r="A1542" s="74" t="s">
        <v>234</v>
      </c>
      <c r="B1542" s="75">
        <v>2.2103611831520301E-110</v>
      </c>
      <c r="C1542" s="33">
        <v>0.57188609487421005</v>
      </c>
      <c r="D1542" s="33">
        <v>0.72899999999999998</v>
      </c>
      <c r="E1542" s="33">
        <v>6.0999999999999999E-2</v>
      </c>
      <c r="F1542" s="75">
        <v>7.4778729187216399E-106</v>
      </c>
      <c r="G1542" s="33">
        <v>1</v>
      </c>
    </row>
    <row r="1543" spans="1:7" x14ac:dyDescent="0.15">
      <c r="A1543" s="74" t="s">
        <v>1396</v>
      </c>
      <c r="B1543" s="75">
        <v>2.6219326855834199E-120</v>
      </c>
      <c r="C1543" s="33">
        <v>0.57130013105919097</v>
      </c>
      <c r="D1543" s="33">
        <v>0.77800000000000002</v>
      </c>
      <c r="E1543" s="33">
        <v>7.4999999999999997E-2</v>
      </c>
      <c r="F1543" s="75">
        <v>8.8702604685972705E-116</v>
      </c>
      <c r="G1543" s="33">
        <v>1</v>
      </c>
    </row>
    <row r="1544" spans="1:7" x14ac:dyDescent="0.15">
      <c r="A1544" s="74" t="s">
        <v>171</v>
      </c>
      <c r="B1544" s="75">
        <v>5.8522031402582597E-28</v>
      </c>
      <c r="C1544" s="33">
        <v>0.57119194207415602</v>
      </c>
      <c r="D1544" s="33">
        <v>0.67600000000000005</v>
      </c>
      <c r="E1544" s="33">
        <v>0.3</v>
      </c>
      <c r="F1544" s="75">
        <v>1.9798588443807701E-23</v>
      </c>
      <c r="G1544" s="33">
        <v>1</v>
      </c>
    </row>
    <row r="1545" spans="1:7" x14ac:dyDescent="0.15">
      <c r="A1545" s="74" t="s">
        <v>1397</v>
      </c>
      <c r="B1545" s="75">
        <v>8.1570427316256797E-123</v>
      </c>
      <c r="C1545" s="33">
        <v>0.56609485881409405</v>
      </c>
      <c r="D1545" s="33">
        <v>0.80700000000000005</v>
      </c>
      <c r="E1545" s="33">
        <v>8.4000000000000005E-2</v>
      </c>
      <c r="F1545" s="75">
        <v>2.7596091265362799E-118</v>
      </c>
      <c r="G1545" s="33">
        <v>1</v>
      </c>
    </row>
    <row r="1546" spans="1:7" x14ac:dyDescent="0.15">
      <c r="A1546" s="74" t="s">
        <v>1006</v>
      </c>
      <c r="B1546" s="75">
        <v>9.3829355459048806E-21</v>
      </c>
      <c r="C1546" s="33">
        <v>0.56412118186208504</v>
      </c>
      <c r="D1546" s="33">
        <v>0.83099999999999996</v>
      </c>
      <c r="E1546" s="33">
        <v>0.67500000000000004</v>
      </c>
      <c r="F1546" s="75">
        <v>3.17434092453508E-16</v>
      </c>
      <c r="G1546" s="33">
        <v>1</v>
      </c>
    </row>
    <row r="1547" spans="1:7" x14ac:dyDescent="0.15">
      <c r="A1547" s="74" t="s">
        <v>1398</v>
      </c>
      <c r="B1547" s="75">
        <v>5.3229704931138E-40</v>
      </c>
      <c r="C1547" s="33">
        <v>0.56386136526654795</v>
      </c>
      <c r="D1547" s="33">
        <v>0.85499999999999998</v>
      </c>
      <c r="E1547" s="33">
        <v>0.58599999999999997</v>
      </c>
      <c r="F1547" s="75">
        <v>1.8008141475253299E-35</v>
      </c>
      <c r="G1547" s="33">
        <v>1</v>
      </c>
    </row>
    <row r="1548" spans="1:7" x14ac:dyDescent="0.15">
      <c r="A1548" s="74" t="s">
        <v>998</v>
      </c>
      <c r="B1548" s="75">
        <v>3.1626734051355801E-20</v>
      </c>
      <c r="C1548" s="33">
        <v>0.56381480625570901</v>
      </c>
      <c r="D1548" s="33">
        <v>0.96599999999999997</v>
      </c>
      <c r="E1548" s="33">
        <v>0.85799999999999998</v>
      </c>
      <c r="F1548" s="75">
        <v>1.0699640396914201E-15</v>
      </c>
      <c r="G1548" s="33">
        <v>1</v>
      </c>
    </row>
    <row r="1549" spans="1:7" x14ac:dyDescent="0.15">
      <c r="A1549" s="74" t="s">
        <v>1399</v>
      </c>
      <c r="B1549" s="75">
        <v>5.98864750593317E-127</v>
      </c>
      <c r="C1549" s="33">
        <v>0.562462144029236</v>
      </c>
      <c r="D1549" s="33">
        <v>0.82099999999999995</v>
      </c>
      <c r="E1549" s="33">
        <v>7.9000000000000001E-2</v>
      </c>
      <c r="F1549" s="75">
        <v>2.0260193377322499E-122</v>
      </c>
      <c r="G1549" s="33">
        <v>1</v>
      </c>
    </row>
    <row r="1550" spans="1:7" x14ac:dyDescent="0.15">
      <c r="A1550" s="74" t="s">
        <v>1214</v>
      </c>
      <c r="B1550" s="75">
        <v>7.5700279328222305E-12</v>
      </c>
      <c r="C1550" s="33">
        <v>0.56187071511103304</v>
      </c>
      <c r="D1550" s="33">
        <v>0.879</v>
      </c>
      <c r="E1550" s="33">
        <v>0.81299999999999994</v>
      </c>
      <c r="F1550" s="75">
        <v>2.5610161499530898E-7</v>
      </c>
      <c r="G1550" s="33">
        <v>1</v>
      </c>
    </row>
    <row r="1551" spans="1:7" x14ac:dyDescent="0.15">
      <c r="A1551" s="74" t="s">
        <v>584</v>
      </c>
      <c r="B1551" s="75">
        <v>5.1270632017460002E-18</v>
      </c>
      <c r="C1551" s="33">
        <v>0.55732464005247195</v>
      </c>
      <c r="D1551" s="33">
        <v>0.88400000000000001</v>
      </c>
      <c r="E1551" s="33">
        <v>0.81100000000000005</v>
      </c>
      <c r="F1551" s="75">
        <v>1.7345367517826899E-13</v>
      </c>
      <c r="G1551" s="33">
        <v>1</v>
      </c>
    </row>
    <row r="1552" spans="1:7" x14ac:dyDescent="0.15">
      <c r="A1552" s="74" t="s">
        <v>1400</v>
      </c>
      <c r="B1552" s="75">
        <v>1.15249208490718E-123</v>
      </c>
      <c r="C1552" s="33">
        <v>0.55677501531890194</v>
      </c>
      <c r="D1552" s="33">
        <v>0.80700000000000005</v>
      </c>
      <c r="E1552" s="33">
        <v>8.1000000000000003E-2</v>
      </c>
      <c r="F1552" s="75">
        <v>3.89899597244947E-119</v>
      </c>
      <c r="G1552" s="33">
        <v>1</v>
      </c>
    </row>
    <row r="1553" spans="1:7" x14ac:dyDescent="0.15">
      <c r="A1553" s="76" t="s">
        <v>1401</v>
      </c>
      <c r="B1553" s="75">
        <v>9.3877940919175595E-86</v>
      </c>
      <c r="C1553" s="33">
        <v>0.55669599616415999</v>
      </c>
      <c r="D1553" s="33">
        <v>0.66700000000000004</v>
      </c>
      <c r="E1553" s="33">
        <v>7.3999999999999996E-2</v>
      </c>
      <c r="F1553" s="75">
        <v>3.1759846192366302E-81</v>
      </c>
      <c r="G1553" s="33">
        <v>1</v>
      </c>
    </row>
    <row r="1554" spans="1:7" x14ac:dyDescent="0.15">
      <c r="A1554" s="76" t="s">
        <v>1402</v>
      </c>
      <c r="B1554" s="75">
        <v>4.1211757529299299E-103</v>
      </c>
      <c r="C1554" s="33">
        <v>0.55578579024663599</v>
      </c>
      <c r="D1554" s="33">
        <v>0.72899999999999998</v>
      </c>
      <c r="E1554" s="33">
        <v>7.3999999999999996E-2</v>
      </c>
      <c r="F1554" s="75">
        <v>1.3942349689737199E-98</v>
      </c>
      <c r="G1554" s="33">
        <v>1</v>
      </c>
    </row>
    <row r="1555" spans="1:7" x14ac:dyDescent="0.15">
      <c r="A1555" s="74" t="s">
        <v>429</v>
      </c>
      <c r="B1555" s="75">
        <v>1.1083760192317801E-117</v>
      </c>
      <c r="C1555" s="33">
        <v>0.55565475619633997</v>
      </c>
      <c r="D1555" s="33">
        <v>0.80200000000000005</v>
      </c>
      <c r="E1555" s="33">
        <v>8.4000000000000005E-2</v>
      </c>
      <c r="F1555" s="75">
        <v>3.74974691066304E-113</v>
      </c>
      <c r="G1555" s="33">
        <v>1</v>
      </c>
    </row>
    <row r="1556" spans="1:7" x14ac:dyDescent="0.15">
      <c r="A1556" s="74" t="s">
        <v>834</v>
      </c>
      <c r="B1556" s="75">
        <v>2.2364258931004401E-28</v>
      </c>
      <c r="C1556" s="33">
        <v>0.555100652012949</v>
      </c>
      <c r="D1556" s="33">
        <v>0.93200000000000005</v>
      </c>
      <c r="E1556" s="33">
        <v>0.77300000000000002</v>
      </c>
      <c r="F1556" s="75">
        <v>7.5660524389480802E-24</v>
      </c>
      <c r="G1556" s="33">
        <v>1</v>
      </c>
    </row>
    <row r="1557" spans="1:7" x14ac:dyDescent="0.15">
      <c r="A1557" s="74" t="s">
        <v>1403</v>
      </c>
      <c r="B1557" s="75">
        <v>1.1234122578482199E-78</v>
      </c>
      <c r="C1557" s="33">
        <v>0.554778019406024</v>
      </c>
      <c r="D1557" s="33">
        <v>0.623</v>
      </c>
      <c r="E1557" s="33">
        <v>6.5000000000000002E-2</v>
      </c>
      <c r="F1557" s="75">
        <v>3.8006160095262999E-74</v>
      </c>
      <c r="G1557" s="33">
        <v>1</v>
      </c>
    </row>
    <row r="1558" spans="1:7" x14ac:dyDescent="0.15">
      <c r="A1558" s="74" t="s">
        <v>1004</v>
      </c>
      <c r="B1558" s="75">
        <v>6.2487580714917105E-20</v>
      </c>
      <c r="C1558" s="33">
        <v>0.55459255740717495</v>
      </c>
      <c r="D1558" s="33">
        <v>0.91300000000000003</v>
      </c>
      <c r="E1558" s="33">
        <v>0.80400000000000005</v>
      </c>
      <c r="F1558" s="75">
        <v>2.1140173431663599E-15</v>
      </c>
      <c r="G1558" s="33">
        <v>1</v>
      </c>
    </row>
    <row r="1559" spans="1:7" x14ac:dyDescent="0.15">
      <c r="A1559" s="74" t="s">
        <v>1061</v>
      </c>
      <c r="B1559" s="75">
        <v>6.0076624418844498E-19</v>
      </c>
      <c r="C1559" s="33">
        <v>0.55128228280869696</v>
      </c>
      <c r="D1559" s="33">
        <v>0.95699999999999996</v>
      </c>
      <c r="E1559" s="33">
        <v>0.88400000000000001</v>
      </c>
      <c r="F1559" s="75">
        <v>2.03245228071393E-14</v>
      </c>
      <c r="G1559" s="33">
        <v>1</v>
      </c>
    </row>
    <row r="1560" spans="1:7" x14ac:dyDescent="0.15">
      <c r="A1560" s="74" t="s">
        <v>1404</v>
      </c>
      <c r="B1560" s="75">
        <v>1.10326306604709E-125</v>
      </c>
      <c r="C1560" s="33">
        <v>0.55054499205728902</v>
      </c>
      <c r="D1560" s="33">
        <v>0.81200000000000006</v>
      </c>
      <c r="E1560" s="33">
        <v>7.3999999999999996E-2</v>
      </c>
      <c r="F1560" s="75">
        <v>3.7324492787439001E-121</v>
      </c>
      <c r="G1560" s="33">
        <v>1</v>
      </c>
    </row>
    <row r="1561" spans="1:7" x14ac:dyDescent="0.15">
      <c r="A1561" s="74" t="s">
        <v>293</v>
      </c>
      <c r="B1561" s="75">
        <v>2.8875052958274699E-121</v>
      </c>
      <c r="C1561" s="33">
        <v>0.54980750659651101</v>
      </c>
      <c r="D1561" s="33">
        <v>0.80700000000000005</v>
      </c>
      <c r="E1561" s="33">
        <v>7.8E-2</v>
      </c>
      <c r="F1561" s="75">
        <v>9.76871916631391E-117</v>
      </c>
      <c r="G1561" s="33">
        <v>1</v>
      </c>
    </row>
    <row r="1562" spans="1:7" x14ac:dyDescent="0.15">
      <c r="A1562" s="74" t="s">
        <v>190</v>
      </c>
      <c r="B1562" s="75">
        <v>4.8241125030554402E-122</v>
      </c>
      <c r="C1562" s="33">
        <v>0.54857788112510197</v>
      </c>
      <c r="D1562" s="33">
        <v>0.84099999999999997</v>
      </c>
      <c r="E1562" s="33">
        <v>9.4E-2</v>
      </c>
      <c r="F1562" s="75">
        <v>1.6320455009086902E-117</v>
      </c>
      <c r="G1562" s="33">
        <v>1</v>
      </c>
    </row>
    <row r="1563" spans="1:7" x14ac:dyDescent="0.15">
      <c r="A1563" s="74" t="s">
        <v>1405</v>
      </c>
      <c r="B1563" s="75">
        <v>1.19768745850961E-116</v>
      </c>
      <c r="C1563" s="33">
        <v>0.54794199440325797</v>
      </c>
      <c r="D1563" s="33">
        <v>0.79200000000000004</v>
      </c>
      <c r="E1563" s="33">
        <v>8.4000000000000005E-2</v>
      </c>
      <c r="F1563" s="75">
        <v>4.0518964408838802E-112</v>
      </c>
      <c r="G1563" s="33">
        <v>1</v>
      </c>
    </row>
    <row r="1564" spans="1:7" x14ac:dyDescent="0.15">
      <c r="A1564" s="74" t="s">
        <v>624</v>
      </c>
      <c r="B1564" s="75">
        <v>2.6390168703659798E-21</v>
      </c>
      <c r="C1564" s="33">
        <v>0.54766603425615801</v>
      </c>
      <c r="D1564" s="33">
        <v>0.83099999999999996</v>
      </c>
      <c r="E1564" s="33">
        <v>0.67500000000000004</v>
      </c>
      <c r="F1564" s="75">
        <v>8.9280579741351306E-17</v>
      </c>
      <c r="G1564" s="33">
        <v>1</v>
      </c>
    </row>
    <row r="1565" spans="1:7" x14ac:dyDescent="0.15">
      <c r="A1565" s="74" t="s">
        <v>1077</v>
      </c>
      <c r="B1565" s="75">
        <v>6.5511257364530499E-26</v>
      </c>
      <c r="C1565" s="33">
        <v>0.54600271902886799</v>
      </c>
      <c r="D1565" s="33">
        <v>0.97099999999999997</v>
      </c>
      <c r="E1565" s="33">
        <v>0.89400000000000002</v>
      </c>
      <c r="F1565" s="75">
        <v>2.2163113478994302E-21</v>
      </c>
      <c r="G1565" s="33">
        <v>1</v>
      </c>
    </row>
    <row r="1566" spans="1:7" x14ac:dyDescent="0.15">
      <c r="A1566" s="74" t="s">
        <v>182</v>
      </c>
      <c r="B1566" s="75">
        <v>7.8629097070035499E-36</v>
      </c>
      <c r="C1566" s="33">
        <v>0.54535001909068404</v>
      </c>
      <c r="D1566" s="33">
        <v>0.63300000000000001</v>
      </c>
      <c r="E1566" s="33">
        <v>0.24399999999999999</v>
      </c>
      <c r="F1566" s="75">
        <v>2.66010098297637E-31</v>
      </c>
      <c r="G1566" s="33">
        <v>1</v>
      </c>
    </row>
    <row r="1567" spans="1:7" x14ac:dyDescent="0.15">
      <c r="A1567" s="74" t="s">
        <v>561</v>
      </c>
      <c r="B1567" s="75">
        <v>4.4836816033505397E-101</v>
      </c>
      <c r="C1567" s="33">
        <v>0.54369924486782795</v>
      </c>
      <c r="D1567" s="33">
        <v>0.80700000000000005</v>
      </c>
      <c r="E1567" s="33">
        <v>0.104</v>
      </c>
      <c r="F1567" s="75">
        <v>1.5168743232295199E-96</v>
      </c>
      <c r="G1567" s="33">
        <v>1</v>
      </c>
    </row>
    <row r="1568" spans="1:7" x14ac:dyDescent="0.15">
      <c r="A1568" s="74" t="s">
        <v>1173</v>
      </c>
      <c r="B1568" s="75">
        <v>1.1486188657652199E-22</v>
      </c>
      <c r="C1568" s="33">
        <v>0.54259857570319003</v>
      </c>
      <c r="D1568" s="33">
        <v>0.90300000000000002</v>
      </c>
      <c r="E1568" s="33">
        <v>0.82399999999999995</v>
      </c>
      <c r="F1568" s="75">
        <v>3.88589248477031E-18</v>
      </c>
      <c r="G1568" s="33">
        <v>1</v>
      </c>
    </row>
    <row r="1569" spans="1:7" x14ac:dyDescent="0.15">
      <c r="A1569" s="74" t="s">
        <v>1406</v>
      </c>
      <c r="B1569" s="75">
        <v>6.1355977322183603E-108</v>
      </c>
      <c r="C1569" s="33">
        <v>0.54244819983790804</v>
      </c>
      <c r="D1569" s="33">
        <v>0.71</v>
      </c>
      <c r="E1569" s="33">
        <v>6.3E-2</v>
      </c>
      <c r="F1569" s="75">
        <v>2.0757340687867901E-103</v>
      </c>
      <c r="G1569" s="33">
        <v>1</v>
      </c>
    </row>
    <row r="1570" spans="1:7" x14ac:dyDescent="0.15">
      <c r="A1570" s="74" t="s">
        <v>1407</v>
      </c>
      <c r="B1570" s="75">
        <v>4.6182050586974599E-114</v>
      </c>
      <c r="C1570" s="33">
        <v>0.541726857549086</v>
      </c>
      <c r="D1570" s="33">
        <v>0.79700000000000004</v>
      </c>
      <c r="E1570" s="33">
        <v>9.1999999999999998E-2</v>
      </c>
      <c r="F1570" s="75">
        <v>1.5623849534079399E-109</v>
      </c>
      <c r="G1570" s="33">
        <v>1</v>
      </c>
    </row>
    <row r="1571" spans="1:7" x14ac:dyDescent="0.15">
      <c r="A1571" s="74" t="s">
        <v>972</v>
      </c>
      <c r="B1571" s="75">
        <v>3.9418324875760298E-16</v>
      </c>
      <c r="C1571" s="33">
        <v>0.54123580620949496</v>
      </c>
      <c r="D1571" s="33">
        <v>0.93200000000000005</v>
      </c>
      <c r="E1571" s="33">
        <v>0.82899999999999996</v>
      </c>
      <c r="F1571" s="75">
        <v>1.3335613488718499E-11</v>
      </c>
      <c r="G1571" s="33">
        <v>1</v>
      </c>
    </row>
    <row r="1572" spans="1:7" x14ac:dyDescent="0.15">
      <c r="A1572" s="74" t="s">
        <v>1113</v>
      </c>
      <c r="B1572" s="75">
        <v>7.1337181287166194E-14</v>
      </c>
      <c r="C1572" s="33">
        <v>0.540661874189175</v>
      </c>
      <c r="D1572" s="33">
        <v>0.874</v>
      </c>
      <c r="E1572" s="33">
        <v>0.76300000000000001</v>
      </c>
      <c r="F1572" s="75">
        <v>2.4134081801261198E-9</v>
      </c>
      <c r="G1572" s="33">
        <v>1</v>
      </c>
    </row>
    <row r="1573" spans="1:7" x14ac:dyDescent="0.15">
      <c r="A1573" s="74" t="s">
        <v>464</v>
      </c>
      <c r="B1573" s="75">
        <v>5.74399570594049E-103</v>
      </c>
      <c r="C1573" s="33">
        <v>0.54056208593435895</v>
      </c>
      <c r="D1573" s="33">
        <v>0.80200000000000005</v>
      </c>
      <c r="E1573" s="33">
        <v>0.10199999999999999</v>
      </c>
      <c r="F1573" s="75">
        <v>1.9432511872767301E-98</v>
      </c>
      <c r="G1573" s="33">
        <v>1</v>
      </c>
    </row>
    <row r="1574" spans="1:7" x14ac:dyDescent="0.15">
      <c r="A1574" s="74" t="s">
        <v>937</v>
      </c>
      <c r="B1574" s="75">
        <v>6.5840902075026404E-20</v>
      </c>
      <c r="C1574" s="33">
        <v>0.54040105709571995</v>
      </c>
      <c r="D1574" s="33">
        <v>0.82599999999999996</v>
      </c>
      <c r="E1574" s="33">
        <v>0.629</v>
      </c>
      <c r="F1574" s="75">
        <v>2.2274635581002201E-15</v>
      </c>
      <c r="G1574" s="33">
        <v>1</v>
      </c>
    </row>
    <row r="1575" spans="1:7" x14ac:dyDescent="0.15">
      <c r="A1575" s="74" t="s">
        <v>1147</v>
      </c>
      <c r="B1575" s="75">
        <v>2.30179279563721E-17</v>
      </c>
      <c r="C1575" s="33">
        <v>0.54005815101975696</v>
      </c>
      <c r="D1575" s="33">
        <v>0.879</v>
      </c>
      <c r="E1575" s="33">
        <v>0.77400000000000002</v>
      </c>
      <c r="F1575" s="75">
        <v>7.7871952069202304E-13</v>
      </c>
      <c r="G1575" s="33">
        <v>1</v>
      </c>
    </row>
    <row r="1576" spans="1:7" x14ac:dyDescent="0.15">
      <c r="A1576" s="74" t="s">
        <v>669</v>
      </c>
      <c r="B1576" s="75">
        <v>1.83108838855766E-10</v>
      </c>
      <c r="C1576" s="33">
        <v>0.539115208696611</v>
      </c>
      <c r="D1576" s="33">
        <v>0.82099999999999995</v>
      </c>
      <c r="E1576" s="33">
        <v>0.72899999999999998</v>
      </c>
      <c r="F1576" s="75">
        <v>6.1947551273294204E-6</v>
      </c>
      <c r="G1576" s="33">
        <v>1</v>
      </c>
    </row>
    <row r="1577" spans="1:7" x14ac:dyDescent="0.15">
      <c r="A1577" s="74" t="s">
        <v>1408</v>
      </c>
      <c r="B1577" s="75">
        <v>2.7598593608370901E-119</v>
      </c>
      <c r="C1577" s="33">
        <v>0.53894673317862896</v>
      </c>
      <c r="D1577" s="33">
        <v>0.81599999999999995</v>
      </c>
      <c r="E1577" s="33">
        <v>9.1999999999999998E-2</v>
      </c>
      <c r="F1577" s="75">
        <v>9.3368802036479597E-115</v>
      </c>
      <c r="G1577" s="33">
        <v>1</v>
      </c>
    </row>
    <row r="1578" spans="1:7" x14ac:dyDescent="0.15">
      <c r="A1578" s="74" t="s">
        <v>1409</v>
      </c>
      <c r="B1578" s="75">
        <v>4.37005654112273E-128</v>
      </c>
      <c r="C1578" s="33">
        <v>0.537917629868499</v>
      </c>
      <c r="D1578" s="33">
        <v>0.80700000000000005</v>
      </c>
      <c r="E1578" s="33">
        <v>6.8000000000000005E-2</v>
      </c>
      <c r="F1578" s="75">
        <v>1.4784338284272301E-123</v>
      </c>
      <c r="G1578" s="33">
        <v>1</v>
      </c>
    </row>
    <row r="1579" spans="1:7" x14ac:dyDescent="0.15">
      <c r="A1579" s="74" t="s">
        <v>1201</v>
      </c>
      <c r="B1579" s="75">
        <v>1.47767675793736E-10</v>
      </c>
      <c r="C1579" s="33">
        <v>0.53588961586915296</v>
      </c>
      <c r="D1579" s="33">
        <v>0.995</v>
      </c>
      <c r="E1579" s="33">
        <v>0.96799999999999997</v>
      </c>
      <c r="F1579" s="75">
        <v>4.9991282397778699E-6</v>
      </c>
      <c r="G1579" s="33">
        <v>1</v>
      </c>
    </row>
    <row r="1580" spans="1:7" x14ac:dyDescent="0.15">
      <c r="A1580" s="74" t="s">
        <v>756</v>
      </c>
      <c r="B1580" s="75">
        <v>2.9349974370128499E-34</v>
      </c>
      <c r="C1580" s="33">
        <v>0.53545322732446199</v>
      </c>
      <c r="D1580" s="33">
        <v>0.86</v>
      </c>
      <c r="E1580" s="33">
        <v>0.69099999999999995</v>
      </c>
      <c r="F1580" s="75">
        <v>9.9293898291581607E-30</v>
      </c>
      <c r="G1580" s="33">
        <v>1</v>
      </c>
    </row>
    <row r="1581" spans="1:7" x14ac:dyDescent="0.15">
      <c r="A1581" s="74" t="s">
        <v>1410</v>
      </c>
      <c r="B1581" s="75">
        <v>3.2571386855276398E-114</v>
      </c>
      <c r="C1581" s="33">
        <v>0.53505819482699402</v>
      </c>
      <c r="D1581" s="33">
        <v>0.80200000000000005</v>
      </c>
      <c r="E1581" s="33">
        <v>0.09</v>
      </c>
      <c r="F1581" s="75">
        <v>1.10192258870086E-109</v>
      </c>
      <c r="G1581" s="33">
        <v>1</v>
      </c>
    </row>
    <row r="1582" spans="1:7" x14ac:dyDescent="0.15">
      <c r="A1582" s="74" t="s">
        <v>682</v>
      </c>
      <c r="B1582" s="75">
        <v>8.6954341686647703E-20</v>
      </c>
      <c r="C1582" s="33">
        <v>0.53480248270000397</v>
      </c>
      <c r="D1582" s="33">
        <v>0.89900000000000002</v>
      </c>
      <c r="E1582" s="33">
        <v>0.78800000000000003</v>
      </c>
      <c r="F1582" s="75">
        <v>2.9417523336009801E-15</v>
      </c>
      <c r="G1582" s="33">
        <v>1</v>
      </c>
    </row>
    <row r="1583" spans="1:7" x14ac:dyDescent="0.15">
      <c r="A1583" s="74" t="s">
        <v>996</v>
      </c>
      <c r="B1583" s="75">
        <v>1.17282780386911E-16</v>
      </c>
      <c r="C1583" s="33">
        <v>0.53443521764392199</v>
      </c>
      <c r="D1583" s="33">
        <v>0.879</v>
      </c>
      <c r="E1583" s="33">
        <v>0.81599999999999995</v>
      </c>
      <c r="F1583" s="75">
        <v>3.9677937432696003E-12</v>
      </c>
      <c r="G1583" s="33">
        <v>1</v>
      </c>
    </row>
    <row r="1584" spans="1:7" x14ac:dyDescent="0.15">
      <c r="A1584" s="74" t="s">
        <v>740</v>
      </c>
      <c r="B1584" s="75">
        <v>6.1141386148328797E-20</v>
      </c>
      <c r="C1584" s="33">
        <v>0.534422062568362</v>
      </c>
      <c r="D1584" s="33">
        <v>0.88900000000000001</v>
      </c>
      <c r="E1584" s="33">
        <v>0.79500000000000004</v>
      </c>
      <c r="F1584" s="75">
        <v>2.06847423478411E-15</v>
      </c>
      <c r="G1584" s="33">
        <v>1</v>
      </c>
    </row>
    <row r="1585" spans="1:7" x14ac:dyDescent="0.15">
      <c r="A1585" s="74" t="s">
        <v>573</v>
      </c>
      <c r="B1585" s="75">
        <v>2.1021062304738101E-21</v>
      </c>
      <c r="C1585" s="33">
        <v>0.53156452844374003</v>
      </c>
      <c r="D1585" s="33">
        <v>0.92300000000000004</v>
      </c>
      <c r="E1585" s="33">
        <v>0.78700000000000003</v>
      </c>
      <c r="F1585" s="75">
        <v>7.11163558831596E-17</v>
      </c>
      <c r="G1585" s="33">
        <v>1</v>
      </c>
    </row>
    <row r="1586" spans="1:7" x14ac:dyDescent="0.15">
      <c r="A1586" s="74" t="s">
        <v>930</v>
      </c>
      <c r="B1586" s="75">
        <v>9.5773979446689298E-31</v>
      </c>
      <c r="C1586" s="33">
        <v>0.529400787798054</v>
      </c>
      <c r="D1586" s="33">
        <v>0.93200000000000005</v>
      </c>
      <c r="E1586" s="33">
        <v>0.85499999999999998</v>
      </c>
      <c r="F1586" s="75">
        <v>3.2401294986609499E-26</v>
      </c>
      <c r="G1586" s="33">
        <v>1</v>
      </c>
    </row>
    <row r="1587" spans="1:7" x14ac:dyDescent="0.15">
      <c r="A1587" s="74" t="s">
        <v>1022</v>
      </c>
      <c r="B1587" s="75">
        <v>5.6287793056762296E-22</v>
      </c>
      <c r="C1587" s="33">
        <v>0.52902718513529501</v>
      </c>
      <c r="D1587" s="33">
        <v>0.88900000000000001</v>
      </c>
      <c r="E1587" s="33">
        <v>0.78900000000000003</v>
      </c>
      <c r="F1587" s="75">
        <v>1.9042723269033299E-17</v>
      </c>
      <c r="G1587" s="33">
        <v>1</v>
      </c>
    </row>
    <row r="1588" spans="1:7" x14ac:dyDescent="0.15">
      <c r="A1588" s="74" t="s">
        <v>772</v>
      </c>
      <c r="B1588" s="75">
        <v>1.2578854167359799E-25</v>
      </c>
      <c r="C1588" s="33">
        <v>0.52855272630094896</v>
      </c>
      <c r="D1588" s="33">
        <v>0.93700000000000006</v>
      </c>
      <c r="E1588" s="33">
        <v>0.83199999999999996</v>
      </c>
      <c r="F1588" s="75">
        <v>4.2555521533594901E-21</v>
      </c>
      <c r="G1588" s="33">
        <v>1</v>
      </c>
    </row>
    <row r="1589" spans="1:7" x14ac:dyDescent="0.15">
      <c r="A1589" s="74" t="s">
        <v>1065</v>
      </c>
      <c r="B1589" s="75">
        <v>2.7973263829571002E-29</v>
      </c>
      <c r="C1589" s="33">
        <v>0.52824859261592705</v>
      </c>
      <c r="D1589" s="33">
        <v>0.96099999999999997</v>
      </c>
      <c r="E1589" s="33">
        <v>0.90300000000000002</v>
      </c>
      <c r="F1589" s="75">
        <v>9.4636348861821593E-25</v>
      </c>
      <c r="G1589" s="33">
        <v>1</v>
      </c>
    </row>
    <row r="1590" spans="1:7" x14ac:dyDescent="0.15">
      <c r="A1590" s="74" t="s">
        <v>975</v>
      </c>
      <c r="B1590" s="75">
        <v>9.562367678912489E-16</v>
      </c>
      <c r="C1590" s="33">
        <v>0.52775690204662995</v>
      </c>
      <c r="D1590" s="33">
        <v>0.879</v>
      </c>
      <c r="E1590" s="33">
        <v>0.78100000000000003</v>
      </c>
      <c r="F1590" s="75">
        <v>3.23504460945288E-11</v>
      </c>
      <c r="G1590" s="33">
        <v>1</v>
      </c>
    </row>
    <row r="1591" spans="1:7" x14ac:dyDescent="0.15">
      <c r="A1591" s="74" t="s">
        <v>1411</v>
      </c>
      <c r="B1591" s="75">
        <v>5.1291394284335702E-82</v>
      </c>
      <c r="C1591" s="33">
        <v>0.52665397503233602</v>
      </c>
      <c r="D1591" s="33">
        <v>0.61399999999999999</v>
      </c>
      <c r="E1591" s="33">
        <v>6.3E-2</v>
      </c>
      <c r="F1591" s="75">
        <v>1.73523916003336E-77</v>
      </c>
      <c r="G1591" s="33">
        <v>1</v>
      </c>
    </row>
    <row r="1592" spans="1:7" x14ac:dyDescent="0.15">
      <c r="A1592" s="74" t="s">
        <v>1026</v>
      </c>
      <c r="B1592" s="75">
        <v>3.1618009862286298E-21</v>
      </c>
      <c r="C1592" s="33">
        <v>0.52623557495657203</v>
      </c>
      <c r="D1592" s="33">
        <v>0.86499999999999999</v>
      </c>
      <c r="E1592" s="33">
        <v>0.76100000000000001</v>
      </c>
      <c r="F1592" s="75">
        <v>1.06966889165101E-16</v>
      </c>
      <c r="G1592" s="33">
        <v>1</v>
      </c>
    </row>
    <row r="1593" spans="1:7" x14ac:dyDescent="0.15">
      <c r="A1593" s="74" t="s">
        <v>1073</v>
      </c>
      <c r="B1593" s="75">
        <v>3.2529283282427799E-23</v>
      </c>
      <c r="C1593" s="33">
        <v>0.52585543746335905</v>
      </c>
      <c r="D1593" s="33">
        <v>0.88900000000000001</v>
      </c>
      <c r="E1593" s="33">
        <v>0.78100000000000003</v>
      </c>
      <c r="F1593" s="75">
        <v>1.1004981827278101E-18</v>
      </c>
      <c r="G1593" s="33">
        <v>1</v>
      </c>
    </row>
    <row r="1594" spans="1:7" x14ac:dyDescent="0.15">
      <c r="A1594" s="74" t="s">
        <v>1412</v>
      </c>
      <c r="B1594" s="75">
        <v>4.83589274440984E-110</v>
      </c>
      <c r="C1594" s="33">
        <v>0.52522853466929997</v>
      </c>
      <c r="D1594" s="33">
        <v>0.68100000000000005</v>
      </c>
      <c r="E1594" s="33">
        <v>4.5999999999999999E-2</v>
      </c>
      <c r="F1594" s="75">
        <v>1.63603087436129E-105</v>
      </c>
      <c r="G1594" s="33">
        <v>1</v>
      </c>
    </row>
    <row r="1595" spans="1:7" x14ac:dyDescent="0.15">
      <c r="A1595" s="74" t="s">
        <v>1413</v>
      </c>
      <c r="B1595" s="75">
        <v>3.3448449654577102E-101</v>
      </c>
      <c r="C1595" s="33">
        <v>0.52500480932544402</v>
      </c>
      <c r="D1595" s="33">
        <v>0.754</v>
      </c>
      <c r="E1595" s="33">
        <v>9.6000000000000002E-2</v>
      </c>
      <c r="F1595" s="75">
        <v>1.131594500264E-96</v>
      </c>
      <c r="G1595" s="33">
        <v>1</v>
      </c>
    </row>
    <row r="1596" spans="1:7" x14ac:dyDescent="0.15">
      <c r="A1596" s="76" t="s">
        <v>1414</v>
      </c>
      <c r="B1596" s="75">
        <v>2.9445950754345399E-84</v>
      </c>
      <c r="C1596" s="33">
        <v>0.52462241229330098</v>
      </c>
      <c r="D1596" s="33">
        <v>0.61799999999999999</v>
      </c>
      <c r="E1596" s="33">
        <v>6.3E-2</v>
      </c>
      <c r="F1596" s="75">
        <v>9.9618595997026002E-80</v>
      </c>
      <c r="G1596" s="33">
        <v>1</v>
      </c>
    </row>
    <row r="1597" spans="1:7" x14ac:dyDescent="0.15">
      <c r="A1597" s="74" t="s">
        <v>1211</v>
      </c>
      <c r="B1597" s="75">
        <v>2.3276088692667301E-10</v>
      </c>
      <c r="C1597" s="33">
        <v>0.52436291258027401</v>
      </c>
      <c r="D1597" s="33">
        <v>0.93200000000000005</v>
      </c>
      <c r="E1597" s="33">
        <v>0.89</v>
      </c>
      <c r="F1597" s="75">
        <v>7.8745335656162803E-6</v>
      </c>
      <c r="G1597" s="33">
        <v>1</v>
      </c>
    </row>
    <row r="1598" spans="1:7" x14ac:dyDescent="0.15">
      <c r="A1598" s="74" t="s">
        <v>1167</v>
      </c>
      <c r="B1598" s="75">
        <v>4.3801561712245002E-14</v>
      </c>
      <c r="C1598" s="33">
        <v>0.52413701722900696</v>
      </c>
      <c r="D1598" s="33">
        <v>0.86</v>
      </c>
      <c r="E1598" s="33">
        <v>0.77</v>
      </c>
      <c r="F1598" s="75">
        <v>1.48185063428696E-9</v>
      </c>
      <c r="G1598" s="33">
        <v>1</v>
      </c>
    </row>
    <row r="1599" spans="1:7" x14ac:dyDescent="0.15">
      <c r="A1599" s="74" t="s">
        <v>820</v>
      </c>
      <c r="B1599" s="75">
        <v>1.2803103234094699E-30</v>
      </c>
      <c r="C1599" s="33">
        <v>0.52407449608087797</v>
      </c>
      <c r="D1599" s="33">
        <v>0.85499999999999998</v>
      </c>
      <c r="E1599" s="33">
        <v>0.63900000000000001</v>
      </c>
      <c r="F1599" s="75">
        <v>4.3314178551265798E-26</v>
      </c>
      <c r="G1599" s="33">
        <v>1</v>
      </c>
    </row>
    <row r="1600" spans="1:7" x14ac:dyDescent="0.15">
      <c r="A1600" s="74" t="s">
        <v>1415</v>
      </c>
      <c r="B1600" s="75">
        <v>7.7745933721672796E-117</v>
      </c>
      <c r="C1600" s="33">
        <v>0.52395552504004705</v>
      </c>
      <c r="D1600" s="33">
        <v>0.80700000000000005</v>
      </c>
      <c r="E1600" s="33">
        <v>9.1999999999999998E-2</v>
      </c>
      <c r="F1600" s="75">
        <v>2.6302226837379101E-112</v>
      </c>
      <c r="G1600" s="33">
        <v>1</v>
      </c>
    </row>
    <row r="1601" spans="1:7" x14ac:dyDescent="0.15">
      <c r="A1601" s="74" t="s">
        <v>920</v>
      </c>
      <c r="B1601" s="75">
        <v>2.8425098882530803E-17</v>
      </c>
      <c r="C1601" s="33">
        <v>0.52304127393467703</v>
      </c>
      <c r="D1601" s="33">
        <v>0.81200000000000006</v>
      </c>
      <c r="E1601" s="33">
        <v>0.71599999999999997</v>
      </c>
      <c r="F1601" s="75">
        <v>9.6164952029489891E-13</v>
      </c>
      <c r="G1601" s="33">
        <v>1</v>
      </c>
    </row>
    <row r="1602" spans="1:7" x14ac:dyDescent="0.15">
      <c r="A1602" s="74" t="s">
        <v>1416</v>
      </c>
      <c r="B1602" s="75">
        <v>8.2572682516158802E-106</v>
      </c>
      <c r="C1602" s="33">
        <v>0.522577047576255</v>
      </c>
      <c r="D1602" s="33">
        <v>0.73399999999999999</v>
      </c>
      <c r="E1602" s="33">
        <v>7.6999999999999999E-2</v>
      </c>
      <c r="F1602" s="75">
        <v>2.7935164222041699E-101</v>
      </c>
      <c r="G1602" s="33">
        <v>1</v>
      </c>
    </row>
    <row r="1603" spans="1:7" x14ac:dyDescent="0.15">
      <c r="A1603" s="74" t="s">
        <v>831</v>
      </c>
      <c r="B1603" s="75">
        <v>5.8883544106825799E-11</v>
      </c>
      <c r="C1603" s="33">
        <v>0.519421838334437</v>
      </c>
      <c r="D1603" s="33">
        <v>0.85</v>
      </c>
      <c r="E1603" s="33">
        <v>0.71</v>
      </c>
      <c r="F1603" s="75">
        <v>1.9920891806780199E-6</v>
      </c>
      <c r="G1603" s="33">
        <v>1</v>
      </c>
    </row>
    <row r="1604" spans="1:7" x14ac:dyDescent="0.15">
      <c r="A1604" s="74" t="s">
        <v>1417</v>
      </c>
      <c r="B1604" s="75">
        <v>8.2918191323596094E-118</v>
      </c>
      <c r="C1604" s="33">
        <v>0.518682312041852</v>
      </c>
      <c r="D1604" s="33">
        <v>0.79700000000000004</v>
      </c>
      <c r="E1604" s="33">
        <v>8.1000000000000003E-2</v>
      </c>
      <c r="F1604" s="75">
        <v>2.8052053306685801E-113</v>
      </c>
      <c r="G1604" s="33">
        <v>1</v>
      </c>
    </row>
    <row r="1605" spans="1:7" x14ac:dyDescent="0.15">
      <c r="A1605" s="74" t="s">
        <v>1418</v>
      </c>
      <c r="B1605" s="75">
        <v>4.1771576576363497E-62</v>
      </c>
      <c r="C1605" s="33">
        <v>0.51795107055526801</v>
      </c>
      <c r="D1605" s="33">
        <v>0.61399999999999999</v>
      </c>
      <c r="E1605" s="33">
        <v>0.11700000000000001</v>
      </c>
      <c r="F1605" s="75">
        <v>1.4131742071549501E-57</v>
      </c>
      <c r="G1605" s="33">
        <v>1</v>
      </c>
    </row>
    <row r="1606" spans="1:7" x14ac:dyDescent="0.15">
      <c r="A1606" s="74" t="s">
        <v>1154</v>
      </c>
      <c r="B1606" s="75">
        <v>2.5309826651641999E-17</v>
      </c>
      <c r="C1606" s="33">
        <v>0.51750287416785401</v>
      </c>
      <c r="D1606" s="33">
        <v>0.90800000000000003</v>
      </c>
      <c r="E1606" s="33">
        <v>0.85699999999999998</v>
      </c>
      <c r="F1606" s="75">
        <v>8.5625674545170002E-13</v>
      </c>
      <c r="G1606" s="33">
        <v>1</v>
      </c>
    </row>
    <row r="1607" spans="1:7" x14ac:dyDescent="0.15">
      <c r="A1607" s="74" t="s">
        <v>1419</v>
      </c>
      <c r="B1607" s="75">
        <v>3.4465027111574999E-110</v>
      </c>
      <c r="C1607" s="33">
        <v>0.51733862609007897</v>
      </c>
      <c r="D1607" s="33">
        <v>0.754</v>
      </c>
      <c r="E1607" s="33">
        <v>7.1999999999999995E-2</v>
      </c>
      <c r="F1607" s="75">
        <v>1.1659863322116899E-105</v>
      </c>
      <c r="G1607" s="33">
        <v>1</v>
      </c>
    </row>
    <row r="1608" spans="1:7" x14ac:dyDescent="0.15">
      <c r="A1608" s="74" t="s">
        <v>1039</v>
      </c>
      <c r="B1608" s="75">
        <v>6.5841266678776904E-16</v>
      </c>
      <c r="C1608" s="33">
        <v>0.51628852575990203</v>
      </c>
      <c r="D1608" s="33">
        <v>0.95699999999999996</v>
      </c>
      <c r="E1608" s="33">
        <v>0.89</v>
      </c>
      <c r="F1608" s="75">
        <v>2.2274758930097001E-11</v>
      </c>
      <c r="G1608" s="33">
        <v>1</v>
      </c>
    </row>
    <row r="1609" spans="1:7" x14ac:dyDescent="0.15">
      <c r="A1609" s="74" t="s">
        <v>1052</v>
      </c>
      <c r="B1609" s="75">
        <v>8.8224198176543404E-26</v>
      </c>
      <c r="C1609" s="33">
        <v>0.51622834291314401</v>
      </c>
      <c r="D1609" s="33">
        <v>1</v>
      </c>
      <c r="E1609" s="33">
        <v>0.95899999999999996</v>
      </c>
      <c r="F1609" s="75">
        <v>2.9847128485106398E-21</v>
      </c>
      <c r="G1609" s="33">
        <v>1</v>
      </c>
    </row>
    <row r="1610" spans="1:7" x14ac:dyDescent="0.15">
      <c r="A1610" s="74" t="s">
        <v>968</v>
      </c>
      <c r="B1610" s="75">
        <v>1.0982653534255601E-21</v>
      </c>
      <c r="C1610" s="33">
        <v>0.516103786677933</v>
      </c>
      <c r="D1610" s="33">
        <v>0.94199999999999995</v>
      </c>
      <c r="E1610" s="33">
        <v>0.86699999999999999</v>
      </c>
      <c r="F1610" s="75">
        <v>3.7155415171740001E-17</v>
      </c>
      <c r="G1610" s="33">
        <v>1</v>
      </c>
    </row>
    <row r="1611" spans="1:7" x14ac:dyDescent="0.15">
      <c r="A1611" s="74" t="s">
        <v>1074</v>
      </c>
      <c r="B1611" s="75">
        <v>5.3501835445822697E-12</v>
      </c>
      <c r="C1611" s="33">
        <v>0.51534624464511303</v>
      </c>
      <c r="D1611" s="33">
        <v>0.874</v>
      </c>
      <c r="E1611" s="33">
        <v>0.78800000000000003</v>
      </c>
      <c r="F1611" s="75">
        <v>1.8100205949676301E-7</v>
      </c>
      <c r="G1611" s="33">
        <v>1</v>
      </c>
    </row>
    <row r="1612" spans="1:7" x14ac:dyDescent="0.15">
      <c r="A1612" s="74" t="s">
        <v>1115</v>
      </c>
      <c r="B1612" s="75">
        <v>5.5323566947558902E-16</v>
      </c>
      <c r="C1612" s="33">
        <v>0.51430416314024396</v>
      </c>
      <c r="D1612" s="33">
        <v>0.97099999999999997</v>
      </c>
      <c r="E1612" s="33">
        <v>0.90700000000000003</v>
      </c>
      <c r="F1612" s="75">
        <v>1.8716515934028601E-11</v>
      </c>
      <c r="G1612" s="33">
        <v>1</v>
      </c>
    </row>
    <row r="1613" spans="1:7" x14ac:dyDescent="0.15">
      <c r="A1613" s="74" t="s">
        <v>719</v>
      </c>
      <c r="B1613" s="75">
        <v>1.9726166368003599E-18</v>
      </c>
      <c r="C1613" s="33">
        <v>0.51419384931978895</v>
      </c>
      <c r="D1613" s="33">
        <v>0.84099999999999997</v>
      </c>
      <c r="E1613" s="33">
        <v>0.73199999999999998</v>
      </c>
      <c r="F1613" s="75">
        <v>6.6735593439593099E-14</v>
      </c>
      <c r="G1613" s="33">
        <v>1</v>
      </c>
    </row>
    <row r="1614" spans="1:7" x14ac:dyDescent="0.15">
      <c r="A1614" s="74" t="s">
        <v>1420</v>
      </c>
      <c r="B1614" s="75">
        <v>6.3784219921192703E-116</v>
      </c>
      <c r="C1614" s="33">
        <v>0.51284941979213405</v>
      </c>
      <c r="D1614" s="33">
        <v>0.754</v>
      </c>
      <c r="E1614" s="33">
        <v>6.7000000000000004E-2</v>
      </c>
      <c r="F1614" s="75">
        <v>2.1578839441538701E-111</v>
      </c>
      <c r="G1614" s="33">
        <v>1</v>
      </c>
    </row>
    <row r="1615" spans="1:7" x14ac:dyDescent="0.15">
      <c r="A1615" s="74" t="s">
        <v>1421</v>
      </c>
      <c r="B1615" s="75">
        <v>2.4059240735707199E-121</v>
      </c>
      <c r="C1615" s="33">
        <v>0.51176291734295998</v>
      </c>
      <c r="D1615" s="33">
        <v>0.79700000000000004</v>
      </c>
      <c r="E1615" s="33">
        <v>7.3999999999999996E-2</v>
      </c>
      <c r="F1615" s="75">
        <v>8.1394817332971007E-117</v>
      </c>
      <c r="G1615" s="33">
        <v>1</v>
      </c>
    </row>
    <row r="1616" spans="1:7" x14ac:dyDescent="0.15">
      <c r="A1616" s="74" t="s">
        <v>1097</v>
      </c>
      <c r="B1616" s="75">
        <v>5.5866647329815103E-16</v>
      </c>
      <c r="C1616" s="33">
        <v>0.51060675604865202</v>
      </c>
      <c r="D1616" s="33">
        <v>1</v>
      </c>
      <c r="E1616" s="33">
        <v>0.95699999999999996</v>
      </c>
      <c r="F1616" s="75">
        <v>1.8900245458149799E-11</v>
      </c>
      <c r="G1616" s="33">
        <v>1</v>
      </c>
    </row>
    <row r="1617" spans="1:7" x14ac:dyDescent="0.15">
      <c r="A1617" s="74" t="s">
        <v>1190</v>
      </c>
      <c r="B1617" s="75">
        <v>8.5513075378171E-18</v>
      </c>
      <c r="C1617" s="33">
        <v>0.51053597836871401</v>
      </c>
      <c r="D1617" s="33">
        <v>0.94199999999999995</v>
      </c>
      <c r="E1617" s="33">
        <v>0.874</v>
      </c>
      <c r="F1617" s="75">
        <v>2.8929928531189002E-13</v>
      </c>
      <c r="G1617" s="33">
        <v>1</v>
      </c>
    </row>
    <row r="1618" spans="1:7" x14ac:dyDescent="0.15">
      <c r="A1618" s="74" t="s">
        <v>518</v>
      </c>
      <c r="B1618" s="75">
        <v>4.2671530734103403E-37</v>
      </c>
      <c r="C1618" s="33">
        <v>0.50963279265482597</v>
      </c>
      <c r="D1618" s="33">
        <v>0.89900000000000002</v>
      </c>
      <c r="E1618" s="33">
        <v>0.77300000000000002</v>
      </c>
      <c r="F1618" s="75">
        <v>1.44362055626545E-32</v>
      </c>
      <c r="G1618" s="33">
        <v>1</v>
      </c>
    </row>
    <row r="1619" spans="1:7" x14ac:dyDescent="0.15">
      <c r="A1619" s="74" t="s">
        <v>1422</v>
      </c>
      <c r="B1619" s="75">
        <v>1.23887823981657E-128</v>
      </c>
      <c r="C1619" s="33">
        <v>0.50959839805458595</v>
      </c>
      <c r="D1619" s="33">
        <v>0.81200000000000006</v>
      </c>
      <c r="E1619" s="33">
        <v>7.0000000000000007E-2</v>
      </c>
      <c r="F1619" s="75">
        <v>4.1912489731234403E-124</v>
      </c>
      <c r="G1619" s="33">
        <v>1</v>
      </c>
    </row>
    <row r="1620" spans="1:7" x14ac:dyDescent="0.15">
      <c r="A1620" s="74" t="s">
        <v>643</v>
      </c>
      <c r="B1620" s="75">
        <v>1.87324977946404E-17</v>
      </c>
      <c r="C1620" s="33">
        <v>0.50956375787867203</v>
      </c>
      <c r="D1620" s="33">
        <v>0.81599999999999995</v>
      </c>
      <c r="E1620" s="33">
        <v>0.69099999999999995</v>
      </c>
      <c r="F1620" s="75">
        <v>6.3373913289047898E-13</v>
      </c>
      <c r="G1620" s="33">
        <v>1</v>
      </c>
    </row>
    <row r="1621" spans="1:7" x14ac:dyDescent="0.15">
      <c r="A1621" s="74" t="s">
        <v>1194</v>
      </c>
      <c r="B1621" s="75">
        <v>2.1538259291933E-26</v>
      </c>
      <c r="C1621" s="33">
        <v>0.50870799770247599</v>
      </c>
      <c r="D1621" s="33">
        <v>0.95199999999999996</v>
      </c>
      <c r="E1621" s="33">
        <v>0.83499999999999996</v>
      </c>
      <c r="F1621" s="75">
        <v>7.2866085010538497E-22</v>
      </c>
      <c r="G1621" s="33">
        <v>1</v>
      </c>
    </row>
    <row r="1622" spans="1:7" x14ac:dyDescent="0.15">
      <c r="A1622" s="74" t="s">
        <v>1140</v>
      </c>
      <c r="B1622" s="75">
        <v>1.0979658196636901E-18</v>
      </c>
      <c r="C1622" s="33">
        <v>0.50804428117975597</v>
      </c>
      <c r="D1622" s="33">
        <v>0.98099999999999998</v>
      </c>
      <c r="E1622" s="33">
        <v>0.93500000000000005</v>
      </c>
      <c r="F1622" s="75">
        <v>3.7145281645042401E-14</v>
      </c>
      <c r="G1622" s="33">
        <v>1</v>
      </c>
    </row>
    <row r="1623" spans="1:7" x14ac:dyDescent="0.15">
      <c r="A1623" s="74" t="s">
        <v>861</v>
      </c>
      <c r="B1623" s="75">
        <v>4.6936327423290395E-19</v>
      </c>
      <c r="C1623" s="33">
        <v>0.50677533235967498</v>
      </c>
      <c r="D1623" s="33">
        <v>0.90800000000000003</v>
      </c>
      <c r="E1623" s="33">
        <v>0.77600000000000002</v>
      </c>
      <c r="F1623" s="75">
        <v>1.5879028930573401E-14</v>
      </c>
      <c r="G1623" s="33">
        <v>1</v>
      </c>
    </row>
    <row r="1624" spans="1:7" x14ac:dyDescent="0.15">
      <c r="A1624" s="74" t="s">
        <v>1249</v>
      </c>
      <c r="B1624" s="75">
        <v>1.7044151128060599E-13</v>
      </c>
      <c r="C1624" s="33">
        <v>0.50575112239585795</v>
      </c>
      <c r="D1624" s="33">
        <v>0.98099999999999998</v>
      </c>
      <c r="E1624" s="33">
        <v>0.90600000000000003</v>
      </c>
      <c r="F1624" s="75">
        <v>5.7662067681342002E-9</v>
      </c>
      <c r="G1624" s="33">
        <v>1</v>
      </c>
    </row>
    <row r="1625" spans="1:7" x14ac:dyDescent="0.15">
      <c r="A1625" s="74" t="s">
        <v>1423</v>
      </c>
      <c r="B1625" s="75">
        <v>1.0048145216411601E-105</v>
      </c>
      <c r="C1625" s="33">
        <v>0.50552899612853996</v>
      </c>
      <c r="D1625" s="33">
        <v>0.67100000000000004</v>
      </c>
      <c r="E1625" s="33">
        <v>0.05</v>
      </c>
      <c r="F1625" s="75">
        <v>3.3993880081642198E-101</v>
      </c>
      <c r="G1625" s="33">
        <v>1</v>
      </c>
    </row>
    <row r="1626" spans="1:7" x14ac:dyDescent="0.15">
      <c r="A1626" s="74" t="s">
        <v>1038</v>
      </c>
      <c r="B1626" s="75">
        <v>5.5859263583293899E-16</v>
      </c>
      <c r="C1626" s="33">
        <v>0.50537416445848804</v>
      </c>
      <c r="D1626" s="33">
        <v>0.92800000000000005</v>
      </c>
      <c r="E1626" s="33">
        <v>0.86499999999999999</v>
      </c>
      <c r="F1626" s="75">
        <v>1.8897747462864201E-11</v>
      </c>
      <c r="G1626" s="33">
        <v>1</v>
      </c>
    </row>
    <row r="1627" spans="1:7" x14ac:dyDescent="0.15">
      <c r="A1627" s="74" t="s">
        <v>1424</v>
      </c>
      <c r="B1627" s="75">
        <v>5.3177554818583697E-79</v>
      </c>
      <c r="C1627" s="33">
        <v>0.50530604305761095</v>
      </c>
      <c r="D1627" s="33">
        <v>0.64300000000000002</v>
      </c>
      <c r="E1627" s="33">
        <v>8.2000000000000003E-2</v>
      </c>
      <c r="F1627" s="75">
        <v>1.79904985706751E-74</v>
      </c>
      <c r="G1627" s="33">
        <v>1</v>
      </c>
    </row>
    <row r="1628" spans="1:7" x14ac:dyDescent="0.15">
      <c r="A1628" s="74" t="s">
        <v>1164</v>
      </c>
      <c r="B1628" s="33">
        <v>6.5370725443663399E-4</v>
      </c>
      <c r="C1628" s="33">
        <v>0.50494577097943305</v>
      </c>
      <c r="D1628" s="33">
        <v>0.70499999999999996</v>
      </c>
      <c r="E1628" s="33">
        <v>0.68300000000000005</v>
      </c>
      <c r="F1628" s="33">
        <v>1</v>
      </c>
      <c r="G1628" s="33">
        <v>1</v>
      </c>
    </row>
    <row r="1629" spans="1:7" x14ac:dyDescent="0.15">
      <c r="A1629" s="74" t="s">
        <v>1078</v>
      </c>
      <c r="B1629" s="75">
        <v>1.01461515114537E-18</v>
      </c>
      <c r="C1629" s="33">
        <v>0.50410790187409504</v>
      </c>
      <c r="D1629" s="33">
        <v>0.92300000000000004</v>
      </c>
      <c r="E1629" s="33">
        <v>0.84799999999999998</v>
      </c>
      <c r="F1629" s="75">
        <v>3.4325445178398903E-14</v>
      </c>
      <c r="G1629" s="33">
        <v>1</v>
      </c>
    </row>
    <row r="1630" spans="1:7" x14ac:dyDescent="0.15">
      <c r="A1630" s="74" t="s">
        <v>1000</v>
      </c>
      <c r="B1630" s="75">
        <v>7.6153973363769894E-15</v>
      </c>
      <c r="C1630" s="33">
        <v>0.50324869576443698</v>
      </c>
      <c r="D1630" s="33">
        <v>0.879</v>
      </c>
      <c r="E1630" s="33">
        <v>0.80700000000000005</v>
      </c>
      <c r="F1630" s="75">
        <v>2.5763650728696998E-10</v>
      </c>
      <c r="G1630" s="33">
        <v>1</v>
      </c>
    </row>
    <row r="1631" spans="1:7" x14ac:dyDescent="0.15">
      <c r="A1631" s="74" t="s">
        <v>356</v>
      </c>
      <c r="B1631" s="75">
        <v>6.87521796241046E-20</v>
      </c>
      <c r="C1631" s="33">
        <v>0.50251053306828897</v>
      </c>
      <c r="D1631" s="33">
        <v>0.76300000000000001</v>
      </c>
      <c r="E1631" s="33">
        <v>0.61099999999999999</v>
      </c>
      <c r="F1631" s="75">
        <v>2.32595498886308E-15</v>
      </c>
      <c r="G1631" s="33">
        <v>1</v>
      </c>
    </row>
    <row r="1632" spans="1:7" x14ac:dyDescent="0.15">
      <c r="A1632" s="74" t="s">
        <v>1128</v>
      </c>
      <c r="B1632" s="75">
        <v>1.48131842712841E-18</v>
      </c>
      <c r="C1632" s="33">
        <v>0.50250757894668496</v>
      </c>
      <c r="D1632" s="33">
        <v>0.91300000000000003</v>
      </c>
      <c r="E1632" s="33">
        <v>0.81599999999999995</v>
      </c>
      <c r="F1632" s="75">
        <v>5.0114483708181098E-14</v>
      </c>
      <c r="G1632" s="33">
        <v>1</v>
      </c>
    </row>
    <row r="1633" spans="1:7" x14ac:dyDescent="0.15">
      <c r="A1633" s="74" t="s">
        <v>661</v>
      </c>
      <c r="B1633" s="75">
        <v>3.6011635826642002E-16</v>
      </c>
      <c r="C1633" s="33">
        <v>0.50220130295392096</v>
      </c>
      <c r="D1633" s="33">
        <v>0.90300000000000002</v>
      </c>
      <c r="E1633" s="33">
        <v>0.81899999999999995</v>
      </c>
      <c r="F1633" s="75">
        <v>1.21830965165113E-11</v>
      </c>
      <c r="G1633" s="33">
        <v>1</v>
      </c>
    </row>
    <row r="1634" spans="1:7" x14ac:dyDescent="0.15">
      <c r="A1634" s="74" t="s">
        <v>923</v>
      </c>
      <c r="B1634" s="75">
        <v>1.50486225928601E-14</v>
      </c>
      <c r="C1634" s="33">
        <v>0.50145141393336101</v>
      </c>
      <c r="D1634" s="33">
        <v>0.85499999999999998</v>
      </c>
      <c r="E1634" s="33">
        <v>0.76300000000000001</v>
      </c>
      <c r="F1634" s="75">
        <v>5.0910995093904996E-10</v>
      </c>
      <c r="G1634" s="33">
        <v>1</v>
      </c>
    </row>
    <row r="1635" spans="1:7" x14ac:dyDescent="0.15">
      <c r="A1635" s="74" t="s">
        <v>1425</v>
      </c>
      <c r="B1635" s="75">
        <v>2.3706876644021101E-116</v>
      </c>
      <c r="C1635" s="33">
        <v>0.50091550826242903</v>
      </c>
      <c r="D1635" s="33">
        <v>0.78300000000000003</v>
      </c>
      <c r="E1635" s="33">
        <v>7.9000000000000001E-2</v>
      </c>
      <c r="F1635" s="75">
        <v>8.0202734374387897E-112</v>
      </c>
      <c r="G1635" s="33">
        <v>1</v>
      </c>
    </row>
    <row r="1636" spans="1:7" x14ac:dyDescent="0.15">
      <c r="A1636" s="74" t="s">
        <v>641</v>
      </c>
      <c r="B1636" s="75">
        <v>1.32335939669111E-18</v>
      </c>
      <c r="C1636" s="33">
        <v>0.50066208268161505</v>
      </c>
      <c r="D1636" s="33">
        <v>0.91800000000000004</v>
      </c>
      <c r="E1636" s="33">
        <v>0.83799999999999997</v>
      </c>
      <c r="F1636" s="75">
        <v>4.4770571749457101E-14</v>
      </c>
      <c r="G1636" s="33">
        <v>1</v>
      </c>
    </row>
    <row r="1637" spans="1:7" x14ac:dyDescent="0.15">
      <c r="A1637" s="74" t="s">
        <v>1426</v>
      </c>
      <c r="B1637" s="75">
        <v>3.9889283984974801E-115</v>
      </c>
      <c r="C1637" s="33">
        <v>0.50015025438094296</v>
      </c>
      <c r="D1637" s="33">
        <v>0.80200000000000005</v>
      </c>
      <c r="E1637" s="33">
        <v>8.5999999999999993E-2</v>
      </c>
      <c r="F1637" s="75">
        <v>1.34949436649568E-110</v>
      </c>
      <c r="G1637" s="33">
        <v>1</v>
      </c>
    </row>
    <row r="1638" spans="1:7" x14ac:dyDescent="0.15">
      <c r="A1638" s="74" t="s">
        <v>1137</v>
      </c>
      <c r="B1638" s="75">
        <v>8.9285057841055307E-15</v>
      </c>
      <c r="C1638" s="33">
        <v>0.49992355501677899</v>
      </c>
      <c r="D1638" s="33">
        <v>0.85499999999999998</v>
      </c>
      <c r="E1638" s="33">
        <v>0.79400000000000004</v>
      </c>
      <c r="F1638" s="75">
        <v>3.0206027918207398E-10</v>
      </c>
      <c r="G1638" s="33">
        <v>1</v>
      </c>
    </row>
    <row r="1639" spans="1:7" x14ac:dyDescent="0.15">
      <c r="A1639" s="74" t="s">
        <v>1117</v>
      </c>
      <c r="B1639" s="75">
        <v>1.62698901824504E-27</v>
      </c>
      <c r="C1639" s="33">
        <v>0.49894812338106498</v>
      </c>
      <c r="D1639" s="33">
        <v>0.93200000000000005</v>
      </c>
      <c r="E1639" s="33">
        <v>0.86399999999999999</v>
      </c>
      <c r="F1639" s="75">
        <v>5.5042665476248006E-23</v>
      </c>
      <c r="G1639" s="33">
        <v>1</v>
      </c>
    </row>
    <row r="1640" spans="1:7" x14ac:dyDescent="0.15">
      <c r="A1640" s="74" t="s">
        <v>1427</v>
      </c>
      <c r="B1640" s="75">
        <v>5.5030765988952396E-121</v>
      </c>
      <c r="C1640" s="33">
        <v>0.49832468660329599</v>
      </c>
      <c r="D1640" s="33">
        <v>0.79700000000000004</v>
      </c>
      <c r="E1640" s="33">
        <v>7.9000000000000001E-2</v>
      </c>
      <c r="F1640" s="75">
        <v>1.8617458441722499E-116</v>
      </c>
      <c r="G1640" s="33">
        <v>1</v>
      </c>
    </row>
    <row r="1641" spans="1:7" x14ac:dyDescent="0.15">
      <c r="A1641" s="74" t="s">
        <v>876</v>
      </c>
      <c r="B1641" s="75">
        <v>5.5991432498542602E-14</v>
      </c>
      <c r="C1641" s="33">
        <v>0.49663527897784199</v>
      </c>
      <c r="D1641" s="33">
        <v>0.90800000000000003</v>
      </c>
      <c r="E1641" s="33">
        <v>0.83199999999999996</v>
      </c>
      <c r="F1641" s="75">
        <v>1.89424615285819E-9</v>
      </c>
      <c r="G1641" s="33">
        <v>1</v>
      </c>
    </row>
    <row r="1642" spans="1:7" x14ac:dyDescent="0.15">
      <c r="A1642" s="74" t="s">
        <v>863</v>
      </c>
      <c r="B1642" s="75">
        <v>1.6726419459756E-15</v>
      </c>
      <c r="C1642" s="33">
        <v>0.49586926497765799</v>
      </c>
      <c r="D1642" s="33">
        <v>0.86</v>
      </c>
      <c r="E1642" s="33">
        <v>0.76700000000000002</v>
      </c>
      <c r="F1642" s="75">
        <v>5.6587149674300501E-11</v>
      </c>
      <c r="G1642" s="33">
        <v>1</v>
      </c>
    </row>
    <row r="1643" spans="1:7" x14ac:dyDescent="0.15">
      <c r="A1643" s="74" t="s">
        <v>835</v>
      </c>
      <c r="B1643" s="75">
        <v>2.03214428006787E-10</v>
      </c>
      <c r="C1643" s="33">
        <v>0.49463436529273902</v>
      </c>
      <c r="D1643" s="33">
        <v>0.94699999999999995</v>
      </c>
      <c r="E1643" s="33">
        <v>0.88900000000000001</v>
      </c>
      <c r="F1643" s="75">
        <v>6.8749473138976296E-6</v>
      </c>
      <c r="G1643" s="33">
        <v>1</v>
      </c>
    </row>
    <row r="1644" spans="1:7" x14ac:dyDescent="0.15">
      <c r="A1644" s="74" t="s">
        <v>1428</v>
      </c>
      <c r="B1644" s="75">
        <v>2.09242236936088E-16</v>
      </c>
      <c r="C1644" s="33">
        <v>0.49157533084205901</v>
      </c>
      <c r="D1644" s="33">
        <v>0.92300000000000004</v>
      </c>
      <c r="E1644" s="33">
        <v>0.83399999999999996</v>
      </c>
      <c r="F1644" s="75">
        <v>7.0788741177848E-12</v>
      </c>
      <c r="G1644" s="33">
        <v>1</v>
      </c>
    </row>
    <row r="1645" spans="1:7" x14ac:dyDescent="0.15">
      <c r="A1645" s="74" t="s">
        <v>1206</v>
      </c>
      <c r="B1645" s="75">
        <v>9.1644527141674698E-18</v>
      </c>
      <c r="C1645" s="33">
        <v>0.49088108696251698</v>
      </c>
      <c r="D1645" s="33">
        <v>1</v>
      </c>
      <c r="E1645" s="33">
        <v>0.95</v>
      </c>
      <c r="F1645" s="75">
        <v>3.1004259977300001E-13</v>
      </c>
      <c r="G1645" s="33">
        <v>1</v>
      </c>
    </row>
    <row r="1646" spans="1:7" x14ac:dyDescent="0.15">
      <c r="A1646" s="74" t="s">
        <v>1429</v>
      </c>
      <c r="B1646" s="75">
        <v>7.8739216125153201E-123</v>
      </c>
      <c r="C1646" s="33">
        <v>0.49080721462405702</v>
      </c>
      <c r="D1646" s="33">
        <v>0.73899999999999999</v>
      </c>
      <c r="E1646" s="33">
        <v>5.0999999999999997E-2</v>
      </c>
      <c r="F1646" s="75">
        <v>2.6638264207300598E-118</v>
      </c>
      <c r="G1646" s="33">
        <v>1</v>
      </c>
    </row>
    <row r="1647" spans="1:7" x14ac:dyDescent="0.15">
      <c r="A1647" s="74" t="s">
        <v>472</v>
      </c>
      <c r="B1647" s="75">
        <v>7.3224098724916406E-114</v>
      </c>
      <c r="C1647" s="33">
        <v>0.49016541278492798</v>
      </c>
      <c r="D1647" s="33">
        <v>0.749</v>
      </c>
      <c r="E1647" s="33">
        <v>6.5000000000000002E-2</v>
      </c>
      <c r="F1647" s="75">
        <v>2.47724448396265E-109</v>
      </c>
      <c r="G1647" s="33">
        <v>1</v>
      </c>
    </row>
    <row r="1648" spans="1:7" x14ac:dyDescent="0.15">
      <c r="A1648" s="74" t="s">
        <v>709</v>
      </c>
      <c r="B1648" s="75">
        <v>9.4476229895457496E-20</v>
      </c>
      <c r="C1648" s="33">
        <v>0.48965736957103001</v>
      </c>
      <c r="D1648" s="33">
        <v>0.754</v>
      </c>
      <c r="E1648" s="33">
        <v>0.54300000000000004</v>
      </c>
      <c r="F1648" s="75">
        <v>3.1962253335932199E-15</v>
      </c>
      <c r="G1648" s="33">
        <v>1</v>
      </c>
    </row>
    <row r="1649" spans="1:7" x14ac:dyDescent="0.15">
      <c r="A1649" s="74" t="s">
        <v>341</v>
      </c>
      <c r="B1649" s="75">
        <v>5.9381690442360799E-30</v>
      </c>
      <c r="C1649" s="33">
        <v>0.489478978866624</v>
      </c>
      <c r="D1649" s="33">
        <v>0.80700000000000005</v>
      </c>
      <c r="E1649" s="33">
        <v>0.54300000000000004</v>
      </c>
      <c r="F1649" s="75">
        <v>2.00894196935551E-25</v>
      </c>
      <c r="G1649" s="33">
        <v>1</v>
      </c>
    </row>
    <row r="1650" spans="1:7" x14ac:dyDescent="0.15">
      <c r="A1650" s="74" t="s">
        <v>1430</v>
      </c>
      <c r="B1650" s="75">
        <v>9.7209407400111705E-54</v>
      </c>
      <c r="C1650" s="33">
        <v>0.489299509957342</v>
      </c>
      <c r="D1650" s="33">
        <v>0.67100000000000004</v>
      </c>
      <c r="E1650" s="33">
        <v>0.188</v>
      </c>
      <c r="F1650" s="75">
        <v>3.2886914617531799E-49</v>
      </c>
      <c r="G1650" s="33">
        <v>1</v>
      </c>
    </row>
    <row r="1651" spans="1:7" x14ac:dyDescent="0.15">
      <c r="A1651" s="74" t="s">
        <v>1431</v>
      </c>
      <c r="B1651" s="75">
        <v>8.6785469960634002E-9</v>
      </c>
      <c r="C1651" s="33">
        <v>0.48887501385919802</v>
      </c>
      <c r="D1651" s="33">
        <v>0.69099999999999995</v>
      </c>
      <c r="E1651" s="33">
        <v>0.57799999999999996</v>
      </c>
      <c r="F1651" s="33">
        <v>2.93603923423821E-4</v>
      </c>
      <c r="G1651" s="33">
        <v>1</v>
      </c>
    </row>
    <row r="1652" spans="1:7" x14ac:dyDescent="0.15">
      <c r="A1652" s="74" t="s">
        <v>1432</v>
      </c>
      <c r="B1652" s="75">
        <v>2.6243731635524599E-102</v>
      </c>
      <c r="C1652" s="33">
        <v>0.48866660484178698</v>
      </c>
      <c r="D1652" s="33">
        <v>0.63800000000000001</v>
      </c>
      <c r="E1652" s="33">
        <v>4.4999999999999998E-2</v>
      </c>
      <c r="F1652" s="75">
        <v>8.8785168496143402E-98</v>
      </c>
      <c r="G1652" s="33">
        <v>1</v>
      </c>
    </row>
    <row r="1653" spans="1:7" x14ac:dyDescent="0.15">
      <c r="A1653" s="74" t="s">
        <v>1433</v>
      </c>
      <c r="B1653" s="75">
        <v>6.9992312981308894E-17</v>
      </c>
      <c r="C1653" s="33">
        <v>0.486645998707537</v>
      </c>
      <c r="D1653" s="33">
        <v>0.81200000000000006</v>
      </c>
      <c r="E1653" s="33">
        <v>0.68200000000000005</v>
      </c>
      <c r="F1653" s="75">
        <v>2.3679099404706602E-12</v>
      </c>
      <c r="G1653" s="33">
        <v>1</v>
      </c>
    </row>
    <row r="1654" spans="1:7" x14ac:dyDescent="0.15">
      <c r="A1654" s="74" t="s">
        <v>1020</v>
      </c>
      <c r="B1654" s="75">
        <v>4.3689471662982001E-10</v>
      </c>
      <c r="C1654" s="33">
        <v>0.48569424199857197</v>
      </c>
      <c r="D1654" s="33">
        <v>0.84099999999999997</v>
      </c>
      <c r="E1654" s="33">
        <v>0.77500000000000002</v>
      </c>
      <c r="F1654" s="75">
        <v>1.47805851583034E-5</v>
      </c>
      <c r="G1654" s="33">
        <v>1</v>
      </c>
    </row>
    <row r="1655" spans="1:7" x14ac:dyDescent="0.15">
      <c r="A1655" s="74" t="s">
        <v>1434</v>
      </c>
      <c r="B1655" s="75">
        <v>5.8580861740885798E-106</v>
      </c>
      <c r="C1655" s="33">
        <v>0.48549596730856598</v>
      </c>
      <c r="D1655" s="33">
        <v>0.75800000000000001</v>
      </c>
      <c r="E1655" s="33">
        <v>8.8999999999999996E-2</v>
      </c>
      <c r="F1655" s="75">
        <v>1.9818491335559101E-101</v>
      </c>
      <c r="G1655" s="33">
        <v>1</v>
      </c>
    </row>
    <row r="1656" spans="1:7" x14ac:dyDescent="0.15">
      <c r="A1656" s="74" t="s">
        <v>1435</v>
      </c>
      <c r="B1656" s="75">
        <v>1.8214559565224401E-110</v>
      </c>
      <c r="C1656" s="33">
        <v>0.484928461767483</v>
      </c>
      <c r="D1656" s="33">
        <v>0.77300000000000002</v>
      </c>
      <c r="E1656" s="33">
        <v>8.2000000000000003E-2</v>
      </c>
      <c r="F1656" s="75">
        <v>6.1621676465110805E-106</v>
      </c>
      <c r="G1656" s="33">
        <v>1</v>
      </c>
    </row>
    <row r="1657" spans="1:7" x14ac:dyDescent="0.15">
      <c r="A1657" s="74" t="s">
        <v>1187</v>
      </c>
      <c r="B1657" s="75">
        <v>4.0219851142792998E-18</v>
      </c>
      <c r="C1657" s="33">
        <v>0.483310153113436</v>
      </c>
      <c r="D1657" s="33">
        <v>0.93200000000000005</v>
      </c>
      <c r="E1657" s="33">
        <v>0.83599999999999997</v>
      </c>
      <c r="F1657" s="75">
        <v>1.36067778401183E-13</v>
      </c>
      <c r="G1657" s="33">
        <v>1</v>
      </c>
    </row>
    <row r="1658" spans="1:7" x14ac:dyDescent="0.15">
      <c r="A1658" s="74" t="s">
        <v>665</v>
      </c>
      <c r="B1658" s="75">
        <v>1.41013616157825E-25</v>
      </c>
      <c r="C1658" s="33">
        <v>0.48281322465089899</v>
      </c>
      <c r="D1658" s="33">
        <v>0.89400000000000002</v>
      </c>
      <c r="E1658" s="33">
        <v>0.73399999999999999</v>
      </c>
      <c r="F1658" s="75">
        <v>4.7706316482353703E-21</v>
      </c>
      <c r="G1658" s="33">
        <v>1</v>
      </c>
    </row>
    <row r="1659" spans="1:7" x14ac:dyDescent="0.15">
      <c r="A1659" s="74" t="s">
        <v>1436</v>
      </c>
      <c r="B1659" s="75">
        <v>2.8155948545469598E-90</v>
      </c>
      <c r="C1659" s="33">
        <v>0.48279870178887802</v>
      </c>
      <c r="D1659" s="33">
        <v>0.61799999999999999</v>
      </c>
      <c r="E1659" s="33">
        <v>5.1999999999999998E-2</v>
      </c>
      <c r="F1659" s="75">
        <v>9.5254389524178194E-86</v>
      </c>
      <c r="G1659" s="33">
        <v>1</v>
      </c>
    </row>
    <row r="1660" spans="1:7" x14ac:dyDescent="0.15">
      <c r="A1660" s="74" t="s">
        <v>813</v>
      </c>
      <c r="B1660" s="75">
        <v>1.57448784831169E-105</v>
      </c>
      <c r="C1660" s="33">
        <v>0.48279275924589599</v>
      </c>
      <c r="D1660" s="33">
        <v>0.85499999999999998</v>
      </c>
      <c r="E1660" s="33">
        <v>0.10100000000000001</v>
      </c>
      <c r="F1660" s="75">
        <v>5.3266498396232898E-101</v>
      </c>
      <c r="G1660" s="33">
        <v>1</v>
      </c>
    </row>
    <row r="1661" spans="1:7" x14ac:dyDescent="0.15">
      <c r="A1661" s="74" t="s">
        <v>401</v>
      </c>
      <c r="B1661" s="75">
        <v>1.6028391838584601E-10</v>
      </c>
      <c r="C1661" s="33">
        <v>0.48210431725904501</v>
      </c>
      <c r="D1661" s="33">
        <v>0.79700000000000004</v>
      </c>
      <c r="E1661" s="33">
        <v>0.72</v>
      </c>
      <c r="F1661" s="75">
        <v>5.4225652429115501E-6</v>
      </c>
      <c r="G1661" s="33">
        <v>1</v>
      </c>
    </row>
    <row r="1662" spans="1:7" x14ac:dyDescent="0.15">
      <c r="A1662" s="74" t="s">
        <v>656</v>
      </c>
      <c r="B1662" s="75">
        <v>3.2924672605454999E-28</v>
      </c>
      <c r="C1662" s="33">
        <v>0.48167271039627901</v>
      </c>
      <c r="D1662" s="33">
        <v>0.90300000000000002</v>
      </c>
      <c r="E1662" s="33">
        <v>0.75900000000000001</v>
      </c>
      <c r="F1662" s="75">
        <v>1.11387459891515E-23</v>
      </c>
      <c r="G1662" s="33">
        <v>1</v>
      </c>
    </row>
    <row r="1663" spans="1:7" x14ac:dyDescent="0.15">
      <c r="A1663" s="74" t="s">
        <v>1086</v>
      </c>
      <c r="B1663" s="75">
        <v>1.20769039885274E-16</v>
      </c>
      <c r="C1663" s="33">
        <v>0.48167062483822498</v>
      </c>
      <c r="D1663" s="33">
        <v>0.90300000000000002</v>
      </c>
      <c r="E1663" s="33">
        <v>0.80500000000000005</v>
      </c>
      <c r="F1663" s="75">
        <v>4.0857373883587096E-12</v>
      </c>
      <c r="G1663" s="33">
        <v>1</v>
      </c>
    </row>
    <row r="1664" spans="1:7" x14ac:dyDescent="0.15">
      <c r="A1664" s="74" t="s">
        <v>545</v>
      </c>
      <c r="B1664" s="75">
        <v>2.3838114790324701E-24</v>
      </c>
      <c r="C1664" s="33">
        <v>0.48060259462052002</v>
      </c>
      <c r="D1664" s="33">
        <v>0.93200000000000005</v>
      </c>
      <c r="E1664" s="33">
        <v>0.85299999999999998</v>
      </c>
      <c r="F1664" s="75">
        <v>8.0646726147147402E-20</v>
      </c>
      <c r="G1664" s="33">
        <v>1</v>
      </c>
    </row>
    <row r="1665" spans="1:7" x14ac:dyDescent="0.15">
      <c r="A1665" s="74" t="s">
        <v>705</v>
      </c>
      <c r="B1665" s="75">
        <v>6.6314260467402802E-89</v>
      </c>
      <c r="C1665" s="33">
        <v>0.48033177206689698</v>
      </c>
      <c r="D1665" s="33">
        <v>0.78300000000000003</v>
      </c>
      <c r="E1665" s="33">
        <v>0.104</v>
      </c>
      <c r="F1665" s="75">
        <v>2.2434777458727E-84</v>
      </c>
      <c r="G1665" s="33">
        <v>1</v>
      </c>
    </row>
    <row r="1666" spans="1:7" x14ac:dyDescent="0.15">
      <c r="A1666" s="74" t="s">
        <v>1437</v>
      </c>
      <c r="B1666" s="75">
        <v>4.11174204775295E-92</v>
      </c>
      <c r="C1666" s="33">
        <v>0.47872500201800999</v>
      </c>
      <c r="D1666" s="33">
        <v>0.64700000000000002</v>
      </c>
      <c r="E1666" s="33">
        <v>5.8999999999999997E-2</v>
      </c>
      <c r="F1666" s="75">
        <v>1.3910434521753E-87</v>
      </c>
      <c r="G1666" s="33">
        <v>1</v>
      </c>
    </row>
    <row r="1667" spans="1:7" x14ac:dyDescent="0.15">
      <c r="A1667" s="74" t="s">
        <v>1438</v>
      </c>
      <c r="B1667" s="75">
        <v>5.4722935817804697E-122</v>
      </c>
      <c r="C1667" s="33">
        <v>0.47681358140566699</v>
      </c>
      <c r="D1667" s="33">
        <v>0.75800000000000001</v>
      </c>
      <c r="E1667" s="33">
        <v>5.8999999999999997E-2</v>
      </c>
      <c r="F1667" s="75">
        <v>1.8513316416521499E-117</v>
      </c>
      <c r="G1667" s="33">
        <v>1</v>
      </c>
    </row>
    <row r="1668" spans="1:7" x14ac:dyDescent="0.15">
      <c r="A1668" s="74" t="s">
        <v>1021</v>
      </c>
      <c r="B1668" s="75">
        <v>9.4949304922591396E-20</v>
      </c>
      <c r="C1668" s="33">
        <v>0.47644726954095101</v>
      </c>
      <c r="D1668" s="33">
        <v>0.88400000000000001</v>
      </c>
      <c r="E1668" s="33">
        <v>0.76600000000000001</v>
      </c>
      <c r="F1668" s="75">
        <v>3.21222993483619E-15</v>
      </c>
      <c r="G1668" s="33">
        <v>1</v>
      </c>
    </row>
    <row r="1669" spans="1:7" x14ac:dyDescent="0.15">
      <c r="A1669" s="74" t="s">
        <v>1439</v>
      </c>
      <c r="B1669" s="75">
        <v>5.5398050314393199E-8</v>
      </c>
      <c r="C1669" s="33">
        <v>0.47637775269768801</v>
      </c>
      <c r="D1669" s="33">
        <v>0.69599999999999995</v>
      </c>
      <c r="E1669" s="33">
        <v>0.59</v>
      </c>
      <c r="F1669" s="33">
        <v>1.8741714401862401E-3</v>
      </c>
      <c r="G1669" s="33">
        <v>1</v>
      </c>
    </row>
    <row r="1670" spans="1:7" x14ac:dyDescent="0.15">
      <c r="A1670" s="74" t="s">
        <v>1118</v>
      </c>
      <c r="B1670" s="75">
        <v>3.6941339932790802E-15</v>
      </c>
      <c r="C1670" s="33">
        <v>0.47579852843733</v>
      </c>
      <c r="D1670" s="33">
        <v>0.88400000000000001</v>
      </c>
      <c r="E1670" s="33">
        <v>0.79800000000000004</v>
      </c>
      <c r="F1670" s="75">
        <v>1.2497624712662499E-10</v>
      </c>
      <c r="G1670" s="33">
        <v>1</v>
      </c>
    </row>
    <row r="1671" spans="1:7" x14ac:dyDescent="0.15">
      <c r="A1671" s="74" t="s">
        <v>958</v>
      </c>
      <c r="B1671" s="75">
        <v>3.3071252861669099E-21</v>
      </c>
      <c r="C1671" s="33">
        <v>0.47512995433820499</v>
      </c>
      <c r="D1671" s="33">
        <v>0.93700000000000006</v>
      </c>
      <c r="E1671" s="33">
        <v>0.88100000000000001</v>
      </c>
      <c r="F1671" s="75">
        <v>1.1188335555631301E-16</v>
      </c>
      <c r="G1671" s="33">
        <v>1</v>
      </c>
    </row>
    <row r="1672" spans="1:7" x14ac:dyDescent="0.15">
      <c r="A1672" s="74" t="s">
        <v>1440</v>
      </c>
      <c r="B1672" s="75">
        <v>2.16213617220317E-63</v>
      </c>
      <c r="C1672" s="33">
        <v>0.47415605993739801</v>
      </c>
      <c r="D1672" s="33">
        <v>0.68600000000000005</v>
      </c>
      <c r="E1672" s="33">
        <v>0.13300000000000001</v>
      </c>
      <c r="F1672" s="75">
        <v>7.3147228841805599E-59</v>
      </c>
      <c r="G1672" s="33">
        <v>1</v>
      </c>
    </row>
    <row r="1673" spans="1:7" x14ac:dyDescent="0.15">
      <c r="A1673" s="74" t="s">
        <v>896</v>
      </c>
      <c r="B1673" s="75">
        <v>6.1939430011662596E-14</v>
      </c>
      <c r="C1673" s="33">
        <v>0.47402383671030102</v>
      </c>
      <c r="D1673" s="33">
        <v>0.82099999999999995</v>
      </c>
      <c r="E1673" s="33">
        <v>0.73399999999999999</v>
      </c>
      <c r="F1673" s="75">
        <v>2.0954728567245599E-9</v>
      </c>
      <c r="G1673" s="33">
        <v>1</v>
      </c>
    </row>
    <row r="1674" spans="1:7" x14ac:dyDescent="0.15">
      <c r="A1674" s="74" t="s">
        <v>744</v>
      </c>
      <c r="B1674" s="75">
        <v>1.42487841122426E-19</v>
      </c>
      <c r="C1674" s="33">
        <v>0.47372455106075401</v>
      </c>
      <c r="D1674" s="33">
        <v>0.91300000000000003</v>
      </c>
      <c r="E1674" s="33">
        <v>0.81399999999999995</v>
      </c>
      <c r="F1674" s="75">
        <v>4.8205061530128E-15</v>
      </c>
      <c r="G1674" s="33">
        <v>1</v>
      </c>
    </row>
    <row r="1675" spans="1:7" x14ac:dyDescent="0.15">
      <c r="A1675" s="74" t="s">
        <v>1441</v>
      </c>
      <c r="B1675" s="75">
        <v>3.70643391344595E-111</v>
      </c>
      <c r="C1675" s="33">
        <v>0.47346489220308202</v>
      </c>
      <c r="D1675" s="33">
        <v>0.77300000000000002</v>
      </c>
      <c r="E1675" s="33">
        <v>8.2000000000000003E-2</v>
      </c>
      <c r="F1675" s="75">
        <v>1.2539236572579001E-106</v>
      </c>
      <c r="G1675" s="33">
        <v>1</v>
      </c>
    </row>
    <row r="1676" spans="1:7" x14ac:dyDescent="0.15">
      <c r="A1676" s="74" t="s">
        <v>929</v>
      </c>
      <c r="B1676" s="75">
        <v>1.0959772488943001E-13</v>
      </c>
      <c r="C1676" s="33">
        <v>0.47279046992643198</v>
      </c>
      <c r="D1676" s="33">
        <v>0.83599999999999997</v>
      </c>
      <c r="E1676" s="33">
        <v>0.72299999999999998</v>
      </c>
      <c r="F1676" s="75">
        <v>3.7078006307343098E-9</v>
      </c>
      <c r="G1676" s="33">
        <v>1</v>
      </c>
    </row>
    <row r="1677" spans="1:7" x14ac:dyDescent="0.15">
      <c r="A1677" s="74" t="s">
        <v>1442</v>
      </c>
      <c r="B1677" s="75">
        <v>2.7350184920154602E-28</v>
      </c>
      <c r="C1677" s="33">
        <v>0.47277458089841801</v>
      </c>
      <c r="D1677" s="33">
        <v>0.72499999999999998</v>
      </c>
      <c r="E1677" s="33">
        <v>0.45</v>
      </c>
      <c r="F1677" s="75">
        <v>9.2528410603374898E-24</v>
      </c>
      <c r="G1677" s="33">
        <v>1</v>
      </c>
    </row>
    <row r="1678" spans="1:7" x14ac:dyDescent="0.15">
      <c r="A1678" s="74" t="s">
        <v>751</v>
      </c>
      <c r="B1678" s="75">
        <v>4.7798201949445703E-10</v>
      </c>
      <c r="C1678" s="33">
        <v>0.47224597313141797</v>
      </c>
      <c r="D1678" s="33">
        <v>0.61399999999999999</v>
      </c>
      <c r="E1678" s="33">
        <v>0.44800000000000001</v>
      </c>
      <c r="F1678" s="75">
        <v>1.6170609701516999E-5</v>
      </c>
      <c r="G1678" s="33">
        <v>1</v>
      </c>
    </row>
    <row r="1679" spans="1:7" x14ac:dyDescent="0.15">
      <c r="A1679" s="74" t="s">
        <v>1443</v>
      </c>
      <c r="B1679" s="75">
        <v>8.1646701844168498E-29</v>
      </c>
      <c r="C1679" s="33">
        <v>0.47182282423791999</v>
      </c>
      <c r="D1679" s="33">
        <v>0.63300000000000001</v>
      </c>
      <c r="E1679" s="33">
        <v>0.312</v>
      </c>
      <c r="F1679" s="75">
        <v>2.7621895700900602E-24</v>
      </c>
      <c r="G1679" s="33">
        <v>1</v>
      </c>
    </row>
    <row r="1680" spans="1:7" x14ac:dyDescent="0.15">
      <c r="A1680" s="74" t="s">
        <v>1023</v>
      </c>
      <c r="B1680" s="75">
        <v>4.8987439017980499E-13</v>
      </c>
      <c r="C1680" s="33">
        <v>0.47154533524686898</v>
      </c>
      <c r="D1680" s="33">
        <v>0.80200000000000005</v>
      </c>
      <c r="E1680" s="33">
        <v>0.72299999999999998</v>
      </c>
      <c r="F1680" s="75">
        <v>1.6572940494173E-8</v>
      </c>
      <c r="G1680" s="33">
        <v>1</v>
      </c>
    </row>
    <row r="1681" spans="1:7" x14ac:dyDescent="0.15">
      <c r="A1681" s="74" t="s">
        <v>529</v>
      </c>
      <c r="B1681" s="75">
        <v>5.9369871584256399E-16</v>
      </c>
      <c r="C1681" s="33">
        <v>0.470776836788591</v>
      </c>
      <c r="D1681" s="33">
        <v>0.92800000000000005</v>
      </c>
      <c r="E1681" s="33">
        <v>0.83299999999999996</v>
      </c>
      <c r="F1681" s="75">
        <v>2.00854212556698E-11</v>
      </c>
      <c r="G1681" s="33">
        <v>1</v>
      </c>
    </row>
    <row r="1682" spans="1:7" x14ac:dyDescent="0.15">
      <c r="A1682" s="74" t="s">
        <v>1444</v>
      </c>
      <c r="B1682" s="75">
        <v>1.6569550759604501E-78</v>
      </c>
      <c r="C1682" s="33">
        <v>0.47018684840323999</v>
      </c>
      <c r="D1682" s="33">
        <v>0.56499999999999995</v>
      </c>
      <c r="E1682" s="33">
        <v>5.2999999999999999E-2</v>
      </c>
      <c r="F1682" s="75">
        <v>5.6056447174817799E-74</v>
      </c>
      <c r="G1682" s="33">
        <v>1</v>
      </c>
    </row>
    <row r="1683" spans="1:7" x14ac:dyDescent="0.15">
      <c r="A1683" s="74" t="s">
        <v>945</v>
      </c>
      <c r="B1683" s="75">
        <v>2.3759347300972198E-16</v>
      </c>
      <c r="C1683" s="33">
        <v>0.46997870054786001</v>
      </c>
      <c r="D1683" s="33">
        <v>0.82099999999999995</v>
      </c>
      <c r="E1683" s="33">
        <v>0.72499999999999998</v>
      </c>
      <c r="F1683" s="75">
        <v>8.0380247853919105E-12</v>
      </c>
      <c r="G1683" s="33">
        <v>1</v>
      </c>
    </row>
    <row r="1684" spans="1:7" x14ac:dyDescent="0.15">
      <c r="A1684" s="74" t="s">
        <v>433</v>
      </c>
      <c r="B1684" s="75">
        <v>1.68685241312056E-22</v>
      </c>
      <c r="C1684" s="33">
        <v>0.46946389036985398</v>
      </c>
      <c r="D1684" s="33">
        <v>0.879</v>
      </c>
      <c r="E1684" s="33">
        <v>0.73699999999999999</v>
      </c>
      <c r="F1684" s="75">
        <v>5.7067903988281702E-18</v>
      </c>
      <c r="G1684" s="33">
        <v>1</v>
      </c>
    </row>
    <row r="1685" spans="1:7" x14ac:dyDescent="0.15">
      <c r="A1685" s="74" t="s">
        <v>1141</v>
      </c>
      <c r="B1685" s="75">
        <v>1.15462553002869E-29</v>
      </c>
      <c r="C1685" s="33">
        <v>0.46825528000622302</v>
      </c>
      <c r="D1685" s="33">
        <v>0.97599999999999998</v>
      </c>
      <c r="E1685" s="33">
        <v>0.88300000000000001</v>
      </c>
      <c r="F1685" s="75">
        <v>3.9062136306400502E-25</v>
      </c>
      <c r="G1685" s="33">
        <v>1</v>
      </c>
    </row>
    <row r="1686" spans="1:7" x14ac:dyDescent="0.15">
      <c r="A1686" s="74" t="s">
        <v>1445</v>
      </c>
      <c r="B1686" s="75">
        <v>7.37879474097741E-90</v>
      </c>
      <c r="C1686" s="33">
        <v>0.46817489558708802</v>
      </c>
      <c r="D1686" s="33">
        <v>0.60899999999999999</v>
      </c>
      <c r="E1686" s="33">
        <v>5.0999999999999997E-2</v>
      </c>
      <c r="F1686" s="75">
        <v>2.49632004882007E-85</v>
      </c>
      <c r="G1686" s="33">
        <v>1</v>
      </c>
    </row>
    <row r="1687" spans="1:7" x14ac:dyDescent="0.15">
      <c r="A1687" s="74" t="s">
        <v>649</v>
      </c>
      <c r="B1687" s="75">
        <v>7.4741582528585002E-6</v>
      </c>
      <c r="C1687" s="33">
        <v>0.46759030707823102</v>
      </c>
      <c r="D1687" s="33">
        <v>0.72899999999999998</v>
      </c>
      <c r="E1687" s="33">
        <v>0.65800000000000003</v>
      </c>
      <c r="F1687" s="33">
        <v>0.25285824785245598</v>
      </c>
      <c r="G1687" s="33">
        <v>1</v>
      </c>
    </row>
    <row r="1688" spans="1:7" x14ac:dyDescent="0.15">
      <c r="A1688" s="74" t="s">
        <v>933</v>
      </c>
      <c r="B1688" s="75">
        <v>1.8071362403852198E-24</v>
      </c>
      <c r="C1688" s="33">
        <v>0.46738057301152502</v>
      </c>
      <c r="D1688" s="33">
        <v>0.879</v>
      </c>
      <c r="E1688" s="33">
        <v>0.76100000000000001</v>
      </c>
      <c r="F1688" s="75">
        <v>6.11372261484724E-20</v>
      </c>
      <c r="G1688" s="33">
        <v>1</v>
      </c>
    </row>
    <row r="1689" spans="1:7" x14ac:dyDescent="0.15">
      <c r="A1689" s="74" t="s">
        <v>850</v>
      </c>
      <c r="B1689" s="75">
        <v>2.41803959185203E-13</v>
      </c>
      <c r="C1689" s="33">
        <v>0.46695218340857197</v>
      </c>
      <c r="D1689" s="33">
        <v>0.77800000000000002</v>
      </c>
      <c r="E1689" s="33">
        <v>0.66900000000000004</v>
      </c>
      <c r="F1689" s="75">
        <v>8.1804697431946092E-9</v>
      </c>
      <c r="G1689" s="33">
        <v>1</v>
      </c>
    </row>
    <row r="1690" spans="1:7" x14ac:dyDescent="0.15">
      <c r="A1690" s="74" t="s">
        <v>1446</v>
      </c>
      <c r="B1690" s="75">
        <v>4.0675238846815601E-119</v>
      </c>
      <c r="C1690" s="33">
        <v>0.46617546661022702</v>
      </c>
      <c r="D1690" s="33">
        <v>0.77300000000000002</v>
      </c>
      <c r="E1690" s="33">
        <v>7.0999999999999994E-2</v>
      </c>
      <c r="F1690" s="75">
        <v>1.3760840054266199E-114</v>
      </c>
      <c r="G1690" s="33">
        <v>1</v>
      </c>
    </row>
    <row r="1691" spans="1:7" x14ac:dyDescent="0.15">
      <c r="A1691" s="74" t="s">
        <v>609</v>
      </c>
      <c r="B1691" s="75">
        <v>3.9439161177827899E-8</v>
      </c>
      <c r="C1691" s="33">
        <v>0.46573865137113502</v>
      </c>
      <c r="D1691" s="33">
        <v>0.60899999999999999</v>
      </c>
      <c r="E1691" s="33">
        <v>0.47699999999999998</v>
      </c>
      <c r="F1691" s="33">
        <v>1.3342662618071001E-3</v>
      </c>
      <c r="G1691" s="33">
        <v>1</v>
      </c>
    </row>
    <row r="1692" spans="1:7" x14ac:dyDescent="0.15">
      <c r="A1692" s="74" t="s">
        <v>1447</v>
      </c>
      <c r="B1692" s="75">
        <v>2.04777924790489E-94</v>
      </c>
      <c r="C1692" s="33">
        <v>0.46551789697882101</v>
      </c>
      <c r="D1692" s="33">
        <v>0.61399999999999999</v>
      </c>
      <c r="E1692" s="33">
        <v>4.4999999999999998E-2</v>
      </c>
      <c r="F1692" s="75">
        <v>6.92784197358702E-90</v>
      </c>
      <c r="G1692" s="33">
        <v>1</v>
      </c>
    </row>
    <row r="1693" spans="1:7" x14ac:dyDescent="0.15">
      <c r="A1693" s="74" t="s">
        <v>1129</v>
      </c>
      <c r="B1693" s="75">
        <v>6.8449084815849301E-16</v>
      </c>
      <c r="C1693" s="33">
        <v>0.46407284398170301</v>
      </c>
      <c r="D1693" s="33">
        <v>0.95699999999999996</v>
      </c>
      <c r="E1693" s="33">
        <v>0.90500000000000003</v>
      </c>
      <c r="F1693" s="75">
        <v>2.315700988405E-11</v>
      </c>
      <c r="G1693" s="33">
        <v>1</v>
      </c>
    </row>
    <row r="1694" spans="1:7" x14ac:dyDescent="0.15">
      <c r="A1694" s="74" t="s">
        <v>871</v>
      </c>
      <c r="B1694" s="75">
        <v>5.4082229906717401E-16</v>
      </c>
      <c r="C1694" s="33">
        <v>0.46232427758247402</v>
      </c>
      <c r="D1694" s="33">
        <v>0.90300000000000002</v>
      </c>
      <c r="E1694" s="33">
        <v>0.80400000000000005</v>
      </c>
      <c r="F1694" s="75">
        <v>1.8296559199741601E-11</v>
      </c>
      <c r="G1694" s="33">
        <v>1</v>
      </c>
    </row>
    <row r="1695" spans="1:7" x14ac:dyDescent="0.15">
      <c r="A1695" s="74" t="s">
        <v>1155</v>
      </c>
      <c r="B1695" s="75">
        <v>6.1431200903575101E-6</v>
      </c>
      <c r="C1695" s="33">
        <v>0.46177753147517098</v>
      </c>
      <c r="D1695" s="33">
        <v>0.79200000000000004</v>
      </c>
      <c r="E1695" s="33">
        <v>0.73699999999999999</v>
      </c>
      <c r="F1695" s="33">
        <v>0.20782789577688501</v>
      </c>
      <c r="G1695" s="33">
        <v>1</v>
      </c>
    </row>
    <row r="1696" spans="1:7" x14ac:dyDescent="0.15">
      <c r="A1696" s="74" t="s">
        <v>1448</v>
      </c>
      <c r="B1696" s="75">
        <v>2.0997696386535599E-21</v>
      </c>
      <c r="C1696" s="33">
        <v>0.46122403232706199</v>
      </c>
      <c r="D1696" s="33">
        <v>0.92300000000000004</v>
      </c>
      <c r="E1696" s="33">
        <v>0.80500000000000005</v>
      </c>
      <c r="F1696" s="75">
        <v>7.1037306645288495E-17</v>
      </c>
      <c r="G1696" s="33">
        <v>1</v>
      </c>
    </row>
    <row r="1697" spans="1:7" x14ac:dyDescent="0.15">
      <c r="A1697" s="74" t="s">
        <v>345</v>
      </c>
      <c r="B1697" s="75">
        <v>7.14641756497215E-16</v>
      </c>
      <c r="C1697" s="33">
        <v>0.45969642046030101</v>
      </c>
      <c r="D1697" s="33">
        <v>0.82099999999999995</v>
      </c>
      <c r="E1697" s="33">
        <v>0.70099999999999996</v>
      </c>
      <c r="F1697" s="75">
        <v>2.4177045264057301E-11</v>
      </c>
      <c r="G1697" s="33">
        <v>1</v>
      </c>
    </row>
    <row r="1698" spans="1:7" x14ac:dyDescent="0.15">
      <c r="A1698" s="74" t="s">
        <v>671</v>
      </c>
      <c r="B1698" s="75">
        <v>4.8393316730654203E-14</v>
      </c>
      <c r="C1698" s="33">
        <v>0.45887501137902298</v>
      </c>
      <c r="D1698" s="33">
        <v>0.88400000000000001</v>
      </c>
      <c r="E1698" s="33">
        <v>0.82799999999999996</v>
      </c>
      <c r="F1698" s="75">
        <v>1.6371942983147601E-9</v>
      </c>
      <c r="G1698" s="33">
        <v>1</v>
      </c>
    </row>
    <row r="1699" spans="1:7" x14ac:dyDescent="0.15">
      <c r="A1699" s="74" t="s">
        <v>1449</v>
      </c>
      <c r="B1699" s="75">
        <v>4.3201910737417701E-87</v>
      </c>
      <c r="C1699" s="33">
        <v>0.45661180161785098</v>
      </c>
      <c r="D1699" s="33">
        <v>0.56999999999999995</v>
      </c>
      <c r="E1699" s="33">
        <v>4.1000000000000002E-2</v>
      </c>
      <c r="F1699" s="75">
        <v>1.46156384215758E-82</v>
      </c>
      <c r="G1699" s="33">
        <v>1</v>
      </c>
    </row>
    <row r="1700" spans="1:7" x14ac:dyDescent="0.15">
      <c r="A1700" s="74" t="s">
        <v>1450</v>
      </c>
      <c r="B1700" s="75">
        <v>1.6598141672829301E-56</v>
      </c>
      <c r="C1700" s="33">
        <v>0.45627989571877398</v>
      </c>
      <c r="D1700" s="33">
        <v>0.42499999999999999</v>
      </c>
      <c r="E1700" s="33">
        <v>3.9E-2</v>
      </c>
      <c r="F1700" s="75">
        <v>5.6153173093348801E-52</v>
      </c>
      <c r="G1700" s="33">
        <v>1</v>
      </c>
    </row>
    <row r="1701" spans="1:7" x14ac:dyDescent="0.15">
      <c r="A1701" s="74" t="s">
        <v>1451</v>
      </c>
      <c r="B1701" s="75">
        <v>2.6890714145874001E-90</v>
      </c>
      <c r="C1701" s="33">
        <v>0.45557438779093201</v>
      </c>
      <c r="D1701" s="33">
        <v>0.58899999999999997</v>
      </c>
      <c r="E1701" s="33">
        <v>4.3999999999999997E-2</v>
      </c>
      <c r="F1701" s="75">
        <v>9.0973975026906203E-86</v>
      </c>
      <c r="G1701" s="33">
        <v>1</v>
      </c>
    </row>
    <row r="1702" spans="1:7" x14ac:dyDescent="0.15">
      <c r="A1702" s="74" t="s">
        <v>1001</v>
      </c>
      <c r="B1702" s="75">
        <v>1.97210814552408E-25</v>
      </c>
      <c r="C1702" s="33">
        <v>0.45543513777174</v>
      </c>
      <c r="D1702" s="33">
        <v>0.93700000000000006</v>
      </c>
      <c r="E1702" s="33">
        <v>0.85399999999999998</v>
      </c>
      <c r="F1702" s="75">
        <v>6.6718390671225297E-21</v>
      </c>
      <c r="G1702" s="33">
        <v>1</v>
      </c>
    </row>
    <row r="1703" spans="1:7" x14ac:dyDescent="0.15">
      <c r="A1703" s="74" t="s">
        <v>1008</v>
      </c>
      <c r="B1703" s="75">
        <v>6.8059579987166005E-10</v>
      </c>
      <c r="C1703" s="33">
        <v>0.45532051667601797</v>
      </c>
      <c r="D1703" s="33">
        <v>0.82099999999999995</v>
      </c>
      <c r="E1703" s="33">
        <v>0.72399999999999998</v>
      </c>
      <c r="F1703" s="75">
        <v>2.3025236505458102E-5</v>
      </c>
      <c r="G1703" s="33">
        <v>1</v>
      </c>
    </row>
    <row r="1704" spans="1:7" x14ac:dyDescent="0.15">
      <c r="A1704" s="74" t="s">
        <v>1226</v>
      </c>
      <c r="B1704" s="75">
        <v>7.8790576499741696E-16</v>
      </c>
      <c r="C1704" s="33">
        <v>0.45525699923992902</v>
      </c>
      <c r="D1704" s="33">
        <v>1</v>
      </c>
      <c r="E1704" s="33">
        <v>0.94499999999999995</v>
      </c>
      <c r="F1704" s="75">
        <v>2.6655639935627601E-11</v>
      </c>
      <c r="G1704" s="33">
        <v>1</v>
      </c>
    </row>
    <row r="1705" spans="1:7" x14ac:dyDescent="0.15">
      <c r="A1705" s="74" t="s">
        <v>882</v>
      </c>
      <c r="B1705" s="75">
        <v>2.1237545287604298E-11</v>
      </c>
      <c r="C1705" s="33">
        <v>0.45511028766360101</v>
      </c>
      <c r="D1705" s="33">
        <v>0.78300000000000003</v>
      </c>
      <c r="E1705" s="33">
        <v>0.73299999999999998</v>
      </c>
      <c r="F1705" s="75">
        <v>7.1848739462493995E-7</v>
      </c>
      <c r="G1705" s="33">
        <v>1</v>
      </c>
    </row>
    <row r="1706" spans="1:7" x14ac:dyDescent="0.15">
      <c r="A1706" s="74" t="s">
        <v>1452</v>
      </c>
      <c r="B1706" s="75">
        <v>2.7742708466076101E-124</v>
      </c>
      <c r="C1706" s="33">
        <v>0.45363471167256197</v>
      </c>
      <c r="D1706" s="33">
        <v>0.75800000000000001</v>
      </c>
      <c r="E1706" s="33">
        <v>5.1999999999999998E-2</v>
      </c>
      <c r="F1706" s="75">
        <v>9.3856357011582206E-120</v>
      </c>
      <c r="G1706" s="33">
        <v>1</v>
      </c>
    </row>
    <row r="1707" spans="1:7" x14ac:dyDescent="0.15">
      <c r="A1707" s="74" t="s">
        <v>660</v>
      </c>
      <c r="B1707" s="75">
        <v>1.48082062623572E-5</v>
      </c>
      <c r="C1707" s="33">
        <v>0.453446119988903</v>
      </c>
      <c r="D1707" s="33">
        <v>0.68600000000000005</v>
      </c>
      <c r="E1707" s="33">
        <v>0.63500000000000001</v>
      </c>
      <c r="F1707" s="33">
        <v>0.50097642606180504</v>
      </c>
      <c r="G1707" s="33">
        <v>1</v>
      </c>
    </row>
    <row r="1708" spans="1:7" x14ac:dyDescent="0.15">
      <c r="A1708" s="74" t="s">
        <v>715</v>
      </c>
      <c r="B1708" s="75">
        <v>1.80778732833136E-23</v>
      </c>
      <c r="C1708" s="33">
        <v>0.453157507223445</v>
      </c>
      <c r="D1708" s="33">
        <v>0.98099999999999998</v>
      </c>
      <c r="E1708" s="33">
        <v>0.89900000000000002</v>
      </c>
      <c r="F1708" s="75">
        <v>6.11592531047782E-19</v>
      </c>
      <c r="G1708" s="33">
        <v>1</v>
      </c>
    </row>
    <row r="1709" spans="1:7" x14ac:dyDescent="0.15">
      <c r="A1709" s="74" t="s">
        <v>795</v>
      </c>
      <c r="B1709" s="33">
        <v>1.96618663687689E-4</v>
      </c>
      <c r="C1709" s="33">
        <v>0.45270935877151702</v>
      </c>
      <c r="D1709" s="33">
        <v>0.55100000000000005</v>
      </c>
      <c r="E1709" s="33">
        <v>0.47199999999999998</v>
      </c>
      <c r="F1709" s="33">
        <v>1</v>
      </c>
      <c r="G1709" s="33">
        <v>1</v>
      </c>
    </row>
    <row r="1710" spans="1:7" x14ac:dyDescent="0.15">
      <c r="A1710" s="74" t="s">
        <v>685</v>
      </c>
      <c r="B1710" s="75">
        <v>1.31183843448136E-13</v>
      </c>
      <c r="C1710" s="33">
        <v>0.45255687373054498</v>
      </c>
      <c r="D1710" s="33">
        <v>0.80700000000000005</v>
      </c>
      <c r="E1710" s="33">
        <v>0.74</v>
      </c>
      <c r="F1710" s="75">
        <v>4.4380806076938797E-9</v>
      </c>
      <c r="G1710" s="33">
        <v>1</v>
      </c>
    </row>
    <row r="1711" spans="1:7" x14ac:dyDescent="0.15">
      <c r="A1711" s="74" t="s">
        <v>1453</v>
      </c>
      <c r="B1711" s="75">
        <v>1.9757513627825499E-112</v>
      </c>
      <c r="C1711" s="33">
        <v>0.45233648132176002</v>
      </c>
      <c r="D1711" s="33">
        <v>0.754</v>
      </c>
      <c r="E1711" s="33">
        <v>7.2999999999999995E-2</v>
      </c>
      <c r="F1711" s="75">
        <v>6.68416443542966E-108</v>
      </c>
      <c r="G1711" s="33">
        <v>1</v>
      </c>
    </row>
    <row r="1712" spans="1:7" x14ac:dyDescent="0.15">
      <c r="A1712" s="74" t="s">
        <v>420</v>
      </c>
      <c r="B1712" s="75">
        <v>7.2621059087388906E-15</v>
      </c>
      <c r="C1712" s="33">
        <v>0.45177178407381802</v>
      </c>
      <c r="D1712" s="33">
        <v>0.58899999999999997</v>
      </c>
      <c r="E1712" s="33">
        <v>0.36699999999999999</v>
      </c>
      <c r="F1712" s="75">
        <v>2.4568430499854501E-10</v>
      </c>
      <c r="G1712" s="33">
        <v>1</v>
      </c>
    </row>
    <row r="1713" spans="1:7" x14ac:dyDescent="0.15">
      <c r="A1713" s="74" t="s">
        <v>1454</v>
      </c>
      <c r="B1713" s="75">
        <v>8.0102351690565994E-89</v>
      </c>
      <c r="C1713" s="33">
        <v>0.45118236799753098</v>
      </c>
      <c r="D1713" s="33">
        <v>0.57999999999999996</v>
      </c>
      <c r="E1713" s="33">
        <v>3.9E-2</v>
      </c>
      <c r="F1713" s="75">
        <v>2.7099426600435399E-84</v>
      </c>
      <c r="G1713" s="33">
        <v>1</v>
      </c>
    </row>
    <row r="1714" spans="1:7" x14ac:dyDescent="0.15">
      <c r="A1714" s="74" t="s">
        <v>1203</v>
      </c>
      <c r="B1714" s="75">
        <v>9.4446157912007407E-21</v>
      </c>
      <c r="C1714" s="33">
        <v>0.45096726133084297</v>
      </c>
      <c r="D1714" s="33">
        <v>1</v>
      </c>
      <c r="E1714" s="33">
        <v>0.98099999999999998</v>
      </c>
      <c r="F1714" s="75">
        <v>3.1952079683211202E-16</v>
      </c>
      <c r="G1714" s="33">
        <v>1</v>
      </c>
    </row>
    <row r="1715" spans="1:7" x14ac:dyDescent="0.15">
      <c r="A1715" s="74" t="s">
        <v>1150</v>
      </c>
      <c r="B1715" s="75">
        <v>2.52562581385399E-14</v>
      </c>
      <c r="C1715" s="33">
        <v>0.45067584974761798</v>
      </c>
      <c r="D1715" s="33">
        <v>0.98099999999999998</v>
      </c>
      <c r="E1715" s="33">
        <v>0.92300000000000004</v>
      </c>
      <c r="F1715" s="75">
        <v>8.5444446908494195E-10</v>
      </c>
      <c r="G1715" s="33">
        <v>1</v>
      </c>
    </row>
    <row r="1716" spans="1:7" x14ac:dyDescent="0.15">
      <c r="A1716" s="74" t="s">
        <v>967</v>
      </c>
      <c r="B1716" s="75">
        <v>1.05086363200656E-10</v>
      </c>
      <c r="C1716" s="33">
        <v>0.450229030535923</v>
      </c>
      <c r="D1716" s="33">
        <v>0.78700000000000003</v>
      </c>
      <c r="E1716" s="33">
        <v>0.66700000000000004</v>
      </c>
      <c r="F1716" s="75">
        <v>3.5551767534414E-6</v>
      </c>
      <c r="G1716" s="33">
        <v>1</v>
      </c>
    </row>
    <row r="1717" spans="1:7" x14ac:dyDescent="0.15">
      <c r="A1717" s="74" t="s">
        <v>1455</v>
      </c>
      <c r="B1717" s="75">
        <v>1.87966992712369E-97</v>
      </c>
      <c r="C1717" s="33">
        <v>0.45013358390493002</v>
      </c>
      <c r="D1717" s="33">
        <v>0.628</v>
      </c>
      <c r="E1717" s="33">
        <v>4.4999999999999998E-2</v>
      </c>
      <c r="F1717" s="75">
        <v>6.3591113304521503E-93</v>
      </c>
      <c r="G1717" s="33">
        <v>1</v>
      </c>
    </row>
    <row r="1718" spans="1:7" x14ac:dyDescent="0.15">
      <c r="A1718" s="74" t="s">
        <v>1456</v>
      </c>
      <c r="B1718" s="75">
        <v>2.9285519532424201E-78</v>
      </c>
      <c r="C1718" s="33">
        <v>0.45008889232244598</v>
      </c>
      <c r="D1718" s="33">
        <v>0.56000000000000005</v>
      </c>
      <c r="E1718" s="33">
        <v>5.1999999999999998E-2</v>
      </c>
      <c r="F1718" s="75">
        <v>9.9075841130144493E-74</v>
      </c>
      <c r="G1718" s="33">
        <v>1</v>
      </c>
    </row>
    <row r="1719" spans="1:7" x14ac:dyDescent="0.15">
      <c r="A1719" s="74" t="s">
        <v>195</v>
      </c>
      <c r="B1719" s="75">
        <v>2.0246790924393099E-14</v>
      </c>
      <c r="C1719" s="33">
        <v>0.44930342730799699</v>
      </c>
      <c r="D1719" s="33">
        <v>0.66200000000000003</v>
      </c>
      <c r="E1719" s="33">
        <v>0.50600000000000001</v>
      </c>
      <c r="F1719" s="75">
        <v>6.8496918376314304E-10</v>
      </c>
      <c r="G1719" s="33">
        <v>1</v>
      </c>
    </row>
    <row r="1720" spans="1:7" x14ac:dyDescent="0.15">
      <c r="A1720" s="74" t="s">
        <v>1457</v>
      </c>
      <c r="B1720" s="75">
        <v>5.7794512815010005E-119</v>
      </c>
      <c r="C1720" s="33">
        <v>0.449195903047102</v>
      </c>
      <c r="D1720" s="33">
        <v>0.74399999999999999</v>
      </c>
      <c r="E1720" s="33">
        <v>5.5E-2</v>
      </c>
      <c r="F1720" s="75">
        <v>1.9552461630446E-114</v>
      </c>
      <c r="G1720" s="33">
        <v>1</v>
      </c>
    </row>
    <row r="1721" spans="1:7" x14ac:dyDescent="0.15">
      <c r="A1721" s="74" t="s">
        <v>1458</v>
      </c>
      <c r="B1721" s="75">
        <v>5.9293033408615001E-8</v>
      </c>
      <c r="C1721" s="33">
        <v>0.44893531238421702</v>
      </c>
      <c r="D1721" s="33">
        <v>0.75800000000000001</v>
      </c>
      <c r="E1721" s="33">
        <v>0.66800000000000004</v>
      </c>
      <c r="F1721" s="33">
        <v>2.0059426132468501E-3</v>
      </c>
      <c r="G1721" s="33">
        <v>1</v>
      </c>
    </row>
    <row r="1722" spans="1:7" x14ac:dyDescent="0.15">
      <c r="A1722" s="74" t="s">
        <v>1063</v>
      </c>
      <c r="B1722" s="75">
        <v>3.7085439150148601E-14</v>
      </c>
      <c r="C1722" s="33">
        <v>0.44867617136058202</v>
      </c>
      <c r="D1722" s="33">
        <v>0.88400000000000001</v>
      </c>
      <c r="E1722" s="33">
        <v>0.82899999999999996</v>
      </c>
      <c r="F1722" s="75">
        <v>1.2546374918886801E-9</v>
      </c>
      <c r="G1722" s="33">
        <v>1</v>
      </c>
    </row>
    <row r="1723" spans="1:7" x14ac:dyDescent="0.15">
      <c r="A1723" s="74" t="s">
        <v>1459</v>
      </c>
      <c r="B1723" s="75">
        <v>1.0069857751875399E-7</v>
      </c>
      <c r="C1723" s="33">
        <v>0.448575134897721</v>
      </c>
      <c r="D1723" s="33">
        <v>0.75800000000000001</v>
      </c>
      <c r="E1723" s="33">
        <v>0.68100000000000005</v>
      </c>
      <c r="F1723" s="33">
        <v>3.4067335760369702E-3</v>
      </c>
      <c r="G1723" s="33">
        <v>1</v>
      </c>
    </row>
    <row r="1724" spans="1:7" x14ac:dyDescent="0.15">
      <c r="A1724" s="74" t="s">
        <v>1034</v>
      </c>
      <c r="B1724" s="75">
        <v>1.7024410509068699E-6</v>
      </c>
      <c r="C1724" s="33">
        <v>0.44851236556367902</v>
      </c>
      <c r="D1724" s="33">
        <v>0.80700000000000005</v>
      </c>
      <c r="E1724" s="33">
        <v>0.78</v>
      </c>
      <c r="F1724" s="33">
        <v>5.7595283193230297E-2</v>
      </c>
      <c r="G1724" s="33">
        <v>1</v>
      </c>
    </row>
    <row r="1725" spans="1:7" x14ac:dyDescent="0.15">
      <c r="A1725" s="74" t="s">
        <v>1460</v>
      </c>
      <c r="B1725" s="75">
        <v>8.1570038082167796E-107</v>
      </c>
      <c r="C1725" s="33">
        <v>0.448478040196153</v>
      </c>
      <c r="D1725" s="33">
        <v>0.73399999999999999</v>
      </c>
      <c r="E1725" s="33">
        <v>7.1999999999999995E-2</v>
      </c>
      <c r="F1725" s="75">
        <v>2.75959595835782E-102</v>
      </c>
      <c r="G1725" s="33">
        <v>1</v>
      </c>
    </row>
    <row r="1726" spans="1:7" x14ac:dyDescent="0.15">
      <c r="A1726" s="74" t="s">
        <v>1044</v>
      </c>
      <c r="B1726" s="75">
        <v>4.4848339796101603E-14</v>
      </c>
      <c r="C1726" s="33">
        <v>0.44798285424318701</v>
      </c>
      <c r="D1726" s="33">
        <v>0.94199999999999995</v>
      </c>
      <c r="E1726" s="33">
        <v>0.879</v>
      </c>
      <c r="F1726" s="75">
        <v>1.51726418364191E-9</v>
      </c>
      <c r="G1726" s="33">
        <v>1</v>
      </c>
    </row>
    <row r="1727" spans="1:7" x14ac:dyDescent="0.15">
      <c r="A1727" s="74" t="s">
        <v>875</v>
      </c>
      <c r="B1727" s="75">
        <v>2.10433529262538E-9</v>
      </c>
      <c r="C1727" s="33">
        <v>0.44549236935158998</v>
      </c>
      <c r="D1727" s="33">
        <v>0.88400000000000001</v>
      </c>
      <c r="E1727" s="33">
        <v>0.82499999999999996</v>
      </c>
      <c r="F1727" s="75">
        <v>7.1191767284809097E-5</v>
      </c>
      <c r="G1727" s="33">
        <v>1</v>
      </c>
    </row>
    <row r="1728" spans="1:7" x14ac:dyDescent="0.15">
      <c r="A1728" s="74" t="s">
        <v>1461</v>
      </c>
      <c r="B1728" s="75">
        <v>9.4375779906121695E-17</v>
      </c>
      <c r="C1728" s="33">
        <v>0.44527443847910397</v>
      </c>
      <c r="D1728" s="33">
        <v>0.85499999999999998</v>
      </c>
      <c r="E1728" s="33">
        <v>0.74199999999999999</v>
      </c>
      <c r="F1728" s="75">
        <v>3.192827010004E-12</v>
      </c>
      <c r="G1728" s="33">
        <v>1</v>
      </c>
    </row>
    <row r="1729" spans="1:7" x14ac:dyDescent="0.15">
      <c r="A1729" s="74" t="s">
        <v>1462</v>
      </c>
      <c r="B1729" s="75">
        <v>1.1828803875852899E-78</v>
      </c>
      <c r="C1729" s="33">
        <v>0.44507403579270799</v>
      </c>
      <c r="D1729" s="33">
        <v>0.58499999999999996</v>
      </c>
      <c r="E1729" s="33">
        <v>5.8999999999999997E-2</v>
      </c>
      <c r="F1729" s="75">
        <v>4.0018026392397798E-74</v>
      </c>
      <c r="G1729" s="33">
        <v>1</v>
      </c>
    </row>
    <row r="1730" spans="1:7" x14ac:dyDescent="0.15">
      <c r="A1730" s="74" t="s">
        <v>634</v>
      </c>
      <c r="B1730" s="75">
        <v>2.3925027297979302E-11</v>
      </c>
      <c r="C1730" s="33">
        <v>0.44412848292445101</v>
      </c>
      <c r="D1730" s="33">
        <v>0.79700000000000004</v>
      </c>
      <c r="E1730" s="33">
        <v>0.72699999999999998</v>
      </c>
      <c r="F1730" s="75">
        <v>8.0940759851793795E-7</v>
      </c>
      <c r="G1730" s="33">
        <v>1</v>
      </c>
    </row>
    <row r="1731" spans="1:7" x14ac:dyDescent="0.15">
      <c r="A1731" s="74" t="s">
        <v>1463</v>
      </c>
      <c r="B1731" s="75">
        <v>5.7914616960361703E-113</v>
      </c>
      <c r="C1731" s="33">
        <v>0.443910332151912</v>
      </c>
      <c r="D1731" s="33">
        <v>0.68600000000000005</v>
      </c>
      <c r="E1731" s="33">
        <v>4.5999999999999999E-2</v>
      </c>
      <c r="F1731" s="75">
        <v>1.9593094063859998E-108</v>
      </c>
      <c r="G1731" s="33">
        <v>1</v>
      </c>
    </row>
    <row r="1732" spans="1:7" x14ac:dyDescent="0.15">
      <c r="A1732" s="74" t="s">
        <v>1464</v>
      </c>
      <c r="B1732" s="75">
        <v>3.2451408785705498E-44</v>
      </c>
      <c r="C1732" s="33">
        <v>0.44388816096473899</v>
      </c>
      <c r="D1732" s="33">
        <v>0.64700000000000002</v>
      </c>
      <c r="E1732" s="33">
        <v>0.25600000000000001</v>
      </c>
      <c r="F1732" s="75">
        <v>1.0978636106292E-39</v>
      </c>
      <c r="G1732" s="33">
        <v>1</v>
      </c>
    </row>
    <row r="1733" spans="1:7" x14ac:dyDescent="0.15">
      <c r="A1733" s="74" t="s">
        <v>487</v>
      </c>
      <c r="B1733" s="75">
        <v>2.66081425710285E-16</v>
      </c>
      <c r="C1733" s="33">
        <v>0.44342560536606201</v>
      </c>
      <c r="D1733" s="33">
        <v>0.87</v>
      </c>
      <c r="E1733" s="33">
        <v>0.78300000000000003</v>
      </c>
      <c r="F1733" s="75">
        <v>9.0018007132046495E-12</v>
      </c>
      <c r="G1733" s="33">
        <v>1</v>
      </c>
    </row>
    <row r="1734" spans="1:7" x14ac:dyDescent="0.15">
      <c r="A1734" s="74" t="s">
        <v>1224</v>
      </c>
      <c r="B1734" s="75">
        <v>2.32447892715138E-10</v>
      </c>
      <c r="C1734" s="33">
        <v>0.44230978472986598</v>
      </c>
      <c r="D1734" s="33">
        <v>0.85499999999999998</v>
      </c>
      <c r="E1734" s="33">
        <v>0.76500000000000001</v>
      </c>
      <c r="F1734" s="75">
        <v>7.8639446584458199E-6</v>
      </c>
      <c r="G1734" s="33">
        <v>1</v>
      </c>
    </row>
    <row r="1735" spans="1:7" x14ac:dyDescent="0.15">
      <c r="A1735" s="74" t="s">
        <v>1153</v>
      </c>
      <c r="B1735" s="75">
        <v>7.53695452408433E-9</v>
      </c>
      <c r="C1735" s="33">
        <v>0.44122020263960499</v>
      </c>
      <c r="D1735" s="33">
        <v>0.86</v>
      </c>
      <c r="E1735" s="33">
        <v>0.74199999999999999</v>
      </c>
      <c r="F1735" s="33">
        <v>2.5498270850429701E-4</v>
      </c>
      <c r="G1735" s="33">
        <v>1</v>
      </c>
    </row>
    <row r="1736" spans="1:7" x14ac:dyDescent="0.15">
      <c r="A1736" s="74" t="s">
        <v>483</v>
      </c>
      <c r="B1736" s="75">
        <v>3.50924727688364E-12</v>
      </c>
      <c r="C1736" s="33">
        <v>0.44071450411977497</v>
      </c>
      <c r="D1736" s="33">
        <v>0.82099999999999995</v>
      </c>
      <c r="E1736" s="33">
        <v>0.68899999999999995</v>
      </c>
      <c r="F1736" s="75">
        <v>1.18721344624251E-7</v>
      </c>
      <c r="G1736" s="33">
        <v>1</v>
      </c>
    </row>
    <row r="1737" spans="1:7" x14ac:dyDescent="0.15">
      <c r="A1737" s="74" t="s">
        <v>910</v>
      </c>
      <c r="B1737" s="75">
        <v>1.0273508725111E-25</v>
      </c>
      <c r="C1737" s="33">
        <v>0.44068466615759699</v>
      </c>
      <c r="D1737" s="33">
        <v>0.95699999999999996</v>
      </c>
      <c r="E1737" s="33">
        <v>0.872</v>
      </c>
      <c r="F1737" s="75">
        <v>3.4756307367922899E-21</v>
      </c>
      <c r="G1737" s="33">
        <v>1</v>
      </c>
    </row>
    <row r="1738" spans="1:7" x14ac:dyDescent="0.15">
      <c r="A1738" s="74" t="s">
        <v>1465</v>
      </c>
      <c r="B1738" s="75">
        <v>6.6503861446864295E-29</v>
      </c>
      <c r="C1738" s="33">
        <v>0.44066071090801701</v>
      </c>
      <c r="D1738" s="33">
        <v>0.75800000000000001</v>
      </c>
      <c r="E1738" s="33">
        <v>0.499</v>
      </c>
      <c r="F1738" s="75">
        <v>2.2498921366088701E-24</v>
      </c>
      <c r="G1738" s="33">
        <v>1</v>
      </c>
    </row>
    <row r="1739" spans="1:7" x14ac:dyDescent="0.15">
      <c r="A1739" s="74" t="s">
        <v>1109</v>
      </c>
      <c r="B1739" s="75">
        <v>4.0424476843419899E-22</v>
      </c>
      <c r="C1739" s="33">
        <v>0.440200141855139</v>
      </c>
      <c r="D1739" s="33">
        <v>0.92300000000000004</v>
      </c>
      <c r="E1739" s="33">
        <v>0.81200000000000006</v>
      </c>
      <c r="F1739" s="75">
        <v>1.3676004760897401E-17</v>
      </c>
      <c r="G1739" s="33">
        <v>1</v>
      </c>
    </row>
    <row r="1740" spans="1:7" x14ac:dyDescent="0.15">
      <c r="A1740" s="74" t="s">
        <v>1274</v>
      </c>
      <c r="B1740" s="75">
        <v>7.6005767756488708E-12</v>
      </c>
      <c r="C1740" s="33">
        <v>0.43978601617982899</v>
      </c>
      <c r="D1740" s="33">
        <v>0.94199999999999995</v>
      </c>
      <c r="E1740" s="33">
        <v>0.79100000000000004</v>
      </c>
      <c r="F1740" s="75">
        <v>2.5713511289697702E-7</v>
      </c>
      <c r="G1740" s="33">
        <v>1</v>
      </c>
    </row>
    <row r="1741" spans="1:7" x14ac:dyDescent="0.15">
      <c r="A1741" s="74" t="s">
        <v>884</v>
      </c>
      <c r="B1741" s="75">
        <v>2.7741070116937398E-21</v>
      </c>
      <c r="C1741" s="33">
        <v>0.43956133697489902</v>
      </c>
      <c r="D1741" s="33">
        <v>0.92300000000000004</v>
      </c>
      <c r="E1741" s="33">
        <v>0.83299999999999996</v>
      </c>
      <c r="F1741" s="75">
        <v>9.3850814312610902E-17</v>
      </c>
      <c r="G1741" s="33">
        <v>1</v>
      </c>
    </row>
    <row r="1742" spans="1:7" x14ac:dyDescent="0.15">
      <c r="A1742" s="74" t="s">
        <v>1466</v>
      </c>
      <c r="B1742" s="75">
        <v>3.1851239669004402E-20</v>
      </c>
      <c r="C1742" s="33">
        <v>0.43920564515275301</v>
      </c>
      <c r="D1742" s="33">
        <v>0.749</v>
      </c>
      <c r="E1742" s="33">
        <v>0.57699999999999996</v>
      </c>
      <c r="F1742" s="75">
        <v>1.0775592892420901E-15</v>
      </c>
      <c r="G1742" s="33">
        <v>1</v>
      </c>
    </row>
    <row r="1743" spans="1:7" x14ac:dyDescent="0.15">
      <c r="A1743" s="74" t="s">
        <v>224</v>
      </c>
      <c r="B1743" s="75">
        <v>1.9793242892043698E-18</v>
      </c>
      <c r="C1743" s="33">
        <v>0.43913022821071102</v>
      </c>
      <c r="D1743" s="33">
        <v>0.90800000000000003</v>
      </c>
      <c r="E1743" s="33">
        <v>0.79</v>
      </c>
      <c r="F1743" s="75">
        <v>6.6962520028073199E-14</v>
      </c>
      <c r="G1743" s="33">
        <v>1</v>
      </c>
    </row>
    <row r="1744" spans="1:7" x14ac:dyDescent="0.15">
      <c r="A1744" s="74" t="s">
        <v>630</v>
      </c>
      <c r="B1744" s="75">
        <v>1.8108272139609801E-14</v>
      </c>
      <c r="C1744" s="33">
        <v>0.43849853220984902</v>
      </c>
      <c r="D1744" s="33">
        <v>0.81599999999999995</v>
      </c>
      <c r="E1744" s="33">
        <v>0.70499999999999996</v>
      </c>
      <c r="F1744" s="75">
        <v>6.1262095475513801E-10</v>
      </c>
      <c r="G1744" s="33">
        <v>1</v>
      </c>
    </row>
    <row r="1745" spans="1:7" x14ac:dyDescent="0.15">
      <c r="A1745" s="74" t="s">
        <v>1467</v>
      </c>
      <c r="B1745" s="75">
        <v>3.5301196599230698E-99</v>
      </c>
      <c r="C1745" s="33">
        <v>0.43837348321785302</v>
      </c>
      <c r="D1745" s="33">
        <v>0.628</v>
      </c>
      <c r="E1745" s="33">
        <v>4.2999999999999997E-2</v>
      </c>
      <c r="F1745" s="75">
        <v>1.19427478214857E-94</v>
      </c>
      <c r="G1745" s="33">
        <v>1</v>
      </c>
    </row>
    <row r="1746" spans="1:7" x14ac:dyDescent="0.15">
      <c r="A1746" s="74" t="s">
        <v>731</v>
      </c>
      <c r="B1746" s="75">
        <v>6.04794077848643E-15</v>
      </c>
      <c r="C1746" s="33">
        <v>0.43772679459255998</v>
      </c>
      <c r="D1746" s="33">
        <v>0.73899999999999999</v>
      </c>
      <c r="E1746" s="33">
        <v>0.58699999999999997</v>
      </c>
      <c r="F1746" s="75">
        <v>2.04607884476974E-10</v>
      </c>
      <c r="G1746" s="33">
        <v>1</v>
      </c>
    </row>
    <row r="1747" spans="1:7" x14ac:dyDescent="0.15">
      <c r="A1747" s="74" t="s">
        <v>934</v>
      </c>
      <c r="B1747" s="75">
        <v>5.0986252055052498E-10</v>
      </c>
      <c r="C1747" s="33">
        <v>0.43750802357177598</v>
      </c>
      <c r="D1747" s="33">
        <v>0.78700000000000003</v>
      </c>
      <c r="E1747" s="33">
        <v>0.70899999999999996</v>
      </c>
      <c r="F1747" s="75">
        <v>1.72491589327448E-5</v>
      </c>
      <c r="G1747" s="33">
        <v>1</v>
      </c>
    </row>
    <row r="1748" spans="1:7" x14ac:dyDescent="0.15">
      <c r="A1748" s="74" t="s">
        <v>558</v>
      </c>
      <c r="B1748" s="75">
        <v>1.02161949130546E-14</v>
      </c>
      <c r="C1748" s="33">
        <v>0.43701186786690899</v>
      </c>
      <c r="D1748" s="33">
        <v>0.82599999999999996</v>
      </c>
      <c r="E1748" s="33">
        <v>0.73</v>
      </c>
      <c r="F1748" s="75">
        <v>3.4562409010355E-10</v>
      </c>
      <c r="G1748" s="33">
        <v>1</v>
      </c>
    </row>
    <row r="1749" spans="1:7" x14ac:dyDescent="0.15">
      <c r="A1749" s="74" t="s">
        <v>1468</v>
      </c>
      <c r="B1749" s="75">
        <v>9.5631375326271998E-18</v>
      </c>
      <c r="C1749" s="33">
        <v>0.43673809544057601</v>
      </c>
      <c r="D1749" s="33">
        <v>0.79700000000000004</v>
      </c>
      <c r="E1749" s="33">
        <v>0.63800000000000001</v>
      </c>
      <c r="F1749" s="75">
        <v>3.2353050586631101E-13</v>
      </c>
      <c r="G1749" s="33">
        <v>1</v>
      </c>
    </row>
    <row r="1750" spans="1:7" x14ac:dyDescent="0.15">
      <c r="A1750" s="74" t="s">
        <v>1469</v>
      </c>
      <c r="B1750" s="75">
        <v>3.7342007024145001E-102</v>
      </c>
      <c r="C1750" s="33">
        <v>0.43496007134616199</v>
      </c>
      <c r="D1750" s="33">
        <v>0.67100000000000004</v>
      </c>
      <c r="E1750" s="33">
        <v>5.7000000000000002E-2</v>
      </c>
      <c r="F1750" s="75">
        <v>1.26331743963385E-97</v>
      </c>
      <c r="G1750" s="33">
        <v>1</v>
      </c>
    </row>
    <row r="1751" spans="1:7" x14ac:dyDescent="0.15">
      <c r="A1751" s="74" t="s">
        <v>1011</v>
      </c>
      <c r="B1751" s="75">
        <v>6.9040965235813204E-14</v>
      </c>
      <c r="C1751" s="33">
        <v>0.43446741945483802</v>
      </c>
      <c r="D1751" s="33">
        <v>0.80700000000000005</v>
      </c>
      <c r="E1751" s="33">
        <v>0.65</v>
      </c>
      <c r="F1751" s="75">
        <v>2.3357248948928001E-9</v>
      </c>
      <c r="G1751" s="33">
        <v>1</v>
      </c>
    </row>
    <row r="1752" spans="1:7" x14ac:dyDescent="0.15">
      <c r="A1752" s="74" t="s">
        <v>969</v>
      </c>
      <c r="B1752" s="75">
        <v>1.46894256887047E-12</v>
      </c>
      <c r="C1752" s="33">
        <v>0.43393818117246402</v>
      </c>
      <c r="D1752" s="33">
        <v>0.84499999999999997</v>
      </c>
      <c r="E1752" s="33">
        <v>0.71599999999999997</v>
      </c>
      <c r="F1752" s="75">
        <v>4.9695796047456899E-8</v>
      </c>
      <c r="G1752" s="33">
        <v>1</v>
      </c>
    </row>
    <row r="1753" spans="1:7" x14ac:dyDescent="0.15">
      <c r="A1753" s="74" t="s">
        <v>908</v>
      </c>
      <c r="B1753" s="75">
        <v>3.34979585011012E-16</v>
      </c>
      <c r="C1753" s="33">
        <v>0.43365832081740002</v>
      </c>
      <c r="D1753" s="33">
        <v>0.83599999999999997</v>
      </c>
      <c r="E1753" s="33">
        <v>0.76</v>
      </c>
      <c r="F1753" s="75">
        <v>1.1332694340507501E-11</v>
      </c>
      <c r="G1753" s="33">
        <v>1</v>
      </c>
    </row>
    <row r="1754" spans="1:7" x14ac:dyDescent="0.15">
      <c r="A1754" s="74" t="s">
        <v>1470</v>
      </c>
      <c r="B1754" s="75">
        <v>3.50178289122755E-22</v>
      </c>
      <c r="C1754" s="33">
        <v>0.43349148209739202</v>
      </c>
      <c r="D1754" s="33">
        <v>0.85</v>
      </c>
      <c r="E1754" s="33">
        <v>0.73099999999999998</v>
      </c>
      <c r="F1754" s="75">
        <v>1.18468816993119E-17</v>
      </c>
      <c r="G1754" s="33">
        <v>1</v>
      </c>
    </row>
    <row r="1755" spans="1:7" x14ac:dyDescent="0.15">
      <c r="A1755" s="74" t="s">
        <v>1471</v>
      </c>
      <c r="B1755" s="75">
        <v>7.0786139172357705E-116</v>
      </c>
      <c r="C1755" s="33">
        <v>0.432528967674908</v>
      </c>
      <c r="D1755" s="33">
        <v>0.71499999999999997</v>
      </c>
      <c r="E1755" s="33">
        <v>5.0999999999999997E-2</v>
      </c>
      <c r="F1755" s="75">
        <v>2.39476587434003E-111</v>
      </c>
      <c r="G1755" s="33">
        <v>1</v>
      </c>
    </row>
    <row r="1756" spans="1:7" x14ac:dyDescent="0.15">
      <c r="A1756" s="74" t="s">
        <v>416</v>
      </c>
      <c r="B1756" s="75">
        <v>9.2265756695874399E-110</v>
      </c>
      <c r="C1756" s="33">
        <v>0.43170622362477701</v>
      </c>
      <c r="D1756" s="33">
        <v>0.879</v>
      </c>
      <c r="E1756" s="33">
        <v>0.10100000000000001</v>
      </c>
      <c r="F1756" s="75">
        <v>3.12144281477813E-105</v>
      </c>
      <c r="G1756" s="33">
        <v>1</v>
      </c>
    </row>
    <row r="1757" spans="1:7" x14ac:dyDescent="0.15">
      <c r="A1757" s="74" t="s">
        <v>1472</v>
      </c>
      <c r="B1757" s="75">
        <v>3.0412116412034E-108</v>
      </c>
      <c r="C1757" s="33">
        <v>0.43147580108892702</v>
      </c>
      <c r="D1757" s="33">
        <v>0.75800000000000001</v>
      </c>
      <c r="E1757" s="33">
        <v>7.9000000000000001E-2</v>
      </c>
      <c r="F1757" s="75">
        <v>1.02887231033552E-103</v>
      </c>
      <c r="G1757" s="33">
        <v>1</v>
      </c>
    </row>
    <row r="1758" spans="1:7" x14ac:dyDescent="0.15">
      <c r="A1758" s="74" t="s">
        <v>894</v>
      </c>
      <c r="B1758" s="75">
        <v>8.45059714802416E-15</v>
      </c>
      <c r="C1758" s="33">
        <v>0.43126971585872598</v>
      </c>
      <c r="D1758" s="33">
        <v>0.88900000000000001</v>
      </c>
      <c r="E1758" s="33">
        <v>0.81</v>
      </c>
      <c r="F1758" s="75">
        <v>2.85892152114805E-10</v>
      </c>
      <c r="G1758" s="33">
        <v>1</v>
      </c>
    </row>
    <row r="1759" spans="1:7" x14ac:dyDescent="0.15">
      <c r="A1759" s="74" t="s">
        <v>1473</v>
      </c>
      <c r="B1759" s="75">
        <v>2.4087019662272399E-6</v>
      </c>
      <c r="C1759" s="33">
        <v>0.431230701459699</v>
      </c>
      <c r="D1759" s="33">
        <v>0.68600000000000005</v>
      </c>
      <c r="E1759" s="33">
        <v>0.61799999999999999</v>
      </c>
      <c r="F1759" s="33">
        <v>8.1488796219433807E-2</v>
      </c>
      <c r="G1759" s="33">
        <v>1</v>
      </c>
    </row>
    <row r="1760" spans="1:7" x14ac:dyDescent="0.15">
      <c r="A1760" s="74" t="s">
        <v>1474</v>
      </c>
      <c r="B1760" s="75">
        <v>3.6525574097780401E-84</v>
      </c>
      <c r="C1760" s="33">
        <v>0.43120204725973199</v>
      </c>
      <c r="D1760" s="33">
        <v>0.54100000000000004</v>
      </c>
      <c r="E1760" s="33">
        <v>3.5999999999999997E-2</v>
      </c>
      <c r="F1760" s="75">
        <v>1.2356966973020099E-79</v>
      </c>
      <c r="G1760" s="33">
        <v>1</v>
      </c>
    </row>
    <row r="1761" spans="1:7" x14ac:dyDescent="0.15">
      <c r="A1761" s="74" t="s">
        <v>752</v>
      </c>
      <c r="B1761" s="75">
        <v>1.4512633996432101E-10</v>
      </c>
      <c r="C1761" s="33">
        <v>0.431091119123025</v>
      </c>
      <c r="D1761" s="33">
        <v>0.69599999999999995</v>
      </c>
      <c r="E1761" s="33">
        <v>0.58499999999999996</v>
      </c>
      <c r="F1761" s="75">
        <v>4.9097692073329396E-6</v>
      </c>
      <c r="G1761" s="33">
        <v>1</v>
      </c>
    </row>
    <row r="1762" spans="1:7" x14ac:dyDescent="0.15">
      <c r="A1762" s="74" t="s">
        <v>1475</v>
      </c>
      <c r="B1762" s="75">
        <v>9.0488578420866897E-58</v>
      </c>
      <c r="C1762" s="33">
        <v>0.43096416977143098</v>
      </c>
      <c r="D1762" s="33">
        <v>0.68600000000000005</v>
      </c>
      <c r="E1762" s="33">
        <v>0.215</v>
      </c>
      <c r="F1762" s="75">
        <v>3.06131909655635E-53</v>
      </c>
      <c r="G1762" s="33">
        <v>1</v>
      </c>
    </row>
    <row r="1763" spans="1:7" x14ac:dyDescent="0.15">
      <c r="A1763" s="74" t="s">
        <v>1476</v>
      </c>
      <c r="B1763" s="75">
        <v>2.33198087286396E-5</v>
      </c>
      <c r="C1763" s="33">
        <v>0.430352511622415</v>
      </c>
      <c r="D1763" s="33">
        <v>0.82599999999999996</v>
      </c>
      <c r="E1763" s="33">
        <v>0.79600000000000004</v>
      </c>
      <c r="F1763" s="33">
        <v>0.78893244909860505</v>
      </c>
      <c r="G1763" s="33">
        <v>1</v>
      </c>
    </row>
    <row r="1764" spans="1:7" x14ac:dyDescent="0.15">
      <c r="A1764" s="74" t="s">
        <v>1477</v>
      </c>
      <c r="B1764" s="75">
        <v>4.9322446487219797E-97</v>
      </c>
      <c r="C1764" s="33">
        <v>0.43026738417358001</v>
      </c>
      <c r="D1764" s="33">
        <v>0.623</v>
      </c>
      <c r="E1764" s="33">
        <v>4.5999999999999999E-2</v>
      </c>
      <c r="F1764" s="75">
        <v>1.6686276871091301E-92</v>
      </c>
      <c r="G1764" s="33">
        <v>1</v>
      </c>
    </row>
    <row r="1765" spans="1:7" x14ac:dyDescent="0.15">
      <c r="A1765" s="74" t="s">
        <v>965</v>
      </c>
      <c r="B1765" s="75">
        <v>2.5316471547320801E-15</v>
      </c>
      <c r="C1765" s="33">
        <v>0.43011404599318598</v>
      </c>
      <c r="D1765" s="33">
        <v>0.88900000000000001</v>
      </c>
      <c r="E1765" s="33">
        <v>0.77300000000000002</v>
      </c>
      <c r="F1765" s="75">
        <v>8.5648154891741003E-11</v>
      </c>
      <c r="G1765" s="33">
        <v>1</v>
      </c>
    </row>
    <row r="1766" spans="1:7" x14ac:dyDescent="0.15">
      <c r="A1766" s="74" t="s">
        <v>538</v>
      </c>
      <c r="B1766" s="75">
        <v>2.7418727868394301E-99</v>
      </c>
      <c r="C1766" s="33">
        <v>0.42889146455097299</v>
      </c>
      <c r="D1766" s="33">
        <v>0.82099999999999995</v>
      </c>
      <c r="E1766" s="33">
        <v>0.10100000000000001</v>
      </c>
      <c r="F1766" s="75">
        <v>9.2760298251564805E-95</v>
      </c>
      <c r="G1766" s="33">
        <v>1</v>
      </c>
    </row>
    <row r="1767" spans="1:7" x14ac:dyDescent="0.15">
      <c r="A1767" s="74" t="s">
        <v>1478</v>
      </c>
      <c r="B1767" s="75">
        <v>6.9323776171748995E-110</v>
      </c>
      <c r="C1767" s="33">
        <v>0.42840142164102302</v>
      </c>
      <c r="D1767" s="33">
        <v>0.67600000000000005</v>
      </c>
      <c r="E1767" s="33">
        <v>4.5999999999999999E-2</v>
      </c>
      <c r="F1767" s="75">
        <v>2.3452926716664401E-105</v>
      </c>
      <c r="G1767" s="33">
        <v>1</v>
      </c>
    </row>
    <row r="1768" spans="1:7" x14ac:dyDescent="0.15">
      <c r="A1768" s="74" t="s">
        <v>1116</v>
      </c>
      <c r="B1768" s="75">
        <v>5.2107091338690198E-18</v>
      </c>
      <c r="C1768" s="33">
        <v>0.428230877086968</v>
      </c>
      <c r="D1768" s="33">
        <v>0.91300000000000003</v>
      </c>
      <c r="E1768" s="33">
        <v>0.84299999999999997</v>
      </c>
      <c r="F1768" s="75">
        <v>1.76283500707923E-13</v>
      </c>
      <c r="G1768" s="33">
        <v>1</v>
      </c>
    </row>
    <row r="1769" spans="1:7" x14ac:dyDescent="0.15">
      <c r="A1769" s="74" t="s">
        <v>281</v>
      </c>
      <c r="B1769" s="75">
        <v>1.7045338704664E-8</v>
      </c>
      <c r="C1769" s="33">
        <v>0.42821706270347798</v>
      </c>
      <c r="D1769" s="33">
        <v>0.82599999999999996</v>
      </c>
      <c r="E1769" s="33">
        <v>0.753</v>
      </c>
      <c r="F1769" s="33">
        <v>5.7666085371748895E-4</v>
      </c>
      <c r="G1769" s="33">
        <v>1</v>
      </c>
    </row>
    <row r="1770" spans="1:7" x14ac:dyDescent="0.15">
      <c r="A1770" s="74" t="s">
        <v>1041</v>
      </c>
      <c r="B1770" s="75">
        <v>2.0865648724676701E-11</v>
      </c>
      <c r="C1770" s="33">
        <v>0.42716196751330299</v>
      </c>
      <c r="D1770" s="33">
        <v>0.84499999999999997</v>
      </c>
      <c r="E1770" s="33">
        <v>0.72899999999999998</v>
      </c>
      <c r="F1770" s="75">
        <v>7.0590576200453695E-7</v>
      </c>
      <c r="G1770" s="33">
        <v>1</v>
      </c>
    </row>
    <row r="1771" spans="1:7" x14ac:dyDescent="0.15">
      <c r="A1771" s="74" t="s">
        <v>505</v>
      </c>
      <c r="B1771" s="75">
        <v>1.9678745440413899E-8</v>
      </c>
      <c r="C1771" s="33">
        <v>0.42613175811674597</v>
      </c>
      <c r="D1771" s="33">
        <v>0.56000000000000005</v>
      </c>
      <c r="E1771" s="33">
        <v>0.42099999999999999</v>
      </c>
      <c r="F1771" s="33">
        <v>6.6575163699464401E-4</v>
      </c>
      <c r="G1771" s="33">
        <v>1</v>
      </c>
    </row>
    <row r="1772" spans="1:7" x14ac:dyDescent="0.15">
      <c r="A1772" s="74" t="s">
        <v>905</v>
      </c>
      <c r="B1772" s="75">
        <v>8.4246415443603904E-14</v>
      </c>
      <c r="C1772" s="33">
        <v>0.42606446862726499</v>
      </c>
      <c r="D1772" s="33">
        <v>0.82599999999999996</v>
      </c>
      <c r="E1772" s="33">
        <v>0.72899999999999998</v>
      </c>
      <c r="F1772" s="75">
        <v>2.8501404808725601E-9</v>
      </c>
      <c r="G1772" s="33">
        <v>1</v>
      </c>
    </row>
    <row r="1773" spans="1:7" x14ac:dyDescent="0.15">
      <c r="A1773" s="74" t="s">
        <v>1479</v>
      </c>
      <c r="B1773" s="75">
        <v>2.9706206521643702E-102</v>
      </c>
      <c r="C1773" s="33">
        <v>0.42606326939585598</v>
      </c>
      <c r="D1773" s="33">
        <v>0.65700000000000003</v>
      </c>
      <c r="E1773" s="33">
        <v>5.1999999999999998E-2</v>
      </c>
      <c r="F1773" s="75">
        <v>1.00499067283373E-97</v>
      </c>
      <c r="G1773" s="33">
        <v>1</v>
      </c>
    </row>
    <row r="1774" spans="1:7" x14ac:dyDescent="0.15">
      <c r="A1774" s="74" t="s">
        <v>1170</v>
      </c>
      <c r="B1774" s="75">
        <v>4.1274116051194701E-14</v>
      </c>
      <c r="C1774" s="33">
        <v>0.42594671307700999</v>
      </c>
      <c r="D1774" s="33">
        <v>0.94699999999999995</v>
      </c>
      <c r="E1774" s="33">
        <v>0.85</v>
      </c>
      <c r="F1774" s="75">
        <v>1.3963446201279701E-9</v>
      </c>
      <c r="G1774" s="33">
        <v>1</v>
      </c>
    </row>
    <row r="1775" spans="1:7" x14ac:dyDescent="0.15">
      <c r="A1775" s="74" t="s">
        <v>1480</v>
      </c>
      <c r="B1775" s="75">
        <v>8.1002399045877506E-8</v>
      </c>
      <c r="C1775" s="33">
        <v>0.42589281748142399</v>
      </c>
      <c r="D1775" s="33">
        <v>0.85</v>
      </c>
      <c r="E1775" s="33">
        <v>0.76900000000000002</v>
      </c>
      <c r="F1775" s="33">
        <v>2.7403921621210799E-3</v>
      </c>
      <c r="G1775" s="33">
        <v>1</v>
      </c>
    </row>
    <row r="1776" spans="1:7" x14ac:dyDescent="0.15">
      <c r="A1776" s="74" t="s">
        <v>1481</v>
      </c>
      <c r="B1776" s="75">
        <v>6.0132205362026498E-92</v>
      </c>
      <c r="C1776" s="33">
        <v>0.42542280198114202</v>
      </c>
      <c r="D1776" s="33">
        <v>0.59899999999999998</v>
      </c>
      <c r="E1776" s="33">
        <v>4.5999999999999999E-2</v>
      </c>
      <c r="F1776" s="75">
        <v>2.03433263960272E-87</v>
      </c>
      <c r="G1776" s="33">
        <v>1</v>
      </c>
    </row>
    <row r="1777" spans="1:7" x14ac:dyDescent="0.15">
      <c r="A1777" s="74" t="s">
        <v>1482</v>
      </c>
      <c r="B1777" s="75">
        <v>4.2233212953663698E-12</v>
      </c>
      <c r="C1777" s="33">
        <v>0.42432540860344098</v>
      </c>
      <c r="D1777" s="33">
        <v>0.63800000000000001</v>
      </c>
      <c r="E1777" s="33">
        <v>0.41299999999999998</v>
      </c>
      <c r="F1777" s="75">
        <v>1.4287918274353999E-7</v>
      </c>
      <c r="G1777" s="33">
        <v>1</v>
      </c>
    </row>
    <row r="1778" spans="1:7" x14ac:dyDescent="0.15">
      <c r="A1778" s="74" t="s">
        <v>1483</v>
      </c>
      <c r="B1778" s="75">
        <v>9.9520646358720397E-14</v>
      </c>
      <c r="C1778" s="33">
        <v>0.424045952519158</v>
      </c>
      <c r="D1778" s="33">
        <v>0.84099999999999997</v>
      </c>
      <c r="E1778" s="33">
        <v>0.749</v>
      </c>
      <c r="F1778" s="75">
        <v>3.36688298696187E-9</v>
      </c>
      <c r="G1778" s="33">
        <v>1</v>
      </c>
    </row>
    <row r="1779" spans="1:7" x14ac:dyDescent="0.15">
      <c r="A1779" s="74" t="s">
        <v>1484</v>
      </c>
      <c r="B1779" s="75">
        <v>2.2452586196980601E-111</v>
      </c>
      <c r="C1779" s="33">
        <v>0.42397007786187502</v>
      </c>
      <c r="D1779" s="33">
        <v>0.77800000000000002</v>
      </c>
      <c r="E1779" s="33">
        <v>8.4000000000000005E-2</v>
      </c>
      <c r="F1779" s="75">
        <v>7.5959344363005201E-107</v>
      </c>
      <c r="G1779" s="33">
        <v>1</v>
      </c>
    </row>
    <row r="1780" spans="1:7" x14ac:dyDescent="0.15">
      <c r="A1780" s="74" t="s">
        <v>1485</v>
      </c>
      <c r="B1780" s="75">
        <v>6.1075141166932602E-10</v>
      </c>
      <c r="C1780" s="33">
        <v>0.42280537163340298</v>
      </c>
      <c r="D1780" s="33">
        <v>0.89900000000000002</v>
      </c>
      <c r="E1780" s="33">
        <v>0.83399999999999996</v>
      </c>
      <c r="F1780" s="75">
        <v>2.0662331008185E-5</v>
      </c>
      <c r="G1780" s="33">
        <v>1</v>
      </c>
    </row>
    <row r="1781" spans="1:7" x14ac:dyDescent="0.15">
      <c r="A1781" s="74" t="s">
        <v>1486</v>
      </c>
      <c r="B1781" s="75">
        <v>1.3243514918894E-11</v>
      </c>
      <c r="C1781" s="33">
        <v>0.42275177336817199</v>
      </c>
      <c r="D1781" s="33">
        <v>0.71</v>
      </c>
      <c r="E1781" s="33">
        <v>0.57299999999999995</v>
      </c>
      <c r="F1781" s="75">
        <v>4.4804135322110299E-7</v>
      </c>
      <c r="G1781" s="33">
        <v>1</v>
      </c>
    </row>
    <row r="1782" spans="1:7" x14ac:dyDescent="0.15">
      <c r="A1782" s="74" t="s">
        <v>1487</v>
      </c>
      <c r="B1782" s="75">
        <v>2.3976093239944699E-103</v>
      </c>
      <c r="C1782" s="33">
        <v>0.42274441672055502</v>
      </c>
      <c r="D1782" s="33">
        <v>0.66700000000000004</v>
      </c>
      <c r="E1782" s="33">
        <v>0.05</v>
      </c>
      <c r="F1782" s="75">
        <v>8.1113521040056804E-99</v>
      </c>
      <c r="G1782" s="33">
        <v>1</v>
      </c>
    </row>
    <row r="1783" spans="1:7" x14ac:dyDescent="0.15">
      <c r="A1783" s="74" t="s">
        <v>1198</v>
      </c>
      <c r="B1783" s="75">
        <v>1.00331674976665E-19</v>
      </c>
      <c r="C1783" s="33">
        <v>0.42263869881541499</v>
      </c>
      <c r="D1783" s="33">
        <v>0.98099999999999998</v>
      </c>
      <c r="E1783" s="33">
        <v>0.91100000000000003</v>
      </c>
      <c r="F1783" s="75">
        <v>3.39432089613555E-15</v>
      </c>
      <c r="G1783" s="33">
        <v>1</v>
      </c>
    </row>
    <row r="1784" spans="1:7" x14ac:dyDescent="0.15">
      <c r="A1784" s="74" t="s">
        <v>961</v>
      </c>
      <c r="B1784" s="75">
        <v>1.3639288484242699E-25</v>
      </c>
      <c r="C1784" s="33">
        <v>0.42182502999238197</v>
      </c>
      <c r="D1784" s="33">
        <v>0.95199999999999996</v>
      </c>
      <c r="E1784" s="33">
        <v>0.876</v>
      </c>
      <c r="F1784" s="75">
        <v>4.6143076871041598E-21</v>
      </c>
      <c r="G1784" s="33">
        <v>1</v>
      </c>
    </row>
    <row r="1785" spans="1:7" x14ac:dyDescent="0.15">
      <c r="A1785" s="74" t="s">
        <v>870</v>
      </c>
      <c r="B1785" s="75">
        <v>1.2310890389614399E-11</v>
      </c>
      <c r="C1785" s="33">
        <v>0.42146715590925798</v>
      </c>
      <c r="D1785" s="33">
        <v>0.79700000000000004</v>
      </c>
      <c r="E1785" s="33">
        <v>0.69699999999999995</v>
      </c>
      <c r="F1785" s="75">
        <v>4.1648973277104501E-7</v>
      </c>
      <c r="G1785" s="33">
        <v>1</v>
      </c>
    </row>
    <row r="1786" spans="1:7" x14ac:dyDescent="0.15">
      <c r="A1786" s="74" t="s">
        <v>1488</v>
      </c>
      <c r="B1786" s="75">
        <v>6.0357622135703999E-21</v>
      </c>
      <c r="C1786" s="33">
        <v>0.42142694455910901</v>
      </c>
      <c r="D1786" s="33">
        <v>0.71499999999999997</v>
      </c>
      <c r="E1786" s="33">
        <v>0.49199999999999999</v>
      </c>
      <c r="F1786" s="75">
        <v>2.041958714473E-16</v>
      </c>
      <c r="G1786" s="33">
        <v>1</v>
      </c>
    </row>
    <row r="1787" spans="1:7" x14ac:dyDescent="0.15">
      <c r="A1787" s="74" t="s">
        <v>1489</v>
      </c>
      <c r="B1787" s="75">
        <v>6.9756532604142104E-88</v>
      </c>
      <c r="C1787" s="33">
        <v>0.42102044823484802</v>
      </c>
      <c r="D1787" s="33">
        <v>0.61799999999999999</v>
      </c>
      <c r="E1787" s="33">
        <v>5.8000000000000003E-2</v>
      </c>
      <c r="F1787" s="75">
        <v>2.3599332545307299E-83</v>
      </c>
      <c r="G1787" s="33">
        <v>1</v>
      </c>
    </row>
    <row r="1788" spans="1:7" x14ac:dyDescent="0.15">
      <c r="A1788" s="74" t="s">
        <v>1490</v>
      </c>
      <c r="B1788" s="75">
        <v>1.12256368138255E-44</v>
      </c>
      <c r="C1788" s="33">
        <v>0.420978122701194</v>
      </c>
      <c r="D1788" s="33">
        <v>0.35699999999999998</v>
      </c>
      <c r="E1788" s="33">
        <v>3.5000000000000003E-2</v>
      </c>
      <c r="F1788" s="75">
        <v>3.7977451904853201E-40</v>
      </c>
      <c r="G1788" s="33">
        <v>1</v>
      </c>
    </row>
    <row r="1789" spans="1:7" x14ac:dyDescent="0.15">
      <c r="A1789" s="74" t="s">
        <v>550</v>
      </c>
      <c r="B1789" s="75">
        <v>7.9919532653553097E-16</v>
      </c>
      <c r="C1789" s="33">
        <v>0.42008229716361301</v>
      </c>
      <c r="D1789" s="33">
        <v>0.79700000000000004</v>
      </c>
      <c r="E1789" s="33">
        <v>0.65500000000000003</v>
      </c>
      <c r="F1789" s="75">
        <v>2.7037577092023499E-11</v>
      </c>
      <c r="G1789" s="33">
        <v>1</v>
      </c>
    </row>
    <row r="1790" spans="1:7" x14ac:dyDescent="0.15">
      <c r="A1790" s="74" t="s">
        <v>1105</v>
      </c>
      <c r="B1790" s="75">
        <v>2.5000702773124502E-6</v>
      </c>
      <c r="C1790" s="33">
        <v>0.41960879920951</v>
      </c>
      <c r="D1790" s="33">
        <v>0.879</v>
      </c>
      <c r="E1790" s="33">
        <v>0.82399999999999995</v>
      </c>
      <c r="F1790" s="33">
        <v>8.4579877551757304E-2</v>
      </c>
      <c r="G1790" s="33">
        <v>1</v>
      </c>
    </row>
    <row r="1791" spans="1:7" x14ac:dyDescent="0.15">
      <c r="A1791" s="74" t="s">
        <v>1491</v>
      </c>
      <c r="B1791" s="75">
        <v>1.87906645778694E-42</v>
      </c>
      <c r="C1791" s="33">
        <v>0.41899942934218998</v>
      </c>
      <c r="D1791" s="33">
        <v>0.52700000000000002</v>
      </c>
      <c r="E1791" s="33">
        <v>0.13600000000000001</v>
      </c>
      <c r="F1791" s="75">
        <v>6.3570697333390097E-38</v>
      </c>
      <c r="G1791" s="33">
        <v>1</v>
      </c>
    </row>
    <row r="1792" spans="1:7" x14ac:dyDescent="0.15">
      <c r="A1792" s="74" t="s">
        <v>1156</v>
      </c>
      <c r="B1792" s="75">
        <v>7.0255639368640802E-14</v>
      </c>
      <c r="C1792" s="33">
        <v>0.41883245300806599</v>
      </c>
      <c r="D1792" s="33">
        <v>0.93700000000000006</v>
      </c>
      <c r="E1792" s="33">
        <v>0.81899999999999995</v>
      </c>
      <c r="F1792" s="75">
        <v>2.37681853548049E-9</v>
      </c>
      <c r="G1792" s="33">
        <v>1</v>
      </c>
    </row>
    <row r="1793" spans="1:7" x14ac:dyDescent="0.15">
      <c r="A1793" s="74" t="s">
        <v>1492</v>
      </c>
      <c r="B1793" s="75">
        <v>4.1121868771352499E-81</v>
      </c>
      <c r="C1793" s="33">
        <v>0.418684370700668</v>
      </c>
      <c r="D1793" s="33">
        <v>0.57499999999999996</v>
      </c>
      <c r="E1793" s="33">
        <v>5.0999999999999997E-2</v>
      </c>
      <c r="F1793" s="75">
        <v>1.39119394240363E-76</v>
      </c>
      <c r="G1793" s="33">
        <v>1</v>
      </c>
    </row>
    <row r="1794" spans="1:7" x14ac:dyDescent="0.15">
      <c r="A1794" s="74" t="s">
        <v>305</v>
      </c>
      <c r="B1794" s="75">
        <v>1.9992036394093599E-22</v>
      </c>
      <c r="C1794" s="33">
        <v>0.41806477123765401</v>
      </c>
      <c r="D1794" s="33">
        <v>0.67100000000000004</v>
      </c>
      <c r="E1794" s="33">
        <v>0.32900000000000001</v>
      </c>
      <c r="F1794" s="75">
        <v>6.7635058324858001E-18</v>
      </c>
      <c r="G1794" s="33">
        <v>1</v>
      </c>
    </row>
    <row r="1795" spans="1:7" x14ac:dyDescent="0.15">
      <c r="A1795" s="74" t="s">
        <v>921</v>
      </c>
      <c r="B1795" s="75">
        <v>2.57499196376555E-9</v>
      </c>
      <c r="C1795" s="33">
        <v>0.41790786485722198</v>
      </c>
      <c r="D1795" s="33">
        <v>0.76300000000000001</v>
      </c>
      <c r="E1795" s="33">
        <v>0.65100000000000002</v>
      </c>
      <c r="F1795" s="75">
        <v>8.7114553126152201E-5</v>
      </c>
      <c r="G1795" s="33">
        <v>1</v>
      </c>
    </row>
    <row r="1796" spans="1:7" x14ac:dyDescent="0.15">
      <c r="A1796" s="74" t="s">
        <v>210</v>
      </c>
      <c r="B1796" s="75">
        <v>1.8047810484182301E-6</v>
      </c>
      <c r="C1796" s="33">
        <v>0.41737061153249599</v>
      </c>
      <c r="D1796" s="33">
        <v>0.73899999999999999</v>
      </c>
      <c r="E1796" s="33">
        <v>0.66</v>
      </c>
      <c r="F1796" s="33">
        <v>6.1057547649037001E-2</v>
      </c>
      <c r="G1796" s="33">
        <v>1</v>
      </c>
    </row>
    <row r="1797" spans="1:7" x14ac:dyDescent="0.15">
      <c r="A1797" s="74" t="s">
        <v>901</v>
      </c>
      <c r="B1797" s="33">
        <v>9.9341447288355997E-4</v>
      </c>
      <c r="C1797" s="33">
        <v>0.41732798707166002</v>
      </c>
      <c r="D1797" s="33">
        <v>0.72</v>
      </c>
      <c r="E1797" s="33">
        <v>0.67400000000000004</v>
      </c>
      <c r="F1797" s="33">
        <v>1</v>
      </c>
      <c r="G1797" s="33">
        <v>1</v>
      </c>
    </row>
    <row r="1798" spans="1:7" x14ac:dyDescent="0.15">
      <c r="A1798" s="74" t="s">
        <v>663</v>
      </c>
      <c r="B1798" s="75">
        <v>5.3588844378353602E-14</v>
      </c>
      <c r="C1798" s="33">
        <v>0.41650106311886798</v>
      </c>
      <c r="D1798" s="33">
        <v>0.749</v>
      </c>
      <c r="E1798" s="33">
        <v>0.63200000000000001</v>
      </c>
      <c r="F1798" s="75">
        <v>1.8129641941640799E-9</v>
      </c>
      <c r="G1798" s="33">
        <v>1</v>
      </c>
    </row>
    <row r="1799" spans="1:7" x14ac:dyDescent="0.15">
      <c r="A1799" s="74" t="s">
        <v>1493</v>
      </c>
      <c r="B1799" s="75">
        <v>8.1764395891072099E-107</v>
      </c>
      <c r="C1799" s="33">
        <v>0.41559360579441401</v>
      </c>
      <c r="D1799" s="33">
        <v>0.77800000000000002</v>
      </c>
      <c r="E1799" s="33">
        <v>8.8999999999999996E-2</v>
      </c>
      <c r="F1799" s="75">
        <v>2.7661712773908599E-102</v>
      </c>
      <c r="G1799" s="33">
        <v>1</v>
      </c>
    </row>
    <row r="1800" spans="1:7" x14ac:dyDescent="0.15">
      <c r="A1800" s="74" t="s">
        <v>1494</v>
      </c>
      <c r="B1800" s="75">
        <v>1.7160606348979599E-119</v>
      </c>
      <c r="C1800" s="33">
        <v>0.41514648749410499</v>
      </c>
      <c r="D1800" s="33">
        <v>0.749</v>
      </c>
      <c r="E1800" s="33">
        <v>5.5E-2</v>
      </c>
      <c r="F1800" s="75">
        <v>5.8056047339232798E-115</v>
      </c>
      <c r="G1800" s="33">
        <v>1</v>
      </c>
    </row>
    <row r="1801" spans="1:7" x14ac:dyDescent="0.15">
      <c r="A1801" s="74" t="s">
        <v>554</v>
      </c>
      <c r="B1801" s="75">
        <v>7.0356718937571699E-11</v>
      </c>
      <c r="C1801" s="33">
        <v>0.41419251745119701</v>
      </c>
      <c r="D1801" s="33">
        <v>0.67600000000000005</v>
      </c>
      <c r="E1801" s="33">
        <v>0.53700000000000003</v>
      </c>
      <c r="F1801" s="75">
        <v>2.38023815837699E-6</v>
      </c>
      <c r="G1801" s="33">
        <v>1</v>
      </c>
    </row>
    <row r="1802" spans="1:7" x14ac:dyDescent="0.15">
      <c r="A1802" s="74" t="s">
        <v>628</v>
      </c>
      <c r="B1802" s="75">
        <v>2.06742729467623E-6</v>
      </c>
      <c r="C1802" s="33">
        <v>0.41407465341884098</v>
      </c>
      <c r="D1802" s="33">
        <v>0.72899999999999998</v>
      </c>
      <c r="E1802" s="33">
        <v>0.61599999999999999</v>
      </c>
      <c r="F1802" s="33">
        <v>6.9943132806191396E-2</v>
      </c>
      <c r="G1802" s="33">
        <v>1</v>
      </c>
    </row>
    <row r="1803" spans="1:7" x14ac:dyDescent="0.15">
      <c r="A1803" s="74" t="s">
        <v>1002</v>
      </c>
      <c r="B1803" s="75">
        <v>2.4801993516584402E-7</v>
      </c>
      <c r="C1803" s="33">
        <v>0.41367211215322902</v>
      </c>
      <c r="D1803" s="33">
        <v>0.81200000000000006</v>
      </c>
      <c r="E1803" s="33">
        <v>0.75800000000000001</v>
      </c>
      <c r="F1803" s="33">
        <v>8.3907624265956802E-3</v>
      </c>
      <c r="G1803" s="33">
        <v>1</v>
      </c>
    </row>
    <row r="1804" spans="1:7" x14ac:dyDescent="0.15">
      <c r="A1804" s="74" t="s">
        <v>883</v>
      </c>
      <c r="B1804" s="75">
        <v>1.4853819202846101E-8</v>
      </c>
      <c r="C1804" s="33">
        <v>0.41299980730441599</v>
      </c>
      <c r="D1804" s="33">
        <v>0.91300000000000003</v>
      </c>
      <c r="E1804" s="33">
        <v>0.85699999999999998</v>
      </c>
      <c r="F1804" s="33">
        <v>5.0251955745148796E-4</v>
      </c>
      <c r="G1804" s="33">
        <v>1</v>
      </c>
    </row>
    <row r="1805" spans="1:7" x14ac:dyDescent="0.15">
      <c r="A1805" s="74" t="s">
        <v>936</v>
      </c>
      <c r="B1805" s="75">
        <v>7.4632730498308306E-18</v>
      </c>
      <c r="C1805" s="33">
        <v>0.41239193932269402</v>
      </c>
      <c r="D1805" s="33">
        <v>0.93700000000000006</v>
      </c>
      <c r="E1805" s="33">
        <v>0.872</v>
      </c>
      <c r="F1805" s="75">
        <v>2.52489990548827E-13</v>
      </c>
      <c r="G1805" s="33">
        <v>1</v>
      </c>
    </row>
    <row r="1806" spans="1:7" x14ac:dyDescent="0.15">
      <c r="A1806" s="74" t="s">
        <v>1495</v>
      </c>
      <c r="B1806" s="75">
        <v>4.2108526327790701E-99</v>
      </c>
      <c r="C1806" s="33">
        <v>0.41200191534450498</v>
      </c>
      <c r="D1806" s="33">
        <v>0.76300000000000001</v>
      </c>
      <c r="E1806" s="33">
        <v>9.6000000000000002E-2</v>
      </c>
      <c r="F1806" s="75">
        <v>1.4245735541954901E-94</v>
      </c>
      <c r="G1806" s="33">
        <v>1</v>
      </c>
    </row>
    <row r="1807" spans="1:7" x14ac:dyDescent="0.15">
      <c r="A1807" s="74" t="s">
        <v>1496</v>
      </c>
      <c r="B1807" s="75">
        <v>6.97284542263194E-115</v>
      </c>
      <c r="C1807" s="33">
        <v>0.41144942031472798</v>
      </c>
      <c r="D1807" s="33">
        <v>0.77800000000000002</v>
      </c>
      <c r="E1807" s="33">
        <v>7.0999999999999994E-2</v>
      </c>
      <c r="F1807" s="75">
        <v>2.35898333493061E-110</v>
      </c>
      <c r="G1807" s="33">
        <v>1</v>
      </c>
    </row>
    <row r="1808" spans="1:7" x14ac:dyDescent="0.15">
      <c r="A1808" s="74" t="s">
        <v>230</v>
      </c>
      <c r="B1808" s="75">
        <v>3.4560348967800499E-22</v>
      </c>
      <c r="C1808" s="33">
        <v>0.41137019605924102</v>
      </c>
      <c r="D1808" s="33">
        <v>0.91300000000000003</v>
      </c>
      <c r="E1808" s="33">
        <v>0.76500000000000001</v>
      </c>
      <c r="F1808" s="75">
        <v>1.16921116592966E-17</v>
      </c>
      <c r="G1808" s="33">
        <v>1</v>
      </c>
    </row>
    <row r="1809" spans="1:7" x14ac:dyDescent="0.15">
      <c r="A1809" s="74" t="s">
        <v>847</v>
      </c>
      <c r="B1809" s="75">
        <v>7.1740422069348694E-101</v>
      </c>
      <c r="C1809" s="33">
        <v>0.41050591976452</v>
      </c>
      <c r="D1809" s="33">
        <v>0.70499999999999996</v>
      </c>
      <c r="E1809" s="33">
        <v>7.2999999999999995E-2</v>
      </c>
      <c r="F1809" s="75">
        <v>2.42705021902814E-96</v>
      </c>
      <c r="G1809" s="33">
        <v>1</v>
      </c>
    </row>
    <row r="1810" spans="1:7" x14ac:dyDescent="0.15">
      <c r="A1810" s="74" t="s">
        <v>1042</v>
      </c>
      <c r="B1810" s="75">
        <v>8.4443148469869599E-10</v>
      </c>
      <c r="C1810" s="33">
        <v>0.41047294948602597</v>
      </c>
      <c r="D1810" s="33">
        <v>0.92300000000000004</v>
      </c>
      <c r="E1810" s="33">
        <v>0.86799999999999999</v>
      </c>
      <c r="F1810" s="75">
        <v>2.85679615588416E-5</v>
      </c>
      <c r="G1810" s="33">
        <v>1</v>
      </c>
    </row>
    <row r="1811" spans="1:7" x14ac:dyDescent="0.15">
      <c r="A1811" s="74" t="s">
        <v>552</v>
      </c>
      <c r="B1811" s="75">
        <v>1.1594435788519601E-9</v>
      </c>
      <c r="C1811" s="33">
        <v>0.410122985788129</v>
      </c>
      <c r="D1811" s="33">
        <v>0.76300000000000001</v>
      </c>
      <c r="E1811" s="33">
        <v>0.66500000000000004</v>
      </c>
      <c r="F1811" s="75">
        <v>3.9225135716140797E-5</v>
      </c>
      <c r="G1811" s="33">
        <v>1</v>
      </c>
    </row>
    <row r="1812" spans="1:7" x14ac:dyDescent="0.15">
      <c r="A1812" s="74" t="s">
        <v>684</v>
      </c>
      <c r="B1812" s="75">
        <v>8.4893869478520593E-18</v>
      </c>
      <c r="C1812" s="33">
        <v>0.40981393054086002</v>
      </c>
      <c r="D1812" s="33">
        <v>0.82099999999999995</v>
      </c>
      <c r="E1812" s="33">
        <v>0.71699999999999997</v>
      </c>
      <c r="F1812" s="75">
        <v>2.8720444983278302E-13</v>
      </c>
      <c r="G1812" s="33">
        <v>1</v>
      </c>
    </row>
    <row r="1813" spans="1:7" x14ac:dyDescent="0.15">
      <c r="A1813" s="74" t="s">
        <v>1497</v>
      </c>
      <c r="B1813" s="75">
        <v>3.7746770671486797E-116</v>
      </c>
      <c r="C1813" s="33">
        <v>0.40951432238456298</v>
      </c>
      <c r="D1813" s="33">
        <v>0.69599999999999995</v>
      </c>
      <c r="E1813" s="33">
        <v>4.2999999999999997E-2</v>
      </c>
      <c r="F1813" s="75">
        <v>1.27701099858707E-111</v>
      </c>
      <c r="G1813" s="33">
        <v>1</v>
      </c>
    </row>
    <row r="1814" spans="1:7" x14ac:dyDescent="0.15">
      <c r="A1814" s="74" t="s">
        <v>699</v>
      </c>
      <c r="B1814" s="75">
        <v>2.9874948464528502E-14</v>
      </c>
      <c r="C1814" s="33">
        <v>0.40935938263920502</v>
      </c>
      <c r="D1814" s="33">
        <v>0.85</v>
      </c>
      <c r="E1814" s="33">
        <v>0.74399999999999999</v>
      </c>
      <c r="F1814" s="75">
        <v>1.0106993815034601E-9</v>
      </c>
      <c r="G1814" s="33">
        <v>1</v>
      </c>
    </row>
    <row r="1815" spans="1:7" x14ac:dyDescent="0.15">
      <c r="A1815" s="74" t="s">
        <v>351</v>
      </c>
      <c r="B1815" s="75">
        <v>6.92686200698256E-11</v>
      </c>
      <c r="C1815" s="33">
        <v>0.40882859080947498</v>
      </c>
      <c r="D1815" s="33">
        <v>0.874</v>
      </c>
      <c r="E1815" s="33">
        <v>0.79100000000000004</v>
      </c>
      <c r="F1815" s="75">
        <v>2.3434266855822699E-6</v>
      </c>
      <c r="G1815" s="33">
        <v>1</v>
      </c>
    </row>
    <row r="1816" spans="1:7" x14ac:dyDescent="0.15">
      <c r="A1816" s="74" t="s">
        <v>693</v>
      </c>
      <c r="B1816" s="75">
        <v>1.0760880126063E-12</v>
      </c>
      <c r="C1816" s="33">
        <v>0.408363908811257</v>
      </c>
      <c r="D1816" s="33">
        <v>0.80200000000000005</v>
      </c>
      <c r="E1816" s="33">
        <v>0.69599999999999995</v>
      </c>
      <c r="F1816" s="75">
        <v>3.6405133554483702E-8</v>
      </c>
      <c r="G1816" s="33">
        <v>1</v>
      </c>
    </row>
    <row r="1817" spans="1:7" x14ac:dyDescent="0.15">
      <c r="A1817" s="74" t="s">
        <v>528</v>
      </c>
      <c r="B1817" s="75">
        <v>5.619488175395E-23</v>
      </c>
      <c r="C1817" s="33">
        <v>0.40836293850549499</v>
      </c>
      <c r="D1817" s="33">
        <v>0.96099999999999997</v>
      </c>
      <c r="E1817" s="33">
        <v>0.88100000000000001</v>
      </c>
      <c r="F1817" s="75">
        <v>1.9011290446178799E-18</v>
      </c>
      <c r="G1817" s="33">
        <v>1</v>
      </c>
    </row>
    <row r="1818" spans="1:7" x14ac:dyDescent="0.15">
      <c r="A1818" s="74" t="s">
        <v>1062</v>
      </c>
      <c r="B1818" s="75">
        <v>2.2590796342681699E-8</v>
      </c>
      <c r="C1818" s="33">
        <v>0.40835327932710203</v>
      </c>
      <c r="D1818" s="33">
        <v>0.83599999999999997</v>
      </c>
      <c r="E1818" s="33">
        <v>0.77300000000000002</v>
      </c>
      <c r="F1818" s="33">
        <v>7.6426923106926597E-4</v>
      </c>
      <c r="G1818" s="33">
        <v>1</v>
      </c>
    </row>
    <row r="1819" spans="1:7" x14ac:dyDescent="0.15">
      <c r="A1819" s="74" t="s">
        <v>1498</v>
      </c>
      <c r="B1819" s="75">
        <v>4.9245295830355099E-108</v>
      </c>
      <c r="C1819" s="33">
        <v>0.40809194246399599</v>
      </c>
      <c r="D1819" s="33">
        <v>0.70499999999999996</v>
      </c>
      <c r="E1819" s="33">
        <v>5.7000000000000002E-2</v>
      </c>
      <c r="F1819" s="75">
        <v>1.66601760323674E-103</v>
      </c>
      <c r="G1819" s="33">
        <v>1</v>
      </c>
    </row>
    <row r="1820" spans="1:7" x14ac:dyDescent="0.15">
      <c r="A1820" s="74" t="s">
        <v>1016</v>
      </c>
      <c r="B1820" s="75">
        <v>1.17967899030866E-9</v>
      </c>
      <c r="C1820" s="33">
        <v>0.407192885320102</v>
      </c>
      <c r="D1820" s="33">
        <v>0.83099999999999996</v>
      </c>
      <c r="E1820" s="33">
        <v>0.76200000000000001</v>
      </c>
      <c r="F1820" s="75">
        <v>3.9909719921132203E-5</v>
      </c>
      <c r="G1820" s="33">
        <v>1</v>
      </c>
    </row>
    <row r="1821" spans="1:7" x14ac:dyDescent="0.15">
      <c r="A1821" s="74" t="s">
        <v>843</v>
      </c>
      <c r="B1821" s="75">
        <v>5.3803464356534903E-14</v>
      </c>
      <c r="C1821" s="33">
        <v>0.407181330039393</v>
      </c>
      <c r="D1821" s="33">
        <v>0.89400000000000002</v>
      </c>
      <c r="E1821" s="33">
        <v>0.82699999999999996</v>
      </c>
      <c r="F1821" s="75">
        <v>1.82022500264593E-9</v>
      </c>
      <c r="G1821" s="33">
        <v>1</v>
      </c>
    </row>
    <row r="1822" spans="1:7" x14ac:dyDescent="0.15">
      <c r="A1822" s="74" t="s">
        <v>1499</v>
      </c>
      <c r="B1822" s="75">
        <v>3.29161436493244E-19</v>
      </c>
      <c r="C1822" s="33">
        <v>0.40688271028773398</v>
      </c>
      <c r="D1822" s="33">
        <v>0.64700000000000002</v>
      </c>
      <c r="E1822" s="33">
        <v>0.40500000000000003</v>
      </c>
      <c r="F1822" s="75">
        <v>1.11358605580029E-14</v>
      </c>
      <c r="G1822" s="33">
        <v>1</v>
      </c>
    </row>
    <row r="1823" spans="1:7" x14ac:dyDescent="0.15">
      <c r="A1823" s="74" t="s">
        <v>826</v>
      </c>
      <c r="B1823" s="75">
        <v>1.4395889042251399E-12</v>
      </c>
      <c r="C1823" s="33">
        <v>0.40638722886249301</v>
      </c>
      <c r="D1823" s="33">
        <v>0.84499999999999997</v>
      </c>
      <c r="E1823" s="33">
        <v>0.74399999999999999</v>
      </c>
      <c r="F1823" s="75">
        <v>4.87027322188406E-8</v>
      </c>
      <c r="G1823" s="33">
        <v>1</v>
      </c>
    </row>
    <row r="1824" spans="1:7" x14ac:dyDescent="0.15">
      <c r="A1824" s="74" t="s">
        <v>977</v>
      </c>
      <c r="B1824" s="75">
        <v>3.3001947204121202E-10</v>
      </c>
      <c r="C1824" s="33">
        <v>0.4046239675676</v>
      </c>
      <c r="D1824" s="33">
        <v>0.88400000000000001</v>
      </c>
      <c r="E1824" s="33">
        <v>0.81899999999999995</v>
      </c>
      <c r="F1824" s="75">
        <v>1.11648887586262E-5</v>
      </c>
      <c r="G1824" s="33">
        <v>1</v>
      </c>
    </row>
    <row r="1825" spans="1:7" x14ac:dyDescent="0.15">
      <c r="A1825" s="74" t="s">
        <v>1500</v>
      </c>
      <c r="B1825" s="75">
        <v>6.8079539596822303E-93</v>
      </c>
      <c r="C1825" s="33">
        <v>0.40432600368829502</v>
      </c>
      <c r="D1825" s="33">
        <v>0.623</v>
      </c>
      <c r="E1825" s="33">
        <v>5.1999999999999998E-2</v>
      </c>
      <c r="F1825" s="75">
        <v>2.3031989041000999E-88</v>
      </c>
      <c r="G1825" s="33">
        <v>1</v>
      </c>
    </row>
    <row r="1826" spans="1:7" x14ac:dyDescent="0.15">
      <c r="A1826" s="74" t="s">
        <v>461</v>
      </c>
      <c r="B1826" s="75">
        <v>1.42306223508458E-12</v>
      </c>
      <c r="C1826" s="33">
        <v>0.40432447017085799</v>
      </c>
      <c r="D1826" s="33">
        <v>0.76800000000000002</v>
      </c>
      <c r="E1826" s="33">
        <v>0.67600000000000005</v>
      </c>
      <c r="F1826" s="75">
        <v>4.8143618475146303E-8</v>
      </c>
      <c r="G1826" s="33">
        <v>1</v>
      </c>
    </row>
    <row r="1827" spans="1:7" x14ac:dyDescent="0.15">
      <c r="A1827" s="74" t="s">
        <v>629</v>
      </c>
      <c r="B1827" s="75">
        <v>8.7268879786591602E-11</v>
      </c>
      <c r="C1827" s="33">
        <v>0.40368820907807001</v>
      </c>
      <c r="D1827" s="33">
        <v>0.73399999999999999</v>
      </c>
      <c r="E1827" s="33">
        <v>0.63600000000000001</v>
      </c>
      <c r="F1827" s="75">
        <v>2.9523934720601799E-6</v>
      </c>
      <c r="G1827" s="33">
        <v>1</v>
      </c>
    </row>
    <row r="1828" spans="1:7" x14ac:dyDescent="0.15">
      <c r="A1828" s="74" t="s">
        <v>1151</v>
      </c>
      <c r="B1828" s="75">
        <v>2.15834235125648E-14</v>
      </c>
      <c r="C1828" s="33">
        <v>0.40259496108049098</v>
      </c>
      <c r="D1828" s="33">
        <v>0.92300000000000004</v>
      </c>
      <c r="E1828" s="33">
        <v>0.82899999999999996</v>
      </c>
      <c r="F1828" s="75">
        <v>7.3018880085358098E-10</v>
      </c>
      <c r="G1828" s="33">
        <v>1</v>
      </c>
    </row>
    <row r="1829" spans="1:7" x14ac:dyDescent="0.15">
      <c r="A1829" s="74" t="s">
        <v>925</v>
      </c>
      <c r="B1829" s="75">
        <v>1.6113034251920901E-8</v>
      </c>
      <c r="C1829" s="33">
        <v>0.40256891647533</v>
      </c>
      <c r="D1829" s="33">
        <v>0.79200000000000004</v>
      </c>
      <c r="E1829" s="33">
        <v>0.71</v>
      </c>
      <c r="F1829" s="33">
        <v>5.4512006177673505E-4</v>
      </c>
      <c r="G1829" s="33">
        <v>1</v>
      </c>
    </row>
    <row r="1830" spans="1:7" x14ac:dyDescent="0.15">
      <c r="A1830" s="74" t="s">
        <v>1501</v>
      </c>
      <c r="B1830" s="75">
        <v>2.8931070618916001E-36</v>
      </c>
      <c r="C1830" s="33">
        <v>0.40215027720518498</v>
      </c>
      <c r="D1830" s="33">
        <v>0.54600000000000004</v>
      </c>
      <c r="E1830" s="33">
        <v>0.18</v>
      </c>
      <c r="F1830" s="75">
        <v>9.7876705010854504E-32</v>
      </c>
      <c r="G1830" s="33">
        <v>1</v>
      </c>
    </row>
    <row r="1831" spans="1:7" x14ac:dyDescent="0.15">
      <c r="A1831" s="74" t="s">
        <v>1502</v>
      </c>
      <c r="B1831" s="75">
        <v>1.1659349344805799E-112</v>
      </c>
      <c r="C1831" s="33">
        <v>0.401966237453312</v>
      </c>
      <c r="D1831" s="33">
        <v>0.79200000000000004</v>
      </c>
      <c r="E1831" s="33">
        <v>8.7999999999999995E-2</v>
      </c>
      <c r="F1831" s="75">
        <v>3.94447447684125E-108</v>
      </c>
      <c r="G1831" s="33">
        <v>1</v>
      </c>
    </row>
    <row r="1832" spans="1:7" x14ac:dyDescent="0.15">
      <c r="A1832" s="74" t="s">
        <v>509</v>
      </c>
      <c r="B1832" s="75">
        <v>1.11777412905823E-7</v>
      </c>
      <c r="C1832" s="33">
        <v>0.401932625361408</v>
      </c>
      <c r="D1832" s="33">
        <v>0.71499999999999997</v>
      </c>
      <c r="E1832" s="33">
        <v>0.66800000000000004</v>
      </c>
      <c r="F1832" s="33">
        <v>3.78154165601688E-3</v>
      </c>
      <c r="G1832" s="33">
        <v>1</v>
      </c>
    </row>
    <row r="1833" spans="1:7" x14ac:dyDescent="0.15">
      <c r="A1833" s="74" t="s">
        <v>1503</v>
      </c>
      <c r="B1833" s="75">
        <v>4.1085517594284701E-20</v>
      </c>
      <c r="C1833" s="33">
        <v>0.40144522508342401</v>
      </c>
      <c r="D1833" s="33">
        <v>0.93700000000000006</v>
      </c>
      <c r="E1833" s="33">
        <v>0.878</v>
      </c>
      <c r="F1833" s="75">
        <v>1.3899641457322401E-15</v>
      </c>
      <c r="G1833" s="33">
        <v>1</v>
      </c>
    </row>
    <row r="1834" spans="1:7" x14ac:dyDescent="0.15">
      <c r="A1834" s="74" t="s">
        <v>317</v>
      </c>
      <c r="B1834" s="75">
        <v>1.14684059725329E-9</v>
      </c>
      <c r="C1834" s="33">
        <v>0.40137733019690602</v>
      </c>
      <c r="D1834" s="33">
        <v>0.7</v>
      </c>
      <c r="E1834" s="33">
        <v>0.61699999999999999</v>
      </c>
      <c r="F1834" s="75">
        <v>3.8798764245675998E-5</v>
      </c>
      <c r="G1834" s="33">
        <v>1</v>
      </c>
    </row>
    <row r="1835" spans="1:7" x14ac:dyDescent="0.15">
      <c r="A1835" s="74" t="s">
        <v>1504</v>
      </c>
      <c r="B1835" s="75">
        <v>1.2513267862285701E-28</v>
      </c>
      <c r="C1835" s="33">
        <v>0.401305781516472</v>
      </c>
      <c r="D1835" s="33">
        <v>0.61399999999999999</v>
      </c>
      <c r="E1835" s="33">
        <v>0.33300000000000002</v>
      </c>
      <c r="F1835" s="75">
        <v>4.2333636504898797E-24</v>
      </c>
      <c r="G1835" s="33">
        <v>1</v>
      </c>
    </row>
    <row r="1836" spans="1:7" x14ac:dyDescent="0.15">
      <c r="A1836" s="74" t="s">
        <v>1019</v>
      </c>
      <c r="B1836" s="75">
        <v>1.29182457026786E-10</v>
      </c>
      <c r="C1836" s="33">
        <v>0.40130107002644499</v>
      </c>
      <c r="D1836" s="33">
        <v>0.81200000000000006</v>
      </c>
      <c r="E1836" s="33">
        <v>0.73199999999999998</v>
      </c>
      <c r="F1836" s="75">
        <v>4.3703717036731998E-6</v>
      </c>
      <c r="G1836" s="33">
        <v>1</v>
      </c>
    </row>
    <row r="1837" spans="1:7" x14ac:dyDescent="0.15">
      <c r="A1837" s="74" t="s">
        <v>792</v>
      </c>
      <c r="B1837" s="75">
        <v>1.68243451586298E-14</v>
      </c>
      <c r="C1837" s="33">
        <v>0.39936879645689399</v>
      </c>
      <c r="D1837" s="33">
        <v>0.81200000000000006</v>
      </c>
      <c r="E1837" s="33">
        <v>0.72</v>
      </c>
      <c r="F1837" s="75">
        <v>5.6918442106160601E-10</v>
      </c>
      <c r="G1837" s="33">
        <v>1</v>
      </c>
    </row>
    <row r="1838" spans="1:7" x14ac:dyDescent="0.15">
      <c r="A1838" s="74" t="s">
        <v>599</v>
      </c>
      <c r="B1838" s="75">
        <v>1.9522056602799702E-11</v>
      </c>
      <c r="C1838" s="33">
        <v>0.39913381888688698</v>
      </c>
      <c r="D1838" s="33">
        <v>0.874</v>
      </c>
      <c r="E1838" s="33">
        <v>0.80900000000000005</v>
      </c>
      <c r="F1838" s="75">
        <v>6.6045069692931696E-7</v>
      </c>
      <c r="G1838" s="33">
        <v>1</v>
      </c>
    </row>
    <row r="1839" spans="1:7" x14ac:dyDescent="0.15">
      <c r="A1839" s="74" t="s">
        <v>760</v>
      </c>
      <c r="B1839" s="75">
        <v>6.0697855723736503E-12</v>
      </c>
      <c r="C1839" s="33">
        <v>0.39909675819226098</v>
      </c>
      <c r="D1839" s="33">
        <v>0.874</v>
      </c>
      <c r="E1839" s="33">
        <v>0.79700000000000004</v>
      </c>
      <c r="F1839" s="75">
        <v>2.0534691569897299E-7</v>
      </c>
      <c r="G1839" s="33">
        <v>1</v>
      </c>
    </row>
    <row r="1840" spans="1:7" x14ac:dyDescent="0.15">
      <c r="A1840" s="74" t="s">
        <v>1157</v>
      </c>
      <c r="B1840" s="75">
        <v>8.2949767741477499E-11</v>
      </c>
      <c r="C1840" s="33">
        <v>0.39895812535013098</v>
      </c>
      <c r="D1840" s="33">
        <v>0.95199999999999996</v>
      </c>
      <c r="E1840" s="33">
        <v>0.90700000000000003</v>
      </c>
      <c r="F1840" s="75">
        <v>2.8062735924619202E-6</v>
      </c>
      <c r="G1840" s="33">
        <v>1</v>
      </c>
    </row>
    <row r="1841" spans="1:7" x14ac:dyDescent="0.15">
      <c r="A1841" s="74" t="s">
        <v>1505</v>
      </c>
      <c r="B1841" s="75">
        <v>3.7219083113570299E-7</v>
      </c>
      <c r="C1841" s="33">
        <v>0.39859322416375897</v>
      </c>
      <c r="D1841" s="33">
        <v>0.64700000000000002</v>
      </c>
      <c r="E1841" s="33">
        <v>0.53200000000000003</v>
      </c>
      <c r="F1841" s="33">
        <v>1.2591588008152001E-2</v>
      </c>
      <c r="G1841" s="33">
        <v>1</v>
      </c>
    </row>
    <row r="1842" spans="1:7" x14ac:dyDescent="0.15">
      <c r="A1842" s="74" t="s">
        <v>1506</v>
      </c>
      <c r="B1842" s="75">
        <v>1.22961928901608E-99</v>
      </c>
      <c r="C1842" s="33">
        <v>0.39832509434540703</v>
      </c>
      <c r="D1842" s="33">
        <v>0.82099999999999995</v>
      </c>
      <c r="E1842" s="33">
        <v>0.10100000000000001</v>
      </c>
      <c r="F1842" s="75">
        <v>4.1599250166702897E-95</v>
      </c>
      <c r="G1842" s="33">
        <v>1</v>
      </c>
    </row>
    <row r="1843" spans="1:7" x14ac:dyDescent="0.15">
      <c r="A1843" s="74" t="s">
        <v>343</v>
      </c>
      <c r="B1843" s="75">
        <v>4.6078621547981501E-16</v>
      </c>
      <c r="C1843" s="33">
        <v>0.39825203003333898</v>
      </c>
      <c r="D1843" s="33">
        <v>0.86</v>
      </c>
      <c r="E1843" s="33">
        <v>0.76900000000000002</v>
      </c>
      <c r="F1843" s="75">
        <v>1.55888584558976E-11</v>
      </c>
      <c r="G1843" s="33">
        <v>1</v>
      </c>
    </row>
    <row r="1844" spans="1:7" x14ac:dyDescent="0.15">
      <c r="A1844" s="74" t="s">
        <v>1507</v>
      </c>
      <c r="B1844" s="75">
        <v>4.71760362607954E-108</v>
      </c>
      <c r="C1844" s="33">
        <v>0.39813187494920199</v>
      </c>
      <c r="D1844" s="33">
        <v>0.749</v>
      </c>
      <c r="E1844" s="33">
        <v>7.0000000000000007E-2</v>
      </c>
      <c r="F1844" s="75">
        <v>1.5960124827389699E-103</v>
      </c>
      <c r="G1844" s="33">
        <v>1</v>
      </c>
    </row>
    <row r="1845" spans="1:7" x14ac:dyDescent="0.15">
      <c r="A1845" s="74" t="s">
        <v>1508</v>
      </c>
      <c r="B1845" s="75">
        <v>1.5513984151833101E-104</v>
      </c>
      <c r="C1845" s="33">
        <v>0.39806789130158299</v>
      </c>
      <c r="D1845" s="33">
        <v>0.64300000000000002</v>
      </c>
      <c r="E1845" s="33">
        <v>4.3999999999999997E-2</v>
      </c>
      <c r="F1845" s="75">
        <v>5.2485359784066403E-100</v>
      </c>
      <c r="G1845" s="33">
        <v>1</v>
      </c>
    </row>
    <row r="1846" spans="1:7" x14ac:dyDescent="0.15">
      <c r="A1846" s="74" t="s">
        <v>1509</v>
      </c>
      <c r="B1846" s="75">
        <v>7.5746796564740102E-73</v>
      </c>
      <c r="C1846" s="33">
        <v>0.39806572302877602</v>
      </c>
      <c r="D1846" s="33">
        <v>0.52200000000000002</v>
      </c>
      <c r="E1846" s="33">
        <v>4.8000000000000001E-2</v>
      </c>
      <c r="F1846" s="75">
        <v>2.56258987458172E-68</v>
      </c>
      <c r="G1846" s="33">
        <v>1</v>
      </c>
    </row>
    <row r="1847" spans="1:7" x14ac:dyDescent="0.15">
      <c r="A1847" s="74" t="s">
        <v>1510</v>
      </c>
      <c r="B1847" s="75">
        <v>4.8302540061460298E-101</v>
      </c>
      <c r="C1847" s="33">
        <v>0.39805059547960298</v>
      </c>
      <c r="D1847" s="33">
        <v>0.74399999999999999</v>
      </c>
      <c r="E1847" s="33">
        <v>8.1000000000000003E-2</v>
      </c>
      <c r="F1847" s="75">
        <v>1.63412323281926E-96</v>
      </c>
      <c r="G1847" s="33">
        <v>1</v>
      </c>
    </row>
    <row r="1848" spans="1:7" x14ac:dyDescent="0.15">
      <c r="A1848" s="74" t="s">
        <v>1511</v>
      </c>
      <c r="B1848" s="33">
        <v>8.9443527642846102E-4</v>
      </c>
      <c r="C1848" s="33">
        <v>0.39798874982742799</v>
      </c>
      <c r="D1848" s="33">
        <v>0.32400000000000001</v>
      </c>
      <c r="E1848" s="33">
        <v>0.24099999999999999</v>
      </c>
      <c r="F1848" s="33">
        <v>1</v>
      </c>
      <c r="G1848" s="33">
        <v>1</v>
      </c>
    </row>
    <row r="1849" spans="1:7" x14ac:dyDescent="0.15">
      <c r="A1849" s="74" t="s">
        <v>707</v>
      </c>
      <c r="B1849" s="75">
        <v>3.05236173454003E-21</v>
      </c>
      <c r="C1849" s="33">
        <v>0.39785375720461702</v>
      </c>
      <c r="D1849" s="33">
        <v>0.874</v>
      </c>
      <c r="E1849" s="33">
        <v>0.73899999999999999</v>
      </c>
      <c r="F1849" s="75">
        <v>1.0326444984122399E-16</v>
      </c>
      <c r="G1849" s="33">
        <v>1</v>
      </c>
    </row>
    <row r="1850" spans="1:7" x14ac:dyDescent="0.15">
      <c r="A1850" s="74" t="s">
        <v>622</v>
      </c>
      <c r="B1850" s="75">
        <v>5.06780047861339E-12</v>
      </c>
      <c r="C1850" s="33">
        <v>0.39782152475326998</v>
      </c>
      <c r="D1850" s="33">
        <v>0.77800000000000002</v>
      </c>
      <c r="E1850" s="33">
        <v>0.66600000000000004</v>
      </c>
      <c r="F1850" s="75">
        <v>1.7144875799197001E-7</v>
      </c>
      <c r="G1850" s="33">
        <v>1</v>
      </c>
    </row>
    <row r="1851" spans="1:7" x14ac:dyDescent="0.15">
      <c r="A1851" s="74" t="s">
        <v>1512</v>
      </c>
      <c r="B1851" s="75">
        <v>9.5651247769662997E-86</v>
      </c>
      <c r="C1851" s="33">
        <v>0.397670759602748</v>
      </c>
      <c r="D1851" s="33">
        <v>0.75800000000000001</v>
      </c>
      <c r="E1851" s="33">
        <v>0.11899999999999999</v>
      </c>
      <c r="F1851" s="75">
        <v>3.23597736329547E-81</v>
      </c>
      <c r="G1851" s="33">
        <v>1</v>
      </c>
    </row>
    <row r="1852" spans="1:7" x14ac:dyDescent="0.15">
      <c r="A1852" s="74" t="s">
        <v>837</v>
      </c>
      <c r="B1852" s="75">
        <v>4.29957400450714E-26</v>
      </c>
      <c r="C1852" s="33">
        <v>0.39733979405494102</v>
      </c>
      <c r="D1852" s="33">
        <v>0.97099999999999997</v>
      </c>
      <c r="E1852" s="33">
        <v>0.91900000000000004</v>
      </c>
      <c r="F1852" s="75">
        <v>1.45458888146481E-21</v>
      </c>
      <c r="G1852" s="33">
        <v>1</v>
      </c>
    </row>
    <row r="1853" spans="1:7" x14ac:dyDescent="0.15">
      <c r="A1853" s="74" t="s">
        <v>1513</v>
      </c>
      <c r="B1853" s="75">
        <v>1.04336568221273E-58</v>
      </c>
      <c r="C1853" s="33">
        <v>0.39709871262279001</v>
      </c>
      <c r="D1853" s="33">
        <v>0.47799999999999998</v>
      </c>
      <c r="E1853" s="33">
        <v>5.1999999999999998E-2</v>
      </c>
      <c r="F1853" s="75">
        <v>3.5298104394938898E-54</v>
      </c>
      <c r="G1853" s="33">
        <v>1</v>
      </c>
    </row>
    <row r="1854" spans="1:7" x14ac:dyDescent="0.15">
      <c r="A1854" s="74" t="s">
        <v>1514</v>
      </c>
      <c r="B1854" s="75">
        <v>1.2929295932842899E-116</v>
      </c>
      <c r="C1854" s="33">
        <v>0.39684201409507602</v>
      </c>
      <c r="D1854" s="33">
        <v>0.73399999999999999</v>
      </c>
      <c r="E1854" s="33">
        <v>5.5E-2</v>
      </c>
      <c r="F1854" s="75">
        <v>4.3741101070400795E-112</v>
      </c>
      <c r="G1854" s="33">
        <v>1</v>
      </c>
    </row>
    <row r="1855" spans="1:7" x14ac:dyDescent="0.15">
      <c r="A1855" s="74" t="s">
        <v>838</v>
      </c>
      <c r="B1855" s="75">
        <v>1.55563997735251E-16</v>
      </c>
      <c r="C1855" s="33">
        <v>0.39662856823747</v>
      </c>
      <c r="D1855" s="33">
        <v>0.94199999999999995</v>
      </c>
      <c r="E1855" s="33">
        <v>0.81</v>
      </c>
      <c r="F1855" s="75">
        <v>5.2628856073812798E-12</v>
      </c>
      <c r="G1855" s="33">
        <v>1</v>
      </c>
    </row>
    <row r="1856" spans="1:7" x14ac:dyDescent="0.15">
      <c r="A1856" s="74" t="s">
        <v>567</v>
      </c>
      <c r="B1856" s="75">
        <v>2.3372288231111598E-99</v>
      </c>
      <c r="C1856" s="33">
        <v>0.39637375059318403</v>
      </c>
      <c r="D1856" s="33">
        <v>0.83099999999999996</v>
      </c>
      <c r="E1856" s="33">
        <v>0.1</v>
      </c>
      <c r="F1856" s="75">
        <v>7.9070788314673797E-95</v>
      </c>
      <c r="G1856" s="33">
        <v>1</v>
      </c>
    </row>
    <row r="1857" spans="1:7" x14ac:dyDescent="0.15">
      <c r="A1857" s="74" t="s">
        <v>1515</v>
      </c>
      <c r="B1857" s="75">
        <v>3.4409396223011001E-96</v>
      </c>
      <c r="C1857" s="33">
        <v>0.39637231850897903</v>
      </c>
      <c r="D1857" s="33">
        <v>0.64700000000000002</v>
      </c>
      <c r="E1857" s="33">
        <v>5.6000000000000001E-2</v>
      </c>
      <c r="F1857" s="75">
        <v>1.16410428362069E-91</v>
      </c>
      <c r="G1857" s="33">
        <v>1</v>
      </c>
    </row>
    <row r="1858" spans="1:7" x14ac:dyDescent="0.15">
      <c r="A1858" s="74" t="s">
        <v>1095</v>
      </c>
      <c r="B1858" s="75">
        <v>3.8487118048994801E-16</v>
      </c>
      <c r="C1858" s="33">
        <v>0.39621004892072598</v>
      </c>
      <c r="D1858" s="33">
        <v>0.87</v>
      </c>
      <c r="E1858" s="33">
        <v>0.78300000000000003</v>
      </c>
      <c r="F1858" s="75">
        <v>1.3020576907155401E-11</v>
      </c>
      <c r="G1858" s="33">
        <v>1</v>
      </c>
    </row>
    <row r="1859" spans="1:7" x14ac:dyDescent="0.15">
      <c r="A1859" s="74" t="s">
        <v>1516</v>
      </c>
      <c r="B1859" s="75">
        <v>1.08794958568859E-101</v>
      </c>
      <c r="C1859" s="33">
        <v>0.39591798176721599</v>
      </c>
      <c r="D1859" s="33">
        <v>0.74399999999999999</v>
      </c>
      <c r="E1859" s="33">
        <v>7.6999999999999999E-2</v>
      </c>
      <c r="F1859" s="75">
        <v>3.6806422433430598E-97</v>
      </c>
      <c r="G1859" s="33">
        <v>1</v>
      </c>
    </row>
    <row r="1860" spans="1:7" x14ac:dyDescent="0.15">
      <c r="A1860" s="74" t="s">
        <v>889</v>
      </c>
      <c r="B1860" s="75">
        <v>3.8298582685659098E-11</v>
      </c>
      <c r="C1860" s="33">
        <v>0.39571671946393899</v>
      </c>
      <c r="D1860" s="33">
        <v>0.82599999999999996</v>
      </c>
      <c r="E1860" s="33">
        <v>0.69799999999999995</v>
      </c>
      <c r="F1860" s="75">
        <v>1.29567935083853E-6</v>
      </c>
      <c r="G1860" s="33">
        <v>1</v>
      </c>
    </row>
    <row r="1861" spans="1:7" x14ac:dyDescent="0.15">
      <c r="A1861" s="74" t="s">
        <v>1517</v>
      </c>
      <c r="B1861" s="75">
        <v>3.8921291053189E-78</v>
      </c>
      <c r="C1861" s="33">
        <v>0.39560817474653498</v>
      </c>
      <c r="D1861" s="33">
        <v>0.66200000000000003</v>
      </c>
      <c r="E1861" s="33">
        <v>0.10100000000000001</v>
      </c>
      <c r="F1861" s="75">
        <v>1.31674619762044E-73</v>
      </c>
      <c r="G1861" s="33">
        <v>1</v>
      </c>
    </row>
    <row r="1862" spans="1:7" x14ac:dyDescent="0.15">
      <c r="A1862" s="74" t="s">
        <v>1518</v>
      </c>
      <c r="B1862" s="75">
        <v>7.1338379954631404E-119</v>
      </c>
      <c r="C1862" s="33">
        <v>0.39557085635565897</v>
      </c>
      <c r="D1862" s="33">
        <v>0.76800000000000002</v>
      </c>
      <c r="E1862" s="33">
        <v>6.8000000000000005E-2</v>
      </c>
      <c r="F1862" s="75">
        <v>2.41344873224513E-114</v>
      </c>
      <c r="G1862" s="33">
        <v>1</v>
      </c>
    </row>
    <row r="1863" spans="1:7" x14ac:dyDescent="0.15">
      <c r="A1863" s="74" t="s">
        <v>1028</v>
      </c>
      <c r="B1863" s="75">
        <v>1.7525990886932201E-13</v>
      </c>
      <c r="C1863" s="33">
        <v>0.39533683729028002</v>
      </c>
      <c r="D1863" s="33">
        <v>0.90800000000000003</v>
      </c>
      <c r="E1863" s="33">
        <v>0.82899999999999996</v>
      </c>
      <c r="F1863" s="75">
        <v>5.92921797695804E-9</v>
      </c>
      <c r="G1863" s="33">
        <v>1</v>
      </c>
    </row>
    <row r="1864" spans="1:7" x14ac:dyDescent="0.15">
      <c r="A1864" s="74" t="s">
        <v>1519</v>
      </c>
      <c r="B1864" s="75">
        <v>1.5584830285899001E-82</v>
      </c>
      <c r="C1864" s="33">
        <v>0.39466432528959799</v>
      </c>
      <c r="D1864" s="33">
        <v>0.65200000000000002</v>
      </c>
      <c r="E1864" s="33">
        <v>6.8000000000000005E-2</v>
      </c>
      <c r="F1864" s="75">
        <v>5.2725039340224795E-78</v>
      </c>
      <c r="G1864" s="33">
        <v>1</v>
      </c>
    </row>
    <row r="1865" spans="1:7" x14ac:dyDescent="0.15">
      <c r="A1865" s="74" t="s">
        <v>770</v>
      </c>
      <c r="B1865" s="75">
        <v>2.4225617412084099E-7</v>
      </c>
      <c r="C1865" s="33">
        <v>0.39464565089605003</v>
      </c>
      <c r="D1865" s="33">
        <v>0.77300000000000002</v>
      </c>
      <c r="E1865" s="33">
        <v>0.752</v>
      </c>
      <c r="F1865" s="33">
        <v>8.1957686266821792E-3</v>
      </c>
      <c r="G1865" s="33">
        <v>1</v>
      </c>
    </row>
    <row r="1866" spans="1:7" x14ac:dyDescent="0.15">
      <c r="A1866" s="74" t="s">
        <v>1520</v>
      </c>
      <c r="B1866" s="75">
        <v>8.1457699941061204E-130</v>
      </c>
      <c r="C1866" s="33">
        <v>0.394177725937992</v>
      </c>
      <c r="D1866" s="33">
        <v>0.77800000000000002</v>
      </c>
      <c r="E1866" s="33">
        <v>5.5E-2</v>
      </c>
      <c r="F1866" s="75">
        <v>2.7557954467060401E-125</v>
      </c>
      <c r="G1866" s="33">
        <v>1</v>
      </c>
    </row>
    <row r="1867" spans="1:7" x14ac:dyDescent="0.15">
      <c r="A1867" s="74" t="s">
        <v>1111</v>
      </c>
      <c r="B1867" s="75">
        <v>1.8464714303144301E-10</v>
      </c>
      <c r="C1867" s="33">
        <v>0.393831802522428</v>
      </c>
      <c r="D1867" s="33">
        <v>0.91800000000000004</v>
      </c>
      <c r="E1867" s="33">
        <v>0.86899999999999999</v>
      </c>
      <c r="F1867" s="75">
        <v>6.2467974958967402E-6</v>
      </c>
      <c r="G1867" s="33">
        <v>1</v>
      </c>
    </row>
    <row r="1868" spans="1:7" x14ac:dyDescent="0.15">
      <c r="A1868" s="74" t="s">
        <v>1521</v>
      </c>
      <c r="B1868" s="75">
        <v>4.0381020276913597E-91</v>
      </c>
      <c r="C1868" s="33">
        <v>0.39307050078934502</v>
      </c>
      <c r="D1868" s="33">
        <v>0.58899999999999997</v>
      </c>
      <c r="E1868" s="33">
        <v>4.2999999999999997E-2</v>
      </c>
      <c r="F1868" s="75">
        <v>1.36613029698826E-86</v>
      </c>
      <c r="G1868" s="33">
        <v>1</v>
      </c>
    </row>
    <row r="1869" spans="1:7" x14ac:dyDescent="0.15">
      <c r="A1869" s="74" t="s">
        <v>611</v>
      </c>
      <c r="B1869" s="75">
        <v>9.6227860431762397E-14</v>
      </c>
      <c r="C1869" s="33">
        <v>0.39247188441202002</v>
      </c>
      <c r="D1869" s="33">
        <v>0.85</v>
      </c>
      <c r="E1869" s="33">
        <v>0.78800000000000003</v>
      </c>
      <c r="F1869" s="75">
        <v>3.2554847462669499E-9</v>
      </c>
      <c r="G1869" s="33">
        <v>1</v>
      </c>
    </row>
    <row r="1870" spans="1:7" x14ac:dyDescent="0.15">
      <c r="A1870" s="74" t="s">
        <v>1522</v>
      </c>
      <c r="B1870" s="75">
        <v>4.3157336735394598E-82</v>
      </c>
      <c r="C1870" s="33">
        <v>0.39239082161112299</v>
      </c>
      <c r="D1870" s="33">
        <v>0.64700000000000002</v>
      </c>
      <c r="E1870" s="33">
        <v>7.2999999999999995E-2</v>
      </c>
      <c r="F1870" s="75">
        <v>1.4600558590951301E-77</v>
      </c>
      <c r="G1870" s="33">
        <v>1</v>
      </c>
    </row>
    <row r="1871" spans="1:7" x14ac:dyDescent="0.15">
      <c r="A1871" s="74" t="s">
        <v>392</v>
      </c>
      <c r="B1871" s="33">
        <v>2.82321676483941E-4</v>
      </c>
      <c r="C1871" s="33">
        <v>0.39190092763066098</v>
      </c>
      <c r="D1871" s="33">
        <v>0.59399999999999997</v>
      </c>
      <c r="E1871" s="33">
        <v>0.52300000000000002</v>
      </c>
      <c r="F1871" s="33">
        <v>1</v>
      </c>
      <c r="G1871" s="33">
        <v>1</v>
      </c>
    </row>
    <row r="1872" spans="1:7" x14ac:dyDescent="0.15">
      <c r="A1872" s="74" t="s">
        <v>1523</v>
      </c>
      <c r="B1872" s="75">
        <v>5.4295007540238798E-6</v>
      </c>
      <c r="C1872" s="33">
        <v>0.39181998328340001</v>
      </c>
      <c r="D1872" s="33">
        <v>0.64300000000000002</v>
      </c>
      <c r="E1872" s="33">
        <v>0.57199999999999995</v>
      </c>
      <c r="F1872" s="33">
        <v>0.183685440009382</v>
      </c>
      <c r="G1872" s="33">
        <v>1</v>
      </c>
    </row>
    <row r="1873" spans="1:7" x14ac:dyDescent="0.15">
      <c r="A1873" s="74" t="s">
        <v>1524</v>
      </c>
      <c r="B1873" s="75">
        <v>1.69137417131055E-90</v>
      </c>
      <c r="C1873" s="33">
        <v>0.391769830563237</v>
      </c>
      <c r="D1873" s="33">
        <v>0.55100000000000005</v>
      </c>
      <c r="E1873" s="33">
        <v>0.03</v>
      </c>
      <c r="F1873" s="75">
        <v>5.7220879589607098E-86</v>
      </c>
      <c r="G1873" s="33">
        <v>1</v>
      </c>
    </row>
    <row r="1874" spans="1:7" x14ac:dyDescent="0.15">
      <c r="A1874" s="74" t="s">
        <v>1525</v>
      </c>
      <c r="B1874" s="33">
        <v>2.85243131294779E-4</v>
      </c>
      <c r="C1874" s="33">
        <v>0.39105281161150102</v>
      </c>
      <c r="D1874" s="33">
        <v>0.88400000000000001</v>
      </c>
      <c r="E1874" s="33">
        <v>0.82799999999999996</v>
      </c>
      <c r="F1874" s="33">
        <v>1</v>
      </c>
      <c r="G1874" s="33">
        <v>1</v>
      </c>
    </row>
    <row r="1875" spans="1:7" x14ac:dyDescent="0.15">
      <c r="A1875" s="74" t="s">
        <v>1288</v>
      </c>
      <c r="B1875" s="75">
        <v>1.8198371748501499E-12</v>
      </c>
      <c r="C1875" s="33">
        <v>0.38997145168201502</v>
      </c>
      <c r="D1875" s="33">
        <v>0.92300000000000004</v>
      </c>
      <c r="E1875" s="33">
        <v>0.76200000000000001</v>
      </c>
      <c r="F1875" s="75">
        <v>6.1566911462355402E-8</v>
      </c>
      <c r="G1875" s="33">
        <v>1</v>
      </c>
    </row>
    <row r="1876" spans="1:7" x14ac:dyDescent="0.15">
      <c r="A1876" s="74" t="s">
        <v>372</v>
      </c>
      <c r="B1876" s="75">
        <v>8.6227345020691098E-94</v>
      </c>
      <c r="C1876" s="33">
        <v>0.38996809486580303</v>
      </c>
      <c r="D1876" s="33">
        <v>0.79700000000000004</v>
      </c>
      <c r="E1876" s="33">
        <v>9.7000000000000003E-2</v>
      </c>
      <c r="F1876" s="75">
        <v>2.9171573093950001E-89</v>
      </c>
      <c r="G1876" s="33">
        <v>1</v>
      </c>
    </row>
    <row r="1877" spans="1:7" x14ac:dyDescent="0.15">
      <c r="A1877" s="74" t="s">
        <v>1526</v>
      </c>
      <c r="B1877" s="75">
        <v>1.6016239886215799E-125</v>
      </c>
      <c r="C1877" s="33">
        <v>0.38980252884726002</v>
      </c>
      <c r="D1877" s="33">
        <v>0.72899999999999998</v>
      </c>
      <c r="E1877" s="33">
        <v>4.1000000000000002E-2</v>
      </c>
      <c r="F1877" s="75">
        <v>5.4184541159056603E-121</v>
      </c>
      <c r="G1877" s="33">
        <v>1</v>
      </c>
    </row>
    <row r="1878" spans="1:7" x14ac:dyDescent="0.15">
      <c r="A1878" s="74" t="s">
        <v>783</v>
      </c>
      <c r="B1878" s="75">
        <v>7.3511111633807303E-7</v>
      </c>
      <c r="C1878" s="33">
        <v>0.38957712501452302</v>
      </c>
      <c r="D1878" s="33">
        <v>0.66200000000000003</v>
      </c>
      <c r="E1878" s="33">
        <v>0.58499999999999996</v>
      </c>
      <c r="F1878" s="33">
        <v>2.4869544176833399E-2</v>
      </c>
      <c r="G1878" s="33">
        <v>1</v>
      </c>
    </row>
    <row r="1879" spans="1:7" x14ac:dyDescent="0.15">
      <c r="A1879" s="74" t="s">
        <v>369</v>
      </c>
      <c r="B1879" s="75">
        <v>2.1310347492442699E-11</v>
      </c>
      <c r="C1879" s="33">
        <v>0.38930526212543798</v>
      </c>
      <c r="D1879" s="33">
        <v>0.67600000000000005</v>
      </c>
      <c r="E1879" s="33">
        <v>0.52600000000000002</v>
      </c>
      <c r="F1879" s="75">
        <v>7.2095036601682897E-7</v>
      </c>
      <c r="G1879" s="33">
        <v>1</v>
      </c>
    </row>
    <row r="1880" spans="1:7" x14ac:dyDescent="0.15">
      <c r="A1880" s="74" t="s">
        <v>1527</v>
      </c>
      <c r="B1880" s="75">
        <v>1.8903050036685699E-19</v>
      </c>
      <c r="C1880" s="33">
        <v>0.38915668836103501</v>
      </c>
      <c r="D1880" s="33">
        <v>0.51200000000000001</v>
      </c>
      <c r="E1880" s="33">
        <v>0.247</v>
      </c>
      <c r="F1880" s="75">
        <v>6.3950908579111296E-15</v>
      </c>
      <c r="G1880" s="33">
        <v>1</v>
      </c>
    </row>
    <row r="1881" spans="1:7" x14ac:dyDescent="0.15">
      <c r="A1881" s="74" t="s">
        <v>1017</v>
      </c>
      <c r="B1881" s="75">
        <v>1.3603154518803001E-15</v>
      </c>
      <c r="C1881" s="33">
        <v>0.38875237351895497</v>
      </c>
      <c r="D1881" s="33">
        <v>0.86</v>
      </c>
      <c r="E1881" s="33">
        <v>0.753</v>
      </c>
      <c r="F1881" s="75">
        <v>4.6020832052562302E-11</v>
      </c>
      <c r="G1881" s="33">
        <v>1</v>
      </c>
    </row>
    <row r="1882" spans="1:7" x14ac:dyDescent="0.15">
      <c r="A1882" s="74" t="s">
        <v>1528</v>
      </c>
      <c r="B1882" s="75">
        <v>2.41596392753864E-13</v>
      </c>
      <c r="C1882" s="33">
        <v>0.38865913146834102</v>
      </c>
      <c r="D1882" s="33">
        <v>0.54600000000000004</v>
      </c>
      <c r="E1882" s="33">
        <v>0.34699999999999998</v>
      </c>
      <c r="F1882" s="75">
        <v>8.1734475632559806E-9</v>
      </c>
      <c r="G1882" s="33">
        <v>1</v>
      </c>
    </row>
    <row r="1883" spans="1:7" x14ac:dyDescent="0.15">
      <c r="A1883" s="74" t="s">
        <v>1168</v>
      </c>
      <c r="B1883" s="75">
        <v>7.2942790860278998E-9</v>
      </c>
      <c r="C1883" s="33">
        <v>0.38863572066451002</v>
      </c>
      <c r="D1883" s="33">
        <v>0.89400000000000002</v>
      </c>
      <c r="E1883" s="33">
        <v>0.82899999999999996</v>
      </c>
      <c r="F1883" s="33">
        <v>2.4677275575941E-4</v>
      </c>
      <c r="G1883" s="33">
        <v>1</v>
      </c>
    </row>
    <row r="1884" spans="1:7" x14ac:dyDescent="0.15">
      <c r="A1884" s="74" t="s">
        <v>973</v>
      </c>
      <c r="B1884" s="75">
        <v>6.6726494222989596E-11</v>
      </c>
      <c r="C1884" s="33">
        <v>0.38770544389082701</v>
      </c>
      <c r="D1884" s="33">
        <v>0.83599999999999997</v>
      </c>
      <c r="E1884" s="33">
        <v>0.76</v>
      </c>
      <c r="F1884" s="75">
        <v>2.2574240260579598E-6</v>
      </c>
      <c r="G1884" s="33">
        <v>1</v>
      </c>
    </row>
    <row r="1885" spans="1:7" x14ac:dyDescent="0.15">
      <c r="A1885" s="74" t="s">
        <v>780</v>
      </c>
      <c r="B1885" s="75">
        <v>2.84754364001607E-11</v>
      </c>
      <c r="C1885" s="33">
        <v>0.38746795049080002</v>
      </c>
      <c r="D1885" s="33">
        <v>0.76300000000000001</v>
      </c>
      <c r="E1885" s="33">
        <v>0.60699999999999998</v>
      </c>
      <c r="F1885" s="75">
        <v>9.6335248885383693E-7</v>
      </c>
      <c r="G1885" s="33">
        <v>1</v>
      </c>
    </row>
    <row r="1886" spans="1:7" x14ac:dyDescent="0.15">
      <c r="A1886" s="74" t="s">
        <v>1529</v>
      </c>
      <c r="B1886" s="75">
        <v>1.81013078414518E-13</v>
      </c>
      <c r="C1886" s="33">
        <v>0.38746205615204599</v>
      </c>
      <c r="D1886" s="33">
        <v>0.92300000000000004</v>
      </c>
      <c r="E1886" s="33">
        <v>0.876</v>
      </c>
      <c r="F1886" s="75">
        <v>6.1238534558415499E-9</v>
      </c>
      <c r="G1886" s="33">
        <v>1</v>
      </c>
    </row>
    <row r="1887" spans="1:7" x14ac:dyDescent="0.15">
      <c r="A1887" s="74" t="s">
        <v>741</v>
      </c>
      <c r="B1887" s="75">
        <v>2.8972868742546802E-26</v>
      </c>
      <c r="C1887" s="33">
        <v>0.38662358584877199</v>
      </c>
      <c r="D1887" s="33">
        <v>0.93700000000000006</v>
      </c>
      <c r="E1887" s="33">
        <v>0.89300000000000002</v>
      </c>
      <c r="F1887" s="75">
        <v>9.80181122429102E-22</v>
      </c>
      <c r="G1887" s="33">
        <v>1</v>
      </c>
    </row>
    <row r="1888" spans="1:7" x14ac:dyDescent="0.15">
      <c r="A1888" s="74" t="s">
        <v>1003</v>
      </c>
      <c r="B1888" s="75">
        <v>5.0876116411509599E-14</v>
      </c>
      <c r="C1888" s="33">
        <v>0.38650591604262402</v>
      </c>
      <c r="D1888" s="33">
        <v>0.87</v>
      </c>
      <c r="E1888" s="33">
        <v>0.73699999999999999</v>
      </c>
      <c r="F1888" s="75">
        <v>1.7211898943177801E-9</v>
      </c>
      <c r="G1888" s="33">
        <v>1</v>
      </c>
    </row>
    <row r="1889" spans="1:7" x14ac:dyDescent="0.15">
      <c r="A1889" s="74" t="s">
        <v>824</v>
      </c>
      <c r="B1889" s="75">
        <v>1.7661560191072001E-7</v>
      </c>
      <c r="C1889" s="33">
        <v>0.38560340011134697</v>
      </c>
      <c r="D1889" s="33">
        <v>0.80700000000000005</v>
      </c>
      <c r="E1889" s="33">
        <v>0.79400000000000004</v>
      </c>
      <c r="F1889" s="33">
        <v>5.9750824282415703E-3</v>
      </c>
      <c r="G1889" s="33">
        <v>1</v>
      </c>
    </row>
    <row r="1890" spans="1:7" x14ac:dyDescent="0.15">
      <c r="A1890" s="74" t="s">
        <v>379</v>
      </c>
      <c r="B1890" s="75">
        <v>4.30568405422359E-11</v>
      </c>
      <c r="C1890" s="33">
        <v>0.38537374308075301</v>
      </c>
      <c r="D1890" s="33">
        <v>0.77800000000000002</v>
      </c>
      <c r="E1890" s="33">
        <v>0.65700000000000003</v>
      </c>
      <c r="F1890" s="75">
        <v>1.4566559723843801E-6</v>
      </c>
      <c r="G1890" s="33">
        <v>1</v>
      </c>
    </row>
    <row r="1891" spans="1:7" x14ac:dyDescent="0.15">
      <c r="A1891" s="74" t="s">
        <v>1031</v>
      </c>
      <c r="B1891" s="75">
        <v>7.3123241474623697E-16</v>
      </c>
      <c r="C1891" s="33">
        <v>0.38487150692899103</v>
      </c>
      <c r="D1891" s="33">
        <v>0.97099999999999997</v>
      </c>
      <c r="E1891" s="33">
        <v>0.91200000000000003</v>
      </c>
      <c r="F1891" s="75">
        <v>2.4738323823279901E-11</v>
      </c>
      <c r="G1891" s="33">
        <v>1</v>
      </c>
    </row>
    <row r="1892" spans="1:7" x14ac:dyDescent="0.15">
      <c r="A1892" s="74" t="s">
        <v>724</v>
      </c>
      <c r="B1892" s="75">
        <v>6.7740362090977803E-17</v>
      </c>
      <c r="C1892" s="33">
        <v>0.384601119525185</v>
      </c>
      <c r="D1892" s="33">
        <v>0.92300000000000004</v>
      </c>
      <c r="E1892" s="33">
        <v>0.80400000000000005</v>
      </c>
      <c r="F1892" s="75">
        <v>2.2917241898998701E-12</v>
      </c>
      <c r="G1892" s="33">
        <v>1</v>
      </c>
    </row>
    <row r="1893" spans="1:7" x14ac:dyDescent="0.15">
      <c r="A1893" s="74" t="s">
        <v>1530</v>
      </c>
      <c r="B1893" s="75">
        <v>1.06314403252325E-19</v>
      </c>
      <c r="C1893" s="33">
        <v>0.38442561409405901</v>
      </c>
      <c r="D1893" s="33">
        <v>0.874</v>
      </c>
      <c r="E1893" s="33">
        <v>0.749</v>
      </c>
      <c r="F1893" s="75">
        <v>3.5967225764294098E-15</v>
      </c>
      <c r="G1893" s="33">
        <v>1</v>
      </c>
    </row>
    <row r="1894" spans="1:7" x14ac:dyDescent="0.15">
      <c r="A1894" s="74" t="s">
        <v>991</v>
      </c>
      <c r="B1894" s="75">
        <v>5.3933637441810698E-9</v>
      </c>
      <c r="C1894" s="33">
        <v>0.38398860568043303</v>
      </c>
      <c r="D1894" s="33">
        <v>0.87</v>
      </c>
      <c r="E1894" s="33">
        <v>0.77700000000000002</v>
      </c>
      <c r="F1894" s="33">
        <v>1.8246288882938999E-4</v>
      </c>
      <c r="G1894" s="33">
        <v>1</v>
      </c>
    </row>
    <row r="1895" spans="1:7" x14ac:dyDescent="0.15">
      <c r="A1895" s="74" t="s">
        <v>1531</v>
      </c>
      <c r="B1895" s="75">
        <v>2.3598377431863702E-16</v>
      </c>
      <c r="C1895" s="33">
        <v>0.38384972270367401</v>
      </c>
      <c r="D1895" s="33">
        <v>0.71</v>
      </c>
      <c r="E1895" s="33">
        <v>0.51400000000000001</v>
      </c>
      <c r="F1895" s="75">
        <v>7.9835670689738095E-12</v>
      </c>
      <c r="G1895" s="33">
        <v>1</v>
      </c>
    </row>
    <row r="1896" spans="1:7" x14ac:dyDescent="0.15">
      <c r="A1896" s="74" t="s">
        <v>1532</v>
      </c>
      <c r="B1896" s="75">
        <v>2.7769491246075398E-118</v>
      </c>
      <c r="C1896" s="33">
        <v>0.38219328645837902</v>
      </c>
      <c r="D1896" s="33">
        <v>0.7</v>
      </c>
      <c r="E1896" s="33">
        <v>4.2999999999999997E-2</v>
      </c>
      <c r="F1896" s="75">
        <v>9.3946965834597798E-114</v>
      </c>
      <c r="G1896" s="33">
        <v>1</v>
      </c>
    </row>
    <row r="1897" spans="1:7" x14ac:dyDescent="0.15">
      <c r="A1897" s="74" t="s">
        <v>856</v>
      </c>
      <c r="B1897" s="75">
        <v>2.0298049530139798E-15</v>
      </c>
      <c r="C1897" s="33">
        <v>0.382165319503112</v>
      </c>
      <c r="D1897" s="33">
        <v>0.98099999999999998</v>
      </c>
      <c r="E1897" s="33">
        <v>0.90600000000000003</v>
      </c>
      <c r="F1897" s="75">
        <v>6.8670331365415796E-11</v>
      </c>
      <c r="G1897" s="33">
        <v>1</v>
      </c>
    </row>
    <row r="1898" spans="1:7" x14ac:dyDescent="0.15">
      <c r="A1898" s="74" t="s">
        <v>1533</v>
      </c>
      <c r="B1898" s="75">
        <v>6.2136197091402797E-119</v>
      </c>
      <c r="C1898" s="33">
        <v>0.382020007228069</v>
      </c>
      <c r="D1898" s="33">
        <v>0.76800000000000002</v>
      </c>
      <c r="E1898" s="33">
        <v>6.5000000000000002E-2</v>
      </c>
      <c r="F1898" s="75">
        <v>2.1021296837992501E-114</v>
      </c>
      <c r="G1898" s="33">
        <v>1</v>
      </c>
    </row>
    <row r="1899" spans="1:7" x14ac:dyDescent="0.15">
      <c r="A1899" s="74" t="s">
        <v>960</v>
      </c>
      <c r="B1899" s="75">
        <v>1.4532815193395801E-8</v>
      </c>
      <c r="C1899" s="33">
        <v>0.38118695118700802</v>
      </c>
      <c r="D1899" s="33">
        <v>0.83099999999999996</v>
      </c>
      <c r="E1899" s="33">
        <v>0.76100000000000001</v>
      </c>
      <c r="F1899" s="33">
        <v>4.9165967080777497E-4</v>
      </c>
      <c r="G1899" s="33">
        <v>1</v>
      </c>
    </row>
    <row r="1900" spans="1:7" x14ac:dyDescent="0.15">
      <c r="A1900" s="74" t="s">
        <v>829</v>
      </c>
      <c r="B1900" s="75">
        <v>2.4924884432296701E-17</v>
      </c>
      <c r="C1900" s="33">
        <v>0.38094077763217798</v>
      </c>
      <c r="D1900" s="33">
        <v>0.94699999999999995</v>
      </c>
      <c r="E1900" s="33">
        <v>0.876</v>
      </c>
      <c r="F1900" s="75">
        <v>8.4323376522902897E-13</v>
      </c>
      <c r="G1900" s="33">
        <v>1</v>
      </c>
    </row>
    <row r="1901" spans="1:7" x14ac:dyDescent="0.15">
      <c r="A1901" s="74" t="s">
        <v>1534</v>
      </c>
      <c r="B1901" s="75">
        <v>3.7720683301841698E-110</v>
      </c>
      <c r="C1901" s="33">
        <v>0.380939177022321</v>
      </c>
      <c r="D1901" s="33">
        <v>0.74399999999999999</v>
      </c>
      <c r="E1901" s="33">
        <v>6.7000000000000004E-2</v>
      </c>
      <c r="F1901" s="75">
        <v>1.27612843678461E-105</v>
      </c>
      <c r="G1901" s="33">
        <v>1</v>
      </c>
    </row>
    <row r="1902" spans="1:7" x14ac:dyDescent="0.15">
      <c r="A1902" s="74" t="s">
        <v>1535</v>
      </c>
      <c r="B1902" s="75">
        <v>4.37299961365955E-114</v>
      </c>
      <c r="C1902" s="33">
        <v>0.38089064248326099</v>
      </c>
      <c r="D1902" s="33">
        <v>0.69099999999999995</v>
      </c>
      <c r="E1902" s="33">
        <v>4.2999999999999997E-2</v>
      </c>
      <c r="F1902" s="75">
        <v>1.4794294992971601E-109</v>
      </c>
      <c r="G1902" s="33">
        <v>1</v>
      </c>
    </row>
    <row r="1903" spans="1:7" x14ac:dyDescent="0.15">
      <c r="A1903" s="74" t="s">
        <v>860</v>
      </c>
      <c r="B1903" s="33">
        <v>7.2484340500457304E-3</v>
      </c>
      <c r="C1903" s="33">
        <v>0.38070052183632602</v>
      </c>
      <c r="D1903" s="33">
        <v>0.69599999999999995</v>
      </c>
      <c r="E1903" s="33">
        <v>0.67900000000000005</v>
      </c>
      <c r="F1903" s="33">
        <v>1</v>
      </c>
      <c r="G1903" s="33">
        <v>1</v>
      </c>
    </row>
    <row r="1904" spans="1:7" x14ac:dyDescent="0.15">
      <c r="A1904" s="74" t="s">
        <v>1536</v>
      </c>
      <c r="B1904" s="75">
        <v>2.4922513129293701E-10</v>
      </c>
      <c r="C1904" s="33">
        <v>0.38038078137380898</v>
      </c>
      <c r="D1904" s="33">
        <v>0.77300000000000002</v>
      </c>
      <c r="E1904" s="33">
        <v>0.65700000000000003</v>
      </c>
      <c r="F1904" s="75">
        <v>8.4315354167713601E-6</v>
      </c>
      <c r="G1904" s="33">
        <v>1</v>
      </c>
    </row>
    <row r="1905" spans="1:7" x14ac:dyDescent="0.15">
      <c r="A1905" s="74" t="s">
        <v>893</v>
      </c>
      <c r="B1905" s="75">
        <v>4.2926845941254799E-8</v>
      </c>
      <c r="C1905" s="33">
        <v>0.380170893002101</v>
      </c>
      <c r="D1905" s="33">
        <v>0.78700000000000003</v>
      </c>
      <c r="E1905" s="33">
        <v>0.72399999999999998</v>
      </c>
      <c r="F1905" s="33">
        <v>1.45225812503859E-3</v>
      </c>
      <c r="G1905" s="33">
        <v>1</v>
      </c>
    </row>
    <row r="1906" spans="1:7" x14ac:dyDescent="0.15">
      <c r="A1906" s="74" t="s">
        <v>1068</v>
      </c>
      <c r="B1906" s="75">
        <v>1.36168352070192E-9</v>
      </c>
      <c r="C1906" s="33">
        <v>0.379944591905504</v>
      </c>
      <c r="D1906" s="33">
        <v>0.91300000000000003</v>
      </c>
      <c r="E1906" s="33">
        <v>0.86699999999999999</v>
      </c>
      <c r="F1906" s="75">
        <v>4.6067115188866703E-5</v>
      </c>
      <c r="G1906" s="33">
        <v>1</v>
      </c>
    </row>
    <row r="1907" spans="1:7" x14ac:dyDescent="0.15">
      <c r="A1907" s="74" t="s">
        <v>439</v>
      </c>
      <c r="B1907" s="75">
        <v>7.3872086205617901E-10</v>
      </c>
      <c r="C1907" s="33">
        <v>0.37905960123390797</v>
      </c>
      <c r="D1907" s="33">
        <v>0.83599999999999997</v>
      </c>
      <c r="E1907" s="33">
        <v>0.75800000000000001</v>
      </c>
      <c r="F1907" s="75">
        <v>2.4991665484222601E-5</v>
      </c>
      <c r="G1907" s="33">
        <v>1</v>
      </c>
    </row>
    <row r="1908" spans="1:7" x14ac:dyDescent="0.15">
      <c r="A1908" s="74" t="s">
        <v>1537</v>
      </c>
      <c r="B1908" s="75">
        <v>7.7756787408106105E-10</v>
      </c>
      <c r="C1908" s="33">
        <v>0.37869119727796102</v>
      </c>
      <c r="D1908" s="33">
        <v>0.754</v>
      </c>
      <c r="E1908" s="33">
        <v>0.624</v>
      </c>
      <c r="F1908" s="75">
        <v>2.6305898748036401E-5</v>
      </c>
      <c r="G1908" s="33">
        <v>1</v>
      </c>
    </row>
    <row r="1909" spans="1:7" x14ac:dyDescent="0.15">
      <c r="A1909" s="74" t="s">
        <v>1538</v>
      </c>
      <c r="B1909" s="75">
        <v>9.8461456404284703E-105</v>
      </c>
      <c r="C1909" s="33">
        <v>0.37859310507099903</v>
      </c>
      <c r="D1909" s="33">
        <v>0.76800000000000002</v>
      </c>
      <c r="E1909" s="33">
        <v>9.2999999999999999E-2</v>
      </c>
      <c r="F1909" s="75">
        <v>3.33104953161336E-100</v>
      </c>
      <c r="G1909" s="33">
        <v>1</v>
      </c>
    </row>
    <row r="1910" spans="1:7" x14ac:dyDescent="0.15">
      <c r="A1910" s="74" t="s">
        <v>307</v>
      </c>
      <c r="B1910" s="75">
        <v>3.6889197188818798E-16</v>
      </c>
      <c r="C1910" s="33">
        <v>0.37847925556690598</v>
      </c>
      <c r="D1910" s="33">
        <v>0.91300000000000003</v>
      </c>
      <c r="E1910" s="33">
        <v>0.83599999999999997</v>
      </c>
      <c r="F1910" s="75">
        <v>1.24799843009493E-11</v>
      </c>
      <c r="G1910" s="33">
        <v>1</v>
      </c>
    </row>
    <row r="1911" spans="1:7" x14ac:dyDescent="0.15">
      <c r="A1911" s="74" t="s">
        <v>1539</v>
      </c>
      <c r="B1911" s="75">
        <v>4.1786358448972601E-78</v>
      </c>
      <c r="C1911" s="33">
        <v>0.37781898006479803</v>
      </c>
      <c r="D1911" s="33">
        <v>0.56000000000000005</v>
      </c>
      <c r="E1911" s="33">
        <v>0.05</v>
      </c>
      <c r="F1911" s="75">
        <v>1.41367429268719E-73</v>
      </c>
      <c r="G1911" s="33">
        <v>1</v>
      </c>
    </row>
    <row r="1912" spans="1:7" x14ac:dyDescent="0.15">
      <c r="A1912" s="74" t="s">
        <v>360</v>
      </c>
      <c r="B1912" s="33">
        <v>1.2630450207503E-4</v>
      </c>
      <c r="C1912" s="33">
        <v>0.377649208977271</v>
      </c>
      <c r="D1912" s="33">
        <v>0.63800000000000001</v>
      </c>
      <c r="E1912" s="33">
        <v>0.629</v>
      </c>
      <c r="F1912" s="33">
        <v>1</v>
      </c>
      <c r="G1912" s="33">
        <v>1</v>
      </c>
    </row>
    <row r="1913" spans="1:7" x14ac:dyDescent="0.15">
      <c r="A1913" s="74" t="s">
        <v>264</v>
      </c>
      <c r="B1913" s="75">
        <v>3.0413818077392803E-8</v>
      </c>
      <c r="C1913" s="33">
        <v>0.37754567994740601</v>
      </c>
      <c r="D1913" s="33">
        <v>0.72499999999999998</v>
      </c>
      <c r="E1913" s="33">
        <v>0.61699999999999999</v>
      </c>
      <c r="F1913" s="33">
        <v>1.02892987937628E-3</v>
      </c>
      <c r="G1913" s="33">
        <v>1</v>
      </c>
    </row>
    <row r="1914" spans="1:7" x14ac:dyDescent="0.15">
      <c r="A1914" s="74" t="s">
        <v>943</v>
      </c>
      <c r="B1914" s="75">
        <v>3.9343735911718298E-11</v>
      </c>
      <c r="C1914" s="33">
        <v>0.37660341676995801</v>
      </c>
      <c r="D1914" s="33">
        <v>0.89900000000000002</v>
      </c>
      <c r="E1914" s="33">
        <v>0.85299999999999998</v>
      </c>
      <c r="F1914" s="75">
        <v>1.3310379296293401E-6</v>
      </c>
      <c r="G1914" s="33">
        <v>1</v>
      </c>
    </row>
    <row r="1915" spans="1:7" x14ac:dyDescent="0.15">
      <c r="A1915" s="74" t="s">
        <v>326</v>
      </c>
      <c r="B1915" s="75">
        <v>2.7267670400477302E-22</v>
      </c>
      <c r="C1915" s="33">
        <v>0.37643291085154901</v>
      </c>
      <c r="D1915" s="33">
        <v>0.874</v>
      </c>
      <c r="E1915" s="33">
        <v>0.751</v>
      </c>
      <c r="F1915" s="75">
        <v>9.2249255731854796E-18</v>
      </c>
      <c r="G1915" s="33">
        <v>1</v>
      </c>
    </row>
    <row r="1916" spans="1:7" x14ac:dyDescent="0.15">
      <c r="A1916" s="74" t="s">
        <v>204</v>
      </c>
      <c r="B1916" s="75">
        <v>4.5005505032720098E-20</v>
      </c>
      <c r="C1916" s="33">
        <v>0.37633998280741898</v>
      </c>
      <c r="D1916" s="33">
        <v>0.89400000000000002</v>
      </c>
      <c r="E1916" s="33">
        <v>0.78</v>
      </c>
      <c r="F1916" s="75">
        <v>1.5225812407619501E-15</v>
      </c>
      <c r="G1916" s="33">
        <v>1</v>
      </c>
    </row>
    <row r="1917" spans="1:7" x14ac:dyDescent="0.15">
      <c r="A1917" s="74" t="s">
        <v>1540</v>
      </c>
      <c r="B1917" s="75">
        <v>1.12561626032912E-101</v>
      </c>
      <c r="C1917" s="33">
        <v>0.37617751004480598</v>
      </c>
      <c r="D1917" s="33">
        <v>0.68600000000000005</v>
      </c>
      <c r="E1917" s="33">
        <v>6.5000000000000002E-2</v>
      </c>
      <c r="F1917" s="75">
        <v>3.8080723703194501E-97</v>
      </c>
      <c r="G1917" s="33">
        <v>1</v>
      </c>
    </row>
    <row r="1918" spans="1:7" x14ac:dyDescent="0.15">
      <c r="A1918" s="74" t="s">
        <v>1541</v>
      </c>
      <c r="B1918" s="75">
        <v>9.1145403798817505E-110</v>
      </c>
      <c r="C1918" s="33">
        <v>0.37584402358219599</v>
      </c>
      <c r="D1918" s="33">
        <v>0.73899999999999999</v>
      </c>
      <c r="E1918" s="33">
        <v>6.7000000000000004E-2</v>
      </c>
      <c r="F1918" s="75">
        <v>3.0835401559177999E-105</v>
      </c>
      <c r="G1918" s="33">
        <v>1</v>
      </c>
    </row>
    <row r="1919" spans="1:7" x14ac:dyDescent="0.15">
      <c r="A1919" s="74" t="s">
        <v>702</v>
      </c>
      <c r="B1919" s="75">
        <v>1.7554969222903801E-8</v>
      </c>
      <c r="C1919" s="33">
        <v>0.37562150811557299</v>
      </c>
      <c r="D1919" s="33">
        <v>0.76800000000000002</v>
      </c>
      <c r="E1919" s="33">
        <v>0.68300000000000005</v>
      </c>
      <c r="F1919" s="33">
        <v>5.9390216378005895E-4</v>
      </c>
      <c r="G1919" s="33">
        <v>1</v>
      </c>
    </row>
    <row r="1920" spans="1:7" x14ac:dyDescent="0.15">
      <c r="A1920" s="74" t="s">
        <v>1033</v>
      </c>
      <c r="B1920" s="75">
        <v>3.2663015860693301E-11</v>
      </c>
      <c r="C1920" s="33">
        <v>0.37510721605588299</v>
      </c>
      <c r="D1920" s="33">
        <v>0.92300000000000004</v>
      </c>
      <c r="E1920" s="33">
        <v>0.82</v>
      </c>
      <c r="F1920" s="75">
        <v>1.1050224895831201E-6</v>
      </c>
      <c r="G1920" s="33">
        <v>1</v>
      </c>
    </row>
    <row r="1921" spans="1:7" x14ac:dyDescent="0.15">
      <c r="A1921" s="74" t="s">
        <v>1542</v>
      </c>
      <c r="B1921" s="75">
        <v>1.30735883490755E-106</v>
      </c>
      <c r="C1921" s="33">
        <v>0.374987666174598</v>
      </c>
      <c r="D1921" s="33">
        <v>0.77800000000000002</v>
      </c>
      <c r="E1921" s="33">
        <v>8.8999999999999996E-2</v>
      </c>
      <c r="F1921" s="75">
        <v>4.4229256743757397E-102</v>
      </c>
      <c r="G1921" s="33">
        <v>1</v>
      </c>
    </row>
    <row r="1922" spans="1:7" x14ac:dyDescent="0.15">
      <c r="A1922" s="74" t="s">
        <v>1007</v>
      </c>
      <c r="B1922" s="75">
        <v>1.5609642567883101E-13</v>
      </c>
      <c r="C1922" s="33">
        <v>0.37488981976548702</v>
      </c>
      <c r="D1922" s="33">
        <v>0.92300000000000004</v>
      </c>
      <c r="E1922" s="33">
        <v>0.86699999999999999</v>
      </c>
      <c r="F1922" s="75">
        <v>5.2808981771405396E-9</v>
      </c>
      <c r="G1922" s="33">
        <v>1</v>
      </c>
    </row>
    <row r="1923" spans="1:7" x14ac:dyDescent="0.15">
      <c r="A1923" s="74" t="s">
        <v>390</v>
      </c>
      <c r="B1923" s="75">
        <v>8.9577271246267002E-15</v>
      </c>
      <c r="C1923" s="33">
        <v>0.37482243240853502</v>
      </c>
      <c r="D1923" s="33">
        <v>0.75800000000000001</v>
      </c>
      <c r="E1923" s="33">
        <v>0.65500000000000003</v>
      </c>
      <c r="F1923" s="75">
        <v>3.0304886635324599E-10</v>
      </c>
      <c r="G1923" s="33">
        <v>1</v>
      </c>
    </row>
    <row r="1924" spans="1:7" x14ac:dyDescent="0.15">
      <c r="A1924" s="74" t="s">
        <v>1018</v>
      </c>
      <c r="B1924" s="75">
        <v>1.42446964116453E-6</v>
      </c>
      <c r="C1924" s="33">
        <v>0.37404955117077798</v>
      </c>
      <c r="D1924" s="33">
        <v>0.83099999999999996</v>
      </c>
      <c r="E1924" s="33">
        <v>0.78900000000000003</v>
      </c>
      <c r="F1924" s="33">
        <v>4.8191232430237201E-2</v>
      </c>
      <c r="G1924" s="33">
        <v>1</v>
      </c>
    </row>
    <row r="1925" spans="1:7" x14ac:dyDescent="0.15">
      <c r="A1925" s="74" t="s">
        <v>765</v>
      </c>
      <c r="B1925" s="75">
        <v>4.3476359326776598E-13</v>
      </c>
      <c r="C1925" s="33">
        <v>0.37367036908437301</v>
      </c>
      <c r="D1925" s="33">
        <v>0.93700000000000006</v>
      </c>
      <c r="E1925" s="33">
        <v>0.86699999999999999</v>
      </c>
      <c r="F1925" s="75">
        <v>1.47084871238418E-8</v>
      </c>
      <c r="G1925" s="33">
        <v>1</v>
      </c>
    </row>
    <row r="1926" spans="1:7" x14ac:dyDescent="0.15">
      <c r="A1926" s="74" t="s">
        <v>1543</v>
      </c>
      <c r="B1926" s="75">
        <v>4.8219189698857003E-112</v>
      </c>
      <c r="C1926" s="33">
        <v>0.37349531216287601</v>
      </c>
      <c r="D1926" s="33">
        <v>0.80200000000000005</v>
      </c>
      <c r="E1926" s="33">
        <v>0.09</v>
      </c>
      <c r="F1926" s="75">
        <v>1.6313034067020301E-107</v>
      </c>
      <c r="G1926" s="33">
        <v>1</v>
      </c>
    </row>
    <row r="1927" spans="1:7" x14ac:dyDescent="0.15">
      <c r="A1927" s="74" t="s">
        <v>1544</v>
      </c>
      <c r="B1927" s="75">
        <v>9.6443205701931006E-25</v>
      </c>
      <c r="C1927" s="33">
        <v>0.37348437000780998</v>
      </c>
      <c r="D1927" s="33">
        <v>0.49299999999999999</v>
      </c>
      <c r="E1927" s="33">
        <v>0.193</v>
      </c>
      <c r="F1927" s="75">
        <v>3.2627700921020298E-20</v>
      </c>
      <c r="G1927" s="33">
        <v>1</v>
      </c>
    </row>
    <row r="1928" spans="1:7" x14ac:dyDescent="0.15">
      <c r="A1928" s="74" t="s">
        <v>1545</v>
      </c>
      <c r="B1928" s="75">
        <v>8.4651869497001596E-84</v>
      </c>
      <c r="C1928" s="33">
        <v>0.37332166671788602</v>
      </c>
      <c r="D1928" s="33">
        <v>0.628</v>
      </c>
      <c r="E1928" s="33">
        <v>6.4000000000000001E-2</v>
      </c>
      <c r="F1928" s="75">
        <v>2.8638573969530597E-79</v>
      </c>
      <c r="G1928" s="33">
        <v>1</v>
      </c>
    </row>
    <row r="1929" spans="1:7" x14ac:dyDescent="0.15">
      <c r="A1929" s="74" t="s">
        <v>800</v>
      </c>
      <c r="B1929" s="75">
        <v>4.3774508870539197E-7</v>
      </c>
      <c r="C1929" s="33">
        <v>0.37318833444635602</v>
      </c>
      <c r="D1929" s="33">
        <v>0.754</v>
      </c>
      <c r="E1929" s="33">
        <v>0.67300000000000004</v>
      </c>
      <c r="F1929" s="33">
        <v>1.48093540959921E-2</v>
      </c>
      <c r="G1929" s="33">
        <v>1</v>
      </c>
    </row>
    <row r="1930" spans="1:7" x14ac:dyDescent="0.15">
      <c r="A1930" s="74" t="s">
        <v>1546</v>
      </c>
      <c r="B1930" s="75">
        <v>8.6071561227610098E-73</v>
      </c>
      <c r="C1930" s="33">
        <v>0.37311945818330799</v>
      </c>
      <c r="D1930" s="33">
        <v>0.52700000000000002</v>
      </c>
      <c r="E1930" s="33">
        <v>4.4999999999999998E-2</v>
      </c>
      <c r="F1930" s="75">
        <v>2.9118869878912801E-68</v>
      </c>
      <c r="G1930" s="33">
        <v>1</v>
      </c>
    </row>
    <row r="1931" spans="1:7" x14ac:dyDescent="0.15">
      <c r="A1931" s="74" t="s">
        <v>532</v>
      </c>
      <c r="B1931" s="75">
        <v>5.1684200854261698E-5</v>
      </c>
      <c r="C1931" s="33">
        <v>0.37279434393259098</v>
      </c>
      <c r="D1931" s="33">
        <v>0.77800000000000002</v>
      </c>
      <c r="E1931" s="33">
        <v>0.71299999999999997</v>
      </c>
      <c r="F1931" s="33">
        <v>1</v>
      </c>
      <c r="G1931" s="33">
        <v>1</v>
      </c>
    </row>
    <row r="1932" spans="1:7" x14ac:dyDescent="0.15">
      <c r="A1932" s="74" t="s">
        <v>1547</v>
      </c>
      <c r="B1932" s="75">
        <v>8.2256309583198395E-92</v>
      </c>
      <c r="C1932" s="33">
        <v>0.37259758963574502</v>
      </c>
      <c r="D1932" s="33">
        <v>0.79200000000000004</v>
      </c>
      <c r="E1932" s="33">
        <v>9.9000000000000005E-2</v>
      </c>
      <c r="F1932" s="75">
        <v>2.7828132095091902E-87</v>
      </c>
      <c r="G1932" s="33">
        <v>1</v>
      </c>
    </row>
    <row r="1933" spans="1:7" x14ac:dyDescent="0.15">
      <c r="A1933" s="74" t="s">
        <v>1067</v>
      </c>
      <c r="B1933" s="75">
        <v>2.9858565839652702E-18</v>
      </c>
      <c r="C1933" s="33">
        <v>0.372461745385261</v>
      </c>
      <c r="D1933" s="33">
        <v>0.98599999999999999</v>
      </c>
      <c r="E1933" s="33">
        <v>0.95199999999999996</v>
      </c>
      <c r="F1933" s="75">
        <v>1.0101451409212901E-13</v>
      </c>
      <c r="G1933" s="33">
        <v>1</v>
      </c>
    </row>
    <row r="1934" spans="1:7" x14ac:dyDescent="0.15">
      <c r="A1934" s="74" t="s">
        <v>1548</v>
      </c>
      <c r="B1934" s="75">
        <v>1.00637571772608E-68</v>
      </c>
      <c r="C1934" s="33">
        <v>0.37243039895643898</v>
      </c>
      <c r="D1934" s="33">
        <v>0.47799999999999998</v>
      </c>
      <c r="E1934" s="33">
        <v>3.6999999999999998E-2</v>
      </c>
      <c r="F1934" s="75">
        <v>3.4046696906390903E-64</v>
      </c>
      <c r="G1934" s="33">
        <v>1</v>
      </c>
    </row>
    <row r="1935" spans="1:7" x14ac:dyDescent="0.15">
      <c r="A1935" s="74" t="s">
        <v>1549</v>
      </c>
      <c r="B1935" s="75">
        <v>1.47874266666296E-112</v>
      </c>
      <c r="C1935" s="33">
        <v>0.37189441423981701</v>
      </c>
      <c r="D1935" s="33">
        <v>0.78700000000000003</v>
      </c>
      <c r="E1935" s="33">
        <v>7.6999999999999999E-2</v>
      </c>
      <c r="F1935" s="75">
        <v>5.0027343155874598E-108</v>
      </c>
      <c r="G1935" s="33">
        <v>1</v>
      </c>
    </row>
    <row r="1936" spans="1:7" x14ac:dyDescent="0.15">
      <c r="A1936" s="74" t="s">
        <v>1550</v>
      </c>
      <c r="B1936" s="75">
        <v>1.15322179561182E-71</v>
      </c>
      <c r="C1936" s="33">
        <v>0.371840904479038</v>
      </c>
      <c r="D1936" s="33">
        <v>0.49299999999999999</v>
      </c>
      <c r="E1936" s="33">
        <v>3.9E-2</v>
      </c>
      <c r="F1936" s="75">
        <v>3.9014646567343499E-67</v>
      </c>
      <c r="G1936" s="33">
        <v>1</v>
      </c>
    </row>
    <row r="1937" spans="1:7" x14ac:dyDescent="0.15">
      <c r="A1937" s="74" t="s">
        <v>836</v>
      </c>
      <c r="B1937" s="75">
        <v>2.65374286528038E-13</v>
      </c>
      <c r="C1937" s="33">
        <v>0.37167583504825102</v>
      </c>
      <c r="D1937" s="33">
        <v>0.80700000000000005</v>
      </c>
      <c r="E1937" s="33">
        <v>0.72</v>
      </c>
      <c r="F1937" s="75">
        <v>8.9778774875300604E-9</v>
      </c>
      <c r="G1937" s="33">
        <v>1</v>
      </c>
    </row>
    <row r="1938" spans="1:7" x14ac:dyDescent="0.15">
      <c r="A1938" s="74" t="s">
        <v>1551</v>
      </c>
      <c r="B1938" s="75">
        <v>1.14954926781806E-98</v>
      </c>
      <c r="C1938" s="33">
        <v>0.37114002518289202</v>
      </c>
      <c r="D1938" s="33">
        <v>0.82599999999999996</v>
      </c>
      <c r="E1938" s="33">
        <v>0.10199999999999999</v>
      </c>
      <c r="F1938" s="75">
        <v>3.88904012795527E-94</v>
      </c>
      <c r="G1938" s="33">
        <v>1</v>
      </c>
    </row>
    <row r="1939" spans="1:7" x14ac:dyDescent="0.15">
      <c r="A1939" s="74" t="s">
        <v>779</v>
      </c>
      <c r="B1939" s="75">
        <v>2.8267565929209901E-7</v>
      </c>
      <c r="C1939" s="33">
        <v>0.37107287514056098</v>
      </c>
      <c r="D1939" s="33">
        <v>0.74399999999999999</v>
      </c>
      <c r="E1939" s="33">
        <v>0.68100000000000005</v>
      </c>
      <c r="F1939" s="33">
        <v>9.5632002295109996E-3</v>
      </c>
      <c r="G1939" s="33">
        <v>1</v>
      </c>
    </row>
    <row r="1940" spans="1:7" x14ac:dyDescent="0.15">
      <c r="A1940" s="74" t="s">
        <v>1059</v>
      </c>
      <c r="B1940" s="75">
        <v>1.39926787539751E-10</v>
      </c>
      <c r="C1940" s="33">
        <v>0.37064007647075098</v>
      </c>
      <c r="D1940" s="33">
        <v>0.88400000000000001</v>
      </c>
      <c r="E1940" s="33">
        <v>0.83899999999999997</v>
      </c>
      <c r="F1940" s="75">
        <v>4.7338631492573004E-6</v>
      </c>
      <c r="G1940" s="33">
        <v>1</v>
      </c>
    </row>
    <row r="1941" spans="1:7" x14ac:dyDescent="0.15">
      <c r="A1941" s="74" t="s">
        <v>1552</v>
      </c>
      <c r="B1941" s="75">
        <v>2.1887624154699599E-116</v>
      </c>
      <c r="C1941" s="33">
        <v>0.37021005350479602</v>
      </c>
      <c r="D1941" s="33">
        <v>0.77300000000000002</v>
      </c>
      <c r="E1941" s="33">
        <v>7.0999999999999994E-2</v>
      </c>
      <c r="F1941" s="75">
        <v>7.4048021277764103E-112</v>
      </c>
      <c r="G1941" s="33">
        <v>1</v>
      </c>
    </row>
    <row r="1942" spans="1:7" x14ac:dyDescent="0.15">
      <c r="A1942" s="74" t="s">
        <v>1553</v>
      </c>
      <c r="B1942" s="75">
        <v>4.4050386631840402E-10</v>
      </c>
      <c r="C1942" s="33">
        <v>0.369759801989544</v>
      </c>
      <c r="D1942" s="33">
        <v>0.79200000000000004</v>
      </c>
      <c r="E1942" s="33">
        <v>0.68700000000000006</v>
      </c>
      <c r="F1942" s="75">
        <v>1.49026863014179E-5</v>
      </c>
      <c r="G1942" s="33">
        <v>1</v>
      </c>
    </row>
    <row r="1943" spans="1:7" x14ac:dyDescent="0.15">
      <c r="A1943" s="74" t="s">
        <v>683</v>
      </c>
      <c r="B1943" s="75">
        <v>8.3224297621500505E-15</v>
      </c>
      <c r="C1943" s="33">
        <v>0.36956803374432301</v>
      </c>
      <c r="D1943" s="33">
        <v>0.85499999999999998</v>
      </c>
      <c r="E1943" s="33">
        <v>0.77400000000000002</v>
      </c>
      <c r="F1943" s="75">
        <v>2.8155612128329802E-10</v>
      </c>
      <c r="G1943" s="33">
        <v>1</v>
      </c>
    </row>
    <row r="1944" spans="1:7" x14ac:dyDescent="0.15">
      <c r="A1944" s="74" t="s">
        <v>911</v>
      </c>
      <c r="B1944" s="75">
        <v>3.2731208164248099E-9</v>
      </c>
      <c r="C1944" s="33">
        <v>0.36953327855995399</v>
      </c>
      <c r="D1944" s="33">
        <v>0.78300000000000003</v>
      </c>
      <c r="E1944" s="33">
        <v>0.68</v>
      </c>
      <c r="F1944" s="33">
        <v>1.1073295034046801E-4</v>
      </c>
      <c r="G1944" s="33">
        <v>1</v>
      </c>
    </row>
    <row r="1945" spans="1:7" x14ac:dyDescent="0.15">
      <c r="A1945" s="74" t="s">
        <v>312</v>
      </c>
      <c r="B1945" s="75">
        <v>7.5203080787265093E-5</v>
      </c>
      <c r="C1945" s="33">
        <v>0.36823738760777802</v>
      </c>
      <c r="D1945" s="33">
        <v>0.68600000000000005</v>
      </c>
      <c r="E1945" s="33">
        <v>0.68200000000000005</v>
      </c>
      <c r="F1945" s="33">
        <v>1</v>
      </c>
      <c r="G1945" s="33">
        <v>1</v>
      </c>
    </row>
    <row r="1946" spans="1:7" x14ac:dyDescent="0.15">
      <c r="A1946" s="74" t="s">
        <v>1554</v>
      </c>
      <c r="B1946" s="33">
        <v>1.63194836273691E-3</v>
      </c>
      <c r="C1946" s="33">
        <v>0.368200576758133</v>
      </c>
      <c r="D1946" s="33">
        <v>0.66700000000000004</v>
      </c>
      <c r="E1946" s="33">
        <v>0.64500000000000002</v>
      </c>
      <c r="F1946" s="33">
        <v>1</v>
      </c>
      <c r="G1946" s="33">
        <v>1</v>
      </c>
    </row>
    <row r="1947" spans="1:7" x14ac:dyDescent="0.15">
      <c r="A1947" s="74" t="s">
        <v>565</v>
      </c>
      <c r="B1947" s="75">
        <v>1.40015761239864E-94</v>
      </c>
      <c r="C1947" s="33">
        <v>0.36811226726444501</v>
      </c>
      <c r="D1947" s="33">
        <v>0.80700000000000005</v>
      </c>
      <c r="E1947" s="33">
        <v>9.7000000000000003E-2</v>
      </c>
      <c r="F1947" s="75">
        <v>4.7368732185058297E-90</v>
      </c>
      <c r="G1947" s="33">
        <v>1</v>
      </c>
    </row>
    <row r="1948" spans="1:7" x14ac:dyDescent="0.15">
      <c r="A1948" s="74" t="s">
        <v>199</v>
      </c>
      <c r="B1948" s="75">
        <v>3.2561192600527899E-7</v>
      </c>
      <c r="C1948" s="33">
        <v>0.36722045081943999</v>
      </c>
      <c r="D1948" s="33">
        <v>0.76800000000000002</v>
      </c>
      <c r="E1948" s="33">
        <v>0.69799999999999995</v>
      </c>
      <c r="F1948" s="33">
        <v>1.1015777068684601E-2</v>
      </c>
      <c r="G1948" s="33">
        <v>1</v>
      </c>
    </row>
    <row r="1949" spans="1:7" x14ac:dyDescent="0.15">
      <c r="A1949" s="74" t="s">
        <v>1555</v>
      </c>
      <c r="B1949" s="75">
        <v>3.1263819159031399E-10</v>
      </c>
      <c r="C1949" s="33">
        <v>0.366729548840869</v>
      </c>
      <c r="D1949" s="33">
        <v>0.65200000000000002</v>
      </c>
      <c r="E1949" s="33">
        <v>0.51600000000000001</v>
      </c>
      <c r="F1949" s="75">
        <v>1.05768626596919E-5</v>
      </c>
      <c r="G1949" s="33">
        <v>1</v>
      </c>
    </row>
    <row r="1950" spans="1:7" x14ac:dyDescent="0.15">
      <c r="A1950" s="74" t="s">
        <v>940</v>
      </c>
      <c r="B1950" s="75">
        <v>1.51623596888432E-5</v>
      </c>
      <c r="C1950" s="33">
        <v>0.36663315933798701</v>
      </c>
      <c r="D1950" s="33">
        <v>0.77800000000000002</v>
      </c>
      <c r="E1950" s="33">
        <v>0.73799999999999999</v>
      </c>
      <c r="F1950" s="33">
        <v>0.51295779063325497</v>
      </c>
      <c r="G1950" s="33">
        <v>1</v>
      </c>
    </row>
    <row r="1951" spans="1:7" x14ac:dyDescent="0.15">
      <c r="A1951" s="74" t="s">
        <v>1556</v>
      </c>
      <c r="B1951" s="75">
        <v>1.29311291388269E-109</v>
      </c>
      <c r="C1951" s="33">
        <v>0.366383058879515</v>
      </c>
      <c r="D1951" s="33">
        <v>0.74399999999999999</v>
      </c>
      <c r="E1951" s="33">
        <v>7.4999999999999997E-2</v>
      </c>
      <c r="F1951" s="75">
        <v>4.3747302989565297E-105</v>
      </c>
      <c r="G1951" s="33">
        <v>1</v>
      </c>
    </row>
    <row r="1952" spans="1:7" x14ac:dyDescent="0.15">
      <c r="A1952" s="74" t="s">
        <v>1557</v>
      </c>
      <c r="B1952" s="75">
        <v>1.1033576517945799E-11</v>
      </c>
      <c r="C1952" s="33">
        <v>0.36635425123129201</v>
      </c>
      <c r="D1952" s="33">
        <v>0.78300000000000003</v>
      </c>
      <c r="E1952" s="33">
        <v>0.66600000000000004</v>
      </c>
      <c r="F1952" s="75">
        <v>3.73276927178626E-7</v>
      </c>
      <c r="G1952" s="33">
        <v>1</v>
      </c>
    </row>
    <row r="1953" spans="1:7" x14ac:dyDescent="0.15">
      <c r="A1953" s="74" t="s">
        <v>1558</v>
      </c>
      <c r="B1953" s="33">
        <v>1.36793837229475E-4</v>
      </c>
      <c r="C1953" s="33">
        <v>0.365871404266573</v>
      </c>
      <c r="D1953" s="33">
        <v>0.61399999999999999</v>
      </c>
      <c r="E1953" s="33">
        <v>0.56799999999999995</v>
      </c>
      <c r="F1953" s="33">
        <v>1</v>
      </c>
      <c r="G1953" s="33">
        <v>1</v>
      </c>
    </row>
    <row r="1954" spans="1:7" x14ac:dyDescent="0.15">
      <c r="A1954" s="74" t="s">
        <v>1559</v>
      </c>
      <c r="B1954" s="75">
        <v>3.2411924093872798E-16</v>
      </c>
      <c r="C1954" s="33">
        <v>0.36580165641301199</v>
      </c>
      <c r="D1954" s="33">
        <v>0.60399999999999998</v>
      </c>
      <c r="E1954" s="33">
        <v>0.375</v>
      </c>
      <c r="F1954" s="75">
        <v>1.09652780401981E-11</v>
      </c>
      <c r="G1954" s="33">
        <v>1</v>
      </c>
    </row>
    <row r="1955" spans="1:7" x14ac:dyDescent="0.15">
      <c r="A1955" s="74" t="s">
        <v>897</v>
      </c>
      <c r="B1955" s="75">
        <v>2.19444086272467E-8</v>
      </c>
      <c r="C1955" s="33">
        <v>0.365724126534552</v>
      </c>
      <c r="D1955" s="33">
        <v>0.86</v>
      </c>
      <c r="E1955" s="33">
        <v>0.79900000000000004</v>
      </c>
      <c r="F1955" s="33">
        <v>7.4240128826838199E-4</v>
      </c>
      <c r="G1955" s="33">
        <v>1</v>
      </c>
    </row>
    <row r="1956" spans="1:7" x14ac:dyDescent="0.15">
      <c r="A1956" s="74" t="s">
        <v>1560</v>
      </c>
      <c r="B1956" s="75">
        <v>2.31676075002461E-56</v>
      </c>
      <c r="C1956" s="33">
        <v>0.36549034815888298</v>
      </c>
      <c r="D1956" s="33">
        <v>0.32900000000000001</v>
      </c>
      <c r="E1956" s="33">
        <v>1.2E-2</v>
      </c>
      <c r="F1956" s="75">
        <v>7.8378332934082696E-52</v>
      </c>
      <c r="G1956" s="33">
        <v>1</v>
      </c>
    </row>
    <row r="1957" spans="1:7" x14ac:dyDescent="0.15">
      <c r="A1957" s="74" t="s">
        <v>1081</v>
      </c>
      <c r="B1957" s="75">
        <v>4.48014120890679E-14</v>
      </c>
      <c r="C1957" s="33">
        <v>0.36459681735885002</v>
      </c>
      <c r="D1957" s="33">
        <v>0.98599999999999999</v>
      </c>
      <c r="E1957" s="33">
        <v>0.94899999999999995</v>
      </c>
      <c r="F1957" s="75">
        <v>1.51567657238526E-9</v>
      </c>
      <c r="G1957" s="33">
        <v>1</v>
      </c>
    </row>
    <row r="1958" spans="1:7" x14ac:dyDescent="0.15">
      <c r="A1958" s="74" t="s">
        <v>1561</v>
      </c>
      <c r="B1958" s="75">
        <v>2.02792655087402E-56</v>
      </c>
      <c r="C1958" s="33">
        <v>0.36437885837537398</v>
      </c>
      <c r="D1958" s="33">
        <v>0.77800000000000002</v>
      </c>
      <c r="E1958" s="33">
        <v>0.26900000000000002</v>
      </c>
      <c r="F1958" s="75">
        <v>6.8606783142619007E-52</v>
      </c>
      <c r="G1958" s="33">
        <v>1</v>
      </c>
    </row>
    <row r="1959" spans="1:7" x14ac:dyDescent="0.15">
      <c r="A1959" s="74" t="s">
        <v>1562</v>
      </c>
      <c r="B1959" s="75">
        <v>3.4613027837587301E-99</v>
      </c>
      <c r="C1959" s="33">
        <v>0.364374729948516</v>
      </c>
      <c r="D1959" s="33">
        <v>0.61799999999999999</v>
      </c>
      <c r="E1959" s="33">
        <v>4.1000000000000002E-2</v>
      </c>
      <c r="F1959" s="75">
        <v>1.17099334477342E-94</v>
      </c>
      <c r="G1959" s="33">
        <v>1</v>
      </c>
    </row>
    <row r="1960" spans="1:7" x14ac:dyDescent="0.15">
      <c r="A1960" s="74" t="s">
        <v>1563</v>
      </c>
      <c r="B1960" s="75">
        <v>9.9619564245516104E-113</v>
      </c>
      <c r="C1960" s="33">
        <v>0.364104884154835</v>
      </c>
      <c r="D1960" s="33">
        <v>0.77300000000000002</v>
      </c>
      <c r="E1960" s="33">
        <v>7.6999999999999999E-2</v>
      </c>
      <c r="F1960" s="75">
        <v>3.3702294779900499E-108</v>
      </c>
      <c r="G1960" s="33">
        <v>1</v>
      </c>
    </row>
    <row r="1961" spans="1:7" x14ac:dyDescent="0.15">
      <c r="A1961" s="74" t="s">
        <v>869</v>
      </c>
      <c r="B1961" s="75">
        <v>9.0144398270885503E-7</v>
      </c>
      <c r="C1961" s="33">
        <v>0.363846390567447</v>
      </c>
      <c r="D1961" s="33">
        <v>0.749</v>
      </c>
      <c r="E1961" s="33">
        <v>0.66400000000000003</v>
      </c>
      <c r="F1961" s="33">
        <v>3.0496751379023301E-2</v>
      </c>
      <c r="G1961" s="33">
        <v>1</v>
      </c>
    </row>
    <row r="1962" spans="1:7" x14ac:dyDescent="0.15">
      <c r="A1962" s="74" t="s">
        <v>1564</v>
      </c>
      <c r="B1962" s="75">
        <v>1.39536765797521E-83</v>
      </c>
      <c r="C1962" s="33">
        <v>0.36368602450054299</v>
      </c>
      <c r="D1962" s="33">
        <v>0.56999999999999995</v>
      </c>
      <c r="E1962" s="33">
        <v>4.5999999999999999E-2</v>
      </c>
      <c r="F1962" s="75">
        <v>4.7206683236959403E-79</v>
      </c>
      <c r="G1962" s="33">
        <v>1</v>
      </c>
    </row>
    <row r="1963" spans="1:7" x14ac:dyDescent="0.15">
      <c r="A1963" s="74" t="s">
        <v>623</v>
      </c>
      <c r="B1963" s="75">
        <v>3.8492166224902498E-6</v>
      </c>
      <c r="C1963" s="33">
        <v>0.36343317707070999</v>
      </c>
      <c r="D1963" s="33">
        <v>0.70499999999999996</v>
      </c>
      <c r="E1963" s="33">
        <v>0.66700000000000004</v>
      </c>
      <c r="F1963" s="33">
        <v>0.13022284755546801</v>
      </c>
      <c r="G1963" s="33">
        <v>1</v>
      </c>
    </row>
    <row r="1964" spans="1:7" x14ac:dyDescent="0.15">
      <c r="A1964" s="74" t="s">
        <v>1565</v>
      </c>
      <c r="B1964" s="75">
        <v>2.3292812664973701E-81</v>
      </c>
      <c r="C1964" s="33">
        <v>0.36338488898523102</v>
      </c>
      <c r="D1964" s="33">
        <v>0.57499999999999996</v>
      </c>
      <c r="E1964" s="33">
        <v>0.05</v>
      </c>
      <c r="F1964" s="75">
        <v>7.8801914526872404E-77</v>
      </c>
      <c r="G1964" s="33">
        <v>1</v>
      </c>
    </row>
    <row r="1965" spans="1:7" x14ac:dyDescent="0.15">
      <c r="A1965" s="74" t="s">
        <v>891</v>
      </c>
      <c r="B1965" s="75">
        <v>3.7633919222545902E-7</v>
      </c>
      <c r="C1965" s="33">
        <v>0.36281403644763599</v>
      </c>
      <c r="D1965" s="33">
        <v>0.79200000000000004</v>
      </c>
      <c r="E1965" s="33">
        <v>0.71499999999999997</v>
      </c>
      <c r="F1965" s="33">
        <v>1.27319312121795E-2</v>
      </c>
      <c r="G1965" s="33">
        <v>1</v>
      </c>
    </row>
    <row r="1966" spans="1:7" x14ac:dyDescent="0.15">
      <c r="A1966" s="74" t="s">
        <v>747</v>
      </c>
      <c r="B1966" s="75">
        <v>1.15118624199524E-20</v>
      </c>
      <c r="C1966" s="33">
        <v>0.36279774020113398</v>
      </c>
      <c r="D1966" s="33">
        <v>0.80700000000000005</v>
      </c>
      <c r="E1966" s="33">
        <v>0.55800000000000005</v>
      </c>
      <c r="F1966" s="75">
        <v>3.8945781752940999E-16</v>
      </c>
      <c r="G1966" s="33">
        <v>1</v>
      </c>
    </row>
    <row r="1967" spans="1:7" x14ac:dyDescent="0.15">
      <c r="A1967" s="74" t="s">
        <v>1566</v>
      </c>
      <c r="B1967" s="75">
        <v>6.1044823977598096E-109</v>
      </c>
      <c r="C1967" s="33">
        <v>0.36249808314933801</v>
      </c>
      <c r="D1967" s="33">
        <v>0.69099999999999995</v>
      </c>
      <c r="E1967" s="33">
        <v>4.8000000000000001E-2</v>
      </c>
      <c r="F1967" s="75">
        <v>2.0652074399861201E-104</v>
      </c>
      <c r="G1967" s="33">
        <v>1</v>
      </c>
    </row>
    <row r="1968" spans="1:7" x14ac:dyDescent="0.15">
      <c r="A1968" s="74" t="s">
        <v>1567</v>
      </c>
      <c r="B1968" s="75">
        <v>4.3873398492499604E-37</v>
      </c>
      <c r="C1968" s="33">
        <v>0.36249668805479301</v>
      </c>
      <c r="D1968" s="33">
        <v>0.623</v>
      </c>
      <c r="E1968" s="33">
        <v>0.21199999999999999</v>
      </c>
      <c r="F1968" s="75">
        <v>1.4842809443997599E-32</v>
      </c>
      <c r="G1968" s="33">
        <v>1</v>
      </c>
    </row>
    <row r="1969" spans="1:7" x14ac:dyDescent="0.15">
      <c r="A1969" s="74" t="s">
        <v>1568</v>
      </c>
      <c r="B1969" s="75">
        <v>1.0781789634974699E-15</v>
      </c>
      <c r="C1969" s="33">
        <v>0.36245701336390301</v>
      </c>
      <c r="D1969" s="33">
        <v>0.80700000000000005</v>
      </c>
      <c r="E1969" s="33">
        <v>0.66700000000000004</v>
      </c>
      <c r="F1969" s="75">
        <v>3.64758725140828E-11</v>
      </c>
      <c r="G1969" s="33">
        <v>1</v>
      </c>
    </row>
    <row r="1970" spans="1:7" x14ac:dyDescent="0.15">
      <c r="A1970" s="74" t="s">
        <v>1146</v>
      </c>
      <c r="B1970" s="75">
        <v>3.1366100500631201E-9</v>
      </c>
      <c r="C1970" s="33">
        <v>0.36225337638563399</v>
      </c>
      <c r="D1970" s="33">
        <v>0.91800000000000004</v>
      </c>
      <c r="E1970" s="33">
        <v>0.84199999999999997</v>
      </c>
      <c r="F1970" s="33">
        <v>1.06114654603685E-4</v>
      </c>
      <c r="G1970" s="33">
        <v>1</v>
      </c>
    </row>
    <row r="1971" spans="1:7" x14ac:dyDescent="0.15">
      <c r="A1971" s="74" t="s">
        <v>456</v>
      </c>
      <c r="B1971" s="75">
        <v>2.5058082936707702E-6</v>
      </c>
      <c r="C1971" s="33">
        <v>0.36192285703838001</v>
      </c>
      <c r="D1971" s="33">
        <v>0.69599999999999995</v>
      </c>
      <c r="E1971" s="33">
        <v>0.61799999999999999</v>
      </c>
      <c r="F1971" s="33">
        <v>8.4774000383175896E-2</v>
      </c>
      <c r="G1971" s="33">
        <v>1</v>
      </c>
    </row>
    <row r="1972" spans="1:7" x14ac:dyDescent="0.15">
      <c r="A1972" s="74" t="s">
        <v>1569</v>
      </c>
      <c r="B1972" s="75">
        <v>1.58795670331992E-114</v>
      </c>
      <c r="C1972" s="33">
        <v>0.36187014082426799</v>
      </c>
      <c r="D1972" s="33">
        <v>0.71499999999999997</v>
      </c>
      <c r="E1972" s="33">
        <v>5.1999999999999998E-2</v>
      </c>
      <c r="F1972" s="75">
        <v>5.37221632300161E-110</v>
      </c>
      <c r="G1972" s="33">
        <v>1</v>
      </c>
    </row>
    <row r="1973" spans="1:7" x14ac:dyDescent="0.15">
      <c r="A1973" s="74" t="s">
        <v>1570</v>
      </c>
      <c r="B1973" s="75">
        <v>4.0836043894563098E-69</v>
      </c>
      <c r="C1973" s="33">
        <v>0.36157048842393302</v>
      </c>
      <c r="D1973" s="33">
        <v>0.48299999999999998</v>
      </c>
      <c r="E1973" s="33">
        <v>3.9E-2</v>
      </c>
      <c r="F1973" s="75">
        <v>1.38152420099696E-64</v>
      </c>
      <c r="G1973" s="33">
        <v>1</v>
      </c>
    </row>
    <row r="1974" spans="1:7" x14ac:dyDescent="0.15">
      <c r="A1974" s="74" t="s">
        <v>1571</v>
      </c>
      <c r="B1974" s="75">
        <v>6.1795626690405198E-117</v>
      </c>
      <c r="C1974" s="33">
        <v>0.361104083897621</v>
      </c>
      <c r="D1974" s="33">
        <v>0.69099999999999995</v>
      </c>
      <c r="E1974" s="33">
        <v>3.6999999999999998E-2</v>
      </c>
      <c r="F1974" s="75">
        <v>2.0906078465631001E-112</v>
      </c>
      <c r="G1974" s="33">
        <v>1</v>
      </c>
    </row>
    <row r="1975" spans="1:7" x14ac:dyDescent="0.15">
      <c r="A1975" s="74" t="s">
        <v>269</v>
      </c>
      <c r="B1975" s="75">
        <v>1.5623703477492501E-101</v>
      </c>
      <c r="C1975" s="33">
        <v>0.361052459090347</v>
      </c>
      <c r="D1975" s="33">
        <v>0.71499999999999997</v>
      </c>
      <c r="E1975" s="33">
        <v>7.0000000000000007E-2</v>
      </c>
      <c r="F1975" s="75">
        <v>5.2856551234704796E-97</v>
      </c>
      <c r="G1975" s="33">
        <v>1</v>
      </c>
    </row>
    <row r="1976" spans="1:7" x14ac:dyDescent="0.15">
      <c r="A1976" s="74" t="s">
        <v>1572</v>
      </c>
      <c r="B1976" s="75">
        <v>6.7365318991174597E-7</v>
      </c>
      <c r="C1976" s="33">
        <v>0.36097163762746398</v>
      </c>
      <c r="D1976" s="33">
        <v>0.44</v>
      </c>
      <c r="E1976" s="33">
        <v>0.28699999999999998</v>
      </c>
      <c r="F1976" s="33">
        <v>2.2790361067904299E-2</v>
      </c>
      <c r="G1976" s="33">
        <v>1</v>
      </c>
    </row>
    <row r="1977" spans="1:7" x14ac:dyDescent="0.15">
      <c r="A1977" s="74" t="s">
        <v>755</v>
      </c>
      <c r="B1977" s="75">
        <v>8.3385400060260101E-22</v>
      </c>
      <c r="C1977" s="33">
        <v>0.36075400737151703</v>
      </c>
      <c r="D1977" s="33">
        <v>0.98599999999999999</v>
      </c>
      <c r="E1977" s="33">
        <v>0.94499999999999995</v>
      </c>
      <c r="F1977" s="75">
        <v>2.82101146943866E-17</v>
      </c>
      <c r="G1977" s="33">
        <v>1</v>
      </c>
    </row>
    <row r="1978" spans="1:7" x14ac:dyDescent="0.15">
      <c r="A1978" s="74" t="s">
        <v>1573</v>
      </c>
      <c r="B1978" s="33">
        <v>7.2018642590389998E-4</v>
      </c>
      <c r="C1978" s="33">
        <v>0.360602382179675</v>
      </c>
      <c r="D1978" s="33">
        <v>0.65700000000000003</v>
      </c>
      <c r="E1978" s="33">
        <v>0.624</v>
      </c>
      <c r="F1978" s="33">
        <v>1</v>
      </c>
      <c r="G1978" s="33">
        <v>1</v>
      </c>
    </row>
    <row r="1979" spans="1:7" x14ac:dyDescent="0.15">
      <c r="A1979" s="74" t="s">
        <v>1089</v>
      </c>
      <c r="B1979" s="75">
        <v>7.4242223216842497E-15</v>
      </c>
      <c r="C1979" s="33">
        <v>0.36038377720458598</v>
      </c>
      <c r="D1979" s="33">
        <v>0.88900000000000001</v>
      </c>
      <c r="E1979" s="33">
        <v>0.79100000000000004</v>
      </c>
      <c r="F1979" s="75">
        <v>2.5116886536490001E-10</v>
      </c>
      <c r="G1979" s="33">
        <v>1</v>
      </c>
    </row>
    <row r="1980" spans="1:7" x14ac:dyDescent="0.15">
      <c r="A1980" s="74" t="s">
        <v>268</v>
      </c>
      <c r="B1980" s="75">
        <v>9.4623699488646806E-5</v>
      </c>
      <c r="C1980" s="33">
        <v>0.36036961305912002</v>
      </c>
      <c r="D1980" s="33">
        <v>0.73399999999999999</v>
      </c>
      <c r="E1980" s="33">
        <v>0.66100000000000003</v>
      </c>
      <c r="F1980" s="33">
        <v>1</v>
      </c>
      <c r="G1980" s="33">
        <v>1</v>
      </c>
    </row>
    <row r="1981" spans="1:7" x14ac:dyDescent="0.15">
      <c r="A1981" s="74" t="s">
        <v>438</v>
      </c>
      <c r="B1981" s="75">
        <v>1.7849459256374301E-13</v>
      </c>
      <c r="C1981" s="33">
        <v>0.35979508332452897</v>
      </c>
      <c r="D1981" s="33">
        <v>0.83599999999999997</v>
      </c>
      <c r="E1981" s="33">
        <v>0.78200000000000003</v>
      </c>
      <c r="F1981" s="75">
        <v>6.0386505610239797E-9</v>
      </c>
      <c r="G1981" s="33">
        <v>1</v>
      </c>
    </row>
    <row r="1982" spans="1:7" x14ac:dyDescent="0.15">
      <c r="A1982" s="74" t="s">
        <v>1574</v>
      </c>
      <c r="B1982" s="75">
        <v>3.5483682133708702E-14</v>
      </c>
      <c r="C1982" s="33">
        <v>0.35963270264800301</v>
      </c>
      <c r="D1982" s="33">
        <v>0.72</v>
      </c>
      <c r="E1982" s="33">
        <v>0.54900000000000004</v>
      </c>
      <c r="F1982" s="75">
        <v>1.2004484502655E-9</v>
      </c>
      <c r="G1982" s="33">
        <v>1</v>
      </c>
    </row>
    <row r="1983" spans="1:7" x14ac:dyDescent="0.15">
      <c r="A1983" s="74" t="s">
        <v>939</v>
      </c>
      <c r="B1983" s="75">
        <v>1.01404560496129E-11</v>
      </c>
      <c r="C1983" s="33">
        <v>0.35871473425134398</v>
      </c>
      <c r="D1983" s="33">
        <v>0.89900000000000002</v>
      </c>
      <c r="E1983" s="33">
        <v>0.82699999999999996</v>
      </c>
      <c r="F1983" s="75">
        <v>3.4306176861445402E-7</v>
      </c>
      <c r="G1983" s="33">
        <v>1</v>
      </c>
    </row>
    <row r="1984" spans="1:7" x14ac:dyDescent="0.15">
      <c r="A1984" s="74" t="s">
        <v>321</v>
      </c>
      <c r="B1984" s="33">
        <v>1.13286509873585E-4</v>
      </c>
      <c r="C1984" s="33">
        <v>0.35839078212388098</v>
      </c>
      <c r="D1984" s="33">
        <v>0.52700000000000002</v>
      </c>
      <c r="E1984" s="33">
        <v>0.436</v>
      </c>
      <c r="F1984" s="33">
        <v>1</v>
      </c>
      <c r="G1984" s="33">
        <v>1</v>
      </c>
    </row>
    <row r="1985" spans="1:7" x14ac:dyDescent="0.15">
      <c r="A1985" s="74" t="s">
        <v>1575</v>
      </c>
      <c r="B1985" s="75">
        <v>5.1153717465830699E-120</v>
      </c>
      <c r="C1985" s="33">
        <v>0.35777877954929399</v>
      </c>
      <c r="D1985" s="33">
        <v>0.76300000000000001</v>
      </c>
      <c r="E1985" s="33">
        <v>6.6000000000000003E-2</v>
      </c>
      <c r="F1985" s="75">
        <v>1.73058141558652E-115</v>
      </c>
      <c r="G1985" s="33">
        <v>1</v>
      </c>
    </row>
    <row r="1986" spans="1:7" x14ac:dyDescent="0.15">
      <c r="A1986" s="74" t="s">
        <v>1576</v>
      </c>
      <c r="B1986" s="75">
        <v>3.8882899453686399E-11</v>
      </c>
      <c r="C1986" s="33">
        <v>0.35738769110714802</v>
      </c>
      <c r="D1986" s="33">
        <v>0.80700000000000005</v>
      </c>
      <c r="E1986" s="33">
        <v>0.71</v>
      </c>
      <c r="F1986" s="75">
        <v>1.31544737141766E-6</v>
      </c>
      <c r="G1986" s="33">
        <v>1</v>
      </c>
    </row>
    <row r="1987" spans="1:7" x14ac:dyDescent="0.15">
      <c r="A1987" s="74" t="s">
        <v>1577</v>
      </c>
      <c r="B1987" s="75">
        <v>7.8097300056997401E-114</v>
      </c>
      <c r="C1987" s="33">
        <v>0.35726394659016197</v>
      </c>
      <c r="D1987" s="33">
        <v>0.77300000000000002</v>
      </c>
      <c r="E1987" s="33">
        <v>7.1999999999999995E-2</v>
      </c>
      <c r="F1987" s="75">
        <v>2.6421097582282798E-109</v>
      </c>
      <c r="G1987" s="33">
        <v>1</v>
      </c>
    </row>
    <row r="1988" spans="1:7" x14ac:dyDescent="0.15">
      <c r="A1988" s="74" t="s">
        <v>1029</v>
      </c>
      <c r="B1988" s="75">
        <v>2.2106320631569001E-14</v>
      </c>
      <c r="C1988" s="33">
        <v>0.35715421305557099</v>
      </c>
      <c r="D1988" s="33">
        <v>0.91800000000000004</v>
      </c>
      <c r="E1988" s="33">
        <v>0.84699999999999998</v>
      </c>
      <c r="F1988" s="75">
        <v>7.4787893328661098E-10</v>
      </c>
      <c r="G1988" s="33">
        <v>1</v>
      </c>
    </row>
    <row r="1989" spans="1:7" x14ac:dyDescent="0.15">
      <c r="A1989" s="74" t="s">
        <v>1578</v>
      </c>
      <c r="B1989" s="75">
        <v>2.72904655267129E-83</v>
      </c>
      <c r="C1989" s="33">
        <v>0.357089274019113</v>
      </c>
      <c r="D1989" s="33">
        <v>0.623</v>
      </c>
      <c r="E1989" s="33">
        <v>6.6000000000000003E-2</v>
      </c>
      <c r="F1989" s="75">
        <v>9.2326373923422602E-79</v>
      </c>
      <c r="G1989" s="33">
        <v>1</v>
      </c>
    </row>
    <row r="1990" spans="1:7" x14ac:dyDescent="0.15">
      <c r="A1990" s="74" t="s">
        <v>1579</v>
      </c>
      <c r="B1990" s="75">
        <v>1.2906149565678501E-67</v>
      </c>
      <c r="C1990" s="33">
        <v>0.35678115422954498</v>
      </c>
      <c r="D1990" s="33">
        <v>0.47799999999999998</v>
      </c>
      <c r="E1990" s="33">
        <v>4.1000000000000002E-2</v>
      </c>
      <c r="F1990" s="75">
        <v>4.3662794595646803E-63</v>
      </c>
      <c r="G1990" s="33">
        <v>1</v>
      </c>
    </row>
    <row r="1991" spans="1:7" x14ac:dyDescent="0.15">
      <c r="A1991" s="74" t="s">
        <v>1580</v>
      </c>
      <c r="B1991" s="75">
        <v>5.4377991542614603E-93</v>
      </c>
      <c r="C1991" s="33">
        <v>0.35677415832935999</v>
      </c>
      <c r="D1991" s="33">
        <v>0.58899999999999997</v>
      </c>
      <c r="E1991" s="33">
        <v>3.7999999999999999E-2</v>
      </c>
      <c r="F1991" s="75">
        <v>1.83966183187819E-88</v>
      </c>
      <c r="G1991" s="33">
        <v>1</v>
      </c>
    </row>
    <row r="1992" spans="1:7" x14ac:dyDescent="0.15">
      <c r="A1992" s="74" t="s">
        <v>1144</v>
      </c>
      <c r="B1992" s="75">
        <v>3.4293526030848901E-13</v>
      </c>
      <c r="C1992" s="33">
        <v>0.35648809485726901</v>
      </c>
      <c r="D1992" s="33">
        <v>0.93700000000000006</v>
      </c>
      <c r="E1992" s="33">
        <v>0.85199999999999998</v>
      </c>
      <c r="F1992" s="75">
        <v>1.16018427914965E-8</v>
      </c>
      <c r="G1992" s="33">
        <v>1</v>
      </c>
    </row>
    <row r="1993" spans="1:7" x14ac:dyDescent="0.15">
      <c r="A1993" s="74" t="s">
        <v>1581</v>
      </c>
      <c r="B1993" s="75">
        <v>3.0971798798640198E-8</v>
      </c>
      <c r="C1993" s="33">
        <v>0.35589876904115603</v>
      </c>
      <c r="D1993" s="33">
        <v>0.75800000000000001</v>
      </c>
      <c r="E1993" s="33">
        <v>0.69</v>
      </c>
      <c r="F1993" s="33">
        <v>1.0478069251568E-3</v>
      </c>
      <c r="G1993" s="33">
        <v>1</v>
      </c>
    </row>
    <row r="1994" spans="1:7" x14ac:dyDescent="0.15">
      <c r="A1994" s="74" t="s">
        <v>1085</v>
      </c>
      <c r="B1994" s="75">
        <v>9.7654291227332996E-13</v>
      </c>
      <c r="C1994" s="33">
        <v>0.35521535668049198</v>
      </c>
      <c r="D1994" s="33">
        <v>0.93200000000000005</v>
      </c>
      <c r="E1994" s="33">
        <v>0.84299999999999997</v>
      </c>
      <c r="F1994" s="75">
        <v>3.3037423265119002E-8</v>
      </c>
      <c r="G1994" s="33">
        <v>1</v>
      </c>
    </row>
    <row r="1995" spans="1:7" x14ac:dyDescent="0.15">
      <c r="A1995" s="74" t="s">
        <v>692</v>
      </c>
      <c r="B1995" s="75">
        <v>9.3191740484858096E-7</v>
      </c>
      <c r="C1995" s="33">
        <v>0.35518596968747401</v>
      </c>
      <c r="D1995" s="33">
        <v>0.75800000000000001</v>
      </c>
      <c r="E1995" s="33">
        <v>0.74</v>
      </c>
      <c r="F1995" s="33">
        <v>3.1527697723432398E-2</v>
      </c>
      <c r="G1995" s="33">
        <v>1</v>
      </c>
    </row>
    <row r="1996" spans="1:7" x14ac:dyDescent="0.15">
      <c r="A1996" s="74" t="s">
        <v>1582</v>
      </c>
      <c r="B1996" s="33">
        <v>8.8063511086181696E-4</v>
      </c>
      <c r="C1996" s="33">
        <v>0.35488639974164798</v>
      </c>
      <c r="D1996" s="33">
        <v>0.67100000000000004</v>
      </c>
      <c r="E1996" s="33">
        <v>0.625</v>
      </c>
      <c r="F1996" s="33">
        <v>1</v>
      </c>
      <c r="G1996" s="33">
        <v>1</v>
      </c>
    </row>
    <row r="1997" spans="1:7" x14ac:dyDescent="0.15">
      <c r="A1997" s="74" t="s">
        <v>551</v>
      </c>
      <c r="B1997" s="75">
        <v>3.4251877926542798E-7</v>
      </c>
      <c r="C1997" s="33">
        <v>0.35464718413067903</v>
      </c>
      <c r="D1997" s="33">
        <v>0.75800000000000001</v>
      </c>
      <c r="E1997" s="33">
        <v>0.69699999999999995</v>
      </c>
      <c r="F1997" s="33">
        <v>1.1587752821328699E-2</v>
      </c>
      <c r="G1997" s="33">
        <v>1</v>
      </c>
    </row>
    <row r="1998" spans="1:7" x14ac:dyDescent="0.15">
      <c r="A1998" s="74" t="s">
        <v>1583</v>
      </c>
      <c r="B1998" s="75">
        <v>2.3804084303815299E-88</v>
      </c>
      <c r="C1998" s="33">
        <v>0.35436589967861398</v>
      </c>
      <c r="D1998" s="33">
        <v>0.60399999999999998</v>
      </c>
      <c r="E1998" s="33">
        <v>4.9000000000000002E-2</v>
      </c>
      <c r="F1998" s="75">
        <v>8.0531597608237701E-84</v>
      </c>
      <c r="G1998" s="33">
        <v>1</v>
      </c>
    </row>
    <row r="1999" spans="1:7" x14ac:dyDescent="0.15">
      <c r="A1999" s="74" t="s">
        <v>1584</v>
      </c>
      <c r="B1999" s="75">
        <v>1.26060523724464E-111</v>
      </c>
      <c r="C1999" s="33">
        <v>0.354235452067097</v>
      </c>
      <c r="D1999" s="33">
        <v>0.74399999999999999</v>
      </c>
      <c r="E1999" s="33">
        <v>6.7000000000000004E-2</v>
      </c>
      <c r="F1999" s="75">
        <v>4.26475357812233E-107</v>
      </c>
      <c r="G1999" s="33">
        <v>1</v>
      </c>
    </row>
    <row r="2000" spans="1:7" x14ac:dyDescent="0.15">
      <c r="A2000" s="74" t="s">
        <v>757</v>
      </c>
      <c r="B2000" s="75">
        <v>1.1159567405014101E-10</v>
      </c>
      <c r="C2000" s="33">
        <v>0.35403057149031902</v>
      </c>
      <c r="D2000" s="33">
        <v>0.80700000000000005</v>
      </c>
      <c r="E2000" s="33">
        <v>0.73499999999999999</v>
      </c>
      <c r="F2000" s="75">
        <v>3.77539324879033E-6</v>
      </c>
      <c r="G2000" s="33">
        <v>1</v>
      </c>
    </row>
    <row r="2001" spans="1:7" x14ac:dyDescent="0.15">
      <c r="A2001" s="74" t="s">
        <v>743</v>
      </c>
      <c r="B2001" s="75">
        <v>1.60223435212895E-8</v>
      </c>
      <c r="C2001" s="33">
        <v>0.35371816594074801</v>
      </c>
      <c r="D2001" s="33">
        <v>0.76300000000000001</v>
      </c>
      <c r="E2001" s="33">
        <v>0.63900000000000001</v>
      </c>
      <c r="F2001" s="33">
        <v>5.4205190366874605E-4</v>
      </c>
      <c r="G2001" s="33">
        <v>1</v>
      </c>
    </row>
    <row r="2002" spans="1:7" x14ac:dyDescent="0.15">
      <c r="A2002" s="74" t="s">
        <v>957</v>
      </c>
      <c r="B2002" s="75">
        <v>7.4012179313856004E-8</v>
      </c>
      <c r="C2002" s="33">
        <v>0.35286105668888501</v>
      </c>
      <c r="D2002" s="33">
        <v>0.83599999999999997</v>
      </c>
      <c r="E2002" s="33">
        <v>0.78900000000000003</v>
      </c>
      <c r="F2002" s="33">
        <v>2.5039060383670602E-3</v>
      </c>
      <c r="G2002" s="33">
        <v>1</v>
      </c>
    </row>
    <row r="2003" spans="1:7" x14ac:dyDescent="0.15">
      <c r="A2003" s="74" t="s">
        <v>1585</v>
      </c>
      <c r="B2003" s="75">
        <v>3.6835014204658801E-13</v>
      </c>
      <c r="C2003" s="33">
        <v>0.352514301569401</v>
      </c>
      <c r="D2003" s="33">
        <v>0.76800000000000002</v>
      </c>
      <c r="E2003" s="33">
        <v>0.61799999999999999</v>
      </c>
      <c r="F2003" s="75">
        <v>1.24616536555781E-8</v>
      </c>
      <c r="G2003" s="33">
        <v>1</v>
      </c>
    </row>
    <row r="2004" spans="1:7" x14ac:dyDescent="0.15">
      <c r="A2004" s="74" t="s">
        <v>405</v>
      </c>
      <c r="B2004" s="75">
        <v>4.6289280383345997E-18</v>
      </c>
      <c r="C2004" s="33">
        <v>0.35236993621071799</v>
      </c>
      <c r="D2004" s="33">
        <v>0.84099999999999997</v>
      </c>
      <c r="E2004" s="33">
        <v>0.70899999999999996</v>
      </c>
      <c r="F2004" s="75">
        <v>1.5660126446489801E-13</v>
      </c>
      <c r="G2004" s="33">
        <v>1</v>
      </c>
    </row>
    <row r="2005" spans="1:7" x14ac:dyDescent="0.15">
      <c r="A2005" s="74" t="s">
        <v>954</v>
      </c>
      <c r="B2005" s="75">
        <v>2.9070035995625799E-12</v>
      </c>
      <c r="C2005" s="33">
        <v>0.35227634553186299</v>
      </c>
      <c r="D2005" s="33">
        <v>0.84099999999999997</v>
      </c>
      <c r="E2005" s="33">
        <v>0.73799999999999999</v>
      </c>
      <c r="F2005" s="75">
        <v>9.8346838776801695E-8</v>
      </c>
      <c r="G2005" s="33">
        <v>1</v>
      </c>
    </row>
    <row r="2006" spans="1:7" x14ac:dyDescent="0.15">
      <c r="A2006" s="74" t="s">
        <v>950</v>
      </c>
      <c r="B2006" s="75">
        <v>2.1241471560318701E-12</v>
      </c>
      <c r="C2006" s="33">
        <v>0.35189840369821301</v>
      </c>
      <c r="D2006" s="33">
        <v>0.92800000000000005</v>
      </c>
      <c r="E2006" s="33">
        <v>0.85499999999999998</v>
      </c>
      <c r="F2006" s="75">
        <v>7.1862022435714303E-8</v>
      </c>
      <c r="G2006" s="33">
        <v>1</v>
      </c>
    </row>
    <row r="2007" spans="1:7" x14ac:dyDescent="0.15">
      <c r="A2007" s="74" t="s">
        <v>1014</v>
      </c>
      <c r="B2007" s="75">
        <v>9.8346199848167294E-11</v>
      </c>
      <c r="C2007" s="33">
        <v>0.35177418023731499</v>
      </c>
      <c r="D2007" s="33">
        <v>0.81200000000000006</v>
      </c>
      <c r="E2007" s="33">
        <v>0.72899999999999998</v>
      </c>
      <c r="F2007" s="75">
        <v>3.3271502870633499E-6</v>
      </c>
      <c r="G2007" s="33">
        <v>1</v>
      </c>
    </row>
    <row r="2008" spans="1:7" x14ac:dyDescent="0.15">
      <c r="A2008" s="74" t="s">
        <v>782</v>
      </c>
      <c r="B2008" s="75">
        <v>1.58953139494033E-9</v>
      </c>
      <c r="C2008" s="33">
        <v>0.351702545305697</v>
      </c>
      <c r="D2008" s="33">
        <v>0.79700000000000004</v>
      </c>
      <c r="E2008" s="33">
        <v>0.70199999999999996</v>
      </c>
      <c r="F2008" s="75">
        <v>5.3775436622226302E-5</v>
      </c>
      <c r="G2008" s="33">
        <v>1</v>
      </c>
    </row>
    <row r="2009" spans="1:7" x14ac:dyDescent="0.15">
      <c r="A2009" s="74" t="s">
        <v>1586</v>
      </c>
      <c r="B2009" s="75">
        <v>1.88963338633279E-73</v>
      </c>
      <c r="C2009" s="33">
        <v>0.35140141510037898</v>
      </c>
      <c r="D2009" s="33">
        <v>0.502</v>
      </c>
      <c r="E2009" s="33">
        <v>3.9E-2</v>
      </c>
      <c r="F2009" s="75">
        <v>6.3928187093024605E-69</v>
      </c>
      <c r="G2009" s="33">
        <v>1</v>
      </c>
    </row>
    <row r="2010" spans="1:7" x14ac:dyDescent="0.15">
      <c r="A2010" s="74" t="s">
        <v>673</v>
      </c>
      <c r="B2010" s="75">
        <v>9.6297721947452808E-10</v>
      </c>
      <c r="C2010" s="33">
        <v>0.350798879895868</v>
      </c>
      <c r="D2010" s="33">
        <v>0.88900000000000001</v>
      </c>
      <c r="E2010" s="33">
        <v>0.82899999999999996</v>
      </c>
      <c r="F2010" s="75">
        <v>3.2578482312042802E-5</v>
      </c>
      <c r="G2010" s="33">
        <v>1</v>
      </c>
    </row>
    <row r="2011" spans="1:7" x14ac:dyDescent="0.15">
      <c r="A2011" s="74" t="s">
        <v>1587</v>
      </c>
      <c r="B2011" s="75">
        <v>1.35054392353751E-12</v>
      </c>
      <c r="C2011" s="33">
        <v>0.35077283830109102</v>
      </c>
      <c r="D2011" s="33">
        <v>0.82599999999999996</v>
      </c>
      <c r="E2011" s="33">
        <v>0.72399999999999998</v>
      </c>
      <c r="F2011" s="75">
        <v>4.5690251477197602E-8</v>
      </c>
      <c r="G2011" s="33">
        <v>1</v>
      </c>
    </row>
    <row r="2012" spans="1:7" x14ac:dyDescent="0.15">
      <c r="A2012" s="74" t="s">
        <v>188</v>
      </c>
      <c r="B2012" s="33">
        <v>2.0913254440191499E-4</v>
      </c>
      <c r="C2012" s="33">
        <v>0.35073815308010903</v>
      </c>
      <c r="D2012" s="33">
        <v>0.72499999999999998</v>
      </c>
      <c r="E2012" s="33">
        <v>0.67900000000000005</v>
      </c>
      <c r="F2012" s="33">
        <v>1</v>
      </c>
      <c r="G2012" s="33">
        <v>1</v>
      </c>
    </row>
    <row r="2013" spans="1:7" x14ac:dyDescent="0.15">
      <c r="A2013" s="74" t="s">
        <v>935</v>
      </c>
      <c r="B2013" s="75">
        <v>1.8632826541418199E-7</v>
      </c>
      <c r="C2013" s="33">
        <v>0.35064307519489102</v>
      </c>
      <c r="D2013" s="33">
        <v>0.80200000000000005</v>
      </c>
      <c r="E2013" s="33">
        <v>0.73699999999999999</v>
      </c>
      <c r="F2013" s="33">
        <v>6.3036715472271996E-3</v>
      </c>
      <c r="G2013" s="33">
        <v>1</v>
      </c>
    </row>
    <row r="2014" spans="1:7" x14ac:dyDescent="0.15">
      <c r="A2014" s="74" t="s">
        <v>877</v>
      </c>
      <c r="B2014" s="33">
        <v>3.1125236009614798E-4</v>
      </c>
      <c r="C2014" s="33">
        <v>0.35060771081354303</v>
      </c>
      <c r="D2014" s="33">
        <v>0.74399999999999999</v>
      </c>
      <c r="E2014" s="33">
        <v>0.68899999999999995</v>
      </c>
      <c r="F2014" s="33">
        <v>1</v>
      </c>
      <c r="G2014" s="33">
        <v>1</v>
      </c>
    </row>
    <row r="2015" spans="1:7" x14ac:dyDescent="0.15">
      <c r="A2015" s="74" t="s">
        <v>1588</v>
      </c>
      <c r="B2015" s="75">
        <v>8.7842607523616005E-64</v>
      </c>
      <c r="C2015" s="33">
        <v>0.34976136616918801</v>
      </c>
      <c r="D2015" s="33">
        <v>0.47299999999999998</v>
      </c>
      <c r="E2015" s="33">
        <v>4.4999999999999998E-2</v>
      </c>
      <c r="F2015" s="75">
        <v>2.9718032551314502E-59</v>
      </c>
      <c r="G2015" s="33">
        <v>1</v>
      </c>
    </row>
    <row r="2016" spans="1:7" x14ac:dyDescent="0.15">
      <c r="A2016" s="74" t="s">
        <v>1589</v>
      </c>
      <c r="B2016" s="75">
        <v>2.50246152854762E-115</v>
      </c>
      <c r="C2016" s="33">
        <v>0.34962586635613202</v>
      </c>
      <c r="D2016" s="33">
        <v>0.7</v>
      </c>
      <c r="E2016" s="33">
        <v>4.2999999999999997E-2</v>
      </c>
      <c r="F2016" s="75">
        <v>8.4660775972294698E-111</v>
      </c>
      <c r="G2016" s="33">
        <v>1</v>
      </c>
    </row>
    <row r="2017" spans="1:7" x14ac:dyDescent="0.15">
      <c r="A2017" s="74" t="s">
        <v>327</v>
      </c>
      <c r="B2017" s="75">
        <v>1.2387450486008601E-93</v>
      </c>
      <c r="C2017" s="33">
        <v>0.34960725828334999</v>
      </c>
      <c r="D2017" s="33">
        <v>0.78700000000000003</v>
      </c>
      <c r="E2017" s="33">
        <v>0.1</v>
      </c>
      <c r="F2017" s="75">
        <v>4.1907983739215799E-89</v>
      </c>
      <c r="G2017" s="33">
        <v>1</v>
      </c>
    </row>
    <row r="2018" spans="1:7" x14ac:dyDescent="0.15">
      <c r="A2018" s="74" t="s">
        <v>582</v>
      </c>
      <c r="B2018" s="75">
        <v>2.4202419043681099E-16</v>
      </c>
      <c r="C2018" s="33">
        <v>0.34950368644704399</v>
      </c>
      <c r="D2018" s="33">
        <v>0.73899999999999999</v>
      </c>
      <c r="E2018" s="33">
        <v>0.57499999999999996</v>
      </c>
      <c r="F2018" s="75">
        <v>8.1879203866677496E-12</v>
      </c>
      <c r="G2018" s="33">
        <v>1</v>
      </c>
    </row>
    <row r="2019" spans="1:7" x14ac:dyDescent="0.15">
      <c r="A2019" s="74" t="s">
        <v>578</v>
      </c>
      <c r="B2019" s="75">
        <v>1.8328985483965701E-5</v>
      </c>
      <c r="C2019" s="33">
        <v>0.348933093002876</v>
      </c>
      <c r="D2019" s="33">
        <v>0.72899999999999998</v>
      </c>
      <c r="E2019" s="33">
        <v>0.69399999999999995</v>
      </c>
      <c r="F2019" s="33">
        <v>0.62008790790804402</v>
      </c>
      <c r="G2019" s="33">
        <v>1</v>
      </c>
    </row>
    <row r="2020" spans="1:7" x14ac:dyDescent="0.15">
      <c r="A2020" s="74" t="s">
        <v>1590</v>
      </c>
      <c r="B2020" s="75">
        <v>1.8638987546932499E-11</v>
      </c>
      <c r="C2020" s="33">
        <v>0.34858237427605099</v>
      </c>
      <c r="D2020" s="33">
        <v>0.78700000000000003</v>
      </c>
      <c r="E2020" s="33">
        <v>0.65500000000000003</v>
      </c>
      <c r="F2020" s="75">
        <v>6.3057558770027401E-7</v>
      </c>
      <c r="G2020" s="33">
        <v>1</v>
      </c>
    </row>
    <row r="2021" spans="1:7" x14ac:dyDescent="0.15">
      <c r="A2021" s="74" t="s">
        <v>1591</v>
      </c>
      <c r="B2021" s="75">
        <v>3.7913373634239099E-116</v>
      </c>
      <c r="C2021" s="33">
        <v>0.348516969777106</v>
      </c>
      <c r="D2021" s="33">
        <v>0.7</v>
      </c>
      <c r="E2021" s="33">
        <v>4.2000000000000003E-2</v>
      </c>
      <c r="F2021" s="75">
        <v>1.28264734341994E-111</v>
      </c>
      <c r="G2021" s="33">
        <v>1</v>
      </c>
    </row>
    <row r="2022" spans="1:7" x14ac:dyDescent="0.15">
      <c r="A2022" s="74" t="s">
        <v>1592</v>
      </c>
      <c r="B2022" s="75">
        <v>8.5813350232239804E-74</v>
      </c>
      <c r="C2022" s="33">
        <v>0.34820526305479499</v>
      </c>
      <c r="D2022" s="33">
        <v>0.56999999999999995</v>
      </c>
      <c r="E2022" s="33">
        <v>6.0999999999999999E-2</v>
      </c>
      <c r="F2022" s="75">
        <v>2.9031514517069002E-69</v>
      </c>
      <c r="G2022" s="33">
        <v>1</v>
      </c>
    </row>
    <row r="2023" spans="1:7" x14ac:dyDescent="0.15">
      <c r="A2023" s="74" t="s">
        <v>1593</v>
      </c>
      <c r="B2023" s="75">
        <v>5.1343319917807601E-6</v>
      </c>
      <c r="C2023" s="33">
        <v>0.347650934169284</v>
      </c>
      <c r="D2023" s="33">
        <v>0.628</v>
      </c>
      <c r="E2023" s="33">
        <v>0.52200000000000002</v>
      </c>
      <c r="F2023" s="33">
        <v>0.173699585613935</v>
      </c>
      <c r="G2023" s="33">
        <v>1</v>
      </c>
    </row>
    <row r="2024" spans="1:7" x14ac:dyDescent="0.15">
      <c r="A2024" s="74" t="s">
        <v>1594</v>
      </c>
      <c r="B2024" s="75">
        <v>2.2080672682922298E-74</v>
      </c>
      <c r="C2024" s="33">
        <v>0.34750150094312399</v>
      </c>
      <c r="D2024" s="33">
        <v>0.50700000000000001</v>
      </c>
      <c r="E2024" s="33">
        <v>4.1000000000000002E-2</v>
      </c>
      <c r="F2024" s="75">
        <v>7.4701123753594295E-70</v>
      </c>
      <c r="G2024" s="33">
        <v>1</v>
      </c>
    </row>
    <row r="2025" spans="1:7" x14ac:dyDescent="0.15">
      <c r="A2025" s="74" t="s">
        <v>329</v>
      </c>
      <c r="B2025" s="75">
        <v>6.6344491329668697E-13</v>
      </c>
      <c r="C2025" s="33">
        <v>0.34720318624617702</v>
      </c>
      <c r="D2025" s="33">
        <v>0.874</v>
      </c>
      <c r="E2025" s="33">
        <v>0.77400000000000002</v>
      </c>
      <c r="F2025" s="75">
        <v>2.24450048617402E-8</v>
      </c>
      <c r="G2025" s="33">
        <v>1</v>
      </c>
    </row>
    <row r="2026" spans="1:7" x14ac:dyDescent="0.15">
      <c r="A2026" s="74" t="s">
        <v>1595</v>
      </c>
      <c r="B2026" s="75">
        <v>7.7758016614359299E-6</v>
      </c>
      <c r="C2026" s="33">
        <v>0.34685597496077297</v>
      </c>
      <c r="D2026" s="33">
        <v>0.79200000000000004</v>
      </c>
      <c r="E2026" s="33">
        <v>0.70799999999999996</v>
      </c>
      <c r="F2026" s="33">
        <v>0.26306314600803898</v>
      </c>
      <c r="G2026" s="33">
        <v>1</v>
      </c>
    </row>
    <row r="2027" spans="1:7" x14ac:dyDescent="0.15">
      <c r="A2027" s="74" t="s">
        <v>1596</v>
      </c>
      <c r="B2027" s="75">
        <v>7.8770456854445398E-10</v>
      </c>
      <c r="C2027" s="33">
        <v>0.34685493028150099</v>
      </c>
      <c r="D2027" s="33">
        <v>0.83099999999999996</v>
      </c>
      <c r="E2027" s="33">
        <v>0.747</v>
      </c>
      <c r="F2027" s="75">
        <v>2.6648833258427399E-5</v>
      </c>
      <c r="G2027" s="33">
        <v>1</v>
      </c>
    </row>
    <row r="2028" spans="1:7" x14ac:dyDescent="0.15">
      <c r="A2028" s="74" t="s">
        <v>1597</v>
      </c>
      <c r="B2028" s="75">
        <v>6.0525609465396203E-71</v>
      </c>
      <c r="C2028" s="33">
        <v>0.346776995033094</v>
      </c>
      <c r="D2028" s="33">
        <v>0.46400000000000002</v>
      </c>
      <c r="E2028" s="33">
        <v>3.1E-2</v>
      </c>
      <c r="F2028" s="75">
        <v>2.04764189382382E-66</v>
      </c>
      <c r="G2028" s="33">
        <v>1</v>
      </c>
    </row>
    <row r="2029" spans="1:7" x14ac:dyDescent="0.15">
      <c r="A2029" s="74" t="s">
        <v>830</v>
      </c>
      <c r="B2029" s="75">
        <v>6.5635410243091198E-5</v>
      </c>
      <c r="C2029" s="33">
        <v>0.34675738176149701</v>
      </c>
      <c r="D2029" s="33">
        <v>0.73899999999999999</v>
      </c>
      <c r="E2029" s="33">
        <v>0.69</v>
      </c>
      <c r="F2029" s="33">
        <v>1</v>
      </c>
      <c r="G2029" s="33">
        <v>1</v>
      </c>
    </row>
    <row r="2030" spans="1:7" x14ac:dyDescent="0.15">
      <c r="A2030" s="74" t="s">
        <v>1598</v>
      </c>
      <c r="B2030" s="75">
        <v>2.81795308127066E-21</v>
      </c>
      <c r="C2030" s="33">
        <v>0.346717236793673</v>
      </c>
      <c r="D2030" s="33">
        <v>0.72899999999999998</v>
      </c>
      <c r="E2030" s="33">
        <v>0.54800000000000004</v>
      </c>
      <c r="F2030" s="75">
        <v>9.5334170692467503E-17</v>
      </c>
      <c r="G2030" s="33">
        <v>1</v>
      </c>
    </row>
    <row r="2031" spans="1:7" x14ac:dyDescent="0.15">
      <c r="A2031" s="74" t="s">
        <v>955</v>
      </c>
      <c r="B2031" s="75">
        <v>2.1078711671490699E-12</v>
      </c>
      <c r="C2031" s="33">
        <v>0.34662223181009499</v>
      </c>
      <c r="D2031" s="33">
        <v>0.91800000000000004</v>
      </c>
      <c r="E2031" s="33">
        <v>0.81299999999999994</v>
      </c>
      <c r="F2031" s="75">
        <v>7.1311389455820303E-8</v>
      </c>
      <c r="G2031" s="33">
        <v>1</v>
      </c>
    </row>
    <row r="2032" spans="1:7" x14ac:dyDescent="0.15">
      <c r="A2032" s="74" t="s">
        <v>1599</v>
      </c>
      <c r="B2032" s="75">
        <v>1.5863951150360499E-114</v>
      </c>
      <c r="C2032" s="33">
        <v>0.34637651681635101</v>
      </c>
      <c r="D2032" s="33">
        <v>0.73399999999999999</v>
      </c>
      <c r="E2032" s="33">
        <v>6.3E-2</v>
      </c>
      <c r="F2032" s="75">
        <v>5.3669333136784504E-110</v>
      </c>
      <c r="G2032" s="33">
        <v>1</v>
      </c>
    </row>
    <row r="2033" spans="1:7" x14ac:dyDescent="0.15">
      <c r="A2033" s="74" t="s">
        <v>1600</v>
      </c>
      <c r="B2033" s="75">
        <v>6.97405780448991E-22</v>
      </c>
      <c r="C2033" s="33">
        <v>0.34633663203088999</v>
      </c>
      <c r="D2033" s="33">
        <v>0.79200000000000004</v>
      </c>
      <c r="E2033" s="33">
        <v>0.622</v>
      </c>
      <c r="F2033" s="75">
        <v>2.35939349583698E-17</v>
      </c>
      <c r="G2033" s="33">
        <v>1</v>
      </c>
    </row>
    <row r="2034" spans="1:7" x14ac:dyDescent="0.15">
      <c r="A2034" s="74" t="s">
        <v>311</v>
      </c>
      <c r="B2034" s="75">
        <v>7.8748943668145402E-89</v>
      </c>
      <c r="C2034" s="33">
        <v>0.34625547204450902</v>
      </c>
      <c r="D2034" s="33">
        <v>0.79700000000000004</v>
      </c>
      <c r="E2034" s="33">
        <v>0.106</v>
      </c>
      <c r="F2034" s="75">
        <v>2.66415551323703E-84</v>
      </c>
      <c r="G2034" s="33">
        <v>1</v>
      </c>
    </row>
    <row r="2035" spans="1:7" x14ac:dyDescent="0.15">
      <c r="A2035" s="74" t="s">
        <v>226</v>
      </c>
      <c r="B2035" s="75">
        <v>3.6496081518534099E-15</v>
      </c>
      <c r="C2035" s="33">
        <v>0.34557189645558001</v>
      </c>
      <c r="D2035" s="33">
        <v>0.72</v>
      </c>
      <c r="E2035" s="33">
        <v>0.55100000000000005</v>
      </c>
      <c r="F2035" s="75">
        <v>1.2346989338535299E-10</v>
      </c>
      <c r="G2035" s="33">
        <v>1</v>
      </c>
    </row>
    <row r="2036" spans="1:7" x14ac:dyDescent="0.15">
      <c r="A2036" s="74" t="s">
        <v>498</v>
      </c>
      <c r="B2036" s="75">
        <v>7.9164688445600501E-10</v>
      </c>
      <c r="C2036" s="33">
        <v>0.34528300679678198</v>
      </c>
      <c r="D2036" s="33">
        <v>0.74399999999999999</v>
      </c>
      <c r="E2036" s="33">
        <v>0.64700000000000002</v>
      </c>
      <c r="F2036" s="75">
        <v>2.6782205748031099E-5</v>
      </c>
      <c r="G2036" s="33">
        <v>1</v>
      </c>
    </row>
    <row r="2037" spans="1:7" x14ac:dyDescent="0.15">
      <c r="A2037" s="74" t="s">
        <v>703</v>
      </c>
      <c r="B2037" s="75">
        <v>3.0663416111834E-15</v>
      </c>
      <c r="C2037" s="33">
        <v>0.34522045289442699</v>
      </c>
      <c r="D2037" s="33">
        <v>0.93200000000000005</v>
      </c>
      <c r="E2037" s="33">
        <v>0.86</v>
      </c>
      <c r="F2037" s="75">
        <v>1.03737403047946E-10</v>
      </c>
      <c r="G2037" s="33">
        <v>1</v>
      </c>
    </row>
    <row r="2038" spans="1:7" x14ac:dyDescent="0.15">
      <c r="A2038" s="74" t="s">
        <v>1012</v>
      </c>
      <c r="B2038" s="75">
        <v>2.1349350278735501E-15</v>
      </c>
      <c r="C2038" s="33">
        <v>0.34513825352861099</v>
      </c>
      <c r="D2038" s="33">
        <v>0.95199999999999996</v>
      </c>
      <c r="E2038" s="33">
        <v>0.86099999999999999</v>
      </c>
      <c r="F2038" s="75">
        <v>7.2226986927990094E-11</v>
      </c>
      <c r="G2038" s="33">
        <v>1</v>
      </c>
    </row>
    <row r="2039" spans="1:7" x14ac:dyDescent="0.15">
      <c r="A2039" s="74" t="s">
        <v>1601</v>
      </c>
      <c r="B2039" s="75">
        <v>2.81010890674176E-93</v>
      </c>
      <c r="C2039" s="33">
        <v>0.34500313987564502</v>
      </c>
      <c r="D2039" s="33">
        <v>0.59899999999999998</v>
      </c>
      <c r="E2039" s="33">
        <v>4.2999999999999997E-2</v>
      </c>
      <c r="F2039" s="75">
        <v>9.50687944239805E-89</v>
      </c>
      <c r="G2039" s="33">
        <v>1</v>
      </c>
    </row>
    <row r="2040" spans="1:7" x14ac:dyDescent="0.15">
      <c r="A2040" s="74" t="s">
        <v>1602</v>
      </c>
      <c r="B2040" s="75">
        <v>7.2533128242451901E-79</v>
      </c>
      <c r="C2040" s="33">
        <v>0.34449516253111701</v>
      </c>
      <c r="D2040" s="33">
        <v>0.57499999999999996</v>
      </c>
      <c r="E2040" s="33">
        <v>5.1999999999999998E-2</v>
      </c>
      <c r="F2040" s="75">
        <v>2.4538682615703899E-74</v>
      </c>
      <c r="G2040" s="33">
        <v>1</v>
      </c>
    </row>
    <row r="2041" spans="1:7" x14ac:dyDescent="0.15">
      <c r="A2041" s="74" t="s">
        <v>1603</v>
      </c>
      <c r="B2041" s="75">
        <v>9.7069408021018196E-71</v>
      </c>
      <c r="C2041" s="33">
        <v>0.34434182890431903</v>
      </c>
      <c r="D2041" s="33">
        <v>0.56000000000000005</v>
      </c>
      <c r="E2041" s="33">
        <v>7.0000000000000007E-2</v>
      </c>
      <c r="F2041" s="75">
        <v>3.2839551427590698E-66</v>
      </c>
      <c r="G2041" s="33">
        <v>1</v>
      </c>
    </row>
    <row r="2042" spans="1:7" x14ac:dyDescent="0.15">
      <c r="A2042" s="74" t="s">
        <v>1604</v>
      </c>
      <c r="B2042" s="75">
        <v>4.4753458453813896E-6</v>
      </c>
      <c r="C2042" s="33">
        <v>0.34417972494211202</v>
      </c>
      <c r="D2042" s="33">
        <v>0.50700000000000001</v>
      </c>
      <c r="E2042" s="33">
        <v>0.379</v>
      </c>
      <c r="F2042" s="33">
        <v>0.15140542529509801</v>
      </c>
      <c r="G2042" s="33">
        <v>1</v>
      </c>
    </row>
    <row r="2043" spans="1:7" x14ac:dyDescent="0.15">
      <c r="A2043" s="74" t="s">
        <v>614</v>
      </c>
      <c r="B2043" s="75">
        <v>3.5796314996536099E-12</v>
      </c>
      <c r="C2043" s="33">
        <v>0.343513658919958</v>
      </c>
      <c r="D2043" s="33">
        <v>0.90300000000000002</v>
      </c>
      <c r="E2043" s="33">
        <v>0.85599999999999998</v>
      </c>
      <c r="F2043" s="75">
        <v>1.2110251326478099E-7</v>
      </c>
      <c r="G2043" s="33">
        <v>1</v>
      </c>
    </row>
    <row r="2044" spans="1:7" x14ac:dyDescent="0.15">
      <c r="A2044" s="74" t="s">
        <v>845</v>
      </c>
      <c r="B2044" s="75">
        <v>5.4486838739166005E-7</v>
      </c>
      <c r="C2044" s="33">
        <v>0.34345558885357402</v>
      </c>
      <c r="D2044" s="33">
        <v>0.71</v>
      </c>
      <c r="E2044" s="33">
        <v>0.60899999999999999</v>
      </c>
      <c r="F2044" s="33">
        <v>1.8433442413847201E-2</v>
      </c>
      <c r="G2044" s="33">
        <v>1</v>
      </c>
    </row>
    <row r="2045" spans="1:7" x14ac:dyDescent="0.15">
      <c r="A2045" s="74" t="s">
        <v>872</v>
      </c>
      <c r="B2045" s="75">
        <v>3.2166762435647499E-7</v>
      </c>
      <c r="C2045" s="33">
        <v>0.34301881564381398</v>
      </c>
      <c r="D2045" s="33">
        <v>0.89400000000000002</v>
      </c>
      <c r="E2045" s="33">
        <v>0.82</v>
      </c>
      <c r="F2045" s="33">
        <v>1.0882337399603899E-2</v>
      </c>
      <c r="G2045" s="33">
        <v>1</v>
      </c>
    </row>
    <row r="2046" spans="1:7" x14ac:dyDescent="0.15">
      <c r="A2046" s="74" t="s">
        <v>1605</v>
      </c>
      <c r="B2046" s="75">
        <v>2.77749342676085E-106</v>
      </c>
      <c r="C2046" s="33">
        <v>0.34293828513886199</v>
      </c>
      <c r="D2046" s="33">
        <v>0.73399999999999999</v>
      </c>
      <c r="E2046" s="33">
        <v>7.2999999999999995E-2</v>
      </c>
      <c r="F2046" s="75">
        <v>9.39653801207462E-102</v>
      </c>
      <c r="G2046" s="33">
        <v>1</v>
      </c>
    </row>
    <row r="2047" spans="1:7" x14ac:dyDescent="0.15">
      <c r="A2047" s="74" t="s">
        <v>1606</v>
      </c>
      <c r="B2047" s="75">
        <v>1.1699010138447099E-10</v>
      </c>
      <c r="C2047" s="33">
        <v>0.34279593184387602</v>
      </c>
      <c r="D2047" s="33">
        <v>0.84499999999999997</v>
      </c>
      <c r="E2047" s="33">
        <v>0.74199999999999999</v>
      </c>
      <c r="F2047" s="75">
        <v>3.9578921199380396E-6</v>
      </c>
      <c r="G2047" s="33">
        <v>1</v>
      </c>
    </row>
    <row r="2048" spans="1:7" x14ac:dyDescent="0.15">
      <c r="A2048" s="74" t="s">
        <v>1607</v>
      </c>
      <c r="B2048" s="75">
        <v>5.0869975349379201E-75</v>
      </c>
      <c r="C2048" s="33">
        <v>0.34240758551581701</v>
      </c>
      <c r="D2048" s="33">
        <v>0.52200000000000002</v>
      </c>
      <c r="E2048" s="33">
        <v>4.1000000000000002E-2</v>
      </c>
      <c r="F2048" s="75">
        <v>1.7209821360448499E-70</v>
      </c>
      <c r="G2048" s="33">
        <v>1</v>
      </c>
    </row>
    <row r="2049" spans="1:7" x14ac:dyDescent="0.15">
      <c r="A2049" s="74" t="s">
        <v>1608</v>
      </c>
      <c r="B2049" s="75">
        <v>4.4280460215250496E-105</v>
      </c>
      <c r="C2049" s="33">
        <v>0.342244127713343</v>
      </c>
      <c r="D2049" s="33">
        <v>0.69099999999999995</v>
      </c>
      <c r="E2049" s="33">
        <v>5.8000000000000003E-2</v>
      </c>
      <c r="F2049" s="75">
        <v>1.49805224954214E-100</v>
      </c>
      <c r="G2049" s="33">
        <v>1</v>
      </c>
    </row>
    <row r="2050" spans="1:7" x14ac:dyDescent="0.15">
      <c r="A2050" s="74" t="s">
        <v>574</v>
      </c>
      <c r="B2050" s="75">
        <v>7.8827308854368699E-18</v>
      </c>
      <c r="C2050" s="33">
        <v>0.34207610297771102</v>
      </c>
      <c r="D2050" s="33">
        <v>0.92800000000000005</v>
      </c>
      <c r="E2050" s="33">
        <v>0.875</v>
      </c>
      <c r="F2050" s="75">
        <v>2.6668066858521502E-13</v>
      </c>
      <c r="G2050" s="33">
        <v>1</v>
      </c>
    </row>
    <row r="2051" spans="1:7" x14ac:dyDescent="0.15">
      <c r="A2051" s="74" t="s">
        <v>1609</v>
      </c>
      <c r="B2051" s="75">
        <v>3.0842767027738702E-11</v>
      </c>
      <c r="C2051" s="33">
        <v>0.34174926474836098</v>
      </c>
      <c r="D2051" s="33">
        <v>0.68600000000000005</v>
      </c>
      <c r="E2051" s="33">
        <v>0.53700000000000003</v>
      </c>
      <c r="F2051" s="75">
        <v>1.04344165131543E-6</v>
      </c>
      <c r="G2051" s="33">
        <v>1</v>
      </c>
    </row>
    <row r="2052" spans="1:7" x14ac:dyDescent="0.15">
      <c r="A2052" s="74" t="s">
        <v>167</v>
      </c>
      <c r="B2052" s="75">
        <v>3.6807503213816102E-8</v>
      </c>
      <c r="C2052" s="33">
        <v>0.34164430726704298</v>
      </c>
      <c r="D2052" s="33">
        <v>0.68100000000000005</v>
      </c>
      <c r="E2052" s="33">
        <v>0.57699999999999996</v>
      </c>
      <c r="F2052" s="33">
        <v>1.24523464122661E-3</v>
      </c>
      <c r="G2052" s="33">
        <v>1</v>
      </c>
    </row>
    <row r="2053" spans="1:7" x14ac:dyDescent="0.15">
      <c r="A2053" s="74" t="s">
        <v>316</v>
      </c>
      <c r="B2053" s="75">
        <v>9.5924613358278403E-11</v>
      </c>
      <c r="C2053" s="33">
        <v>0.34132214714854198</v>
      </c>
      <c r="D2053" s="33">
        <v>0.87</v>
      </c>
      <c r="E2053" s="33">
        <v>0.77500000000000002</v>
      </c>
      <c r="F2053" s="75">
        <v>3.2452255945239201E-6</v>
      </c>
      <c r="G2053" s="33">
        <v>1</v>
      </c>
    </row>
    <row r="2054" spans="1:7" x14ac:dyDescent="0.15">
      <c r="A2054" s="74" t="s">
        <v>737</v>
      </c>
      <c r="B2054" s="75">
        <v>1.2135144377244201E-12</v>
      </c>
      <c r="C2054" s="33">
        <v>0.34107604953750298</v>
      </c>
      <c r="D2054" s="33">
        <v>0.81200000000000006</v>
      </c>
      <c r="E2054" s="33">
        <v>0.71699999999999997</v>
      </c>
      <c r="F2054" s="75">
        <v>4.1054406942655002E-8</v>
      </c>
      <c r="G2054" s="33">
        <v>1</v>
      </c>
    </row>
    <row r="2055" spans="1:7" x14ac:dyDescent="0.15">
      <c r="A2055" s="74" t="s">
        <v>354</v>
      </c>
      <c r="B2055" s="75">
        <v>1.60361866027927E-13</v>
      </c>
      <c r="C2055" s="33">
        <v>0.340947269832372</v>
      </c>
      <c r="D2055" s="33">
        <v>0.88900000000000001</v>
      </c>
      <c r="E2055" s="33">
        <v>0.77800000000000002</v>
      </c>
      <c r="F2055" s="75">
        <v>5.4252022895908102E-9</v>
      </c>
      <c r="G2055" s="33">
        <v>1</v>
      </c>
    </row>
    <row r="2056" spans="1:7" x14ac:dyDescent="0.15">
      <c r="A2056" s="74" t="s">
        <v>878</v>
      </c>
      <c r="B2056" s="75">
        <v>6.20994374354593E-9</v>
      </c>
      <c r="C2056" s="33">
        <v>0.34047356364035097</v>
      </c>
      <c r="D2056" s="33">
        <v>0.83599999999999997</v>
      </c>
      <c r="E2056" s="33">
        <v>0.76900000000000002</v>
      </c>
      <c r="F2056" s="33">
        <v>2.10088606787902E-4</v>
      </c>
      <c r="G2056" s="33">
        <v>1</v>
      </c>
    </row>
    <row r="2057" spans="1:7" x14ac:dyDescent="0.15">
      <c r="A2057" s="74" t="s">
        <v>1610</v>
      </c>
      <c r="B2057" s="75">
        <v>1.0363587900952699E-95</v>
      </c>
      <c r="C2057" s="33">
        <v>0.34045936054183501</v>
      </c>
      <c r="D2057" s="33">
        <v>0.628</v>
      </c>
      <c r="E2057" s="33">
        <v>0.05</v>
      </c>
      <c r="F2057" s="75">
        <v>3.5061054227712903E-91</v>
      </c>
      <c r="G2057" s="33">
        <v>1</v>
      </c>
    </row>
    <row r="2058" spans="1:7" x14ac:dyDescent="0.15">
      <c r="A2058" s="74" t="s">
        <v>994</v>
      </c>
      <c r="B2058" s="75">
        <v>8.4700805581438603E-9</v>
      </c>
      <c r="C2058" s="33">
        <v>0.340315289034062</v>
      </c>
      <c r="D2058" s="33">
        <v>0.93700000000000006</v>
      </c>
      <c r="E2058" s="33">
        <v>0.86499999999999999</v>
      </c>
      <c r="F2058" s="33">
        <v>2.8655129536256499E-4</v>
      </c>
      <c r="G2058" s="33">
        <v>1</v>
      </c>
    </row>
    <row r="2059" spans="1:7" x14ac:dyDescent="0.15">
      <c r="A2059" s="74" t="s">
        <v>443</v>
      </c>
      <c r="B2059" s="75">
        <v>6.2605499094160795E-8</v>
      </c>
      <c r="C2059" s="33">
        <v>0.34025365288049902</v>
      </c>
      <c r="D2059" s="33">
        <v>0.7</v>
      </c>
      <c r="E2059" s="33">
        <v>0.59299999999999997</v>
      </c>
      <c r="F2059" s="33">
        <v>2.11800663985455E-3</v>
      </c>
      <c r="G2059" s="33">
        <v>1</v>
      </c>
    </row>
    <row r="2060" spans="1:7" x14ac:dyDescent="0.15">
      <c r="A2060" s="74" t="s">
        <v>713</v>
      </c>
      <c r="B2060" s="75">
        <v>1.0041002829217399E-16</v>
      </c>
      <c r="C2060" s="33">
        <v>0.34024580242931102</v>
      </c>
      <c r="D2060" s="33">
        <v>0.90800000000000003</v>
      </c>
      <c r="E2060" s="33">
        <v>0.84199999999999997</v>
      </c>
      <c r="F2060" s="75">
        <v>3.3969716671525298E-12</v>
      </c>
      <c r="G2060" s="33">
        <v>1</v>
      </c>
    </row>
    <row r="2061" spans="1:7" x14ac:dyDescent="0.15">
      <c r="A2061" s="74" t="s">
        <v>758</v>
      </c>
      <c r="B2061" s="75">
        <v>4.18677164711146E-8</v>
      </c>
      <c r="C2061" s="33">
        <v>0.34020294820597202</v>
      </c>
      <c r="D2061" s="33">
        <v>0.73399999999999999</v>
      </c>
      <c r="E2061" s="33">
        <v>0.64800000000000002</v>
      </c>
      <c r="F2061" s="33">
        <v>1.4164267159342801E-3</v>
      </c>
      <c r="G2061" s="33">
        <v>1</v>
      </c>
    </row>
    <row r="2062" spans="1:7" x14ac:dyDescent="0.15">
      <c r="A2062" s="74" t="s">
        <v>1611</v>
      </c>
      <c r="B2062" s="75">
        <v>1.76354121782293E-10</v>
      </c>
      <c r="C2062" s="33">
        <v>0.33980170258502301</v>
      </c>
      <c r="D2062" s="33">
        <v>0.72499999999999998</v>
      </c>
      <c r="E2062" s="33">
        <v>0.63300000000000001</v>
      </c>
      <c r="F2062" s="75">
        <v>5.9662362940167402E-6</v>
      </c>
      <c r="G2062" s="33">
        <v>1</v>
      </c>
    </row>
    <row r="2063" spans="1:7" x14ac:dyDescent="0.15">
      <c r="A2063" s="74" t="s">
        <v>1612</v>
      </c>
      <c r="B2063" s="75">
        <v>5.7983093383137102E-125</v>
      </c>
      <c r="C2063" s="33">
        <v>0.33958004008626902</v>
      </c>
      <c r="D2063" s="33">
        <v>0.74399999999999999</v>
      </c>
      <c r="E2063" s="33">
        <v>4.8000000000000001E-2</v>
      </c>
      <c r="F2063" s="75">
        <v>1.9616260322449101E-120</v>
      </c>
      <c r="G2063" s="33">
        <v>1</v>
      </c>
    </row>
    <row r="2064" spans="1:7" x14ac:dyDescent="0.15">
      <c r="A2064" s="74" t="s">
        <v>1613</v>
      </c>
      <c r="B2064" s="75">
        <v>2.68034508022518E-102</v>
      </c>
      <c r="C2064" s="33">
        <v>0.33948586920521101</v>
      </c>
      <c r="D2064" s="33">
        <v>0.70499999999999996</v>
      </c>
      <c r="E2064" s="33">
        <v>6.4000000000000001E-2</v>
      </c>
      <c r="F2064" s="75">
        <v>9.0678754409098E-98</v>
      </c>
      <c r="G2064" s="33">
        <v>1</v>
      </c>
    </row>
    <row r="2065" spans="1:7" x14ac:dyDescent="0.15">
      <c r="A2065" s="74" t="s">
        <v>1614</v>
      </c>
      <c r="B2065" s="75">
        <v>1.8142497663822901E-89</v>
      </c>
      <c r="C2065" s="33">
        <v>0.33936054054874798</v>
      </c>
      <c r="D2065" s="33">
        <v>0.59399999999999997</v>
      </c>
      <c r="E2065" s="33">
        <v>4.5999999999999999E-2</v>
      </c>
      <c r="F2065" s="75">
        <v>6.13778838464792E-85</v>
      </c>
      <c r="G2065" s="33">
        <v>1</v>
      </c>
    </row>
    <row r="2066" spans="1:7" x14ac:dyDescent="0.15">
      <c r="A2066" s="74" t="s">
        <v>1615</v>
      </c>
      <c r="B2066" s="75">
        <v>3.5604848900156497E-79</v>
      </c>
      <c r="C2066" s="33">
        <v>0.33932289584092401</v>
      </c>
      <c r="D2066" s="33">
        <v>0.56999999999999995</v>
      </c>
      <c r="E2066" s="33">
        <v>5.1999999999999998E-2</v>
      </c>
      <c r="F2066" s="75">
        <v>1.2045476431411899E-74</v>
      </c>
      <c r="G2066" s="33">
        <v>1</v>
      </c>
    </row>
    <row r="2067" spans="1:7" x14ac:dyDescent="0.15">
      <c r="A2067" s="74" t="s">
        <v>340</v>
      </c>
      <c r="B2067" s="75">
        <v>1.33259048666201E-36</v>
      </c>
      <c r="C2067" s="33">
        <v>0.33926040622404202</v>
      </c>
      <c r="D2067" s="33">
        <v>0.83099999999999996</v>
      </c>
      <c r="E2067" s="33">
        <v>0.45100000000000001</v>
      </c>
      <c r="F2067" s="75">
        <v>4.5082868754262298E-32</v>
      </c>
      <c r="G2067" s="33">
        <v>1</v>
      </c>
    </row>
    <row r="2068" spans="1:7" x14ac:dyDescent="0.15">
      <c r="A2068" s="74" t="s">
        <v>1616</v>
      </c>
      <c r="B2068" s="75">
        <v>1.36912245953895E-66</v>
      </c>
      <c r="C2068" s="33">
        <v>0.339027072436343</v>
      </c>
      <c r="D2068" s="33">
        <v>0.56000000000000005</v>
      </c>
      <c r="E2068" s="33">
        <v>6.8000000000000005E-2</v>
      </c>
      <c r="F2068" s="75">
        <v>4.6318781928662302E-62</v>
      </c>
      <c r="G2068" s="33">
        <v>1</v>
      </c>
    </row>
    <row r="2069" spans="1:7" x14ac:dyDescent="0.15">
      <c r="A2069" s="74" t="s">
        <v>1617</v>
      </c>
      <c r="B2069" s="75">
        <v>5.8019117161702298E-28</v>
      </c>
      <c r="C2069" s="33">
        <v>0.33875106068752098</v>
      </c>
      <c r="D2069" s="33">
        <v>0.53100000000000003</v>
      </c>
      <c r="E2069" s="33">
        <v>0.21199999999999999</v>
      </c>
      <c r="F2069" s="75">
        <v>1.9628447526975499E-23</v>
      </c>
      <c r="G2069" s="33">
        <v>1</v>
      </c>
    </row>
    <row r="2070" spans="1:7" x14ac:dyDescent="0.15">
      <c r="A2070" s="74" t="s">
        <v>832</v>
      </c>
      <c r="B2070" s="75">
        <v>3.1327726119163398E-10</v>
      </c>
      <c r="C2070" s="33">
        <v>0.33873409160824403</v>
      </c>
      <c r="D2070" s="33">
        <v>0.84099999999999997</v>
      </c>
      <c r="E2070" s="33">
        <v>0.78500000000000003</v>
      </c>
      <c r="F2070" s="75">
        <v>1.05984830233742E-5</v>
      </c>
      <c r="G2070" s="33">
        <v>1</v>
      </c>
    </row>
    <row r="2071" spans="1:7" x14ac:dyDescent="0.15">
      <c r="A2071" s="74" t="s">
        <v>1056</v>
      </c>
      <c r="B2071" s="75">
        <v>8.5188485856601004E-7</v>
      </c>
      <c r="C2071" s="33">
        <v>0.338668279356379</v>
      </c>
      <c r="D2071" s="33">
        <v>0.80700000000000005</v>
      </c>
      <c r="E2071" s="33">
        <v>0.77700000000000002</v>
      </c>
      <c r="F2071" s="33">
        <v>2.88201166501467E-2</v>
      </c>
      <c r="G2071" s="33">
        <v>1</v>
      </c>
    </row>
    <row r="2072" spans="1:7" x14ac:dyDescent="0.15">
      <c r="A2072" s="74" t="s">
        <v>1618</v>
      </c>
      <c r="B2072" s="75">
        <v>3.18315384498043E-14</v>
      </c>
      <c r="C2072" s="33">
        <v>0.33847940724810399</v>
      </c>
      <c r="D2072" s="33">
        <v>0.56499999999999995</v>
      </c>
      <c r="E2072" s="33">
        <v>0.34</v>
      </c>
      <c r="F2072" s="75">
        <v>1.0768927772953301E-9</v>
      </c>
      <c r="G2072" s="33">
        <v>1</v>
      </c>
    </row>
    <row r="2073" spans="1:7" x14ac:dyDescent="0.15">
      <c r="A2073" s="74" t="s">
        <v>1619</v>
      </c>
      <c r="B2073" s="75">
        <v>2.59854226608278E-89</v>
      </c>
      <c r="C2073" s="33">
        <v>0.33820920162484902</v>
      </c>
      <c r="D2073" s="33">
        <v>0.79700000000000004</v>
      </c>
      <c r="E2073" s="33">
        <v>0.106</v>
      </c>
      <c r="F2073" s="75">
        <v>8.7911283403846603E-85</v>
      </c>
      <c r="G2073" s="33">
        <v>1</v>
      </c>
    </row>
    <row r="2074" spans="1:7" x14ac:dyDescent="0.15">
      <c r="A2074" s="74" t="s">
        <v>462</v>
      </c>
      <c r="B2074" s="75">
        <v>2.5222469102664102E-11</v>
      </c>
      <c r="C2074" s="33">
        <v>0.33765245828205098</v>
      </c>
      <c r="D2074" s="33">
        <v>0.83099999999999996</v>
      </c>
      <c r="E2074" s="33">
        <v>0.76100000000000001</v>
      </c>
      <c r="F2074" s="75">
        <v>8.5330135221222895E-7</v>
      </c>
      <c r="G2074" s="33">
        <v>1</v>
      </c>
    </row>
    <row r="2075" spans="1:7" x14ac:dyDescent="0.15">
      <c r="A2075" s="74" t="s">
        <v>1620</v>
      </c>
      <c r="B2075" s="75">
        <v>2.6405903115175801E-92</v>
      </c>
      <c r="C2075" s="33">
        <v>0.33718245797262097</v>
      </c>
      <c r="D2075" s="33">
        <v>0.59399999999999997</v>
      </c>
      <c r="E2075" s="33">
        <v>4.3999999999999997E-2</v>
      </c>
      <c r="F2075" s="75">
        <v>8.9333810828951305E-88</v>
      </c>
      <c r="G2075" s="33">
        <v>1</v>
      </c>
    </row>
    <row r="2076" spans="1:7" x14ac:dyDescent="0.15">
      <c r="A2076" s="74" t="s">
        <v>427</v>
      </c>
      <c r="B2076" s="75">
        <v>6.0270819724611202E-6</v>
      </c>
      <c r="C2076" s="33">
        <v>0.33675605894234101</v>
      </c>
      <c r="D2076" s="33">
        <v>0.61799999999999999</v>
      </c>
      <c r="E2076" s="33">
        <v>0.58499999999999996</v>
      </c>
      <c r="F2076" s="33">
        <v>0.203902210210332</v>
      </c>
      <c r="G2076" s="33">
        <v>1</v>
      </c>
    </row>
    <row r="2077" spans="1:7" x14ac:dyDescent="0.15">
      <c r="A2077" s="74" t="s">
        <v>1621</v>
      </c>
      <c r="B2077" s="75">
        <v>1.23817899876411E-5</v>
      </c>
      <c r="C2077" s="33">
        <v>0.336596656353784</v>
      </c>
      <c r="D2077" s="33">
        <v>0.64700000000000002</v>
      </c>
      <c r="E2077" s="33">
        <v>0.56699999999999995</v>
      </c>
      <c r="F2077" s="33">
        <v>0.418888337071885</v>
      </c>
      <c r="G2077" s="33">
        <v>1</v>
      </c>
    </row>
    <row r="2078" spans="1:7" x14ac:dyDescent="0.15">
      <c r="A2078" s="74" t="s">
        <v>1622</v>
      </c>
      <c r="B2078" s="75">
        <v>8.6855956681275601E-20</v>
      </c>
      <c r="C2078" s="33">
        <v>0.33657260610298301</v>
      </c>
      <c r="D2078" s="33">
        <v>0.53100000000000003</v>
      </c>
      <c r="E2078" s="33">
        <v>0.27800000000000002</v>
      </c>
      <c r="F2078" s="75">
        <v>2.9384238704842401E-15</v>
      </c>
      <c r="G2078" s="33">
        <v>1</v>
      </c>
    </row>
    <row r="2079" spans="1:7" x14ac:dyDescent="0.15">
      <c r="A2079" s="74" t="s">
        <v>839</v>
      </c>
      <c r="B2079" s="75">
        <v>2.8463869210558298E-15</v>
      </c>
      <c r="C2079" s="33">
        <v>0.33657132960536901</v>
      </c>
      <c r="D2079" s="33">
        <v>0.91300000000000003</v>
      </c>
      <c r="E2079" s="33">
        <v>0.80600000000000005</v>
      </c>
      <c r="F2079" s="75">
        <v>9.6296115926239697E-11</v>
      </c>
      <c r="G2079" s="33">
        <v>1</v>
      </c>
    </row>
    <row r="2080" spans="1:7" x14ac:dyDescent="0.15">
      <c r="A2080" s="74" t="s">
        <v>689</v>
      </c>
      <c r="B2080" s="75">
        <v>5.1111942710708703E-13</v>
      </c>
      <c r="C2080" s="33">
        <v>0.33629632919636998</v>
      </c>
      <c r="D2080" s="33">
        <v>0.88400000000000001</v>
      </c>
      <c r="E2080" s="33">
        <v>0.82</v>
      </c>
      <c r="F2080" s="75">
        <v>1.7291681338459799E-8</v>
      </c>
      <c r="G2080" s="33">
        <v>1</v>
      </c>
    </row>
    <row r="2081" spans="1:7" x14ac:dyDescent="0.15">
      <c r="A2081" s="74" t="s">
        <v>1623</v>
      </c>
      <c r="B2081" s="75">
        <v>1.0802243905871199E-104</v>
      </c>
      <c r="C2081" s="33">
        <v>0.33560071245290501</v>
      </c>
      <c r="D2081" s="33">
        <v>0.65200000000000002</v>
      </c>
      <c r="E2081" s="33">
        <v>4.4999999999999998E-2</v>
      </c>
      <c r="F2081" s="75">
        <v>3.6545071357952799E-100</v>
      </c>
      <c r="G2081" s="33">
        <v>1</v>
      </c>
    </row>
    <row r="2082" spans="1:7" x14ac:dyDescent="0.15">
      <c r="A2082" s="74" t="s">
        <v>1624</v>
      </c>
      <c r="B2082" s="75">
        <v>1.25073738168904E-14</v>
      </c>
      <c r="C2082" s="33">
        <v>0.33482566531173802</v>
      </c>
      <c r="D2082" s="33">
        <v>0.58499999999999996</v>
      </c>
      <c r="E2082" s="33">
        <v>0.374</v>
      </c>
      <c r="F2082" s="75">
        <v>4.2313696359922001E-10</v>
      </c>
      <c r="G2082" s="33">
        <v>1</v>
      </c>
    </row>
    <row r="2083" spans="1:7" x14ac:dyDescent="0.15">
      <c r="A2083" s="74" t="s">
        <v>1625</v>
      </c>
      <c r="B2083" s="75">
        <v>2.15531670069472E-110</v>
      </c>
      <c r="C2083" s="33">
        <v>0.33468940931312602</v>
      </c>
      <c r="D2083" s="33">
        <v>0.70499999999999996</v>
      </c>
      <c r="E2083" s="33">
        <v>5.6000000000000001E-2</v>
      </c>
      <c r="F2083" s="75">
        <v>7.2916519301202898E-106</v>
      </c>
      <c r="G2083" s="33">
        <v>1</v>
      </c>
    </row>
    <row r="2084" spans="1:7" x14ac:dyDescent="0.15">
      <c r="A2084" s="74" t="s">
        <v>1626</v>
      </c>
      <c r="B2084" s="75">
        <v>3.7998495386906697E-76</v>
      </c>
      <c r="C2084" s="33">
        <v>0.33432115821217601</v>
      </c>
      <c r="D2084" s="33">
        <v>0.55600000000000005</v>
      </c>
      <c r="E2084" s="33">
        <v>5.2999999999999999E-2</v>
      </c>
      <c r="F2084" s="75">
        <v>1.2855270974344399E-71</v>
      </c>
      <c r="G2084" s="33">
        <v>1</v>
      </c>
    </row>
    <row r="2085" spans="1:7" x14ac:dyDescent="0.15">
      <c r="A2085" s="74" t="s">
        <v>1627</v>
      </c>
      <c r="B2085" s="75">
        <v>3.1570648468480802E-14</v>
      </c>
      <c r="C2085" s="33">
        <v>0.33419775630348503</v>
      </c>
      <c r="D2085" s="33">
        <v>0.84499999999999997</v>
      </c>
      <c r="E2085" s="33">
        <v>0.73399999999999999</v>
      </c>
      <c r="F2085" s="75">
        <v>1.0680666083371699E-9</v>
      </c>
      <c r="G2085" s="33">
        <v>1</v>
      </c>
    </row>
    <row r="2086" spans="1:7" x14ac:dyDescent="0.15">
      <c r="A2086" s="74" t="s">
        <v>1628</v>
      </c>
      <c r="B2086" s="75">
        <v>1.4952655756083101E-13</v>
      </c>
      <c r="C2086" s="33">
        <v>0.33400922798270299</v>
      </c>
      <c r="D2086" s="33">
        <v>0.75800000000000001</v>
      </c>
      <c r="E2086" s="33">
        <v>0.6</v>
      </c>
      <c r="F2086" s="75">
        <v>5.0586329688404799E-9</v>
      </c>
      <c r="G2086" s="33">
        <v>1</v>
      </c>
    </row>
    <row r="2087" spans="1:7" x14ac:dyDescent="0.15">
      <c r="A2087" s="74" t="s">
        <v>1629</v>
      </c>
      <c r="B2087" s="75">
        <v>1.6750805646366798E-8</v>
      </c>
      <c r="C2087" s="33">
        <v>0.333876998253754</v>
      </c>
      <c r="D2087" s="33">
        <v>0.73399999999999999</v>
      </c>
      <c r="E2087" s="33">
        <v>0.66700000000000004</v>
      </c>
      <c r="F2087" s="33">
        <v>5.6669650582223501E-4</v>
      </c>
      <c r="G2087" s="33">
        <v>1</v>
      </c>
    </row>
    <row r="2088" spans="1:7" x14ac:dyDescent="0.15">
      <c r="A2088" s="74" t="s">
        <v>1166</v>
      </c>
      <c r="B2088" s="75">
        <v>2.3101423720465299E-8</v>
      </c>
      <c r="C2088" s="33">
        <v>0.33379922616086</v>
      </c>
      <c r="D2088" s="33">
        <v>0.95199999999999996</v>
      </c>
      <c r="E2088" s="33">
        <v>0.92500000000000004</v>
      </c>
      <c r="F2088" s="33">
        <v>7.8154426588706205E-4</v>
      </c>
      <c r="G2088" s="33">
        <v>1</v>
      </c>
    </row>
    <row r="2089" spans="1:7" x14ac:dyDescent="0.15">
      <c r="A2089" s="74" t="s">
        <v>1630</v>
      </c>
      <c r="B2089" s="75">
        <v>1.9856912265075802E-93</v>
      </c>
      <c r="C2089" s="33">
        <v>0.33344384279209199</v>
      </c>
      <c r="D2089" s="33">
        <v>0.58499999999999996</v>
      </c>
      <c r="E2089" s="33">
        <v>3.6999999999999998E-2</v>
      </c>
      <c r="F2089" s="75">
        <v>6.7177919883978101E-89</v>
      </c>
      <c r="G2089" s="33">
        <v>1</v>
      </c>
    </row>
    <row r="2090" spans="1:7" x14ac:dyDescent="0.15">
      <c r="A2090" s="74" t="s">
        <v>593</v>
      </c>
      <c r="B2090" s="75">
        <v>8.8925889437982902E-8</v>
      </c>
      <c r="C2090" s="33">
        <v>0.33339882076557897</v>
      </c>
      <c r="D2090" s="33">
        <v>0.79200000000000004</v>
      </c>
      <c r="E2090" s="33">
        <v>0.70899999999999996</v>
      </c>
      <c r="F2090" s="33">
        <v>3.0084517655764001E-3</v>
      </c>
      <c r="G2090" s="33">
        <v>1</v>
      </c>
    </row>
    <row r="2091" spans="1:7" x14ac:dyDescent="0.15">
      <c r="A2091" s="74" t="s">
        <v>1631</v>
      </c>
      <c r="B2091" s="75">
        <v>1.1923580745037501E-72</v>
      </c>
      <c r="C2091" s="33">
        <v>0.33338815217621398</v>
      </c>
      <c r="D2091" s="33">
        <v>0.54600000000000004</v>
      </c>
      <c r="E2091" s="33">
        <v>5.2999999999999999E-2</v>
      </c>
      <c r="F2091" s="75">
        <v>4.0338666018536502E-68</v>
      </c>
      <c r="G2091" s="33">
        <v>1</v>
      </c>
    </row>
    <row r="2092" spans="1:7" x14ac:dyDescent="0.15">
      <c r="A2092" s="74" t="s">
        <v>1632</v>
      </c>
      <c r="B2092" s="33">
        <v>1.7430555228112001E-4</v>
      </c>
      <c r="C2092" s="33">
        <v>0.33319043427302902</v>
      </c>
      <c r="D2092" s="33">
        <v>0.63300000000000001</v>
      </c>
      <c r="E2092" s="33">
        <v>0.58199999999999996</v>
      </c>
      <c r="F2092" s="33">
        <v>1</v>
      </c>
      <c r="G2092" s="33">
        <v>1</v>
      </c>
    </row>
    <row r="2093" spans="1:7" x14ac:dyDescent="0.15">
      <c r="A2093" s="74" t="s">
        <v>859</v>
      </c>
      <c r="B2093" s="75">
        <v>1.82455989008209E-14</v>
      </c>
      <c r="C2093" s="33">
        <v>0.33294660916859198</v>
      </c>
      <c r="D2093" s="33">
        <v>0.86499999999999999</v>
      </c>
      <c r="E2093" s="33">
        <v>0.71899999999999997</v>
      </c>
      <c r="F2093" s="75">
        <v>6.1726685641367103E-10</v>
      </c>
      <c r="G2093" s="33">
        <v>1</v>
      </c>
    </row>
    <row r="2094" spans="1:7" x14ac:dyDescent="0.15">
      <c r="A2094" s="74" t="s">
        <v>1633</v>
      </c>
      <c r="B2094" s="75">
        <v>3.5560996370651201E-17</v>
      </c>
      <c r="C2094" s="33">
        <v>0.33289567627399602</v>
      </c>
      <c r="D2094" s="33">
        <v>0.80200000000000005</v>
      </c>
      <c r="E2094" s="33">
        <v>0.59399999999999997</v>
      </c>
      <c r="F2094" s="75">
        <v>1.2030640682155E-12</v>
      </c>
      <c r="G2094" s="33">
        <v>1</v>
      </c>
    </row>
    <row r="2095" spans="1:7" x14ac:dyDescent="0.15">
      <c r="A2095" s="74" t="s">
        <v>865</v>
      </c>
      <c r="B2095" s="75">
        <v>1.44912080319059E-8</v>
      </c>
      <c r="C2095" s="33">
        <v>0.33261053281608499</v>
      </c>
      <c r="D2095" s="33">
        <v>0.83599999999999997</v>
      </c>
      <c r="E2095" s="33">
        <v>0.77</v>
      </c>
      <c r="F2095" s="33">
        <v>4.9025205892740803E-4</v>
      </c>
      <c r="G2095" s="33">
        <v>1</v>
      </c>
    </row>
    <row r="2096" spans="1:7" x14ac:dyDescent="0.15">
      <c r="A2096" s="74" t="s">
        <v>1634</v>
      </c>
      <c r="B2096" s="75">
        <v>5.0148502392576603E-10</v>
      </c>
      <c r="C2096" s="33">
        <v>0.33215646512046598</v>
      </c>
      <c r="D2096" s="33">
        <v>0.69099999999999995</v>
      </c>
      <c r="E2096" s="33">
        <v>0.56599999999999995</v>
      </c>
      <c r="F2096" s="75">
        <v>1.6965739844432599E-5</v>
      </c>
      <c r="G2096" s="33">
        <v>1</v>
      </c>
    </row>
    <row r="2097" spans="1:7" x14ac:dyDescent="0.15">
      <c r="A2097" s="74" t="s">
        <v>1182</v>
      </c>
      <c r="B2097" s="75">
        <v>2.9549226540174497E-14</v>
      </c>
      <c r="C2097" s="33">
        <v>0.33062905602626702</v>
      </c>
      <c r="D2097" s="33">
        <v>0.96599999999999997</v>
      </c>
      <c r="E2097" s="33">
        <v>0.91300000000000003</v>
      </c>
      <c r="F2097" s="75">
        <v>9.9967988308064196E-10</v>
      </c>
      <c r="G2097" s="33">
        <v>1</v>
      </c>
    </row>
    <row r="2098" spans="1:7" x14ac:dyDescent="0.15">
      <c r="A2098" s="74" t="s">
        <v>1107</v>
      </c>
      <c r="B2098" s="75">
        <v>1.3905362213582499E-6</v>
      </c>
      <c r="C2098" s="33">
        <v>0.33025517840771601</v>
      </c>
      <c r="D2098" s="33">
        <v>0.78700000000000003</v>
      </c>
      <c r="E2098" s="33">
        <v>0.73299999999999998</v>
      </c>
      <c r="F2098" s="33">
        <v>4.7043230904771E-2</v>
      </c>
      <c r="G2098" s="33">
        <v>1</v>
      </c>
    </row>
    <row r="2099" spans="1:7" x14ac:dyDescent="0.15">
      <c r="A2099" s="74" t="s">
        <v>791</v>
      </c>
      <c r="B2099" s="75">
        <v>2.9366863804902999E-9</v>
      </c>
      <c r="C2099" s="33">
        <v>0.329374688962638</v>
      </c>
      <c r="D2099" s="33">
        <v>0.78300000000000003</v>
      </c>
      <c r="E2099" s="33">
        <v>0.67700000000000005</v>
      </c>
      <c r="F2099" s="75">
        <v>9.9351036938367205E-5</v>
      </c>
      <c r="G2099" s="33">
        <v>1</v>
      </c>
    </row>
    <row r="2100" spans="1:7" x14ac:dyDescent="0.15">
      <c r="A2100" s="74" t="s">
        <v>771</v>
      </c>
      <c r="B2100" s="75">
        <v>6.3403028866592201E-7</v>
      </c>
      <c r="C2100" s="33">
        <v>0.32919636214456899</v>
      </c>
      <c r="D2100" s="33">
        <v>0.79200000000000004</v>
      </c>
      <c r="E2100" s="33">
        <v>0.73099999999999998</v>
      </c>
      <c r="F2100" s="33">
        <v>2.1449878695856801E-2</v>
      </c>
      <c r="G2100" s="33">
        <v>1</v>
      </c>
    </row>
    <row r="2101" spans="1:7" x14ac:dyDescent="0.15">
      <c r="A2101" s="74" t="s">
        <v>424</v>
      </c>
      <c r="B2101" s="33">
        <v>3.6955537605811399E-4</v>
      </c>
      <c r="C2101" s="33">
        <v>0.32904405679772802</v>
      </c>
      <c r="D2101" s="33">
        <v>0.59399999999999997</v>
      </c>
      <c r="E2101" s="33">
        <v>0.54800000000000004</v>
      </c>
      <c r="F2101" s="33">
        <v>1</v>
      </c>
      <c r="G2101" s="33">
        <v>1</v>
      </c>
    </row>
    <row r="2102" spans="1:7" x14ac:dyDescent="0.15">
      <c r="A2102" s="74" t="s">
        <v>411</v>
      </c>
      <c r="B2102" s="75">
        <v>5.1700225209171698E-12</v>
      </c>
      <c r="C2102" s="33">
        <v>0.32878388209563097</v>
      </c>
      <c r="D2102" s="33">
        <v>0.83099999999999996</v>
      </c>
      <c r="E2102" s="33">
        <v>0.76600000000000001</v>
      </c>
      <c r="F2102" s="75">
        <v>1.7490703190514899E-7</v>
      </c>
      <c r="G2102" s="33">
        <v>1</v>
      </c>
    </row>
    <row r="2103" spans="1:7" x14ac:dyDescent="0.15">
      <c r="A2103" s="74" t="s">
        <v>1635</v>
      </c>
      <c r="B2103" s="75">
        <v>8.2815715103636396E-82</v>
      </c>
      <c r="C2103" s="33">
        <v>0.32878246183250698</v>
      </c>
      <c r="D2103" s="33">
        <v>0.51200000000000001</v>
      </c>
      <c r="E2103" s="33">
        <v>0.03</v>
      </c>
      <c r="F2103" s="75">
        <v>2.80173845767112E-77</v>
      </c>
      <c r="G2103" s="33">
        <v>1</v>
      </c>
    </row>
    <row r="2104" spans="1:7" x14ac:dyDescent="0.15">
      <c r="A2104" s="74" t="s">
        <v>601</v>
      </c>
      <c r="B2104" s="75">
        <v>3.1630333320852899E-12</v>
      </c>
      <c r="C2104" s="33">
        <v>0.32874938027311901</v>
      </c>
      <c r="D2104" s="33">
        <v>0.86</v>
      </c>
      <c r="E2104" s="33">
        <v>0.77</v>
      </c>
      <c r="F2104" s="75">
        <v>1.07008580657777E-7</v>
      </c>
      <c r="G2104" s="33">
        <v>1</v>
      </c>
    </row>
    <row r="2105" spans="1:7" x14ac:dyDescent="0.15">
      <c r="A2105" s="74" t="s">
        <v>722</v>
      </c>
      <c r="B2105" s="75">
        <v>1.0556926261862999E-8</v>
      </c>
      <c r="C2105" s="33">
        <v>0.32859620211463297</v>
      </c>
      <c r="D2105" s="33">
        <v>0.81200000000000006</v>
      </c>
      <c r="E2105" s="33">
        <v>0.75800000000000001</v>
      </c>
      <c r="F2105" s="33">
        <v>3.5715137236508798E-4</v>
      </c>
      <c r="G2105" s="33">
        <v>1</v>
      </c>
    </row>
    <row r="2106" spans="1:7" x14ac:dyDescent="0.15">
      <c r="A2106" s="74" t="s">
        <v>1636</v>
      </c>
      <c r="B2106" s="75">
        <v>1.7649505362793301E-66</v>
      </c>
      <c r="C2106" s="33">
        <v>0.32810969474443602</v>
      </c>
      <c r="D2106" s="33">
        <v>0.53100000000000003</v>
      </c>
      <c r="E2106" s="33">
        <v>5.6000000000000001E-2</v>
      </c>
      <c r="F2106" s="75">
        <v>5.9710041592866099E-62</v>
      </c>
      <c r="G2106" s="33">
        <v>1</v>
      </c>
    </row>
    <row r="2107" spans="1:7" x14ac:dyDescent="0.15">
      <c r="A2107" s="74" t="s">
        <v>534</v>
      </c>
      <c r="B2107" s="75">
        <v>1.1490405466481299E-11</v>
      </c>
      <c r="C2107" s="33">
        <v>0.32795216125881699</v>
      </c>
      <c r="D2107" s="33">
        <v>0.79700000000000004</v>
      </c>
      <c r="E2107" s="33">
        <v>0.68100000000000005</v>
      </c>
      <c r="F2107" s="75">
        <v>3.8873190733652899E-7</v>
      </c>
      <c r="G2107" s="33">
        <v>1</v>
      </c>
    </row>
    <row r="2108" spans="1:7" x14ac:dyDescent="0.15">
      <c r="A2108" s="74" t="s">
        <v>1637</v>
      </c>
      <c r="B2108" s="75">
        <v>7.9234147042614497E-13</v>
      </c>
      <c r="C2108" s="33">
        <v>0.32778864640357702</v>
      </c>
      <c r="D2108" s="33">
        <v>0.78700000000000003</v>
      </c>
      <c r="E2108" s="33">
        <v>0.69599999999999995</v>
      </c>
      <c r="F2108" s="75">
        <v>2.6805704285986901E-8</v>
      </c>
      <c r="G2108" s="33">
        <v>1</v>
      </c>
    </row>
    <row r="2109" spans="1:7" x14ac:dyDescent="0.15">
      <c r="A2109" s="74" t="s">
        <v>1106</v>
      </c>
      <c r="B2109" s="75">
        <v>4.3567573010255698E-6</v>
      </c>
      <c r="C2109" s="33">
        <v>0.32764602315678099</v>
      </c>
      <c r="D2109" s="33">
        <v>0.85</v>
      </c>
      <c r="E2109" s="33">
        <v>0.81100000000000005</v>
      </c>
      <c r="F2109" s="33">
        <v>0.14739345625099601</v>
      </c>
      <c r="G2109" s="33">
        <v>1</v>
      </c>
    </row>
    <row r="2110" spans="1:7" x14ac:dyDescent="0.15">
      <c r="A2110" s="74" t="s">
        <v>764</v>
      </c>
      <c r="B2110" s="75">
        <v>3.6216521343958301E-11</v>
      </c>
      <c r="C2110" s="33">
        <v>0.32762418411232302</v>
      </c>
      <c r="D2110" s="33">
        <v>0.95699999999999996</v>
      </c>
      <c r="E2110" s="33">
        <v>0.91100000000000003</v>
      </c>
      <c r="F2110" s="75">
        <v>1.2252411335874499E-6</v>
      </c>
      <c r="G2110" s="33">
        <v>1</v>
      </c>
    </row>
    <row r="2111" spans="1:7" x14ac:dyDescent="0.15">
      <c r="A2111" s="74" t="s">
        <v>879</v>
      </c>
      <c r="B2111" s="75">
        <v>2.1644974193025202E-6</v>
      </c>
      <c r="C2111" s="33">
        <v>0.32757060748042699</v>
      </c>
      <c r="D2111" s="33">
        <v>0.76300000000000001</v>
      </c>
      <c r="E2111" s="33">
        <v>0.71799999999999997</v>
      </c>
      <c r="F2111" s="33">
        <v>7.3227112192423505E-2</v>
      </c>
      <c r="G2111" s="33">
        <v>1</v>
      </c>
    </row>
    <row r="2112" spans="1:7" x14ac:dyDescent="0.15">
      <c r="A2112" s="74" t="s">
        <v>484</v>
      </c>
      <c r="B2112" s="75">
        <v>2.4876088276979501E-15</v>
      </c>
      <c r="C2112" s="33">
        <v>0.32756122136572302</v>
      </c>
      <c r="D2112" s="33">
        <v>0.874</v>
      </c>
      <c r="E2112" s="33">
        <v>0.79600000000000004</v>
      </c>
      <c r="F2112" s="75">
        <v>8.4158294249849394E-11</v>
      </c>
      <c r="G2112" s="33">
        <v>1</v>
      </c>
    </row>
    <row r="2113" spans="1:7" x14ac:dyDescent="0.15">
      <c r="A2113" s="74" t="s">
        <v>1638</v>
      </c>
      <c r="B2113" s="75">
        <v>1.07313025447639E-103</v>
      </c>
      <c r="C2113" s="33">
        <v>0.326613759446998</v>
      </c>
      <c r="D2113" s="33">
        <v>0.68100000000000005</v>
      </c>
      <c r="E2113" s="33">
        <v>5.2999999999999999E-2</v>
      </c>
      <c r="F2113" s="75">
        <v>3.6305069639190799E-99</v>
      </c>
      <c r="G2113" s="33">
        <v>1</v>
      </c>
    </row>
    <row r="2114" spans="1:7" x14ac:dyDescent="0.15">
      <c r="A2114" s="74" t="s">
        <v>1639</v>
      </c>
      <c r="B2114" s="75">
        <v>9.62916372765511E-6</v>
      </c>
      <c r="C2114" s="33">
        <v>0.32638170741832101</v>
      </c>
      <c r="D2114" s="33">
        <v>0.628</v>
      </c>
      <c r="E2114" s="33">
        <v>0.53100000000000003</v>
      </c>
      <c r="F2114" s="33">
        <v>0.32576423807030003</v>
      </c>
      <c r="G2114" s="33">
        <v>1</v>
      </c>
    </row>
    <row r="2115" spans="1:7" x14ac:dyDescent="0.15">
      <c r="A2115" s="74" t="s">
        <v>1640</v>
      </c>
      <c r="B2115" s="75">
        <v>2.1009762666571598E-115</v>
      </c>
      <c r="C2115" s="33">
        <v>0.32588775204350501</v>
      </c>
      <c r="D2115" s="33">
        <v>0.76300000000000001</v>
      </c>
      <c r="E2115" s="33">
        <v>7.0000000000000007E-2</v>
      </c>
      <c r="F2115" s="75">
        <v>7.1078128077278302E-111</v>
      </c>
      <c r="G2115" s="33">
        <v>1</v>
      </c>
    </row>
    <row r="2116" spans="1:7" x14ac:dyDescent="0.15">
      <c r="A2116" s="74" t="s">
        <v>1641</v>
      </c>
      <c r="B2116" s="75">
        <v>6.4635080335640398E-111</v>
      </c>
      <c r="C2116" s="33">
        <v>0.32549407053364199</v>
      </c>
      <c r="D2116" s="33">
        <v>0.66700000000000004</v>
      </c>
      <c r="E2116" s="33">
        <v>4.1000000000000002E-2</v>
      </c>
      <c r="F2116" s="75">
        <v>2.1866694028350501E-106</v>
      </c>
      <c r="G2116" s="33">
        <v>1</v>
      </c>
    </row>
    <row r="2117" spans="1:7" x14ac:dyDescent="0.15">
      <c r="A2117" s="74" t="s">
        <v>260</v>
      </c>
      <c r="B2117" s="75">
        <v>8.5337430943300399E-5</v>
      </c>
      <c r="C2117" s="33">
        <v>0.325424822836482</v>
      </c>
      <c r="D2117" s="33">
        <v>0.60899999999999999</v>
      </c>
      <c r="E2117" s="33">
        <v>0.52300000000000002</v>
      </c>
      <c r="F2117" s="33">
        <v>1</v>
      </c>
      <c r="G2117" s="33">
        <v>1</v>
      </c>
    </row>
    <row r="2118" spans="1:7" x14ac:dyDescent="0.15">
      <c r="A2118" s="74" t="s">
        <v>858</v>
      </c>
      <c r="B2118" s="75">
        <v>1.3380555794186899E-7</v>
      </c>
      <c r="C2118" s="33">
        <v>0.32536992709819501</v>
      </c>
      <c r="D2118" s="33">
        <v>0.79200000000000004</v>
      </c>
      <c r="E2118" s="33">
        <v>0.73499999999999999</v>
      </c>
      <c r="F2118" s="33">
        <v>4.5267758307313702E-3</v>
      </c>
      <c r="G2118" s="33">
        <v>1</v>
      </c>
    </row>
    <row r="2119" spans="1:7" x14ac:dyDescent="0.15">
      <c r="A2119" s="74" t="s">
        <v>1642</v>
      </c>
      <c r="B2119" s="75">
        <v>2.1898654911264601E-91</v>
      </c>
      <c r="C2119" s="33">
        <v>0.32529604465156098</v>
      </c>
      <c r="D2119" s="33">
        <v>0.76300000000000001</v>
      </c>
      <c r="E2119" s="33">
        <v>9.1999999999999998E-2</v>
      </c>
      <c r="F2119" s="75">
        <v>7.4085339430299399E-87</v>
      </c>
      <c r="G2119" s="33">
        <v>1</v>
      </c>
    </row>
    <row r="2120" spans="1:7" x14ac:dyDescent="0.15">
      <c r="A2120" s="74" t="s">
        <v>1643</v>
      </c>
      <c r="B2120" s="75">
        <v>1.33015408940213E-68</v>
      </c>
      <c r="C2120" s="33">
        <v>0.324981543705196</v>
      </c>
      <c r="D2120" s="33">
        <v>0.47799999999999998</v>
      </c>
      <c r="E2120" s="33">
        <v>3.7999999999999999E-2</v>
      </c>
      <c r="F2120" s="75">
        <v>4.5000442998563603E-64</v>
      </c>
      <c r="G2120" s="33">
        <v>1</v>
      </c>
    </row>
    <row r="2121" spans="1:7" x14ac:dyDescent="0.15">
      <c r="A2121" s="74" t="s">
        <v>1644</v>
      </c>
      <c r="B2121" s="75">
        <v>1.75517830390875E-6</v>
      </c>
      <c r="C2121" s="33">
        <v>0.32458525262642901</v>
      </c>
      <c r="D2121" s="33">
        <v>0.84099999999999997</v>
      </c>
      <c r="E2121" s="33">
        <v>0.79700000000000004</v>
      </c>
      <c r="F2121" s="33">
        <v>5.9379437199536901E-2</v>
      </c>
      <c r="G2121" s="33">
        <v>1</v>
      </c>
    </row>
    <row r="2122" spans="1:7" x14ac:dyDescent="0.15">
      <c r="A2122" s="74" t="s">
        <v>1645</v>
      </c>
      <c r="B2122" s="75">
        <v>2.4872814734053602E-10</v>
      </c>
      <c r="C2122" s="33">
        <v>0.32386605177553701</v>
      </c>
      <c r="D2122" s="33">
        <v>0.56499999999999995</v>
      </c>
      <c r="E2122" s="33">
        <v>0.42799999999999999</v>
      </c>
      <c r="F2122" s="75">
        <v>8.4147219526776697E-6</v>
      </c>
      <c r="G2122" s="33">
        <v>1</v>
      </c>
    </row>
    <row r="2123" spans="1:7" x14ac:dyDescent="0.15">
      <c r="A2123" s="74" t="s">
        <v>1646</v>
      </c>
      <c r="B2123" s="75">
        <v>1.7473060675741499E-70</v>
      </c>
      <c r="C2123" s="33">
        <v>0.32376407857689399</v>
      </c>
      <c r="D2123" s="33">
        <v>0.53600000000000003</v>
      </c>
      <c r="E2123" s="33">
        <v>5.0999999999999997E-2</v>
      </c>
      <c r="F2123" s="75">
        <v>5.9113111572100996E-66</v>
      </c>
      <c r="G2123" s="33">
        <v>1</v>
      </c>
    </row>
    <row r="2124" spans="1:7" x14ac:dyDescent="0.15">
      <c r="A2124" s="74" t="s">
        <v>821</v>
      </c>
      <c r="B2124" s="33">
        <v>9.3485494377810899E-4</v>
      </c>
      <c r="C2124" s="33">
        <v>0.323743032203751</v>
      </c>
      <c r="D2124" s="33">
        <v>0.754</v>
      </c>
      <c r="E2124" s="33">
        <v>0.73699999999999999</v>
      </c>
      <c r="F2124" s="33">
        <v>1</v>
      </c>
      <c r="G2124" s="33">
        <v>1</v>
      </c>
    </row>
    <row r="2125" spans="1:7" x14ac:dyDescent="0.15">
      <c r="A2125" s="74" t="s">
        <v>255</v>
      </c>
      <c r="B2125" s="75">
        <v>3.92356272254641E-6</v>
      </c>
      <c r="C2125" s="33">
        <v>0.32349264085250901</v>
      </c>
      <c r="D2125" s="33">
        <v>0.58499999999999996</v>
      </c>
      <c r="E2125" s="33">
        <v>0.45900000000000002</v>
      </c>
      <c r="F2125" s="33">
        <v>0.132738050466468</v>
      </c>
      <c r="G2125" s="33">
        <v>1</v>
      </c>
    </row>
    <row r="2126" spans="1:7" x14ac:dyDescent="0.15">
      <c r="A2126" s="74" t="s">
        <v>466</v>
      </c>
      <c r="B2126" s="75">
        <v>1.5194255897524699E-9</v>
      </c>
      <c r="C2126" s="33">
        <v>0.32347961782036999</v>
      </c>
      <c r="D2126" s="33">
        <v>0.86</v>
      </c>
      <c r="E2126" s="33">
        <v>0.80300000000000005</v>
      </c>
      <c r="F2126" s="75">
        <v>5.1403687126915698E-5</v>
      </c>
      <c r="G2126" s="33">
        <v>1</v>
      </c>
    </row>
    <row r="2127" spans="1:7" x14ac:dyDescent="0.15">
      <c r="A2127" s="74" t="s">
        <v>1647</v>
      </c>
      <c r="B2127" s="75">
        <v>6.1369934435602597E-63</v>
      </c>
      <c r="C2127" s="33">
        <v>0.32339103319416002</v>
      </c>
      <c r="D2127" s="33">
        <v>0.46400000000000002</v>
      </c>
      <c r="E2127" s="33">
        <v>4.2999999999999997E-2</v>
      </c>
      <c r="F2127" s="75">
        <v>2.0762062518908699E-58</v>
      </c>
      <c r="G2127" s="33">
        <v>1</v>
      </c>
    </row>
    <row r="2128" spans="1:7" x14ac:dyDescent="0.15">
      <c r="A2128" s="74" t="s">
        <v>971</v>
      </c>
      <c r="B2128" s="75">
        <v>2.9104689197843201E-8</v>
      </c>
      <c r="C2128" s="33">
        <v>0.32316176596381602</v>
      </c>
      <c r="D2128" s="33">
        <v>0.83599999999999997</v>
      </c>
      <c r="E2128" s="33">
        <v>0.754</v>
      </c>
      <c r="F2128" s="33">
        <v>9.8464074025223403E-4</v>
      </c>
      <c r="G2128" s="33">
        <v>1</v>
      </c>
    </row>
    <row r="2129" spans="1:7" x14ac:dyDescent="0.15">
      <c r="A2129" s="74" t="s">
        <v>1648</v>
      </c>
      <c r="B2129" s="75">
        <v>1.26903067138767E-74</v>
      </c>
      <c r="C2129" s="33">
        <v>0.32287256382204998</v>
      </c>
      <c r="D2129" s="33">
        <v>0.50700000000000001</v>
      </c>
      <c r="E2129" s="33">
        <v>3.5999999999999997E-2</v>
      </c>
      <c r="F2129" s="75">
        <v>4.2932576643716298E-70</v>
      </c>
      <c r="G2129" s="33">
        <v>1</v>
      </c>
    </row>
    <row r="2130" spans="1:7" x14ac:dyDescent="0.15">
      <c r="A2130" s="74" t="s">
        <v>1649</v>
      </c>
      <c r="B2130" s="75">
        <v>2.07661309380072E-75</v>
      </c>
      <c r="C2130" s="33">
        <v>0.32282323918601602</v>
      </c>
      <c r="D2130" s="33">
        <v>0.51200000000000001</v>
      </c>
      <c r="E2130" s="33">
        <v>3.9E-2</v>
      </c>
      <c r="F2130" s="75">
        <v>7.0253897576372103E-71</v>
      </c>
      <c r="G2130" s="33">
        <v>1</v>
      </c>
    </row>
    <row r="2131" spans="1:7" x14ac:dyDescent="0.15">
      <c r="A2131" s="74" t="s">
        <v>1650</v>
      </c>
      <c r="B2131" s="75">
        <v>7.6336755299295099E-21</v>
      </c>
      <c r="C2131" s="33">
        <v>0.32280384292632802</v>
      </c>
      <c r="D2131" s="33">
        <v>0.55600000000000005</v>
      </c>
      <c r="E2131" s="33">
        <v>0.317</v>
      </c>
      <c r="F2131" s="75">
        <v>2.5825487685304498E-16</v>
      </c>
      <c r="G2131" s="33">
        <v>1</v>
      </c>
    </row>
    <row r="2132" spans="1:7" x14ac:dyDescent="0.15">
      <c r="A2132" s="74" t="s">
        <v>759</v>
      </c>
      <c r="B2132" s="75">
        <v>1.91492571112874E-13</v>
      </c>
      <c r="C2132" s="33">
        <v>0.32264576459345901</v>
      </c>
      <c r="D2132" s="33">
        <v>0.92800000000000005</v>
      </c>
      <c r="E2132" s="33">
        <v>0.874</v>
      </c>
      <c r="F2132" s="75">
        <v>6.4783851733196497E-9</v>
      </c>
      <c r="G2132" s="33">
        <v>1</v>
      </c>
    </row>
    <row r="2133" spans="1:7" x14ac:dyDescent="0.15">
      <c r="A2133" s="74" t="s">
        <v>776</v>
      </c>
      <c r="B2133" s="75">
        <v>9.8843226079866202E-5</v>
      </c>
      <c r="C2133" s="33">
        <v>0.32257735261266202</v>
      </c>
      <c r="D2133" s="33">
        <v>0.88400000000000001</v>
      </c>
      <c r="E2133" s="33">
        <v>0.80900000000000005</v>
      </c>
      <c r="F2133" s="33">
        <v>1</v>
      </c>
      <c r="G2133" s="33">
        <v>1</v>
      </c>
    </row>
    <row r="2134" spans="1:7" x14ac:dyDescent="0.15">
      <c r="A2134" s="74" t="s">
        <v>1651</v>
      </c>
      <c r="B2134" s="75">
        <v>6.2708089917679596E-9</v>
      </c>
      <c r="C2134" s="33">
        <v>0.32246926958484201</v>
      </c>
      <c r="D2134" s="33">
        <v>0.81599999999999995</v>
      </c>
      <c r="E2134" s="33">
        <v>0.71099999999999997</v>
      </c>
      <c r="F2134" s="33">
        <v>2.12147739000502E-4</v>
      </c>
      <c r="G2134" s="33">
        <v>1</v>
      </c>
    </row>
    <row r="2135" spans="1:7" x14ac:dyDescent="0.15">
      <c r="A2135" s="74" t="s">
        <v>1652</v>
      </c>
      <c r="B2135" s="75">
        <v>2.0771145273785001E-69</v>
      </c>
      <c r="C2135" s="33">
        <v>0.32220952362925098</v>
      </c>
      <c r="D2135" s="33">
        <v>0.51200000000000001</v>
      </c>
      <c r="E2135" s="33">
        <v>4.5999999999999999E-2</v>
      </c>
      <c r="F2135" s="75">
        <v>7.0270861575741896E-65</v>
      </c>
      <c r="G2135" s="33">
        <v>1</v>
      </c>
    </row>
    <row r="2136" spans="1:7" x14ac:dyDescent="0.15">
      <c r="A2136" s="74" t="s">
        <v>618</v>
      </c>
      <c r="B2136" s="75">
        <v>7.2571138615476306E-14</v>
      </c>
      <c r="C2136" s="33">
        <v>0.32187735120032901</v>
      </c>
      <c r="D2136" s="33">
        <v>0.86499999999999999</v>
      </c>
      <c r="E2136" s="33">
        <v>0.76700000000000002</v>
      </c>
      <c r="F2136" s="75">
        <v>2.45515419050018E-9</v>
      </c>
      <c r="G2136" s="33">
        <v>1</v>
      </c>
    </row>
    <row r="2137" spans="1:7" x14ac:dyDescent="0.15">
      <c r="A2137" s="74" t="s">
        <v>1653</v>
      </c>
      <c r="B2137" s="75">
        <v>4.6040624580137898E-10</v>
      </c>
      <c r="C2137" s="33">
        <v>0.32167449929801001</v>
      </c>
      <c r="D2137" s="33">
        <v>0.72</v>
      </c>
      <c r="E2137" s="33">
        <v>0.629</v>
      </c>
      <c r="F2137" s="75">
        <v>1.5576003701706501E-5</v>
      </c>
      <c r="G2137" s="33">
        <v>1</v>
      </c>
    </row>
    <row r="2138" spans="1:7" x14ac:dyDescent="0.15">
      <c r="A2138" s="74" t="s">
        <v>194</v>
      </c>
      <c r="B2138" s="75">
        <v>4.8688821266533697E-10</v>
      </c>
      <c r="C2138" s="33">
        <v>0.321619291348334</v>
      </c>
      <c r="D2138" s="33">
        <v>0.76300000000000001</v>
      </c>
      <c r="E2138" s="33">
        <v>0.68200000000000005</v>
      </c>
      <c r="F2138" s="75">
        <v>1.6471915122681001E-5</v>
      </c>
      <c r="G2138" s="33">
        <v>1</v>
      </c>
    </row>
    <row r="2139" spans="1:7" x14ac:dyDescent="0.15">
      <c r="A2139" s="74" t="s">
        <v>366</v>
      </c>
      <c r="B2139" s="75">
        <v>2.7083004033618801E-5</v>
      </c>
      <c r="C2139" s="33">
        <v>0.321535021911805</v>
      </c>
      <c r="D2139" s="33">
        <v>0.46899999999999997</v>
      </c>
      <c r="E2139" s="33">
        <v>0.33200000000000002</v>
      </c>
      <c r="F2139" s="33">
        <v>0.91624510946135795</v>
      </c>
      <c r="G2139" s="33">
        <v>1</v>
      </c>
    </row>
    <row r="2140" spans="1:7" x14ac:dyDescent="0.15">
      <c r="A2140" s="74" t="s">
        <v>1654</v>
      </c>
      <c r="B2140" s="75">
        <v>1.39804320621494E-11</v>
      </c>
      <c r="C2140" s="33">
        <v>0.32145994303659398</v>
      </c>
      <c r="D2140" s="33">
        <v>0.68600000000000005</v>
      </c>
      <c r="E2140" s="33">
        <v>0.48399999999999999</v>
      </c>
      <c r="F2140" s="75">
        <v>4.7297199709457602E-7</v>
      </c>
      <c r="G2140" s="33">
        <v>1</v>
      </c>
    </row>
    <row r="2141" spans="1:7" x14ac:dyDescent="0.15">
      <c r="A2141" s="74" t="s">
        <v>1655</v>
      </c>
      <c r="B2141" s="75">
        <v>7.5381953865656201E-18</v>
      </c>
      <c r="C2141" s="33">
        <v>0.32132897696389501</v>
      </c>
      <c r="D2141" s="33">
        <v>0.70499999999999996</v>
      </c>
      <c r="E2141" s="33">
        <v>0.51500000000000001</v>
      </c>
      <c r="F2141" s="75">
        <v>2.5502468812290102E-13</v>
      </c>
      <c r="G2141" s="33">
        <v>1</v>
      </c>
    </row>
    <row r="2142" spans="1:7" x14ac:dyDescent="0.15">
      <c r="A2142" s="74" t="s">
        <v>1656</v>
      </c>
      <c r="B2142" s="75">
        <v>5.3246989714700302E-6</v>
      </c>
      <c r="C2142" s="33">
        <v>0.32132088166690098</v>
      </c>
      <c r="D2142" s="33">
        <v>0.61799999999999999</v>
      </c>
      <c r="E2142" s="33">
        <v>0.55100000000000005</v>
      </c>
      <c r="F2142" s="33">
        <v>0.180139890903803</v>
      </c>
      <c r="G2142" s="33">
        <v>1</v>
      </c>
    </row>
    <row r="2143" spans="1:7" x14ac:dyDescent="0.15">
      <c r="A2143" s="74" t="s">
        <v>1657</v>
      </c>
      <c r="B2143" s="75">
        <v>4.7586687039374904E-111</v>
      </c>
      <c r="C2143" s="33">
        <v>0.32102620490202799</v>
      </c>
      <c r="D2143" s="33">
        <v>0.76300000000000001</v>
      </c>
      <c r="E2143" s="33">
        <v>7.1999999999999995E-2</v>
      </c>
      <c r="F2143" s="75">
        <v>1.6099052092290901E-106</v>
      </c>
      <c r="G2143" s="33">
        <v>1</v>
      </c>
    </row>
    <row r="2144" spans="1:7" x14ac:dyDescent="0.15">
      <c r="A2144" s="74" t="s">
        <v>367</v>
      </c>
      <c r="B2144" s="75">
        <v>1.31402201957175E-6</v>
      </c>
      <c r="C2144" s="33">
        <v>0.32067187027642502</v>
      </c>
      <c r="D2144" s="33">
        <v>0.81599999999999995</v>
      </c>
      <c r="E2144" s="33">
        <v>0.74399999999999999</v>
      </c>
      <c r="F2144" s="33">
        <v>4.4454678944131902E-2</v>
      </c>
      <c r="G2144" s="33">
        <v>1</v>
      </c>
    </row>
    <row r="2145" spans="1:7" x14ac:dyDescent="0.15">
      <c r="A2145" s="74" t="s">
        <v>586</v>
      </c>
      <c r="B2145" s="75">
        <v>6.2208201325381302E-7</v>
      </c>
      <c r="C2145" s="33">
        <v>0.320090684758296</v>
      </c>
      <c r="D2145" s="33">
        <v>0.67100000000000004</v>
      </c>
      <c r="E2145" s="33">
        <v>0.56100000000000005</v>
      </c>
      <c r="F2145" s="33">
        <v>2.1045656590389799E-2</v>
      </c>
      <c r="G2145" s="33">
        <v>1</v>
      </c>
    </row>
    <row r="2146" spans="1:7" x14ac:dyDescent="0.15">
      <c r="A2146" s="74" t="s">
        <v>576</v>
      </c>
      <c r="B2146" s="75">
        <v>2.22362323523301E-11</v>
      </c>
      <c r="C2146" s="33">
        <v>0.31976868512787499</v>
      </c>
      <c r="D2146" s="33">
        <v>0.82599999999999996</v>
      </c>
      <c r="E2146" s="33">
        <v>0.69299999999999995</v>
      </c>
      <c r="F2146" s="75">
        <v>7.5227397671167901E-7</v>
      </c>
      <c r="G2146" s="33">
        <v>1</v>
      </c>
    </row>
    <row r="2147" spans="1:7" x14ac:dyDescent="0.15">
      <c r="A2147" s="74" t="s">
        <v>1658</v>
      </c>
      <c r="B2147" s="75">
        <v>1.1864092342758799E-5</v>
      </c>
      <c r="C2147" s="33">
        <v>0.319612919919879</v>
      </c>
      <c r="D2147" s="33">
        <v>0.80200000000000005</v>
      </c>
      <c r="E2147" s="33">
        <v>0.746</v>
      </c>
      <c r="F2147" s="33">
        <v>0.40137410804787399</v>
      </c>
      <c r="G2147" s="33">
        <v>1</v>
      </c>
    </row>
    <row r="2148" spans="1:7" x14ac:dyDescent="0.15">
      <c r="A2148" s="74" t="s">
        <v>1659</v>
      </c>
      <c r="B2148" s="75">
        <v>1.37677645941053E-90</v>
      </c>
      <c r="C2148" s="33">
        <v>0.31950446787265502</v>
      </c>
      <c r="D2148" s="33">
        <v>0.78700000000000003</v>
      </c>
      <c r="E2148" s="33">
        <v>0.10100000000000001</v>
      </c>
      <c r="F2148" s="75">
        <v>4.6577724398317699E-86</v>
      </c>
      <c r="G2148" s="33">
        <v>1</v>
      </c>
    </row>
    <row r="2149" spans="1:7" x14ac:dyDescent="0.15">
      <c r="A2149" s="74" t="s">
        <v>1660</v>
      </c>
      <c r="B2149" s="75">
        <v>2.0253577978774499E-80</v>
      </c>
      <c r="C2149" s="33">
        <v>0.31875143204634698</v>
      </c>
      <c r="D2149" s="33">
        <v>0.52700000000000002</v>
      </c>
      <c r="E2149" s="33">
        <v>3.5999999999999997E-2</v>
      </c>
      <c r="F2149" s="75">
        <v>6.8519879659992001E-76</v>
      </c>
      <c r="G2149" s="33">
        <v>1</v>
      </c>
    </row>
    <row r="2150" spans="1:7" x14ac:dyDescent="0.15">
      <c r="A2150" s="74" t="s">
        <v>1661</v>
      </c>
      <c r="B2150" s="75">
        <v>2.7945281069343101E-88</v>
      </c>
      <c r="C2150" s="33">
        <v>0.31838895969327702</v>
      </c>
      <c r="D2150" s="33">
        <v>0.53100000000000003</v>
      </c>
      <c r="E2150" s="33">
        <v>2.7E-2</v>
      </c>
      <c r="F2150" s="75">
        <v>9.4541680385694702E-84</v>
      </c>
      <c r="G2150" s="33">
        <v>1</v>
      </c>
    </row>
    <row r="2151" spans="1:7" x14ac:dyDescent="0.15">
      <c r="A2151" s="74" t="s">
        <v>348</v>
      </c>
      <c r="B2151" s="75">
        <v>9.0012529765972804E-6</v>
      </c>
      <c r="C2151" s="33">
        <v>0.31777524845500899</v>
      </c>
      <c r="D2151" s="33">
        <v>0.63300000000000001</v>
      </c>
      <c r="E2151" s="33">
        <v>0.55900000000000005</v>
      </c>
      <c r="F2151" s="33">
        <v>0.304521389451263</v>
      </c>
      <c r="G2151" s="33">
        <v>1</v>
      </c>
    </row>
    <row r="2152" spans="1:7" x14ac:dyDescent="0.15">
      <c r="A2152" s="74" t="s">
        <v>1662</v>
      </c>
      <c r="B2152" s="75">
        <v>3.3669420956240399E-12</v>
      </c>
      <c r="C2152" s="33">
        <v>0.31763423109582101</v>
      </c>
      <c r="D2152" s="33">
        <v>0.75800000000000001</v>
      </c>
      <c r="E2152" s="33">
        <v>0.66400000000000003</v>
      </c>
      <c r="F2152" s="75">
        <v>1.13907018037057E-7</v>
      </c>
      <c r="G2152" s="33">
        <v>1</v>
      </c>
    </row>
    <row r="2153" spans="1:7" x14ac:dyDescent="0.15">
      <c r="A2153" s="74" t="s">
        <v>1663</v>
      </c>
      <c r="B2153" s="75">
        <v>7.9652054139229705E-10</v>
      </c>
      <c r="C2153" s="33">
        <v>0.31743460287097902</v>
      </c>
      <c r="D2153" s="33">
        <v>0.64700000000000002</v>
      </c>
      <c r="E2153" s="33">
        <v>0.52600000000000002</v>
      </c>
      <c r="F2153" s="75">
        <v>2.6947086435842799E-5</v>
      </c>
      <c r="G2153" s="33">
        <v>1</v>
      </c>
    </row>
    <row r="2154" spans="1:7" x14ac:dyDescent="0.15">
      <c r="A2154" s="74" t="s">
        <v>157</v>
      </c>
      <c r="B2154" s="75">
        <v>2.13303885076308E-16</v>
      </c>
      <c r="C2154" s="33">
        <v>0.31738169518960102</v>
      </c>
      <c r="D2154" s="33">
        <v>0.72</v>
      </c>
      <c r="E2154" s="33">
        <v>0.53600000000000003</v>
      </c>
      <c r="F2154" s="75">
        <v>7.2162837360165899E-12</v>
      </c>
      <c r="G2154" s="33">
        <v>1</v>
      </c>
    </row>
    <row r="2155" spans="1:7" x14ac:dyDescent="0.15">
      <c r="A2155" s="74" t="s">
        <v>503</v>
      </c>
      <c r="B2155" s="75">
        <v>1.3815956733951E-8</v>
      </c>
      <c r="C2155" s="33">
        <v>0.31727323281812497</v>
      </c>
      <c r="D2155" s="33">
        <v>0.80700000000000005</v>
      </c>
      <c r="E2155" s="33">
        <v>0.71199999999999997</v>
      </c>
      <c r="F2155" s="33">
        <v>4.6740763226629599E-4</v>
      </c>
      <c r="G2155" s="33">
        <v>1</v>
      </c>
    </row>
    <row r="2156" spans="1:7" x14ac:dyDescent="0.15">
      <c r="A2156" s="74" t="s">
        <v>418</v>
      </c>
      <c r="B2156" s="75">
        <v>1.7210340942537001E-10</v>
      </c>
      <c r="C2156" s="33">
        <v>0.31726389027215901</v>
      </c>
      <c r="D2156" s="33">
        <v>0.77300000000000002</v>
      </c>
      <c r="E2156" s="33">
        <v>0.66100000000000003</v>
      </c>
      <c r="F2156" s="75">
        <v>5.8224304442696998E-6</v>
      </c>
      <c r="G2156" s="33">
        <v>1</v>
      </c>
    </row>
    <row r="2157" spans="1:7" x14ac:dyDescent="0.15">
      <c r="A2157" s="74" t="s">
        <v>1664</v>
      </c>
      <c r="B2157" s="33">
        <v>1.2386441141895299E-3</v>
      </c>
      <c r="C2157" s="33">
        <v>0.316840254683181</v>
      </c>
      <c r="D2157" s="33">
        <v>0.45400000000000001</v>
      </c>
      <c r="E2157" s="33">
        <v>0.378</v>
      </c>
      <c r="F2157" s="33">
        <v>1</v>
      </c>
      <c r="G2157" s="33">
        <v>1</v>
      </c>
    </row>
    <row r="2158" spans="1:7" x14ac:dyDescent="0.15">
      <c r="A2158" s="74" t="s">
        <v>1665</v>
      </c>
      <c r="B2158" s="75">
        <v>3.2051351683984E-63</v>
      </c>
      <c r="C2158" s="33">
        <v>0.31645501581582502</v>
      </c>
      <c r="D2158" s="33">
        <v>0.48299999999999998</v>
      </c>
      <c r="E2158" s="33">
        <v>4.8000000000000001E-2</v>
      </c>
      <c r="F2158" s="75">
        <v>1.08432927882086E-58</v>
      </c>
      <c r="G2158" s="33">
        <v>1</v>
      </c>
    </row>
    <row r="2159" spans="1:7" x14ac:dyDescent="0.15">
      <c r="A2159" s="74" t="s">
        <v>1666</v>
      </c>
      <c r="B2159" s="75">
        <v>6.4632210209513397E-84</v>
      </c>
      <c r="C2159" s="33">
        <v>0.31640472342835801</v>
      </c>
      <c r="D2159" s="33">
        <v>0.60899999999999999</v>
      </c>
      <c r="E2159" s="33">
        <v>5.6000000000000001E-2</v>
      </c>
      <c r="F2159" s="75">
        <v>2.18657230359805E-79</v>
      </c>
      <c r="G2159" s="33">
        <v>1</v>
      </c>
    </row>
    <row r="2160" spans="1:7" x14ac:dyDescent="0.15">
      <c r="A2160" s="74" t="s">
        <v>1667</v>
      </c>
      <c r="B2160" s="75">
        <v>9.0190522940006296E-101</v>
      </c>
      <c r="C2160" s="33">
        <v>0.31609088136261598</v>
      </c>
      <c r="D2160" s="33">
        <v>0.623</v>
      </c>
      <c r="E2160" s="33">
        <v>3.7999999999999999E-2</v>
      </c>
      <c r="F2160" s="75">
        <v>3.0512355815833499E-96</v>
      </c>
      <c r="G2160" s="33">
        <v>1</v>
      </c>
    </row>
    <row r="2161" spans="1:7" x14ac:dyDescent="0.15">
      <c r="A2161" s="74" t="s">
        <v>1668</v>
      </c>
      <c r="B2161" s="75">
        <v>1.60352363185807E-7</v>
      </c>
      <c r="C2161" s="33">
        <v>0.31605116954817403</v>
      </c>
      <c r="D2161" s="33">
        <v>0.72</v>
      </c>
      <c r="E2161" s="33">
        <v>0.64300000000000002</v>
      </c>
      <c r="F2161" s="33">
        <v>5.4248807989390399E-3</v>
      </c>
      <c r="G2161" s="33">
        <v>1</v>
      </c>
    </row>
    <row r="2162" spans="1:7" x14ac:dyDescent="0.15">
      <c r="A2162" s="74" t="s">
        <v>778</v>
      </c>
      <c r="B2162" s="75">
        <v>8.7294480495394798E-8</v>
      </c>
      <c r="C2162" s="33">
        <v>0.31556619131406699</v>
      </c>
      <c r="D2162" s="33">
        <v>0.87</v>
      </c>
      <c r="E2162" s="33">
        <v>0.78900000000000003</v>
      </c>
      <c r="F2162" s="33">
        <v>2.9532595696397002E-3</v>
      </c>
      <c r="G2162" s="33">
        <v>1</v>
      </c>
    </row>
    <row r="2163" spans="1:7" x14ac:dyDescent="0.15">
      <c r="A2163" s="74" t="s">
        <v>371</v>
      </c>
      <c r="B2163" s="75">
        <v>2.5616398591685001E-5</v>
      </c>
      <c r="C2163" s="33">
        <v>0.315284339700937</v>
      </c>
      <c r="D2163" s="33">
        <v>0.71499999999999997</v>
      </c>
      <c r="E2163" s="33">
        <v>0.626</v>
      </c>
      <c r="F2163" s="33">
        <v>0.86662838075529602</v>
      </c>
      <c r="G2163" s="33">
        <v>1</v>
      </c>
    </row>
    <row r="2164" spans="1:7" x14ac:dyDescent="0.15">
      <c r="A2164" s="74" t="s">
        <v>1669</v>
      </c>
      <c r="B2164" s="75">
        <v>1.45781647086692E-108</v>
      </c>
      <c r="C2164" s="33">
        <v>0.31475709769633597</v>
      </c>
      <c r="D2164" s="33">
        <v>0.73399999999999999</v>
      </c>
      <c r="E2164" s="33">
        <v>6.8000000000000005E-2</v>
      </c>
      <c r="F2164" s="75">
        <v>4.9319389025898902E-104</v>
      </c>
      <c r="G2164" s="33">
        <v>1</v>
      </c>
    </row>
    <row r="2165" spans="1:7" x14ac:dyDescent="0.15">
      <c r="A2165" s="74" t="s">
        <v>1670</v>
      </c>
      <c r="B2165" s="75">
        <v>4.3295792179681101E-55</v>
      </c>
      <c r="C2165" s="33">
        <v>0.31432970290441897</v>
      </c>
      <c r="D2165" s="33">
        <v>0.61399999999999999</v>
      </c>
      <c r="E2165" s="33">
        <v>0.13700000000000001</v>
      </c>
      <c r="F2165" s="75">
        <v>1.4647399452307899E-50</v>
      </c>
      <c r="G2165" s="33">
        <v>1</v>
      </c>
    </row>
    <row r="2166" spans="1:7" x14ac:dyDescent="0.15">
      <c r="A2166" s="74" t="s">
        <v>513</v>
      </c>
      <c r="B2166" s="75">
        <v>2.0042706824341001E-7</v>
      </c>
      <c r="C2166" s="33">
        <v>0.31421678908158202</v>
      </c>
      <c r="D2166" s="33">
        <v>0.76300000000000001</v>
      </c>
      <c r="E2166" s="33">
        <v>0.66600000000000004</v>
      </c>
      <c r="F2166" s="33">
        <v>6.7806481457428E-3</v>
      </c>
      <c r="G2166" s="33">
        <v>1</v>
      </c>
    </row>
    <row r="2167" spans="1:7" x14ac:dyDescent="0.15">
      <c r="A2167" s="74" t="s">
        <v>1671</v>
      </c>
      <c r="B2167" s="33">
        <v>1.8936226148403201E-4</v>
      </c>
      <c r="C2167" s="33">
        <v>0.314110848198556</v>
      </c>
      <c r="D2167" s="33">
        <v>0.59399999999999997</v>
      </c>
      <c r="E2167" s="33">
        <v>0.502</v>
      </c>
      <c r="F2167" s="33">
        <v>1</v>
      </c>
      <c r="G2167" s="33">
        <v>1</v>
      </c>
    </row>
    <row r="2168" spans="1:7" x14ac:dyDescent="0.15">
      <c r="A2168" s="74" t="s">
        <v>1672</v>
      </c>
      <c r="B2168" s="75">
        <v>3.2562469120669799E-9</v>
      </c>
      <c r="C2168" s="33">
        <v>0.313963872341261</v>
      </c>
      <c r="D2168" s="33">
        <v>0.78700000000000003</v>
      </c>
      <c r="E2168" s="33">
        <v>0.66900000000000004</v>
      </c>
      <c r="F2168" s="33">
        <v>1.10162089282138E-4</v>
      </c>
      <c r="G2168" s="33">
        <v>1</v>
      </c>
    </row>
    <row r="2169" spans="1:7" x14ac:dyDescent="0.15">
      <c r="A2169" s="74" t="s">
        <v>1673</v>
      </c>
      <c r="B2169" s="75">
        <v>9.5393567535475292E-12</v>
      </c>
      <c r="C2169" s="33">
        <v>0.31391495967688798</v>
      </c>
      <c r="D2169" s="33">
        <v>0.874</v>
      </c>
      <c r="E2169" s="33">
        <v>0.83299999999999996</v>
      </c>
      <c r="F2169" s="75">
        <v>3.2272597832926701E-7</v>
      </c>
      <c r="G2169" s="33">
        <v>1</v>
      </c>
    </row>
    <row r="2170" spans="1:7" x14ac:dyDescent="0.15">
      <c r="A2170" s="74" t="s">
        <v>1674</v>
      </c>
      <c r="B2170" s="75">
        <v>4.45569035598399E-8</v>
      </c>
      <c r="C2170" s="33">
        <v>0.31371870677742097</v>
      </c>
      <c r="D2170" s="33">
        <v>0.66700000000000004</v>
      </c>
      <c r="E2170" s="33">
        <v>0.55900000000000005</v>
      </c>
      <c r="F2170" s="33">
        <v>1.50740460433294E-3</v>
      </c>
      <c r="G2170" s="33">
        <v>1</v>
      </c>
    </row>
    <row r="2171" spans="1:7" x14ac:dyDescent="0.15">
      <c r="A2171" s="74" t="s">
        <v>1675</v>
      </c>
      <c r="B2171" s="75">
        <v>7.1140919068850503E-8</v>
      </c>
      <c r="C2171" s="33">
        <v>0.31368169935622398</v>
      </c>
      <c r="D2171" s="33">
        <v>0.81200000000000006</v>
      </c>
      <c r="E2171" s="33">
        <v>0.746</v>
      </c>
      <c r="F2171" s="33">
        <v>2.4067684330182802E-3</v>
      </c>
      <c r="G2171" s="33">
        <v>1</v>
      </c>
    </row>
    <row r="2172" spans="1:7" x14ac:dyDescent="0.15">
      <c r="A2172" s="74" t="s">
        <v>1676</v>
      </c>
      <c r="B2172" s="75">
        <v>1.58191235140693E-96</v>
      </c>
      <c r="C2172" s="33">
        <v>0.31345637925185199</v>
      </c>
      <c r="D2172" s="33">
        <v>0.57999999999999996</v>
      </c>
      <c r="E2172" s="33">
        <v>3.2000000000000001E-2</v>
      </c>
      <c r="F2172" s="75">
        <v>5.3517676760447897E-92</v>
      </c>
      <c r="G2172" s="33">
        <v>1</v>
      </c>
    </row>
    <row r="2173" spans="1:7" x14ac:dyDescent="0.15">
      <c r="A2173" s="74" t="s">
        <v>478</v>
      </c>
      <c r="B2173" s="75">
        <v>1.62043787345753E-10</v>
      </c>
      <c r="C2173" s="33">
        <v>0.31334727738762402</v>
      </c>
      <c r="D2173" s="33">
        <v>0.71</v>
      </c>
      <c r="E2173" s="33">
        <v>0.6</v>
      </c>
      <c r="F2173" s="75">
        <v>5.4821033696941802E-6</v>
      </c>
      <c r="G2173" s="33">
        <v>1</v>
      </c>
    </row>
    <row r="2174" spans="1:7" x14ac:dyDescent="0.15">
      <c r="A2174" s="74" t="s">
        <v>787</v>
      </c>
      <c r="B2174" s="33">
        <v>3.3268405970619101E-3</v>
      </c>
      <c r="C2174" s="33">
        <v>0.31321324584341698</v>
      </c>
      <c r="D2174" s="33">
        <v>0.68600000000000005</v>
      </c>
      <c r="E2174" s="33">
        <v>0.60399999999999998</v>
      </c>
      <c r="F2174" s="33">
        <v>1</v>
      </c>
      <c r="G2174" s="33">
        <v>1</v>
      </c>
    </row>
    <row r="2175" spans="1:7" x14ac:dyDescent="0.15">
      <c r="A2175" s="74" t="s">
        <v>639</v>
      </c>
      <c r="B2175" s="75">
        <v>8.6570408676311901E-5</v>
      </c>
      <c r="C2175" s="33">
        <v>0.31303258305161902</v>
      </c>
      <c r="D2175" s="33">
        <v>0.63300000000000001</v>
      </c>
      <c r="E2175" s="33">
        <v>0.60099999999999998</v>
      </c>
      <c r="F2175" s="33">
        <v>1</v>
      </c>
      <c r="G2175" s="33">
        <v>1</v>
      </c>
    </row>
    <row r="2176" spans="1:7" x14ac:dyDescent="0.15">
      <c r="A2176" s="74" t="s">
        <v>650</v>
      </c>
      <c r="B2176" s="75">
        <v>1.15506841062791E-5</v>
      </c>
      <c r="C2176" s="33">
        <v>0.313005907033714</v>
      </c>
      <c r="D2176" s="33">
        <v>0.67100000000000004</v>
      </c>
      <c r="E2176" s="33">
        <v>0.59299999999999997</v>
      </c>
      <c r="F2176" s="33">
        <v>0.39077119399952698</v>
      </c>
      <c r="G2176" s="33">
        <v>1</v>
      </c>
    </row>
    <row r="2177" spans="1:7" x14ac:dyDescent="0.15">
      <c r="A2177" s="74" t="s">
        <v>1677</v>
      </c>
      <c r="B2177" s="75">
        <v>5.90576109012285E-99</v>
      </c>
      <c r="C2177" s="33">
        <v>0.31298509297383498</v>
      </c>
      <c r="D2177" s="33">
        <v>0.65200000000000002</v>
      </c>
      <c r="E2177" s="33">
        <v>0.05</v>
      </c>
      <c r="F2177" s="75">
        <v>1.99797803439946E-94</v>
      </c>
      <c r="G2177" s="33">
        <v>1</v>
      </c>
    </row>
    <row r="2178" spans="1:7" x14ac:dyDescent="0.15">
      <c r="A2178" s="74" t="s">
        <v>687</v>
      </c>
      <c r="B2178" s="75">
        <v>1.8036255682409899E-7</v>
      </c>
      <c r="C2178" s="33">
        <v>0.31291743765996599</v>
      </c>
      <c r="D2178" s="33">
        <v>0.78300000000000003</v>
      </c>
      <c r="E2178" s="33">
        <v>0.71499999999999997</v>
      </c>
      <c r="F2178" s="33">
        <v>6.10184565991608E-3</v>
      </c>
      <c r="G2178" s="33">
        <v>1</v>
      </c>
    </row>
    <row r="2179" spans="1:7" x14ac:dyDescent="0.15">
      <c r="A2179" s="74" t="s">
        <v>1678</v>
      </c>
      <c r="B2179" s="75">
        <v>2.9913651964123998E-117</v>
      </c>
      <c r="C2179" s="33">
        <v>0.31254174039961802</v>
      </c>
      <c r="D2179" s="33">
        <v>0.71499999999999997</v>
      </c>
      <c r="E2179" s="33">
        <v>4.9000000000000002E-2</v>
      </c>
      <c r="F2179" s="75">
        <v>1.01200875959828E-112</v>
      </c>
      <c r="G2179" s="33">
        <v>1</v>
      </c>
    </row>
    <row r="2180" spans="1:7" x14ac:dyDescent="0.15">
      <c r="A2180" s="74" t="s">
        <v>753</v>
      </c>
      <c r="B2180" s="75">
        <v>5.1966329876544301E-9</v>
      </c>
      <c r="C2180" s="33">
        <v>0.312496187559614</v>
      </c>
      <c r="D2180" s="33">
        <v>0.83599999999999997</v>
      </c>
      <c r="E2180" s="33">
        <v>0.79800000000000004</v>
      </c>
      <c r="F2180" s="33">
        <v>1.7580729060533699E-4</v>
      </c>
      <c r="G2180" s="33">
        <v>1</v>
      </c>
    </row>
    <row r="2181" spans="1:7" x14ac:dyDescent="0.15">
      <c r="A2181" s="74" t="s">
        <v>814</v>
      </c>
      <c r="B2181" s="75">
        <v>1.1005120519852201E-21</v>
      </c>
      <c r="C2181" s="33">
        <v>0.31244816419593502</v>
      </c>
      <c r="D2181" s="33">
        <v>0.97099999999999997</v>
      </c>
      <c r="E2181" s="33">
        <v>0.9</v>
      </c>
      <c r="F2181" s="75">
        <v>3.7231423230711903E-17</v>
      </c>
      <c r="G2181" s="33">
        <v>1</v>
      </c>
    </row>
    <row r="2182" spans="1:7" x14ac:dyDescent="0.15">
      <c r="A2182" s="74" t="s">
        <v>206</v>
      </c>
      <c r="B2182" s="75">
        <v>9.3059069743374004E-5</v>
      </c>
      <c r="C2182" s="33">
        <v>0.312374699761234</v>
      </c>
      <c r="D2182" s="33">
        <v>0.628</v>
      </c>
      <c r="E2182" s="33">
        <v>0.55700000000000005</v>
      </c>
      <c r="F2182" s="33">
        <v>1</v>
      </c>
      <c r="G2182" s="33">
        <v>1</v>
      </c>
    </row>
    <row r="2183" spans="1:7" x14ac:dyDescent="0.15">
      <c r="A2183" s="74" t="s">
        <v>1679</v>
      </c>
      <c r="B2183" s="75">
        <v>3.3867770593596499E-99</v>
      </c>
      <c r="C2183" s="33">
        <v>0.31236078569362502</v>
      </c>
      <c r="D2183" s="33">
        <v>0.61399999999999999</v>
      </c>
      <c r="E2183" s="33">
        <v>3.9E-2</v>
      </c>
      <c r="F2183" s="75">
        <v>1.1457805469519601E-94</v>
      </c>
      <c r="G2183" s="33">
        <v>1</v>
      </c>
    </row>
    <row r="2184" spans="1:7" x14ac:dyDescent="0.15">
      <c r="A2184" s="74" t="s">
        <v>1680</v>
      </c>
      <c r="B2184" s="33">
        <v>1.42945518615454E-4</v>
      </c>
      <c r="C2184" s="33">
        <v>0.31200804756385397</v>
      </c>
      <c r="D2184" s="33">
        <v>0.60899999999999999</v>
      </c>
      <c r="E2184" s="33">
        <v>0.52300000000000002</v>
      </c>
      <c r="F2184" s="33">
        <v>1</v>
      </c>
      <c r="G2184" s="33">
        <v>1</v>
      </c>
    </row>
    <row r="2185" spans="1:7" x14ac:dyDescent="0.15">
      <c r="A2185" s="74" t="s">
        <v>1681</v>
      </c>
      <c r="B2185" s="75">
        <v>3.6407368685668598E-78</v>
      </c>
      <c r="C2185" s="33">
        <v>0.31197835837287402</v>
      </c>
      <c r="D2185" s="33">
        <v>0.49299999999999999</v>
      </c>
      <c r="E2185" s="33">
        <v>2.8000000000000001E-2</v>
      </c>
      <c r="F2185" s="75">
        <v>1.2316976900048501E-73</v>
      </c>
      <c r="G2185" s="33">
        <v>1</v>
      </c>
    </row>
    <row r="2186" spans="1:7" x14ac:dyDescent="0.15">
      <c r="A2186" s="74" t="s">
        <v>1682</v>
      </c>
      <c r="B2186" s="75">
        <v>5.1104364755446599E-103</v>
      </c>
      <c r="C2186" s="33">
        <v>0.31194627771038402</v>
      </c>
      <c r="D2186" s="33">
        <v>0.72899999999999998</v>
      </c>
      <c r="E2186" s="33">
        <v>7.2999999999999995E-2</v>
      </c>
      <c r="F2186" s="75">
        <v>1.72891176404151E-98</v>
      </c>
      <c r="G2186" s="33">
        <v>1</v>
      </c>
    </row>
    <row r="2187" spans="1:7" x14ac:dyDescent="0.15">
      <c r="A2187" s="74" t="s">
        <v>1683</v>
      </c>
      <c r="B2187" s="75">
        <v>6.8490315117020005E-113</v>
      </c>
      <c r="C2187" s="33">
        <v>0.31182586396183898</v>
      </c>
      <c r="D2187" s="33">
        <v>0.72499999999999998</v>
      </c>
      <c r="E2187" s="33">
        <v>5.7000000000000002E-2</v>
      </c>
      <c r="F2187" s="75">
        <v>2.3170958507239001E-108</v>
      </c>
      <c r="G2187" s="33">
        <v>1</v>
      </c>
    </row>
    <row r="2188" spans="1:7" x14ac:dyDescent="0.15">
      <c r="A2188" s="74" t="s">
        <v>1684</v>
      </c>
      <c r="B2188" s="75">
        <v>7.8189456895580901E-11</v>
      </c>
      <c r="C2188" s="33">
        <v>0.31152081329947101</v>
      </c>
      <c r="D2188" s="33">
        <v>0.72</v>
      </c>
      <c r="E2188" s="33">
        <v>0.61299999999999999</v>
      </c>
      <c r="F2188" s="75">
        <v>2.6452275162343998E-6</v>
      </c>
      <c r="G2188" s="33">
        <v>1</v>
      </c>
    </row>
    <row r="2189" spans="1:7" x14ac:dyDescent="0.15">
      <c r="A2189" s="74" t="s">
        <v>984</v>
      </c>
      <c r="B2189" s="75">
        <v>4.2942749410306201E-7</v>
      </c>
      <c r="C2189" s="33">
        <v>0.31140266917348403</v>
      </c>
      <c r="D2189" s="33">
        <v>0.85</v>
      </c>
      <c r="E2189" s="33">
        <v>0.79400000000000004</v>
      </c>
      <c r="F2189" s="33">
        <v>1.45279615530007E-2</v>
      </c>
      <c r="G2189" s="33">
        <v>1</v>
      </c>
    </row>
    <row r="2190" spans="1:7" x14ac:dyDescent="0.15">
      <c r="A2190" s="74" t="s">
        <v>1685</v>
      </c>
      <c r="B2190" s="75">
        <v>6.1676215489631394E-8</v>
      </c>
      <c r="C2190" s="33">
        <v>0.31132781199820497</v>
      </c>
      <c r="D2190" s="33">
        <v>0.69099999999999995</v>
      </c>
      <c r="E2190" s="33">
        <v>0.59299999999999997</v>
      </c>
      <c r="F2190" s="33">
        <v>2.0865680462297202E-3</v>
      </c>
      <c r="G2190" s="33">
        <v>1</v>
      </c>
    </row>
    <row r="2191" spans="1:7" x14ac:dyDescent="0.15">
      <c r="A2191" s="74" t="s">
        <v>1686</v>
      </c>
      <c r="B2191" s="75">
        <v>3.5922413057051798E-5</v>
      </c>
      <c r="C2191" s="33">
        <v>0.311325353221376</v>
      </c>
      <c r="D2191" s="33">
        <v>0.69599999999999995</v>
      </c>
      <c r="E2191" s="33">
        <v>0.65700000000000003</v>
      </c>
      <c r="F2191" s="33">
        <v>1</v>
      </c>
      <c r="G2191" s="33">
        <v>1</v>
      </c>
    </row>
    <row r="2192" spans="1:7" x14ac:dyDescent="0.15">
      <c r="A2192" s="74" t="s">
        <v>1687</v>
      </c>
      <c r="B2192" s="75">
        <v>6.5692427152283793E-5</v>
      </c>
      <c r="C2192" s="33">
        <v>0.311212758634968</v>
      </c>
      <c r="D2192" s="33">
        <v>0.66700000000000004</v>
      </c>
      <c r="E2192" s="33">
        <v>0.58799999999999997</v>
      </c>
      <c r="F2192" s="33">
        <v>1</v>
      </c>
      <c r="G2192" s="33">
        <v>1</v>
      </c>
    </row>
    <row r="2193" spans="1:7" x14ac:dyDescent="0.15">
      <c r="A2193" s="74" t="s">
        <v>520</v>
      </c>
      <c r="B2193" s="75">
        <v>2.55501428842503E-6</v>
      </c>
      <c r="C2193" s="33">
        <v>0.31119736547336502</v>
      </c>
      <c r="D2193" s="33">
        <v>0.72899999999999998</v>
      </c>
      <c r="E2193" s="33">
        <v>0.66700000000000004</v>
      </c>
      <c r="F2193" s="33">
        <v>8.6438688391707194E-2</v>
      </c>
      <c r="G2193" s="33">
        <v>1</v>
      </c>
    </row>
    <row r="2194" spans="1:7" x14ac:dyDescent="0.15">
      <c r="A2194" s="74" t="s">
        <v>902</v>
      </c>
      <c r="B2194" s="33">
        <v>5.8941990789234701E-4</v>
      </c>
      <c r="C2194" s="33">
        <v>0.31097539722027501</v>
      </c>
      <c r="D2194" s="33">
        <v>0.78700000000000003</v>
      </c>
      <c r="E2194" s="33">
        <v>0.79500000000000004</v>
      </c>
      <c r="F2194" s="33">
        <v>1</v>
      </c>
      <c r="G2194" s="33">
        <v>1</v>
      </c>
    </row>
    <row r="2195" spans="1:7" x14ac:dyDescent="0.15">
      <c r="A2195" s="74" t="s">
        <v>1688</v>
      </c>
      <c r="B2195" s="75">
        <v>6.7814480222325498E-10</v>
      </c>
      <c r="C2195" s="33">
        <v>0.310720358743442</v>
      </c>
      <c r="D2195" s="33">
        <v>0.64700000000000002</v>
      </c>
      <c r="E2195" s="33">
        <v>0.52400000000000002</v>
      </c>
      <c r="F2195" s="75">
        <v>2.2942316804014901E-5</v>
      </c>
      <c r="G2195" s="33">
        <v>1</v>
      </c>
    </row>
    <row r="2196" spans="1:7" x14ac:dyDescent="0.15">
      <c r="A2196" s="74" t="s">
        <v>1689</v>
      </c>
      <c r="B2196" s="75">
        <v>7.1196924527188398E-77</v>
      </c>
      <c r="C2196" s="33">
        <v>0.31052568899799199</v>
      </c>
      <c r="D2196" s="33">
        <v>0.50700000000000001</v>
      </c>
      <c r="E2196" s="33">
        <v>3.5999999999999997E-2</v>
      </c>
      <c r="F2196" s="75">
        <v>2.40866315367931E-72</v>
      </c>
      <c r="G2196" s="33">
        <v>1</v>
      </c>
    </row>
    <row r="2197" spans="1:7" x14ac:dyDescent="0.15">
      <c r="A2197" s="74" t="s">
        <v>1690</v>
      </c>
      <c r="B2197" s="75">
        <v>1.08170690502956E-13</v>
      </c>
      <c r="C2197" s="33">
        <v>0.31002599381714102</v>
      </c>
      <c r="D2197" s="33">
        <v>0.71499999999999997</v>
      </c>
      <c r="E2197" s="33">
        <v>0.55600000000000005</v>
      </c>
      <c r="F2197" s="75">
        <v>3.6595226304054899E-9</v>
      </c>
      <c r="G2197" s="33">
        <v>1</v>
      </c>
    </row>
    <row r="2198" spans="1:7" x14ac:dyDescent="0.15">
      <c r="A2198" s="74" t="s">
        <v>1691</v>
      </c>
      <c r="B2198" s="75">
        <v>4.2320580180092002E-26</v>
      </c>
      <c r="C2198" s="33">
        <v>0.30990353641926499</v>
      </c>
      <c r="D2198" s="33">
        <v>0.66700000000000004</v>
      </c>
      <c r="E2198" s="33">
        <v>0.38900000000000001</v>
      </c>
      <c r="F2198" s="75">
        <v>1.43174754807269E-21</v>
      </c>
      <c r="G2198" s="33">
        <v>1</v>
      </c>
    </row>
    <row r="2199" spans="1:7" x14ac:dyDescent="0.15">
      <c r="A2199" s="74" t="s">
        <v>1692</v>
      </c>
      <c r="B2199" s="75">
        <v>1.8412629698939399E-40</v>
      </c>
      <c r="C2199" s="33">
        <v>0.30979141204623001</v>
      </c>
      <c r="D2199" s="33">
        <v>0.38200000000000001</v>
      </c>
      <c r="E2199" s="33">
        <v>4.9000000000000002E-2</v>
      </c>
      <c r="F2199" s="75">
        <v>6.2291767534481894E-36</v>
      </c>
      <c r="G2199" s="33">
        <v>1</v>
      </c>
    </row>
    <row r="2200" spans="1:7" x14ac:dyDescent="0.15">
      <c r="A2200" s="74" t="s">
        <v>449</v>
      </c>
      <c r="B2200" s="75">
        <v>2.2666944708660102E-6</v>
      </c>
      <c r="C2200" s="33">
        <v>0.30963935246949797</v>
      </c>
      <c r="D2200" s="33">
        <v>0.79700000000000004</v>
      </c>
      <c r="E2200" s="33">
        <v>0.73199999999999998</v>
      </c>
      <c r="F2200" s="33">
        <v>7.6684540643867899E-2</v>
      </c>
      <c r="G2200" s="33">
        <v>1</v>
      </c>
    </row>
    <row r="2201" spans="1:7" x14ac:dyDescent="0.15">
      <c r="A2201" s="74" t="s">
        <v>766</v>
      </c>
      <c r="B2201" s="75">
        <v>1.0182965994030099E-6</v>
      </c>
      <c r="C2201" s="33">
        <v>0.30954367053711601</v>
      </c>
      <c r="D2201" s="33">
        <v>0.82099999999999995</v>
      </c>
      <c r="E2201" s="33">
        <v>0.745</v>
      </c>
      <c r="F2201" s="33">
        <v>3.4449992254403303E-2</v>
      </c>
      <c r="G2201" s="33">
        <v>1</v>
      </c>
    </row>
    <row r="2202" spans="1:7" x14ac:dyDescent="0.15">
      <c r="A2202" s="74" t="s">
        <v>286</v>
      </c>
      <c r="B2202" s="75">
        <v>2.2414335162195999E-8</v>
      </c>
      <c r="C2202" s="33">
        <v>0.30929424140643902</v>
      </c>
      <c r="D2202" s="33">
        <v>0.86</v>
      </c>
      <c r="E2202" s="33">
        <v>0.8</v>
      </c>
      <c r="F2202" s="33">
        <v>7.5829937287225199E-4</v>
      </c>
      <c r="G2202" s="33">
        <v>1</v>
      </c>
    </row>
    <row r="2203" spans="1:7" x14ac:dyDescent="0.15">
      <c r="A2203" s="74" t="s">
        <v>1124</v>
      </c>
      <c r="B2203" s="75">
        <v>2.1292262270355998E-9</v>
      </c>
      <c r="C2203" s="33">
        <v>0.30882120630183302</v>
      </c>
      <c r="D2203" s="33">
        <v>0.98599999999999999</v>
      </c>
      <c r="E2203" s="33">
        <v>0.95199999999999996</v>
      </c>
      <c r="F2203" s="75">
        <v>7.2033852486841406E-5</v>
      </c>
      <c r="G2203" s="33">
        <v>1</v>
      </c>
    </row>
    <row r="2204" spans="1:7" x14ac:dyDescent="0.15">
      <c r="A2204" s="74" t="s">
        <v>1693</v>
      </c>
      <c r="B2204" s="75">
        <v>5.7905068622165904E-93</v>
      </c>
      <c r="C2204" s="33">
        <v>0.30874843300674198</v>
      </c>
      <c r="D2204" s="33">
        <v>0.59899999999999998</v>
      </c>
      <c r="E2204" s="33">
        <v>4.2000000000000003E-2</v>
      </c>
      <c r="F2204" s="75">
        <v>1.9589863765564901E-88</v>
      </c>
      <c r="G2204" s="33">
        <v>1</v>
      </c>
    </row>
    <row r="2205" spans="1:7" x14ac:dyDescent="0.15">
      <c r="A2205" s="74" t="s">
        <v>1694</v>
      </c>
      <c r="B2205" s="33">
        <v>5.3626300008849696E-4</v>
      </c>
      <c r="C2205" s="33">
        <v>0.308236961135475</v>
      </c>
      <c r="D2205" s="33">
        <v>0.51700000000000002</v>
      </c>
      <c r="E2205" s="33">
        <v>0.44</v>
      </c>
      <c r="F2205" s="33">
        <v>1</v>
      </c>
      <c r="G2205" s="33">
        <v>1</v>
      </c>
    </row>
    <row r="2206" spans="1:7" x14ac:dyDescent="0.15">
      <c r="A2206" s="74" t="s">
        <v>1695</v>
      </c>
      <c r="B2206" s="75">
        <v>3.2240466717832498E-43</v>
      </c>
      <c r="C2206" s="33">
        <v>0.30819617584549802</v>
      </c>
      <c r="D2206" s="33">
        <v>0.39600000000000002</v>
      </c>
      <c r="E2206" s="33">
        <v>5.0999999999999997E-2</v>
      </c>
      <c r="F2206" s="75">
        <v>1.09072722953099E-38</v>
      </c>
      <c r="G2206" s="33">
        <v>1</v>
      </c>
    </row>
    <row r="2207" spans="1:7" x14ac:dyDescent="0.15">
      <c r="A2207" s="74" t="s">
        <v>1696</v>
      </c>
      <c r="B2207" s="75">
        <v>6.9285901454556998E-93</v>
      </c>
      <c r="C2207" s="33">
        <v>0.30807699815806699</v>
      </c>
      <c r="D2207" s="33">
        <v>0.79700000000000004</v>
      </c>
      <c r="E2207" s="33">
        <v>9.9000000000000005E-2</v>
      </c>
      <c r="F2207" s="75">
        <v>2.3440113321091201E-88</v>
      </c>
      <c r="G2207" s="33">
        <v>1</v>
      </c>
    </row>
    <row r="2208" spans="1:7" x14ac:dyDescent="0.15">
      <c r="A2208" s="74" t="s">
        <v>1697</v>
      </c>
      <c r="B2208" s="75">
        <v>2.1636928121477399E-5</v>
      </c>
      <c r="C2208" s="33">
        <v>0.307945873232917</v>
      </c>
      <c r="D2208" s="33">
        <v>0.39100000000000001</v>
      </c>
      <c r="E2208" s="33">
        <v>0.27400000000000002</v>
      </c>
      <c r="F2208" s="33">
        <v>0.731998915277701</v>
      </c>
      <c r="G2208" s="33">
        <v>1</v>
      </c>
    </row>
    <row r="2209" spans="1:7" x14ac:dyDescent="0.15">
      <c r="A2209" s="74" t="s">
        <v>1698</v>
      </c>
      <c r="B2209" s="75">
        <v>2.5262676175799299E-103</v>
      </c>
      <c r="C2209" s="33">
        <v>0.30743220561955298</v>
      </c>
      <c r="D2209" s="33">
        <v>0.73899999999999999</v>
      </c>
      <c r="E2209" s="33">
        <v>0.08</v>
      </c>
      <c r="F2209" s="75">
        <v>8.5466159770346596E-99</v>
      </c>
      <c r="G2209" s="33">
        <v>1</v>
      </c>
    </row>
    <row r="2210" spans="1:7" x14ac:dyDescent="0.15">
      <c r="A2210" s="74" t="s">
        <v>1699</v>
      </c>
      <c r="B2210" s="75">
        <v>7.04917223024728E-102</v>
      </c>
      <c r="C2210" s="33">
        <v>0.30735899541814499</v>
      </c>
      <c r="D2210" s="33">
        <v>0.71</v>
      </c>
      <c r="E2210" s="33">
        <v>6.6000000000000003E-2</v>
      </c>
      <c r="F2210" s="75">
        <v>2.38480545721496E-97</v>
      </c>
      <c r="G2210" s="33">
        <v>1</v>
      </c>
    </row>
    <row r="2211" spans="1:7" x14ac:dyDescent="0.15">
      <c r="A2211" s="74" t="s">
        <v>1700</v>
      </c>
      <c r="B2211" s="75">
        <v>1.5321651034723499E-14</v>
      </c>
      <c r="C2211" s="33">
        <v>0.30714346080946497</v>
      </c>
      <c r="D2211" s="33">
        <v>0.58899999999999997</v>
      </c>
      <c r="E2211" s="33">
        <v>0.372</v>
      </c>
      <c r="F2211" s="75">
        <v>5.1834677615573104E-10</v>
      </c>
      <c r="G2211" s="33">
        <v>1</v>
      </c>
    </row>
    <row r="2212" spans="1:7" x14ac:dyDescent="0.15">
      <c r="A2212" s="74" t="s">
        <v>906</v>
      </c>
      <c r="B2212" s="75">
        <v>1.77978509790393E-12</v>
      </c>
      <c r="C2212" s="33">
        <v>0.30713889101508202</v>
      </c>
      <c r="D2212" s="33">
        <v>0.88400000000000001</v>
      </c>
      <c r="E2212" s="33">
        <v>0.80600000000000005</v>
      </c>
      <c r="F2212" s="75">
        <v>6.0211909647187803E-8</v>
      </c>
      <c r="G2212" s="33">
        <v>1</v>
      </c>
    </row>
    <row r="2213" spans="1:7" x14ac:dyDescent="0.15">
      <c r="A2213" s="74" t="s">
        <v>1701</v>
      </c>
      <c r="B2213" s="75">
        <v>1.39481238898221E-105</v>
      </c>
      <c r="C2213" s="33">
        <v>0.30696297839241599</v>
      </c>
      <c r="D2213" s="33">
        <v>0.7</v>
      </c>
      <c r="E2213" s="33">
        <v>5.8999999999999997E-2</v>
      </c>
      <c r="F2213" s="75">
        <v>4.7187897931656998E-101</v>
      </c>
      <c r="G2213" s="33">
        <v>1</v>
      </c>
    </row>
    <row r="2214" spans="1:7" x14ac:dyDescent="0.15">
      <c r="A2214" s="74" t="s">
        <v>1702</v>
      </c>
      <c r="B2214" s="75">
        <v>3.4227242593290897E-8</v>
      </c>
      <c r="C2214" s="33">
        <v>0.30660654462509901</v>
      </c>
      <c r="D2214" s="33">
        <v>0.84099999999999997</v>
      </c>
      <c r="E2214" s="33">
        <v>0.77</v>
      </c>
      <c r="F2214" s="33">
        <v>1.1579418441736199E-3</v>
      </c>
      <c r="G2214" s="33">
        <v>1</v>
      </c>
    </row>
    <row r="2215" spans="1:7" x14ac:dyDescent="0.15">
      <c r="A2215" s="74" t="s">
        <v>1703</v>
      </c>
      <c r="B2215" s="75">
        <v>5.1297684377191299E-81</v>
      </c>
      <c r="C2215" s="33">
        <v>0.30654315769858698</v>
      </c>
      <c r="D2215" s="33">
        <v>0.59399999999999997</v>
      </c>
      <c r="E2215" s="33">
        <v>5.6000000000000001E-2</v>
      </c>
      <c r="F2215" s="75">
        <v>1.7354519601647599E-76</v>
      </c>
      <c r="G2215" s="33">
        <v>1</v>
      </c>
    </row>
    <row r="2216" spans="1:7" x14ac:dyDescent="0.15">
      <c r="A2216" s="74" t="s">
        <v>1704</v>
      </c>
      <c r="B2216" s="75">
        <v>1.1837489439450799E-97</v>
      </c>
      <c r="C2216" s="33">
        <v>0.306324153691653</v>
      </c>
      <c r="D2216" s="33">
        <v>0.60899999999999999</v>
      </c>
      <c r="E2216" s="33">
        <v>3.7999999999999999E-2</v>
      </c>
      <c r="F2216" s="75">
        <v>4.0047410522605897E-93</v>
      </c>
      <c r="G2216" s="33">
        <v>1</v>
      </c>
    </row>
    <row r="2217" spans="1:7" x14ac:dyDescent="0.15">
      <c r="A2217" s="74" t="s">
        <v>499</v>
      </c>
      <c r="B2217" s="33">
        <v>1.1669978660920699E-3</v>
      </c>
      <c r="C2217" s="33">
        <v>0.30614965682019002</v>
      </c>
      <c r="D2217" s="33">
        <v>0.69599999999999995</v>
      </c>
      <c r="E2217" s="33">
        <v>0.70199999999999996</v>
      </c>
      <c r="F2217" s="33">
        <v>1</v>
      </c>
      <c r="G2217" s="33">
        <v>1</v>
      </c>
    </row>
    <row r="2218" spans="1:7" x14ac:dyDescent="0.15">
      <c r="A2218" s="74" t="s">
        <v>338</v>
      </c>
      <c r="B2218" s="75">
        <v>3.3182563310512598E-11</v>
      </c>
      <c r="C2218" s="33">
        <v>0.30611556363077502</v>
      </c>
      <c r="D2218" s="33">
        <v>0.80200000000000005</v>
      </c>
      <c r="E2218" s="33">
        <v>0.69799999999999995</v>
      </c>
      <c r="F2218" s="75">
        <v>1.1225992993579499E-6</v>
      </c>
      <c r="G2218" s="33">
        <v>1</v>
      </c>
    </row>
    <row r="2219" spans="1:7" x14ac:dyDescent="0.15">
      <c r="A2219" s="74" t="s">
        <v>1705</v>
      </c>
      <c r="B2219" s="33">
        <v>4.0253125615594201E-3</v>
      </c>
      <c r="C2219" s="33">
        <v>0.30587189767384299</v>
      </c>
      <c r="D2219" s="33">
        <v>0.58899999999999997</v>
      </c>
      <c r="E2219" s="33">
        <v>0.53</v>
      </c>
      <c r="F2219" s="33">
        <v>1</v>
      </c>
      <c r="G2219" s="33">
        <v>1</v>
      </c>
    </row>
    <row r="2220" spans="1:7" x14ac:dyDescent="0.15">
      <c r="A2220" s="74" t="s">
        <v>189</v>
      </c>
      <c r="B2220" s="33">
        <v>2.5308464339267398E-4</v>
      </c>
      <c r="C2220" s="33">
        <v>0.30535080330495001</v>
      </c>
      <c r="D2220" s="33">
        <v>0.51200000000000001</v>
      </c>
      <c r="E2220" s="33">
        <v>0.436</v>
      </c>
      <c r="F2220" s="33">
        <v>1</v>
      </c>
      <c r="G2220" s="33">
        <v>1</v>
      </c>
    </row>
    <row r="2221" spans="1:7" x14ac:dyDescent="0.15">
      <c r="A2221" s="74" t="s">
        <v>1706</v>
      </c>
      <c r="B2221" s="75">
        <v>3.0897447295409498E-5</v>
      </c>
      <c r="C2221" s="33">
        <v>0.30424902198599801</v>
      </c>
      <c r="D2221" s="33">
        <v>0.71</v>
      </c>
      <c r="E2221" s="33">
        <v>0.59199999999999997</v>
      </c>
      <c r="F2221" s="33">
        <v>1</v>
      </c>
      <c r="G2221" s="33">
        <v>1</v>
      </c>
    </row>
    <row r="2222" spans="1:7" x14ac:dyDescent="0.15">
      <c r="A2222" s="74" t="s">
        <v>670</v>
      </c>
      <c r="B2222" s="75">
        <v>2.6935698178923198E-7</v>
      </c>
      <c r="C2222" s="33">
        <v>0.30421844686751098</v>
      </c>
      <c r="D2222" s="33">
        <v>0.89900000000000002</v>
      </c>
      <c r="E2222" s="33">
        <v>0.85499999999999998</v>
      </c>
      <c r="F2222" s="33">
        <v>9.1126160509115203E-3</v>
      </c>
      <c r="G2222" s="33">
        <v>1</v>
      </c>
    </row>
    <row r="2223" spans="1:7" x14ac:dyDescent="0.15">
      <c r="A2223" s="74" t="s">
        <v>436</v>
      </c>
      <c r="B2223" s="75">
        <v>4.2030481067252804E-9</v>
      </c>
      <c r="C2223" s="33">
        <v>0.30398778558979</v>
      </c>
      <c r="D2223" s="33">
        <v>0.69099999999999995</v>
      </c>
      <c r="E2223" s="33">
        <v>0.55600000000000005</v>
      </c>
      <c r="F2223" s="33">
        <v>1.4219332049862299E-4</v>
      </c>
      <c r="G2223" s="33">
        <v>1</v>
      </c>
    </row>
    <row r="2224" spans="1:7" x14ac:dyDescent="0.15">
      <c r="A2224" s="74" t="s">
        <v>1707</v>
      </c>
      <c r="B2224" s="75">
        <v>5.2966596902516898E-73</v>
      </c>
      <c r="C2224" s="33">
        <v>0.303584189862595</v>
      </c>
      <c r="D2224" s="33">
        <v>0.47299999999999998</v>
      </c>
      <c r="E2224" s="33">
        <v>0.03</v>
      </c>
      <c r="F2224" s="75">
        <v>1.7919129398090501E-68</v>
      </c>
      <c r="G2224" s="33">
        <v>1</v>
      </c>
    </row>
    <row r="2225" spans="1:7" x14ac:dyDescent="0.15">
      <c r="A2225" s="74" t="s">
        <v>337</v>
      </c>
      <c r="B2225" s="75">
        <v>5.6980203149133299E-8</v>
      </c>
      <c r="C2225" s="33">
        <v>0.30328457879201598</v>
      </c>
      <c r="D2225" s="33">
        <v>0.68600000000000005</v>
      </c>
      <c r="E2225" s="33">
        <v>0.623</v>
      </c>
      <c r="F2225" s="33">
        <v>1.92769725273833E-3</v>
      </c>
      <c r="G2225" s="33">
        <v>1</v>
      </c>
    </row>
    <row r="2226" spans="1:7" x14ac:dyDescent="0.15">
      <c r="A2226" s="74" t="s">
        <v>391</v>
      </c>
      <c r="B2226" s="75">
        <v>7.8581250242982903E-8</v>
      </c>
      <c r="C2226" s="33">
        <v>0.30286833881787201</v>
      </c>
      <c r="D2226" s="33">
        <v>0.72499999999999998</v>
      </c>
      <c r="E2226" s="33">
        <v>0.64300000000000002</v>
      </c>
      <c r="F2226" s="33">
        <v>2.6584822769703501E-3</v>
      </c>
      <c r="G2226" s="33">
        <v>1</v>
      </c>
    </row>
    <row r="2227" spans="1:7" x14ac:dyDescent="0.15">
      <c r="A2227" s="74" t="s">
        <v>784</v>
      </c>
      <c r="B2227" s="33">
        <v>7.7199200412730905E-4</v>
      </c>
      <c r="C2227" s="33">
        <v>0.30271941230761201</v>
      </c>
      <c r="D2227" s="33">
        <v>0.67600000000000005</v>
      </c>
      <c r="E2227" s="33">
        <v>0.63900000000000001</v>
      </c>
      <c r="F2227" s="33">
        <v>1</v>
      </c>
      <c r="G2227" s="33">
        <v>1</v>
      </c>
    </row>
    <row r="2228" spans="1:7" x14ac:dyDescent="0.15">
      <c r="A2228" s="74" t="s">
        <v>1708</v>
      </c>
      <c r="B2228" s="75">
        <v>1.80232591537309E-47</v>
      </c>
      <c r="C2228" s="33">
        <v>0.30257532877371401</v>
      </c>
      <c r="D2228" s="33">
        <v>0.32400000000000001</v>
      </c>
      <c r="E2228" s="33">
        <v>2.1999999999999999E-2</v>
      </c>
      <c r="F2228" s="75">
        <v>6.0974488042986998E-43</v>
      </c>
      <c r="G2228" s="33">
        <v>1</v>
      </c>
    </row>
    <row r="2229" spans="1:7" x14ac:dyDescent="0.15">
      <c r="A2229" s="74" t="s">
        <v>1709</v>
      </c>
      <c r="B2229" s="75">
        <v>5.2871052939819601E-9</v>
      </c>
      <c r="C2229" s="33">
        <v>0.30222214869262898</v>
      </c>
      <c r="D2229" s="33">
        <v>0.63300000000000001</v>
      </c>
      <c r="E2229" s="33">
        <v>0.50800000000000001</v>
      </c>
      <c r="F2229" s="33">
        <v>1.7886805920070399E-4</v>
      </c>
      <c r="G2229" s="33">
        <v>1</v>
      </c>
    </row>
    <row r="2230" spans="1:7" x14ac:dyDescent="0.15">
      <c r="A2230" s="74" t="s">
        <v>583</v>
      </c>
      <c r="B2230" s="75">
        <v>9.1722846606115605E-8</v>
      </c>
      <c r="C2230" s="33">
        <v>0.30216562495955301</v>
      </c>
      <c r="D2230" s="33">
        <v>0.749</v>
      </c>
      <c r="E2230" s="33">
        <v>0.65100000000000002</v>
      </c>
      <c r="F2230" s="33">
        <v>3.1030756235315001E-3</v>
      </c>
      <c r="G2230" s="33">
        <v>1</v>
      </c>
    </row>
    <row r="2231" spans="1:7" x14ac:dyDescent="0.15">
      <c r="A2231" s="74" t="s">
        <v>1710</v>
      </c>
      <c r="B2231" s="75">
        <v>1.47914458338171E-8</v>
      </c>
      <c r="C2231" s="33">
        <v>0.302002372685784</v>
      </c>
      <c r="D2231" s="33">
        <v>0.78700000000000003</v>
      </c>
      <c r="E2231" s="33">
        <v>0.69399999999999995</v>
      </c>
      <c r="F2231" s="33">
        <v>5.0040940400386698E-4</v>
      </c>
      <c r="G2231" s="33">
        <v>1</v>
      </c>
    </row>
    <row r="2232" spans="1:7" x14ac:dyDescent="0.15">
      <c r="A2232" s="74" t="s">
        <v>1711</v>
      </c>
      <c r="B2232" s="75">
        <v>4.2303277843058398E-10</v>
      </c>
      <c r="C2232" s="33">
        <v>0.30198250265712001</v>
      </c>
      <c r="D2232" s="33">
        <v>0.77300000000000002</v>
      </c>
      <c r="E2232" s="33">
        <v>0.68600000000000005</v>
      </c>
      <c r="F2232" s="75">
        <v>1.43116219270851E-5</v>
      </c>
      <c r="G2232" s="33">
        <v>1</v>
      </c>
    </row>
    <row r="2233" spans="1:7" x14ac:dyDescent="0.15">
      <c r="A2233" s="74" t="s">
        <v>798</v>
      </c>
      <c r="B2233" s="75">
        <v>1.2198626945566501E-12</v>
      </c>
      <c r="C2233" s="33">
        <v>0.30186320632481201</v>
      </c>
      <c r="D2233" s="33">
        <v>0.88400000000000001</v>
      </c>
      <c r="E2233" s="33">
        <v>0.84799999999999998</v>
      </c>
      <c r="F2233" s="75">
        <v>4.1269174819546099E-8</v>
      </c>
      <c r="G2233" s="33">
        <v>1</v>
      </c>
    </row>
    <row r="2234" spans="1:7" x14ac:dyDescent="0.15">
      <c r="A2234" s="74" t="s">
        <v>1712</v>
      </c>
      <c r="B2234" s="75">
        <v>1.84564416860558E-117</v>
      </c>
      <c r="C2234" s="33">
        <v>0.30147672090565503</v>
      </c>
      <c r="D2234" s="33">
        <v>0.71499999999999997</v>
      </c>
      <c r="E2234" s="33">
        <v>4.8000000000000001E-2</v>
      </c>
      <c r="F2234" s="75">
        <v>6.2439987868095397E-113</v>
      </c>
      <c r="G2234" s="33">
        <v>1</v>
      </c>
    </row>
    <row r="2235" spans="1:7" x14ac:dyDescent="0.15">
      <c r="A2235" s="74" t="s">
        <v>1713</v>
      </c>
      <c r="B2235" s="33">
        <v>1.11656726163532E-4</v>
      </c>
      <c r="C2235" s="33">
        <v>0.30090722448959001</v>
      </c>
      <c r="D2235" s="33">
        <v>0.47299999999999998</v>
      </c>
      <c r="E2235" s="33">
        <v>0.37</v>
      </c>
      <c r="F2235" s="33">
        <v>1</v>
      </c>
      <c r="G2235" s="33">
        <v>1</v>
      </c>
    </row>
    <row r="2236" spans="1:7" x14ac:dyDescent="0.15">
      <c r="A2236" s="74" t="s">
        <v>218</v>
      </c>
      <c r="B2236" s="75">
        <v>5.6715048165308799E-6</v>
      </c>
      <c r="C2236" s="33">
        <v>0.300453788531862</v>
      </c>
      <c r="D2236" s="33">
        <v>0.754</v>
      </c>
      <c r="E2236" s="33">
        <v>0.67200000000000004</v>
      </c>
      <c r="F2236" s="33">
        <v>0.191872679448056</v>
      </c>
      <c r="G2236" s="33">
        <v>1</v>
      </c>
    </row>
    <row r="2237" spans="1:7" x14ac:dyDescent="0.15">
      <c r="A2237" s="74" t="s">
        <v>1714</v>
      </c>
      <c r="B2237" s="75">
        <v>5.9921533662514601E-8</v>
      </c>
      <c r="C2237" s="33">
        <v>0.30028213690104399</v>
      </c>
      <c r="D2237" s="33">
        <v>0.61799999999999999</v>
      </c>
      <c r="E2237" s="33">
        <v>0.48099999999999998</v>
      </c>
      <c r="F2237" s="33">
        <v>2.0272054053365302E-3</v>
      </c>
      <c r="G2237" s="33">
        <v>1</v>
      </c>
    </row>
    <row r="2238" spans="1:7" x14ac:dyDescent="0.15">
      <c r="A2238" s="74" t="s">
        <v>1715</v>
      </c>
      <c r="B2238" s="75">
        <v>3.6314799054695401E-12</v>
      </c>
      <c r="C2238" s="33">
        <v>0.30026086501497701</v>
      </c>
      <c r="D2238" s="33">
        <v>0.75800000000000001</v>
      </c>
      <c r="E2238" s="33">
        <v>0.61899999999999999</v>
      </c>
      <c r="F2238" s="75">
        <v>1.2285659668194E-7</v>
      </c>
      <c r="G2238" s="33">
        <v>1</v>
      </c>
    </row>
    <row r="2239" spans="1:7" x14ac:dyDescent="0.15">
      <c r="A2239" s="74" t="s">
        <v>985</v>
      </c>
      <c r="B2239" s="75">
        <v>7.7696160901106795E-10</v>
      </c>
      <c r="C2239" s="33">
        <v>0.299921555261844</v>
      </c>
      <c r="D2239" s="33">
        <v>0.83099999999999996</v>
      </c>
      <c r="E2239" s="33">
        <v>0.754</v>
      </c>
      <c r="F2239" s="75">
        <v>2.6285388194453399E-5</v>
      </c>
      <c r="G2239" s="33">
        <v>1</v>
      </c>
    </row>
    <row r="2240" spans="1:7" x14ac:dyDescent="0.15">
      <c r="A2240" s="74" t="s">
        <v>1716</v>
      </c>
      <c r="B2240" s="75">
        <v>2.16276997599643E-86</v>
      </c>
      <c r="C2240" s="33">
        <v>0.299690083108754</v>
      </c>
      <c r="D2240" s="33">
        <v>0.56499999999999995</v>
      </c>
      <c r="E2240" s="33">
        <v>3.7999999999999999E-2</v>
      </c>
      <c r="F2240" s="75">
        <v>7.3168671057935206E-82</v>
      </c>
      <c r="G2240" s="33">
        <v>1</v>
      </c>
    </row>
    <row r="2241" spans="1:7" x14ac:dyDescent="0.15">
      <c r="A2241" s="74" t="s">
        <v>1717</v>
      </c>
      <c r="B2241" s="75">
        <v>2.5378122236546801E-50</v>
      </c>
      <c r="C2241" s="33">
        <v>0.29958588745682901</v>
      </c>
      <c r="D2241" s="33">
        <v>0.41499999999999998</v>
      </c>
      <c r="E2241" s="33">
        <v>4.8000000000000001E-2</v>
      </c>
      <c r="F2241" s="75">
        <v>8.5856725338461505E-46</v>
      </c>
      <c r="G2241" s="33">
        <v>1</v>
      </c>
    </row>
    <row r="2242" spans="1:7" x14ac:dyDescent="0.15">
      <c r="A2242" s="74" t="s">
        <v>181</v>
      </c>
      <c r="B2242" s="33">
        <v>1.04514446559153E-4</v>
      </c>
      <c r="C2242" s="33">
        <v>0.29933136225143298</v>
      </c>
      <c r="D2242" s="33">
        <v>0.61799999999999999</v>
      </c>
      <c r="E2242" s="33">
        <v>0.53900000000000003</v>
      </c>
      <c r="F2242" s="33">
        <v>1</v>
      </c>
      <c r="G2242" s="33">
        <v>1</v>
      </c>
    </row>
    <row r="2243" spans="1:7" x14ac:dyDescent="0.15">
      <c r="A2243" s="74" t="s">
        <v>1718</v>
      </c>
      <c r="B2243" s="75">
        <v>1.856846156577E-10</v>
      </c>
      <c r="C2243" s="33">
        <v>0.29918748848581</v>
      </c>
      <c r="D2243" s="33">
        <v>0.80200000000000005</v>
      </c>
      <c r="E2243" s="33">
        <v>0.71799999999999997</v>
      </c>
      <c r="F2243" s="75">
        <v>6.2818962323156602E-6</v>
      </c>
      <c r="G2243" s="33">
        <v>1</v>
      </c>
    </row>
    <row r="2244" spans="1:7" x14ac:dyDescent="0.15">
      <c r="A2244" s="74" t="s">
        <v>804</v>
      </c>
      <c r="B2244" s="33">
        <v>1.48748709277304E-4</v>
      </c>
      <c r="C2244" s="33">
        <v>0.29893161756159298</v>
      </c>
      <c r="D2244" s="33">
        <v>0.67600000000000005</v>
      </c>
      <c r="E2244" s="33">
        <v>0.64</v>
      </c>
      <c r="F2244" s="33">
        <v>1</v>
      </c>
      <c r="G2244" s="33">
        <v>1</v>
      </c>
    </row>
    <row r="2245" spans="1:7" x14ac:dyDescent="0.15">
      <c r="A2245" s="74" t="s">
        <v>1719</v>
      </c>
      <c r="B2245" s="75">
        <v>3.1596608701465501E-53</v>
      </c>
      <c r="C2245" s="33">
        <v>0.29862264761561602</v>
      </c>
      <c r="D2245" s="33">
        <v>0.377</v>
      </c>
      <c r="E2245" s="33">
        <v>2.8000000000000001E-2</v>
      </c>
      <c r="F2245" s="75">
        <v>1.06894486897928E-48</v>
      </c>
      <c r="G2245" s="33">
        <v>1</v>
      </c>
    </row>
    <row r="2246" spans="1:7" x14ac:dyDescent="0.15">
      <c r="A2246" s="74" t="s">
        <v>1720</v>
      </c>
      <c r="B2246" s="75">
        <v>2.9154315087422399E-50</v>
      </c>
      <c r="C2246" s="33">
        <v>0.29857467942403199</v>
      </c>
      <c r="D2246" s="33">
        <v>0.52700000000000002</v>
      </c>
      <c r="E2246" s="33">
        <v>0.11</v>
      </c>
      <c r="F2246" s="75">
        <v>9.8631963372258897E-46</v>
      </c>
      <c r="G2246" s="33">
        <v>1</v>
      </c>
    </row>
    <row r="2247" spans="1:7" x14ac:dyDescent="0.15">
      <c r="A2247" s="74" t="s">
        <v>1721</v>
      </c>
      <c r="B2247" s="75">
        <v>1.4757842506152901E-7</v>
      </c>
      <c r="C2247" s="33">
        <v>0.29831427258216098</v>
      </c>
      <c r="D2247" s="33">
        <v>0.76800000000000002</v>
      </c>
      <c r="E2247" s="33">
        <v>0.68700000000000006</v>
      </c>
      <c r="F2247" s="33">
        <v>4.9927256982565896E-3</v>
      </c>
      <c r="G2247" s="33">
        <v>1</v>
      </c>
    </row>
    <row r="2248" spans="1:7" x14ac:dyDescent="0.15">
      <c r="A2248" s="74" t="s">
        <v>1722</v>
      </c>
      <c r="B2248" s="75">
        <v>4.0248228027378298E-27</v>
      </c>
      <c r="C2248" s="33">
        <v>0.29825257622474299</v>
      </c>
      <c r="D2248" s="33">
        <v>0.50700000000000001</v>
      </c>
      <c r="E2248" s="33">
        <v>0.20100000000000001</v>
      </c>
      <c r="F2248" s="75">
        <v>1.36163780239423E-22</v>
      </c>
      <c r="G2248" s="33">
        <v>1</v>
      </c>
    </row>
    <row r="2249" spans="1:7" x14ac:dyDescent="0.15">
      <c r="A2249" s="74" t="s">
        <v>274</v>
      </c>
      <c r="B2249" s="75">
        <v>2.96936833976222E-9</v>
      </c>
      <c r="C2249" s="33">
        <v>0.29809515701157202</v>
      </c>
      <c r="D2249" s="33">
        <v>0.749</v>
      </c>
      <c r="E2249" s="33">
        <v>0.69</v>
      </c>
      <c r="F2249" s="33">
        <v>1.0045670030249599E-4</v>
      </c>
      <c r="G2249" s="33">
        <v>1</v>
      </c>
    </row>
    <row r="2250" spans="1:7" x14ac:dyDescent="0.15">
      <c r="A2250" s="74" t="s">
        <v>398</v>
      </c>
      <c r="B2250" s="75">
        <v>3.9982880787945398E-5</v>
      </c>
      <c r="C2250" s="33">
        <v>0.29803557690284599</v>
      </c>
      <c r="D2250" s="33">
        <v>0.628</v>
      </c>
      <c r="E2250" s="33">
        <v>0.55500000000000005</v>
      </c>
      <c r="F2250" s="33">
        <v>1</v>
      </c>
      <c r="G2250" s="33">
        <v>1</v>
      </c>
    </row>
    <row r="2251" spans="1:7" x14ac:dyDescent="0.15">
      <c r="A2251" s="74" t="s">
        <v>350</v>
      </c>
      <c r="B2251" s="75">
        <v>3.3704673534354998E-7</v>
      </c>
      <c r="C2251" s="33">
        <v>0.29802797614494397</v>
      </c>
      <c r="D2251" s="33">
        <v>0.74399999999999999</v>
      </c>
      <c r="E2251" s="33">
        <v>0.66800000000000004</v>
      </c>
      <c r="F2251" s="33">
        <v>1.1402628103407701E-2</v>
      </c>
      <c r="G2251" s="33">
        <v>1</v>
      </c>
    </row>
    <row r="2252" spans="1:7" x14ac:dyDescent="0.15">
      <c r="A2252" s="74" t="s">
        <v>806</v>
      </c>
      <c r="B2252" s="75">
        <v>5.7907599140575897E-5</v>
      </c>
      <c r="C2252" s="33">
        <v>0.297980690722769</v>
      </c>
      <c r="D2252" s="33">
        <v>0.71</v>
      </c>
      <c r="E2252" s="33">
        <v>0.65400000000000003</v>
      </c>
      <c r="F2252" s="33">
        <v>1</v>
      </c>
      <c r="G2252" s="33">
        <v>1</v>
      </c>
    </row>
    <row r="2253" spans="1:7" x14ac:dyDescent="0.15">
      <c r="A2253" s="74" t="s">
        <v>1723</v>
      </c>
      <c r="B2253" s="75">
        <v>6.1880205689559596E-95</v>
      </c>
      <c r="C2253" s="33">
        <v>0.29795565021439502</v>
      </c>
      <c r="D2253" s="33">
        <v>0.64700000000000002</v>
      </c>
      <c r="E2253" s="33">
        <v>5.6000000000000001E-2</v>
      </c>
      <c r="F2253" s="75">
        <v>2.09346923868349E-90</v>
      </c>
      <c r="G2253" s="33">
        <v>1</v>
      </c>
    </row>
    <row r="2254" spans="1:7" x14ac:dyDescent="0.15">
      <c r="A2254" s="74" t="s">
        <v>404</v>
      </c>
      <c r="B2254" s="75">
        <v>3.6532579502957897E-5</v>
      </c>
      <c r="C2254" s="33">
        <v>0.297656872117877</v>
      </c>
      <c r="D2254" s="33">
        <v>0.71499999999999997</v>
      </c>
      <c r="E2254" s="33">
        <v>0.65300000000000002</v>
      </c>
      <c r="F2254" s="33">
        <v>1</v>
      </c>
      <c r="G2254" s="33">
        <v>1</v>
      </c>
    </row>
    <row r="2255" spans="1:7" x14ac:dyDescent="0.15">
      <c r="A2255" s="74" t="s">
        <v>330</v>
      </c>
      <c r="B2255" s="75">
        <v>1.75747948583636E-7</v>
      </c>
      <c r="C2255" s="33">
        <v>0.29746140636261198</v>
      </c>
      <c r="D2255" s="33">
        <v>0.7</v>
      </c>
      <c r="E2255" s="33">
        <v>0.59399999999999997</v>
      </c>
      <c r="F2255" s="33">
        <v>5.9457288485329904E-3</v>
      </c>
      <c r="G2255" s="33">
        <v>1</v>
      </c>
    </row>
    <row r="2256" spans="1:7" x14ac:dyDescent="0.15">
      <c r="A2256" s="74" t="s">
        <v>1724</v>
      </c>
      <c r="B2256" s="75">
        <v>6.7825248039004598E-94</v>
      </c>
      <c r="C2256" s="33">
        <v>0.29707450377271699</v>
      </c>
      <c r="D2256" s="33">
        <v>0.80200000000000005</v>
      </c>
      <c r="E2256" s="33">
        <v>0.1</v>
      </c>
      <c r="F2256" s="75">
        <v>2.29459596640757E-89</v>
      </c>
      <c r="G2256" s="33">
        <v>1</v>
      </c>
    </row>
    <row r="2257" spans="1:7" x14ac:dyDescent="0.15">
      <c r="A2257" s="74" t="s">
        <v>1725</v>
      </c>
      <c r="B2257" s="75">
        <v>1.5833606551482401E-8</v>
      </c>
      <c r="C2257" s="33">
        <v>0.296905464334484</v>
      </c>
      <c r="D2257" s="33">
        <v>0.70499999999999996</v>
      </c>
      <c r="E2257" s="33">
        <v>0.59699999999999998</v>
      </c>
      <c r="F2257" s="33">
        <v>5.3566674324320002E-4</v>
      </c>
      <c r="G2257" s="33">
        <v>1</v>
      </c>
    </row>
    <row r="2258" spans="1:7" x14ac:dyDescent="0.15">
      <c r="A2258" s="74" t="s">
        <v>1726</v>
      </c>
      <c r="B2258" s="75">
        <v>1.3821738264473101E-69</v>
      </c>
      <c r="C2258" s="33">
        <v>0.29657730555498102</v>
      </c>
      <c r="D2258" s="33">
        <v>0.45900000000000002</v>
      </c>
      <c r="E2258" s="33">
        <v>0.03</v>
      </c>
      <c r="F2258" s="75">
        <v>4.6760322722538801E-65</v>
      </c>
      <c r="G2258" s="33">
        <v>1</v>
      </c>
    </row>
    <row r="2259" spans="1:7" x14ac:dyDescent="0.15">
      <c r="A2259" s="74" t="s">
        <v>1727</v>
      </c>
      <c r="B2259" s="33">
        <v>2.54552036419145E-4</v>
      </c>
      <c r="C2259" s="33">
        <v>0.29614084060302998</v>
      </c>
      <c r="D2259" s="33">
        <v>0.78300000000000003</v>
      </c>
      <c r="E2259" s="33">
        <v>0.73499999999999999</v>
      </c>
      <c r="F2259" s="33">
        <v>1</v>
      </c>
      <c r="G2259" s="33">
        <v>1</v>
      </c>
    </row>
    <row r="2260" spans="1:7" x14ac:dyDescent="0.15">
      <c r="A2260" s="74" t="s">
        <v>387</v>
      </c>
      <c r="B2260" s="75">
        <v>5.8199857555421701E-8</v>
      </c>
      <c r="C2260" s="33">
        <v>0.29562284988106002</v>
      </c>
      <c r="D2260" s="33">
        <v>0.74399999999999999</v>
      </c>
      <c r="E2260" s="33">
        <v>0.67100000000000004</v>
      </c>
      <c r="F2260" s="33">
        <v>1.9689593809574702E-3</v>
      </c>
      <c r="G2260" s="33">
        <v>1</v>
      </c>
    </row>
    <row r="2261" spans="1:7" x14ac:dyDescent="0.15">
      <c r="A2261" s="74" t="s">
        <v>1728</v>
      </c>
      <c r="B2261" s="75">
        <v>5.1116109571175302E-6</v>
      </c>
      <c r="C2261" s="33">
        <v>0.29540802356672002</v>
      </c>
      <c r="D2261" s="33">
        <v>0.7</v>
      </c>
      <c r="E2261" s="33">
        <v>0.61099999999999999</v>
      </c>
      <c r="F2261" s="33">
        <v>0.17293091029024299</v>
      </c>
      <c r="G2261" s="33">
        <v>1</v>
      </c>
    </row>
    <row r="2262" spans="1:7" x14ac:dyDescent="0.15">
      <c r="A2262" s="74" t="s">
        <v>686</v>
      </c>
      <c r="B2262" s="75">
        <v>1.5532816448823101E-6</v>
      </c>
      <c r="C2262" s="33">
        <v>0.29534812253185599</v>
      </c>
      <c r="D2262" s="33">
        <v>0.72</v>
      </c>
      <c r="E2262" s="33">
        <v>0.64800000000000002</v>
      </c>
      <c r="F2262" s="33">
        <v>5.2549071328013501E-2</v>
      </c>
      <c r="G2262" s="33">
        <v>1</v>
      </c>
    </row>
    <row r="2263" spans="1:7" x14ac:dyDescent="0.15">
      <c r="A2263" s="74" t="s">
        <v>1729</v>
      </c>
      <c r="B2263" s="75">
        <v>5.2872762588013902E-21</v>
      </c>
      <c r="C2263" s="33">
        <v>0.29487454781897199</v>
      </c>
      <c r="D2263" s="33">
        <v>0.46400000000000002</v>
      </c>
      <c r="E2263" s="33">
        <v>0.19500000000000001</v>
      </c>
      <c r="F2263" s="75">
        <v>1.7887384311150999E-16</v>
      </c>
      <c r="G2263" s="33">
        <v>1</v>
      </c>
    </row>
    <row r="2264" spans="1:7" x14ac:dyDescent="0.15">
      <c r="A2264" s="74" t="s">
        <v>793</v>
      </c>
      <c r="B2264" s="33">
        <v>2.3977586302102E-4</v>
      </c>
      <c r="C2264" s="33">
        <v>0.29478339376167101</v>
      </c>
      <c r="D2264" s="33">
        <v>0.83099999999999996</v>
      </c>
      <c r="E2264" s="33">
        <v>0.80900000000000005</v>
      </c>
      <c r="F2264" s="33">
        <v>1</v>
      </c>
      <c r="G2264" s="33">
        <v>1</v>
      </c>
    </row>
    <row r="2265" spans="1:7" x14ac:dyDescent="0.15">
      <c r="A2265" s="74" t="s">
        <v>1730</v>
      </c>
      <c r="B2265" s="75">
        <v>1.3778287057512899E-10</v>
      </c>
      <c r="C2265" s="33">
        <v>0.29476324145279598</v>
      </c>
      <c r="D2265" s="33">
        <v>0.82599999999999996</v>
      </c>
      <c r="E2265" s="33">
        <v>0.73</v>
      </c>
      <c r="F2265" s="75">
        <v>4.6613322944271903E-6</v>
      </c>
      <c r="G2265" s="33">
        <v>1</v>
      </c>
    </row>
    <row r="2266" spans="1:7" x14ac:dyDescent="0.15">
      <c r="A2266" s="74" t="s">
        <v>926</v>
      </c>
      <c r="B2266" s="75">
        <v>1.33992668741258E-5</v>
      </c>
      <c r="C2266" s="33">
        <v>0.294639871601517</v>
      </c>
      <c r="D2266" s="33">
        <v>0.76300000000000001</v>
      </c>
      <c r="E2266" s="33">
        <v>0.73699999999999999</v>
      </c>
      <c r="F2266" s="33">
        <v>0.45331059761855003</v>
      </c>
      <c r="G2266" s="33">
        <v>1</v>
      </c>
    </row>
    <row r="2267" spans="1:7" x14ac:dyDescent="0.15">
      <c r="A2267" s="74" t="s">
        <v>1731</v>
      </c>
      <c r="B2267" s="75">
        <v>8.5508167301558598E-110</v>
      </c>
      <c r="C2267" s="33">
        <v>0.29450331071569202</v>
      </c>
      <c r="D2267" s="33">
        <v>0.70499999999999996</v>
      </c>
      <c r="E2267" s="33">
        <v>5.1999999999999998E-2</v>
      </c>
      <c r="F2267" s="75">
        <v>2.8928268079790299E-105</v>
      </c>
      <c r="G2267" s="33">
        <v>1</v>
      </c>
    </row>
    <row r="2268" spans="1:7" x14ac:dyDescent="0.15">
      <c r="A2268" s="74" t="s">
        <v>187</v>
      </c>
      <c r="B2268" s="75">
        <v>4.6564587819731601E-6</v>
      </c>
      <c r="C2268" s="33">
        <v>0.29390150754646699</v>
      </c>
      <c r="D2268" s="33">
        <v>0.75800000000000001</v>
      </c>
      <c r="E2268" s="33">
        <v>0.66200000000000003</v>
      </c>
      <c r="F2268" s="33">
        <v>0.15753265705293401</v>
      </c>
      <c r="G2268" s="33">
        <v>1</v>
      </c>
    </row>
    <row r="2269" spans="1:7" x14ac:dyDescent="0.15">
      <c r="A2269" s="74" t="s">
        <v>1732</v>
      </c>
      <c r="B2269" s="75">
        <v>3.3943365697819599E-8</v>
      </c>
      <c r="C2269" s="33">
        <v>0.29375980010959701</v>
      </c>
      <c r="D2269" s="33">
        <v>0.79200000000000004</v>
      </c>
      <c r="E2269" s="33">
        <v>0.70199999999999996</v>
      </c>
      <c r="F2269" s="33">
        <v>1.1483380049229399E-3</v>
      </c>
      <c r="G2269" s="33">
        <v>1</v>
      </c>
    </row>
    <row r="2270" spans="1:7" x14ac:dyDescent="0.15">
      <c r="A2270" s="74" t="s">
        <v>1733</v>
      </c>
      <c r="B2270" s="33">
        <v>9.2107911593939198E-4</v>
      </c>
      <c r="C2270" s="33">
        <v>0.29351962712098401</v>
      </c>
      <c r="D2270" s="33">
        <v>0.57499999999999996</v>
      </c>
      <c r="E2270" s="33">
        <v>0.53200000000000003</v>
      </c>
      <c r="F2270" s="33">
        <v>1</v>
      </c>
      <c r="G2270" s="33">
        <v>1</v>
      </c>
    </row>
    <row r="2271" spans="1:7" x14ac:dyDescent="0.15">
      <c r="A2271" s="74" t="s">
        <v>1734</v>
      </c>
      <c r="B2271" s="75">
        <v>4.2796513176033998E-66</v>
      </c>
      <c r="C2271" s="33">
        <v>0.29348987123098402</v>
      </c>
      <c r="D2271" s="33">
        <v>0.435</v>
      </c>
      <c r="E2271" s="33">
        <v>2.5999999999999999E-2</v>
      </c>
      <c r="F2271" s="75">
        <v>1.44784883725841E-61</v>
      </c>
      <c r="G2271" s="33">
        <v>1</v>
      </c>
    </row>
    <row r="2272" spans="1:7" x14ac:dyDescent="0.15">
      <c r="A2272" s="74" t="s">
        <v>421</v>
      </c>
      <c r="B2272" s="75">
        <v>1.19765809137038E-5</v>
      </c>
      <c r="C2272" s="33">
        <v>0.29348148185151002</v>
      </c>
      <c r="D2272" s="33">
        <v>0.63300000000000001</v>
      </c>
      <c r="E2272" s="33">
        <v>0.55100000000000005</v>
      </c>
      <c r="F2272" s="33">
        <v>0.405179708891513</v>
      </c>
      <c r="G2272" s="33">
        <v>1</v>
      </c>
    </row>
    <row r="2273" spans="1:7" x14ac:dyDescent="0.15">
      <c r="A2273" s="74" t="s">
        <v>888</v>
      </c>
      <c r="B2273" s="75">
        <v>8.7926193463831104E-6</v>
      </c>
      <c r="C2273" s="33">
        <v>0.29274113711980199</v>
      </c>
      <c r="D2273" s="33">
        <v>0.73399999999999999</v>
      </c>
      <c r="E2273" s="33">
        <v>0.66600000000000004</v>
      </c>
      <c r="F2273" s="33">
        <v>0.29746310510748702</v>
      </c>
      <c r="G2273" s="33">
        <v>1</v>
      </c>
    </row>
    <row r="2274" spans="1:7" x14ac:dyDescent="0.15">
      <c r="A2274" s="74" t="s">
        <v>658</v>
      </c>
      <c r="B2274" s="75">
        <v>3.0512692207368698E-8</v>
      </c>
      <c r="C2274" s="33">
        <v>0.292431108674995</v>
      </c>
      <c r="D2274" s="33">
        <v>0.82099999999999995</v>
      </c>
      <c r="E2274" s="33">
        <v>0.753</v>
      </c>
      <c r="F2274" s="33">
        <v>1.0322748900674901E-3</v>
      </c>
      <c r="G2274" s="33">
        <v>1</v>
      </c>
    </row>
    <row r="2275" spans="1:7" x14ac:dyDescent="0.15">
      <c r="A2275" s="74" t="s">
        <v>471</v>
      </c>
      <c r="B2275" s="75">
        <v>1.2377279613597001E-6</v>
      </c>
      <c r="C2275" s="33">
        <v>0.29237335366234102</v>
      </c>
      <c r="D2275" s="33">
        <v>0.79200000000000004</v>
      </c>
      <c r="E2275" s="33">
        <v>0.71199999999999997</v>
      </c>
      <c r="F2275" s="33">
        <v>4.1873574660760103E-2</v>
      </c>
      <c r="G2275" s="33">
        <v>1</v>
      </c>
    </row>
    <row r="2276" spans="1:7" x14ac:dyDescent="0.15">
      <c r="A2276" s="74" t="s">
        <v>476</v>
      </c>
      <c r="B2276" s="75">
        <v>1.14718787083381E-6</v>
      </c>
      <c r="C2276" s="33">
        <v>0.29201496523472198</v>
      </c>
      <c r="D2276" s="33">
        <v>0.66200000000000003</v>
      </c>
      <c r="E2276" s="33">
        <v>0.61699999999999999</v>
      </c>
      <c r="F2276" s="33">
        <v>3.8810512858178499E-2</v>
      </c>
      <c r="G2276" s="33">
        <v>1</v>
      </c>
    </row>
    <row r="2277" spans="1:7" x14ac:dyDescent="0.15">
      <c r="A2277" s="74" t="s">
        <v>1735</v>
      </c>
      <c r="B2277" s="75">
        <v>2.6374712387419099E-114</v>
      </c>
      <c r="C2277" s="33">
        <v>0.29168907596825</v>
      </c>
      <c r="D2277" s="33">
        <v>0.65200000000000002</v>
      </c>
      <c r="E2277" s="33">
        <v>3.1E-2</v>
      </c>
      <c r="F2277" s="75">
        <v>8.9228289477877403E-110</v>
      </c>
      <c r="G2277" s="33">
        <v>1</v>
      </c>
    </row>
    <row r="2278" spans="1:7" x14ac:dyDescent="0.15">
      <c r="A2278" s="74" t="s">
        <v>1736</v>
      </c>
      <c r="B2278" s="75">
        <v>5.1189097498319003E-8</v>
      </c>
      <c r="C2278" s="33">
        <v>0.29159480683766598</v>
      </c>
      <c r="D2278" s="33">
        <v>0.52700000000000002</v>
      </c>
      <c r="E2278" s="33">
        <v>0.39600000000000002</v>
      </c>
      <c r="F2278" s="33">
        <v>1.73177835746563E-3</v>
      </c>
      <c r="G2278" s="33">
        <v>1</v>
      </c>
    </row>
    <row r="2279" spans="1:7" x14ac:dyDescent="0.15">
      <c r="A2279" s="74" t="s">
        <v>441</v>
      </c>
      <c r="B2279" s="75">
        <v>2.0801168820244901E-11</v>
      </c>
      <c r="C2279" s="33">
        <v>0.291581807015029</v>
      </c>
      <c r="D2279" s="33">
        <v>0.83099999999999996</v>
      </c>
      <c r="E2279" s="33">
        <v>0.72199999999999998</v>
      </c>
      <c r="F2279" s="75">
        <v>7.0372434235770395E-7</v>
      </c>
      <c r="G2279" s="33">
        <v>1</v>
      </c>
    </row>
    <row r="2280" spans="1:7" x14ac:dyDescent="0.15">
      <c r="A2280" s="74" t="s">
        <v>297</v>
      </c>
      <c r="B2280" s="75">
        <v>1.5129353149970599E-10</v>
      </c>
      <c r="C2280" s="33">
        <v>0.29156157009365302</v>
      </c>
      <c r="D2280" s="33">
        <v>0.84499999999999997</v>
      </c>
      <c r="E2280" s="33">
        <v>0.73199999999999998</v>
      </c>
      <c r="F2280" s="75">
        <v>5.1184114641665403E-6</v>
      </c>
      <c r="G2280" s="33">
        <v>1</v>
      </c>
    </row>
    <row r="2281" spans="1:7" x14ac:dyDescent="0.15">
      <c r="A2281" s="74" t="s">
        <v>666</v>
      </c>
      <c r="B2281" s="75">
        <v>3.1828583313910302E-17</v>
      </c>
      <c r="C2281" s="33">
        <v>0.29147517620943098</v>
      </c>
      <c r="D2281" s="33">
        <v>0.85499999999999998</v>
      </c>
      <c r="E2281" s="33">
        <v>0.78800000000000003</v>
      </c>
      <c r="F2281" s="75">
        <v>1.0767928020928999E-12</v>
      </c>
      <c r="G2281" s="33">
        <v>1</v>
      </c>
    </row>
    <row r="2282" spans="1:7" x14ac:dyDescent="0.15">
      <c r="A2282" s="74" t="s">
        <v>1737</v>
      </c>
      <c r="B2282" s="75">
        <v>3.1915226830675698E-5</v>
      </c>
      <c r="C2282" s="33">
        <v>0.290896043948278</v>
      </c>
      <c r="D2282" s="33">
        <v>0.57999999999999996</v>
      </c>
      <c r="E2282" s="33">
        <v>0.495</v>
      </c>
      <c r="F2282" s="33">
        <v>1</v>
      </c>
      <c r="G2282" s="33">
        <v>1</v>
      </c>
    </row>
    <row r="2283" spans="1:7" x14ac:dyDescent="0.15">
      <c r="A2283" s="74" t="s">
        <v>1738</v>
      </c>
      <c r="B2283" s="75">
        <v>7.1051929658451804E-97</v>
      </c>
      <c r="C2283" s="33">
        <v>0.29072045068575703</v>
      </c>
      <c r="D2283" s="33">
        <v>0.70499999999999996</v>
      </c>
      <c r="E2283" s="33">
        <v>7.6999999999999999E-2</v>
      </c>
      <c r="F2283" s="75">
        <v>2.4037578322750801E-92</v>
      </c>
      <c r="G2283" s="33">
        <v>1</v>
      </c>
    </row>
    <row r="2284" spans="1:7" x14ac:dyDescent="0.15">
      <c r="A2284" s="74" t="s">
        <v>1739</v>
      </c>
      <c r="B2284" s="75">
        <v>7.3137467093730302E-110</v>
      </c>
      <c r="C2284" s="33">
        <v>0.290630783527553</v>
      </c>
      <c r="D2284" s="33">
        <v>0.69099999999999995</v>
      </c>
      <c r="E2284" s="33">
        <v>4.8000000000000001E-2</v>
      </c>
      <c r="F2284" s="75">
        <v>2.47431364924799E-105</v>
      </c>
      <c r="G2284" s="33">
        <v>1</v>
      </c>
    </row>
    <row r="2285" spans="1:7" x14ac:dyDescent="0.15">
      <c r="A2285" s="74" t="s">
        <v>886</v>
      </c>
      <c r="B2285" s="75">
        <v>1.2344424926987099E-8</v>
      </c>
      <c r="C2285" s="33">
        <v>0.29044763439932397</v>
      </c>
      <c r="D2285" s="33">
        <v>0.92300000000000004</v>
      </c>
      <c r="E2285" s="33">
        <v>0.85299999999999998</v>
      </c>
      <c r="F2285" s="33">
        <v>4.1762423970490199E-4</v>
      </c>
      <c r="G2285" s="33">
        <v>1</v>
      </c>
    </row>
    <row r="2286" spans="1:7" x14ac:dyDescent="0.15">
      <c r="A2286" s="74" t="s">
        <v>655</v>
      </c>
      <c r="B2286" s="75">
        <v>3.1853023644740798E-7</v>
      </c>
      <c r="C2286" s="33">
        <v>0.290409731209119</v>
      </c>
      <c r="D2286" s="33">
        <v>0.83599999999999997</v>
      </c>
      <c r="E2286" s="33">
        <v>0.752</v>
      </c>
      <c r="F2286" s="33">
        <v>1.07761964292523E-2</v>
      </c>
      <c r="G2286" s="33">
        <v>1</v>
      </c>
    </row>
    <row r="2287" spans="1:7" x14ac:dyDescent="0.15">
      <c r="A2287" s="74" t="s">
        <v>245</v>
      </c>
      <c r="B2287" s="75">
        <v>8.3855966096499306E-9</v>
      </c>
      <c r="C2287" s="33">
        <v>0.29025326600617801</v>
      </c>
      <c r="D2287" s="33">
        <v>0.71499999999999997</v>
      </c>
      <c r="E2287" s="33">
        <v>0.58399999999999996</v>
      </c>
      <c r="F2287" s="33">
        <v>2.8369311890106701E-4</v>
      </c>
      <c r="G2287" s="33">
        <v>1</v>
      </c>
    </row>
    <row r="2288" spans="1:7" x14ac:dyDescent="0.15">
      <c r="A2288" s="74" t="s">
        <v>1740</v>
      </c>
      <c r="B2288" s="75">
        <v>8.62300701032073E-7</v>
      </c>
      <c r="C2288" s="33">
        <v>0.28971571696881798</v>
      </c>
      <c r="D2288" s="33">
        <v>0.749</v>
      </c>
      <c r="E2288" s="33">
        <v>0.67100000000000004</v>
      </c>
      <c r="F2288" s="33">
        <v>2.9172495016616101E-2</v>
      </c>
      <c r="G2288" s="33">
        <v>1</v>
      </c>
    </row>
    <row r="2289" spans="1:7" x14ac:dyDescent="0.15">
      <c r="A2289" s="74" t="s">
        <v>1741</v>
      </c>
      <c r="B2289" s="75">
        <v>2.6338913193630602E-6</v>
      </c>
      <c r="C2289" s="33">
        <v>0.28935575641819</v>
      </c>
      <c r="D2289" s="33">
        <v>0.749</v>
      </c>
      <c r="E2289" s="33">
        <v>0.71199999999999997</v>
      </c>
      <c r="F2289" s="33">
        <v>8.91071772253718E-2</v>
      </c>
      <c r="G2289" s="33">
        <v>1</v>
      </c>
    </row>
    <row r="2290" spans="1:7" x14ac:dyDescent="0.15">
      <c r="A2290" s="74" t="s">
        <v>1742</v>
      </c>
      <c r="B2290" s="75">
        <v>8.5548051669604005E-95</v>
      </c>
      <c r="C2290" s="33">
        <v>0.28911444884990001</v>
      </c>
      <c r="D2290" s="33">
        <v>0.73399999999999999</v>
      </c>
      <c r="E2290" s="33">
        <v>8.7999999999999995E-2</v>
      </c>
      <c r="F2290" s="75">
        <v>2.8941761360343702E-90</v>
      </c>
      <c r="G2290" s="33">
        <v>1</v>
      </c>
    </row>
    <row r="2291" spans="1:7" x14ac:dyDescent="0.15">
      <c r="A2291" s="74" t="s">
        <v>1743</v>
      </c>
      <c r="B2291" s="75">
        <v>1.31542858462586E-120</v>
      </c>
      <c r="C2291" s="33">
        <v>0.28894322254441002</v>
      </c>
      <c r="D2291" s="33">
        <v>0.69599999999999995</v>
      </c>
      <c r="E2291" s="33">
        <v>3.7999999999999999E-2</v>
      </c>
      <c r="F2291" s="75">
        <v>4.4502264446477401E-116</v>
      </c>
      <c r="G2291" s="33">
        <v>1</v>
      </c>
    </row>
    <row r="2292" spans="1:7" x14ac:dyDescent="0.15">
      <c r="A2292" s="74" t="s">
        <v>1744</v>
      </c>
      <c r="B2292" s="75">
        <v>2.6312959273429302E-61</v>
      </c>
      <c r="C2292" s="33">
        <v>0.28857477689487299</v>
      </c>
      <c r="D2292" s="33">
        <v>0.44400000000000001</v>
      </c>
      <c r="E2292" s="33">
        <v>3.7999999999999999E-2</v>
      </c>
      <c r="F2292" s="75">
        <v>8.9019372517938505E-57</v>
      </c>
      <c r="G2292" s="33">
        <v>1</v>
      </c>
    </row>
    <row r="2293" spans="1:7" x14ac:dyDescent="0.15">
      <c r="A2293" s="74" t="s">
        <v>1745</v>
      </c>
      <c r="B2293" s="75">
        <v>3.3352772556545397E-5</v>
      </c>
      <c r="C2293" s="33">
        <v>0.288217090888991</v>
      </c>
      <c r="D2293" s="33">
        <v>0.55100000000000005</v>
      </c>
      <c r="E2293" s="33">
        <v>0.45200000000000001</v>
      </c>
      <c r="F2293" s="33">
        <v>1</v>
      </c>
      <c r="G2293" s="33">
        <v>1</v>
      </c>
    </row>
    <row r="2294" spans="1:7" x14ac:dyDescent="0.15">
      <c r="A2294" s="74" t="s">
        <v>1184</v>
      </c>
      <c r="B2294" s="75">
        <v>5.8771187429844997E-13</v>
      </c>
      <c r="C2294" s="33">
        <v>0.288077784548676</v>
      </c>
      <c r="D2294" s="33">
        <v>0.94199999999999995</v>
      </c>
      <c r="E2294" s="33">
        <v>0.88100000000000001</v>
      </c>
      <c r="F2294" s="75">
        <v>1.9882880419390899E-8</v>
      </c>
      <c r="G2294" s="33">
        <v>1</v>
      </c>
    </row>
    <row r="2295" spans="1:7" x14ac:dyDescent="0.15">
      <c r="A2295" s="74" t="s">
        <v>1746</v>
      </c>
      <c r="B2295" s="33">
        <v>5.3832856974517099E-4</v>
      </c>
      <c r="C2295" s="33">
        <v>0.28786633907478398</v>
      </c>
      <c r="D2295" s="33">
        <v>0.75800000000000001</v>
      </c>
      <c r="E2295" s="33">
        <v>0.752</v>
      </c>
      <c r="F2295" s="33">
        <v>1</v>
      </c>
      <c r="G2295" s="33">
        <v>1</v>
      </c>
    </row>
    <row r="2296" spans="1:7" x14ac:dyDescent="0.15">
      <c r="A2296" s="74" t="s">
        <v>1747</v>
      </c>
      <c r="B2296" s="75">
        <v>8.9381753531969702E-53</v>
      </c>
      <c r="C2296" s="33">
        <v>0.287729027523692</v>
      </c>
      <c r="D2296" s="33">
        <v>0.48799999999999999</v>
      </c>
      <c r="E2296" s="33">
        <v>7.0000000000000007E-2</v>
      </c>
      <c r="F2296" s="75">
        <v>3.0238741037400703E-48</v>
      </c>
      <c r="G2296" s="33">
        <v>1</v>
      </c>
    </row>
    <row r="2297" spans="1:7" x14ac:dyDescent="0.15">
      <c r="A2297" s="74" t="s">
        <v>382</v>
      </c>
      <c r="B2297" s="75">
        <v>6.0813272284571802E-14</v>
      </c>
      <c r="C2297" s="33">
        <v>0.28770189582670402</v>
      </c>
      <c r="D2297" s="33">
        <v>0.85499999999999998</v>
      </c>
      <c r="E2297" s="33">
        <v>0.82599999999999996</v>
      </c>
      <c r="F2297" s="75">
        <v>2.0573738146593501E-9</v>
      </c>
      <c r="G2297" s="33">
        <v>1</v>
      </c>
    </row>
    <row r="2298" spans="1:7" x14ac:dyDescent="0.15">
      <c r="A2298" s="74" t="s">
        <v>640</v>
      </c>
      <c r="B2298" s="33">
        <v>6.0103503882835295E-4</v>
      </c>
      <c r="C2298" s="33">
        <v>0.28703081511635697</v>
      </c>
      <c r="D2298" s="33">
        <v>0.64700000000000002</v>
      </c>
      <c r="E2298" s="33">
        <v>0.60799999999999998</v>
      </c>
      <c r="F2298" s="33">
        <v>1</v>
      </c>
      <c r="G2298" s="33">
        <v>1</v>
      </c>
    </row>
    <row r="2299" spans="1:7" x14ac:dyDescent="0.15">
      <c r="A2299" s="74" t="s">
        <v>1046</v>
      </c>
      <c r="B2299" s="75">
        <v>1.41225001824206E-8</v>
      </c>
      <c r="C2299" s="33">
        <v>0.28698029077423998</v>
      </c>
      <c r="D2299" s="33">
        <v>0.91800000000000004</v>
      </c>
      <c r="E2299" s="33">
        <v>0.82499999999999996</v>
      </c>
      <c r="F2299" s="33">
        <v>4.7777830367147001E-4</v>
      </c>
      <c r="G2299" s="33">
        <v>1</v>
      </c>
    </row>
    <row r="2300" spans="1:7" x14ac:dyDescent="0.15">
      <c r="A2300" s="74" t="s">
        <v>1748</v>
      </c>
      <c r="B2300" s="75">
        <v>3.7117529229018697E-14</v>
      </c>
      <c r="C2300" s="33">
        <v>0.286924582914245</v>
      </c>
      <c r="D2300" s="33">
        <v>0.77800000000000002</v>
      </c>
      <c r="E2300" s="33">
        <v>0.66</v>
      </c>
      <c r="F2300" s="75">
        <v>1.25572313134693E-9</v>
      </c>
      <c r="G2300" s="33">
        <v>1</v>
      </c>
    </row>
    <row r="2301" spans="1:7" x14ac:dyDescent="0.15">
      <c r="A2301" s="74" t="s">
        <v>1749</v>
      </c>
      <c r="B2301" s="75">
        <v>4.8793543883529797E-114</v>
      </c>
      <c r="C2301" s="33">
        <v>0.28691348515131299</v>
      </c>
      <c r="D2301" s="33">
        <v>0.74399999999999999</v>
      </c>
      <c r="E2301" s="33">
        <v>6.3E-2</v>
      </c>
      <c r="F2301" s="75">
        <v>1.6507343831237001E-109</v>
      </c>
      <c r="G2301" s="33">
        <v>1</v>
      </c>
    </row>
    <row r="2302" spans="1:7" x14ac:dyDescent="0.15">
      <c r="A2302" s="74" t="s">
        <v>1750</v>
      </c>
      <c r="B2302" s="75">
        <v>6.1086945085382801E-5</v>
      </c>
      <c r="C2302" s="33">
        <v>0.28598396846792201</v>
      </c>
      <c r="D2302" s="33">
        <v>0.72499999999999998</v>
      </c>
      <c r="E2302" s="33">
        <v>0.66400000000000003</v>
      </c>
      <c r="F2302" s="33">
        <v>1</v>
      </c>
      <c r="G2302" s="33">
        <v>1</v>
      </c>
    </row>
    <row r="2303" spans="1:7" x14ac:dyDescent="0.15">
      <c r="A2303" s="74" t="s">
        <v>1751</v>
      </c>
      <c r="B2303" s="33">
        <v>5.9058442953935895E-4</v>
      </c>
      <c r="C2303" s="33">
        <v>0.28578498809736103</v>
      </c>
      <c r="D2303" s="33">
        <v>0.63300000000000001</v>
      </c>
      <c r="E2303" s="33">
        <v>0.57199999999999995</v>
      </c>
      <c r="F2303" s="33">
        <v>1</v>
      </c>
      <c r="G2303" s="33">
        <v>1</v>
      </c>
    </row>
    <row r="2304" spans="1:7" x14ac:dyDescent="0.15">
      <c r="A2304" s="74" t="s">
        <v>1752</v>
      </c>
      <c r="B2304" s="75">
        <v>2.4273359023631198E-7</v>
      </c>
      <c r="C2304" s="33">
        <v>0.28570150121070198</v>
      </c>
      <c r="D2304" s="33">
        <v>0.72899999999999998</v>
      </c>
      <c r="E2304" s="33">
        <v>0.64600000000000002</v>
      </c>
      <c r="F2304" s="33">
        <v>8.2119200912846597E-3</v>
      </c>
      <c r="G2304" s="33">
        <v>1</v>
      </c>
    </row>
    <row r="2305" spans="1:7" x14ac:dyDescent="0.15">
      <c r="A2305" s="74" t="s">
        <v>1753</v>
      </c>
      <c r="B2305" s="75">
        <v>3.16187443204201E-6</v>
      </c>
      <c r="C2305" s="33">
        <v>0.28557542472092201</v>
      </c>
      <c r="D2305" s="33">
        <v>0.76300000000000001</v>
      </c>
      <c r="E2305" s="33">
        <v>0.69599999999999995</v>
      </c>
      <c r="F2305" s="33">
        <v>0.106969373910413</v>
      </c>
      <c r="G2305" s="33">
        <v>1</v>
      </c>
    </row>
    <row r="2306" spans="1:7" x14ac:dyDescent="0.15">
      <c r="A2306" s="74" t="s">
        <v>217</v>
      </c>
      <c r="B2306" s="75">
        <v>2.55169693551011E-6</v>
      </c>
      <c r="C2306" s="33">
        <v>0.285511823995445</v>
      </c>
      <c r="D2306" s="33">
        <v>0.72499999999999998</v>
      </c>
      <c r="E2306" s="33">
        <v>0.68300000000000005</v>
      </c>
      <c r="F2306" s="33">
        <v>8.63264590252424E-2</v>
      </c>
      <c r="G2306" s="33">
        <v>1</v>
      </c>
    </row>
    <row r="2307" spans="1:7" x14ac:dyDescent="0.15">
      <c r="A2307" s="74" t="s">
        <v>432</v>
      </c>
      <c r="B2307" s="75">
        <v>1.9036941062062801E-14</v>
      </c>
      <c r="C2307" s="33">
        <v>0.28519580918708998</v>
      </c>
      <c r="D2307" s="33">
        <v>0.84499999999999997</v>
      </c>
      <c r="E2307" s="33">
        <v>0.79800000000000004</v>
      </c>
      <c r="F2307" s="75">
        <v>6.4403875307064704E-10</v>
      </c>
      <c r="G2307" s="33">
        <v>1</v>
      </c>
    </row>
    <row r="2308" spans="1:7" x14ac:dyDescent="0.15">
      <c r="A2308" s="74" t="s">
        <v>1754</v>
      </c>
      <c r="B2308" s="75">
        <v>3.094490864177E-115</v>
      </c>
      <c r="C2308" s="33">
        <v>0.28506302315649401</v>
      </c>
      <c r="D2308" s="33">
        <v>0.71499999999999997</v>
      </c>
      <c r="E2308" s="33">
        <v>5.0999999999999997E-2</v>
      </c>
      <c r="F2308" s="75">
        <v>1.0468972042597201E-110</v>
      </c>
      <c r="G2308" s="33">
        <v>1</v>
      </c>
    </row>
    <row r="2309" spans="1:7" x14ac:dyDescent="0.15">
      <c r="A2309" s="74" t="s">
        <v>777</v>
      </c>
      <c r="B2309" s="75">
        <v>3.4056964301925198E-6</v>
      </c>
      <c r="C2309" s="33">
        <v>0.28501653050595599</v>
      </c>
      <c r="D2309" s="33">
        <v>0.72899999999999998</v>
      </c>
      <c r="E2309" s="33">
        <v>0.66</v>
      </c>
      <c r="F2309" s="33">
        <v>0.115218115929843</v>
      </c>
      <c r="G2309" s="33">
        <v>1</v>
      </c>
    </row>
    <row r="2310" spans="1:7" x14ac:dyDescent="0.15">
      <c r="A2310" s="74" t="s">
        <v>728</v>
      </c>
      <c r="B2310" s="75">
        <v>9.7559725331799101E-8</v>
      </c>
      <c r="C2310" s="33">
        <v>0.28497306705278502</v>
      </c>
      <c r="D2310" s="33">
        <v>0.71499999999999997</v>
      </c>
      <c r="E2310" s="33">
        <v>0.65100000000000002</v>
      </c>
      <c r="F2310" s="33">
        <v>3.3005430677000998E-3</v>
      </c>
      <c r="G2310" s="33">
        <v>1</v>
      </c>
    </row>
    <row r="2311" spans="1:7" x14ac:dyDescent="0.15">
      <c r="A2311" s="74" t="s">
        <v>1755</v>
      </c>
      <c r="B2311" s="75">
        <v>7.15249869407599E-39</v>
      </c>
      <c r="C2311" s="33">
        <v>0.28425959450754101</v>
      </c>
      <c r="D2311" s="33">
        <v>0.77300000000000002</v>
      </c>
      <c r="E2311" s="33">
        <v>0.36899999999999999</v>
      </c>
      <c r="F2311" s="75">
        <v>2.41976183319285E-34</v>
      </c>
      <c r="G2311" s="33">
        <v>1</v>
      </c>
    </row>
    <row r="2312" spans="1:7" x14ac:dyDescent="0.15">
      <c r="A2312" s="74" t="s">
        <v>1756</v>
      </c>
      <c r="B2312" s="75">
        <v>7.6711167113582795E-61</v>
      </c>
      <c r="C2312" s="33">
        <v>0.28400647034468102</v>
      </c>
      <c r="D2312" s="33">
        <v>0.41499999999999998</v>
      </c>
      <c r="E2312" s="33">
        <v>0.03</v>
      </c>
      <c r="F2312" s="75">
        <v>2.59521549461962E-56</v>
      </c>
      <c r="G2312" s="33">
        <v>1</v>
      </c>
    </row>
    <row r="2313" spans="1:7" x14ac:dyDescent="0.15">
      <c r="A2313" s="74" t="s">
        <v>1757</v>
      </c>
      <c r="B2313" s="75">
        <v>6.8409506812832506E-8</v>
      </c>
      <c r="C2313" s="33">
        <v>0.283894914893841</v>
      </c>
      <c r="D2313" s="33">
        <v>0.59399999999999997</v>
      </c>
      <c r="E2313" s="33">
        <v>0.45100000000000001</v>
      </c>
      <c r="F2313" s="33">
        <v>2.3143620249849398E-3</v>
      </c>
      <c r="G2313" s="33">
        <v>1</v>
      </c>
    </row>
    <row r="2314" spans="1:7" x14ac:dyDescent="0.15">
      <c r="A2314" s="74" t="s">
        <v>560</v>
      </c>
      <c r="B2314" s="75">
        <v>9.2054315031801802E-8</v>
      </c>
      <c r="C2314" s="33">
        <v>0.28380464237031799</v>
      </c>
      <c r="D2314" s="33">
        <v>0.76800000000000002</v>
      </c>
      <c r="E2314" s="33">
        <v>0.67100000000000004</v>
      </c>
      <c r="F2314" s="33">
        <v>3.11428953184089E-3</v>
      </c>
      <c r="G2314" s="33">
        <v>1</v>
      </c>
    </row>
    <row r="2315" spans="1:7" x14ac:dyDescent="0.15">
      <c r="A2315" s="74" t="s">
        <v>1758</v>
      </c>
      <c r="B2315" s="75">
        <v>9.9287585160568606E-97</v>
      </c>
      <c r="C2315" s="33">
        <v>0.28347521991628599</v>
      </c>
      <c r="D2315" s="33">
        <v>0.60399999999999998</v>
      </c>
      <c r="E2315" s="33">
        <v>3.7999999999999999E-2</v>
      </c>
      <c r="F2315" s="75">
        <v>3.3589982935671997E-92</v>
      </c>
      <c r="G2315" s="33">
        <v>1</v>
      </c>
    </row>
    <row r="2316" spans="1:7" x14ac:dyDescent="0.15">
      <c r="A2316" s="74" t="s">
        <v>1759</v>
      </c>
      <c r="B2316" s="75">
        <v>1.5504949192457699E-112</v>
      </c>
      <c r="C2316" s="33">
        <v>0.28344343445835701</v>
      </c>
      <c r="D2316" s="33">
        <v>0.76300000000000001</v>
      </c>
      <c r="E2316" s="33">
        <v>6.8000000000000005E-2</v>
      </c>
      <c r="F2316" s="75">
        <v>5.2454793613003798E-108</v>
      </c>
      <c r="G2316" s="33">
        <v>1</v>
      </c>
    </row>
    <row r="2317" spans="1:7" x14ac:dyDescent="0.15">
      <c r="A2317" s="74" t="s">
        <v>1760</v>
      </c>
      <c r="B2317" s="75">
        <v>1.33566311780945E-5</v>
      </c>
      <c r="C2317" s="33">
        <v>0.28331530644526198</v>
      </c>
      <c r="D2317" s="33">
        <v>0.75800000000000001</v>
      </c>
      <c r="E2317" s="33">
        <v>0.69499999999999995</v>
      </c>
      <c r="F2317" s="33">
        <v>0.45186818938611401</v>
      </c>
      <c r="G2317" s="33">
        <v>1</v>
      </c>
    </row>
    <row r="2318" spans="1:7" x14ac:dyDescent="0.15">
      <c r="A2318" s="74" t="s">
        <v>1761</v>
      </c>
      <c r="B2318" s="75">
        <v>4.0190124296324001E-12</v>
      </c>
      <c r="C2318" s="33">
        <v>0.28312731951908798</v>
      </c>
      <c r="D2318" s="33">
        <v>0.48799999999999999</v>
      </c>
      <c r="E2318" s="33">
        <v>0.30599999999999999</v>
      </c>
      <c r="F2318" s="75">
        <v>1.3596720950689401E-7</v>
      </c>
      <c r="G2318" s="33">
        <v>1</v>
      </c>
    </row>
    <row r="2319" spans="1:7" x14ac:dyDescent="0.15">
      <c r="A2319" s="74" t="s">
        <v>1762</v>
      </c>
      <c r="B2319" s="75">
        <v>1.0354403355388399E-7</v>
      </c>
      <c r="C2319" s="33">
        <v>0.28288610787170698</v>
      </c>
      <c r="D2319" s="33">
        <v>0.90800000000000003</v>
      </c>
      <c r="E2319" s="33">
        <v>0.89</v>
      </c>
      <c r="F2319" s="33">
        <v>3.5029981991614601E-3</v>
      </c>
      <c r="G2319" s="33">
        <v>1</v>
      </c>
    </row>
    <row r="2320" spans="1:7" x14ac:dyDescent="0.15">
      <c r="A2320" s="74" t="s">
        <v>651</v>
      </c>
      <c r="B2320" s="75">
        <v>5.5689997011295496E-16</v>
      </c>
      <c r="C2320" s="33">
        <v>0.28232140629303698</v>
      </c>
      <c r="D2320" s="33">
        <v>0.97599999999999998</v>
      </c>
      <c r="E2320" s="33">
        <v>0.90500000000000003</v>
      </c>
      <c r="F2320" s="75">
        <v>1.8840482888891401E-11</v>
      </c>
      <c r="G2320" s="33">
        <v>1</v>
      </c>
    </row>
    <row r="2321" spans="1:7" x14ac:dyDescent="0.15">
      <c r="A2321" s="74" t="s">
        <v>183</v>
      </c>
      <c r="B2321" s="33">
        <v>3.03286648485567E-4</v>
      </c>
      <c r="C2321" s="33">
        <v>0.28222197574364399</v>
      </c>
      <c r="D2321" s="33">
        <v>0.63800000000000001</v>
      </c>
      <c r="E2321" s="33">
        <v>0.61099999999999999</v>
      </c>
      <c r="F2321" s="33">
        <v>1</v>
      </c>
      <c r="G2321" s="33">
        <v>1</v>
      </c>
    </row>
    <row r="2322" spans="1:7" x14ac:dyDescent="0.15">
      <c r="A2322" s="74" t="s">
        <v>1763</v>
      </c>
      <c r="B2322" s="75">
        <v>1.09513616674844E-5</v>
      </c>
      <c r="C2322" s="33">
        <v>0.28200734058556298</v>
      </c>
      <c r="D2322" s="33">
        <v>0.69599999999999995</v>
      </c>
      <c r="E2322" s="33">
        <v>0.629</v>
      </c>
      <c r="F2322" s="33">
        <v>0.370495516572664</v>
      </c>
      <c r="G2322" s="33">
        <v>1</v>
      </c>
    </row>
    <row r="2323" spans="1:7" x14ac:dyDescent="0.15">
      <c r="A2323" s="74" t="s">
        <v>1764</v>
      </c>
      <c r="B2323" s="75">
        <v>5.1630422865160998E-109</v>
      </c>
      <c r="C2323" s="33">
        <v>0.281991142464393</v>
      </c>
      <c r="D2323" s="33">
        <v>0.65200000000000002</v>
      </c>
      <c r="E2323" s="33">
        <v>3.6999999999999998E-2</v>
      </c>
      <c r="F2323" s="75">
        <v>1.74670883595126E-104</v>
      </c>
      <c r="G2323" s="33">
        <v>1</v>
      </c>
    </row>
    <row r="2324" spans="1:7" x14ac:dyDescent="0.15">
      <c r="A2324" s="74" t="s">
        <v>1765</v>
      </c>
      <c r="B2324" s="75">
        <v>7.8419555442366001E-106</v>
      </c>
      <c r="C2324" s="33">
        <v>0.28180573187395402</v>
      </c>
      <c r="D2324" s="33">
        <v>0.66200000000000003</v>
      </c>
      <c r="E2324" s="33">
        <v>4.1000000000000002E-2</v>
      </c>
      <c r="F2324" s="75">
        <v>2.6530119801706899E-101</v>
      </c>
      <c r="G2324" s="33">
        <v>1</v>
      </c>
    </row>
    <row r="2325" spans="1:7" x14ac:dyDescent="0.15">
      <c r="A2325" s="74" t="s">
        <v>280</v>
      </c>
      <c r="B2325" s="75">
        <v>3.0794899777748E-6</v>
      </c>
      <c r="C2325" s="33">
        <v>0.28166131591705301</v>
      </c>
      <c r="D2325" s="33">
        <v>0.68100000000000005</v>
      </c>
      <c r="E2325" s="33">
        <v>0.58499999999999996</v>
      </c>
      <c r="F2325" s="33">
        <v>0.104182225438099</v>
      </c>
      <c r="G2325" s="33">
        <v>1</v>
      </c>
    </row>
    <row r="2326" spans="1:7" x14ac:dyDescent="0.15">
      <c r="A2326" s="74" t="s">
        <v>1766</v>
      </c>
      <c r="B2326" s="75">
        <v>7.10267905459175E-5</v>
      </c>
      <c r="C2326" s="33">
        <v>0.28162747253597797</v>
      </c>
      <c r="D2326" s="33">
        <v>0.40100000000000002</v>
      </c>
      <c r="E2326" s="33">
        <v>0.28499999999999998</v>
      </c>
      <c r="F2326" s="33">
        <v>1</v>
      </c>
      <c r="G2326" s="33">
        <v>1</v>
      </c>
    </row>
    <row r="2327" spans="1:7" x14ac:dyDescent="0.15">
      <c r="A2327" s="74" t="s">
        <v>1767</v>
      </c>
      <c r="B2327" s="75">
        <v>9.5113912925952198E-99</v>
      </c>
      <c r="C2327" s="33">
        <v>0.28126209517954098</v>
      </c>
      <c r="D2327" s="33">
        <v>0.65200000000000002</v>
      </c>
      <c r="E2327" s="33">
        <v>4.9000000000000002E-2</v>
      </c>
      <c r="F2327" s="75">
        <v>3.2177987881978902E-94</v>
      </c>
      <c r="G2327" s="33">
        <v>1</v>
      </c>
    </row>
    <row r="2328" spans="1:7" x14ac:dyDescent="0.15">
      <c r="A2328" s="74" t="s">
        <v>677</v>
      </c>
      <c r="B2328" s="75">
        <v>1.1385668129930099E-9</v>
      </c>
      <c r="C2328" s="33">
        <v>0.28120790738256701</v>
      </c>
      <c r="D2328" s="33">
        <v>0.81200000000000006</v>
      </c>
      <c r="E2328" s="33">
        <v>0.74399999999999999</v>
      </c>
      <c r="F2328" s="75">
        <v>3.8518853850366503E-5</v>
      </c>
      <c r="G2328" s="33">
        <v>1</v>
      </c>
    </row>
    <row r="2329" spans="1:7" x14ac:dyDescent="0.15">
      <c r="A2329" s="74" t="s">
        <v>1768</v>
      </c>
      <c r="B2329" s="75">
        <v>2.6075604461362901E-5</v>
      </c>
      <c r="C2329" s="33">
        <v>0.28094688155275899</v>
      </c>
      <c r="D2329" s="33">
        <v>0.57999999999999996</v>
      </c>
      <c r="E2329" s="33">
        <v>0.48299999999999998</v>
      </c>
      <c r="F2329" s="33">
        <v>0.88216377453236905</v>
      </c>
      <c r="G2329" s="33">
        <v>1</v>
      </c>
    </row>
    <row r="2330" spans="1:7" x14ac:dyDescent="0.15">
      <c r="A2330" s="74" t="s">
        <v>1769</v>
      </c>
      <c r="B2330" s="75">
        <v>8.1424250511662604E-102</v>
      </c>
      <c r="C2330" s="33">
        <v>0.28089850656356002</v>
      </c>
      <c r="D2330" s="33">
        <v>0.64300000000000002</v>
      </c>
      <c r="E2330" s="33">
        <v>4.2000000000000003E-2</v>
      </c>
      <c r="F2330" s="75">
        <v>2.7546638190600598E-97</v>
      </c>
      <c r="G2330" s="33">
        <v>1</v>
      </c>
    </row>
    <row r="2331" spans="1:7" x14ac:dyDescent="0.15">
      <c r="A2331" s="74" t="s">
        <v>1770</v>
      </c>
      <c r="B2331" s="75">
        <v>2.3913841426160501E-16</v>
      </c>
      <c r="C2331" s="33">
        <v>0.28087695983804001</v>
      </c>
      <c r="D2331" s="33">
        <v>0.93700000000000006</v>
      </c>
      <c r="E2331" s="33">
        <v>0.9</v>
      </c>
      <c r="F2331" s="75">
        <v>8.0902916928843598E-12</v>
      </c>
      <c r="G2331" s="33">
        <v>1</v>
      </c>
    </row>
    <row r="2332" spans="1:7" x14ac:dyDescent="0.15">
      <c r="A2332" s="74" t="s">
        <v>284</v>
      </c>
      <c r="B2332" s="75">
        <v>1.3806036795724301E-5</v>
      </c>
      <c r="C2332" s="33">
        <v>0.28083655555724502</v>
      </c>
      <c r="D2332" s="33">
        <v>0.57499999999999996</v>
      </c>
      <c r="E2332" s="33">
        <v>0.46899999999999997</v>
      </c>
      <c r="F2332" s="33">
        <v>0.46707203083614801</v>
      </c>
      <c r="G2332" s="33">
        <v>1</v>
      </c>
    </row>
    <row r="2333" spans="1:7" x14ac:dyDescent="0.15">
      <c r="A2333" s="74" t="s">
        <v>493</v>
      </c>
      <c r="B2333" s="75">
        <v>1.0512045418048901E-7</v>
      </c>
      <c r="C2333" s="33">
        <v>0.28074553268389402</v>
      </c>
      <c r="D2333" s="33">
        <v>0.80700000000000005</v>
      </c>
      <c r="E2333" s="33">
        <v>0.71199999999999997</v>
      </c>
      <c r="F2333" s="33">
        <v>3.55633008538011E-3</v>
      </c>
      <c r="G2333" s="33">
        <v>1</v>
      </c>
    </row>
    <row r="2334" spans="1:7" x14ac:dyDescent="0.15">
      <c r="A2334" s="74" t="s">
        <v>1771</v>
      </c>
      <c r="B2334" s="75">
        <v>1.2811768006133899E-12</v>
      </c>
      <c r="C2334" s="33">
        <v>0.280618830850005</v>
      </c>
      <c r="D2334" s="33">
        <v>0.80700000000000005</v>
      </c>
      <c r="E2334" s="33">
        <v>0.66100000000000003</v>
      </c>
      <c r="F2334" s="75">
        <v>4.3343492341551502E-8</v>
      </c>
      <c r="G2334" s="33">
        <v>1</v>
      </c>
    </row>
    <row r="2335" spans="1:7" x14ac:dyDescent="0.15">
      <c r="A2335" s="74" t="s">
        <v>1772</v>
      </c>
      <c r="B2335" s="75">
        <v>3.9142432671371302E-9</v>
      </c>
      <c r="C2335" s="33">
        <v>0.28061801939806902</v>
      </c>
      <c r="D2335" s="33">
        <v>0.83099999999999996</v>
      </c>
      <c r="E2335" s="33">
        <v>0.746</v>
      </c>
      <c r="F2335" s="33">
        <v>1.3242276397051601E-4</v>
      </c>
      <c r="G2335" s="33">
        <v>1</v>
      </c>
    </row>
    <row r="2336" spans="1:7" x14ac:dyDescent="0.15">
      <c r="A2336" s="74" t="s">
        <v>1773</v>
      </c>
      <c r="B2336" s="75">
        <v>1.3974156809398E-100</v>
      </c>
      <c r="C2336" s="33">
        <v>0.28059994327533</v>
      </c>
      <c r="D2336" s="33">
        <v>0.65200000000000002</v>
      </c>
      <c r="E2336" s="33">
        <v>5.1999999999999998E-2</v>
      </c>
      <c r="F2336" s="75">
        <v>4.7275969901874503E-96</v>
      </c>
      <c r="G2336" s="33">
        <v>1</v>
      </c>
    </row>
    <row r="2337" spans="1:7" x14ac:dyDescent="0.15">
      <c r="A2337" s="74" t="s">
        <v>1774</v>
      </c>
      <c r="B2337" s="75">
        <v>8.9081173623964492E-50</v>
      </c>
      <c r="C2337" s="33">
        <v>0.280543941727533</v>
      </c>
      <c r="D2337" s="33">
        <v>0.377</v>
      </c>
      <c r="E2337" s="33">
        <v>3.4000000000000002E-2</v>
      </c>
      <c r="F2337" s="75">
        <v>3.0137051848723401E-45</v>
      </c>
      <c r="G2337" s="33">
        <v>1</v>
      </c>
    </row>
    <row r="2338" spans="1:7" x14ac:dyDescent="0.15">
      <c r="A2338" s="74" t="s">
        <v>1775</v>
      </c>
      <c r="B2338" s="75">
        <v>1.1903554714932099E-5</v>
      </c>
      <c r="C2338" s="33">
        <v>0.28050295091378702</v>
      </c>
      <c r="D2338" s="33">
        <v>0.754</v>
      </c>
      <c r="E2338" s="33">
        <v>0.72299999999999998</v>
      </c>
      <c r="F2338" s="33">
        <v>0.402709159560867</v>
      </c>
      <c r="G2338" s="33">
        <v>1</v>
      </c>
    </row>
    <row r="2339" spans="1:7" x14ac:dyDescent="0.15">
      <c r="A2339" s="74" t="s">
        <v>1776</v>
      </c>
      <c r="B2339" s="75">
        <v>1.35738989813025E-12</v>
      </c>
      <c r="C2339" s="33">
        <v>0.28049413914815202</v>
      </c>
      <c r="D2339" s="33">
        <v>0.33800000000000002</v>
      </c>
      <c r="E2339" s="33">
        <v>0.14399999999999999</v>
      </c>
      <c r="F2339" s="75">
        <v>4.5921857643644498E-8</v>
      </c>
      <c r="G2339" s="33">
        <v>1</v>
      </c>
    </row>
    <row r="2340" spans="1:7" x14ac:dyDescent="0.15">
      <c r="A2340" s="74" t="s">
        <v>1777</v>
      </c>
      <c r="B2340" s="75">
        <v>3.4615579914515997E-104</v>
      </c>
      <c r="C2340" s="33">
        <v>0.28049202969701797</v>
      </c>
      <c r="D2340" s="33">
        <v>0.73899999999999999</v>
      </c>
      <c r="E2340" s="33">
        <v>7.4999999999999997E-2</v>
      </c>
      <c r="F2340" s="75">
        <v>1.17107968408799E-99</v>
      </c>
      <c r="G2340" s="33">
        <v>1</v>
      </c>
    </row>
    <row r="2341" spans="1:7" x14ac:dyDescent="0.15">
      <c r="A2341" s="74" t="s">
        <v>1778</v>
      </c>
      <c r="B2341" s="33">
        <v>1.5971078942426001E-4</v>
      </c>
      <c r="C2341" s="33">
        <v>0.28044284118304402</v>
      </c>
      <c r="D2341" s="33">
        <v>0.58899999999999997</v>
      </c>
      <c r="E2341" s="33">
        <v>0.51500000000000001</v>
      </c>
      <c r="F2341" s="33">
        <v>1</v>
      </c>
      <c r="G2341" s="33">
        <v>1</v>
      </c>
    </row>
    <row r="2342" spans="1:7" x14ac:dyDescent="0.15">
      <c r="A2342" s="74" t="s">
        <v>1779</v>
      </c>
      <c r="B2342" s="75">
        <v>3.0202217096703998E-13</v>
      </c>
      <c r="C2342" s="33">
        <v>0.28035158943847499</v>
      </c>
      <c r="D2342" s="33">
        <v>0.78700000000000003</v>
      </c>
      <c r="E2342" s="33">
        <v>0.70599999999999996</v>
      </c>
      <c r="F2342" s="75">
        <v>1.02177120659859E-8</v>
      </c>
      <c r="G2342" s="33">
        <v>1</v>
      </c>
    </row>
    <row r="2343" spans="1:7" x14ac:dyDescent="0.15">
      <c r="A2343" s="74" t="s">
        <v>1780</v>
      </c>
      <c r="B2343" s="75">
        <v>5.5190588980454903E-51</v>
      </c>
      <c r="C2343" s="33">
        <v>0.28031502232115002</v>
      </c>
      <c r="D2343" s="33">
        <v>0.36199999999999999</v>
      </c>
      <c r="E2343" s="33">
        <v>2.8000000000000001E-2</v>
      </c>
      <c r="F2343" s="75">
        <v>1.8671528157977698E-46</v>
      </c>
      <c r="G2343" s="33">
        <v>1</v>
      </c>
    </row>
    <row r="2344" spans="1:7" x14ac:dyDescent="0.15">
      <c r="A2344" s="74" t="s">
        <v>1781</v>
      </c>
      <c r="B2344" s="75">
        <v>1.8364519498688399E-14</v>
      </c>
      <c r="C2344" s="33">
        <v>0.28011306198154901</v>
      </c>
      <c r="D2344" s="33">
        <v>0.69599999999999995</v>
      </c>
      <c r="E2344" s="33">
        <v>0.53700000000000003</v>
      </c>
      <c r="F2344" s="75">
        <v>6.2129005916012805E-10</v>
      </c>
      <c r="G2344" s="33">
        <v>1</v>
      </c>
    </row>
    <row r="2345" spans="1:7" x14ac:dyDescent="0.15">
      <c r="A2345" s="74" t="s">
        <v>1782</v>
      </c>
      <c r="B2345" s="75">
        <v>1.75809684946365E-103</v>
      </c>
      <c r="C2345" s="33">
        <v>0.28003828382420798</v>
      </c>
      <c r="D2345" s="33">
        <v>0.72899999999999998</v>
      </c>
      <c r="E2345" s="33">
        <v>7.3999999999999996E-2</v>
      </c>
      <c r="F2345" s="75">
        <v>5.9478174514204699E-99</v>
      </c>
      <c r="G2345" s="33">
        <v>1</v>
      </c>
    </row>
    <row r="2346" spans="1:7" x14ac:dyDescent="0.15">
      <c r="A2346" s="74" t="s">
        <v>1783</v>
      </c>
      <c r="B2346" s="75">
        <v>1.6011157257665999E-88</v>
      </c>
      <c r="C2346" s="33">
        <v>0.28002474852266601</v>
      </c>
      <c r="D2346" s="33">
        <v>0.77300000000000002</v>
      </c>
      <c r="E2346" s="33">
        <v>9.7000000000000003E-2</v>
      </c>
      <c r="F2346" s="75">
        <v>5.4167346118409899E-84</v>
      </c>
      <c r="G2346" s="33">
        <v>1</v>
      </c>
    </row>
    <row r="2347" spans="1:7" x14ac:dyDescent="0.15">
      <c r="A2347" s="74" t="s">
        <v>161</v>
      </c>
      <c r="B2347" s="75">
        <v>7.7006618170714799E-5</v>
      </c>
      <c r="C2347" s="33">
        <v>0.279995032465157</v>
      </c>
      <c r="D2347" s="33">
        <v>0.65700000000000003</v>
      </c>
      <c r="E2347" s="33">
        <v>0.59299999999999997</v>
      </c>
      <c r="F2347" s="33">
        <v>1</v>
      </c>
      <c r="G2347" s="33">
        <v>1</v>
      </c>
    </row>
    <row r="2348" spans="1:7" x14ac:dyDescent="0.15">
      <c r="A2348" s="74" t="s">
        <v>1784</v>
      </c>
      <c r="B2348" s="75">
        <v>2.12279576614229E-91</v>
      </c>
      <c r="C2348" s="33">
        <v>0.27994209227509997</v>
      </c>
      <c r="D2348" s="33">
        <v>0.77800000000000002</v>
      </c>
      <c r="E2348" s="33">
        <v>9.4E-2</v>
      </c>
      <c r="F2348" s="75">
        <v>7.1816303564359897E-87</v>
      </c>
      <c r="G2348" s="33">
        <v>1</v>
      </c>
    </row>
    <row r="2349" spans="1:7" x14ac:dyDescent="0.15">
      <c r="A2349" s="74" t="s">
        <v>1785</v>
      </c>
      <c r="B2349" s="75">
        <v>9.7399314020514097E-108</v>
      </c>
      <c r="C2349" s="33">
        <v>0.27954137014963698</v>
      </c>
      <c r="D2349" s="33">
        <v>0.74399999999999999</v>
      </c>
      <c r="E2349" s="33">
        <v>7.2999999999999995E-2</v>
      </c>
      <c r="F2349" s="75">
        <v>3.29511619262801E-103</v>
      </c>
      <c r="G2349" s="33">
        <v>1</v>
      </c>
    </row>
    <row r="2350" spans="1:7" x14ac:dyDescent="0.15">
      <c r="A2350" s="74" t="s">
        <v>672</v>
      </c>
      <c r="B2350" s="33">
        <v>5.00707717930861E-4</v>
      </c>
      <c r="C2350" s="33">
        <v>0.27917207628323598</v>
      </c>
      <c r="D2350" s="33">
        <v>0.623</v>
      </c>
      <c r="E2350" s="33">
        <v>0.56299999999999994</v>
      </c>
      <c r="F2350" s="33">
        <v>1</v>
      </c>
      <c r="G2350" s="33">
        <v>1</v>
      </c>
    </row>
    <row r="2351" spans="1:7" x14ac:dyDescent="0.15">
      <c r="A2351" s="74" t="s">
        <v>1786</v>
      </c>
      <c r="B2351" s="75">
        <v>2.3705557973463801E-108</v>
      </c>
      <c r="C2351" s="33">
        <v>0.27902779893516599</v>
      </c>
      <c r="D2351" s="33">
        <v>0.74399999999999999</v>
      </c>
      <c r="E2351" s="33">
        <v>7.2999999999999995E-2</v>
      </c>
      <c r="F2351" s="75">
        <v>8.0198273180025501E-104</v>
      </c>
      <c r="G2351" s="33">
        <v>1</v>
      </c>
    </row>
    <row r="2352" spans="1:7" x14ac:dyDescent="0.15">
      <c r="A2352" s="74" t="s">
        <v>1787</v>
      </c>
      <c r="B2352" s="75">
        <v>2.6670757944261002E-19</v>
      </c>
      <c r="C2352" s="33">
        <v>0.27890873867691202</v>
      </c>
      <c r="D2352" s="33">
        <v>0.54600000000000004</v>
      </c>
      <c r="E2352" s="33">
        <v>0.28799999999999998</v>
      </c>
      <c r="F2352" s="75">
        <v>9.0229841201229501E-15</v>
      </c>
      <c r="G2352" s="33">
        <v>1</v>
      </c>
    </row>
    <row r="2353" spans="1:7" x14ac:dyDescent="0.15">
      <c r="A2353" s="74" t="s">
        <v>1788</v>
      </c>
      <c r="B2353" s="75">
        <v>1.29370492699246E-14</v>
      </c>
      <c r="C2353" s="33">
        <v>0.27851037403628898</v>
      </c>
      <c r="D2353" s="33">
        <v>0.88400000000000001</v>
      </c>
      <c r="E2353" s="33">
        <v>0.79600000000000004</v>
      </c>
      <c r="F2353" s="75">
        <v>4.3767331385081801E-10</v>
      </c>
      <c r="G2353" s="33">
        <v>1</v>
      </c>
    </row>
    <row r="2354" spans="1:7" x14ac:dyDescent="0.15">
      <c r="A2354" s="74" t="s">
        <v>530</v>
      </c>
      <c r="B2354" s="75">
        <v>3.3909952377224301E-5</v>
      </c>
      <c r="C2354" s="33">
        <v>0.27832559728940698</v>
      </c>
      <c r="D2354" s="33">
        <v>0.66700000000000004</v>
      </c>
      <c r="E2354" s="33">
        <v>0.6</v>
      </c>
      <c r="F2354" s="33">
        <v>1</v>
      </c>
      <c r="G2354" s="33">
        <v>1</v>
      </c>
    </row>
    <row r="2355" spans="1:7" x14ac:dyDescent="0.15">
      <c r="A2355" s="74" t="s">
        <v>789</v>
      </c>
      <c r="B2355" s="33">
        <v>9.2627911200872208E-3</v>
      </c>
      <c r="C2355" s="33">
        <v>0.27800390022178401</v>
      </c>
      <c r="D2355" s="33">
        <v>0.64700000000000002</v>
      </c>
      <c r="E2355" s="33">
        <v>0.58799999999999997</v>
      </c>
      <c r="F2355" s="33">
        <v>1</v>
      </c>
      <c r="G2355" s="33">
        <v>1</v>
      </c>
    </row>
    <row r="2356" spans="1:7" x14ac:dyDescent="0.15">
      <c r="A2356" s="74" t="s">
        <v>1789</v>
      </c>
      <c r="B2356" s="75">
        <v>3.0418476647683101E-5</v>
      </c>
      <c r="C2356" s="33">
        <v>0.27795671229944102</v>
      </c>
      <c r="D2356" s="33">
        <v>0.65200000000000002</v>
      </c>
      <c r="E2356" s="33">
        <v>0.60199999999999998</v>
      </c>
      <c r="F2356" s="33">
        <v>1</v>
      </c>
      <c r="G2356" s="33">
        <v>1</v>
      </c>
    </row>
    <row r="2357" spans="1:7" x14ac:dyDescent="0.15">
      <c r="A2357" s="74" t="s">
        <v>1790</v>
      </c>
      <c r="B2357" s="33">
        <v>8.5361861696114892E-3</v>
      </c>
      <c r="C2357" s="33">
        <v>0.27794923310437297</v>
      </c>
      <c r="D2357" s="33">
        <v>0.47799999999999998</v>
      </c>
      <c r="E2357" s="33">
        <v>0.42299999999999999</v>
      </c>
      <c r="F2357" s="33">
        <v>1</v>
      </c>
      <c r="G2357" s="33">
        <v>1</v>
      </c>
    </row>
    <row r="2358" spans="1:7" x14ac:dyDescent="0.15">
      <c r="A2358" s="74" t="s">
        <v>1791</v>
      </c>
      <c r="B2358" s="75">
        <v>2.0668226650880501E-10</v>
      </c>
      <c r="C2358" s="33">
        <v>0.27788197265095299</v>
      </c>
      <c r="D2358" s="33">
        <v>0.749</v>
      </c>
      <c r="E2358" s="33">
        <v>0.65800000000000003</v>
      </c>
      <c r="F2358" s="75">
        <v>6.9922677582593701E-6</v>
      </c>
      <c r="G2358" s="33">
        <v>1</v>
      </c>
    </row>
    <row r="2359" spans="1:7" x14ac:dyDescent="0.15">
      <c r="A2359" s="74" t="s">
        <v>276</v>
      </c>
      <c r="B2359" s="75">
        <v>3.2082988874658098E-6</v>
      </c>
      <c r="C2359" s="33">
        <v>0.27738431889653598</v>
      </c>
      <c r="D2359" s="33">
        <v>0.71</v>
      </c>
      <c r="E2359" s="33">
        <v>0.67900000000000005</v>
      </c>
      <c r="F2359" s="33">
        <v>0.10853995966185601</v>
      </c>
      <c r="G2359" s="33">
        <v>1</v>
      </c>
    </row>
    <row r="2360" spans="1:7" x14ac:dyDescent="0.15">
      <c r="A2360" s="74" t="s">
        <v>463</v>
      </c>
      <c r="B2360" s="33">
        <v>8.7319100046485392E-3</v>
      </c>
      <c r="C2360" s="33">
        <v>0.27719068760943799</v>
      </c>
      <c r="D2360" s="33">
        <v>0.64300000000000002</v>
      </c>
      <c r="E2360" s="33">
        <v>0.623</v>
      </c>
      <c r="F2360" s="33">
        <v>1</v>
      </c>
      <c r="G2360" s="33">
        <v>1</v>
      </c>
    </row>
    <row r="2361" spans="1:7" x14ac:dyDescent="0.15">
      <c r="A2361" s="74" t="s">
        <v>1792</v>
      </c>
      <c r="B2361" s="75">
        <v>3.4350389166598002E-17</v>
      </c>
      <c r="C2361" s="33">
        <v>0.27707278197053897</v>
      </c>
      <c r="D2361" s="33">
        <v>0.76800000000000002</v>
      </c>
      <c r="E2361" s="33">
        <v>0.61599999999999999</v>
      </c>
      <c r="F2361" s="75">
        <v>1.16210801589518E-12</v>
      </c>
      <c r="G2361" s="33">
        <v>1</v>
      </c>
    </row>
    <row r="2362" spans="1:7" x14ac:dyDescent="0.15">
      <c r="A2362" s="74" t="s">
        <v>1793</v>
      </c>
      <c r="B2362" s="75">
        <v>7.0700284395523599E-84</v>
      </c>
      <c r="C2362" s="33">
        <v>0.27703281999332902</v>
      </c>
      <c r="D2362" s="33">
        <v>0.56499999999999995</v>
      </c>
      <c r="E2362" s="33">
        <v>4.3999999999999997E-2</v>
      </c>
      <c r="F2362" s="75">
        <v>2.3918613213849599E-79</v>
      </c>
      <c r="G2362" s="33">
        <v>1</v>
      </c>
    </row>
    <row r="2363" spans="1:7" x14ac:dyDescent="0.15">
      <c r="A2363" s="74" t="s">
        <v>1794</v>
      </c>
      <c r="B2363" s="75">
        <v>2.28724104002234E-85</v>
      </c>
      <c r="C2363" s="33">
        <v>0.27682733950870198</v>
      </c>
      <c r="D2363" s="33">
        <v>0.51200000000000001</v>
      </c>
      <c r="E2363" s="33">
        <v>2.5999999999999999E-2</v>
      </c>
      <c r="F2363" s="75">
        <v>7.7379651624995804E-81</v>
      </c>
      <c r="G2363" s="33">
        <v>1</v>
      </c>
    </row>
    <row r="2364" spans="1:7" x14ac:dyDescent="0.15">
      <c r="A2364" s="74" t="s">
        <v>828</v>
      </c>
      <c r="B2364" s="75">
        <v>7.79172295577953E-7</v>
      </c>
      <c r="C2364" s="33">
        <v>0.27676718777451198</v>
      </c>
      <c r="D2364" s="33">
        <v>0.81200000000000006</v>
      </c>
      <c r="E2364" s="33">
        <v>0.751</v>
      </c>
      <c r="F2364" s="33">
        <v>2.63601779316977E-2</v>
      </c>
      <c r="G2364" s="33">
        <v>1</v>
      </c>
    </row>
    <row r="2365" spans="1:7" x14ac:dyDescent="0.15">
      <c r="A2365" s="74" t="s">
        <v>1795</v>
      </c>
      <c r="B2365" s="75">
        <v>1.1534495314699599E-79</v>
      </c>
      <c r="C2365" s="33">
        <v>0.27658110371792599</v>
      </c>
      <c r="D2365" s="33">
        <v>0.54600000000000004</v>
      </c>
      <c r="E2365" s="33">
        <v>4.2999999999999997E-2</v>
      </c>
      <c r="F2365" s="75">
        <v>3.90223510991601E-75</v>
      </c>
      <c r="G2365" s="33">
        <v>1</v>
      </c>
    </row>
    <row r="2366" spans="1:7" x14ac:dyDescent="0.15">
      <c r="A2366" s="74" t="s">
        <v>1796</v>
      </c>
      <c r="B2366" s="75">
        <v>1.0123204865490701E-9</v>
      </c>
      <c r="C2366" s="33">
        <v>0.27643817854090702</v>
      </c>
      <c r="D2366" s="33">
        <v>0.76300000000000001</v>
      </c>
      <c r="E2366" s="33">
        <v>0.69599999999999995</v>
      </c>
      <c r="F2366" s="75">
        <v>3.42478143804415E-5</v>
      </c>
      <c r="G2366" s="33">
        <v>1</v>
      </c>
    </row>
    <row r="2367" spans="1:7" x14ac:dyDescent="0.15">
      <c r="A2367" s="74" t="s">
        <v>1797</v>
      </c>
      <c r="B2367" s="33">
        <v>1.0878754198212501E-4</v>
      </c>
      <c r="C2367" s="33">
        <v>0.27627448392708898</v>
      </c>
      <c r="D2367" s="33">
        <v>0.55100000000000005</v>
      </c>
      <c r="E2367" s="33">
        <v>0.47099999999999997</v>
      </c>
      <c r="F2367" s="33">
        <v>1</v>
      </c>
      <c r="G2367" s="33">
        <v>1</v>
      </c>
    </row>
    <row r="2368" spans="1:7" x14ac:dyDescent="0.15">
      <c r="A2368" s="74" t="s">
        <v>1798</v>
      </c>
      <c r="B2368" s="75">
        <v>5.2781337270940398E-13</v>
      </c>
      <c r="C2368" s="33">
        <v>0.27618380688059702</v>
      </c>
      <c r="D2368" s="33">
        <v>0.78700000000000003</v>
      </c>
      <c r="E2368" s="33">
        <v>0.60899999999999999</v>
      </c>
      <c r="F2368" s="75">
        <v>1.7856454212131799E-8</v>
      </c>
      <c r="G2368" s="33">
        <v>1</v>
      </c>
    </row>
    <row r="2369" spans="1:7" x14ac:dyDescent="0.15">
      <c r="A2369" s="74" t="s">
        <v>1799</v>
      </c>
      <c r="B2369" s="75">
        <v>2.2255251681347401E-114</v>
      </c>
      <c r="C2369" s="33">
        <v>0.27608567238864601</v>
      </c>
      <c r="D2369" s="33">
        <v>0.749</v>
      </c>
      <c r="E2369" s="33">
        <v>6.7000000000000004E-2</v>
      </c>
      <c r="F2369" s="75">
        <v>7.5291741963166395E-110</v>
      </c>
      <c r="G2369" s="33">
        <v>1</v>
      </c>
    </row>
    <row r="2370" spans="1:7" x14ac:dyDescent="0.15">
      <c r="A2370" s="74" t="s">
        <v>1800</v>
      </c>
      <c r="B2370" s="75">
        <v>1.00737303691983E-75</v>
      </c>
      <c r="C2370" s="33">
        <v>0.27597932453539997</v>
      </c>
      <c r="D2370" s="33">
        <v>0.52700000000000002</v>
      </c>
      <c r="E2370" s="33">
        <v>4.2000000000000003E-2</v>
      </c>
      <c r="F2370" s="75">
        <v>3.4080437212034702E-71</v>
      </c>
      <c r="G2370" s="33">
        <v>1</v>
      </c>
    </row>
    <row r="2371" spans="1:7" x14ac:dyDescent="0.15">
      <c r="A2371" s="74" t="s">
        <v>1801</v>
      </c>
      <c r="B2371" s="75">
        <v>3.2332674917250203E-54</v>
      </c>
      <c r="C2371" s="33">
        <v>0.27596124843716102</v>
      </c>
      <c r="D2371" s="33">
        <v>0.502</v>
      </c>
      <c r="E2371" s="33">
        <v>6.5000000000000002E-2</v>
      </c>
      <c r="F2371" s="75">
        <v>1.09384672512549E-49</v>
      </c>
      <c r="G2371" s="33">
        <v>1</v>
      </c>
    </row>
    <row r="2372" spans="1:7" x14ac:dyDescent="0.15">
      <c r="A2372" s="74" t="s">
        <v>1802</v>
      </c>
      <c r="B2372" s="75">
        <v>8.7173408162699894E-6</v>
      </c>
      <c r="C2372" s="33">
        <v>0.275901267736748</v>
      </c>
      <c r="D2372" s="33">
        <v>0.7</v>
      </c>
      <c r="E2372" s="33">
        <v>0.628</v>
      </c>
      <c r="F2372" s="33">
        <v>0.29491635715523001</v>
      </c>
      <c r="G2372" s="33">
        <v>1</v>
      </c>
    </row>
    <row r="2373" spans="1:7" x14ac:dyDescent="0.15">
      <c r="A2373" s="74" t="s">
        <v>1803</v>
      </c>
      <c r="B2373" s="75">
        <v>3.9635556113270799E-110</v>
      </c>
      <c r="C2373" s="33">
        <v>0.27587095347243201</v>
      </c>
      <c r="D2373" s="33">
        <v>0.7</v>
      </c>
      <c r="E2373" s="33">
        <v>5.0999999999999997E-2</v>
      </c>
      <c r="F2373" s="75">
        <v>1.3409104988680599E-105</v>
      </c>
      <c r="G2373" s="33">
        <v>1</v>
      </c>
    </row>
    <row r="2374" spans="1:7" x14ac:dyDescent="0.15">
      <c r="A2374" s="74" t="s">
        <v>570</v>
      </c>
      <c r="B2374" s="33">
        <v>5.1842888653533205E-4</v>
      </c>
      <c r="C2374" s="33">
        <v>0.27579353476534701</v>
      </c>
      <c r="D2374" s="33">
        <v>0.65200000000000002</v>
      </c>
      <c r="E2374" s="33">
        <v>0.56999999999999995</v>
      </c>
      <c r="F2374" s="33">
        <v>1</v>
      </c>
      <c r="G2374" s="33">
        <v>1</v>
      </c>
    </row>
    <row r="2375" spans="1:7" x14ac:dyDescent="0.15">
      <c r="A2375" s="74" t="s">
        <v>1279</v>
      </c>
      <c r="B2375" s="75">
        <v>2.5346602273087802E-7</v>
      </c>
      <c r="C2375" s="33">
        <v>0.27559432549537</v>
      </c>
      <c r="D2375" s="33">
        <v>0.93200000000000005</v>
      </c>
      <c r="E2375" s="33">
        <v>0.88500000000000001</v>
      </c>
      <c r="F2375" s="33">
        <v>8.5750090150083502E-3</v>
      </c>
      <c r="G2375" s="33">
        <v>1</v>
      </c>
    </row>
    <row r="2376" spans="1:7" x14ac:dyDescent="0.15">
      <c r="A2376" s="74" t="s">
        <v>1804</v>
      </c>
      <c r="B2376" s="75">
        <v>8.1651147316893804E-47</v>
      </c>
      <c r="C2376" s="33">
        <v>0.27551823770228101</v>
      </c>
      <c r="D2376" s="33">
        <v>0.309</v>
      </c>
      <c r="E2376" s="33">
        <v>1.9E-2</v>
      </c>
      <c r="F2376" s="75">
        <v>2.7623399648778301E-42</v>
      </c>
      <c r="G2376" s="33">
        <v>1</v>
      </c>
    </row>
    <row r="2377" spans="1:7" x14ac:dyDescent="0.15">
      <c r="A2377" s="74" t="s">
        <v>1805</v>
      </c>
      <c r="B2377" s="75">
        <v>5.6912627347681898E-111</v>
      </c>
      <c r="C2377" s="33">
        <v>0.27537568508126598</v>
      </c>
      <c r="D2377" s="33">
        <v>0.74399999999999999</v>
      </c>
      <c r="E2377" s="33">
        <v>6.4000000000000001E-2</v>
      </c>
      <c r="F2377" s="75">
        <v>1.9254110957994301E-106</v>
      </c>
      <c r="G2377" s="33">
        <v>1</v>
      </c>
    </row>
    <row r="2378" spans="1:7" x14ac:dyDescent="0.15">
      <c r="A2378" s="74" t="s">
        <v>1806</v>
      </c>
      <c r="B2378" s="75">
        <v>2.23525911345808E-68</v>
      </c>
      <c r="C2378" s="33">
        <v>0.27511740624341302</v>
      </c>
      <c r="D2378" s="33">
        <v>0.55100000000000005</v>
      </c>
      <c r="E2378" s="33">
        <v>0.06</v>
      </c>
      <c r="F2378" s="75">
        <v>7.5621051067400505E-64</v>
      </c>
      <c r="G2378" s="33">
        <v>1</v>
      </c>
    </row>
    <row r="2379" spans="1:7" x14ac:dyDescent="0.15">
      <c r="A2379" s="74" t="s">
        <v>1807</v>
      </c>
      <c r="B2379" s="75">
        <v>4.6978347857709902E-11</v>
      </c>
      <c r="C2379" s="33">
        <v>0.27487479945348398</v>
      </c>
      <c r="D2379" s="33">
        <v>0.76300000000000001</v>
      </c>
      <c r="E2379" s="33">
        <v>0.69399999999999995</v>
      </c>
      <c r="F2379" s="75">
        <v>1.58932448637418E-6</v>
      </c>
      <c r="G2379" s="33">
        <v>1</v>
      </c>
    </row>
    <row r="2380" spans="1:7" x14ac:dyDescent="0.15">
      <c r="A2380" s="74" t="s">
        <v>1808</v>
      </c>
      <c r="B2380" s="75">
        <v>2.43496572505548E-5</v>
      </c>
      <c r="C2380" s="33">
        <v>0.27486136917547699</v>
      </c>
      <c r="D2380" s="33">
        <v>0.628</v>
      </c>
      <c r="E2380" s="33">
        <v>0.57099999999999995</v>
      </c>
      <c r="F2380" s="33">
        <v>0.82377325444351801</v>
      </c>
      <c r="G2380" s="33">
        <v>1</v>
      </c>
    </row>
    <row r="2381" spans="1:7" x14ac:dyDescent="0.15">
      <c r="A2381" s="74" t="s">
        <v>1809</v>
      </c>
      <c r="B2381" s="75">
        <v>1.48631525915319E-7</v>
      </c>
      <c r="C2381" s="33">
        <v>0.27479691810731099</v>
      </c>
      <c r="D2381" s="33">
        <v>0.65700000000000003</v>
      </c>
      <c r="E2381" s="33">
        <v>0.56299999999999994</v>
      </c>
      <c r="F2381" s="33">
        <v>5.0283531532411404E-3</v>
      </c>
      <c r="G2381" s="33">
        <v>1</v>
      </c>
    </row>
    <row r="2382" spans="1:7" x14ac:dyDescent="0.15">
      <c r="A2382" s="74" t="s">
        <v>1810</v>
      </c>
      <c r="B2382" s="75">
        <v>5.76186010215926E-107</v>
      </c>
      <c r="C2382" s="33">
        <v>0.27452211017754402</v>
      </c>
      <c r="D2382" s="33">
        <v>0.60399999999999998</v>
      </c>
      <c r="E2382" s="33">
        <v>2.7E-2</v>
      </c>
      <c r="F2382" s="75">
        <v>1.9492948911615002E-102</v>
      </c>
      <c r="G2382" s="33">
        <v>1</v>
      </c>
    </row>
    <row r="2383" spans="1:7" x14ac:dyDescent="0.15">
      <c r="A2383" s="74" t="s">
        <v>898</v>
      </c>
      <c r="B2383" s="75">
        <v>4.5570841849942796E-6</v>
      </c>
      <c r="C2383" s="33">
        <v>0.27432435044363701</v>
      </c>
      <c r="D2383" s="33">
        <v>0.79200000000000004</v>
      </c>
      <c r="E2383" s="33">
        <v>0.77500000000000002</v>
      </c>
      <c r="F2383" s="33">
        <v>0.15417071506254099</v>
      </c>
      <c r="G2383" s="33">
        <v>1</v>
      </c>
    </row>
    <row r="2384" spans="1:7" x14ac:dyDescent="0.15">
      <c r="A2384" s="74" t="s">
        <v>246</v>
      </c>
      <c r="B2384" s="75">
        <v>2.4576408873617898E-10</v>
      </c>
      <c r="C2384" s="33">
        <v>0.274095495141013</v>
      </c>
      <c r="D2384" s="33">
        <v>0.85499999999999998</v>
      </c>
      <c r="E2384" s="33">
        <v>0.76200000000000001</v>
      </c>
      <c r="F2384" s="75">
        <v>8.3144448860336695E-6</v>
      </c>
      <c r="G2384" s="33">
        <v>1</v>
      </c>
    </row>
    <row r="2385" spans="1:7" x14ac:dyDescent="0.15">
      <c r="A2385" s="74" t="s">
        <v>1811</v>
      </c>
      <c r="B2385" s="75">
        <v>4.7183401448277201E-5</v>
      </c>
      <c r="C2385" s="33">
        <v>0.27404821127949203</v>
      </c>
      <c r="D2385" s="33">
        <v>0.749</v>
      </c>
      <c r="E2385" s="33">
        <v>0.70499999999999996</v>
      </c>
      <c r="F2385" s="33">
        <v>1</v>
      </c>
      <c r="G2385" s="33">
        <v>1</v>
      </c>
    </row>
    <row r="2386" spans="1:7" x14ac:dyDescent="0.15">
      <c r="A2386" s="74" t="s">
        <v>1812</v>
      </c>
      <c r="B2386" s="75">
        <v>2.53655100260603E-12</v>
      </c>
      <c r="C2386" s="33">
        <v>0.27392451366600901</v>
      </c>
      <c r="D2386" s="33">
        <v>0.73899999999999999</v>
      </c>
      <c r="E2386" s="33">
        <v>0.64400000000000002</v>
      </c>
      <c r="F2386" s="75">
        <v>8.5814056969164505E-8</v>
      </c>
      <c r="G2386" s="33">
        <v>1</v>
      </c>
    </row>
    <row r="2387" spans="1:7" x14ac:dyDescent="0.15">
      <c r="A2387" s="74" t="s">
        <v>1813</v>
      </c>
      <c r="B2387" s="33">
        <v>1.3173184236091101E-4</v>
      </c>
      <c r="C2387" s="33">
        <v>0.27387742616803501</v>
      </c>
      <c r="D2387" s="33">
        <v>0.54600000000000004</v>
      </c>
      <c r="E2387" s="33">
        <v>0.47899999999999998</v>
      </c>
      <c r="F2387" s="33">
        <v>1</v>
      </c>
      <c r="G2387" s="33">
        <v>1</v>
      </c>
    </row>
    <row r="2388" spans="1:7" x14ac:dyDescent="0.15">
      <c r="A2388" s="74" t="s">
        <v>1814</v>
      </c>
      <c r="B2388" s="75">
        <v>5.6037960168204698E-43</v>
      </c>
      <c r="C2388" s="33">
        <v>0.27383268946634898</v>
      </c>
      <c r="D2388" s="33">
        <v>0.46899999999999997</v>
      </c>
      <c r="E2388" s="33">
        <v>0.09</v>
      </c>
      <c r="F2388" s="75">
        <v>1.8958202304505301E-38</v>
      </c>
      <c r="G2388" s="33">
        <v>1</v>
      </c>
    </row>
    <row r="2389" spans="1:7" x14ac:dyDescent="0.15">
      <c r="A2389" s="74" t="s">
        <v>1815</v>
      </c>
      <c r="B2389" s="75">
        <v>2.18261302645163E-99</v>
      </c>
      <c r="C2389" s="33">
        <v>0.27381475992957099</v>
      </c>
      <c r="D2389" s="33">
        <v>0.64700000000000002</v>
      </c>
      <c r="E2389" s="33">
        <v>0.05</v>
      </c>
      <c r="F2389" s="75">
        <v>7.3839981297885197E-95</v>
      </c>
      <c r="G2389" s="33">
        <v>1</v>
      </c>
    </row>
    <row r="2390" spans="1:7" x14ac:dyDescent="0.15">
      <c r="A2390" s="74" t="s">
        <v>1816</v>
      </c>
      <c r="B2390" s="75">
        <v>2.4009097118131198E-9</v>
      </c>
      <c r="C2390" s="33">
        <v>0.27348602911136199</v>
      </c>
      <c r="D2390" s="33">
        <v>0.80200000000000005</v>
      </c>
      <c r="E2390" s="33">
        <v>0.73</v>
      </c>
      <c r="F2390" s="75">
        <v>8.12251764603498E-5</v>
      </c>
      <c r="G2390" s="33">
        <v>1</v>
      </c>
    </row>
    <row r="2391" spans="1:7" x14ac:dyDescent="0.15">
      <c r="A2391" s="74" t="s">
        <v>1817</v>
      </c>
      <c r="B2391" s="75">
        <v>3.8336312872651396E-6</v>
      </c>
      <c r="C2391" s="33">
        <v>0.27348489154758099</v>
      </c>
      <c r="D2391" s="33">
        <v>0.7</v>
      </c>
      <c r="E2391" s="33">
        <v>0.64</v>
      </c>
      <c r="F2391" s="33">
        <v>0.12969558007946699</v>
      </c>
      <c r="G2391" s="33">
        <v>1</v>
      </c>
    </row>
    <row r="2392" spans="1:7" x14ac:dyDescent="0.15">
      <c r="A2392" s="74" t="s">
        <v>370</v>
      </c>
      <c r="B2392" s="75">
        <v>3.6075854754574202E-6</v>
      </c>
      <c r="C2392" s="33">
        <v>0.27340087959845699</v>
      </c>
      <c r="D2392" s="33">
        <v>0.70499999999999996</v>
      </c>
      <c r="E2392" s="33">
        <v>0.622</v>
      </c>
      <c r="F2392" s="33">
        <v>0.12204822422019999</v>
      </c>
      <c r="G2392" s="33">
        <v>1</v>
      </c>
    </row>
    <row r="2393" spans="1:7" x14ac:dyDescent="0.15">
      <c r="A2393" s="74" t="s">
        <v>220</v>
      </c>
      <c r="B2393" s="75">
        <v>2.2178665511734399E-5</v>
      </c>
      <c r="C2393" s="33">
        <v>0.27314755697286303</v>
      </c>
      <c r="D2393" s="33">
        <v>0.73399999999999999</v>
      </c>
      <c r="E2393" s="33">
        <v>0.68400000000000005</v>
      </c>
      <c r="F2393" s="33">
        <v>0.75032643292748702</v>
      </c>
      <c r="G2393" s="33">
        <v>1</v>
      </c>
    </row>
    <row r="2394" spans="1:7" x14ac:dyDescent="0.15">
      <c r="A2394" s="74" t="s">
        <v>1818</v>
      </c>
      <c r="B2394" s="33">
        <v>1.58418881681046E-4</v>
      </c>
      <c r="C2394" s="33">
        <v>0.27310511473965898</v>
      </c>
      <c r="D2394" s="33">
        <v>0.59899999999999998</v>
      </c>
      <c r="E2394" s="33">
        <v>0.55900000000000005</v>
      </c>
      <c r="F2394" s="33">
        <v>1</v>
      </c>
      <c r="G2394" s="33">
        <v>1</v>
      </c>
    </row>
    <row r="2395" spans="1:7" x14ac:dyDescent="0.15">
      <c r="A2395" s="74" t="s">
        <v>1819</v>
      </c>
      <c r="B2395" s="75">
        <v>1.21511747434472E-5</v>
      </c>
      <c r="C2395" s="33">
        <v>0.27289260829998901</v>
      </c>
      <c r="D2395" s="33">
        <v>0.72</v>
      </c>
      <c r="E2395" s="33">
        <v>0.65200000000000002</v>
      </c>
      <c r="F2395" s="33">
        <v>0.41108639274556402</v>
      </c>
      <c r="G2395" s="33">
        <v>1</v>
      </c>
    </row>
    <row r="2396" spans="1:7" x14ac:dyDescent="0.15">
      <c r="A2396" s="74" t="s">
        <v>706</v>
      </c>
      <c r="B2396" s="75">
        <v>3.9293979531773198E-7</v>
      </c>
      <c r="C2396" s="33">
        <v>0.27240342808409201</v>
      </c>
      <c r="D2396" s="33">
        <v>0.749</v>
      </c>
      <c r="E2396" s="33">
        <v>0.66200000000000003</v>
      </c>
      <c r="F2396" s="33">
        <v>1.3293546215394201E-2</v>
      </c>
      <c r="G2396" s="33">
        <v>1</v>
      </c>
    </row>
    <row r="2397" spans="1:7" x14ac:dyDescent="0.15">
      <c r="A2397" s="74" t="s">
        <v>1820</v>
      </c>
      <c r="B2397" s="75">
        <v>6.9776483285707798E-65</v>
      </c>
      <c r="C2397" s="33">
        <v>0.27222591298161702</v>
      </c>
      <c r="D2397" s="33">
        <v>0.46400000000000002</v>
      </c>
      <c r="E2397" s="33">
        <v>3.9E-2</v>
      </c>
      <c r="F2397" s="75">
        <v>2.3606082060387799E-60</v>
      </c>
      <c r="G2397" s="33">
        <v>1</v>
      </c>
    </row>
    <row r="2398" spans="1:7" x14ac:dyDescent="0.15">
      <c r="A2398" s="74" t="s">
        <v>931</v>
      </c>
      <c r="B2398" s="75">
        <v>2.5293075106525699E-6</v>
      </c>
      <c r="C2398" s="33">
        <v>0.27169437723906298</v>
      </c>
      <c r="D2398" s="33">
        <v>0.82099999999999995</v>
      </c>
      <c r="E2398" s="33">
        <v>0.78200000000000003</v>
      </c>
      <c r="F2398" s="33">
        <v>8.5569002392887103E-2</v>
      </c>
      <c r="G2398" s="33">
        <v>1</v>
      </c>
    </row>
    <row r="2399" spans="1:7" x14ac:dyDescent="0.15">
      <c r="A2399" s="74" t="s">
        <v>1821</v>
      </c>
      <c r="B2399" s="75">
        <v>3.3560728651203099E-98</v>
      </c>
      <c r="C2399" s="33">
        <v>0.271012726501907</v>
      </c>
      <c r="D2399" s="33">
        <v>0.56999999999999995</v>
      </c>
      <c r="E2399" s="33">
        <v>2.8000000000000001E-2</v>
      </c>
      <c r="F2399" s="75">
        <v>1.13539301099885E-93</v>
      </c>
      <c r="G2399" s="33">
        <v>1</v>
      </c>
    </row>
    <row r="2400" spans="1:7" x14ac:dyDescent="0.15">
      <c r="A2400" s="74" t="s">
        <v>928</v>
      </c>
      <c r="B2400" s="75">
        <v>6.2502018304856004E-18</v>
      </c>
      <c r="C2400" s="33">
        <v>0.270910643036335</v>
      </c>
      <c r="D2400" s="33">
        <v>0.99</v>
      </c>
      <c r="E2400" s="33">
        <v>0.93200000000000005</v>
      </c>
      <c r="F2400" s="75">
        <v>2.11450578127158E-13</v>
      </c>
      <c r="G2400" s="33">
        <v>1</v>
      </c>
    </row>
    <row r="2401" spans="1:7" x14ac:dyDescent="0.15">
      <c r="A2401" s="74" t="s">
        <v>1822</v>
      </c>
      <c r="B2401" s="75">
        <v>1.0898571080234599E-15</v>
      </c>
      <c r="C2401" s="33">
        <v>0.27087503554459003</v>
      </c>
      <c r="D2401" s="33">
        <v>0.73399999999999999</v>
      </c>
      <c r="E2401" s="33">
        <v>0.45900000000000002</v>
      </c>
      <c r="F2401" s="75">
        <v>3.6870955821541599E-11</v>
      </c>
      <c r="G2401" s="33">
        <v>1</v>
      </c>
    </row>
    <row r="2402" spans="1:7" x14ac:dyDescent="0.15">
      <c r="A2402" s="74" t="s">
        <v>1823</v>
      </c>
      <c r="B2402" s="75">
        <v>7.4686247996518404E-5</v>
      </c>
      <c r="C2402" s="33">
        <v>0.27070868187608799</v>
      </c>
      <c r="D2402" s="33">
        <v>0.52700000000000002</v>
      </c>
      <c r="E2402" s="33">
        <v>0.442</v>
      </c>
      <c r="F2402" s="33">
        <v>1</v>
      </c>
      <c r="G2402" s="33">
        <v>1</v>
      </c>
    </row>
    <row r="2403" spans="1:7" x14ac:dyDescent="0.15">
      <c r="A2403" s="74" t="s">
        <v>1824</v>
      </c>
      <c r="B2403" s="33">
        <v>8.5422377193381301E-3</v>
      </c>
      <c r="C2403" s="33">
        <v>0.27058481947929103</v>
      </c>
      <c r="D2403" s="33">
        <v>0.314</v>
      </c>
      <c r="E2403" s="33">
        <v>0.24199999999999999</v>
      </c>
      <c r="F2403" s="33">
        <v>1</v>
      </c>
      <c r="G2403" s="33">
        <v>1</v>
      </c>
    </row>
    <row r="2404" spans="1:7" x14ac:dyDescent="0.15">
      <c r="A2404" s="74" t="s">
        <v>1825</v>
      </c>
      <c r="B2404" s="75">
        <v>6.1711847398740901E-98</v>
      </c>
      <c r="C2404" s="33">
        <v>0.26993034343303202</v>
      </c>
      <c r="D2404" s="33">
        <v>0.60899999999999999</v>
      </c>
      <c r="E2404" s="33">
        <v>3.6999999999999998E-2</v>
      </c>
      <c r="F2404" s="75">
        <v>2.0877735093467999E-93</v>
      </c>
      <c r="G2404" s="33">
        <v>1</v>
      </c>
    </row>
    <row r="2405" spans="1:7" x14ac:dyDescent="0.15">
      <c r="A2405" s="74" t="s">
        <v>626</v>
      </c>
      <c r="B2405" s="75">
        <v>7.8204568409558894E-6</v>
      </c>
      <c r="C2405" s="33">
        <v>0.26978148019068698</v>
      </c>
      <c r="D2405" s="33">
        <v>0.63300000000000001</v>
      </c>
      <c r="E2405" s="33">
        <v>0.56499999999999995</v>
      </c>
      <c r="F2405" s="33">
        <v>0.264573875386379</v>
      </c>
      <c r="G2405" s="33">
        <v>1</v>
      </c>
    </row>
    <row r="2406" spans="1:7" x14ac:dyDescent="0.15">
      <c r="A2406" s="74" t="s">
        <v>1826</v>
      </c>
      <c r="B2406" s="75">
        <v>4.0304775475721199E-7</v>
      </c>
      <c r="C2406" s="33">
        <v>0.26933084110516198</v>
      </c>
      <c r="D2406" s="33">
        <v>0.56499999999999995</v>
      </c>
      <c r="E2406" s="33">
        <v>0.48499999999999999</v>
      </c>
      <c r="F2406" s="33">
        <v>1.3635508591191199E-2</v>
      </c>
      <c r="G2406" s="33">
        <v>1</v>
      </c>
    </row>
    <row r="2407" spans="1:7" x14ac:dyDescent="0.15">
      <c r="A2407" s="74" t="s">
        <v>1827</v>
      </c>
      <c r="B2407" s="75">
        <v>9.4941424994444795E-97</v>
      </c>
      <c r="C2407" s="33">
        <v>0.26922684286014098</v>
      </c>
      <c r="D2407" s="33">
        <v>0.58899999999999997</v>
      </c>
      <c r="E2407" s="33">
        <v>3.4000000000000002E-2</v>
      </c>
      <c r="F2407" s="75">
        <v>3.2119633489870603E-92</v>
      </c>
      <c r="G2407" s="33">
        <v>1</v>
      </c>
    </row>
    <row r="2408" spans="1:7" x14ac:dyDescent="0.15">
      <c r="A2408" s="74" t="s">
        <v>1828</v>
      </c>
      <c r="B2408" s="75">
        <v>1.6443284702293501E-8</v>
      </c>
      <c r="C2408" s="33">
        <v>0.26908618473432899</v>
      </c>
      <c r="D2408" s="33">
        <v>0.44</v>
      </c>
      <c r="E2408" s="33">
        <v>0.28799999999999998</v>
      </c>
      <c r="F2408" s="33">
        <v>5.5629276476329003E-4</v>
      </c>
      <c r="G2408" s="33">
        <v>1</v>
      </c>
    </row>
    <row r="2409" spans="1:7" x14ac:dyDescent="0.15">
      <c r="A2409" s="74" t="s">
        <v>653</v>
      </c>
      <c r="B2409" s="75">
        <v>4.5083686763581602E-13</v>
      </c>
      <c r="C2409" s="33">
        <v>0.26908443549822703</v>
      </c>
      <c r="D2409" s="33">
        <v>0.88900000000000001</v>
      </c>
      <c r="E2409" s="33">
        <v>0.80600000000000005</v>
      </c>
      <c r="F2409" s="75">
        <v>1.52522620689873E-8</v>
      </c>
      <c r="G2409" s="33">
        <v>1</v>
      </c>
    </row>
    <row r="2410" spans="1:7" x14ac:dyDescent="0.15">
      <c r="A2410" s="74" t="s">
        <v>617</v>
      </c>
      <c r="B2410" s="75">
        <v>9.4130398014124993E-6</v>
      </c>
      <c r="C2410" s="33">
        <v>0.26875127928610199</v>
      </c>
      <c r="D2410" s="33">
        <v>0.74399999999999999</v>
      </c>
      <c r="E2410" s="33">
        <v>0.68200000000000005</v>
      </c>
      <c r="F2410" s="33">
        <v>0.31845254952158603</v>
      </c>
      <c r="G2410" s="33">
        <v>1</v>
      </c>
    </row>
    <row r="2411" spans="1:7" x14ac:dyDescent="0.15">
      <c r="A2411" s="74" t="s">
        <v>1829</v>
      </c>
      <c r="B2411" s="75">
        <v>1.0941206097811001E-7</v>
      </c>
      <c r="C2411" s="33">
        <v>0.26828686323227102</v>
      </c>
      <c r="D2411" s="33">
        <v>0.85499999999999998</v>
      </c>
      <c r="E2411" s="33">
        <v>0.78500000000000003</v>
      </c>
      <c r="F2411" s="33">
        <v>3.7015194349504302E-3</v>
      </c>
      <c r="G2411" s="33">
        <v>1</v>
      </c>
    </row>
    <row r="2412" spans="1:7" x14ac:dyDescent="0.15">
      <c r="A2412" s="74" t="s">
        <v>1830</v>
      </c>
      <c r="B2412" s="75">
        <v>1.98560246962493E-16</v>
      </c>
      <c r="C2412" s="33">
        <v>0.26815716638724701</v>
      </c>
      <c r="D2412" s="33">
        <v>0.49299999999999999</v>
      </c>
      <c r="E2412" s="33">
        <v>0.26600000000000001</v>
      </c>
      <c r="F2412" s="75">
        <v>6.7174917149881097E-12</v>
      </c>
      <c r="G2412" s="33">
        <v>1</v>
      </c>
    </row>
    <row r="2413" spans="1:7" x14ac:dyDescent="0.15">
      <c r="A2413" s="74" t="s">
        <v>1069</v>
      </c>
      <c r="B2413" s="33">
        <v>1.16128784382453E-3</v>
      </c>
      <c r="C2413" s="33">
        <v>0.268032426337801</v>
      </c>
      <c r="D2413" s="33">
        <v>0.79700000000000004</v>
      </c>
      <c r="E2413" s="33">
        <v>0.79</v>
      </c>
      <c r="F2413" s="33">
        <v>1</v>
      </c>
      <c r="G2413" s="33">
        <v>1</v>
      </c>
    </row>
    <row r="2414" spans="1:7" x14ac:dyDescent="0.15">
      <c r="A2414" s="74" t="s">
        <v>1831</v>
      </c>
      <c r="B2414" s="75">
        <v>1.5654605999091599E-73</v>
      </c>
      <c r="C2414" s="33">
        <v>0.26772065832311398</v>
      </c>
      <c r="D2414" s="33">
        <v>0.50700000000000001</v>
      </c>
      <c r="E2414" s="33">
        <v>4.1000000000000002E-2</v>
      </c>
      <c r="F2414" s="75">
        <v>5.2961097555526905E-69</v>
      </c>
      <c r="G2414" s="33">
        <v>1</v>
      </c>
    </row>
    <row r="2415" spans="1:7" x14ac:dyDescent="0.15">
      <c r="A2415" s="74" t="s">
        <v>735</v>
      </c>
      <c r="B2415" s="75">
        <v>6.9759066245539196E-6</v>
      </c>
      <c r="C2415" s="33">
        <v>0.26746082238677799</v>
      </c>
      <c r="D2415" s="33">
        <v>0.64300000000000002</v>
      </c>
      <c r="E2415" s="33">
        <v>0.57399999999999995</v>
      </c>
      <c r="F2415" s="33">
        <v>0.23600189701528401</v>
      </c>
      <c r="G2415" s="33">
        <v>1</v>
      </c>
    </row>
    <row r="2416" spans="1:7" x14ac:dyDescent="0.15">
      <c r="A2416" s="74" t="s">
        <v>1832</v>
      </c>
      <c r="B2416" s="75">
        <v>9.09596569172375E-7</v>
      </c>
      <c r="C2416" s="33">
        <v>0.26744797561460099</v>
      </c>
      <c r="D2416" s="33">
        <v>0.502</v>
      </c>
      <c r="E2416" s="33">
        <v>0.38500000000000001</v>
      </c>
      <c r="F2416" s="33">
        <v>3.07725615316706E-2</v>
      </c>
      <c r="G2416" s="33">
        <v>1</v>
      </c>
    </row>
    <row r="2417" spans="1:7" x14ac:dyDescent="0.15">
      <c r="A2417" s="74" t="s">
        <v>1833</v>
      </c>
      <c r="B2417" s="75">
        <v>2.0051845657693102E-6</v>
      </c>
      <c r="C2417" s="33">
        <v>0.26734913701711899</v>
      </c>
      <c r="D2417" s="33">
        <v>0.55600000000000005</v>
      </c>
      <c r="E2417" s="33">
        <v>0.41</v>
      </c>
      <c r="F2417" s="33">
        <v>6.7837399044541405E-2</v>
      </c>
      <c r="G2417" s="33">
        <v>1</v>
      </c>
    </row>
    <row r="2418" spans="1:7" x14ac:dyDescent="0.15">
      <c r="A2418" s="74" t="s">
        <v>1834</v>
      </c>
      <c r="B2418" s="75">
        <v>2.9805498985490099E-114</v>
      </c>
      <c r="C2418" s="33">
        <v>0.26725294497222801</v>
      </c>
      <c r="D2418" s="33">
        <v>0.64300000000000002</v>
      </c>
      <c r="E2418" s="33">
        <v>2.5999999999999999E-2</v>
      </c>
      <c r="F2418" s="75">
        <v>1.0083498361781199E-109</v>
      </c>
      <c r="G2418" s="33">
        <v>1</v>
      </c>
    </row>
    <row r="2419" spans="1:7" x14ac:dyDescent="0.15">
      <c r="A2419" s="74" t="s">
        <v>1835</v>
      </c>
      <c r="B2419" s="75">
        <v>9.4810182596010296E-14</v>
      </c>
      <c r="C2419" s="33">
        <v>0.26724254250622897</v>
      </c>
      <c r="D2419" s="33">
        <v>0.77800000000000002</v>
      </c>
      <c r="E2419" s="33">
        <v>0.622</v>
      </c>
      <c r="F2419" s="75">
        <v>3.20752328740563E-9</v>
      </c>
      <c r="G2419" s="33">
        <v>1</v>
      </c>
    </row>
    <row r="2420" spans="1:7" x14ac:dyDescent="0.15">
      <c r="A2420" s="74" t="s">
        <v>1836</v>
      </c>
      <c r="B2420" s="75">
        <v>1.90811503636814E-119</v>
      </c>
      <c r="C2420" s="33">
        <v>0.26718031185287699</v>
      </c>
      <c r="D2420" s="33">
        <v>0.73899999999999999</v>
      </c>
      <c r="E2420" s="33">
        <v>5.5E-2</v>
      </c>
      <c r="F2420" s="75">
        <v>6.4553439795370397E-115</v>
      </c>
      <c r="G2420" s="33">
        <v>1</v>
      </c>
    </row>
    <row r="2421" spans="1:7" x14ac:dyDescent="0.15">
      <c r="A2421" s="74" t="s">
        <v>1837</v>
      </c>
      <c r="B2421" s="75">
        <v>1.54663670220377E-113</v>
      </c>
      <c r="C2421" s="33">
        <v>0.26709669972852301</v>
      </c>
      <c r="D2421" s="33">
        <v>0.71499999999999997</v>
      </c>
      <c r="E2421" s="33">
        <v>5.6000000000000001E-2</v>
      </c>
      <c r="F2421" s="75">
        <v>5.2324266272255696E-109</v>
      </c>
      <c r="G2421" s="33">
        <v>1</v>
      </c>
    </row>
    <row r="2422" spans="1:7" x14ac:dyDescent="0.15">
      <c r="A2422" s="74" t="s">
        <v>273</v>
      </c>
      <c r="B2422" s="33">
        <v>2.1818622927725201E-4</v>
      </c>
      <c r="C2422" s="33">
        <v>0.26683975344078198</v>
      </c>
      <c r="D2422" s="33">
        <v>0.502</v>
      </c>
      <c r="E2422" s="33">
        <v>0.38200000000000001</v>
      </c>
      <c r="F2422" s="33">
        <v>1</v>
      </c>
      <c r="G2422" s="33">
        <v>1</v>
      </c>
    </row>
    <row r="2423" spans="1:7" x14ac:dyDescent="0.15">
      <c r="A2423" s="74" t="s">
        <v>1838</v>
      </c>
      <c r="B2423" s="75">
        <v>5.9542246392783405E-11</v>
      </c>
      <c r="C2423" s="33">
        <v>0.26676441345407098</v>
      </c>
      <c r="D2423" s="33">
        <v>0.90300000000000002</v>
      </c>
      <c r="E2423" s="33">
        <v>0.84199999999999997</v>
      </c>
      <c r="F2423" s="75">
        <v>2.0143737377142602E-6</v>
      </c>
      <c r="G2423" s="33">
        <v>1</v>
      </c>
    </row>
    <row r="2424" spans="1:7" x14ac:dyDescent="0.15">
      <c r="A2424" s="74" t="s">
        <v>1839</v>
      </c>
      <c r="B2424" s="75">
        <v>2.32739143645523E-84</v>
      </c>
      <c r="C2424" s="33">
        <v>0.266722909324141</v>
      </c>
      <c r="D2424" s="33">
        <v>0.75800000000000001</v>
      </c>
      <c r="E2424" s="33">
        <v>0.1</v>
      </c>
      <c r="F2424" s="75">
        <v>7.8737979686716902E-80</v>
      </c>
      <c r="G2424" s="33">
        <v>1</v>
      </c>
    </row>
    <row r="2425" spans="1:7" x14ac:dyDescent="0.15">
      <c r="A2425" s="74" t="s">
        <v>1840</v>
      </c>
      <c r="B2425" s="33">
        <v>2.0804971031888401E-4</v>
      </c>
      <c r="C2425" s="33">
        <v>0.26656685509017802</v>
      </c>
      <c r="D2425" s="33">
        <v>0.754</v>
      </c>
      <c r="E2425" s="33">
        <v>0.70399999999999996</v>
      </c>
      <c r="F2425" s="33">
        <v>1</v>
      </c>
      <c r="G2425" s="33">
        <v>1</v>
      </c>
    </row>
    <row r="2426" spans="1:7" x14ac:dyDescent="0.15">
      <c r="A2426" s="74" t="s">
        <v>1841</v>
      </c>
      <c r="B2426" s="75">
        <v>9.5234886221368705E-86</v>
      </c>
      <c r="C2426" s="33">
        <v>0.26632814980148001</v>
      </c>
      <c r="D2426" s="33">
        <v>0.76800000000000002</v>
      </c>
      <c r="E2426" s="33">
        <v>0.10100000000000001</v>
      </c>
      <c r="F2426" s="75">
        <v>3.2218914357551298E-81</v>
      </c>
      <c r="G2426" s="33">
        <v>1</v>
      </c>
    </row>
    <row r="2427" spans="1:7" x14ac:dyDescent="0.15">
      <c r="A2427" s="74" t="s">
        <v>819</v>
      </c>
      <c r="B2427" s="75">
        <v>2.3873410396945401E-7</v>
      </c>
      <c r="C2427" s="33">
        <v>0.26627215724622499</v>
      </c>
      <c r="D2427" s="33">
        <v>0.73399999999999999</v>
      </c>
      <c r="E2427" s="33">
        <v>0.65800000000000003</v>
      </c>
      <c r="F2427" s="33">
        <v>8.0766134713906E-3</v>
      </c>
      <c r="G2427" s="33">
        <v>1</v>
      </c>
    </row>
    <row r="2428" spans="1:7" x14ac:dyDescent="0.15">
      <c r="A2428" s="74" t="s">
        <v>1842</v>
      </c>
      <c r="B2428" s="75">
        <v>2.9155754086085201E-112</v>
      </c>
      <c r="C2428" s="33">
        <v>0.26622457372977898</v>
      </c>
      <c r="D2428" s="33">
        <v>0.73399999999999999</v>
      </c>
      <c r="E2428" s="33">
        <v>0.06</v>
      </c>
      <c r="F2428" s="75">
        <v>9.8636831648634903E-108</v>
      </c>
      <c r="G2428" s="33">
        <v>1</v>
      </c>
    </row>
    <row r="2429" spans="1:7" x14ac:dyDescent="0.15">
      <c r="A2429" s="74" t="s">
        <v>1843</v>
      </c>
      <c r="B2429" s="75">
        <v>9.6617299671238503E-7</v>
      </c>
      <c r="C2429" s="33">
        <v>0.26604729798702798</v>
      </c>
      <c r="D2429" s="33">
        <v>0.57999999999999996</v>
      </c>
      <c r="E2429" s="33">
        <v>0.44700000000000001</v>
      </c>
      <c r="F2429" s="33">
        <v>3.2686598651776699E-2</v>
      </c>
      <c r="G2429" s="33">
        <v>1</v>
      </c>
    </row>
    <row r="2430" spans="1:7" x14ac:dyDescent="0.15">
      <c r="A2430" s="74" t="s">
        <v>1844</v>
      </c>
      <c r="B2430" s="75">
        <v>9.2822904966779399E-59</v>
      </c>
      <c r="C2430" s="33">
        <v>0.26574193097730803</v>
      </c>
      <c r="D2430" s="33">
        <v>0.41499999999999998</v>
      </c>
      <c r="E2430" s="33">
        <v>3.2000000000000001E-2</v>
      </c>
      <c r="F2430" s="75">
        <v>3.1402916979311101E-54</v>
      </c>
      <c r="G2430" s="33">
        <v>1</v>
      </c>
    </row>
    <row r="2431" spans="1:7" x14ac:dyDescent="0.15">
      <c r="A2431" s="74" t="s">
        <v>1845</v>
      </c>
      <c r="B2431" s="75">
        <v>1.34100016822027E-6</v>
      </c>
      <c r="C2431" s="33">
        <v>0.26571562798877502</v>
      </c>
      <c r="D2431" s="33">
        <v>0.41499999999999998</v>
      </c>
      <c r="E2431" s="33">
        <v>0.25900000000000001</v>
      </c>
      <c r="F2431" s="33">
        <v>4.5367376691060002E-2</v>
      </c>
      <c r="G2431" s="33">
        <v>1</v>
      </c>
    </row>
    <row r="2432" spans="1:7" x14ac:dyDescent="0.15">
      <c r="A2432" s="74" t="s">
        <v>579</v>
      </c>
      <c r="B2432" s="33">
        <v>8.5729652551846999E-3</v>
      </c>
      <c r="C2432" s="33">
        <v>0.26568516841527101</v>
      </c>
      <c r="D2432" s="33">
        <v>0.66200000000000003</v>
      </c>
      <c r="E2432" s="33">
        <v>0.64400000000000002</v>
      </c>
      <c r="F2432" s="33">
        <v>1</v>
      </c>
      <c r="G2432" s="33">
        <v>1</v>
      </c>
    </row>
    <row r="2433" spans="1:7" x14ac:dyDescent="0.15">
      <c r="A2433" s="74" t="s">
        <v>1846</v>
      </c>
      <c r="B2433" s="33">
        <v>7.4965807421671301E-4</v>
      </c>
      <c r="C2433" s="33">
        <v>0.26537818630444099</v>
      </c>
      <c r="D2433" s="33">
        <v>0.58499999999999996</v>
      </c>
      <c r="E2433" s="33">
        <v>0.53200000000000003</v>
      </c>
      <c r="F2433" s="33">
        <v>1</v>
      </c>
      <c r="G2433" s="33">
        <v>1</v>
      </c>
    </row>
    <row r="2434" spans="1:7" x14ac:dyDescent="0.15">
      <c r="A2434" s="74" t="s">
        <v>1847</v>
      </c>
      <c r="B2434" s="75">
        <v>3.0973234719402798E-5</v>
      </c>
      <c r="C2434" s="33">
        <v>0.26528459366641</v>
      </c>
      <c r="D2434" s="33">
        <v>0.59899999999999998</v>
      </c>
      <c r="E2434" s="33">
        <v>0.52200000000000002</v>
      </c>
      <c r="F2434" s="33">
        <v>1</v>
      </c>
      <c r="G2434" s="33">
        <v>1</v>
      </c>
    </row>
    <row r="2435" spans="1:7" x14ac:dyDescent="0.15">
      <c r="A2435" s="74" t="s">
        <v>1848</v>
      </c>
      <c r="B2435" s="75">
        <v>2.2813481980353801E-12</v>
      </c>
      <c r="C2435" s="33">
        <v>0.265263798073895</v>
      </c>
      <c r="D2435" s="33">
        <v>0.54100000000000004</v>
      </c>
      <c r="E2435" s="33">
        <v>0.34899999999999998</v>
      </c>
      <c r="F2435" s="75">
        <v>7.7180290887734905E-8</v>
      </c>
      <c r="G2435" s="33">
        <v>1</v>
      </c>
    </row>
    <row r="2436" spans="1:7" x14ac:dyDescent="0.15">
      <c r="A2436" s="74" t="s">
        <v>1849</v>
      </c>
      <c r="B2436" s="75">
        <v>2.90355378250707E-71</v>
      </c>
      <c r="C2436" s="33">
        <v>0.264895685503519</v>
      </c>
      <c r="D2436" s="33">
        <v>0.45900000000000002</v>
      </c>
      <c r="E2436" s="33">
        <v>2.7E-2</v>
      </c>
      <c r="F2436" s="75">
        <v>9.8230128015996603E-67</v>
      </c>
      <c r="G2436" s="33">
        <v>1</v>
      </c>
    </row>
    <row r="2437" spans="1:7" x14ac:dyDescent="0.15">
      <c r="A2437" s="74" t="s">
        <v>1850</v>
      </c>
      <c r="B2437" s="75">
        <v>7.1130435980535102E-82</v>
      </c>
      <c r="C2437" s="33">
        <v>0.264814377941537</v>
      </c>
      <c r="D2437" s="33">
        <v>0.59899999999999998</v>
      </c>
      <c r="E2437" s="33">
        <v>5.8999999999999997E-2</v>
      </c>
      <c r="F2437" s="75">
        <v>2.4064137796574801E-77</v>
      </c>
      <c r="G2437" s="33">
        <v>1</v>
      </c>
    </row>
    <row r="2438" spans="1:7" x14ac:dyDescent="0.15">
      <c r="A2438" s="74" t="s">
        <v>1851</v>
      </c>
      <c r="B2438" s="75">
        <v>7.4118894454568999E-9</v>
      </c>
      <c r="C2438" s="33">
        <v>0.26475282476346601</v>
      </c>
      <c r="D2438" s="33">
        <v>0.65700000000000003</v>
      </c>
      <c r="E2438" s="33">
        <v>0.50900000000000001</v>
      </c>
      <c r="F2438" s="33">
        <v>2.5075163182925202E-4</v>
      </c>
      <c r="G2438" s="33">
        <v>1</v>
      </c>
    </row>
    <row r="2439" spans="1:7" x14ac:dyDescent="0.15">
      <c r="A2439" s="74" t="s">
        <v>1852</v>
      </c>
      <c r="B2439" s="75">
        <v>5.1292760159372999E-10</v>
      </c>
      <c r="C2439" s="33">
        <v>0.264477061585352</v>
      </c>
      <c r="D2439" s="33">
        <v>0.59899999999999998</v>
      </c>
      <c r="E2439" s="33">
        <v>0.40100000000000002</v>
      </c>
      <c r="F2439" s="75">
        <v>1.73528536895175E-5</v>
      </c>
      <c r="G2439" s="33">
        <v>1</v>
      </c>
    </row>
    <row r="2440" spans="1:7" x14ac:dyDescent="0.15">
      <c r="A2440" s="74" t="s">
        <v>1853</v>
      </c>
      <c r="B2440" s="75">
        <v>1.03601873817763E-9</v>
      </c>
      <c r="C2440" s="33">
        <v>0.26438185767651401</v>
      </c>
      <c r="D2440" s="33">
        <v>0.79200000000000004</v>
      </c>
      <c r="E2440" s="33">
        <v>0.69399999999999995</v>
      </c>
      <c r="F2440" s="75">
        <v>3.50495499312874E-5</v>
      </c>
      <c r="G2440" s="33">
        <v>1</v>
      </c>
    </row>
    <row r="2441" spans="1:7" x14ac:dyDescent="0.15">
      <c r="A2441" s="74" t="s">
        <v>1854</v>
      </c>
      <c r="B2441" s="33">
        <v>1.7541400693788E-3</v>
      </c>
      <c r="C2441" s="33">
        <v>0.26354263181369503</v>
      </c>
      <c r="D2441" s="33">
        <v>0.58899999999999997</v>
      </c>
      <c r="E2441" s="33">
        <v>0.56699999999999995</v>
      </c>
      <c r="F2441" s="33">
        <v>1</v>
      </c>
      <c r="G2441" s="33">
        <v>1</v>
      </c>
    </row>
    <row r="2442" spans="1:7" x14ac:dyDescent="0.15">
      <c r="A2442" s="74" t="s">
        <v>1855</v>
      </c>
      <c r="B2442" s="75">
        <v>1.5667298084768299E-98</v>
      </c>
      <c r="C2442" s="33">
        <v>0.26329357477959198</v>
      </c>
      <c r="D2442" s="33">
        <v>0.60899999999999999</v>
      </c>
      <c r="E2442" s="33">
        <v>3.7999999999999999E-2</v>
      </c>
      <c r="F2442" s="75">
        <v>5.3004036150579796E-94</v>
      </c>
      <c r="G2442" s="33">
        <v>1</v>
      </c>
    </row>
    <row r="2443" spans="1:7" x14ac:dyDescent="0.15">
      <c r="A2443" s="74" t="s">
        <v>419</v>
      </c>
      <c r="B2443" s="75">
        <v>1.3766031766586401E-8</v>
      </c>
      <c r="C2443" s="33">
        <v>0.26318730404992602</v>
      </c>
      <c r="D2443" s="33">
        <v>0.79700000000000004</v>
      </c>
      <c r="E2443" s="33">
        <v>0.71</v>
      </c>
      <c r="F2443" s="33">
        <v>4.6571862069538301E-4</v>
      </c>
      <c r="G2443" s="33">
        <v>1</v>
      </c>
    </row>
    <row r="2444" spans="1:7" x14ac:dyDescent="0.15">
      <c r="A2444" s="74" t="s">
        <v>1856</v>
      </c>
      <c r="B2444" s="75">
        <v>8.2823006010134702E-7</v>
      </c>
      <c r="C2444" s="33">
        <v>0.26313084515196</v>
      </c>
      <c r="D2444" s="33">
        <v>0.623</v>
      </c>
      <c r="E2444" s="33">
        <v>0.53</v>
      </c>
      <c r="F2444" s="33">
        <v>2.80198511632887E-2</v>
      </c>
      <c r="G2444" s="33">
        <v>1</v>
      </c>
    </row>
    <row r="2445" spans="1:7" x14ac:dyDescent="0.15">
      <c r="A2445" s="74" t="s">
        <v>292</v>
      </c>
      <c r="B2445" s="75">
        <v>1.9350270189300599E-79</v>
      </c>
      <c r="C2445" s="33">
        <v>0.26308019257189502</v>
      </c>
      <c r="D2445" s="33">
        <v>0.72899999999999998</v>
      </c>
      <c r="E2445" s="33">
        <v>9.6000000000000002E-2</v>
      </c>
      <c r="F2445" s="75">
        <v>6.54638990774229E-75</v>
      </c>
      <c r="G2445" s="33">
        <v>1</v>
      </c>
    </row>
    <row r="2446" spans="1:7" x14ac:dyDescent="0.15">
      <c r="A2446" s="74" t="s">
        <v>1857</v>
      </c>
      <c r="B2446" s="75">
        <v>1.6045885887455899E-6</v>
      </c>
      <c r="C2446" s="33">
        <v>0.26307616549226298</v>
      </c>
      <c r="D2446" s="33">
        <v>0.76800000000000002</v>
      </c>
      <c r="E2446" s="33">
        <v>0.70799999999999996</v>
      </c>
      <c r="F2446" s="33">
        <v>5.4284836545851901E-2</v>
      </c>
      <c r="G2446" s="33">
        <v>1</v>
      </c>
    </row>
    <row r="2447" spans="1:7" x14ac:dyDescent="0.15">
      <c r="A2447" s="74" t="s">
        <v>166</v>
      </c>
      <c r="B2447" s="33">
        <v>1.5043140960581301E-3</v>
      </c>
      <c r="C2447" s="33">
        <v>0.26279087679519603</v>
      </c>
      <c r="D2447" s="33">
        <v>0.71</v>
      </c>
      <c r="E2447" s="33">
        <v>0.66600000000000004</v>
      </c>
      <c r="F2447" s="33">
        <v>1</v>
      </c>
      <c r="G2447" s="33">
        <v>1</v>
      </c>
    </row>
    <row r="2448" spans="1:7" x14ac:dyDescent="0.15">
      <c r="A2448" s="74" t="s">
        <v>1858</v>
      </c>
      <c r="B2448" s="75">
        <v>3.3013956686974698E-100</v>
      </c>
      <c r="C2448" s="33">
        <v>0.26266884958699799</v>
      </c>
      <c r="D2448" s="33">
        <v>0.72499999999999998</v>
      </c>
      <c r="E2448" s="33">
        <v>7.3999999999999996E-2</v>
      </c>
      <c r="F2448" s="75">
        <v>1.1168951686770401E-95</v>
      </c>
      <c r="G2448" s="33">
        <v>1</v>
      </c>
    </row>
    <row r="2449" spans="1:7" x14ac:dyDescent="0.15">
      <c r="A2449" s="74" t="s">
        <v>1859</v>
      </c>
      <c r="B2449" s="33">
        <v>3.7266057695510801E-4</v>
      </c>
      <c r="C2449" s="33">
        <v>0.26260739259159499</v>
      </c>
      <c r="D2449" s="33">
        <v>0.52700000000000002</v>
      </c>
      <c r="E2449" s="33">
        <v>0.43</v>
      </c>
      <c r="F2449" s="33">
        <v>1</v>
      </c>
      <c r="G2449" s="33">
        <v>1</v>
      </c>
    </row>
    <row r="2450" spans="1:7" x14ac:dyDescent="0.15">
      <c r="A2450" s="74" t="s">
        <v>1860</v>
      </c>
      <c r="B2450" s="33">
        <v>9.9451948067970503E-3</v>
      </c>
      <c r="C2450" s="33">
        <v>0.262556724166919</v>
      </c>
      <c r="D2450" s="33">
        <v>0.71</v>
      </c>
      <c r="E2450" s="33">
        <v>0.69299999999999995</v>
      </c>
      <c r="F2450" s="33">
        <v>1</v>
      </c>
      <c r="G2450" s="33">
        <v>1</v>
      </c>
    </row>
    <row r="2451" spans="1:7" x14ac:dyDescent="0.15">
      <c r="A2451" s="74" t="s">
        <v>1861</v>
      </c>
      <c r="B2451" s="75">
        <v>1.69433729521338E-108</v>
      </c>
      <c r="C2451" s="33">
        <v>0.26249524803682001</v>
      </c>
      <c r="D2451" s="33">
        <v>0.67600000000000005</v>
      </c>
      <c r="E2451" s="33">
        <v>4.2999999999999997E-2</v>
      </c>
      <c r="F2451" s="75">
        <v>5.7321125034363801E-104</v>
      </c>
      <c r="G2451" s="33">
        <v>1</v>
      </c>
    </row>
    <row r="2452" spans="1:7" x14ac:dyDescent="0.15">
      <c r="A2452" s="74" t="s">
        <v>1862</v>
      </c>
      <c r="B2452" s="75">
        <v>3.4742538759863402E-32</v>
      </c>
      <c r="C2452" s="33">
        <v>0.26244104780236899</v>
      </c>
      <c r="D2452" s="33">
        <v>0.26600000000000001</v>
      </c>
      <c r="E2452" s="33">
        <v>2.7E-2</v>
      </c>
      <c r="F2452" s="75">
        <v>1.17537482878494E-27</v>
      </c>
      <c r="G2452" s="33">
        <v>1</v>
      </c>
    </row>
    <row r="2453" spans="1:7" x14ac:dyDescent="0.15">
      <c r="A2453" s="74" t="s">
        <v>1863</v>
      </c>
      <c r="B2453" s="75">
        <v>6.7896297251547505E-7</v>
      </c>
      <c r="C2453" s="33">
        <v>0.26235237532097599</v>
      </c>
      <c r="D2453" s="33">
        <v>0.628</v>
      </c>
      <c r="E2453" s="33">
        <v>0.52400000000000002</v>
      </c>
      <c r="F2453" s="33">
        <v>2.2969996323171E-2</v>
      </c>
      <c r="G2453" s="33">
        <v>1</v>
      </c>
    </row>
    <row r="2454" spans="1:7" x14ac:dyDescent="0.15">
      <c r="A2454" s="74" t="s">
        <v>459</v>
      </c>
      <c r="B2454" s="33">
        <v>1.1023194937851101E-3</v>
      </c>
      <c r="C2454" s="33">
        <v>0.262078977893419</v>
      </c>
      <c r="D2454" s="33">
        <v>0.73399999999999999</v>
      </c>
      <c r="E2454" s="33">
        <v>0.68799999999999994</v>
      </c>
      <c r="F2454" s="33">
        <v>1</v>
      </c>
      <c r="G2454" s="33">
        <v>1</v>
      </c>
    </row>
    <row r="2455" spans="1:7" x14ac:dyDescent="0.15">
      <c r="A2455" s="74" t="s">
        <v>1864</v>
      </c>
      <c r="B2455" s="75">
        <v>2.06234042733323E-115</v>
      </c>
      <c r="C2455" s="33">
        <v>0.26185625197055601</v>
      </c>
      <c r="D2455" s="33">
        <v>0.73899999999999999</v>
      </c>
      <c r="E2455" s="33">
        <v>5.8000000000000003E-2</v>
      </c>
      <c r="F2455" s="75">
        <v>6.9771038997110505E-111</v>
      </c>
      <c r="G2455" s="33">
        <v>1</v>
      </c>
    </row>
    <row r="2456" spans="1:7" x14ac:dyDescent="0.15">
      <c r="A2456" s="74" t="s">
        <v>381</v>
      </c>
      <c r="B2456" s="75">
        <v>4.8616186154744999E-6</v>
      </c>
      <c r="C2456" s="33">
        <v>0.26167199815817099</v>
      </c>
      <c r="D2456" s="33">
        <v>0.77300000000000002</v>
      </c>
      <c r="E2456" s="33">
        <v>0.72299999999999998</v>
      </c>
      <c r="F2456" s="33">
        <v>0.164473419380118</v>
      </c>
      <c r="G2456" s="33">
        <v>1</v>
      </c>
    </row>
    <row r="2457" spans="1:7" x14ac:dyDescent="0.15">
      <c r="A2457" s="74" t="s">
        <v>1865</v>
      </c>
      <c r="B2457" s="75">
        <v>4.5507752294127502E-5</v>
      </c>
      <c r="C2457" s="33">
        <v>0.26071697673438399</v>
      </c>
      <c r="D2457" s="33">
        <v>0.73899999999999999</v>
      </c>
      <c r="E2457" s="33">
        <v>0.69299999999999995</v>
      </c>
      <c r="F2457" s="33">
        <v>1</v>
      </c>
      <c r="G2457" s="33">
        <v>1</v>
      </c>
    </row>
    <row r="2458" spans="1:7" x14ac:dyDescent="0.15">
      <c r="A2458" s="74" t="s">
        <v>446</v>
      </c>
      <c r="B2458" s="75">
        <v>1.3010836866715801E-7</v>
      </c>
      <c r="C2458" s="33">
        <v>0.26062845376843402</v>
      </c>
      <c r="D2458" s="33">
        <v>0.73899999999999999</v>
      </c>
      <c r="E2458" s="33">
        <v>0.66100000000000003</v>
      </c>
      <c r="F2458" s="33">
        <v>4.4016962203786104E-3</v>
      </c>
      <c r="G2458" s="33">
        <v>1</v>
      </c>
    </row>
    <row r="2459" spans="1:7" x14ac:dyDescent="0.15">
      <c r="A2459" s="74" t="s">
        <v>1866</v>
      </c>
      <c r="B2459" s="75">
        <v>6.3461096036936003E-88</v>
      </c>
      <c r="C2459" s="33">
        <v>0.26062635754608199</v>
      </c>
      <c r="D2459" s="33">
        <v>0.55100000000000005</v>
      </c>
      <c r="E2459" s="33">
        <v>3.1E-2</v>
      </c>
      <c r="F2459" s="75">
        <v>2.1469523400255801E-83</v>
      </c>
      <c r="G2459" s="33">
        <v>1</v>
      </c>
    </row>
    <row r="2460" spans="1:7" x14ac:dyDescent="0.15">
      <c r="A2460" s="74" t="s">
        <v>1867</v>
      </c>
      <c r="B2460" s="75">
        <v>5.0875744278141002E-7</v>
      </c>
      <c r="C2460" s="33">
        <v>0.26012456802527201</v>
      </c>
      <c r="D2460" s="33">
        <v>0.79700000000000004</v>
      </c>
      <c r="E2460" s="33">
        <v>0.73499999999999999</v>
      </c>
      <c r="F2460" s="33">
        <v>1.7211773046737901E-2</v>
      </c>
      <c r="G2460" s="33">
        <v>1</v>
      </c>
    </row>
    <row r="2461" spans="1:7" x14ac:dyDescent="0.15">
      <c r="A2461" s="74" t="s">
        <v>855</v>
      </c>
      <c r="B2461" s="75">
        <v>6.2387075214470498E-15</v>
      </c>
      <c r="C2461" s="33">
        <v>0.260113573352168</v>
      </c>
      <c r="D2461" s="33">
        <v>0.82099999999999995</v>
      </c>
      <c r="E2461" s="33">
        <v>0.74099999999999999</v>
      </c>
      <c r="F2461" s="75">
        <v>2.11061714158075E-10</v>
      </c>
      <c r="G2461" s="33">
        <v>1</v>
      </c>
    </row>
    <row r="2462" spans="1:7" x14ac:dyDescent="0.15">
      <c r="A2462" s="74" t="s">
        <v>1868</v>
      </c>
      <c r="B2462" s="75">
        <v>5.9640427840119303E-65</v>
      </c>
      <c r="C2462" s="33">
        <v>0.26010273578075499</v>
      </c>
      <c r="D2462" s="33">
        <v>0.435</v>
      </c>
      <c r="E2462" s="33">
        <v>0.03</v>
      </c>
      <c r="F2462" s="75">
        <v>2.0176953142590701E-60</v>
      </c>
      <c r="G2462" s="33">
        <v>1</v>
      </c>
    </row>
    <row r="2463" spans="1:7" x14ac:dyDescent="0.15">
      <c r="A2463" s="74" t="s">
        <v>502</v>
      </c>
      <c r="B2463" s="75">
        <v>1.30798236638132E-9</v>
      </c>
      <c r="C2463" s="33">
        <v>0.25998085518713199</v>
      </c>
      <c r="D2463" s="33">
        <v>0.82599999999999996</v>
      </c>
      <c r="E2463" s="33">
        <v>0.75800000000000001</v>
      </c>
      <c r="F2463" s="75">
        <v>4.4250351437046299E-5</v>
      </c>
      <c r="G2463" s="33">
        <v>1</v>
      </c>
    </row>
    <row r="2464" spans="1:7" x14ac:dyDescent="0.15">
      <c r="A2464" s="74" t="s">
        <v>1869</v>
      </c>
      <c r="B2464" s="75">
        <v>1.08824793911561E-7</v>
      </c>
      <c r="C2464" s="33">
        <v>0.25984178890717002</v>
      </c>
      <c r="D2464" s="33">
        <v>0.754</v>
      </c>
      <c r="E2464" s="33">
        <v>0.66200000000000003</v>
      </c>
      <c r="F2464" s="33">
        <v>3.6816516028220299E-3</v>
      </c>
      <c r="G2464" s="33">
        <v>1</v>
      </c>
    </row>
    <row r="2465" spans="1:7" x14ac:dyDescent="0.15">
      <c r="A2465" s="74" t="s">
        <v>1870</v>
      </c>
      <c r="B2465" s="75">
        <v>3.4247205916652401E-73</v>
      </c>
      <c r="C2465" s="33">
        <v>0.25962739178359301</v>
      </c>
      <c r="D2465" s="33">
        <v>0.49299999999999999</v>
      </c>
      <c r="E2465" s="33">
        <v>3.5000000000000003E-2</v>
      </c>
      <c r="F2465" s="75">
        <v>1.1586172233662701E-68</v>
      </c>
      <c r="G2465" s="33">
        <v>1</v>
      </c>
    </row>
    <row r="2466" spans="1:7" x14ac:dyDescent="0.15">
      <c r="A2466" s="74" t="s">
        <v>1871</v>
      </c>
      <c r="B2466" s="33">
        <v>1.21660979524541E-4</v>
      </c>
      <c r="C2466" s="33">
        <v>0.25962717852202799</v>
      </c>
      <c r="D2466" s="33">
        <v>0.59399999999999997</v>
      </c>
      <c r="E2466" s="33">
        <v>0.53800000000000003</v>
      </c>
      <c r="F2466" s="33">
        <v>1</v>
      </c>
      <c r="G2466" s="33">
        <v>1</v>
      </c>
    </row>
    <row r="2467" spans="1:7" x14ac:dyDescent="0.15">
      <c r="A2467" s="74" t="s">
        <v>1872</v>
      </c>
      <c r="B2467" s="75">
        <v>4.2469061472031001E-86</v>
      </c>
      <c r="C2467" s="33">
        <v>0.25952722955308299</v>
      </c>
      <c r="D2467" s="33">
        <v>0.55100000000000005</v>
      </c>
      <c r="E2467" s="33">
        <v>3.5999999999999997E-2</v>
      </c>
      <c r="F2467" s="75">
        <v>1.4367708186602801E-81</v>
      </c>
      <c r="G2467" s="33">
        <v>1</v>
      </c>
    </row>
    <row r="2468" spans="1:7" x14ac:dyDescent="0.15">
      <c r="A2468" s="74" t="s">
        <v>1873</v>
      </c>
      <c r="B2468" s="75">
        <v>1.32939446225396E-108</v>
      </c>
      <c r="C2468" s="33">
        <v>0.25932598311127297</v>
      </c>
      <c r="D2468" s="33">
        <v>0.71</v>
      </c>
      <c r="E2468" s="33">
        <v>5.7000000000000002E-2</v>
      </c>
      <c r="F2468" s="75">
        <v>4.4974744052513603E-104</v>
      </c>
      <c r="G2468" s="33">
        <v>1</v>
      </c>
    </row>
    <row r="2469" spans="1:7" x14ac:dyDescent="0.15">
      <c r="A2469" s="74" t="s">
        <v>1874</v>
      </c>
      <c r="B2469" s="75">
        <v>1.7580238141737999E-65</v>
      </c>
      <c r="C2469" s="33">
        <v>0.25931251349711398</v>
      </c>
      <c r="D2469" s="33">
        <v>0.46400000000000002</v>
      </c>
      <c r="E2469" s="33">
        <v>3.6999999999999998E-2</v>
      </c>
      <c r="F2469" s="75">
        <v>5.94757036573138E-61</v>
      </c>
      <c r="G2469" s="33">
        <v>1</v>
      </c>
    </row>
    <row r="2470" spans="1:7" x14ac:dyDescent="0.15">
      <c r="A2470" s="74" t="s">
        <v>1131</v>
      </c>
      <c r="B2470" s="75">
        <v>1.74558197775432E-5</v>
      </c>
      <c r="C2470" s="33">
        <v>0.25913031970384598</v>
      </c>
      <c r="D2470" s="33">
        <v>0.79200000000000004</v>
      </c>
      <c r="E2470" s="33">
        <v>0.74199999999999999</v>
      </c>
      <c r="F2470" s="33">
        <v>0.59054783889406404</v>
      </c>
      <c r="G2470" s="33">
        <v>1</v>
      </c>
    </row>
    <row r="2471" spans="1:7" x14ac:dyDescent="0.15">
      <c r="A2471" s="74" t="s">
        <v>1875</v>
      </c>
      <c r="B2471" s="75">
        <v>1.44188377971038E-7</v>
      </c>
      <c r="C2471" s="33">
        <v>0.25890820719954399</v>
      </c>
      <c r="D2471" s="33">
        <v>0.749</v>
      </c>
      <c r="E2471" s="33">
        <v>0.63700000000000001</v>
      </c>
      <c r="F2471" s="33">
        <v>4.8780370151381798E-3</v>
      </c>
      <c r="G2471" s="33">
        <v>1</v>
      </c>
    </row>
    <row r="2472" spans="1:7" x14ac:dyDescent="0.15">
      <c r="A2472" s="74" t="s">
        <v>368</v>
      </c>
      <c r="B2472" s="75">
        <v>1.7592913286739601E-7</v>
      </c>
      <c r="C2472" s="33">
        <v>0.25873237316806402</v>
      </c>
      <c r="D2472" s="33">
        <v>0.79700000000000004</v>
      </c>
      <c r="E2472" s="33">
        <v>0.71</v>
      </c>
      <c r="F2472" s="33">
        <v>5.95185849403686E-3</v>
      </c>
      <c r="G2472" s="33">
        <v>1</v>
      </c>
    </row>
    <row r="2473" spans="1:7" x14ac:dyDescent="0.15">
      <c r="A2473" s="74" t="s">
        <v>1876</v>
      </c>
      <c r="B2473" s="75">
        <v>4.4288303895932499E-6</v>
      </c>
      <c r="C2473" s="33">
        <v>0.25867882692444799</v>
      </c>
      <c r="D2473" s="33">
        <v>0.68100000000000005</v>
      </c>
      <c r="E2473" s="33">
        <v>0.59399999999999997</v>
      </c>
      <c r="F2473" s="33">
        <v>0.14983176091032899</v>
      </c>
      <c r="G2473" s="33">
        <v>1</v>
      </c>
    </row>
    <row r="2474" spans="1:7" x14ac:dyDescent="0.15">
      <c r="A2474" s="74" t="s">
        <v>1877</v>
      </c>
      <c r="B2474" s="75">
        <v>1.2008005680963E-60</v>
      </c>
      <c r="C2474" s="33">
        <v>0.258619234042963</v>
      </c>
      <c r="D2474" s="33">
        <v>0.40600000000000003</v>
      </c>
      <c r="E2474" s="33">
        <v>2.7E-2</v>
      </c>
      <c r="F2474" s="75">
        <v>4.0624284019265902E-56</v>
      </c>
      <c r="G2474" s="33">
        <v>1</v>
      </c>
    </row>
    <row r="2475" spans="1:7" x14ac:dyDescent="0.15">
      <c r="A2475" s="74" t="s">
        <v>1878</v>
      </c>
      <c r="B2475" s="75">
        <v>1.9086807124536301E-103</v>
      </c>
      <c r="C2475" s="33">
        <v>0.25851728105156901</v>
      </c>
      <c r="D2475" s="33">
        <v>0.66700000000000004</v>
      </c>
      <c r="E2475" s="33">
        <v>4.9000000000000002E-2</v>
      </c>
      <c r="F2475" s="75">
        <v>6.4572577183018702E-99</v>
      </c>
      <c r="G2475" s="33">
        <v>1</v>
      </c>
    </row>
    <row r="2476" spans="1:7" x14ac:dyDescent="0.15">
      <c r="A2476" s="74" t="s">
        <v>1879</v>
      </c>
      <c r="B2476" s="75">
        <v>6.2388244018794699E-5</v>
      </c>
      <c r="C2476" s="33">
        <v>0.25850552152942302</v>
      </c>
      <c r="D2476" s="33">
        <v>0.623</v>
      </c>
      <c r="E2476" s="33">
        <v>0.499</v>
      </c>
      <c r="F2476" s="33">
        <v>1</v>
      </c>
      <c r="G2476" s="33">
        <v>1</v>
      </c>
    </row>
    <row r="2477" spans="1:7" x14ac:dyDescent="0.15">
      <c r="A2477" s="74" t="s">
        <v>1880</v>
      </c>
      <c r="B2477" s="75">
        <v>1.9805678366177799E-15</v>
      </c>
      <c r="C2477" s="33">
        <v>0.25825419177856102</v>
      </c>
      <c r="D2477" s="33">
        <v>0.85</v>
      </c>
      <c r="E2477" s="33">
        <v>0.754</v>
      </c>
      <c r="F2477" s="75">
        <v>6.7004590480616197E-11</v>
      </c>
      <c r="G2477" s="33">
        <v>1</v>
      </c>
    </row>
    <row r="2478" spans="1:7" x14ac:dyDescent="0.15">
      <c r="A2478" s="74" t="s">
        <v>1881</v>
      </c>
      <c r="B2478" s="75">
        <v>1.73795140985056E-109</v>
      </c>
      <c r="C2478" s="33">
        <v>0.25781723099850401</v>
      </c>
      <c r="D2478" s="33">
        <v>0.72499999999999998</v>
      </c>
      <c r="E2478" s="33">
        <v>5.8000000000000003E-2</v>
      </c>
      <c r="F2478" s="75">
        <v>5.8796634146654202E-105</v>
      </c>
      <c r="G2478" s="33">
        <v>1</v>
      </c>
    </row>
    <row r="2479" spans="1:7" x14ac:dyDescent="0.15">
      <c r="A2479" s="74" t="s">
        <v>1882</v>
      </c>
      <c r="B2479" s="75">
        <v>2.2492910190797501E-63</v>
      </c>
      <c r="C2479" s="33">
        <v>0.25763724004798899</v>
      </c>
      <c r="D2479" s="33">
        <v>0.41499999999999998</v>
      </c>
      <c r="E2479" s="33">
        <v>2.7E-2</v>
      </c>
      <c r="F2479" s="75">
        <v>7.60957644664869E-59</v>
      </c>
      <c r="G2479" s="33">
        <v>1</v>
      </c>
    </row>
    <row r="2480" spans="1:7" x14ac:dyDescent="0.15">
      <c r="A2480" s="74" t="s">
        <v>1101</v>
      </c>
      <c r="B2480" s="75">
        <v>1.0132701101564701E-7</v>
      </c>
      <c r="C2480" s="33">
        <v>0.257623716674861</v>
      </c>
      <c r="D2480" s="33">
        <v>0.93700000000000006</v>
      </c>
      <c r="E2480" s="33">
        <v>0.88700000000000001</v>
      </c>
      <c r="F2480" s="33">
        <v>3.4279941096703498E-3</v>
      </c>
      <c r="G2480" s="33">
        <v>1</v>
      </c>
    </row>
    <row r="2481" spans="1:7" x14ac:dyDescent="0.15">
      <c r="A2481" s="74" t="s">
        <v>1883</v>
      </c>
      <c r="B2481" s="33">
        <v>5.0690581701570605E-4</v>
      </c>
      <c r="C2481" s="33">
        <v>0.25760982083179901</v>
      </c>
      <c r="D2481" s="33">
        <v>0.52200000000000002</v>
      </c>
      <c r="E2481" s="33">
        <v>0.46600000000000003</v>
      </c>
      <c r="F2481" s="33">
        <v>1</v>
      </c>
      <c r="G2481" s="33">
        <v>1</v>
      </c>
    </row>
    <row r="2482" spans="1:7" x14ac:dyDescent="0.15">
      <c r="A2482" s="74" t="s">
        <v>1884</v>
      </c>
      <c r="B2482" s="33">
        <v>4.2093154585290301E-4</v>
      </c>
      <c r="C2482" s="33">
        <v>0.257484839573071</v>
      </c>
      <c r="D2482" s="33">
        <v>0.56499999999999995</v>
      </c>
      <c r="E2482" s="33">
        <v>0.502</v>
      </c>
      <c r="F2482" s="33">
        <v>1</v>
      </c>
      <c r="G2482" s="33">
        <v>1</v>
      </c>
    </row>
    <row r="2483" spans="1:7" x14ac:dyDescent="0.15">
      <c r="A2483" s="74" t="s">
        <v>619</v>
      </c>
      <c r="B2483" s="75">
        <v>2.9146691348839102E-7</v>
      </c>
      <c r="C2483" s="33">
        <v>0.25739824957330798</v>
      </c>
      <c r="D2483" s="33">
        <v>0.83599999999999997</v>
      </c>
      <c r="E2483" s="33">
        <v>0.77500000000000002</v>
      </c>
      <c r="F2483" s="33">
        <v>9.8606171502257593E-3</v>
      </c>
      <c r="G2483" s="33">
        <v>1</v>
      </c>
    </row>
    <row r="2484" spans="1:7" x14ac:dyDescent="0.15">
      <c r="A2484" s="74" t="s">
        <v>1885</v>
      </c>
      <c r="B2484" s="75">
        <v>5.3813322319614198E-14</v>
      </c>
      <c r="C2484" s="33">
        <v>0.25729712365188601</v>
      </c>
      <c r="D2484" s="33">
        <v>0.35299999999999998</v>
      </c>
      <c r="E2484" s="33">
        <v>0.13800000000000001</v>
      </c>
      <c r="F2484" s="75">
        <v>1.8205585073948701E-9</v>
      </c>
      <c r="G2484" s="33">
        <v>1</v>
      </c>
    </row>
    <row r="2485" spans="1:7" x14ac:dyDescent="0.15">
      <c r="A2485" s="74" t="s">
        <v>407</v>
      </c>
      <c r="B2485" s="75">
        <v>4.0419907536306197E-6</v>
      </c>
      <c r="C2485" s="33">
        <v>0.25728443070009399</v>
      </c>
      <c r="D2485" s="33">
        <v>0.71</v>
      </c>
      <c r="E2485" s="33">
        <v>0.64600000000000002</v>
      </c>
      <c r="F2485" s="33">
        <v>0.13674458918607699</v>
      </c>
      <c r="G2485" s="33">
        <v>1</v>
      </c>
    </row>
    <row r="2486" spans="1:7" x14ac:dyDescent="0.15">
      <c r="A2486" s="74" t="s">
        <v>1886</v>
      </c>
      <c r="B2486" s="75">
        <v>1.4776762217819699E-10</v>
      </c>
      <c r="C2486" s="33">
        <v>0.25725892908679898</v>
      </c>
      <c r="D2486" s="33">
        <v>0.57499999999999996</v>
      </c>
      <c r="E2486" s="33">
        <v>0.41199999999999998</v>
      </c>
      <c r="F2486" s="75">
        <v>4.9991264259105796E-6</v>
      </c>
      <c r="G2486" s="33">
        <v>1</v>
      </c>
    </row>
    <row r="2487" spans="1:7" x14ac:dyDescent="0.15">
      <c r="A2487" s="74" t="s">
        <v>1887</v>
      </c>
      <c r="B2487" s="33">
        <v>9.9820210052479503E-3</v>
      </c>
      <c r="C2487" s="33">
        <v>0.25713519044127398</v>
      </c>
      <c r="D2487" s="33">
        <v>0.46899999999999997</v>
      </c>
      <c r="E2487" s="33">
        <v>0.42199999999999999</v>
      </c>
      <c r="F2487" s="33">
        <v>1</v>
      </c>
      <c r="G2487" s="33">
        <v>1</v>
      </c>
    </row>
    <row r="2488" spans="1:7" x14ac:dyDescent="0.15">
      <c r="A2488" s="74" t="s">
        <v>1888</v>
      </c>
      <c r="B2488" s="75">
        <v>1.89932623074509E-66</v>
      </c>
      <c r="C2488" s="33">
        <v>0.25699364233488298</v>
      </c>
      <c r="D2488" s="33">
        <v>0.42</v>
      </c>
      <c r="E2488" s="33">
        <v>2.3E-2</v>
      </c>
      <c r="F2488" s="75">
        <v>6.4256105712337001E-62</v>
      </c>
      <c r="G2488" s="33">
        <v>1</v>
      </c>
    </row>
    <row r="2489" spans="1:7" x14ac:dyDescent="0.15">
      <c r="A2489" s="74" t="s">
        <v>1889</v>
      </c>
      <c r="B2489" s="75">
        <v>2.4535648361178498E-62</v>
      </c>
      <c r="C2489" s="33">
        <v>0.25674656631373</v>
      </c>
      <c r="D2489" s="33">
        <v>0.44400000000000001</v>
      </c>
      <c r="E2489" s="33">
        <v>3.5999999999999997E-2</v>
      </c>
      <c r="F2489" s="75">
        <v>8.3006551970702896E-58</v>
      </c>
      <c r="G2489" s="33">
        <v>1</v>
      </c>
    </row>
    <row r="2490" spans="1:7" x14ac:dyDescent="0.15">
      <c r="A2490" s="74" t="s">
        <v>235</v>
      </c>
      <c r="B2490" s="75">
        <v>3.5559760960240101E-26</v>
      </c>
      <c r="C2490" s="33">
        <v>0.25638669990415303</v>
      </c>
      <c r="D2490" s="33">
        <v>0.76300000000000001</v>
      </c>
      <c r="E2490" s="33">
        <v>0.42799999999999999</v>
      </c>
      <c r="F2490" s="75">
        <v>1.2030222730458801E-21</v>
      </c>
      <c r="G2490" s="33">
        <v>1</v>
      </c>
    </row>
    <row r="2491" spans="1:7" x14ac:dyDescent="0.15">
      <c r="A2491" s="74" t="s">
        <v>1890</v>
      </c>
      <c r="B2491" s="75">
        <v>1.03120487415052E-60</v>
      </c>
      <c r="C2491" s="33">
        <v>0.25636717810069398</v>
      </c>
      <c r="D2491" s="33">
        <v>0.41499999999999998</v>
      </c>
      <c r="E2491" s="33">
        <v>0.03</v>
      </c>
      <c r="F2491" s="75">
        <v>3.48866920973862E-56</v>
      </c>
      <c r="G2491" s="33">
        <v>1</v>
      </c>
    </row>
    <row r="2492" spans="1:7" x14ac:dyDescent="0.15">
      <c r="A2492" s="74" t="s">
        <v>1891</v>
      </c>
      <c r="B2492" s="75">
        <v>4.1184092588448197E-12</v>
      </c>
      <c r="C2492" s="33">
        <v>0.25620437285476999</v>
      </c>
      <c r="D2492" s="33">
        <v>0.76800000000000002</v>
      </c>
      <c r="E2492" s="33">
        <v>0.68799999999999994</v>
      </c>
      <c r="F2492" s="75">
        <v>1.39329903635979E-7</v>
      </c>
      <c r="G2492" s="33">
        <v>1</v>
      </c>
    </row>
    <row r="2493" spans="1:7" x14ac:dyDescent="0.15">
      <c r="A2493" s="74" t="s">
        <v>159</v>
      </c>
      <c r="B2493" s="75">
        <v>7.3259547839477102E-6</v>
      </c>
      <c r="C2493" s="33">
        <v>0.25613769087350702</v>
      </c>
      <c r="D2493" s="33">
        <v>0.56000000000000005</v>
      </c>
      <c r="E2493" s="33">
        <v>0.443</v>
      </c>
      <c r="F2493" s="33">
        <v>0.247844376295735</v>
      </c>
      <c r="G2493" s="33">
        <v>1</v>
      </c>
    </row>
    <row r="2494" spans="1:7" x14ac:dyDescent="0.15">
      <c r="A2494" s="74" t="s">
        <v>1892</v>
      </c>
      <c r="B2494" s="33">
        <v>1.28132817687057E-3</v>
      </c>
      <c r="C2494" s="33">
        <v>0.25604730682997001</v>
      </c>
      <c r="D2494" s="33">
        <v>0.51700000000000002</v>
      </c>
      <c r="E2494" s="33">
        <v>0.43</v>
      </c>
      <c r="F2494" s="33">
        <v>1</v>
      </c>
      <c r="G2494" s="33">
        <v>1</v>
      </c>
    </row>
    <row r="2495" spans="1:7" x14ac:dyDescent="0.15">
      <c r="A2495" s="74" t="s">
        <v>1893</v>
      </c>
      <c r="B2495" s="75">
        <v>2.4559882243911099E-57</v>
      </c>
      <c r="C2495" s="33">
        <v>0.25597467456117101</v>
      </c>
      <c r="D2495" s="33">
        <v>0.36199999999999999</v>
      </c>
      <c r="E2495" s="33">
        <v>1.9E-2</v>
      </c>
      <c r="F2495" s="75">
        <v>8.3088537619375702E-53</v>
      </c>
      <c r="G2495" s="33">
        <v>1</v>
      </c>
    </row>
    <row r="2496" spans="1:7" x14ac:dyDescent="0.15">
      <c r="A2496" s="74" t="s">
        <v>1894</v>
      </c>
      <c r="B2496" s="75">
        <v>2.48748657392761E-62</v>
      </c>
      <c r="C2496" s="33">
        <v>0.25593617773431099</v>
      </c>
      <c r="D2496" s="33">
        <v>0.50700000000000001</v>
      </c>
      <c r="E2496" s="33">
        <v>5.6000000000000001E-2</v>
      </c>
      <c r="F2496" s="75">
        <v>8.4154158282544904E-58</v>
      </c>
      <c r="G2496" s="33">
        <v>1</v>
      </c>
    </row>
    <row r="2497" spans="1:7" x14ac:dyDescent="0.15">
      <c r="A2497" s="74" t="s">
        <v>1895</v>
      </c>
      <c r="B2497" s="75">
        <v>4.1322036041158301E-86</v>
      </c>
      <c r="C2497" s="33">
        <v>0.25581527476333599</v>
      </c>
      <c r="D2497" s="33">
        <v>0.749</v>
      </c>
      <c r="E2497" s="33">
        <v>9.4E-2</v>
      </c>
      <c r="F2497" s="75">
        <v>1.3979658013084301E-81</v>
      </c>
      <c r="G2497" s="33">
        <v>1</v>
      </c>
    </row>
    <row r="2498" spans="1:7" x14ac:dyDescent="0.15">
      <c r="A2498" s="74" t="s">
        <v>1896</v>
      </c>
      <c r="B2498" s="75">
        <v>2.897110736954E-62</v>
      </c>
      <c r="C2498" s="33">
        <v>0.25575003700343302</v>
      </c>
      <c r="D2498" s="33">
        <v>0.435</v>
      </c>
      <c r="E2498" s="33">
        <v>3.4000000000000002E-2</v>
      </c>
      <c r="F2498" s="75">
        <v>9.80121533418909E-58</v>
      </c>
      <c r="G2498" s="33">
        <v>1</v>
      </c>
    </row>
    <row r="2499" spans="1:7" x14ac:dyDescent="0.15">
      <c r="A2499" s="74" t="s">
        <v>491</v>
      </c>
      <c r="B2499" s="75">
        <v>1.2147396802492099E-6</v>
      </c>
      <c r="C2499" s="33">
        <v>0.255743647262415</v>
      </c>
      <c r="D2499" s="33">
        <v>0.70499999999999996</v>
      </c>
      <c r="E2499" s="33">
        <v>0.64</v>
      </c>
      <c r="F2499" s="33">
        <v>4.1095858122510903E-2</v>
      </c>
      <c r="G2499" s="33">
        <v>1</v>
      </c>
    </row>
    <row r="2500" spans="1:7" x14ac:dyDescent="0.15">
      <c r="A2500" s="74" t="s">
        <v>1897</v>
      </c>
      <c r="B2500" s="75">
        <v>1.34657465442145E-103</v>
      </c>
      <c r="C2500" s="33">
        <v>0.25521999348480001</v>
      </c>
      <c r="D2500" s="33">
        <v>0.69099999999999995</v>
      </c>
      <c r="E2500" s="33">
        <v>0.06</v>
      </c>
      <c r="F2500" s="75">
        <v>4.5555967133731903E-99</v>
      </c>
      <c r="G2500" s="33">
        <v>1</v>
      </c>
    </row>
    <row r="2501" spans="1:7" x14ac:dyDescent="0.15">
      <c r="A2501" s="74" t="s">
        <v>1898</v>
      </c>
      <c r="B2501" s="75">
        <v>1.01949353254075E-38</v>
      </c>
      <c r="C2501" s="33">
        <v>0.25472176957047099</v>
      </c>
      <c r="D2501" s="33">
        <v>0.25600000000000001</v>
      </c>
      <c r="E2501" s="33">
        <v>1.4999999999999999E-2</v>
      </c>
      <c r="F2501" s="75">
        <v>3.4490485699386201E-34</v>
      </c>
      <c r="G2501" s="33">
        <v>1</v>
      </c>
    </row>
    <row r="2502" spans="1:7" x14ac:dyDescent="0.15">
      <c r="A2502" s="74" t="s">
        <v>501</v>
      </c>
      <c r="B2502" s="33">
        <v>2.34357170995887E-4</v>
      </c>
      <c r="C2502" s="33">
        <v>0.25466689189923603</v>
      </c>
      <c r="D2502" s="33">
        <v>0.7</v>
      </c>
      <c r="E2502" s="33">
        <v>0.66400000000000003</v>
      </c>
      <c r="F2502" s="33">
        <v>1</v>
      </c>
      <c r="G2502" s="33">
        <v>1</v>
      </c>
    </row>
    <row r="2503" spans="1:7" x14ac:dyDescent="0.15">
      <c r="A2503" s="74" t="s">
        <v>1899</v>
      </c>
      <c r="B2503" s="75">
        <v>6.8677966699153098E-91</v>
      </c>
      <c r="C2503" s="33">
        <v>0.254586151165896</v>
      </c>
      <c r="D2503" s="33">
        <v>0.75800000000000001</v>
      </c>
      <c r="E2503" s="33">
        <v>8.7999999999999995E-2</v>
      </c>
      <c r="F2503" s="75">
        <v>2.3234442913990499E-86</v>
      </c>
      <c r="G2503" s="33">
        <v>1</v>
      </c>
    </row>
    <row r="2504" spans="1:7" x14ac:dyDescent="0.15">
      <c r="A2504" s="74" t="s">
        <v>1900</v>
      </c>
      <c r="B2504" s="75">
        <v>7.0034635220563506E-11</v>
      </c>
      <c r="C2504" s="33">
        <v>0.25456551493257101</v>
      </c>
      <c r="D2504" s="33">
        <v>0.68100000000000005</v>
      </c>
      <c r="E2504" s="33">
        <v>0.503</v>
      </c>
      <c r="F2504" s="75">
        <v>2.3693417441468799E-6</v>
      </c>
      <c r="G2504" s="33">
        <v>1</v>
      </c>
    </row>
    <row r="2505" spans="1:7" x14ac:dyDescent="0.15">
      <c r="A2505" s="74" t="s">
        <v>1901</v>
      </c>
      <c r="B2505" s="75">
        <v>1.2369456868627201E-65</v>
      </c>
      <c r="C2505" s="33">
        <v>0.25444120648651902</v>
      </c>
      <c r="D2505" s="33">
        <v>0.42</v>
      </c>
      <c r="E2505" s="33">
        <v>2.3E-2</v>
      </c>
      <c r="F2505" s="75">
        <v>4.1847109532252802E-61</v>
      </c>
      <c r="G2505" s="33">
        <v>1</v>
      </c>
    </row>
    <row r="2506" spans="1:7" x14ac:dyDescent="0.15">
      <c r="A2506" s="74" t="s">
        <v>1902</v>
      </c>
      <c r="B2506" s="75">
        <v>3.3501426172860598E-8</v>
      </c>
      <c r="C2506" s="33">
        <v>0.254196519952686</v>
      </c>
      <c r="D2506" s="33">
        <v>0.55100000000000005</v>
      </c>
      <c r="E2506" s="33">
        <v>0.41599999999999998</v>
      </c>
      <c r="F2506" s="33">
        <v>1.1333867488540501E-3</v>
      </c>
      <c r="G2506" s="33">
        <v>1</v>
      </c>
    </row>
    <row r="2507" spans="1:7" x14ac:dyDescent="0.15">
      <c r="A2507" s="74" t="s">
        <v>1903</v>
      </c>
      <c r="B2507" s="75">
        <v>1.25603603550043E-5</v>
      </c>
      <c r="C2507" s="33">
        <v>0.25416095641547598</v>
      </c>
      <c r="D2507" s="33">
        <v>0.106</v>
      </c>
      <c r="E2507" s="33">
        <v>0.255</v>
      </c>
      <c r="F2507" s="33">
        <v>0.42492955117015102</v>
      </c>
      <c r="G2507" s="33">
        <v>1</v>
      </c>
    </row>
    <row r="2508" spans="1:7" x14ac:dyDescent="0.15">
      <c r="A2508" s="74" t="s">
        <v>1094</v>
      </c>
      <c r="B2508" s="75">
        <v>1.06444668935591E-5</v>
      </c>
      <c r="C2508" s="33">
        <v>0.254071920286146</v>
      </c>
      <c r="D2508" s="33">
        <v>0.81599999999999995</v>
      </c>
      <c r="E2508" s="33">
        <v>0.77700000000000002</v>
      </c>
      <c r="F2508" s="33">
        <v>0.36011295947599897</v>
      </c>
      <c r="G2508" s="33">
        <v>1</v>
      </c>
    </row>
    <row r="2509" spans="1:7" x14ac:dyDescent="0.15">
      <c r="A2509" s="74" t="s">
        <v>805</v>
      </c>
      <c r="B2509" s="33">
        <v>6.2706842420840198E-3</v>
      </c>
      <c r="C2509" s="33">
        <v>0.25360682165020099</v>
      </c>
      <c r="D2509" s="33">
        <v>0.7</v>
      </c>
      <c r="E2509" s="33">
        <v>0.65500000000000003</v>
      </c>
      <c r="F2509" s="33">
        <v>1</v>
      </c>
      <c r="G2509" s="33">
        <v>1</v>
      </c>
    </row>
    <row r="2510" spans="1:7" x14ac:dyDescent="0.15">
      <c r="A2510" s="74" t="s">
        <v>612</v>
      </c>
      <c r="B2510" s="75">
        <v>1.74596152047867E-9</v>
      </c>
      <c r="C2510" s="33">
        <v>0.253179764912011</v>
      </c>
      <c r="D2510" s="33">
        <v>0.82099999999999995</v>
      </c>
      <c r="E2510" s="33">
        <v>0.751</v>
      </c>
      <c r="F2510" s="75">
        <v>5.9067624199313902E-5</v>
      </c>
      <c r="G2510" s="33">
        <v>1</v>
      </c>
    </row>
    <row r="2511" spans="1:7" x14ac:dyDescent="0.15">
      <c r="A2511" s="74" t="s">
        <v>1904</v>
      </c>
      <c r="B2511" s="75">
        <v>1.9831958127486401E-118</v>
      </c>
      <c r="C2511" s="33">
        <v>0.25306012242593001</v>
      </c>
      <c r="D2511" s="33">
        <v>0.73399999999999999</v>
      </c>
      <c r="E2511" s="33">
        <v>5.0999999999999997E-2</v>
      </c>
      <c r="F2511" s="75">
        <v>6.70934975410993E-114</v>
      </c>
      <c r="G2511" s="33">
        <v>1</v>
      </c>
    </row>
    <row r="2512" spans="1:7" x14ac:dyDescent="0.15">
      <c r="A2512" s="74" t="s">
        <v>1905</v>
      </c>
      <c r="B2512" s="75">
        <v>4.5586727196960799E-74</v>
      </c>
      <c r="C2512" s="33">
        <v>0.25305049385788703</v>
      </c>
      <c r="D2512" s="33">
        <v>0.498</v>
      </c>
      <c r="E2512" s="33">
        <v>3.5999999999999997E-2</v>
      </c>
      <c r="F2512" s="75">
        <v>1.54224456780038E-69</v>
      </c>
      <c r="G2512" s="33">
        <v>1</v>
      </c>
    </row>
    <row r="2513" spans="1:7" x14ac:dyDescent="0.15">
      <c r="A2513" s="74" t="s">
        <v>1906</v>
      </c>
      <c r="B2513" s="33">
        <v>2.8561346277366698E-4</v>
      </c>
      <c r="C2513" s="33">
        <v>0.25280642659724001</v>
      </c>
      <c r="D2513" s="33">
        <v>0.498</v>
      </c>
      <c r="E2513" s="33">
        <v>0.42099999999999999</v>
      </c>
      <c r="F2513" s="33">
        <v>1</v>
      </c>
      <c r="G2513" s="33">
        <v>1</v>
      </c>
    </row>
    <row r="2514" spans="1:7" x14ac:dyDescent="0.15">
      <c r="A2514" s="74" t="s">
        <v>378</v>
      </c>
      <c r="B2514" s="75">
        <v>4.4030035299427198E-8</v>
      </c>
      <c r="C2514" s="33">
        <v>0.25258599267490001</v>
      </c>
      <c r="D2514" s="33">
        <v>0.82099999999999995</v>
      </c>
      <c r="E2514" s="33">
        <v>0.753</v>
      </c>
      <c r="F2514" s="33">
        <v>1.4895801242149199E-3</v>
      </c>
      <c r="G2514" s="33">
        <v>1</v>
      </c>
    </row>
    <row r="2515" spans="1:7" x14ac:dyDescent="0.15">
      <c r="A2515" s="74" t="s">
        <v>1907</v>
      </c>
      <c r="B2515" s="75">
        <v>2.66118734449036E-13</v>
      </c>
      <c r="C2515" s="33">
        <v>0.25237784449809503</v>
      </c>
      <c r="D2515" s="33">
        <v>0.48299999999999998</v>
      </c>
      <c r="E2515" s="33">
        <v>0.26600000000000001</v>
      </c>
      <c r="F2515" s="75">
        <v>9.0030629051453395E-9</v>
      </c>
      <c r="G2515" s="33">
        <v>1</v>
      </c>
    </row>
    <row r="2516" spans="1:7" x14ac:dyDescent="0.15">
      <c r="A2516" s="74" t="s">
        <v>1908</v>
      </c>
      <c r="B2516" s="75">
        <v>1.08580085398428E-39</v>
      </c>
      <c r="C2516" s="33">
        <v>0.25227202064929799</v>
      </c>
      <c r="D2516" s="33">
        <v>0.35299999999999998</v>
      </c>
      <c r="E2516" s="33">
        <v>4.2999999999999997E-2</v>
      </c>
      <c r="F2516" s="75">
        <v>3.6733728691142099E-35</v>
      </c>
      <c r="G2516" s="33">
        <v>1</v>
      </c>
    </row>
    <row r="2517" spans="1:7" x14ac:dyDescent="0.15">
      <c r="A2517" s="74" t="s">
        <v>1909</v>
      </c>
      <c r="B2517" s="75">
        <v>3.6432524311853102E-5</v>
      </c>
      <c r="C2517" s="33">
        <v>0.25207532169765601</v>
      </c>
      <c r="D2517" s="33">
        <v>0.74399999999999999</v>
      </c>
      <c r="E2517" s="33">
        <v>0.67200000000000004</v>
      </c>
      <c r="F2517" s="33">
        <v>1</v>
      </c>
      <c r="G2517" s="33">
        <v>1</v>
      </c>
    </row>
    <row r="2518" spans="1:7" x14ac:dyDescent="0.15">
      <c r="A2518" s="74" t="s">
        <v>1910</v>
      </c>
      <c r="B2518" s="75">
        <v>3.0954459635234399E-12</v>
      </c>
      <c r="C2518" s="33">
        <v>0.250982285142132</v>
      </c>
      <c r="D2518" s="33">
        <v>0.80200000000000005</v>
      </c>
      <c r="E2518" s="33">
        <v>0.73799999999999999</v>
      </c>
      <c r="F2518" s="75">
        <v>1.04722032391961E-7</v>
      </c>
      <c r="G2518" s="33">
        <v>1</v>
      </c>
    </row>
    <row r="2519" spans="1:7" x14ac:dyDescent="0.15">
      <c r="A2519" s="74" t="s">
        <v>1911</v>
      </c>
      <c r="B2519" s="75">
        <v>3.8181304399827801E-84</v>
      </c>
      <c r="C2519" s="33">
        <v>0.25077428008951702</v>
      </c>
      <c r="D2519" s="33">
        <v>0.75800000000000001</v>
      </c>
      <c r="E2519" s="33">
        <v>0.10100000000000001</v>
      </c>
      <c r="F2519" s="75">
        <v>1.29171170915058E-79</v>
      </c>
      <c r="G2519" s="33">
        <v>1</v>
      </c>
    </row>
    <row r="2520" spans="1:7" x14ac:dyDescent="0.15">
      <c r="A2520" s="74" t="s">
        <v>1912</v>
      </c>
      <c r="B2520" s="75">
        <v>1.9698763807206501E-110</v>
      </c>
      <c r="C2520" s="33">
        <v>0.25076930595210001</v>
      </c>
      <c r="D2520" s="33">
        <v>0.72499999999999998</v>
      </c>
      <c r="E2520" s="33">
        <v>6.0999999999999999E-2</v>
      </c>
      <c r="F2520" s="75">
        <v>6.6642887836160403E-106</v>
      </c>
      <c r="G2520" s="33">
        <v>1</v>
      </c>
    </row>
    <row r="2521" spans="1:7" x14ac:dyDescent="0.15">
      <c r="A2521" s="74" t="s">
        <v>1913</v>
      </c>
      <c r="B2521" s="75">
        <v>8.34254330181723E-61</v>
      </c>
      <c r="C2521" s="33">
        <v>0.25045104247990402</v>
      </c>
      <c r="D2521" s="33">
        <v>0.47799999999999998</v>
      </c>
      <c r="E2521" s="33">
        <v>5.0999999999999997E-2</v>
      </c>
      <c r="F2521" s="75">
        <v>2.8223658244377902E-56</v>
      </c>
      <c r="G2521" s="33">
        <v>1</v>
      </c>
    </row>
    <row r="2522" spans="1:7" x14ac:dyDescent="0.15">
      <c r="A2522" s="74" t="s">
        <v>1914</v>
      </c>
      <c r="B2522" s="75">
        <v>4.3330718339787896E-6</v>
      </c>
      <c r="C2522" s="33">
        <v>0.25044431397358902</v>
      </c>
      <c r="D2522" s="33">
        <v>0.78700000000000003</v>
      </c>
      <c r="E2522" s="33">
        <v>0.7</v>
      </c>
      <c r="F2522" s="33">
        <v>0.146592153215337</v>
      </c>
      <c r="G2522" s="33">
        <v>1</v>
      </c>
    </row>
    <row r="2523" spans="1:7" x14ac:dyDescent="0.15">
      <c r="A2523" s="74" t="s">
        <v>1915</v>
      </c>
      <c r="B2523" s="75">
        <v>9.7933041241222004E-101</v>
      </c>
      <c r="C2523" s="33">
        <v>0.25042882715563602</v>
      </c>
      <c r="D2523" s="33">
        <v>0.59899999999999998</v>
      </c>
      <c r="E2523" s="33">
        <v>3.1E-2</v>
      </c>
      <c r="F2523" s="75">
        <v>3.31317271823178E-96</v>
      </c>
      <c r="G2523" s="33">
        <v>1</v>
      </c>
    </row>
    <row r="2524" spans="1:7" x14ac:dyDescent="0.15">
      <c r="A2524" s="74" t="s">
        <v>1916</v>
      </c>
      <c r="B2524" s="75">
        <v>2.8524357668320701E-7</v>
      </c>
      <c r="C2524" s="33">
        <v>0.25035935026396999</v>
      </c>
      <c r="D2524" s="33">
        <v>0.73399999999999999</v>
      </c>
      <c r="E2524" s="33">
        <v>0.65300000000000002</v>
      </c>
      <c r="F2524" s="33">
        <v>9.6500754427695599E-3</v>
      </c>
      <c r="G2524" s="33">
        <v>1</v>
      </c>
    </row>
    <row r="2525" spans="1:7" x14ac:dyDescent="0.15">
      <c r="A2525" s="74" t="s">
        <v>1917</v>
      </c>
      <c r="B2525" s="75">
        <v>2.0517418026533099E-45</v>
      </c>
      <c r="C2525" s="33">
        <v>-0.25011965148907001</v>
      </c>
      <c r="D2525" s="33">
        <v>0</v>
      </c>
      <c r="E2525" s="33">
        <v>0.58399999999999996</v>
      </c>
      <c r="F2525" s="75">
        <v>6.9412476925564103E-41</v>
      </c>
      <c r="G2525" s="33">
        <v>1</v>
      </c>
    </row>
    <row r="2526" spans="1:7" x14ac:dyDescent="0.15">
      <c r="A2526" s="74" t="s">
        <v>1918</v>
      </c>
      <c r="B2526" s="75">
        <v>1.7665175121469799E-37</v>
      </c>
      <c r="C2526" s="33">
        <v>-0.25027634767777301</v>
      </c>
      <c r="D2526" s="33">
        <v>0</v>
      </c>
      <c r="E2526" s="33">
        <v>0.51</v>
      </c>
      <c r="F2526" s="75">
        <v>5.9763053953444399E-33</v>
      </c>
      <c r="G2526" s="33">
        <v>1</v>
      </c>
    </row>
    <row r="2527" spans="1:7" x14ac:dyDescent="0.15">
      <c r="A2527" s="74" t="s">
        <v>1919</v>
      </c>
      <c r="B2527" s="75">
        <v>2.0612155274610099E-42</v>
      </c>
      <c r="C2527" s="33">
        <v>-0.25059318820828802</v>
      </c>
      <c r="D2527" s="33">
        <v>0</v>
      </c>
      <c r="E2527" s="33">
        <v>0.55700000000000005</v>
      </c>
      <c r="F2527" s="75">
        <v>6.9732982509533298E-38</v>
      </c>
      <c r="G2527" s="33">
        <v>1</v>
      </c>
    </row>
    <row r="2528" spans="1:7" x14ac:dyDescent="0.15">
      <c r="A2528" s="74" t="s">
        <v>1920</v>
      </c>
      <c r="B2528" s="75">
        <v>8.7889089031573503E-34</v>
      </c>
      <c r="C2528" s="33">
        <v>-0.25063579806920699</v>
      </c>
      <c r="D2528" s="33">
        <v>0</v>
      </c>
      <c r="E2528" s="33">
        <v>0.47299999999999998</v>
      </c>
      <c r="F2528" s="75">
        <v>2.9733757710271599E-29</v>
      </c>
      <c r="G2528" s="33">
        <v>1</v>
      </c>
    </row>
    <row r="2529" spans="1:7" x14ac:dyDescent="0.15">
      <c r="A2529" s="74" t="s">
        <v>1921</v>
      </c>
      <c r="B2529" s="75">
        <v>1.44612102640752E-11</v>
      </c>
      <c r="C2529" s="33">
        <v>-0.25146005857359</v>
      </c>
      <c r="D2529" s="33">
        <v>0.24199999999999999</v>
      </c>
      <c r="E2529" s="33">
        <v>0.51</v>
      </c>
      <c r="F2529" s="75">
        <v>4.8923720444392804E-7</v>
      </c>
      <c r="G2529" s="33">
        <v>1</v>
      </c>
    </row>
    <row r="2530" spans="1:7" x14ac:dyDescent="0.15">
      <c r="A2530" s="74" t="s">
        <v>1922</v>
      </c>
      <c r="B2530" s="75">
        <v>8.9213423490123504E-42</v>
      </c>
      <c r="C2530" s="33">
        <v>-0.25282352152073001</v>
      </c>
      <c r="D2530" s="33">
        <v>0</v>
      </c>
      <c r="E2530" s="33">
        <v>0.55100000000000005</v>
      </c>
      <c r="F2530" s="75">
        <v>3.0181793300943702E-37</v>
      </c>
      <c r="G2530" s="33">
        <v>1</v>
      </c>
    </row>
    <row r="2531" spans="1:7" x14ac:dyDescent="0.15">
      <c r="A2531" s="74" t="s">
        <v>1923</v>
      </c>
      <c r="B2531" s="75">
        <v>5.8848605442304105E-38</v>
      </c>
      <c r="C2531" s="33">
        <v>-0.25379319767816499</v>
      </c>
      <c r="D2531" s="33">
        <v>0</v>
      </c>
      <c r="E2531" s="33">
        <v>0.51500000000000001</v>
      </c>
      <c r="F2531" s="75">
        <v>1.9909071707185898E-33</v>
      </c>
      <c r="G2531" s="33">
        <v>1</v>
      </c>
    </row>
    <row r="2532" spans="1:7" x14ac:dyDescent="0.15">
      <c r="A2532" s="74" t="s">
        <v>1924</v>
      </c>
      <c r="B2532" s="33">
        <v>1.4097187197425001E-3</v>
      </c>
      <c r="C2532" s="33">
        <v>-0.25409552531020402</v>
      </c>
      <c r="D2532" s="33">
        <v>0.54600000000000004</v>
      </c>
      <c r="E2532" s="33">
        <v>0.66800000000000004</v>
      </c>
      <c r="F2532" s="33">
        <v>1</v>
      </c>
      <c r="G2532" s="33">
        <v>1</v>
      </c>
    </row>
    <row r="2533" spans="1:7" x14ac:dyDescent="0.15">
      <c r="A2533" s="74" t="s">
        <v>1925</v>
      </c>
      <c r="B2533" s="75">
        <v>7.8523105670295797E-29</v>
      </c>
      <c r="C2533" s="33">
        <v>-0.25413056623424901</v>
      </c>
      <c r="D2533" s="33">
        <v>0</v>
      </c>
      <c r="E2533" s="33">
        <v>0.42</v>
      </c>
      <c r="F2533" s="75">
        <v>2.65651518793178E-24</v>
      </c>
      <c r="G2533" s="33">
        <v>1</v>
      </c>
    </row>
    <row r="2534" spans="1:7" x14ac:dyDescent="0.15">
      <c r="A2534" s="74" t="s">
        <v>1926</v>
      </c>
      <c r="B2534" s="75">
        <v>6.3756928599996895E-39</v>
      </c>
      <c r="C2534" s="33">
        <v>-0.254873442851828</v>
      </c>
      <c r="D2534" s="33">
        <v>0</v>
      </c>
      <c r="E2534" s="33">
        <v>0.52400000000000002</v>
      </c>
      <c r="F2534" s="75">
        <v>2.1569606514664901E-34</v>
      </c>
      <c r="G2534" s="33">
        <v>1</v>
      </c>
    </row>
    <row r="2535" spans="1:7" x14ac:dyDescent="0.15">
      <c r="A2535" s="74" t="s">
        <v>1927</v>
      </c>
      <c r="B2535" s="75">
        <v>3.1797333289222398E-33</v>
      </c>
      <c r="C2535" s="33">
        <v>-0.25524544896836898</v>
      </c>
      <c r="D2535" s="33">
        <v>0</v>
      </c>
      <c r="E2535" s="33">
        <v>0.46800000000000003</v>
      </c>
      <c r="F2535" s="75">
        <v>1.0757355825076801E-28</v>
      </c>
      <c r="G2535" s="33">
        <v>1</v>
      </c>
    </row>
    <row r="2536" spans="1:7" x14ac:dyDescent="0.15">
      <c r="A2536" s="74" t="s">
        <v>1928</v>
      </c>
      <c r="B2536" s="75">
        <v>2.42896815063261E-32</v>
      </c>
      <c r="C2536" s="33">
        <v>-0.25557626484085499</v>
      </c>
      <c r="D2536" s="33">
        <v>0</v>
      </c>
      <c r="E2536" s="33">
        <v>0.45800000000000002</v>
      </c>
      <c r="F2536" s="75">
        <v>8.2174421504051891E-28</v>
      </c>
      <c r="G2536" s="33">
        <v>1</v>
      </c>
    </row>
    <row r="2537" spans="1:7" x14ac:dyDescent="0.15">
      <c r="A2537" s="74" t="s">
        <v>1929</v>
      </c>
      <c r="B2537" s="75">
        <v>4.7986421075765699E-12</v>
      </c>
      <c r="C2537" s="33">
        <v>-0.25589252142740598</v>
      </c>
      <c r="D2537" s="33">
        <v>0.44400000000000001</v>
      </c>
      <c r="E2537" s="33">
        <v>0.69799999999999995</v>
      </c>
      <c r="F2537" s="75">
        <v>1.6234286114142299E-7</v>
      </c>
      <c r="G2537" s="33">
        <v>1</v>
      </c>
    </row>
    <row r="2538" spans="1:7" x14ac:dyDescent="0.15">
      <c r="A2538" s="74" t="s">
        <v>1930</v>
      </c>
      <c r="B2538" s="75">
        <v>2.2541395586722599E-35</v>
      </c>
      <c r="C2538" s="33">
        <v>-0.25637143733802398</v>
      </c>
      <c r="D2538" s="33">
        <v>0</v>
      </c>
      <c r="E2538" s="33">
        <v>0.49</v>
      </c>
      <c r="F2538" s="75">
        <v>7.6259795409441302E-31</v>
      </c>
      <c r="G2538" s="33">
        <v>1</v>
      </c>
    </row>
    <row r="2539" spans="1:7" x14ac:dyDescent="0.15">
      <c r="A2539" s="74" t="s">
        <v>1931</v>
      </c>
      <c r="B2539" s="33">
        <v>2.8021355210240701E-3</v>
      </c>
      <c r="C2539" s="33">
        <v>-0.25670329525765101</v>
      </c>
      <c r="D2539" s="33">
        <v>0.60899999999999999</v>
      </c>
      <c r="E2539" s="33">
        <v>0.68799999999999994</v>
      </c>
      <c r="F2539" s="33">
        <v>1</v>
      </c>
      <c r="G2539" s="33">
        <v>1</v>
      </c>
    </row>
    <row r="2540" spans="1:7" x14ac:dyDescent="0.15">
      <c r="A2540" s="74" t="s">
        <v>1932</v>
      </c>
      <c r="B2540" s="75">
        <v>6.90234558176053E-37</v>
      </c>
      <c r="C2540" s="33">
        <v>-0.25680545665896198</v>
      </c>
      <c r="D2540" s="33">
        <v>0</v>
      </c>
      <c r="E2540" s="33">
        <v>0.505</v>
      </c>
      <c r="F2540" s="75">
        <v>2.3351325337654E-32</v>
      </c>
      <c r="G2540" s="33">
        <v>1</v>
      </c>
    </row>
    <row r="2541" spans="1:7" x14ac:dyDescent="0.15">
      <c r="A2541" s="74" t="s">
        <v>1933</v>
      </c>
      <c r="B2541" s="75">
        <v>3.1797333289222398E-33</v>
      </c>
      <c r="C2541" s="33">
        <v>-0.256846641357456</v>
      </c>
      <c r="D2541" s="33">
        <v>0</v>
      </c>
      <c r="E2541" s="33">
        <v>0.46800000000000003</v>
      </c>
      <c r="F2541" s="75">
        <v>1.0757355825076801E-28</v>
      </c>
      <c r="G2541" s="33">
        <v>1</v>
      </c>
    </row>
    <row r="2542" spans="1:7" x14ac:dyDescent="0.15">
      <c r="A2542" s="74" t="s">
        <v>1934</v>
      </c>
      <c r="B2542" s="75">
        <v>3.1730300388842601E-14</v>
      </c>
      <c r="C2542" s="33">
        <v>-0.25723430529769697</v>
      </c>
      <c r="D2542" s="33">
        <v>1.9E-2</v>
      </c>
      <c r="E2542" s="33">
        <v>0.26500000000000001</v>
      </c>
      <c r="F2542" s="75">
        <v>1.0734677924549301E-9</v>
      </c>
      <c r="G2542" s="33">
        <v>1</v>
      </c>
    </row>
    <row r="2543" spans="1:7" x14ac:dyDescent="0.15">
      <c r="A2543" s="74" t="s">
        <v>1935</v>
      </c>
      <c r="B2543" s="75">
        <v>2.5669733170400201E-38</v>
      </c>
      <c r="C2543" s="33">
        <v>-0.25870007301642001</v>
      </c>
      <c r="D2543" s="33">
        <v>0</v>
      </c>
      <c r="E2543" s="33">
        <v>0.51900000000000002</v>
      </c>
      <c r="F2543" s="75">
        <v>8.6843274288780993E-34</v>
      </c>
      <c r="G2543" s="33">
        <v>1</v>
      </c>
    </row>
    <row r="2544" spans="1:7" x14ac:dyDescent="0.15">
      <c r="A2544" s="74" t="s">
        <v>1936</v>
      </c>
      <c r="B2544" s="75">
        <v>1.0706292451108601E-9</v>
      </c>
      <c r="C2544" s="33">
        <v>-0.25925149304289202</v>
      </c>
      <c r="D2544" s="33">
        <v>0.39100000000000001</v>
      </c>
      <c r="E2544" s="33">
        <v>0.61499999999999999</v>
      </c>
      <c r="F2544" s="75">
        <v>3.62204579913455E-5</v>
      </c>
      <c r="G2544" s="33">
        <v>1</v>
      </c>
    </row>
    <row r="2545" spans="1:7" x14ac:dyDescent="0.15">
      <c r="A2545" s="74" t="s">
        <v>1937</v>
      </c>
      <c r="B2545" s="75">
        <v>5.0329477261280703E-40</v>
      </c>
      <c r="C2545" s="33">
        <v>-0.25948017125757999</v>
      </c>
      <c r="D2545" s="33">
        <v>0</v>
      </c>
      <c r="E2545" s="33">
        <v>0.53500000000000003</v>
      </c>
      <c r="F2545" s="75">
        <v>1.7026965452263899E-35</v>
      </c>
      <c r="G2545" s="33">
        <v>1</v>
      </c>
    </row>
    <row r="2546" spans="1:7" x14ac:dyDescent="0.15">
      <c r="A2546" s="74" t="s">
        <v>1938</v>
      </c>
      <c r="B2546" s="75">
        <v>6.90234558176053E-37</v>
      </c>
      <c r="C2546" s="33">
        <v>-0.259953686279495</v>
      </c>
      <c r="D2546" s="33">
        <v>0</v>
      </c>
      <c r="E2546" s="33">
        <v>0.505</v>
      </c>
      <c r="F2546" s="75">
        <v>2.3351325337654E-32</v>
      </c>
      <c r="G2546" s="33">
        <v>1</v>
      </c>
    </row>
    <row r="2547" spans="1:7" x14ac:dyDescent="0.15">
      <c r="A2547" s="74" t="s">
        <v>1939</v>
      </c>
      <c r="B2547" s="75">
        <v>7.0460614951027802E-7</v>
      </c>
      <c r="C2547" s="33">
        <v>-0.26043643435705</v>
      </c>
      <c r="D2547" s="33">
        <v>0.23200000000000001</v>
      </c>
      <c r="E2547" s="33">
        <v>0.40400000000000003</v>
      </c>
      <c r="F2547" s="33">
        <v>2.38375306440822E-2</v>
      </c>
      <c r="G2547" s="33">
        <v>1</v>
      </c>
    </row>
    <row r="2548" spans="1:7" x14ac:dyDescent="0.15">
      <c r="A2548" s="74" t="s">
        <v>1940</v>
      </c>
      <c r="B2548" s="75">
        <v>1.8838011432482801E-6</v>
      </c>
      <c r="C2548" s="33">
        <v>-0.26094842494424197</v>
      </c>
      <c r="D2548" s="33">
        <v>0.47799999999999998</v>
      </c>
      <c r="E2548" s="33">
        <v>0.65500000000000003</v>
      </c>
      <c r="F2548" s="33">
        <v>6.3730876477232606E-2</v>
      </c>
      <c r="G2548" s="33">
        <v>1</v>
      </c>
    </row>
    <row r="2549" spans="1:7" x14ac:dyDescent="0.15">
      <c r="A2549" s="74" t="s">
        <v>1941</v>
      </c>
      <c r="B2549" s="75">
        <v>6.68704013741067E-40</v>
      </c>
      <c r="C2549" s="33">
        <v>-0.262250779828199</v>
      </c>
      <c r="D2549" s="33">
        <v>0</v>
      </c>
      <c r="E2549" s="33">
        <v>0.53400000000000003</v>
      </c>
      <c r="F2549" s="75">
        <v>2.2622925488873999E-35</v>
      </c>
      <c r="G2549" s="33">
        <v>1</v>
      </c>
    </row>
    <row r="2550" spans="1:7" x14ac:dyDescent="0.15">
      <c r="A2550" s="74" t="s">
        <v>1942</v>
      </c>
      <c r="B2550" s="75">
        <v>3.0850437887102801E-16</v>
      </c>
      <c r="C2550" s="33">
        <v>-0.26354649484765702</v>
      </c>
      <c r="D2550" s="33">
        <v>0</v>
      </c>
      <c r="E2550" s="33">
        <v>0.26</v>
      </c>
      <c r="F2550" s="75">
        <v>1.04370116415858E-11</v>
      </c>
      <c r="G2550" s="33">
        <v>1</v>
      </c>
    </row>
    <row r="2551" spans="1:7" x14ac:dyDescent="0.15">
      <c r="A2551" s="74" t="s">
        <v>1943</v>
      </c>
      <c r="B2551" s="75">
        <v>8.8801925822648301E-40</v>
      </c>
      <c r="C2551" s="33">
        <v>-0.26359223898351802</v>
      </c>
      <c r="D2551" s="33">
        <v>0</v>
      </c>
      <c r="E2551" s="33">
        <v>0.53200000000000003</v>
      </c>
      <c r="F2551" s="75">
        <v>3.00425795250601E-35</v>
      </c>
      <c r="G2551" s="33">
        <v>1</v>
      </c>
    </row>
    <row r="2552" spans="1:7" x14ac:dyDescent="0.15">
      <c r="A2552" s="74" t="s">
        <v>1944</v>
      </c>
      <c r="B2552" s="75">
        <v>4.0076449597863402E-37</v>
      </c>
      <c r="C2552" s="33">
        <v>-0.26460788397124402</v>
      </c>
      <c r="D2552" s="33">
        <v>0</v>
      </c>
      <c r="E2552" s="33">
        <v>0.50700000000000001</v>
      </c>
      <c r="F2552" s="75">
        <v>1.3558263663453199E-32</v>
      </c>
      <c r="G2552" s="33">
        <v>1</v>
      </c>
    </row>
    <row r="2553" spans="1:7" x14ac:dyDescent="0.15">
      <c r="A2553" s="74" t="s">
        <v>1945</v>
      </c>
      <c r="B2553" s="75">
        <v>5.8848605442304105E-38</v>
      </c>
      <c r="C2553" s="33">
        <v>-0.26483132777685803</v>
      </c>
      <c r="D2553" s="33">
        <v>0</v>
      </c>
      <c r="E2553" s="33">
        <v>0.51500000000000001</v>
      </c>
      <c r="F2553" s="75">
        <v>1.9909071707185898E-33</v>
      </c>
      <c r="G2553" s="33">
        <v>1</v>
      </c>
    </row>
    <row r="2554" spans="1:7" x14ac:dyDescent="0.15">
      <c r="A2554" s="74" t="s">
        <v>1946</v>
      </c>
      <c r="B2554" s="33">
        <v>8.4403341347880502E-4</v>
      </c>
      <c r="C2554" s="33">
        <v>-0.26584766849185498</v>
      </c>
      <c r="D2554" s="33">
        <v>0.85499999999999998</v>
      </c>
      <c r="E2554" s="33">
        <v>0.90100000000000002</v>
      </c>
      <c r="F2554" s="33">
        <v>1</v>
      </c>
      <c r="G2554" s="33">
        <v>1</v>
      </c>
    </row>
    <row r="2555" spans="1:7" x14ac:dyDescent="0.15">
      <c r="A2555" s="74" t="s">
        <v>1947</v>
      </c>
      <c r="B2555" s="75">
        <v>1.5971634292314801E-41</v>
      </c>
      <c r="C2555" s="33">
        <v>-0.26627720281328399</v>
      </c>
      <c r="D2555" s="33">
        <v>0</v>
      </c>
      <c r="E2555" s="33">
        <v>0.54900000000000004</v>
      </c>
      <c r="F2555" s="75">
        <v>5.4033635974330298E-37</v>
      </c>
      <c r="G2555" s="33">
        <v>1</v>
      </c>
    </row>
    <row r="2556" spans="1:7" x14ac:dyDescent="0.15">
      <c r="A2556" s="74" t="s">
        <v>1948</v>
      </c>
      <c r="B2556" s="75">
        <v>4.9809854476241402E-35</v>
      </c>
      <c r="C2556" s="33">
        <v>-0.26633633991547101</v>
      </c>
      <c r="D2556" s="33">
        <v>0</v>
      </c>
      <c r="E2556" s="33">
        <v>0.48599999999999999</v>
      </c>
      <c r="F2556" s="75">
        <v>1.6851171867857201E-30</v>
      </c>
      <c r="G2556" s="33">
        <v>1</v>
      </c>
    </row>
    <row r="2557" spans="1:7" x14ac:dyDescent="0.15">
      <c r="A2557" s="74" t="s">
        <v>1949</v>
      </c>
      <c r="B2557" s="33">
        <v>8.8557467076762295E-3</v>
      </c>
      <c r="C2557" s="33">
        <v>-0.26669710602720798</v>
      </c>
      <c r="D2557" s="33">
        <v>0.52200000000000002</v>
      </c>
      <c r="E2557" s="33">
        <v>0.57999999999999996</v>
      </c>
      <c r="F2557" s="33">
        <v>1</v>
      </c>
      <c r="G2557" s="33">
        <v>1</v>
      </c>
    </row>
    <row r="2558" spans="1:7" x14ac:dyDescent="0.15">
      <c r="A2558" s="74" t="s">
        <v>1950</v>
      </c>
      <c r="B2558" s="75">
        <v>3.84228052069363E-29</v>
      </c>
      <c r="C2558" s="33">
        <v>-0.26693602916949299</v>
      </c>
      <c r="D2558" s="33">
        <v>0</v>
      </c>
      <c r="E2558" s="33">
        <v>0.42299999999999999</v>
      </c>
      <c r="F2558" s="75">
        <v>1.29988192295586E-24</v>
      </c>
      <c r="G2558" s="33">
        <v>1</v>
      </c>
    </row>
    <row r="2559" spans="1:7" x14ac:dyDescent="0.15">
      <c r="A2559" s="74" t="s">
        <v>1951</v>
      </c>
      <c r="B2559" s="75">
        <v>4.1787484565810997E-11</v>
      </c>
      <c r="C2559" s="33">
        <v>-0.26769040485690798</v>
      </c>
      <c r="D2559" s="33">
        <v>0.184</v>
      </c>
      <c r="E2559" s="33">
        <v>0.439</v>
      </c>
      <c r="F2559" s="75">
        <v>1.41371239034595E-6</v>
      </c>
      <c r="G2559" s="33">
        <v>1</v>
      </c>
    </row>
    <row r="2560" spans="1:7" x14ac:dyDescent="0.15">
      <c r="A2560" s="74" t="s">
        <v>136</v>
      </c>
      <c r="B2560" s="75">
        <v>1.6670478384629601E-15</v>
      </c>
      <c r="C2560" s="33">
        <v>-0.26779595161132902</v>
      </c>
      <c r="D2560" s="33">
        <v>7.6999999999999999E-2</v>
      </c>
      <c r="E2560" s="33">
        <v>0.379</v>
      </c>
      <c r="F2560" s="75">
        <v>5.6397895423040599E-11</v>
      </c>
      <c r="G2560" s="33">
        <v>1</v>
      </c>
    </row>
    <row r="2561" spans="1:7" x14ac:dyDescent="0.15">
      <c r="A2561" s="74" t="s">
        <v>1952</v>
      </c>
      <c r="B2561" s="75">
        <v>3.4479294121680697E-30</v>
      </c>
      <c r="C2561" s="33">
        <v>-0.26904477358208501</v>
      </c>
      <c r="D2561" s="33">
        <v>0</v>
      </c>
      <c r="E2561" s="33">
        <v>0.435</v>
      </c>
      <c r="F2561" s="75">
        <v>1.1664689994305799E-25</v>
      </c>
      <c r="G2561" s="33">
        <v>1</v>
      </c>
    </row>
    <row r="2562" spans="1:7" x14ac:dyDescent="0.15">
      <c r="A2562" s="74" t="s">
        <v>1953</v>
      </c>
      <c r="B2562" s="75">
        <v>1.0203517679278001E-27</v>
      </c>
      <c r="C2562" s="33">
        <v>-0.26910408706529398</v>
      </c>
      <c r="D2562" s="33">
        <v>7.6999999999999999E-2</v>
      </c>
      <c r="E2562" s="33">
        <v>0.505</v>
      </c>
      <c r="F2562" s="75">
        <v>3.45195206607655E-23</v>
      </c>
      <c r="G2562" s="33">
        <v>1</v>
      </c>
    </row>
    <row r="2563" spans="1:7" x14ac:dyDescent="0.15">
      <c r="A2563" s="74" t="s">
        <v>1954</v>
      </c>
      <c r="B2563" s="75">
        <v>1.4104569807408099E-47</v>
      </c>
      <c r="C2563" s="33">
        <v>-0.26956091027550999</v>
      </c>
      <c r="D2563" s="33">
        <v>0</v>
      </c>
      <c r="E2563" s="33">
        <v>0.60199999999999998</v>
      </c>
      <c r="F2563" s="75">
        <v>4.7717170115442201E-43</v>
      </c>
      <c r="G2563" s="33">
        <v>1</v>
      </c>
    </row>
    <row r="2564" spans="1:7" x14ac:dyDescent="0.15">
      <c r="A2564" s="74" t="s">
        <v>1955</v>
      </c>
      <c r="B2564" s="75">
        <v>1.76651840932197E-37</v>
      </c>
      <c r="C2564" s="33">
        <v>-0.270944200460769</v>
      </c>
      <c r="D2564" s="33">
        <v>0</v>
      </c>
      <c r="E2564" s="33">
        <v>0.51</v>
      </c>
      <c r="F2564" s="75">
        <v>5.9763084305771497E-33</v>
      </c>
      <c r="G2564" s="33">
        <v>1</v>
      </c>
    </row>
    <row r="2565" spans="1:7" x14ac:dyDescent="0.15">
      <c r="A2565" s="74" t="s">
        <v>1956</v>
      </c>
      <c r="B2565" s="75">
        <v>2.7432200917109301E-8</v>
      </c>
      <c r="C2565" s="33">
        <v>-0.27203558932232302</v>
      </c>
      <c r="D2565" s="33">
        <v>0.44900000000000001</v>
      </c>
      <c r="E2565" s="33">
        <v>0.629</v>
      </c>
      <c r="F2565" s="33">
        <v>9.2805878922672602E-4</v>
      </c>
      <c r="G2565" s="33">
        <v>1</v>
      </c>
    </row>
    <row r="2566" spans="1:7" x14ac:dyDescent="0.15">
      <c r="A2566" s="74" t="s">
        <v>1957</v>
      </c>
      <c r="B2566" s="75">
        <v>4.5567738243677002E-36</v>
      </c>
      <c r="C2566" s="33">
        <v>-0.272792657244114</v>
      </c>
      <c r="D2566" s="33">
        <v>0</v>
      </c>
      <c r="E2566" s="33">
        <v>0.497</v>
      </c>
      <c r="F2566" s="75">
        <v>1.5416021525218401E-31</v>
      </c>
      <c r="G2566" s="33">
        <v>1</v>
      </c>
    </row>
    <row r="2567" spans="1:7" x14ac:dyDescent="0.15">
      <c r="A2567" s="74" t="s">
        <v>1958</v>
      </c>
      <c r="B2567" s="75">
        <v>2.07325705314769E-39</v>
      </c>
      <c r="C2567" s="33">
        <v>-0.27364524682217001</v>
      </c>
      <c r="D2567" s="33">
        <v>0</v>
      </c>
      <c r="E2567" s="33">
        <v>0.52900000000000003</v>
      </c>
      <c r="F2567" s="75">
        <v>7.0140359365039402E-35</v>
      </c>
      <c r="G2567" s="33">
        <v>1</v>
      </c>
    </row>
    <row r="2568" spans="1:7" x14ac:dyDescent="0.15">
      <c r="A2568" s="74" t="s">
        <v>1959</v>
      </c>
      <c r="B2568" s="75">
        <v>3.8260053337690201E-35</v>
      </c>
      <c r="C2568" s="33">
        <v>-0.27427736098899202</v>
      </c>
      <c r="D2568" s="33">
        <v>0</v>
      </c>
      <c r="E2568" s="33">
        <v>0.48699999999999999</v>
      </c>
      <c r="F2568" s="75">
        <v>1.2943758644674001E-30</v>
      </c>
      <c r="G2568" s="33">
        <v>1</v>
      </c>
    </row>
    <row r="2569" spans="1:7" x14ac:dyDescent="0.15">
      <c r="A2569" s="74" t="s">
        <v>608</v>
      </c>
      <c r="B2569" s="75">
        <v>3.9325222429420601E-7</v>
      </c>
      <c r="C2569" s="33">
        <v>-0.27435970619945099</v>
      </c>
      <c r="D2569" s="33">
        <v>0.71</v>
      </c>
      <c r="E2569" s="33">
        <v>0.77800000000000002</v>
      </c>
      <c r="F2569" s="33">
        <v>1.33041160000973E-2</v>
      </c>
      <c r="G2569" s="33">
        <v>1</v>
      </c>
    </row>
    <row r="2570" spans="1:7" x14ac:dyDescent="0.15">
      <c r="A2570" s="74" t="s">
        <v>1960</v>
      </c>
      <c r="B2570" s="75">
        <v>5.0869249875073704E-41</v>
      </c>
      <c r="C2570" s="33">
        <v>-0.27438920741660799</v>
      </c>
      <c r="D2570" s="33">
        <v>0</v>
      </c>
      <c r="E2570" s="33">
        <v>0.54400000000000004</v>
      </c>
      <c r="F2570" s="75">
        <v>1.7209575925236199E-36</v>
      </c>
      <c r="G2570" s="33">
        <v>1</v>
      </c>
    </row>
    <row r="2571" spans="1:7" x14ac:dyDescent="0.15">
      <c r="A2571" s="74" t="s">
        <v>1961</v>
      </c>
      <c r="B2571" s="75">
        <v>2.9726868018164998E-21</v>
      </c>
      <c r="C2571" s="33">
        <v>-0.27549179298669901</v>
      </c>
      <c r="D2571" s="33">
        <v>0.106</v>
      </c>
      <c r="E2571" s="33">
        <v>0.45900000000000002</v>
      </c>
      <c r="F2571" s="75">
        <v>1.00568967192254E-16</v>
      </c>
      <c r="G2571" s="33">
        <v>1</v>
      </c>
    </row>
    <row r="2572" spans="1:7" x14ac:dyDescent="0.15">
      <c r="A2572" s="74" t="s">
        <v>912</v>
      </c>
      <c r="B2572" s="33">
        <v>2.68013582739513E-4</v>
      </c>
      <c r="C2572" s="33">
        <v>-0.27627244350559199</v>
      </c>
      <c r="D2572" s="33">
        <v>0.78700000000000003</v>
      </c>
      <c r="E2572" s="33">
        <v>0.83599999999999997</v>
      </c>
      <c r="F2572" s="33">
        <v>1</v>
      </c>
      <c r="G2572" s="33">
        <v>1</v>
      </c>
    </row>
    <row r="2573" spans="1:7" x14ac:dyDescent="0.15">
      <c r="A2573" s="74" t="s">
        <v>1962</v>
      </c>
      <c r="B2573" s="75">
        <v>1.0572248118864199E-43</v>
      </c>
      <c r="C2573" s="33">
        <v>-0.27656029435269502</v>
      </c>
      <c r="D2573" s="33">
        <v>0</v>
      </c>
      <c r="E2573" s="33">
        <v>0.56799999999999995</v>
      </c>
      <c r="F2573" s="75">
        <v>3.5766972610929502E-39</v>
      </c>
      <c r="G2573" s="33">
        <v>1</v>
      </c>
    </row>
    <row r="2574" spans="1:7" x14ac:dyDescent="0.15">
      <c r="A2574" s="74" t="s">
        <v>1963</v>
      </c>
      <c r="B2574" s="75">
        <v>3.4909313453776899E-43</v>
      </c>
      <c r="C2574" s="33">
        <v>-0.27765187147117298</v>
      </c>
      <c r="D2574" s="33">
        <v>0</v>
      </c>
      <c r="E2574" s="33">
        <v>0.56399999999999995</v>
      </c>
      <c r="F2574" s="75">
        <v>1.1810169834547299E-38</v>
      </c>
      <c r="G2574" s="33">
        <v>1</v>
      </c>
    </row>
    <row r="2575" spans="1:7" x14ac:dyDescent="0.15">
      <c r="A2575" s="74" t="s">
        <v>1964</v>
      </c>
      <c r="B2575" s="75">
        <v>7.49249431942901E-48</v>
      </c>
      <c r="C2575" s="33">
        <v>-0.27855925353945998</v>
      </c>
      <c r="D2575" s="33">
        <v>0</v>
      </c>
      <c r="E2575" s="33">
        <v>0.60399999999999998</v>
      </c>
      <c r="F2575" s="75">
        <v>2.5347857532060299E-43</v>
      </c>
      <c r="G2575" s="33">
        <v>1</v>
      </c>
    </row>
    <row r="2576" spans="1:7" x14ac:dyDescent="0.15">
      <c r="A2576" s="74" t="s">
        <v>1965</v>
      </c>
      <c r="B2576" s="75">
        <v>1.94482476253363E-38</v>
      </c>
      <c r="C2576" s="33">
        <v>-0.27881843310534599</v>
      </c>
      <c r="D2576" s="33">
        <v>0</v>
      </c>
      <c r="E2576" s="33">
        <v>0.52</v>
      </c>
      <c r="F2576" s="75">
        <v>6.5795366541275098E-34</v>
      </c>
      <c r="G2576" s="33">
        <v>1</v>
      </c>
    </row>
    <row r="2577" spans="1:7" x14ac:dyDescent="0.15">
      <c r="A2577" s="74" t="s">
        <v>1966</v>
      </c>
      <c r="B2577" s="75">
        <v>1.6048039793435699E-49</v>
      </c>
      <c r="C2577" s="33">
        <v>-0.27919809209640201</v>
      </c>
      <c r="D2577" s="33">
        <v>0</v>
      </c>
      <c r="E2577" s="33">
        <v>0.61799999999999999</v>
      </c>
      <c r="F2577" s="75">
        <v>5.4292123425172401E-45</v>
      </c>
      <c r="G2577" s="33">
        <v>1</v>
      </c>
    </row>
    <row r="2578" spans="1:7" x14ac:dyDescent="0.15">
      <c r="A2578" s="74" t="s">
        <v>1967</v>
      </c>
      <c r="B2578" s="75">
        <v>4.3543072048269198E-9</v>
      </c>
      <c r="C2578" s="33">
        <v>-0.28005939322059098</v>
      </c>
      <c r="D2578" s="33">
        <v>0.52700000000000002</v>
      </c>
      <c r="E2578" s="33">
        <v>0.65200000000000002</v>
      </c>
      <c r="F2578" s="33">
        <v>1.47310567046499E-4</v>
      </c>
      <c r="G2578" s="33">
        <v>1</v>
      </c>
    </row>
    <row r="2579" spans="1:7" x14ac:dyDescent="0.15">
      <c r="A2579" s="74" t="s">
        <v>1968</v>
      </c>
      <c r="B2579" s="75">
        <v>9.4652274057082994E-24</v>
      </c>
      <c r="C2579" s="33">
        <v>-0.281068988666835</v>
      </c>
      <c r="D2579" s="33">
        <v>0.13500000000000001</v>
      </c>
      <c r="E2579" s="33">
        <v>0.53100000000000003</v>
      </c>
      <c r="F2579" s="75">
        <v>3.20218108362518E-19</v>
      </c>
      <c r="G2579" s="33">
        <v>1</v>
      </c>
    </row>
    <row r="2580" spans="1:7" x14ac:dyDescent="0.15">
      <c r="A2580" s="74" t="s">
        <v>1969</v>
      </c>
      <c r="B2580" s="75">
        <v>5.2375358799167199E-34</v>
      </c>
      <c r="C2580" s="33">
        <v>-0.28112121488187197</v>
      </c>
      <c r="D2580" s="33">
        <v>0</v>
      </c>
      <c r="E2580" s="33">
        <v>0.47599999999999998</v>
      </c>
      <c r="F2580" s="75">
        <v>1.77191076353463E-29</v>
      </c>
      <c r="G2580" s="33">
        <v>1</v>
      </c>
    </row>
    <row r="2581" spans="1:7" x14ac:dyDescent="0.15">
      <c r="A2581" s="74" t="s">
        <v>1970</v>
      </c>
      <c r="B2581" s="75">
        <v>8.9644781556542504E-12</v>
      </c>
      <c r="C2581" s="33">
        <v>-0.28221192350089902</v>
      </c>
      <c r="D2581" s="33">
        <v>0.222</v>
      </c>
      <c r="E2581" s="33">
        <v>0.48799999999999999</v>
      </c>
      <c r="F2581" s="75">
        <v>3.03277260483939E-7</v>
      </c>
      <c r="G2581" s="33">
        <v>1</v>
      </c>
    </row>
    <row r="2582" spans="1:7" x14ac:dyDescent="0.15">
      <c r="A2582" s="74" t="s">
        <v>1971</v>
      </c>
      <c r="B2582" s="75">
        <v>1.5971634292314801E-41</v>
      </c>
      <c r="C2582" s="33">
        <v>-0.28292523104150202</v>
      </c>
      <c r="D2582" s="33">
        <v>0</v>
      </c>
      <c r="E2582" s="33">
        <v>0.54900000000000004</v>
      </c>
      <c r="F2582" s="75">
        <v>5.4033635974330298E-37</v>
      </c>
      <c r="G2582" s="33">
        <v>1</v>
      </c>
    </row>
    <row r="2583" spans="1:7" x14ac:dyDescent="0.15">
      <c r="A2583" s="74" t="s">
        <v>1972</v>
      </c>
      <c r="B2583" s="75">
        <v>3.11530167603459E-34</v>
      </c>
      <c r="C2583" s="33">
        <v>-0.28307688469652298</v>
      </c>
      <c r="D2583" s="33">
        <v>0</v>
      </c>
      <c r="E2583" s="33">
        <v>0.47799999999999998</v>
      </c>
      <c r="F2583" s="75">
        <v>1.05393771001926E-29</v>
      </c>
      <c r="G2583" s="33">
        <v>1</v>
      </c>
    </row>
    <row r="2584" spans="1:7" x14ac:dyDescent="0.15">
      <c r="A2584" s="74" t="s">
        <v>1973</v>
      </c>
      <c r="B2584" s="33">
        <v>2.95759193223834E-4</v>
      </c>
      <c r="C2584" s="33">
        <v>-0.28451323099405401</v>
      </c>
      <c r="D2584" s="33">
        <v>0.55100000000000005</v>
      </c>
      <c r="E2584" s="33">
        <v>0.69</v>
      </c>
      <c r="F2584" s="33">
        <v>1</v>
      </c>
      <c r="G2584" s="33">
        <v>1</v>
      </c>
    </row>
    <row r="2585" spans="1:7" x14ac:dyDescent="0.15">
      <c r="A2585" s="74" t="s">
        <v>1974</v>
      </c>
      <c r="B2585" s="75">
        <v>1.94482476253363E-38</v>
      </c>
      <c r="C2585" s="33">
        <v>-0.284837323484952</v>
      </c>
      <c r="D2585" s="33">
        <v>0</v>
      </c>
      <c r="E2585" s="33">
        <v>0.52</v>
      </c>
      <c r="F2585" s="75">
        <v>6.5795366541275098E-34</v>
      </c>
      <c r="G2585" s="33">
        <v>1</v>
      </c>
    </row>
    <row r="2586" spans="1:7" x14ac:dyDescent="0.15">
      <c r="A2586" s="74" t="s">
        <v>1975</v>
      </c>
      <c r="B2586" s="75">
        <v>2.8533610351697598E-41</v>
      </c>
      <c r="C2586" s="33">
        <v>-0.28560467901194198</v>
      </c>
      <c r="D2586" s="33">
        <v>0</v>
      </c>
      <c r="E2586" s="33">
        <v>0.54600000000000004</v>
      </c>
      <c r="F2586" s="75">
        <v>9.6532057180827998E-37</v>
      </c>
      <c r="G2586" s="33">
        <v>1</v>
      </c>
    </row>
    <row r="2587" spans="1:7" x14ac:dyDescent="0.15">
      <c r="A2587" s="74" t="s">
        <v>1976</v>
      </c>
      <c r="B2587" s="75">
        <v>5.1377167779994002E-45</v>
      </c>
      <c r="C2587" s="33">
        <v>-0.28604167587178297</v>
      </c>
      <c r="D2587" s="33">
        <v>0</v>
      </c>
      <c r="E2587" s="33">
        <v>0.57999999999999996</v>
      </c>
      <c r="F2587" s="75">
        <v>1.7381409631649801E-40</v>
      </c>
      <c r="G2587" s="33">
        <v>1</v>
      </c>
    </row>
    <row r="2588" spans="1:7" x14ac:dyDescent="0.15">
      <c r="A2588" s="74" t="s">
        <v>1977</v>
      </c>
      <c r="B2588" s="75">
        <v>2.7027299707118599E-30</v>
      </c>
      <c r="C2588" s="33">
        <v>-0.286703757066326</v>
      </c>
      <c r="D2588" s="33">
        <v>0</v>
      </c>
      <c r="E2588" s="33">
        <v>0.436</v>
      </c>
      <c r="F2588" s="75">
        <v>9.1436057639152794E-26</v>
      </c>
      <c r="G2588" s="33">
        <v>1</v>
      </c>
    </row>
    <row r="2589" spans="1:7" x14ac:dyDescent="0.15">
      <c r="A2589" s="74" t="s">
        <v>1978</v>
      </c>
      <c r="B2589" s="75">
        <v>5.1377167779994002E-45</v>
      </c>
      <c r="C2589" s="33">
        <v>-0.28778267382403799</v>
      </c>
      <c r="D2589" s="33">
        <v>0</v>
      </c>
      <c r="E2589" s="33">
        <v>0.57999999999999996</v>
      </c>
      <c r="F2589" s="75">
        <v>1.7381409631649801E-40</v>
      </c>
      <c r="G2589" s="33">
        <v>1</v>
      </c>
    </row>
    <row r="2590" spans="1:7" x14ac:dyDescent="0.15">
      <c r="A2590" s="74" t="s">
        <v>1979</v>
      </c>
      <c r="B2590" s="75">
        <v>5.9874151733785202E-46</v>
      </c>
      <c r="C2590" s="33">
        <v>-0.28817949185133601</v>
      </c>
      <c r="D2590" s="33">
        <v>0</v>
      </c>
      <c r="E2590" s="33">
        <v>0.58799999999999997</v>
      </c>
      <c r="F2590" s="75">
        <v>2.0256024273056899E-41</v>
      </c>
      <c r="G2590" s="33">
        <v>1</v>
      </c>
    </row>
    <row r="2591" spans="1:7" x14ac:dyDescent="0.15">
      <c r="A2591" s="74" t="s">
        <v>1980</v>
      </c>
      <c r="B2591" s="75">
        <v>1.3893546567296499E-44</v>
      </c>
      <c r="C2591" s="33">
        <v>-0.29009033106395499</v>
      </c>
      <c r="D2591" s="33">
        <v>4.8000000000000001E-2</v>
      </c>
      <c r="E2591" s="33">
        <v>0.61699999999999999</v>
      </c>
      <c r="F2591" s="75">
        <v>4.7003257391820699E-40</v>
      </c>
      <c r="G2591" s="33">
        <v>1</v>
      </c>
    </row>
    <row r="2592" spans="1:7" x14ac:dyDescent="0.15">
      <c r="A2592" s="74" t="s">
        <v>1981</v>
      </c>
      <c r="B2592" s="75">
        <v>4.3945777095344401E-46</v>
      </c>
      <c r="C2592" s="33">
        <v>-0.290597318220361</v>
      </c>
      <c r="D2592" s="33">
        <v>0</v>
      </c>
      <c r="E2592" s="33">
        <v>0.58899999999999997</v>
      </c>
      <c r="F2592" s="75">
        <v>1.4867295849126001E-41</v>
      </c>
      <c r="G2592" s="33">
        <v>1</v>
      </c>
    </row>
    <row r="2593" spans="1:7" x14ac:dyDescent="0.15">
      <c r="A2593" s="74" t="s">
        <v>1982</v>
      </c>
      <c r="B2593" s="75">
        <v>3.4849753271841401E-36</v>
      </c>
      <c r="C2593" s="33">
        <v>-0.29114137485281399</v>
      </c>
      <c r="D2593" s="33">
        <v>0</v>
      </c>
      <c r="E2593" s="33">
        <v>0.498</v>
      </c>
      <c r="F2593" s="75">
        <v>1.17900200293967E-31</v>
      </c>
      <c r="G2593" s="33">
        <v>1</v>
      </c>
    </row>
    <row r="2594" spans="1:7" x14ac:dyDescent="0.15">
      <c r="A2594" s="74" t="s">
        <v>1983</v>
      </c>
      <c r="B2594" s="75">
        <v>1.1818899413829E-50</v>
      </c>
      <c r="C2594" s="33">
        <v>-0.29133935630424102</v>
      </c>
      <c r="D2594" s="33">
        <v>0</v>
      </c>
      <c r="E2594" s="33">
        <v>0.628</v>
      </c>
      <c r="F2594" s="75">
        <v>3.9984518606924897E-46</v>
      </c>
      <c r="G2594" s="33">
        <v>1</v>
      </c>
    </row>
    <row r="2595" spans="1:7" x14ac:dyDescent="0.15">
      <c r="A2595" s="74" t="s">
        <v>1984</v>
      </c>
      <c r="B2595" s="75">
        <v>3.33653474408947E-14</v>
      </c>
      <c r="C2595" s="33">
        <v>-0.29146515539594797</v>
      </c>
      <c r="D2595" s="33">
        <v>9.1999999999999998E-2</v>
      </c>
      <c r="E2595" s="33">
        <v>0.35</v>
      </c>
      <c r="F2595" s="75">
        <v>1.12878306927291E-9</v>
      </c>
      <c r="G2595" s="33">
        <v>1</v>
      </c>
    </row>
    <row r="2596" spans="1:7" x14ac:dyDescent="0.15">
      <c r="A2596" s="74" t="s">
        <v>1985</v>
      </c>
      <c r="B2596" s="75">
        <v>2.8533610351697598E-41</v>
      </c>
      <c r="C2596" s="33">
        <v>-0.29201670912948002</v>
      </c>
      <c r="D2596" s="33">
        <v>0</v>
      </c>
      <c r="E2596" s="33">
        <v>0.54600000000000004</v>
      </c>
      <c r="F2596" s="75">
        <v>9.6532057180827998E-37</v>
      </c>
      <c r="G2596" s="33">
        <v>1</v>
      </c>
    </row>
    <row r="2597" spans="1:7" x14ac:dyDescent="0.15">
      <c r="A2597" s="74" t="s">
        <v>1986</v>
      </c>
      <c r="B2597" s="75">
        <v>1.76651840932197E-37</v>
      </c>
      <c r="C2597" s="33">
        <v>-0.29242979860775598</v>
      </c>
      <c r="D2597" s="33">
        <v>0</v>
      </c>
      <c r="E2597" s="33">
        <v>0.51</v>
      </c>
      <c r="F2597" s="75">
        <v>5.9763084305771497E-33</v>
      </c>
      <c r="G2597" s="33">
        <v>1</v>
      </c>
    </row>
    <row r="2598" spans="1:7" x14ac:dyDescent="0.15">
      <c r="A2598" s="74" t="s">
        <v>1987</v>
      </c>
      <c r="B2598" s="75">
        <v>9.9335997256498799E-5</v>
      </c>
      <c r="C2598" s="33">
        <v>-0.29302676673010802</v>
      </c>
      <c r="D2598" s="33">
        <v>0.63800000000000001</v>
      </c>
      <c r="E2598" s="33">
        <v>0.71699999999999997</v>
      </c>
      <c r="F2598" s="33">
        <v>1</v>
      </c>
      <c r="G2598" s="33">
        <v>1</v>
      </c>
    </row>
    <row r="2599" spans="1:7" x14ac:dyDescent="0.15">
      <c r="A2599" s="74" t="s">
        <v>125</v>
      </c>
      <c r="B2599" s="75">
        <v>3.1253572669547299E-32</v>
      </c>
      <c r="C2599" s="33">
        <v>-0.29369120138421201</v>
      </c>
      <c r="D2599" s="33">
        <v>0</v>
      </c>
      <c r="E2599" s="33">
        <v>0.45700000000000002</v>
      </c>
      <c r="F2599" s="75">
        <v>1.05733961698346E-27</v>
      </c>
      <c r="G2599" s="33">
        <v>1</v>
      </c>
    </row>
    <row r="2600" spans="1:7" x14ac:dyDescent="0.15">
      <c r="A2600" s="74" t="s">
        <v>1988</v>
      </c>
      <c r="B2600" s="75">
        <v>1.5092526148356301E-45</v>
      </c>
      <c r="C2600" s="33">
        <v>-0.29432974279927598</v>
      </c>
      <c r="D2600" s="33">
        <v>0</v>
      </c>
      <c r="E2600" s="33">
        <v>0.58499999999999996</v>
      </c>
      <c r="F2600" s="75">
        <v>5.1059525212504198E-41</v>
      </c>
      <c r="G2600" s="33">
        <v>1</v>
      </c>
    </row>
    <row r="2601" spans="1:7" x14ac:dyDescent="0.15">
      <c r="A2601" s="74" t="s">
        <v>1989</v>
      </c>
      <c r="B2601" s="75">
        <v>6.3230915594338001E-43</v>
      </c>
      <c r="C2601" s="33">
        <v>-0.29494626192021201</v>
      </c>
      <c r="D2601" s="33">
        <v>0</v>
      </c>
      <c r="E2601" s="33">
        <v>0.56100000000000005</v>
      </c>
      <c r="F2601" s="75">
        <v>2.1391651054720501E-38</v>
      </c>
      <c r="G2601" s="33">
        <v>1</v>
      </c>
    </row>
    <row r="2602" spans="1:7" x14ac:dyDescent="0.15">
      <c r="A2602" s="74" t="s">
        <v>1990</v>
      </c>
      <c r="B2602" s="75">
        <v>3.7860598856202196E-40</v>
      </c>
      <c r="C2602" s="33">
        <v>-0.29620620838855799</v>
      </c>
      <c r="D2602" s="33">
        <v>0</v>
      </c>
      <c r="E2602" s="33">
        <v>0.53600000000000003</v>
      </c>
      <c r="F2602" s="75">
        <v>1.28086191990418E-35</v>
      </c>
      <c r="G2602" s="33">
        <v>1</v>
      </c>
    </row>
    <row r="2603" spans="1:7" x14ac:dyDescent="0.15">
      <c r="A2603" s="74" t="s">
        <v>1991</v>
      </c>
      <c r="B2603" s="75">
        <v>7.7486035550255801E-16</v>
      </c>
      <c r="C2603" s="33">
        <v>-0.29862526816766699</v>
      </c>
      <c r="D2603" s="33">
        <v>0</v>
      </c>
      <c r="E2603" s="33">
        <v>0.254</v>
      </c>
      <c r="F2603" s="75">
        <v>2.62143006870071E-11</v>
      </c>
      <c r="G2603" s="33">
        <v>1</v>
      </c>
    </row>
    <row r="2604" spans="1:7" x14ac:dyDescent="0.15">
      <c r="A2604" s="74" t="s">
        <v>1992</v>
      </c>
      <c r="B2604" s="75">
        <v>6.1010952056066795E-16</v>
      </c>
      <c r="C2604" s="33">
        <v>-0.29904845968785798</v>
      </c>
      <c r="D2604" s="33">
        <v>0.01</v>
      </c>
      <c r="E2604" s="33">
        <v>0.27100000000000002</v>
      </c>
      <c r="F2604" s="75">
        <v>2.0640615190088E-11</v>
      </c>
      <c r="G2604" s="33">
        <v>1</v>
      </c>
    </row>
    <row r="2605" spans="1:7" x14ac:dyDescent="0.15">
      <c r="A2605" s="74" t="s">
        <v>1993</v>
      </c>
      <c r="B2605" s="75">
        <v>3.75382302037147E-7</v>
      </c>
      <c r="C2605" s="33">
        <v>-0.29922074808414501</v>
      </c>
      <c r="D2605" s="33">
        <v>0.377</v>
      </c>
      <c r="E2605" s="33">
        <v>0.53600000000000003</v>
      </c>
      <c r="F2605" s="33">
        <v>1.2699558660218701E-2</v>
      </c>
      <c r="G2605" s="33">
        <v>1</v>
      </c>
    </row>
    <row r="2606" spans="1:7" x14ac:dyDescent="0.15">
      <c r="A2606" s="74" t="s">
        <v>1994</v>
      </c>
      <c r="B2606" s="75">
        <v>3.3333793291538899E-21</v>
      </c>
      <c r="C2606" s="33">
        <v>-0.29926955509936998</v>
      </c>
      <c r="D2606" s="33">
        <v>0.29499999999999998</v>
      </c>
      <c r="E2606" s="33">
        <v>0.66500000000000004</v>
      </c>
      <c r="F2606" s="75">
        <v>1.12771556084605E-16</v>
      </c>
      <c r="G2606" s="33">
        <v>1</v>
      </c>
    </row>
    <row r="2607" spans="1:7" x14ac:dyDescent="0.15">
      <c r="A2607" s="74" t="s">
        <v>1995</v>
      </c>
      <c r="B2607" s="75">
        <v>1.5971634292314801E-41</v>
      </c>
      <c r="C2607" s="33">
        <v>-0.29940750827525398</v>
      </c>
      <c r="D2607" s="33">
        <v>0</v>
      </c>
      <c r="E2607" s="33">
        <v>0.54900000000000004</v>
      </c>
      <c r="F2607" s="75">
        <v>5.4033635974330298E-37</v>
      </c>
      <c r="G2607" s="33">
        <v>1</v>
      </c>
    </row>
    <row r="2608" spans="1:7" x14ac:dyDescent="0.15">
      <c r="A2608" s="74" t="s">
        <v>1996</v>
      </c>
      <c r="B2608" s="75">
        <v>5.0869249875073704E-41</v>
      </c>
      <c r="C2608" s="33">
        <v>-0.29944060609231199</v>
      </c>
      <c r="D2608" s="33">
        <v>0</v>
      </c>
      <c r="E2608" s="33">
        <v>0.54400000000000004</v>
      </c>
      <c r="F2608" s="75">
        <v>1.7209575925236199E-36</v>
      </c>
      <c r="G2608" s="33">
        <v>1</v>
      </c>
    </row>
    <row r="2609" spans="1:7" x14ac:dyDescent="0.15">
      <c r="A2609" s="74" t="s">
        <v>1997</v>
      </c>
      <c r="B2609" s="75">
        <v>3.0627722335387699E-49</v>
      </c>
      <c r="C2609" s="33">
        <v>-0.30015163153804097</v>
      </c>
      <c r="D2609" s="33">
        <v>0</v>
      </c>
      <c r="E2609" s="33">
        <v>0.61599999999999999</v>
      </c>
      <c r="F2609" s="75">
        <v>1.0361664743285E-44</v>
      </c>
      <c r="G2609" s="33">
        <v>1</v>
      </c>
    </row>
    <row r="2610" spans="1:7" x14ac:dyDescent="0.15">
      <c r="A2610" s="74" t="s">
        <v>1998</v>
      </c>
      <c r="B2610" s="75">
        <v>2.74759754960142E-39</v>
      </c>
      <c r="C2610" s="33">
        <v>-0.30136105517853901</v>
      </c>
      <c r="D2610" s="33">
        <v>0</v>
      </c>
      <c r="E2610" s="33">
        <v>0.52800000000000002</v>
      </c>
      <c r="F2610" s="75">
        <v>9.2953972700565704E-35</v>
      </c>
      <c r="G2610" s="33">
        <v>1</v>
      </c>
    </row>
    <row r="2611" spans="1:7" x14ac:dyDescent="0.15">
      <c r="A2611" s="74" t="s">
        <v>1999</v>
      </c>
      <c r="B2611" s="75">
        <v>1.9577765370450899E-21</v>
      </c>
      <c r="C2611" s="33">
        <v>-0.30239135408024498</v>
      </c>
      <c r="D2611" s="33">
        <v>0.251</v>
      </c>
      <c r="E2611" s="33">
        <v>0.60799999999999998</v>
      </c>
      <c r="F2611" s="75">
        <v>6.6233538024772397E-17</v>
      </c>
      <c r="G2611" s="33">
        <v>1</v>
      </c>
    </row>
    <row r="2612" spans="1:7" x14ac:dyDescent="0.15">
      <c r="A2612" s="74" t="s">
        <v>2000</v>
      </c>
      <c r="B2612" s="75">
        <v>8.8801925822648301E-40</v>
      </c>
      <c r="C2612" s="33">
        <v>-0.30250935480326102</v>
      </c>
      <c r="D2612" s="33">
        <v>0</v>
      </c>
      <c r="E2612" s="33">
        <v>0.53200000000000003</v>
      </c>
      <c r="F2612" s="75">
        <v>3.00425795250601E-35</v>
      </c>
      <c r="G2612" s="33">
        <v>1</v>
      </c>
    </row>
    <row r="2613" spans="1:7" x14ac:dyDescent="0.15">
      <c r="A2613" s="74" t="s">
        <v>2001</v>
      </c>
      <c r="B2613" s="75">
        <v>5.0329477261280703E-40</v>
      </c>
      <c r="C2613" s="33">
        <v>-0.30294450626435898</v>
      </c>
      <c r="D2613" s="33">
        <v>0</v>
      </c>
      <c r="E2613" s="33">
        <v>0.53500000000000003</v>
      </c>
      <c r="F2613" s="75">
        <v>1.7026965452263899E-35</v>
      </c>
      <c r="G2613" s="33">
        <v>1</v>
      </c>
    </row>
    <row r="2614" spans="1:7" x14ac:dyDescent="0.15">
      <c r="A2614" s="74" t="s">
        <v>2002</v>
      </c>
      <c r="B2614" s="75">
        <v>2.9165938690744099E-14</v>
      </c>
      <c r="C2614" s="33">
        <v>-0.30476110954191199</v>
      </c>
      <c r="D2614" s="33">
        <v>0.46899999999999997</v>
      </c>
      <c r="E2614" s="33">
        <v>0.67900000000000005</v>
      </c>
      <c r="F2614" s="75">
        <v>9.8671287184656508E-10</v>
      </c>
      <c r="G2614" s="33">
        <v>1</v>
      </c>
    </row>
    <row r="2615" spans="1:7" x14ac:dyDescent="0.15">
      <c r="A2615" s="74" t="s">
        <v>2003</v>
      </c>
      <c r="B2615" s="75">
        <v>2.27669833196E-50</v>
      </c>
      <c r="C2615" s="33">
        <v>-0.30564462908339801</v>
      </c>
      <c r="D2615" s="33">
        <v>0</v>
      </c>
      <c r="E2615" s="33">
        <v>0.625</v>
      </c>
      <c r="F2615" s="75">
        <v>7.7022981268538703E-46</v>
      </c>
      <c r="G2615" s="33">
        <v>1</v>
      </c>
    </row>
    <row r="2616" spans="1:7" x14ac:dyDescent="0.15">
      <c r="A2616" s="74" t="s">
        <v>2004</v>
      </c>
      <c r="B2616" s="75">
        <v>6.90234558176053E-37</v>
      </c>
      <c r="C2616" s="33">
        <v>-0.30788748957052298</v>
      </c>
      <c r="D2616" s="33">
        <v>0</v>
      </c>
      <c r="E2616" s="33">
        <v>0.505</v>
      </c>
      <c r="F2616" s="75">
        <v>2.3351325337654E-32</v>
      </c>
      <c r="G2616" s="33">
        <v>1</v>
      </c>
    </row>
    <row r="2617" spans="1:7" x14ac:dyDescent="0.15">
      <c r="A2617" s="74" t="s">
        <v>2005</v>
      </c>
      <c r="B2617" s="75">
        <v>9.0516875284483705E-37</v>
      </c>
      <c r="C2617" s="33">
        <v>-0.30806711511650398</v>
      </c>
      <c r="D2617" s="33">
        <v>0</v>
      </c>
      <c r="E2617" s="33">
        <v>0.503</v>
      </c>
      <c r="F2617" s="75">
        <v>3.06227640774937E-32</v>
      </c>
      <c r="G2617" s="33">
        <v>1</v>
      </c>
    </row>
    <row r="2618" spans="1:7" x14ac:dyDescent="0.15">
      <c r="A2618" s="74" t="s">
        <v>2006</v>
      </c>
      <c r="B2618" s="75">
        <v>3.4701015558087599E-14</v>
      </c>
      <c r="C2618" s="33">
        <v>-0.308394310291357</v>
      </c>
      <c r="D2618" s="33">
        <v>0.28000000000000003</v>
      </c>
      <c r="E2618" s="33">
        <v>0.57499999999999996</v>
      </c>
      <c r="F2618" s="75">
        <v>1.17397005734566E-9</v>
      </c>
      <c r="G2618" s="33">
        <v>1</v>
      </c>
    </row>
    <row r="2619" spans="1:7" x14ac:dyDescent="0.15">
      <c r="A2619" s="74" t="s">
        <v>2007</v>
      </c>
      <c r="B2619" s="75">
        <v>4.5567738243677002E-36</v>
      </c>
      <c r="C2619" s="33">
        <v>-0.30878633204452199</v>
      </c>
      <c r="D2619" s="33">
        <v>0</v>
      </c>
      <c r="E2619" s="33">
        <v>0.497</v>
      </c>
      <c r="F2619" s="75">
        <v>1.5416021525218401E-31</v>
      </c>
      <c r="G2619" s="33">
        <v>1</v>
      </c>
    </row>
    <row r="2620" spans="1:7" x14ac:dyDescent="0.15">
      <c r="A2620" s="74" t="s">
        <v>2008</v>
      </c>
      <c r="B2620" s="75">
        <v>1.6779505211705899E-6</v>
      </c>
      <c r="C2620" s="33">
        <v>-0.31188074571051699</v>
      </c>
      <c r="D2620" s="33">
        <v>0.56999999999999995</v>
      </c>
      <c r="E2620" s="33">
        <v>0.71699999999999997</v>
      </c>
      <c r="F2620" s="33">
        <v>5.6766744081722303E-2</v>
      </c>
      <c r="G2620" s="33">
        <v>1</v>
      </c>
    </row>
    <row r="2621" spans="1:7" x14ac:dyDescent="0.15">
      <c r="A2621" s="74" t="s">
        <v>124</v>
      </c>
      <c r="B2621" s="75">
        <v>3.6394176836642799E-39</v>
      </c>
      <c r="C2621" s="33">
        <v>-0.31376314791243598</v>
      </c>
      <c r="D2621" s="33">
        <v>0</v>
      </c>
      <c r="E2621" s="33">
        <v>0.52700000000000002</v>
      </c>
      <c r="F2621" s="75">
        <v>1.23125139656046E-34</v>
      </c>
      <c r="G2621" s="33">
        <v>1</v>
      </c>
    </row>
    <row r="2622" spans="1:7" x14ac:dyDescent="0.15">
      <c r="A2622" s="74" t="s">
        <v>2009</v>
      </c>
      <c r="B2622" s="75">
        <v>2.6491765630560201E-47</v>
      </c>
      <c r="C2622" s="33">
        <v>-0.31471562717700602</v>
      </c>
      <c r="D2622" s="33">
        <v>0</v>
      </c>
      <c r="E2622" s="33">
        <v>0.6</v>
      </c>
      <c r="F2622" s="75">
        <v>8.9624292304748206E-43</v>
      </c>
      <c r="G2622" s="33">
        <v>1</v>
      </c>
    </row>
    <row r="2623" spans="1:7" x14ac:dyDescent="0.15">
      <c r="A2623" s="74" t="s">
        <v>2010</v>
      </c>
      <c r="B2623" s="75">
        <v>1.9231874559887001E-43</v>
      </c>
      <c r="C2623" s="33">
        <v>-0.31495351248840903</v>
      </c>
      <c r="D2623" s="33">
        <v>0</v>
      </c>
      <c r="E2623" s="33">
        <v>0.56599999999999995</v>
      </c>
      <c r="F2623" s="75">
        <v>6.5063354823553605E-39</v>
      </c>
      <c r="G2623" s="33">
        <v>1</v>
      </c>
    </row>
    <row r="2624" spans="1:7" x14ac:dyDescent="0.15">
      <c r="A2624" s="74" t="s">
        <v>2011</v>
      </c>
      <c r="B2624" s="75">
        <v>3.6394176836642799E-39</v>
      </c>
      <c r="C2624" s="33">
        <v>-0.31586881458938199</v>
      </c>
      <c r="D2624" s="33">
        <v>0</v>
      </c>
      <c r="E2624" s="33">
        <v>0.52700000000000002</v>
      </c>
      <c r="F2624" s="75">
        <v>1.23125139656046E-34</v>
      </c>
      <c r="G2624" s="33">
        <v>1</v>
      </c>
    </row>
    <row r="2625" spans="1:7" x14ac:dyDescent="0.15">
      <c r="A2625" s="74" t="s">
        <v>2012</v>
      </c>
      <c r="B2625" s="75">
        <v>1.9231874559887001E-43</v>
      </c>
      <c r="C2625" s="33">
        <v>-0.31776324478500101</v>
      </c>
      <c r="D2625" s="33">
        <v>0</v>
      </c>
      <c r="E2625" s="33">
        <v>0.56599999999999995</v>
      </c>
      <c r="F2625" s="75">
        <v>6.5063354823553605E-39</v>
      </c>
      <c r="G2625" s="33">
        <v>1</v>
      </c>
    </row>
    <row r="2626" spans="1:7" x14ac:dyDescent="0.15">
      <c r="A2626" s="74" t="s">
        <v>1379</v>
      </c>
      <c r="B2626" s="75">
        <v>2.0612155274610099E-42</v>
      </c>
      <c r="C2626" s="33">
        <v>-0.31876889096716299</v>
      </c>
      <c r="D2626" s="33">
        <v>0</v>
      </c>
      <c r="E2626" s="33">
        <v>0.55700000000000005</v>
      </c>
      <c r="F2626" s="75">
        <v>6.9732982509533298E-38</v>
      </c>
      <c r="G2626" s="33">
        <v>1</v>
      </c>
    </row>
    <row r="2627" spans="1:7" x14ac:dyDescent="0.15">
      <c r="A2627" s="74" t="s">
        <v>2013</v>
      </c>
      <c r="B2627" s="75">
        <v>2.0397794954712202E-8</v>
      </c>
      <c r="C2627" s="33">
        <v>-0.31885524438358998</v>
      </c>
      <c r="D2627" s="33">
        <v>0.42499999999999999</v>
      </c>
      <c r="E2627" s="33">
        <v>0.54900000000000004</v>
      </c>
      <c r="F2627" s="33">
        <v>6.9007780111287004E-4</v>
      </c>
      <c r="G2627" s="33">
        <v>1</v>
      </c>
    </row>
    <row r="2628" spans="1:7" x14ac:dyDescent="0.15">
      <c r="A2628" s="74" t="s">
        <v>2014</v>
      </c>
      <c r="B2628" s="75">
        <v>1.21653984285602E-31</v>
      </c>
      <c r="C2628" s="33">
        <v>-0.31970511753298902</v>
      </c>
      <c r="D2628" s="33">
        <v>0.14000000000000001</v>
      </c>
      <c r="E2628" s="33">
        <v>0.60599999999999998</v>
      </c>
      <c r="F2628" s="75">
        <v>4.1156759423661903E-27</v>
      </c>
      <c r="G2628" s="33">
        <v>1</v>
      </c>
    </row>
    <row r="2629" spans="1:7" x14ac:dyDescent="0.15">
      <c r="A2629" s="74" t="s">
        <v>2015</v>
      </c>
      <c r="B2629" s="75">
        <v>1.34306501924594E-37</v>
      </c>
      <c r="C2629" s="33">
        <v>-0.32175802855971802</v>
      </c>
      <c r="D2629" s="33">
        <v>0</v>
      </c>
      <c r="E2629" s="33">
        <v>0.51200000000000001</v>
      </c>
      <c r="F2629" s="75">
        <v>4.5437232666109301E-33</v>
      </c>
      <c r="G2629" s="33">
        <v>1</v>
      </c>
    </row>
    <row r="2630" spans="1:7" x14ac:dyDescent="0.15">
      <c r="A2630" s="74" t="s">
        <v>144</v>
      </c>
      <c r="B2630" s="75">
        <v>1.84948745076373E-34</v>
      </c>
      <c r="C2630" s="33">
        <v>-0.32330062001246601</v>
      </c>
      <c r="D2630" s="33">
        <v>0</v>
      </c>
      <c r="E2630" s="33">
        <v>0.48</v>
      </c>
      <c r="F2630" s="75">
        <v>6.2570009946787697E-30</v>
      </c>
      <c r="G2630" s="33">
        <v>1</v>
      </c>
    </row>
    <row r="2631" spans="1:7" x14ac:dyDescent="0.15">
      <c r="A2631" s="74" t="s">
        <v>2016</v>
      </c>
      <c r="B2631" s="75">
        <v>2.74759754960142E-39</v>
      </c>
      <c r="C2631" s="33">
        <v>-0.32442966086345598</v>
      </c>
      <c r="D2631" s="33">
        <v>0</v>
      </c>
      <c r="E2631" s="33">
        <v>0.52800000000000002</v>
      </c>
      <c r="F2631" s="75">
        <v>9.2953972700565704E-35</v>
      </c>
      <c r="G2631" s="33">
        <v>1</v>
      </c>
    </row>
    <row r="2632" spans="1:7" x14ac:dyDescent="0.15">
      <c r="A2632" s="74" t="s">
        <v>2017</v>
      </c>
      <c r="B2632" s="75">
        <v>7.7518687443208898E-38</v>
      </c>
      <c r="C2632" s="33">
        <v>-0.32650987440339402</v>
      </c>
      <c r="D2632" s="33">
        <v>0</v>
      </c>
      <c r="E2632" s="33">
        <v>0.51400000000000001</v>
      </c>
      <c r="F2632" s="75">
        <v>2.6225347148912E-33</v>
      </c>
      <c r="G2632" s="33">
        <v>1</v>
      </c>
    </row>
    <row r="2633" spans="1:7" x14ac:dyDescent="0.15">
      <c r="A2633" s="74" t="s">
        <v>2018</v>
      </c>
      <c r="B2633" s="75">
        <v>2.78768743317375E-45</v>
      </c>
      <c r="C2633" s="33">
        <v>-0.32808910191067903</v>
      </c>
      <c r="D2633" s="33">
        <v>0</v>
      </c>
      <c r="E2633" s="33">
        <v>0.58199999999999996</v>
      </c>
      <c r="F2633" s="75">
        <v>9.431025355170099E-41</v>
      </c>
      <c r="G2633" s="33">
        <v>1</v>
      </c>
    </row>
    <row r="2634" spans="1:7" x14ac:dyDescent="0.15">
      <c r="A2634" s="74" t="s">
        <v>251</v>
      </c>
      <c r="B2634" s="75">
        <v>2.7429283268011701E-9</v>
      </c>
      <c r="C2634" s="33">
        <v>-0.32842584209069398</v>
      </c>
      <c r="D2634" s="33">
        <v>0.56000000000000005</v>
      </c>
      <c r="E2634" s="33">
        <v>0.69599999999999995</v>
      </c>
      <c r="F2634" s="75">
        <v>9.2796008224010405E-5</v>
      </c>
      <c r="G2634" s="33">
        <v>1</v>
      </c>
    </row>
    <row r="2635" spans="1:7" x14ac:dyDescent="0.15">
      <c r="A2635" s="74" t="s">
        <v>2019</v>
      </c>
      <c r="B2635" s="75">
        <v>1.76651840932197E-37</v>
      </c>
      <c r="C2635" s="33">
        <v>-0.328485909609251</v>
      </c>
      <c r="D2635" s="33">
        <v>0</v>
      </c>
      <c r="E2635" s="33">
        <v>0.51</v>
      </c>
      <c r="F2635" s="75">
        <v>5.9763084305771497E-33</v>
      </c>
      <c r="G2635" s="33">
        <v>1</v>
      </c>
    </row>
    <row r="2636" spans="1:7" x14ac:dyDescent="0.15">
      <c r="A2636" s="74" t="s">
        <v>2020</v>
      </c>
      <c r="B2636" s="75">
        <v>3.2236923937894102E-46</v>
      </c>
      <c r="C2636" s="33">
        <v>-0.32858224252238999</v>
      </c>
      <c r="D2636" s="33">
        <v>0</v>
      </c>
      <c r="E2636" s="33">
        <v>0.59</v>
      </c>
      <c r="F2636" s="75">
        <v>1.0906073737428899E-41</v>
      </c>
      <c r="G2636" s="33">
        <v>1</v>
      </c>
    </row>
    <row r="2637" spans="1:7" x14ac:dyDescent="0.15">
      <c r="A2637" s="74" t="s">
        <v>2021</v>
      </c>
      <c r="B2637" s="75">
        <v>4.9727456272188698E-42</v>
      </c>
      <c r="C2637" s="33">
        <v>-0.331967217423768</v>
      </c>
      <c r="D2637" s="33">
        <v>0</v>
      </c>
      <c r="E2637" s="33">
        <v>0.55300000000000005</v>
      </c>
      <c r="F2637" s="75">
        <v>1.6823295731444099E-37</v>
      </c>
      <c r="G2637" s="33">
        <v>1</v>
      </c>
    </row>
    <row r="2638" spans="1:7" x14ac:dyDescent="0.15">
      <c r="A2638" s="74" t="s">
        <v>2022</v>
      </c>
      <c r="B2638" s="75">
        <v>8.82721411760126E-30</v>
      </c>
      <c r="C2638" s="33">
        <v>-0.33382009409752</v>
      </c>
      <c r="D2638" s="33">
        <v>8.2000000000000003E-2</v>
      </c>
      <c r="E2638" s="33">
        <v>0.52600000000000002</v>
      </c>
      <c r="F2638" s="75">
        <v>2.9863348081256799E-25</v>
      </c>
      <c r="G2638" s="33">
        <v>1</v>
      </c>
    </row>
    <row r="2639" spans="1:7" x14ac:dyDescent="0.15">
      <c r="A2639" s="74" t="s">
        <v>2023</v>
      </c>
      <c r="B2639" s="75">
        <v>4.4012605284412299E-51</v>
      </c>
      <c r="C2639" s="33">
        <v>-0.33587986663751901</v>
      </c>
      <c r="D2639" s="33">
        <v>0</v>
      </c>
      <c r="E2639" s="33">
        <v>0.63100000000000001</v>
      </c>
      <c r="F2639" s="75">
        <v>1.4889904493769501E-46</v>
      </c>
      <c r="G2639" s="33">
        <v>1</v>
      </c>
    </row>
    <row r="2640" spans="1:7" x14ac:dyDescent="0.15">
      <c r="A2640" s="74" t="s">
        <v>2024</v>
      </c>
      <c r="B2640" s="75">
        <v>5.33954800374943E-11</v>
      </c>
      <c r="C2640" s="33">
        <v>-0.33597042771872399</v>
      </c>
      <c r="D2640" s="33">
        <v>0.16900000000000001</v>
      </c>
      <c r="E2640" s="33">
        <v>0.41</v>
      </c>
      <c r="F2640" s="75">
        <v>1.80642248514847E-6</v>
      </c>
      <c r="G2640" s="33">
        <v>1</v>
      </c>
    </row>
    <row r="2641" spans="1:7" x14ac:dyDescent="0.15">
      <c r="A2641" s="74" t="s">
        <v>2025</v>
      </c>
      <c r="B2641" s="75">
        <v>2.1353389691237399E-41</v>
      </c>
      <c r="C2641" s="33">
        <v>-0.33702165590369798</v>
      </c>
      <c r="D2641" s="33">
        <v>0</v>
      </c>
      <c r="E2641" s="33">
        <v>0.54800000000000004</v>
      </c>
      <c r="F2641" s="75">
        <v>7.2240652664425201E-37</v>
      </c>
      <c r="G2641" s="33">
        <v>1</v>
      </c>
    </row>
    <row r="2642" spans="1:7" x14ac:dyDescent="0.15">
      <c r="A2642" s="74" t="s">
        <v>2026</v>
      </c>
      <c r="B2642" s="75">
        <v>1.3784592870632399E-9</v>
      </c>
      <c r="C2642" s="33">
        <v>-0.33757875123287501</v>
      </c>
      <c r="D2642" s="33">
        <v>0.498</v>
      </c>
      <c r="E2642" s="33">
        <v>0.69</v>
      </c>
      <c r="F2642" s="75">
        <v>4.6634656140636501E-5</v>
      </c>
      <c r="G2642" s="33">
        <v>1</v>
      </c>
    </row>
    <row r="2643" spans="1:7" x14ac:dyDescent="0.15">
      <c r="A2643" s="74" t="s">
        <v>2027</v>
      </c>
      <c r="B2643" s="75">
        <v>1.5352232141782699E-42</v>
      </c>
      <c r="C2643" s="33">
        <v>-0.33821650215605598</v>
      </c>
      <c r="D2643" s="33">
        <v>0</v>
      </c>
      <c r="E2643" s="33">
        <v>0.55800000000000005</v>
      </c>
      <c r="F2643" s="75">
        <v>5.1938136558864996E-38</v>
      </c>
      <c r="G2643" s="33">
        <v>1</v>
      </c>
    </row>
    <row r="2644" spans="1:7" x14ac:dyDescent="0.15">
      <c r="A2644" s="74" t="s">
        <v>2028</v>
      </c>
      <c r="B2644" s="75">
        <v>2.3634603733079899E-46</v>
      </c>
      <c r="C2644" s="33">
        <v>-0.33872385736852501</v>
      </c>
      <c r="D2644" s="33">
        <v>0</v>
      </c>
      <c r="E2644" s="33">
        <v>0.59199999999999997</v>
      </c>
      <c r="F2644" s="75">
        <v>7.9958227889382598E-42</v>
      </c>
      <c r="G2644" s="33">
        <v>1</v>
      </c>
    </row>
    <row r="2645" spans="1:7" x14ac:dyDescent="0.15">
      <c r="A2645" s="74" t="s">
        <v>172</v>
      </c>
      <c r="B2645" s="75">
        <v>4.30540423210354E-13</v>
      </c>
      <c r="C2645" s="33">
        <v>-0.339855428180937</v>
      </c>
      <c r="D2645" s="33">
        <v>0.46400000000000002</v>
      </c>
      <c r="E2645" s="33">
        <v>0.69499999999999995</v>
      </c>
      <c r="F2645" s="75">
        <v>1.45656130576295E-8</v>
      </c>
      <c r="G2645" s="33">
        <v>1</v>
      </c>
    </row>
    <row r="2646" spans="1:7" x14ac:dyDescent="0.15">
      <c r="A2646" s="74" t="s">
        <v>2029</v>
      </c>
      <c r="B2646" s="75">
        <v>1.7336701174436599E-44</v>
      </c>
      <c r="C2646" s="33">
        <v>-0.340712447089704</v>
      </c>
      <c r="D2646" s="33">
        <v>0</v>
      </c>
      <c r="E2646" s="33">
        <v>0.57499999999999996</v>
      </c>
      <c r="F2646" s="75">
        <v>5.8651793743236597E-40</v>
      </c>
      <c r="G2646" s="33">
        <v>1</v>
      </c>
    </row>
    <row r="2647" spans="1:7" x14ac:dyDescent="0.15">
      <c r="A2647" s="74" t="s">
        <v>2030</v>
      </c>
      <c r="B2647" s="75">
        <v>5.0329450552888103E-40</v>
      </c>
      <c r="C2647" s="33">
        <v>-0.34142893451190798</v>
      </c>
      <c r="D2647" s="33">
        <v>0</v>
      </c>
      <c r="E2647" s="33">
        <v>0.53500000000000003</v>
      </c>
      <c r="F2647" s="75">
        <v>1.7026956416547601E-35</v>
      </c>
      <c r="G2647" s="33">
        <v>1</v>
      </c>
    </row>
    <row r="2648" spans="1:7" x14ac:dyDescent="0.15">
      <c r="A2648" s="74" t="s">
        <v>2031</v>
      </c>
      <c r="B2648" s="75">
        <v>4.9809854476241402E-35</v>
      </c>
      <c r="C2648" s="33">
        <v>-0.34154794197300797</v>
      </c>
      <c r="D2648" s="33">
        <v>0</v>
      </c>
      <c r="E2648" s="33">
        <v>0.48599999999999999</v>
      </c>
      <c r="F2648" s="75">
        <v>1.6851171867857201E-30</v>
      </c>
      <c r="G2648" s="33">
        <v>1</v>
      </c>
    </row>
    <row r="2649" spans="1:7" x14ac:dyDescent="0.15">
      <c r="A2649" s="74" t="s">
        <v>2032</v>
      </c>
      <c r="B2649" s="75">
        <v>4.5727143458334796E-22</v>
      </c>
      <c r="C2649" s="33">
        <v>-0.34192934008120801</v>
      </c>
      <c r="D2649" s="33">
        <v>0.23699999999999999</v>
      </c>
      <c r="E2649" s="33">
        <v>0.621</v>
      </c>
      <c r="F2649" s="75">
        <v>1.54699499033893E-17</v>
      </c>
      <c r="G2649" s="33">
        <v>1</v>
      </c>
    </row>
    <row r="2650" spans="1:7" x14ac:dyDescent="0.15">
      <c r="A2650" s="74" t="s">
        <v>2033</v>
      </c>
      <c r="B2650" s="75">
        <v>9.0499920170865597E-41</v>
      </c>
      <c r="C2650" s="33">
        <v>-0.34421731548248002</v>
      </c>
      <c r="D2650" s="33">
        <v>0</v>
      </c>
      <c r="E2650" s="33">
        <v>0.54200000000000004</v>
      </c>
      <c r="F2650" s="75">
        <v>3.0617027993005497E-36</v>
      </c>
      <c r="G2650" s="33">
        <v>1</v>
      </c>
    </row>
    <row r="2651" spans="1:7" x14ac:dyDescent="0.15">
      <c r="A2651" s="74" t="s">
        <v>2034</v>
      </c>
      <c r="B2651" s="75">
        <v>2.8466149996239302E-40</v>
      </c>
      <c r="C2651" s="33">
        <v>-0.34465525682688197</v>
      </c>
      <c r="D2651" s="33">
        <v>0</v>
      </c>
      <c r="E2651" s="33">
        <v>0.53700000000000003</v>
      </c>
      <c r="F2651" s="75">
        <v>9.6303832052277094E-36</v>
      </c>
      <c r="G2651" s="33">
        <v>1</v>
      </c>
    </row>
    <row r="2652" spans="1:7" x14ac:dyDescent="0.15">
      <c r="A2652" s="74" t="s">
        <v>2035</v>
      </c>
      <c r="B2652" s="75">
        <v>2.3634603733079899E-46</v>
      </c>
      <c r="C2652" s="33">
        <v>-0.34547917401447498</v>
      </c>
      <c r="D2652" s="33">
        <v>0</v>
      </c>
      <c r="E2652" s="33">
        <v>0.59199999999999997</v>
      </c>
      <c r="F2652" s="75">
        <v>7.9958227889382598E-42</v>
      </c>
      <c r="G2652" s="33">
        <v>1</v>
      </c>
    </row>
    <row r="2653" spans="1:7" x14ac:dyDescent="0.15">
      <c r="A2653" s="74" t="s">
        <v>2036</v>
      </c>
      <c r="B2653" s="75">
        <v>1.14284979502086E-42</v>
      </c>
      <c r="C2653" s="33">
        <v>-0.34675376424912702</v>
      </c>
      <c r="D2653" s="33">
        <v>0</v>
      </c>
      <c r="E2653" s="33">
        <v>0.55900000000000005</v>
      </c>
      <c r="F2653" s="75">
        <v>3.8663751415350803E-38</v>
      </c>
      <c r="G2653" s="33">
        <v>1</v>
      </c>
    </row>
    <row r="2654" spans="1:7" x14ac:dyDescent="0.15">
      <c r="A2654" s="74" t="s">
        <v>2037</v>
      </c>
      <c r="B2654" s="75">
        <v>8.1530603310579202E-46</v>
      </c>
      <c r="C2654" s="33">
        <v>-0.34681712974254603</v>
      </c>
      <c r="D2654" s="33">
        <v>0</v>
      </c>
      <c r="E2654" s="33">
        <v>0.58699999999999997</v>
      </c>
      <c r="F2654" s="75">
        <v>2.75826184060021E-41</v>
      </c>
      <c r="G2654" s="33">
        <v>1</v>
      </c>
    </row>
    <row r="2655" spans="1:7" x14ac:dyDescent="0.15">
      <c r="A2655" s="74" t="s">
        <v>2038</v>
      </c>
      <c r="B2655" s="75">
        <v>6.5342816538318003E-28</v>
      </c>
      <c r="C2655" s="33">
        <v>-0.34981118366602698</v>
      </c>
      <c r="D2655" s="33">
        <v>1.9E-2</v>
      </c>
      <c r="E2655" s="33">
        <v>0.436</v>
      </c>
      <c r="F2655" s="75">
        <v>2.2106128263078399E-23</v>
      </c>
      <c r="G2655" s="33">
        <v>1</v>
      </c>
    </row>
    <row r="2656" spans="1:7" x14ac:dyDescent="0.15">
      <c r="A2656" s="74" t="s">
        <v>2039</v>
      </c>
      <c r="B2656" s="75">
        <v>1.5736931925973299E-52</v>
      </c>
      <c r="C2656" s="33">
        <v>-0.34988628238573799</v>
      </c>
      <c r="D2656" s="33">
        <v>0</v>
      </c>
      <c r="E2656" s="33">
        <v>0.64300000000000002</v>
      </c>
      <c r="F2656" s="75">
        <v>5.3239614398760297E-48</v>
      </c>
      <c r="G2656" s="33">
        <v>1</v>
      </c>
    </row>
    <row r="2657" spans="1:7" x14ac:dyDescent="0.15">
      <c r="A2657" s="74" t="s">
        <v>2040</v>
      </c>
      <c r="B2657" s="75">
        <v>1.33597437613388E-12</v>
      </c>
      <c r="C2657" s="33">
        <v>-0.35111815627871901</v>
      </c>
      <c r="D2657" s="33">
        <v>0.55100000000000005</v>
      </c>
      <c r="E2657" s="33">
        <v>0.68799999999999994</v>
      </c>
      <c r="F2657" s="75">
        <v>4.5197349118985299E-8</v>
      </c>
      <c r="G2657" s="33">
        <v>1</v>
      </c>
    </row>
    <row r="2658" spans="1:7" x14ac:dyDescent="0.15">
      <c r="A2658" s="74" t="s">
        <v>142</v>
      </c>
      <c r="B2658" s="33">
        <v>6.0475276990810201E-3</v>
      </c>
      <c r="C2658" s="33">
        <v>-0.35114643285307201</v>
      </c>
      <c r="D2658" s="33">
        <v>0.71499999999999997</v>
      </c>
      <c r="E2658" s="33">
        <v>0.74099999999999999</v>
      </c>
      <c r="F2658" s="33">
        <v>1</v>
      </c>
      <c r="G2658" s="33">
        <v>1</v>
      </c>
    </row>
    <row r="2659" spans="1:7" x14ac:dyDescent="0.15">
      <c r="A2659" s="74" t="s">
        <v>2041</v>
      </c>
      <c r="B2659" s="75">
        <v>5.0869249875073704E-41</v>
      </c>
      <c r="C2659" s="33">
        <v>-0.35271166262876502</v>
      </c>
      <c r="D2659" s="33">
        <v>0</v>
      </c>
      <c r="E2659" s="33">
        <v>0.54400000000000004</v>
      </c>
      <c r="F2659" s="75">
        <v>1.7209575925236199E-36</v>
      </c>
      <c r="G2659" s="33">
        <v>1</v>
      </c>
    </row>
    <row r="2660" spans="1:7" x14ac:dyDescent="0.15">
      <c r="A2660" s="74" t="s">
        <v>2042</v>
      </c>
      <c r="B2660" s="75">
        <v>2.4609651047239299E-33</v>
      </c>
      <c r="C2660" s="33">
        <v>-0.35307366498842802</v>
      </c>
      <c r="D2660" s="33">
        <v>0</v>
      </c>
      <c r="E2660" s="33">
        <v>0.46899999999999997</v>
      </c>
      <c r="F2660" s="75">
        <v>8.3256910457915304E-29</v>
      </c>
      <c r="G2660" s="33">
        <v>1</v>
      </c>
    </row>
    <row r="2661" spans="1:7" x14ac:dyDescent="0.15">
      <c r="A2661" s="74" t="s">
        <v>2043</v>
      </c>
      <c r="B2661" s="75">
        <v>3.7855277416714699E-45</v>
      </c>
      <c r="C2661" s="33">
        <v>-0.35368435019622901</v>
      </c>
      <c r="D2661" s="33">
        <v>0</v>
      </c>
      <c r="E2661" s="33">
        <v>0.58099999999999996</v>
      </c>
      <c r="F2661" s="75">
        <v>1.2806818902848801E-40</v>
      </c>
      <c r="G2661" s="33">
        <v>1</v>
      </c>
    </row>
    <row r="2662" spans="1:7" x14ac:dyDescent="0.15">
      <c r="A2662" s="74" t="s">
        <v>2044</v>
      </c>
      <c r="B2662" s="75">
        <v>6.8409594687404999E-9</v>
      </c>
      <c r="C2662" s="33">
        <v>-0.35438528754379101</v>
      </c>
      <c r="D2662" s="33">
        <v>0.45900000000000002</v>
      </c>
      <c r="E2662" s="33">
        <v>0.66600000000000004</v>
      </c>
      <c r="F2662" s="33">
        <v>2.3143649978696001E-4</v>
      </c>
      <c r="G2662" s="33">
        <v>1</v>
      </c>
    </row>
    <row r="2663" spans="1:7" x14ac:dyDescent="0.15">
      <c r="A2663" s="74" t="s">
        <v>2045</v>
      </c>
      <c r="B2663" s="75">
        <v>4.7850750031430299E-47</v>
      </c>
      <c r="C2663" s="33">
        <v>-0.35631638587277198</v>
      </c>
      <c r="D2663" s="33">
        <v>1.4E-2</v>
      </c>
      <c r="E2663" s="33">
        <v>0.61899999999999999</v>
      </c>
      <c r="F2663" s="75">
        <v>1.6188387243133201E-42</v>
      </c>
      <c r="G2663" s="33">
        <v>1</v>
      </c>
    </row>
    <row r="2664" spans="1:7" x14ac:dyDescent="0.15">
      <c r="A2664" s="74" t="s">
        <v>2046</v>
      </c>
      <c r="B2664" s="75">
        <v>1.61444054982464E-9</v>
      </c>
      <c r="C2664" s="33">
        <v>-0.357719580056021</v>
      </c>
      <c r="D2664" s="33">
        <v>0.17899999999999999</v>
      </c>
      <c r="E2664" s="33">
        <v>0.39300000000000002</v>
      </c>
      <c r="F2664" s="75">
        <v>5.46181382411176E-5</v>
      </c>
      <c r="G2664" s="33">
        <v>1</v>
      </c>
    </row>
    <row r="2665" spans="1:7" x14ac:dyDescent="0.15">
      <c r="A2665" s="74" t="s">
        <v>2047</v>
      </c>
      <c r="B2665" s="75">
        <v>3.4909313453776899E-43</v>
      </c>
      <c r="C2665" s="33">
        <v>-0.360592539875984</v>
      </c>
      <c r="D2665" s="33">
        <v>0</v>
      </c>
      <c r="E2665" s="33">
        <v>0.56399999999999995</v>
      </c>
      <c r="F2665" s="75">
        <v>1.1810169834547299E-38</v>
      </c>
      <c r="G2665" s="33">
        <v>1</v>
      </c>
    </row>
    <row r="2666" spans="1:7" x14ac:dyDescent="0.15">
      <c r="A2666" s="74" t="s">
        <v>2048</v>
      </c>
      <c r="B2666" s="75">
        <v>2.4775206263756402E-13</v>
      </c>
      <c r="C2666" s="33">
        <v>-0.36191402586938398</v>
      </c>
      <c r="D2666" s="33">
        <v>0.38200000000000001</v>
      </c>
      <c r="E2666" s="33">
        <v>0.64500000000000002</v>
      </c>
      <c r="F2666" s="75">
        <v>8.3817000310914401E-9</v>
      </c>
      <c r="G2666" s="33">
        <v>1</v>
      </c>
    </row>
    <row r="2667" spans="1:7" x14ac:dyDescent="0.15">
      <c r="A2667" s="74" t="s">
        <v>2049</v>
      </c>
      <c r="B2667" s="75">
        <v>1.5352240638249299E-42</v>
      </c>
      <c r="C2667" s="33">
        <v>-0.36331253624501098</v>
      </c>
      <c r="D2667" s="33">
        <v>0</v>
      </c>
      <c r="E2667" s="33">
        <v>0.55800000000000005</v>
      </c>
      <c r="F2667" s="75">
        <v>5.1938165303261201E-38</v>
      </c>
      <c r="G2667" s="33">
        <v>1</v>
      </c>
    </row>
    <row r="2668" spans="1:7" x14ac:dyDescent="0.15">
      <c r="A2668" s="74" t="s">
        <v>1401</v>
      </c>
      <c r="B2668" s="75">
        <v>3.9710698713342599E-48</v>
      </c>
      <c r="C2668" s="33">
        <v>-0.36434974715919399</v>
      </c>
      <c r="D2668" s="33">
        <v>0</v>
      </c>
      <c r="E2668" s="33">
        <v>0.60699999999999998</v>
      </c>
      <c r="F2668" s="75">
        <v>1.3434526481710901E-43</v>
      </c>
      <c r="G2668" s="33">
        <v>1</v>
      </c>
    </row>
    <row r="2669" spans="1:7" x14ac:dyDescent="0.15">
      <c r="A2669" s="74" t="s">
        <v>2050</v>
      </c>
      <c r="B2669" s="75">
        <v>1.60671307082674E-40</v>
      </c>
      <c r="C2669" s="33">
        <v>-0.36530364123967302</v>
      </c>
      <c r="D2669" s="33">
        <v>0</v>
      </c>
      <c r="E2669" s="33">
        <v>0.53900000000000003</v>
      </c>
      <c r="F2669" s="75">
        <v>5.4356709899139402E-36</v>
      </c>
      <c r="G2669" s="33">
        <v>1</v>
      </c>
    </row>
    <row r="2670" spans="1:7" x14ac:dyDescent="0.15">
      <c r="A2670" s="74" t="s">
        <v>2051</v>
      </c>
      <c r="B2670" s="75">
        <v>6.9690830733889995E-45</v>
      </c>
      <c r="C2670" s="33">
        <v>-0.36842994412320801</v>
      </c>
      <c r="D2670" s="33">
        <v>0</v>
      </c>
      <c r="E2670" s="33">
        <v>0.57899999999999996</v>
      </c>
      <c r="F2670" s="75">
        <v>2.3577104945582299E-40</v>
      </c>
      <c r="G2670" s="33">
        <v>1</v>
      </c>
    </row>
    <row r="2671" spans="1:7" x14ac:dyDescent="0.15">
      <c r="A2671" s="74" t="s">
        <v>2052</v>
      </c>
      <c r="B2671" s="75">
        <v>3.3158353776997701E-16</v>
      </c>
      <c r="C2671" s="33">
        <v>-0.36988681694305398</v>
      </c>
      <c r="D2671" s="33">
        <v>0.377</v>
      </c>
      <c r="E2671" s="33">
        <v>0.66600000000000004</v>
      </c>
      <c r="F2671" s="75">
        <v>1.12178026662961E-11</v>
      </c>
      <c r="G2671" s="33">
        <v>1</v>
      </c>
    </row>
    <row r="2672" spans="1:7" x14ac:dyDescent="0.15">
      <c r="A2672" s="74" t="s">
        <v>2053</v>
      </c>
      <c r="B2672" s="75">
        <v>4.8182559440441098E-39</v>
      </c>
      <c r="C2672" s="33">
        <v>-0.37023507367854003</v>
      </c>
      <c r="D2672" s="33">
        <v>0</v>
      </c>
      <c r="E2672" s="33">
        <v>0.52600000000000002</v>
      </c>
      <c r="F2672" s="75">
        <v>1.6300641684295601E-34</v>
      </c>
      <c r="G2672" s="33">
        <v>1</v>
      </c>
    </row>
    <row r="2673" spans="1:7" x14ac:dyDescent="0.15">
      <c r="A2673" s="74" t="s">
        <v>2054</v>
      </c>
      <c r="B2673" s="75">
        <v>8.3842639413918703E-52</v>
      </c>
      <c r="C2673" s="33">
        <v>-0.37089236028612599</v>
      </c>
      <c r="D2673" s="33">
        <v>0</v>
      </c>
      <c r="E2673" s="33">
        <v>0.63700000000000001</v>
      </c>
      <c r="F2673" s="75">
        <v>2.8364803340122798E-47</v>
      </c>
      <c r="G2673" s="33">
        <v>1</v>
      </c>
    </row>
    <row r="2674" spans="1:7" x14ac:dyDescent="0.15">
      <c r="A2674" s="74" t="s">
        <v>2055</v>
      </c>
      <c r="B2674" s="75">
        <v>1.5094424172065199E-14</v>
      </c>
      <c r="C2674" s="33">
        <v>-0.371542010291041</v>
      </c>
      <c r="D2674" s="33">
        <v>0.48299999999999998</v>
      </c>
      <c r="E2674" s="33">
        <v>0.71899999999999997</v>
      </c>
      <c r="F2674" s="75">
        <v>5.1065946416513702E-10</v>
      </c>
      <c r="G2674" s="33">
        <v>1</v>
      </c>
    </row>
    <row r="2675" spans="1:7" x14ac:dyDescent="0.15">
      <c r="A2675" s="74" t="s">
        <v>2056</v>
      </c>
      <c r="B2675" s="75">
        <v>2.2176540986894502E-49</v>
      </c>
      <c r="C2675" s="33">
        <v>-0.37169371958463099</v>
      </c>
      <c r="D2675" s="33">
        <v>0</v>
      </c>
      <c r="E2675" s="33">
        <v>0.61699999999999999</v>
      </c>
      <c r="F2675" s="75">
        <v>7.5025455812762895E-45</v>
      </c>
      <c r="G2675" s="33">
        <v>1</v>
      </c>
    </row>
    <row r="2676" spans="1:7" x14ac:dyDescent="0.15">
      <c r="A2676" s="74" t="s">
        <v>2057</v>
      </c>
      <c r="B2676" s="75">
        <v>1.73181283384174E-46</v>
      </c>
      <c r="C2676" s="33">
        <v>-0.37408566018199402</v>
      </c>
      <c r="D2676" s="33">
        <v>0</v>
      </c>
      <c r="E2676" s="33">
        <v>0.59299999999999997</v>
      </c>
      <c r="F2676" s="75">
        <v>5.8588959981699996E-42</v>
      </c>
      <c r="G2676" s="33">
        <v>1</v>
      </c>
    </row>
    <row r="2677" spans="1:7" x14ac:dyDescent="0.15">
      <c r="A2677" s="74" t="s">
        <v>2058</v>
      </c>
      <c r="B2677" s="75">
        <v>2.55626094845265E-8</v>
      </c>
      <c r="C2677" s="33">
        <v>-0.37420909989095202</v>
      </c>
      <c r="D2677" s="33">
        <v>0.53100000000000003</v>
      </c>
      <c r="E2677" s="33">
        <v>0.70199999999999996</v>
      </c>
      <c r="F2677" s="33">
        <v>8.6480864147101802E-4</v>
      </c>
      <c r="G2677" s="33">
        <v>1</v>
      </c>
    </row>
    <row r="2678" spans="1:7" x14ac:dyDescent="0.15">
      <c r="A2678" s="74" t="s">
        <v>2059</v>
      </c>
      <c r="B2678" s="75">
        <v>1.0572248118864199E-43</v>
      </c>
      <c r="C2678" s="33">
        <v>-0.375439875893605</v>
      </c>
      <c r="D2678" s="33">
        <v>0</v>
      </c>
      <c r="E2678" s="33">
        <v>0.56799999999999995</v>
      </c>
      <c r="F2678" s="75">
        <v>3.5766972610929502E-39</v>
      </c>
      <c r="G2678" s="33">
        <v>1</v>
      </c>
    </row>
    <row r="2679" spans="1:7" x14ac:dyDescent="0.15">
      <c r="A2679" s="74" t="s">
        <v>1366</v>
      </c>
      <c r="B2679" s="75">
        <v>5.4562009117522099E-48</v>
      </c>
      <c r="C2679" s="33">
        <v>-0.37560449243432098</v>
      </c>
      <c r="D2679" s="33">
        <v>0</v>
      </c>
      <c r="E2679" s="33">
        <v>0.60599999999999998</v>
      </c>
      <c r="F2679" s="75">
        <v>1.84588733045489E-43</v>
      </c>
      <c r="G2679" s="33">
        <v>1</v>
      </c>
    </row>
    <row r="2680" spans="1:7" x14ac:dyDescent="0.15">
      <c r="A2680" s="74" t="s">
        <v>1336</v>
      </c>
      <c r="B2680" s="75">
        <v>1.1606442738507E-49</v>
      </c>
      <c r="C2680" s="33">
        <v>-0.37579012294007602</v>
      </c>
      <c r="D2680" s="33">
        <v>0</v>
      </c>
      <c r="E2680" s="33">
        <v>0.61899999999999999</v>
      </c>
      <c r="F2680" s="75">
        <v>3.9265756428643201E-45</v>
      </c>
      <c r="G2680" s="33">
        <v>1</v>
      </c>
    </row>
    <row r="2681" spans="1:7" x14ac:dyDescent="0.15">
      <c r="A2681" s="74" t="s">
        <v>2060</v>
      </c>
      <c r="B2681" s="75">
        <v>1.6303429820887999E-51</v>
      </c>
      <c r="C2681" s="33">
        <v>-0.37597721203555101</v>
      </c>
      <c r="D2681" s="33">
        <v>0</v>
      </c>
      <c r="E2681" s="33">
        <v>0.63500000000000001</v>
      </c>
      <c r="F2681" s="75">
        <v>5.5156133427046205E-47</v>
      </c>
      <c r="G2681" s="33">
        <v>1</v>
      </c>
    </row>
    <row r="2682" spans="1:7" x14ac:dyDescent="0.15">
      <c r="A2682" s="74" t="s">
        <v>2061</v>
      </c>
      <c r="B2682" s="75">
        <v>2.09990695393265E-48</v>
      </c>
      <c r="C2682" s="33">
        <v>-0.37795283348932801</v>
      </c>
      <c r="D2682" s="33">
        <v>0</v>
      </c>
      <c r="E2682" s="33">
        <v>0.60899999999999999</v>
      </c>
      <c r="F2682" s="75">
        <v>7.1041952158495495E-44</v>
      </c>
      <c r="G2682" s="33">
        <v>1</v>
      </c>
    </row>
    <row r="2683" spans="1:7" x14ac:dyDescent="0.15">
      <c r="A2683" s="74" t="s">
        <v>2062</v>
      </c>
      <c r="B2683" s="75">
        <v>2.1176499892884599E-30</v>
      </c>
      <c r="C2683" s="33">
        <v>-0.38135278677615497</v>
      </c>
      <c r="D2683" s="33">
        <v>0</v>
      </c>
      <c r="E2683" s="33">
        <v>0.437</v>
      </c>
      <c r="F2683" s="75">
        <v>7.16422167876181E-26</v>
      </c>
      <c r="G2683" s="33">
        <v>1</v>
      </c>
    </row>
    <row r="2684" spans="1:7" x14ac:dyDescent="0.15">
      <c r="A2684" s="74" t="s">
        <v>2063</v>
      </c>
      <c r="B2684" s="75">
        <v>3.47585831929676E-36</v>
      </c>
      <c r="C2684" s="33">
        <v>-0.38142899162871602</v>
      </c>
      <c r="D2684" s="33">
        <v>0.126</v>
      </c>
      <c r="E2684" s="33">
        <v>0.63300000000000001</v>
      </c>
      <c r="F2684" s="75">
        <v>1.1759176280012899E-31</v>
      </c>
      <c r="G2684" s="33">
        <v>1</v>
      </c>
    </row>
    <row r="2685" spans="1:7" x14ac:dyDescent="0.15">
      <c r="A2685" s="74" t="s">
        <v>2064</v>
      </c>
      <c r="B2685" s="75">
        <v>6.7905094434680395E-47</v>
      </c>
      <c r="C2685" s="33">
        <v>-0.383051522702543</v>
      </c>
      <c r="D2685" s="33">
        <v>0</v>
      </c>
      <c r="E2685" s="33">
        <v>0.59599999999999997</v>
      </c>
      <c r="F2685" s="75">
        <v>2.2972972498196701E-42</v>
      </c>
      <c r="G2685" s="33">
        <v>1</v>
      </c>
    </row>
    <row r="2686" spans="1:7" x14ac:dyDescent="0.15">
      <c r="A2686" s="74" t="s">
        <v>2065</v>
      </c>
      <c r="B2686" s="75">
        <v>1.63960200644836E-6</v>
      </c>
      <c r="C2686" s="33">
        <v>-0.38455905130005502</v>
      </c>
      <c r="D2686" s="33">
        <v>0.36699999999999999</v>
      </c>
      <c r="E2686" s="33">
        <v>0.56000000000000005</v>
      </c>
      <c r="F2686" s="33">
        <v>5.54693754801543E-2</v>
      </c>
      <c r="G2686" s="33">
        <v>1</v>
      </c>
    </row>
    <row r="2687" spans="1:7" x14ac:dyDescent="0.15">
      <c r="A2687" s="74" t="s">
        <v>2066</v>
      </c>
      <c r="B2687" s="75">
        <v>1.6048039793435699E-49</v>
      </c>
      <c r="C2687" s="33">
        <v>-0.38656192151223001</v>
      </c>
      <c r="D2687" s="33">
        <v>0</v>
      </c>
      <c r="E2687" s="33">
        <v>0.61799999999999999</v>
      </c>
      <c r="F2687" s="75">
        <v>5.4292123425172401E-45</v>
      </c>
      <c r="G2687" s="33">
        <v>1</v>
      </c>
    </row>
    <row r="2688" spans="1:7" x14ac:dyDescent="0.15">
      <c r="A2688" s="74" t="s">
        <v>2067</v>
      </c>
      <c r="B2688" s="33">
        <v>2.20577096550376E-3</v>
      </c>
      <c r="C2688" s="33">
        <v>-0.38713531280047597</v>
      </c>
      <c r="D2688" s="33">
        <v>0.78700000000000003</v>
      </c>
      <c r="E2688" s="33">
        <v>0.84699999999999998</v>
      </c>
      <c r="F2688" s="33">
        <v>1</v>
      </c>
      <c r="G2688" s="33">
        <v>1</v>
      </c>
    </row>
    <row r="2689" spans="1:7" x14ac:dyDescent="0.15">
      <c r="A2689" s="74" t="s">
        <v>2068</v>
      </c>
      <c r="B2689" s="75">
        <v>6.0072008857817099E-52</v>
      </c>
      <c r="C2689" s="33">
        <v>-0.39031190099253898</v>
      </c>
      <c r="D2689" s="33">
        <v>0</v>
      </c>
      <c r="E2689" s="33">
        <v>0.63800000000000001</v>
      </c>
      <c r="F2689" s="75">
        <v>2.0322961316688101E-47</v>
      </c>
      <c r="G2689" s="33">
        <v>1</v>
      </c>
    </row>
    <row r="2690" spans="1:7" x14ac:dyDescent="0.15">
      <c r="A2690" s="74" t="s">
        <v>2069</v>
      </c>
      <c r="B2690" s="75">
        <v>1.43509822351446E-19</v>
      </c>
      <c r="C2690" s="33">
        <v>-0.391080352893456</v>
      </c>
      <c r="D2690" s="33">
        <v>0</v>
      </c>
      <c r="E2690" s="33">
        <v>0.30599999999999999</v>
      </c>
      <c r="F2690" s="75">
        <v>4.8550807999717697E-15</v>
      </c>
      <c r="G2690" s="33">
        <v>1</v>
      </c>
    </row>
    <row r="2691" spans="1:7" x14ac:dyDescent="0.15">
      <c r="A2691" s="74" t="s">
        <v>2070</v>
      </c>
      <c r="B2691" s="75">
        <v>2.98284689959675E-9</v>
      </c>
      <c r="C2691" s="33">
        <v>-0.39114709152375898</v>
      </c>
      <c r="D2691" s="33">
        <v>0.52700000000000002</v>
      </c>
      <c r="E2691" s="33">
        <v>0.70099999999999996</v>
      </c>
      <c r="F2691" s="33">
        <v>1.0091269346025801E-4</v>
      </c>
      <c r="G2691" s="33">
        <v>1</v>
      </c>
    </row>
    <row r="2692" spans="1:7" x14ac:dyDescent="0.15">
      <c r="A2692" s="74" t="s">
        <v>2071</v>
      </c>
      <c r="B2692" s="75">
        <v>1.0572248118864199E-43</v>
      </c>
      <c r="C2692" s="33">
        <v>-0.393636446241447</v>
      </c>
      <c r="D2692" s="33">
        <v>0</v>
      </c>
      <c r="E2692" s="33">
        <v>0.56799999999999995</v>
      </c>
      <c r="F2692" s="75">
        <v>3.5766972610929502E-39</v>
      </c>
      <c r="G2692" s="33">
        <v>1</v>
      </c>
    </row>
    <row r="2693" spans="1:7" x14ac:dyDescent="0.15">
      <c r="A2693" s="74" t="s">
        <v>2072</v>
      </c>
      <c r="B2693" s="75">
        <v>8.5080835433440799E-51</v>
      </c>
      <c r="C2693" s="33">
        <v>-0.394416533955256</v>
      </c>
      <c r="D2693" s="33">
        <v>0</v>
      </c>
      <c r="E2693" s="33">
        <v>0.629</v>
      </c>
      <c r="F2693" s="75">
        <v>2.87836974354873E-46</v>
      </c>
      <c r="G2693" s="33">
        <v>1</v>
      </c>
    </row>
    <row r="2694" spans="1:7" x14ac:dyDescent="0.15">
      <c r="A2694" s="74" t="s">
        <v>2073</v>
      </c>
      <c r="B2694" s="75">
        <v>1.6408472514784101E-50</v>
      </c>
      <c r="C2694" s="33">
        <v>-0.39565056396687098</v>
      </c>
      <c r="D2694" s="33">
        <v>0</v>
      </c>
      <c r="E2694" s="33">
        <v>0.626</v>
      </c>
      <c r="F2694" s="75">
        <v>5.5511503364766002E-46</v>
      </c>
      <c r="G2694" s="33">
        <v>1</v>
      </c>
    </row>
    <row r="2695" spans="1:7" x14ac:dyDescent="0.15">
      <c r="A2695" s="74" t="s">
        <v>2074</v>
      </c>
      <c r="B2695" s="75">
        <v>1.60671307082674E-40</v>
      </c>
      <c r="C2695" s="33">
        <v>-0.397074095314985</v>
      </c>
      <c r="D2695" s="33">
        <v>0</v>
      </c>
      <c r="E2695" s="33">
        <v>0.53900000000000003</v>
      </c>
      <c r="F2695" s="75">
        <v>5.4356709899139402E-36</v>
      </c>
      <c r="G2695" s="33">
        <v>1</v>
      </c>
    </row>
    <row r="2696" spans="1:7" x14ac:dyDescent="0.15">
      <c r="A2696" s="74" t="s">
        <v>2075</v>
      </c>
      <c r="B2696" s="75">
        <v>2.6491765630560201E-47</v>
      </c>
      <c r="C2696" s="33">
        <v>-0.39713491687776198</v>
      </c>
      <c r="D2696" s="33">
        <v>0</v>
      </c>
      <c r="E2696" s="33">
        <v>0.6</v>
      </c>
      <c r="F2696" s="75">
        <v>8.9624292304748206E-43</v>
      </c>
      <c r="G2696" s="33">
        <v>1</v>
      </c>
    </row>
    <row r="2697" spans="1:7" x14ac:dyDescent="0.15">
      <c r="A2697" s="74" t="s">
        <v>2076</v>
      </c>
      <c r="B2697" s="75">
        <v>3.9710698713342599E-48</v>
      </c>
      <c r="C2697" s="33">
        <v>-0.39764196316158801</v>
      </c>
      <c r="D2697" s="33">
        <v>0</v>
      </c>
      <c r="E2697" s="33">
        <v>0.60699999999999998</v>
      </c>
      <c r="F2697" s="75">
        <v>1.3434526481710901E-43</v>
      </c>
      <c r="G2697" s="33">
        <v>1</v>
      </c>
    </row>
    <row r="2698" spans="1:7" x14ac:dyDescent="0.15">
      <c r="A2698" s="74" t="s">
        <v>2077</v>
      </c>
      <c r="B2698" s="75">
        <v>4.0833783247463399E-53</v>
      </c>
      <c r="C2698" s="33">
        <v>-0.39968259279124402</v>
      </c>
      <c r="D2698" s="33">
        <v>0</v>
      </c>
      <c r="E2698" s="33">
        <v>0.64700000000000002</v>
      </c>
      <c r="F2698" s="75">
        <v>1.38144772104494E-48</v>
      </c>
      <c r="G2698" s="33">
        <v>1</v>
      </c>
    </row>
    <row r="2699" spans="1:7" x14ac:dyDescent="0.15">
      <c r="A2699" s="74" t="s">
        <v>2078</v>
      </c>
      <c r="B2699" s="75">
        <v>7.9344885938138695E-6</v>
      </c>
      <c r="C2699" s="33">
        <v>-0.400340509918089</v>
      </c>
      <c r="D2699" s="33">
        <v>0.879</v>
      </c>
      <c r="E2699" s="33">
        <v>0.91600000000000004</v>
      </c>
      <c r="F2699" s="33">
        <v>0.26843168361731701</v>
      </c>
      <c r="G2699" s="33">
        <v>1</v>
      </c>
    </row>
    <row r="2700" spans="1:7" x14ac:dyDescent="0.15">
      <c r="A2700" s="74" t="s">
        <v>2079</v>
      </c>
      <c r="B2700" s="75">
        <v>5.7872269538278998E-48</v>
      </c>
      <c r="C2700" s="33">
        <v>-0.40101194711980598</v>
      </c>
      <c r="D2700" s="33">
        <v>3.9E-2</v>
      </c>
      <c r="E2700" s="33">
        <v>0.628</v>
      </c>
      <c r="F2700" s="75">
        <v>1.9578767507495199E-43</v>
      </c>
      <c r="G2700" s="33">
        <v>1</v>
      </c>
    </row>
    <row r="2701" spans="1:7" x14ac:dyDescent="0.15">
      <c r="A2701" s="74" t="s">
        <v>2080</v>
      </c>
      <c r="B2701" s="75">
        <v>3.7638838658779799E-54</v>
      </c>
      <c r="C2701" s="33">
        <v>-0.40492956566556099</v>
      </c>
      <c r="D2701" s="33">
        <v>0</v>
      </c>
      <c r="E2701" s="33">
        <v>0.65500000000000003</v>
      </c>
      <c r="F2701" s="75">
        <v>1.27335955066518E-49</v>
      </c>
      <c r="G2701" s="33">
        <v>1</v>
      </c>
    </row>
    <row r="2702" spans="1:7" x14ac:dyDescent="0.15">
      <c r="A2702" s="74" t="s">
        <v>2081</v>
      </c>
      <c r="B2702" s="75">
        <v>3.0627722335387699E-49</v>
      </c>
      <c r="C2702" s="33">
        <v>-0.40517541097300003</v>
      </c>
      <c r="D2702" s="33">
        <v>0</v>
      </c>
      <c r="E2702" s="33">
        <v>0.61599999999999999</v>
      </c>
      <c r="F2702" s="75">
        <v>1.0361664743285E-44</v>
      </c>
      <c r="G2702" s="33">
        <v>1</v>
      </c>
    </row>
    <row r="2703" spans="1:7" x14ac:dyDescent="0.15">
      <c r="A2703" s="74" t="s">
        <v>2082</v>
      </c>
      <c r="B2703" s="75">
        <v>2.7602336788800202E-7</v>
      </c>
      <c r="C2703" s="33">
        <v>-0.40524548973223801</v>
      </c>
      <c r="D2703" s="33">
        <v>0.749</v>
      </c>
      <c r="E2703" s="33">
        <v>0.84699999999999998</v>
      </c>
      <c r="F2703" s="33">
        <v>9.3381465590189998E-3</v>
      </c>
      <c r="G2703" s="33">
        <v>1</v>
      </c>
    </row>
    <row r="2704" spans="1:7" x14ac:dyDescent="0.15">
      <c r="A2704" s="74" t="s">
        <v>2083</v>
      </c>
      <c r="B2704" s="75">
        <v>3.9710698713342599E-48</v>
      </c>
      <c r="C2704" s="33">
        <v>-0.40715206930601</v>
      </c>
      <c r="D2704" s="33">
        <v>0</v>
      </c>
      <c r="E2704" s="33">
        <v>0.60699999999999998</v>
      </c>
      <c r="F2704" s="75">
        <v>1.3434526481710901E-43</v>
      </c>
      <c r="G2704" s="33">
        <v>1</v>
      </c>
    </row>
    <row r="2705" spans="1:7" x14ac:dyDescent="0.15">
      <c r="A2705" s="74" t="s">
        <v>2084</v>
      </c>
      <c r="B2705" s="75">
        <v>3.2236923937894102E-46</v>
      </c>
      <c r="C2705" s="33">
        <v>-0.40959750671438899</v>
      </c>
      <c r="D2705" s="33">
        <v>0</v>
      </c>
      <c r="E2705" s="33">
        <v>0.59</v>
      </c>
      <c r="F2705" s="75">
        <v>1.0906073737428899E-41</v>
      </c>
      <c r="G2705" s="33">
        <v>1</v>
      </c>
    </row>
    <row r="2706" spans="1:7" x14ac:dyDescent="0.15">
      <c r="A2706" s="74" t="s">
        <v>2085</v>
      </c>
      <c r="B2706" s="75">
        <v>5.3258171405165095E-7</v>
      </c>
      <c r="C2706" s="33">
        <v>-0.41072440962033002</v>
      </c>
      <c r="D2706" s="33">
        <v>0.27100000000000002</v>
      </c>
      <c r="E2706" s="33">
        <v>0.46800000000000003</v>
      </c>
      <c r="F2706" s="33">
        <v>1.8017771968081402E-2</v>
      </c>
      <c r="G2706" s="33">
        <v>1</v>
      </c>
    </row>
    <row r="2707" spans="1:7" x14ac:dyDescent="0.15">
      <c r="A2707" s="74" t="s">
        <v>2086</v>
      </c>
      <c r="B2707" s="75">
        <v>1.1818899413829E-50</v>
      </c>
      <c r="C2707" s="33">
        <v>-0.412295510067412</v>
      </c>
      <c r="D2707" s="33">
        <v>0</v>
      </c>
      <c r="E2707" s="33">
        <v>0.628</v>
      </c>
      <c r="F2707" s="75">
        <v>3.9984518606924897E-46</v>
      </c>
      <c r="G2707" s="33">
        <v>1</v>
      </c>
    </row>
    <row r="2708" spans="1:7" x14ac:dyDescent="0.15">
      <c r="A2708" s="74" t="s">
        <v>2087</v>
      </c>
      <c r="B2708" s="75">
        <v>3.6275968727261701E-47</v>
      </c>
      <c r="C2708" s="33">
        <v>-0.41245730293632599</v>
      </c>
      <c r="D2708" s="33">
        <v>0</v>
      </c>
      <c r="E2708" s="33">
        <v>0.59899999999999998</v>
      </c>
      <c r="F2708" s="75">
        <v>1.2272522980119899E-42</v>
      </c>
      <c r="G2708" s="33">
        <v>1</v>
      </c>
    </row>
    <row r="2709" spans="1:7" x14ac:dyDescent="0.15">
      <c r="A2709" s="74" t="s">
        <v>2088</v>
      </c>
      <c r="B2709" s="75">
        <v>4.6994998431794102E-43</v>
      </c>
      <c r="C2709" s="33">
        <v>-0.41340909098918099</v>
      </c>
      <c r="D2709" s="33">
        <v>0</v>
      </c>
      <c r="E2709" s="33">
        <v>0.56299999999999994</v>
      </c>
      <c r="F2709" s="75">
        <v>1.5898877919460301E-38</v>
      </c>
      <c r="G2709" s="33">
        <v>1</v>
      </c>
    </row>
    <row r="2710" spans="1:7" x14ac:dyDescent="0.15">
      <c r="A2710" s="74" t="s">
        <v>2089</v>
      </c>
      <c r="B2710" s="75">
        <v>2.2176540986894502E-49</v>
      </c>
      <c r="C2710" s="33">
        <v>-0.41510364861931598</v>
      </c>
      <c r="D2710" s="33">
        <v>0</v>
      </c>
      <c r="E2710" s="33">
        <v>0.61699999999999999</v>
      </c>
      <c r="F2710" s="75">
        <v>7.5025455812762895E-45</v>
      </c>
      <c r="G2710" s="33">
        <v>1</v>
      </c>
    </row>
    <row r="2711" spans="1:7" x14ac:dyDescent="0.15">
      <c r="A2711" s="74" t="s">
        <v>2090</v>
      </c>
      <c r="B2711" s="75">
        <v>2.0725542372842801E-53</v>
      </c>
      <c r="C2711" s="33">
        <v>-0.41582705775350698</v>
      </c>
      <c r="D2711" s="33">
        <v>0</v>
      </c>
      <c r="E2711" s="33">
        <v>0.65</v>
      </c>
      <c r="F2711" s="75">
        <v>7.0116582401564601E-49</v>
      </c>
      <c r="G2711" s="33">
        <v>1</v>
      </c>
    </row>
    <row r="2712" spans="1:7" x14ac:dyDescent="0.15">
      <c r="A2712" s="74" t="s">
        <v>1383</v>
      </c>
      <c r="B2712" s="75">
        <v>5.9874151733785202E-46</v>
      </c>
      <c r="C2712" s="33">
        <v>-0.41956088624983001</v>
      </c>
      <c r="D2712" s="33">
        <v>0</v>
      </c>
      <c r="E2712" s="33">
        <v>0.58799999999999997</v>
      </c>
      <c r="F2712" s="75">
        <v>2.0256024273056899E-41</v>
      </c>
      <c r="G2712" s="33">
        <v>1</v>
      </c>
    </row>
    <row r="2713" spans="1:7" x14ac:dyDescent="0.15">
      <c r="A2713" s="74" t="s">
        <v>2091</v>
      </c>
      <c r="B2713" s="75">
        <v>8.3842639413918703E-52</v>
      </c>
      <c r="C2713" s="33">
        <v>-0.41988404092305298</v>
      </c>
      <c r="D2713" s="33">
        <v>0</v>
      </c>
      <c r="E2713" s="33">
        <v>0.63700000000000001</v>
      </c>
      <c r="F2713" s="75">
        <v>2.8364803340122798E-47</v>
      </c>
      <c r="G2713" s="33">
        <v>1</v>
      </c>
    </row>
    <row r="2714" spans="1:7" x14ac:dyDescent="0.15">
      <c r="A2714" s="74" t="s">
        <v>123</v>
      </c>
      <c r="B2714" s="75">
        <v>9.5103849576199499E-55</v>
      </c>
      <c r="C2714" s="33">
        <v>-0.42146506251121202</v>
      </c>
      <c r="D2714" s="33">
        <v>0</v>
      </c>
      <c r="E2714" s="33">
        <v>0.66</v>
      </c>
      <c r="F2714" s="75">
        <v>3.2174583350124E-50</v>
      </c>
      <c r="G2714" s="33">
        <v>1</v>
      </c>
    </row>
    <row r="2715" spans="1:7" x14ac:dyDescent="0.15">
      <c r="A2715" s="74" t="s">
        <v>2092</v>
      </c>
      <c r="B2715" s="75">
        <v>7.1381907907413203E-57</v>
      </c>
      <c r="C2715" s="33">
        <v>-0.42239724265014</v>
      </c>
      <c r="D2715" s="33">
        <v>0</v>
      </c>
      <c r="E2715" s="33">
        <v>0.67600000000000005</v>
      </c>
      <c r="F2715" s="75">
        <v>2.4149213264156999E-52</v>
      </c>
      <c r="G2715" s="33">
        <v>1</v>
      </c>
    </row>
    <row r="2716" spans="1:7" x14ac:dyDescent="0.15">
      <c r="A2716" s="74" t="s">
        <v>2093</v>
      </c>
      <c r="B2716" s="75">
        <v>3.6812869492034002E-13</v>
      </c>
      <c r="C2716" s="33">
        <v>-0.42315499112581001</v>
      </c>
      <c r="D2716" s="33">
        <v>0.54100000000000004</v>
      </c>
      <c r="E2716" s="33">
        <v>0.76</v>
      </c>
      <c r="F2716" s="75">
        <v>1.245416187785E-8</v>
      </c>
      <c r="G2716" s="33">
        <v>1</v>
      </c>
    </row>
    <row r="2717" spans="1:7" x14ac:dyDescent="0.15">
      <c r="A2717" s="74" t="s">
        <v>2094</v>
      </c>
      <c r="B2717" s="75">
        <v>1.5352240638249299E-42</v>
      </c>
      <c r="C2717" s="33">
        <v>-0.42381211401213698</v>
      </c>
      <c r="D2717" s="33">
        <v>0</v>
      </c>
      <c r="E2717" s="33">
        <v>0.55800000000000005</v>
      </c>
      <c r="F2717" s="75">
        <v>5.1938165303261201E-38</v>
      </c>
      <c r="G2717" s="33">
        <v>1</v>
      </c>
    </row>
    <row r="2718" spans="1:7" x14ac:dyDescent="0.15">
      <c r="A2718" s="74" t="s">
        <v>2095</v>
      </c>
      <c r="B2718" s="75">
        <v>8.0404143543519098E-49</v>
      </c>
      <c r="C2718" s="33">
        <v>-0.42441269196520598</v>
      </c>
      <c r="D2718" s="33">
        <v>0</v>
      </c>
      <c r="E2718" s="33">
        <v>0.61299999999999999</v>
      </c>
      <c r="F2718" s="75">
        <v>2.7201525802207999E-44</v>
      </c>
      <c r="G2718" s="33">
        <v>1</v>
      </c>
    </row>
    <row r="2719" spans="1:7" x14ac:dyDescent="0.15">
      <c r="A2719" s="74" t="s">
        <v>2096</v>
      </c>
      <c r="B2719" s="75">
        <v>9.0004962810011808E-19</v>
      </c>
      <c r="C2719" s="33">
        <v>-0.42756728637724201</v>
      </c>
      <c r="D2719" s="33">
        <v>0.35299999999999998</v>
      </c>
      <c r="E2719" s="33">
        <v>0.66200000000000003</v>
      </c>
      <c r="F2719" s="75">
        <v>3.04495789682551E-14</v>
      </c>
      <c r="G2719" s="33">
        <v>1</v>
      </c>
    </row>
    <row r="2720" spans="1:7" x14ac:dyDescent="0.15">
      <c r="A2720" s="74" t="s">
        <v>1389</v>
      </c>
      <c r="B2720" s="75">
        <v>5.4562009117522099E-48</v>
      </c>
      <c r="C2720" s="33">
        <v>-0.42818265760964003</v>
      </c>
      <c r="D2720" s="33">
        <v>0</v>
      </c>
      <c r="E2720" s="33">
        <v>0.60599999999999998</v>
      </c>
      <c r="F2720" s="75">
        <v>1.84588733045489E-43</v>
      </c>
      <c r="G2720" s="33">
        <v>1</v>
      </c>
    </row>
    <row r="2721" spans="1:7" x14ac:dyDescent="0.15">
      <c r="A2721" s="74" t="s">
        <v>2097</v>
      </c>
      <c r="B2721" s="75">
        <v>8.3892828743406004E-50</v>
      </c>
      <c r="C2721" s="33">
        <v>-0.43098215883051999</v>
      </c>
      <c r="D2721" s="33">
        <v>0</v>
      </c>
      <c r="E2721" s="33">
        <v>0.621</v>
      </c>
      <c r="F2721" s="75">
        <v>2.83817828921817E-45</v>
      </c>
      <c r="G2721" s="33">
        <v>1</v>
      </c>
    </row>
    <row r="2722" spans="1:7" x14ac:dyDescent="0.15">
      <c r="A2722" s="74" t="s">
        <v>121</v>
      </c>
      <c r="B2722" s="75">
        <v>1.13645315441845E-48</v>
      </c>
      <c r="C2722" s="33">
        <v>-0.43195300541798198</v>
      </c>
      <c r="D2722" s="33">
        <v>3.4000000000000002E-2</v>
      </c>
      <c r="E2722" s="33">
        <v>0.64700000000000002</v>
      </c>
      <c r="F2722" s="75">
        <v>3.8447346667130701E-44</v>
      </c>
      <c r="G2722" s="33">
        <v>1</v>
      </c>
    </row>
    <row r="2723" spans="1:7" x14ac:dyDescent="0.15">
      <c r="A2723" s="74" t="s">
        <v>668</v>
      </c>
      <c r="B2723" s="75">
        <v>2.1440997066816002E-9</v>
      </c>
      <c r="C2723" s="33">
        <v>-0.43205323662157102</v>
      </c>
      <c r="D2723" s="33">
        <v>0.72499999999999998</v>
      </c>
      <c r="E2723" s="33">
        <v>0.83399999999999996</v>
      </c>
      <c r="F2723" s="75">
        <v>7.2537037176745203E-5</v>
      </c>
      <c r="G2723" s="33">
        <v>1</v>
      </c>
    </row>
    <row r="2724" spans="1:7" x14ac:dyDescent="0.15">
      <c r="A2724" s="74" t="s">
        <v>2098</v>
      </c>
      <c r="B2724" s="75">
        <v>3.9710698713342599E-48</v>
      </c>
      <c r="C2724" s="33">
        <v>-0.43318837116122499</v>
      </c>
      <c r="D2724" s="33">
        <v>0</v>
      </c>
      <c r="E2724" s="33">
        <v>0.60699999999999998</v>
      </c>
      <c r="F2724" s="75">
        <v>1.3434526481710901E-43</v>
      </c>
      <c r="G2724" s="33">
        <v>1</v>
      </c>
    </row>
    <row r="2725" spans="1:7" x14ac:dyDescent="0.15">
      <c r="A2725" s="74" t="s">
        <v>1402</v>
      </c>
      <c r="B2725" s="75">
        <v>1.1241773863124899E-52</v>
      </c>
      <c r="C2725" s="33">
        <v>-0.43778914582846001</v>
      </c>
      <c r="D2725" s="33">
        <v>0</v>
      </c>
      <c r="E2725" s="33">
        <v>0.64400000000000002</v>
      </c>
      <c r="F2725" s="75">
        <v>3.80320451563378E-48</v>
      </c>
      <c r="G2725" s="33">
        <v>1</v>
      </c>
    </row>
    <row r="2726" spans="1:7" x14ac:dyDescent="0.15">
      <c r="A2726" s="74" t="s">
        <v>2099</v>
      </c>
      <c r="B2726" s="75">
        <v>3.0627741176187402E-49</v>
      </c>
      <c r="C2726" s="33">
        <v>-0.443718447862675</v>
      </c>
      <c r="D2726" s="33">
        <v>0</v>
      </c>
      <c r="E2726" s="33">
        <v>0.61599999999999999</v>
      </c>
      <c r="F2726" s="75">
        <v>1.0361671117316E-44</v>
      </c>
      <c r="G2726" s="33">
        <v>1</v>
      </c>
    </row>
    <row r="2727" spans="1:7" x14ac:dyDescent="0.15">
      <c r="A2727" s="74" t="s">
        <v>2100</v>
      </c>
      <c r="B2727" s="75">
        <v>2.20163852062987E-52</v>
      </c>
      <c r="C2727" s="33">
        <v>-0.44817032906556198</v>
      </c>
      <c r="D2727" s="33">
        <v>0</v>
      </c>
      <c r="E2727" s="33">
        <v>0.64200000000000002</v>
      </c>
      <c r="F2727" s="75">
        <v>7.4483632791429205E-48</v>
      </c>
      <c r="G2727" s="33">
        <v>1</v>
      </c>
    </row>
    <row r="2728" spans="1:7" x14ac:dyDescent="0.15">
      <c r="A2728" s="74" t="s">
        <v>2101</v>
      </c>
      <c r="B2728" s="75">
        <v>3.3677249011058503E-55</v>
      </c>
      <c r="C2728" s="33">
        <v>-0.44833054389904298</v>
      </c>
      <c r="D2728" s="33">
        <v>0</v>
      </c>
      <c r="E2728" s="33">
        <v>0.66400000000000003</v>
      </c>
      <c r="F2728" s="75">
        <v>1.13933501129312E-50</v>
      </c>
      <c r="G2728" s="33">
        <v>1</v>
      </c>
    </row>
    <row r="2729" spans="1:7" x14ac:dyDescent="0.15">
      <c r="A2729" s="74" t="s">
        <v>451</v>
      </c>
      <c r="B2729" s="75">
        <v>4.2916758717352098E-44</v>
      </c>
      <c r="C2729" s="33">
        <v>-0.45136071321649601</v>
      </c>
      <c r="D2729" s="33">
        <v>0</v>
      </c>
      <c r="E2729" s="33">
        <v>0.57199999999999995</v>
      </c>
      <c r="F2729" s="75">
        <v>1.45191686416674E-39</v>
      </c>
      <c r="G2729" s="33">
        <v>1</v>
      </c>
    </row>
    <row r="2730" spans="1:7" x14ac:dyDescent="0.15">
      <c r="A2730" s="74" t="s">
        <v>2102</v>
      </c>
      <c r="B2730" s="75">
        <v>1.5736931925973299E-52</v>
      </c>
      <c r="C2730" s="33">
        <v>-0.451842246944759</v>
      </c>
      <c r="D2730" s="33">
        <v>0</v>
      </c>
      <c r="E2730" s="33">
        <v>0.64300000000000002</v>
      </c>
      <c r="F2730" s="75">
        <v>5.3239614398760297E-48</v>
      </c>
      <c r="G2730" s="33">
        <v>1</v>
      </c>
    </row>
    <row r="2731" spans="1:7" x14ac:dyDescent="0.15">
      <c r="A2731" s="74" t="s">
        <v>2103</v>
      </c>
      <c r="B2731" s="75">
        <v>2.20163852062987E-52</v>
      </c>
      <c r="C2731" s="33">
        <v>-0.45523094632658501</v>
      </c>
      <c r="D2731" s="33">
        <v>0</v>
      </c>
      <c r="E2731" s="33">
        <v>0.64200000000000002</v>
      </c>
      <c r="F2731" s="75">
        <v>7.4483632791429205E-48</v>
      </c>
      <c r="G2731" s="33">
        <v>1</v>
      </c>
    </row>
    <row r="2732" spans="1:7" x14ac:dyDescent="0.15">
      <c r="A2732" s="74" t="s">
        <v>2104</v>
      </c>
      <c r="B2732" s="75">
        <v>2.91000262169711E-53</v>
      </c>
      <c r="C2732" s="33">
        <v>-0.45542988283344998</v>
      </c>
      <c r="D2732" s="33">
        <v>0</v>
      </c>
      <c r="E2732" s="33">
        <v>0.64800000000000002</v>
      </c>
      <c r="F2732" s="75">
        <v>9.8448298694634798E-49</v>
      </c>
      <c r="G2732" s="33">
        <v>1</v>
      </c>
    </row>
    <row r="2733" spans="1:7" x14ac:dyDescent="0.15">
      <c r="A2733" s="74" t="s">
        <v>2105</v>
      </c>
      <c r="B2733" s="75">
        <v>2.8885344906763101E-48</v>
      </c>
      <c r="C2733" s="33">
        <v>-0.45761043016682101</v>
      </c>
      <c r="D2733" s="33">
        <v>0</v>
      </c>
      <c r="E2733" s="33">
        <v>0.60799999999999998</v>
      </c>
      <c r="F2733" s="75">
        <v>9.7722010354070301E-44</v>
      </c>
      <c r="G2733" s="33">
        <v>1</v>
      </c>
    </row>
    <row r="2734" spans="1:7" x14ac:dyDescent="0.15">
      <c r="A2734" s="74" t="s">
        <v>2106</v>
      </c>
      <c r="B2734" s="75">
        <v>2.78768743317375E-45</v>
      </c>
      <c r="C2734" s="33">
        <v>-0.46221670981367402</v>
      </c>
      <c r="D2734" s="33">
        <v>0</v>
      </c>
      <c r="E2734" s="33">
        <v>0.58199999999999996</v>
      </c>
      <c r="F2734" s="75">
        <v>9.431025355170099E-41</v>
      </c>
      <c r="G2734" s="33">
        <v>1</v>
      </c>
    </row>
    <row r="2735" spans="1:7" x14ac:dyDescent="0.15">
      <c r="A2735" s="74" t="s">
        <v>1358</v>
      </c>
      <c r="B2735" s="75">
        <v>9.5103849576199499E-55</v>
      </c>
      <c r="C2735" s="33">
        <v>-0.46381856374625402</v>
      </c>
      <c r="D2735" s="33">
        <v>0</v>
      </c>
      <c r="E2735" s="33">
        <v>0.66</v>
      </c>
      <c r="F2735" s="75">
        <v>3.2174583350124E-50</v>
      </c>
      <c r="G2735" s="33">
        <v>1</v>
      </c>
    </row>
    <row r="2736" spans="1:7" x14ac:dyDescent="0.15">
      <c r="A2736" s="74" t="s">
        <v>1370</v>
      </c>
      <c r="B2736" s="75">
        <v>1.1079001284885E-48</v>
      </c>
      <c r="C2736" s="33">
        <v>-0.46422266630617698</v>
      </c>
      <c r="D2736" s="33">
        <v>0</v>
      </c>
      <c r="E2736" s="33">
        <v>0.61099999999999999</v>
      </c>
      <c r="F2736" s="75">
        <v>3.7481369246894301E-44</v>
      </c>
      <c r="G2736" s="33">
        <v>1</v>
      </c>
    </row>
    <row r="2737" spans="1:7" x14ac:dyDescent="0.15">
      <c r="A2737" s="74" t="s">
        <v>2107</v>
      </c>
      <c r="B2737" s="75">
        <v>2.27143866026282E-51</v>
      </c>
      <c r="C2737" s="33">
        <v>-0.46583496211452302</v>
      </c>
      <c r="D2737" s="33">
        <v>0</v>
      </c>
      <c r="E2737" s="33">
        <v>0.63300000000000001</v>
      </c>
      <c r="F2737" s="75">
        <v>7.6845041315351503E-47</v>
      </c>
      <c r="G2737" s="33">
        <v>1</v>
      </c>
    </row>
    <row r="2738" spans="1:7" x14ac:dyDescent="0.15">
      <c r="A2738" s="74" t="s">
        <v>2108</v>
      </c>
      <c r="B2738" s="75">
        <v>6.7325041123668494E-55</v>
      </c>
      <c r="C2738" s="33">
        <v>-0.46853397305548</v>
      </c>
      <c r="D2738" s="33">
        <v>0</v>
      </c>
      <c r="E2738" s="33">
        <v>0.66100000000000003</v>
      </c>
      <c r="F2738" s="75">
        <v>2.27767346625483E-50</v>
      </c>
      <c r="G2738" s="33">
        <v>1</v>
      </c>
    </row>
    <row r="2739" spans="1:7" x14ac:dyDescent="0.15">
      <c r="A2739" s="74" t="s">
        <v>137</v>
      </c>
      <c r="B2739" s="75">
        <v>3.1742624571772198E-44</v>
      </c>
      <c r="C2739" s="33">
        <v>-0.46897885065503297</v>
      </c>
      <c r="D2739" s="33">
        <v>0</v>
      </c>
      <c r="E2739" s="33">
        <v>0.57299999999999995</v>
      </c>
      <c r="F2739" s="75">
        <v>1.0738847318876299E-39</v>
      </c>
      <c r="G2739" s="33">
        <v>1</v>
      </c>
    </row>
    <row r="2740" spans="1:7" x14ac:dyDescent="0.15">
      <c r="A2740" s="74" t="s">
        <v>2109</v>
      </c>
      <c r="B2740" s="75">
        <v>5.4073132821646602E-12</v>
      </c>
      <c r="C2740" s="33">
        <v>-0.469285882378217</v>
      </c>
      <c r="D2740" s="33">
        <v>0.754</v>
      </c>
      <c r="E2740" s="33">
        <v>0.81699999999999995</v>
      </c>
      <c r="F2740" s="75">
        <v>1.82934815648912E-7</v>
      </c>
      <c r="G2740" s="33">
        <v>1</v>
      </c>
    </row>
    <row r="2741" spans="1:7" x14ac:dyDescent="0.15">
      <c r="A2741" s="74" t="s">
        <v>2110</v>
      </c>
      <c r="B2741" s="75">
        <v>1.02829120917086E-47</v>
      </c>
      <c r="C2741" s="33">
        <v>-0.470260540628957</v>
      </c>
      <c r="D2741" s="33">
        <v>0</v>
      </c>
      <c r="E2741" s="33">
        <v>0.60299999999999998</v>
      </c>
      <c r="F2741" s="75">
        <v>3.4788119897459501E-43</v>
      </c>
      <c r="G2741" s="33">
        <v>1</v>
      </c>
    </row>
    <row r="2742" spans="1:7" x14ac:dyDescent="0.15">
      <c r="A2742" s="74" t="s">
        <v>2111</v>
      </c>
      <c r="B2742" s="75">
        <v>1.6804705229028401E-55</v>
      </c>
      <c r="C2742" s="33">
        <v>-0.47134718244463603</v>
      </c>
      <c r="D2742" s="33">
        <v>0</v>
      </c>
      <c r="E2742" s="33">
        <v>0.66600000000000004</v>
      </c>
      <c r="F2742" s="75">
        <v>5.6851998260326E-51</v>
      </c>
      <c r="G2742" s="33">
        <v>1</v>
      </c>
    </row>
    <row r="2743" spans="1:7" x14ac:dyDescent="0.15">
      <c r="A2743" s="74" t="s">
        <v>2112</v>
      </c>
      <c r="B2743" s="75">
        <v>4.3754263710335098E-50</v>
      </c>
      <c r="C2743" s="33">
        <v>-0.471843621024504</v>
      </c>
      <c r="D2743" s="33">
        <v>0</v>
      </c>
      <c r="E2743" s="33">
        <v>0.623</v>
      </c>
      <c r="F2743" s="75">
        <v>1.48025049558435E-45</v>
      </c>
      <c r="G2743" s="33">
        <v>1</v>
      </c>
    </row>
    <row r="2744" spans="1:7" x14ac:dyDescent="0.15">
      <c r="A2744" s="74" t="s">
        <v>120</v>
      </c>
      <c r="B2744" s="75">
        <v>4.2717284597452203E-37</v>
      </c>
      <c r="C2744" s="33">
        <v>-0.47392505828117099</v>
      </c>
      <c r="D2744" s="33">
        <v>0.27500000000000002</v>
      </c>
      <c r="E2744" s="33">
        <v>0.77400000000000002</v>
      </c>
      <c r="F2744" s="75">
        <v>1.44516845521641E-32</v>
      </c>
      <c r="G2744" s="33">
        <v>1</v>
      </c>
    </row>
    <row r="2745" spans="1:7" x14ac:dyDescent="0.15">
      <c r="A2745" s="74" t="s">
        <v>126</v>
      </c>
      <c r="B2745" s="75">
        <v>3.3677203795654898E-55</v>
      </c>
      <c r="C2745" s="33">
        <v>-0.47589516302670398</v>
      </c>
      <c r="D2745" s="33">
        <v>0</v>
      </c>
      <c r="E2745" s="33">
        <v>0.66400000000000003</v>
      </c>
      <c r="F2745" s="75">
        <v>1.1393334816107999E-50</v>
      </c>
      <c r="G2745" s="33">
        <v>1</v>
      </c>
    </row>
    <row r="2746" spans="1:7" x14ac:dyDescent="0.15">
      <c r="A2746" s="74" t="s">
        <v>2113</v>
      </c>
      <c r="B2746" s="75">
        <v>8.3842639413918703E-52</v>
      </c>
      <c r="C2746" s="33">
        <v>-0.47734129017431398</v>
      </c>
      <c r="D2746" s="33">
        <v>0</v>
      </c>
      <c r="E2746" s="33">
        <v>0.63700000000000001</v>
      </c>
      <c r="F2746" s="75">
        <v>2.8364803340122798E-47</v>
      </c>
      <c r="G2746" s="33">
        <v>1</v>
      </c>
    </row>
    <row r="2747" spans="1:7" x14ac:dyDescent="0.15">
      <c r="A2747" s="74" t="s">
        <v>2114</v>
      </c>
      <c r="B2747" s="75">
        <v>5.52041817653874E-30</v>
      </c>
      <c r="C2747" s="33">
        <v>-0.47808415325446402</v>
      </c>
      <c r="D2747" s="33">
        <v>0.33300000000000002</v>
      </c>
      <c r="E2747" s="33">
        <v>0.69399999999999995</v>
      </c>
      <c r="F2747" s="75">
        <v>1.86761267330482E-25</v>
      </c>
      <c r="G2747" s="33">
        <v>1</v>
      </c>
    </row>
    <row r="2748" spans="1:7" x14ac:dyDescent="0.15">
      <c r="A2748" s="74" t="s">
        <v>2115</v>
      </c>
      <c r="B2748" s="75">
        <v>2.20163852062987E-52</v>
      </c>
      <c r="C2748" s="33">
        <v>-0.47914727456059197</v>
      </c>
      <c r="D2748" s="33">
        <v>0</v>
      </c>
      <c r="E2748" s="33">
        <v>0.64200000000000002</v>
      </c>
      <c r="F2748" s="75">
        <v>7.4483632791429205E-48</v>
      </c>
      <c r="G2748" s="33">
        <v>1</v>
      </c>
    </row>
    <row r="2749" spans="1:7" x14ac:dyDescent="0.15">
      <c r="A2749" s="74" t="s">
        <v>2116</v>
      </c>
      <c r="B2749" s="75">
        <v>1.16064355530995E-49</v>
      </c>
      <c r="C2749" s="33">
        <v>-0.47918120493588701</v>
      </c>
      <c r="D2749" s="33">
        <v>0</v>
      </c>
      <c r="E2749" s="33">
        <v>0.61899999999999999</v>
      </c>
      <c r="F2749" s="75">
        <v>3.9265732119690799E-45</v>
      </c>
      <c r="G2749" s="33">
        <v>1</v>
      </c>
    </row>
    <row r="2750" spans="1:7" x14ac:dyDescent="0.15">
      <c r="A2750" s="74" t="s">
        <v>2117</v>
      </c>
      <c r="B2750" s="75">
        <v>2.2612959759376798E-22</v>
      </c>
      <c r="C2750" s="33">
        <v>-0.48060744700497798</v>
      </c>
      <c r="D2750" s="33">
        <v>0.52200000000000002</v>
      </c>
      <c r="E2750" s="33">
        <v>0.70099999999999996</v>
      </c>
      <c r="F2750" s="75">
        <v>7.6501904161947797E-18</v>
      </c>
      <c r="G2750" s="33">
        <v>1</v>
      </c>
    </row>
    <row r="2751" spans="1:7" x14ac:dyDescent="0.15">
      <c r="A2751" s="74" t="s">
        <v>2118</v>
      </c>
      <c r="B2751" s="75">
        <v>8.5080835433440799E-51</v>
      </c>
      <c r="C2751" s="33">
        <v>-0.48443243542528702</v>
      </c>
      <c r="D2751" s="33">
        <v>0</v>
      </c>
      <c r="E2751" s="33">
        <v>0.629</v>
      </c>
      <c r="F2751" s="75">
        <v>2.87836974354873E-46</v>
      </c>
      <c r="G2751" s="33">
        <v>1</v>
      </c>
    </row>
    <row r="2752" spans="1:7" x14ac:dyDescent="0.15">
      <c r="A2752" s="74" t="s">
        <v>2119</v>
      </c>
      <c r="B2752" s="75">
        <v>2.8533610351697598E-41</v>
      </c>
      <c r="C2752" s="33">
        <v>-0.48643621957237199</v>
      </c>
      <c r="D2752" s="33">
        <v>0</v>
      </c>
      <c r="E2752" s="33">
        <v>0.54600000000000004</v>
      </c>
      <c r="F2752" s="75">
        <v>9.6532057180827998E-37</v>
      </c>
      <c r="G2752" s="33">
        <v>1</v>
      </c>
    </row>
    <row r="2753" spans="1:7" x14ac:dyDescent="0.15">
      <c r="A2753" s="74" t="s">
        <v>2120</v>
      </c>
      <c r="B2753" s="75">
        <v>6.0072008857817099E-52</v>
      </c>
      <c r="C2753" s="33">
        <v>-0.48646362833023998</v>
      </c>
      <c r="D2753" s="33">
        <v>0</v>
      </c>
      <c r="E2753" s="33">
        <v>0.63800000000000001</v>
      </c>
      <c r="F2753" s="75">
        <v>2.0322961316688101E-47</v>
      </c>
      <c r="G2753" s="33">
        <v>1</v>
      </c>
    </row>
    <row r="2754" spans="1:7" x14ac:dyDescent="0.15">
      <c r="A2754" s="74" t="s">
        <v>2121</v>
      </c>
      <c r="B2754" s="75">
        <v>6.1211340404519803E-51</v>
      </c>
      <c r="C2754" s="33">
        <v>-0.486598267208319</v>
      </c>
      <c r="D2754" s="33">
        <v>0</v>
      </c>
      <c r="E2754" s="33">
        <v>0.63</v>
      </c>
      <c r="F2754" s="75">
        <v>2.07084085722531E-46</v>
      </c>
      <c r="G2754" s="33">
        <v>1</v>
      </c>
    </row>
    <row r="2755" spans="1:7" x14ac:dyDescent="0.15">
      <c r="A2755" s="74" t="s">
        <v>2122</v>
      </c>
      <c r="B2755" s="75">
        <v>1.9335614354612401E-47</v>
      </c>
      <c r="C2755" s="33">
        <v>-0.48660466644240502</v>
      </c>
      <c r="D2755" s="33">
        <v>0</v>
      </c>
      <c r="E2755" s="33">
        <v>0.60099999999999998</v>
      </c>
      <c r="F2755" s="75">
        <v>6.5414316923089298E-43</v>
      </c>
      <c r="G2755" s="33">
        <v>1</v>
      </c>
    </row>
    <row r="2756" spans="1:7" x14ac:dyDescent="0.15">
      <c r="A2756" s="74" t="s">
        <v>2123</v>
      </c>
      <c r="B2756" s="75">
        <v>1.0164654368290599E-56</v>
      </c>
      <c r="C2756" s="33">
        <v>-0.48729973025579998</v>
      </c>
      <c r="D2756" s="33">
        <v>0</v>
      </c>
      <c r="E2756" s="33">
        <v>0.67500000000000004</v>
      </c>
      <c r="F2756" s="75">
        <v>3.4388042193363802E-52</v>
      </c>
      <c r="G2756" s="33">
        <v>1</v>
      </c>
    </row>
    <row r="2757" spans="1:7" x14ac:dyDescent="0.15">
      <c r="A2757" s="74" t="s">
        <v>2124</v>
      </c>
      <c r="B2757" s="75">
        <v>3.0627741176187402E-49</v>
      </c>
      <c r="C2757" s="33">
        <v>-0.49065501806141099</v>
      </c>
      <c r="D2757" s="33">
        <v>0</v>
      </c>
      <c r="E2757" s="33">
        <v>0.61599999999999999</v>
      </c>
      <c r="F2757" s="75">
        <v>1.0361671117316E-44</v>
      </c>
      <c r="G2757" s="33">
        <v>1</v>
      </c>
    </row>
    <row r="2758" spans="1:7" x14ac:dyDescent="0.15">
      <c r="A2758" s="74" t="s">
        <v>2125</v>
      </c>
      <c r="B2758" s="75">
        <v>4.4012605284412299E-51</v>
      </c>
      <c r="C2758" s="33">
        <v>-0.49101976652351798</v>
      </c>
      <c r="D2758" s="33">
        <v>0</v>
      </c>
      <c r="E2758" s="33">
        <v>0.63100000000000001</v>
      </c>
      <c r="F2758" s="75">
        <v>1.4889904493769501E-46</v>
      </c>
      <c r="G2758" s="33">
        <v>1</v>
      </c>
    </row>
    <row r="2759" spans="1:7" x14ac:dyDescent="0.15">
      <c r="A2759" s="74" t="s">
        <v>2126</v>
      </c>
      <c r="B2759" s="75">
        <v>1.4752190576593699E-53</v>
      </c>
      <c r="C2759" s="33">
        <v>-0.49183927870762501</v>
      </c>
      <c r="D2759" s="33">
        <v>0</v>
      </c>
      <c r="E2759" s="33">
        <v>0.65100000000000002</v>
      </c>
      <c r="F2759" s="75">
        <v>4.9908135939674098E-49</v>
      </c>
      <c r="G2759" s="33">
        <v>1</v>
      </c>
    </row>
    <row r="2760" spans="1:7" x14ac:dyDescent="0.15">
      <c r="A2760" s="74" t="s">
        <v>2127</v>
      </c>
      <c r="B2760" s="75">
        <v>5.3007310759154605E-54</v>
      </c>
      <c r="C2760" s="33">
        <v>-0.49356275229091601</v>
      </c>
      <c r="D2760" s="33">
        <v>0</v>
      </c>
      <c r="E2760" s="33">
        <v>0.65400000000000003</v>
      </c>
      <c r="F2760" s="75">
        <v>1.7932903302929598E-49</v>
      </c>
      <c r="G2760" s="33">
        <v>1</v>
      </c>
    </row>
    <row r="2761" spans="1:7" x14ac:dyDescent="0.15">
      <c r="A2761" s="74" t="s">
        <v>2128</v>
      </c>
      <c r="B2761" s="75">
        <v>8.0258300384307402E-53</v>
      </c>
      <c r="C2761" s="33">
        <v>-0.49604770543957999</v>
      </c>
      <c r="D2761" s="33">
        <v>0</v>
      </c>
      <c r="E2761" s="33">
        <v>0.64500000000000002</v>
      </c>
      <c r="F2761" s="75">
        <v>2.7152185603014999E-48</v>
      </c>
      <c r="G2761" s="33">
        <v>1</v>
      </c>
    </row>
    <row r="2762" spans="1:7" x14ac:dyDescent="0.15">
      <c r="A2762" s="74" t="s">
        <v>2129</v>
      </c>
      <c r="B2762" s="75">
        <v>4.4865256660953802E-63</v>
      </c>
      <c r="C2762" s="33">
        <v>-0.49871689001689301</v>
      </c>
      <c r="D2762" s="33">
        <v>0</v>
      </c>
      <c r="E2762" s="33">
        <v>0.72199999999999998</v>
      </c>
      <c r="F2762" s="75">
        <v>1.51783649809673E-58</v>
      </c>
      <c r="G2762" s="33">
        <v>1</v>
      </c>
    </row>
    <row r="2763" spans="1:7" x14ac:dyDescent="0.15">
      <c r="A2763" s="74" t="s">
        <v>2130</v>
      </c>
      <c r="B2763" s="75">
        <v>4.3234420678867999E-14</v>
      </c>
      <c r="C2763" s="33">
        <v>-0.50392862279892203</v>
      </c>
      <c r="D2763" s="33">
        <v>0.66700000000000004</v>
      </c>
      <c r="E2763" s="33">
        <v>0.84599999999999997</v>
      </c>
      <c r="F2763" s="75">
        <v>1.4626636859867799E-9</v>
      </c>
      <c r="G2763" s="33">
        <v>1</v>
      </c>
    </row>
    <row r="2764" spans="1:7" x14ac:dyDescent="0.15">
      <c r="A2764" s="74" t="s">
        <v>2131</v>
      </c>
      <c r="B2764" s="75">
        <v>2.6179789063899999E-21</v>
      </c>
      <c r="C2764" s="33">
        <v>-0.50593666693119899</v>
      </c>
      <c r="D2764" s="33">
        <v>0.15</v>
      </c>
      <c r="E2764" s="33">
        <v>0.53100000000000003</v>
      </c>
      <c r="F2764" s="75">
        <v>8.8568844382080102E-17</v>
      </c>
      <c r="G2764" s="33">
        <v>1</v>
      </c>
    </row>
    <row r="2765" spans="1:7" x14ac:dyDescent="0.15">
      <c r="A2765" s="74" t="s">
        <v>2132</v>
      </c>
      <c r="B2765" s="75">
        <v>2.07255288115849E-53</v>
      </c>
      <c r="C2765" s="33">
        <v>-0.50912853536851499</v>
      </c>
      <c r="D2765" s="33">
        <v>0</v>
      </c>
      <c r="E2765" s="33">
        <v>0.65</v>
      </c>
      <c r="F2765" s="75">
        <v>7.0116536522472903E-49</v>
      </c>
      <c r="G2765" s="33">
        <v>1</v>
      </c>
    </row>
    <row r="2766" spans="1:7" x14ac:dyDescent="0.15">
      <c r="A2766" s="74" t="s">
        <v>2133</v>
      </c>
      <c r="B2766" s="75">
        <v>9.3660944522363201E-25</v>
      </c>
      <c r="C2766" s="33">
        <v>-0.51016299761624695</v>
      </c>
      <c r="D2766" s="33">
        <v>0</v>
      </c>
      <c r="E2766" s="33">
        <v>0.372</v>
      </c>
      <c r="F2766" s="75">
        <v>3.1686434141360701E-20</v>
      </c>
      <c r="G2766" s="33">
        <v>1</v>
      </c>
    </row>
    <row r="2767" spans="1:7" x14ac:dyDescent="0.15">
      <c r="A2767" s="74" t="s">
        <v>2134</v>
      </c>
      <c r="B2767" s="75">
        <v>1.10622009810745E-59</v>
      </c>
      <c r="C2767" s="33">
        <v>-0.51030272633093798</v>
      </c>
      <c r="D2767" s="33">
        <v>0</v>
      </c>
      <c r="E2767" s="33">
        <v>0.69699999999999995</v>
      </c>
      <c r="F2767" s="75">
        <v>3.74245321390732E-55</v>
      </c>
      <c r="G2767" s="33">
        <v>1</v>
      </c>
    </row>
    <row r="2768" spans="1:7" x14ac:dyDescent="0.15">
      <c r="A2768" s="74" t="s">
        <v>2135</v>
      </c>
      <c r="B2768" s="75">
        <v>6.1211340404519803E-51</v>
      </c>
      <c r="C2768" s="33">
        <v>-0.51549206897990896</v>
      </c>
      <c r="D2768" s="33">
        <v>0</v>
      </c>
      <c r="E2768" s="33">
        <v>0.63</v>
      </c>
      <c r="F2768" s="75">
        <v>2.07084085722531E-46</v>
      </c>
      <c r="G2768" s="33">
        <v>1</v>
      </c>
    </row>
    <row r="2769" spans="1:7" x14ac:dyDescent="0.15">
      <c r="A2769" s="74" t="s">
        <v>2136</v>
      </c>
      <c r="B2769" s="75">
        <v>1.6048039793435699E-49</v>
      </c>
      <c r="C2769" s="33">
        <v>-0.51616750163649405</v>
      </c>
      <c r="D2769" s="33">
        <v>0</v>
      </c>
      <c r="E2769" s="33">
        <v>0.61799999999999999</v>
      </c>
      <c r="F2769" s="75">
        <v>5.4292123425172401E-45</v>
      </c>
      <c r="G2769" s="33">
        <v>1</v>
      </c>
    </row>
    <row r="2770" spans="1:7" x14ac:dyDescent="0.15">
      <c r="A2770" s="74" t="s">
        <v>1330</v>
      </c>
      <c r="B2770" s="75">
        <v>3.5411392434325198E-58</v>
      </c>
      <c r="C2770" s="33">
        <v>-0.51819148322572695</v>
      </c>
      <c r="D2770" s="33">
        <v>1.4E-2</v>
      </c>
      <c r="E2770" s="33">
        <v>0.69299999999999995</v>
      </c>
      <c r="F2770" s="75">
        <v>1.1980028174456601E-53</v>
      </c>
      <c r="G2770" s="33">
        <v>1</v>
      </c>
    </row>
    <row r="2771" spans="1:7" x14ac:dyDescent="0.15">
      <c r="A2771" s="74" t="s">
        <v>2137</v>
      </c>
      <c r="B2771" s="75">
        <v>8.5080835433440799E-51</v>
      </c>
      <c r="C2771" s="33">
        <v>-0.52501999976131497</v>
      </c>
      <c r="D2771" s="33">
        <v>0</v>
      </c>
      <c r="E2771" s="33">
        <v>0.629</v>
      </c>
      <c r="F2771" s="75">
        <v>2.87836974354873E-46</v>
      </c>
      <c r="G2771" s="33">
        <v>1</v>
      </c>
    </row>
    <row r="2772" spans="1:7" x14ac:dyDescent="0.15">
      <c r="A2772" s="74" t="s">
        <v>2138</v>
      </c>
      <c r="B2772" s="75">
        <v>2.8885344906763101E-48</v>
      </c>
      <c r="C2772" s="33">
        <v>-0.526760578944104</v>
      </c>
      <c r="D2772" s="33">
        <v>0</v>
      </c>
      <c r="E2772" s="33">
        <v>0.60799999999999998</v>
      </c>
      <c r="F2772" s="75">
        <v>9.7722010354070301E-44</v>
      </c>
      <c r="G2772" s="33">
        <v>1</v>
      </c>
    </row>
    <row r="2773" spans="1:7" x14ac:dyDescent="0.15">
      <c r="A2773" s="74" t="s">
        <v>2139</v>
      </c>
      <c r="B2773" s="75">
        <v>3.0627722335387699E-49</v>
      </c>
      <c r="C2773" s="33">
        <v>-0.52692710372463303</v>
      </c>
      <c r="D2773" s="33">
        <v>0</v>
      </c>
      <c r="E2773" s="33">
        <v>0.61599999999999999</v>
      </c>
      <c r="F2773" s="75">
        <v>1.0361664743285E-44</v>
      </c>
      <c r="G2773" s="33">
        <v>1</v>
      </c>
    </row>
    <row r="2774" spans="1:7" x14ac:dyDescent="0.15">
      <c r="A2774" s="74" t="s">
        <v>2140</v>
      </c>
      <c r="B2774" s="75">
        <v>2.1747848762227399E-12</v>
      </c>
      <c r="C2774" s="33">
        <v>-0.52846048760781095</v>
      </c>
      <c r="D2774" s="33">
        <v>4.2999999999999997E-2</v>
      </c>
      <c r="E2774" s="33">
        <v>0.27</v>
      </c>
      <c r="F2774" s="75">
        <v>7.3575147147491398E-8</v>
      </c>
      <c r="G2774" s="33">
        <v>1</v>
      </c>
    </row>
    <row r="2775" spans="1:7" x14ac:dyDescent="0.15">
      <c r="A2775" s="74" t="s">
        <v>482</v>
      </c>
      <c r="B2775" s="33">
        <v>4.4835353572004002E-4</v>
      </c>
      <c r="C2775" s="33">
        <v>-0.53003594554728295</v>
      </c>
      <c r="D2775" s="33">
        <v>0.98599999999999999</v>
      </c>
      <c r="E2775" s="33">
        <v>0.98299999999999998</v>
      </c>
      <c r="F2775" s="33">
        <v>1</v>
      </c>
      <c r="G2775" s="33">
        <v>1</v>
      </c>
    </row>
    <row r="2776" spans="1:7" x14ac:dyDescent="0.15">
      <c r="A2776" s="74" t="s">
        <v>2141</v>
      </c>
      <c r="B2776" s="75">
        <v>8.0258300384307402E-53</v>
      </c>
      <c r="C2776" s="33">
        <v>-0.53228580898750799</v>
      </c>
      <c r="D2776" s="33">
        <v>0</v>
      </c>
      <c r="E2776" s="33">
        <v>0.64500000000000002</v>
      </c>
      <c r="F2776" s="75">
        <v>2.7152185603014999E-48</v>
      </c>
      <c r="G2776" s="33">
        <v>1</v>
      </c>
    </row>
    <row r="2777" spans="1:7" x14ac:dyDescent="0.15">
      <c r="A2777" s="74" t="s">
        <v>522</v>
      </c>
      <c r="B2777" s="75">
        <v>1.90357744822137E-48</v>
      </c>
      <c r="C2777" s="33">
        <v>-0.532472222071813</v>
      </c>
      <c r="D2777" s="33">
        <v>4.8000000000000001E-2</v>
      </c>
      <c r="E2777" s="33">
        <v>0.63600000000000001</v>
      </c>
      <c r="F2777" s="75">
        <v>6.4399928650777003E-44</v>
      </c>
      <c r="G2777" s="33">
        <v>1</v>
      </c>
    </row>
    <row r="2778" spans="1:7" x14ac:dyDescent="0.15">
      <c r="A2778" s="74" t="s">
        <v>2142</v>
      </c>
      <c r="B2778" s="75">
        <v>8.0258300384307402E-53</v>
      </c>
      <c r="C2778" s="33">
        <v>-0.53661984319793998</v>
      </c>
      <c r="D2778" s="33">
        <v>0</v>
      </c>
      <c r="E2778" s="33">
        <v>0.64500000000000002</v>
      </c>
      <c r="F2778" s="75">
        <v>2.7152185603014999E-48</v>
      </c>
      <c r="G2778" s="33">
        <v>1</v>
      </c>
    </row>
    <row r="2779" spans="1:7" x14ac:dyDescent="0.15">
      <c r="A2779" s="74" t="s">
        <v>2143</v>
      </c>
      <c r="B2779" s="75">
        <v>1.1241773863124899E-52</v>
      </c>
      <c r="C2779" s="33">
        <v>-0.544032263887269</v>
      </c>
      <c r="D2779" s="33">
        <v>0</v>
      </c>
      <c r="E2779" s="33">
        <v>0.64400000000000002</v>
      </c>
      <c r="F2779" s="75">
        <v>3.80320451563378E-48</v>
      </c>
      <c r="G2779" s="33">
        <v>1</v>
      </c>
    </row>
    <row r="2780" spans="1:7" x14ac:dyDescent="0.15">
      <c r="A2780" s="74" t="s">
        <v>2144</v>
      </c>
      <c r="B2780" s="75">
        <v>4.2164428069081697E-6</v>
      </c>
      <c r="C2780" s="33">
        <v>-0.55301287908211705</v>
      </c>
      <c r="D2780" s="33">
        <v>0.25600000000000001</v>
      </c>
      <c r="E2780" s="33">
        <v>0.42299999999999999</v>
      </c>
      <c r="F2780" s="33">
        <v>0.14264647660051</v>
      </c>
      <c r="G2780" s="33">
        <v>1</v>
      </c>
    </row>
    <row r="2781" spans="1:7" x14ac:dyDescent="0.15">
      <c r="A2781" s="74" t="s">
        <v>1359</v>
      </c>
      <c r="B2781" s="75">
        <v>3.09033323727286E-19</v>
      </c>
      <c r="C2781" s="33">
        <v>-0.55362623788503296</v>
      </c>
      <c r="D2781" s="33">
        <v>0.50700000000000001</v>
      </c>
      <c r="E2781" s="33">
        <v>0.74399999999999999</v>
      </c>
      <c r="F2781" s="75">
        <v>1.04549063750178E-14</v>
      </c>
      <c r="G2781" s="33">
        <v>1</v>
      </c>
    </row>
    <row r="2782" spans="1:7" x14ac:dyDescent="0.15">
      <c r="A2782" s="74" t="s">
        <v>2145</v>
      </c>
      <c r="B2782" s="75">
        <v>5.6039320426128199E-30</v>
      </c>
      <c r="C2782" s="33">
        <v>-0.55411913156800396</v>
      </c>
      <c r="D2782" s="33">
        <v>0</v>
      </c>
      <c r="E2782" s="33">
        <v>0.433</v>
      </c>
      <c r="F2782" s="75">
        <v>1.8958662493363401E-25</v>
      </c>
      <c r="G2782" s="33">
        <v>1</v>
      </c>
    </row>
    <row r="2783" spans="1:7" x14ac:dyDescent="0.15">
      <c r="A2783" s="74" t="s">
        <v>129</v>
      </c>
      <c r="B2783" s="75">
        <v>2.2931773421170502E-59</v>
      </c>
      <c r="C2783" s="33">
        <v>-0.55607905553333803</v>
      </c>
      <c r="D2783" s="33">
        <v>0</v>
      </c>
      <c r="E2783" s="33">
        <v>0.69499999999999995</v>
      </c>
      <c r="F2783" s="75">
        <v>7.7580482661161796E-55</v>
      </c>
      <c r="G2783" s="33">
        <v>1</v>
      </c>
    </row>
    <row r="2784" spans="1:7" x14ac:dyDescent="0.15">
      <c r="A2784" s="74" t="s">
        <v>474</v>
      </c>
      <c r="B2784" s="75">
        <v>2.8259818749127999E-24</v>
      </c>
      <c r="C2784" s="33">
        <v>-0.55727355784760002</v>
      </c>
      <c r="D2784" s="33">
        <v>0.47299999999999998</v>
      </c>
      <c r="E2784" s="33">
        <v>0.71599999999999997</v>
      </c>
      <c r="F2784" s="75">
        <v>9.5605792810174998E-20</v>
      </c>
      <c r="G2784" s="33">
        <v>1</v>
      </c>
    </row>
    <row r="2785" spans="1:7" x14ac:dyDescent="0.15">
      <c r="A2785" s="74" t="s">
        <v>2146</v>
      </c>
      <c r="B2785" s="75">
        <v>1.1818899413829E-50</v>
      </c>
      <c r="C2785" s="33">
        <v>-0.55759793870302699</v>
      </c>
      <c r="D2785" s="33">
        <v>0</v>
      </c>
      <c r="E2785" s="33">
        <v>0.628</v>
      </c>
      <c r="F2785" s="75">
        <v>3.9984518606924897E-46</v>
      </c>
      <c r="G2785" s="33">
        <v>1</v>
      </c>
    </row>
    <row r="2786" spans="1:7" x14ac:dyDescent="0.15">
      <c r="A2786" s="74" t="s">
        <v>2147</v>
      </c>
      <c r="B2786" s="75">
        <v>1.2078078105116E-57</v>
      </c>
      <c r="C2786" s="33">
        <v>-0.55892544330578697</v>
      </c>
      <c r="D2786" s="33">
        <v>0</v>
      </c>
      <c r="E2786" s="33">
        <v>0.68200000000000005</v>
      </c>
      <c r="F2786" s="75">
        <v>4.0861346037417999E-53</v>
      </c>
      <c r="G2786" s="33">
        <v>1</v>
      </c>
    </row>
    <row r="2787" spans="1:7" x14ac:dyDescent="0.15">
      <c r="A2787" s="74" t="s">
        <v>2148</v>
      </c>
      <c r="B2787" s="75">
        <v>8.3842532235805301E-52</v>
      </c>
      <c r="C2787" s="33">
        <v>-0.56075556285053296</v>
      </c>
      <c r="D2787" s="33">
        <v>0</v>
      </c>
      <c r="E2787" s="33">
        <v>0.63700000000000001</v>
      </c>
      <c r="F2787" s="75">
        <v>2.8364767080695302E-47</v>
      </c>
      <c r="G2787" s="33">
        <v>1</v>
      </c>
    </row>
    <row r="2788" spans="1:7" x14ac:dyDescent="0.15">
      <c r="A2788" s="74" t="s">
        <v>2149</v>
      </c>
      <c r="B2788" s="75">
        <v>4.7630988614972002E-55</v>
      </c>
      <c r="C2788" s="33">
        <v>-0.56940138289886999</v>
      </c>
      <c r="D2788" s="33">
        <v>0</v>
      </c>
      <c r="E2788" s="33">
        <v>0.66200000000000003</v>
      </c>
      <c r="F2788" s="75">
        <v>1.6114039758331199E-50</v>
      </c>
      <c r="G2788" s="33">
        <v>1</v>
      </c>
    </row>
    <row r="2789" spans="1:7" x14ac:dyDescent="0.15">
      <c r="A2789" s="74" t="s">
        <v>2150</v>
      </c>
      <c r="B2789" s="75">
        <v>1.0164654368290599E-56</v>
      </c>
      <c r="C2789" s="33">
        <v>-0.57192970789698605</v>
      </c>
      <c r="D2789" s="33">
        <v>0</v>
      </c>
      <c r="E2789" s="33">
        <v>0.67500000000000004</v>
      </c>
      <c r="F2789" s="75">
        <v>3.4388042193363802E-52</v>
      </c>
      <c r="G2789" s="33">
        <v>1</v>
      </c>
    </row>
    <row r="2790" spans="1:7" x14ac:dyDescent="0.15">
      <c r="A2790" s="74" t="s">
        <v>2151</v>
      </c>
      <c r="B2790" s="75">
        <v>1.16950051821763E-51</v>
      </c>
      <c r="C2790" s="33">
        <v>-0.57219911525932698</v>
      </c>
      <c r="D2790" s="33">
        <v>0</v>
      </c>
      <c r="E2790" s="33">
        <v>0.63600000000000001</v>
      </c>
      <c r="F2790" s="75">
        <v>3.9565372031820601E-47</v>
      </c>
      <c r="G2790" s="33">
        <v>1</v>
      </c>
    </row>
    <row r="2791" spans="1:7" x14ac:dyDescent="0.15">
      <c r="A2791" s="74" t="s">
        <v>344</v>
      </c>
      <c r="B2791" s="75">
        <v>3.0783112245120601E-52</v>
      </c>
      <c r="C2791" s="33">
        <v>-0.57261068090163303</v>
      </c>
      <c r="D2791" s="33">
        <v>0</v>
      </c>
      <c r="E2791" s="33">
        <v>0.64</v>
      </c>
      <c r="F2791" s="75">
        <v>1.0414234703646801E-47</v>
      </c>
      <c r="G2791" s="33">
        <v>1</v>
      </c>
    </row>
    <row r="2792" spans="1:7" x14ac:dyDescent="0.15">
      <c r="A2792" s="74" t="s">
        <v>2152</v>
      </c>
      <c r="B2792" s="75">
        <v>1.7289602486935601E-35</v>
      </c>
      <c r="C2792" s="33">
        <v>-0.57275833582476199</v>
      </c>
      <c r="D2792" s="33">
        <v>0</v>
      </c>
      <c r="E2792" s="33">
        <v>0.49099999999999999</v>
      </c>
      <c r="F2792" s="75">
        <v>5.8492454173551704E-31</v>
      </c>
      <c r="G2792" s="33">
        <v>1</v>
      </c>
    </row>
    <row r="2793" spans="1:7" x14ac:dyDescent="0.15">
      <c r="A2793" s="74" t="s">
        <v>2153</v>
      </c>
      <c r="B2793" s="75">
        <v>8.4501305665170793E-58</v>
      </c>
      <c r="C2793" s="33">
        <v>-0.57280789218738404</v>
      </c>
      <c r="D2793" s="33">
        <v>0</v>
      </c>
      <c r="E2793" s="33">
        <v>0.68300000000000005</v>
      </c>
      <c r="F2793" s="75">
        <v>2.8587636719583901E-53</v>
      </c>
      <c r="G2793" s="33">
        <v>1</v>
      </c>
    </row>
    <row r="2794" spans="1:7" x14ac:dyDescent="0.15">
      <c r="A2794" s="74" t="s">
        <v>2154</v>
      </c>
      <c r="B2794" s="75">
        <v>2.4289670269204299E-32</v>
      </c>
      <c r="C2794" s="33">
        <v>-0.57556962491736596</v>
      </c>
      <c r="D2794" s="33">
        <v>0</v>
      </c>
      <c r="E2794" s="33">
        <v>0.45800000000000002</v>
      </c>
      <c r="F2794" s="75">
        <v>8.21743834877449E-28</v>
      </c>
      <c r="G2794" s="33">
        <v>1</v>
      </c>
    </row>
    <row r="2795" spans="1:7" x14ac:dyDescent="0.15">
      <c r="A2795" s="74" t="s">
        <v>2155</v>
      </c>
      <c r="B2795" s="75">
        <v>7.4229824486194904E-5</v>
      </c>
      <c r="C2795" s="33">
        <v>-0.57733709438957104</v>
      </c>
      <c r="D2795" s="33">
        <v>0.95699999999999996</v>
      </c>
      <c r="E2795" s="33">
        <v>0.91</v>
      </c>
      <c r="F2795" s="33">
        <v>1</v>
      </c>
      <c r="G2795" s="33">
        <v>1</v>
      </c>
    </row>
    <row r="2796" spans="1:7" x14ac:dyDescent="0.15">
      <c r="A2796" s="74" t="s">
        <v>2156</v>
      </c>
      <c r="B2796" s="75">
        <v>4.5686102094832699E-64</v>
      </c>
      <c r="C2796" s="33">
        <v>-0.57780327427164102</v>
      </c>
      <c r="D2796" s="33">
        <v>0</v>
      </c>
      <c r="E2796" s="33">
        <v>0.72899999999999998</v>
      </c>
      <c r="F2796" s="75">
        <v>1.5456065199702801E-59</v>
      </c>
      <c r="G2796" s="33">
        <v>1</v>
      </c>
    </row>
    <row r="2797" spans="1:7" x14ac:dyDescent="0.15">
      <c r="A2797" s="74" t="s">
        <v>2157</v>
      </c>
      <c r="B2797" s="75">
        <v>5.8961505387607099E-56</v>
      </c>
      <c r="C2797" s="33">
        <v>-0.58363798688776802</v>
      </c>
      <c r="D2797" s="33">
        <v>0</v>
      </c>
      <c r="E2797" s="33">
        <v>0.66900000000000004</v>
      </c>
      <c r="F2797" s="75">
        <v>1.99472668876814E-51</v>
      </c>
      <c r="G2797" s="33">
        <v>1</v>
      </c>
    </row>
    <row r="2798" spans="1:7" x14ac:dyDescent="0.15">
      <c r="A2798" s="74" t="s">
        <v>2158</v>
      </c>
      <c r="B2798" s="75">
        <v>1.89428761851201E-54</v>
      </c>
      <c r="C2798" s="33">
        <v>-0.58785684996117504</v>
      </c>
      <c r="D2798" s="33">
        <v>0</v>
      </c>
      <c r="E2798" s="33">
        <v>0.65800000000000003</v>
      </c>
      <c r="F2798" s="75">
        <v>6.4085644421879901E-50</v>
      </c>
      <c r="G2798" s="33">
        <v>1</v>
      </c>
    </row>
    <row r="2799" spans="1:7" x14ac:dyDescent="0.15">
      <c r="A2799" s="74" t="s">
        <v>2159</v>
      </c>
      <c r="B2799" s="75">
        <v>1.3426239701360001E-54</v>
      </c>
      <c r="C2799" s="33">
        <v>-0.59293808381101698</v>
      </c>
      <c r="D2799" s="33">
        <v>0</v>
      </c>
      <c r="E2799" s="33">
        <v>0.65900000000000003</v>
      </c>
      <c r="F2799" s="75">
        <v>4.5422311533670901E-50</v>
      </c>
      <c r="G2799" s="33">
        <v>1</v>
      </c>
    </row>
    <row r="2800" spans="1:7" x14ac:dyDescent="0.15">
      <c r="A2800" s="74" t="s">
        <v>2160</v>
      </c>
      <c r="B2800" s="75">
        <v>5.9082065331906499E-58</v>
      </c>
      <c r="C2800" s="33">
        <v>-0.59556483882656797</v>
      </c>
      <c r="D2800" s="33">
        <v>0</v>
      </c>
      <c r="E2800" s="33">
        <v>0.68400000000000005</v>
      </c>
      <c r="F2800" s="75">
        <v>1.9988053522437299E-53</v>
      </c>
      <c r="G2800" s="33">
        <v>1</v>
      </c>
    </row>
    <row r="2801" spans="1:7" x14ac:dyDescent="0.15">
      <c r="A2801" s="74" t="s">
        <v>2161</v>
      </c>
      <c r="B2801" s="75">
        <v>1.2078078105116E-57</v>
      </c>
      <c r="C2801" s="33">
        <v>-0.59992060663119595</v>
      </c>
      <c r="D2801" s="33">
        <v>0</v>
      </c>
      <c r="E2801" s="33">
        <v>0.68200000000000005</v>
      </c>
      <c r="F2801" s="75">
        <v>4.0861346037417999E-53</v>
      </c>
      <c r="G2801" s="33">
        <v>1</v>
      </c>
    </row>
    <row r="2802" spans="1:7" x14ac:dyDescent="0.15">
      <c r="A2802" s="74" t="s">
        <v>2162</v>
      </c>
      <c r="B2802" s="75">
        <v>1.40309695739264E-58</v>
      </c>
      <c r="C2802" s="33">
        <v>-0.60000227066627998</v>
      </c>
      <c r="D2802" s="33">
        <v>0</v>
      </c>
      <c r="E2802" s="33">
        <v>0.68899999999999995</v>
      </c>
      <c r="F2802" s="75">
        <v>4.7468173165550599E-54</v>
      </c>
      <c r="G2802" s="33">
        <v>1</v>
      </c>
    </row>
    <row r="2803" spans="1:7" x14ac:dyDescent="0.15">
      <c r="A2803" s="74" t="s">
        <v>2163</v>
      </c>
      <c r="B2803" s="75">
        <v>8.4525122222681506E-61</v>
      </c>
      <c r="C2803" s="33">
        <v>-0.60950946518300797</v>
      </c>
      <c r="D2803" s="33">
        <v>0</v>
      </c>
      <c r="E2803" s="33">
        <v>0.70499999999999996</v>
      </c>
      <c r="F2803" s="75">
        <v>2.8595694099155398E-56</v>
      </c>
      <c r="G2803" s="33">
        <v>1</v>
      </c>
    </row>
    <row r="2804" spans="1:7" x14ac:dyDescent="0.15">
      <c r="A2804" s="74" t="s">
        <v>1355</v>
      </c>
      <c r="B2804" s="75">
        <v>5.9082106550728498E-58</v>
      </c>
      <c r="C2804" s="33">
        <v>-0.60973618739623303</v>
      </c>
      <c r="D2804" s="33">
        <v>0</v>
      </c>
      <c r="E2804" s="33">
        <v>0.68400000000000005</v>
      </c>
      <c r="F2804" s="75">
        <v>1.9988067467177E-53</v>
      </c>
      <c r="G2804" s="33">
        <v>1</v>
      </c>
    </row>
    <row r="2805" spans="1:7" x14ac:dyDescent="0.15">
      <c r="A2805" s="74" t="s">
        <v>2164</v>
      </c>
      <c r="B2805" s="75">
        <v>1.47522002499542E-53</v>
      </c>
      <c r="C2805" s="33">
        <v>-0.61257344972380801</v>
      </c>
      <c r="D2805" s="33">
        <v>0</v>
      </c>
      <c r="E2805" s="33">
        <v>0.65100000000000002</v>
      </c>
      <c r="F2805" s="75">
        <v>4.9908168665620099E-49</v>
      </c>
      <c r="G2805" s="33">
        <v>1</v>
      </c>
    </row>
    <row r="2806" spans="1:7" x14ac:dyDescent="0.15">
      <c r="A2806" s="74" t="s">
        <v>2165</v>
      </c>
      <c r="B2806" s="75">
        <v>1.7252800766123001E-57</v>
      </c>
      <c r="C2806" s="33">
        <v>-0.61768165786599905</v>
      </c>
      <c r="D2806" s="33">
        <v>0</v>
      </c>
      <c r="E2806" s="33">
        <v>0.68100000000000005</v>
      </c>
      <c r="F2806" s="75">
        <v>5.8367950271870802E-53</v>
      </c>
      <c r="G2806" s="33">
        <v>1</v>
      </c>
    </row>
    <row r="2807" spans="1:7" x14ac:dyDescent="0.15">
      <c r="A2807" s="74" t="s">
        <v>2166</v>
      </c>
      <c r="B2807" s="75">
        <v>6.5503043416610898E-63</v>
      </c>
      <c r="C2807" s="33">
        <v>-0.63551111091049295</v>
      </c>
      <c r="D2807" s="33">
        <v>0</v>
      </c>
      <c r="E2807" s="33">
        <v>0.72</v>
      </c>
      <c r="F2807" s="75">
        <v>2.2160334618273598E-58</v>
      </c>
      <c r="G2807" s="33">
        <v>1</v>
      </c>
    </row>
    <row r="2808" spans="1:7" x14ac:dyDescent="0.15">
      <c r="A2808" s="74" t="s">
        <v>2167</v>
      </c>
      <c r="B2808" s="75">
        <v>1.76800699813183E-60</v>
      </c>
      <c r="C2808" s="33">
        <v>-0.63740489820215895</v>
      </c>
      <c r="D2808" s="33">
        <v>0</v>
      </c>
      <c r="E2808" s="33">
        <v>0.70299999999999996</v>
      </c>
      <c r="F2808" s="75">
        <v>5.98134447537981E-56</v>
      </c>
      <c r="G2808" s="33">
        <v>1</v>
      </c>
    </row>
    <row r="2809" spans="1:7" x14ac:dyDescent="0.15">
      <c r="A2809" s="74" t="s">
        <v>2168</v>
      </c>
      <c r="B2809" s="75">
        <v>4.3027163271149701E-62</v>
      </c>
      <c r="C2809" s="33">
        <v>-0.64062429330719695</v>
      </c>
      <c r="D2809" s="33">
        <v>0</v>
      </c>
      <c r="E2809" s="33">
        <v>0.71499999999999997</v>
      </c>
      <c r="F2809" s="75">
        <v>1.45565196062627E-57</v>
      </c>
      <c r="G2809" s="33">
        <v>1</v>
      </c>
    </row>
    <row r="2810" spans="1:7" x14ac:dyDescent="0.15">
      <c r="A2810" s="74" t="s">
        <v>2169</v>
      </c>
      <c r="B2810" s="75">
        <v>1.10622009810745E-59</v>
      </c>
      <c r="C2810" s="33">
        <v>-0.64084383757654495</v>
      </c>
      <c r="D2810" s="33">
        <v>0</v>
      </c>
      <c r="E2810" s="33">
        <v>0.69699999999999995</v>
      </c>
      <c r="F2810" s="75">
        <v>3.74245321390732E-55</v>
      </c>
      <c r="G2810" s="33">
        <v>1</v>
      </c>
    </row>
    <row r="2811" spans="1:7" x14ac:dyDescent="0.15">
      <c r="A2811" s="74" t="s">
        <v>1369</v>
      </c>
      <c r="B2811" s="75">
        <v>1.09558931625578E-54</v>
      </c>
      <c r="C2811" s="33">
        <v>-0.64174139162368404</v>
      </c>
      <c r="D2811" s="33">
        <v>0.21299999999999999</v>
      </c>
      <c r="E2811" s="33">
        <v>0.745</v>
      </c>
      <c r="F2811" s="75">
        <v>3.7064882158249099E-50</v>
      </c>
      <c r="G2811" s="33">
        <v>1</v>
      </c>
    </row>
    <row r="2812" spans="1:7" x14ac:dyDescent="0.15">
      <c r="A2812" s="74" t="s">
        <v>2170</v>
      </c>
      <c r="B2812" s="75">
        <v>6.7325041123668494E-55</v>
      </c>
      <c r="C2812" s="33">
        <v>-0.65180744960641002</v>
      </c>
      <c r="D2812" s="33">
        <v>0</v>
      </c>
      <c r="E2812" s="33">
        <v>0.66100000000000003</v>
      </c>
      <c r="F2812" s="75">
        <v>2.27767346625483E-50</v>
      </c>
      <c r="G2812" s="33">
        <v>1</v>
      </c>
    </row>
    <row r="2813" spans="1:7" x14ac:dyDescent="0.15">
      <c r="A2813" s="74" t="s">
        <v>2171</v>
      </c>
      <c r="B2813" s="75">
        <v>1.5932281035879801E-59</v>
      </c>
      <c r="C2813" s="33">
        <v>-0.652167763748145</v>
      </c>
      <c r="D2813" s="33">
        <v>0</v>
      </c>
      <c r="E2813" s="33">
        <v>0.69599999999999995</v>
      </c>
      <c r="F2813" s="75">
        <v>5.3900499972485003E-55</v>
      </c>
      <c r="G2813" s="33">
        <v>1</v>
      </c>
    </row>
    <row r="2814" spans="1:7" x14ac:dyDescent="0.15">
      <c r="A2814" s="74" t="s">
        <v>2172</v>
      </c>
      <c r="B2814" s="75">
        <v>1.5932292391762901E-59</v>
      </c>
      <c r="C2814" s="33">
        <v>-0.65244480606520805</v>
      </c>
      <c r="D2814" s="33">
        <v>0</v>
      </c>
      <c r="E2814" s="33">
        <v>0.69599999999999995</v>
      </c>
      <c r="F2814" s="75">
        <v>5.3900538390573103E-55</v>
      </c>
      <c r="G2814" s="33">
        <v>1</v>
      </c>
    </row>
    <row r="2815" spans="1:7" x14ac:dyDescent="0.15">
      <c r="A2815" s="74" t="s">
        <v>200</v>
      </c>
      <c r="B2815" s="75">
        <v>1.44410016897282E-7</v>
      </c>
      <c r="C2815" s="33">
        <v>-0.65698933010310301</v>
      </c>
      <c r="D2815" s="33">
        <v>0.71499999999999997</v>
      </c>
      <c r="E2815" s="33">
        <v>0.80500000000000005</v>
      </c>
      <c r="F2815" s="33">
        <v>4.8855352816519603E-3</v>
      </c>
      <c r="G2815" s="33">
        <v>1</v>
      </c>
    </row>
    <row r="2816" spans="1:7" x14ac:dyDescent="0.15">
      <c r="A2816" s="74" t="s">
        <v>2173</v>
      </c>
      <c r="B2816" s="75">
        <v>9.0938329465475501E-62</v>
      </c>
      <c r="C2816" s="33">
        <v>-0.65783784892125197</v>
      </c>
      <c r="D2816" s="33">
        <v>0</v>
      </c>
      <c r="E2816" s="33">
        <v>0.71199999999999997</v>
      </c>
      <c r="F2816" s="75">
        <v>3.0765346241464998E-57</v>
      </c>
      <c r="G2816" s="33">
        <v>1</v>
      </c>
    </row>
    <row r="2817" spans="1:7" x14ac:dyDescent="0.15">
      <c r="A2817" s="74" t="s">
        <v>2174</v>
      </c>
      <c r="B2817" s="75">
        <v>2.7084414900675101E-20</v>
      </c>
      <c r="C2817" s="33">
        <v>-0.65909664548102198</v>
      </c>
      <c r="D2817" s="33">
        <v>0.49299999999999999</v>
      </c>
      <c r="E2817" s="33">
        <v>0.73199999999999998</v>
      </c>
      <c r="F2817" s="75">
        <v>9.1629284050474104E-16</v>
      </c>
      <c r="G2817" s="33">
        <v>1</v>
      </c>
    </row>
    <row r="2818" spans="1:7" x14ac:dyDescent="0.15">
      <c r="A2818" s="74" t="s">
        <v>2175</v>
      </c>
      <c r="B2818" s="75">
        <v>6.6966380639515704E-64</v>
      </c>
      <c r="C2818" s="33">
        <v>-0.65970515548755604</v>
      </c>
      <c r="D2818" s="33">
        <v>0</v>
      </c>
      <c r="E2818" s="33">
        <v>0.72699999999999998</v>
      </c>
      <c r="F2818" s="75">
        <v>2.2655396234154602E-59</v>
      </c>
      <c r="G2818" s="33">
        <v>1</v>
      </c>
    </row>
    <row r="2819" spans="1:7" x14ac:dyDescent="0.15">
      <c r="A2819" s="74" t="s">
        <v>2176</v>
      </c>
      <c r="B2819" s="75">
        <v>2.8828350587872299E-58</v>
      </c>
      <c r="C2819" s="33">
        <v>-0.66433849078771201</v>
      </c>
      <c r="D2819" s="33">
        <v>0</v>
      </c>
      <c r="E2819" s="33">
        <v>0.68700000000000006</v>
      </c>
      <c r="F2819" s="75">
        <v>9.7529192873830903E-54</v>
      </c>
      <c r="G2819" s="33">
        <v>1</v>
      </c>
    </row>
    <row r="2820" spans="1:7" x14ac:dyDescent="0.15">
      <c r="A2820" s="74" t="s">
        <v>2177</v>
      </c>
      <c r="B2820" s="75">
        <v>9.6417795723688309E-13</v>
      </c>
      <c r="C2820" s="33">
        <v>-0.66799129530401502</v>
      </c>
      <c r="D2820" s="33">
        <v>2.9000000000000001E-2</v>
      </c>
      <c r="E2820" s="33">
        <v>0.252</v>
      </c>
      <c r="F2820" s="75">
        <v>3.2619104471281002E-8</v>
      </c>
      <c r="G2820" s="33">
        <v>1</v>
      </c>
    </row>
    <row r="2821" spans="1:7" x14ac:dyDescent="0.15">
      <c r="A2821" s="74" t="s">
        <v>2178</v>
      </c>
      <c r="B2821" s="75">
        <v>5.3227305608801304E-60</v>
      </c>
      <c r="C2821" s="33">
        <v>-0.66879935507856803</v>
      </c>
      <c r="D2821" s="33">
        <v>0</v>
      </c>
      <c r="E2821" s="33">
        <v>0.7</v>
      </c>
      <c r="F2821" s="75">
        <v>1.8007329760513598E-55</v>
      </c>
      <c r="G2821" s="33">
        <v>1</v>
      </c>
    </row>
    <row r="2822" spans="1:7" x14ac:dyDescent="0.15">
      <c r="A2822" s="74" t="s">
        <v>130</v>
      </c>
      <c r="B2822" s="75">
        <v>1.4194230842155399E-65</v>
      </c>
      <c r="C2822" s="33">
        <v>-0.66937937174291595</v>
      </c>
      <c r="D2822" s="33">
        <v>0</v>
      </c>
      <c r="E2822" s="33">
        <v>0.73899999999999999</v>
      </c>
      <c r="F2822" s="75">
        <v>4.80205023620959E-61</v>
      </c>
      <c r="G2822" s="33">
        <v>1</v>
      </c>
    </row>
    <row r="2823" spans="1:7" x14ac:dyDescent="0.15">
      <c r="A2823" s="74" t="s">
        <v>1364</v>
      </c>
      <c r="B2823" s="75">
        <v>5.7528712473642601E-42</v>
      </c>
      <c r="C2823" s="33">
        <v>-0.67113967682686804</v>
      </c>
      <c r="D2823" s="33">
        <v>0.193</v>
      </c>
      <c r="E2823" s="33">
        <v>0.66500000000000004</v>
      </c>
      <c r="F2823" s="75">
        <v>1.9462538716958E-37</v>
      </c>
      <c r="G2823" s="33">
        <v>1</v>
      </c>
    </row>
    <row r="2824" spans="1:7" x14ac:dyDescent="0.15">
      <c r="A2824" s="74" t="s">
        <v>1030</v>
      </c>
      <c r="B2824" s="75">
        <v>1.7178557829353299E-26</v>
      </c>
      <c r="C2824" s="33">
        <v>-0.67138539376344397</v>
      </c>
      <c r="D2824" s="33">
        <v>0.34300000000000003</v>
      </c>
      <c r="E2824" s="33">
        <v>0.68899999999999995</v>
      </c>
      <c r="F2824" s="75">
        <v>5.8116778992485102E-22</v>
      </c>
      <c r="G2824" s="33">
        <v>1</v>
      </c>
    </row>
    <row r="2825" spans="1:7" x14ac:dyDescent="0.15">
      <c r="A2825" s="74" t="s">
        <v>222</v>
      </c>
      <c r="B2825" s="75">
        <v>1.2078078105116E-57</v>
      </c>
      <c r="C2825" s="33">
        <v>-0.67165720823221597</v>
      </c>
      <c r="D2825" s="33">
        <v>0</v>
      </c>
      <c r="E2825" s="33">
        <v>0.68200000000000005</v>
      </c>
      <c r="F2825" s="75">
        <v>4.0861346037417999E-53</v>
      </c>
      <c r="G2825" s="33">
        <v>1</v>
      </c>
    </row>
    <row r="2826" spans="1:7" x14ac:dyDescent="0.15">
      <c r="A2826" s="74" t="s">
        <v>1341</v>
      </c>
      <c r="B2826" s="75">
        <v>5.9139517426029005E-23</v>
      </c>
      <c r="C2826" s="33">
        <v>-0.68146801140819502</v>
      </c>
      <c r="D2826" s="33">
        <v>0.75800000000000001</v>
      </c>
      <c r="E2826" s="33">
        <v>0.84299999999999997</v>
      </c>
      <c r="F2826" s="75">
        <v>2.00074901403999E-18</v>
      </c>
      <c r="G2826" s="33">
        <v>1</v>
      </c>
    </row>
    <row r="2827" spans="1:7" x14ac:dyDescent="0.15">
      <c r="A2827" s="74" t="s">
        <v>2179</v>
      </c>
      <c r="B2827" s="75">
        <v>3.1147495402844298E-64</v>
      </c>
      <c r="C2827" s="33">
        <v>-0.68259330844812605</v>
      </c>
      <c r="D2827" s="33">
        <v>0</v>
      </c>
      <c r="E2827" s="33">
        <v>0.73</v>
      </c>
      <c r="F2827" s="75">
        <v>1.05375091697362E-59</v>
      </c>
      <c r="G2827" s="33">
        <v>1</v>
      </c>
    </row>
    <row r="2828" spans="1:7" x14ac:dyDescent="0.15">
      <c r="A2828" s="74" t="s">
        <v>2180</v>
      </c>
      <c r="B2828" s="75">
        <v>1.84948745076373E-34</v>
      </c>
      <c r="C2828" s="33">
        <v>-0.68792901312704202</v>
      </c>
      <c r="D2828" s="33">
        <v>0</v>
      </c>
      <c r="E2828" s="33">
        <v>0.48</v>
      </c>
      <c r="F2828" s="75">
        <v>6.2570009946787697E-30</v>
      </c>
      <c r="G2828" s="33">
        <v>1</v>
      </c>
    </row>
    <row r="2829" spans="1:7" x14ac:dyDescent="0.15">
      <c r="A2829" s="74" t="s">
        <v>2181</v>
      </c>
      <c r="B2829" s="75">
        <v>5.0097149084827997E-57</v>
      </c>
      <c r="C2829" s="33">
        <v>-0.68822032086151996</v>
      </c>
      <c r="D2829" s="33">
        <v>0</v>
      </c>
      <c r="E2829" s="33">
        <v>0.67700000000000005</v>
      </c>
      <c r="F2829" s="75">
        <v>1.6948366506888202E-52</v>
      </c>
      <c r="G2829" s="33">
        <v>1</v>
      </c>
    </row>
    <row r="2830" spans="1:7" x14ac:dyDescent="0.15">
      <c r="A2830" s="74" t="s">
        <v>2182</v>
      </c>
      <c r="B2830" s="75">
        <v>2.95675419719627E-62</v>
      </c>
      <c r="C2830" s="33">
        <v>-0.693094350743928</v>
      </c>
      <c r="D2830" s="33">
        <v>0</v>
      </c>
      <c r="E2830" s="33">
        <v>0.71599999999999997</v>
      </c>
      <c r="F2830" s="75">
        <v>1.0002995124534699E-57</v>
      </c>
      <c r="G2830" s="33">
        <v>1</v>
      </c>
    </row>
    <row r="2831" spans="1:7" x14ac:dyDescent="0.15">
      <c r="A2831" s="74" t="s">
        <v>2183</v>
      </c>
      <c r="B2831" s="75">
        <v>4.7416075045202097E-59</v>
      </c>
      <c r="C2831" s="33">
        <v>-0.69437933540941499</v>
      </c>
      <c r="D2831" s="33">
        <v>0</v>
      </c>
      <c r="E2831" s="33">
        <v>0.69299999999999995</v>
      </c>
      <c r="F2831" s="75">
        <v>1.6041332348542301E-54</v>
      </c>
      <c r="G2831" s="33">
        <v>1</v>
      </c>
    </row>
    <row r="2832" spans="1:7" x14ac:dyDescent="0.15">
      <c r="A2832" s="74" t="s">
        <v>2184</v>
      </c>
      <c r="B2832" s="75">
        <v>3.8949424639198097E-8</v>
      </c>
      <c r="C2832" s="33">
        <v>-0.69721431681274804</v>
      </c>
      <c r="D2832" s="33">
        <v>0.52200000000000002</v>
      </c>
      <c r="E2832" s="33">
        <v>0.68400000000000005</v>
      </c>
      <c r="F2832" s="33">
        <v>1.3176979849687099E-3</v>
      </c>
      <c r="G2832" s="33">
        <v>1</v>
      </c>
    </row>
    <row r="2833" spans="1:7" x14ac:dyDescent="0.15">
      <c r="A2833" s="74" t="s">
        <v>750</v>
      </c>
      <c r="B2833" s="75">
        <v>1.2078069714806599E-57</v>
      </c>
      <c r="C2833" s="33">
        <v>-0.70482410262087103</v>
      </c>
      <c r="D2833" s="33">
        <v>0</v>
      </c>
      <c r="E2833" s="33">
        <v>0.68200000000000005</v>
      </c>
      <c r="F2833" s="75">
        <v>4.0861317652162301E-53</v>
      </c>
      <c r="G2833" s="33">
        <v>1</v>
      </c>
    </row>
    <row r="2834" spans="1:7" x14ac:dyDescent="0.15">
      <c r="A2834" s="74" t="s">
        <v>2185</v>
      </c>
      <c r="B2834" s="75">
        <v>1.91699185724438E-61</v>
      </c>
      <c r="C2834" s="33">
        <v>-0.70534396250269904</v>
      </c>
      <c r="D2834" s="33">
        <v>0</v>
      </c>
      <c r="E2834" s="33">
        <v>0.71</v>
      </c>
      <c r="F2834" s="75">
        <v>6.4853751522434505E-57</v>
      </c>
      <c r="G2834" s="33">
        <v>1</v>
      </c>
    </row>
    <row r="2835" spans="1:7" x14ac:dyDescent="0.15">
      <c r="A2835" s="74" t="s">
        <v>2186</v>
      </c>
      <c r="B2835" s="75">
        <v>3.6686411710097797E-33</v>
      </c>
      <c r="C2835" s="33">
        <v>-0.70549566784266604</v>
      </c>
      <c r="D2835" s="33">
        <v>0.58899999999999997</v>
      </c>
      <c r="E2835" s="33">
        <v>0.77500000000000002</v>
      </c>
      <c r="F2835" s="75">
        <v>1.24113799456432E-28</v>
      </c>
      <c r="G2835" s="33">
        <v>1</v>
      </c>
    </row>
    <row r="2836" spans="1:7" x14ac:dyDescent="0.15">
      <c r="A2836" s="74" t="s">
        <v>2187</v>
      </c>
      <c r="B2836" s="75">
        <v>1.34117417959092E-37</v>
      </c>
      <c r="C2836" s="33">
        <v>-0.70953747317687499</v>
      </c>
      <c r="D2836" s="33">
        <v>0.52700000000000002</v>
      </c>
      <c r="E2836" s="33">
        <v>0.76600000000000001</v>
      </c>
      <c r="F2836" s="75">
        <v>4.5373263669740299E-33</v>
      </c>
      <c r="G2836" s="33">
        <v>1</v>
      </c>
    </row>
    <row r="2837" spans="1:7" x14ac:dyDescent="0.15">
      <c r="A2837" s="74" t="s">
        <v>2188</v>
      </c>
      <c r="B2837" s="75">
        <v>3.6886152792880801E-60</v>
      </c>
      <c r="C2837" s="33">
        <v>-0.71441420200897698</v>
      </c>
      <c r="D2837" s="33">
        <v>0</v>
      </c>
      <c r="E2837" s="33">
        <v>0.70099999999999996</v>
      </c>
      <c r="F2837" s="75">
        <v>1.24789543513595E-55</v>
      </c>
      <c r="G2837" s="33">
        <v>1</v>
      </c>
    </row>
    <row r="2838" spans="1:7" x14ac:dyDescent="0.15">
      <c r="A2838" s="74" t="s">
        <v>2189</v>
      </c>
      <c r="B2838" s="75">
        <v>1.4359491230998301E-63</v>
      </c>
      <c r="C2838" s="33">
        <v>-0.71599880982467501</v>
      </c>
      <c r="D2838" s="33">
        <v>0</v>
      </c>
      <c r="E2838" s="33">
        <v>0.72499999999999998</v>
      </c>
      <c r="F2838" s="75">
        <v>4.8579594783590404E-59</v>
      </c>
      <c r="G2838" s="33">
        <v>1</v>
      </c>
    </row>
    <row r="2839" spans="1:7" x14ac:dyDescent="0.15">
      <c r="A2839" s="74" t="s">
        <v>2190</v>
      </c>
      <c r="B2839" s="75">
        <v>5.0270748778361401E-54</v>
      </c>
      <c r="C2839" s="33">
        <v>-0.71702777706195997</v>
      </c>
      <c r="D2839" s="33">
        <v>0.30399999999999999</v>
      </c>
      <c r="E2839" s="33">
        <v>0.76</v>
      </c>
      <c r="F2839" s="75">
        <v>1.70070970192074E-49</v>
      </c>
      <c r="G2839" s="33">
        <v>1</v>
      </c>
    </row>
    <row r="2840" spans="1:7" x14ac:dyDescent="0.15">
      <c r="A2840" s="74" t="s">
        <v>2191</v>
      </c>
      <c r="B2840" s="75">
        <v>2.3575763010287401E-14</v>
      </c>
      <c r="C2840" s="33">
        <v>-0.72793590670029995</v>
      </c>
      <c r="D2840" s="33">
        <v>0.82099999999999995</v>
      </c>
      <c r="E2840" s="33">
        <v>0.88100000000000001</v>
      </c>
      <c r="F2840" s="75">
        <v>7.9759163840103403E-10</v>
      </c>
      <c r="G2840" s="33">
        <v>1</v>
      </c>
    </row>
    <row r="2841" spans="1:7" x14ac:dyDescent="0.15">
      <c r="A2841" s="74" t="s">
        <v>2192</v>
      </c>
      <c r="B2841" s="75">
        <v>1.36109024672092E-66</v>
      </c>
      <c r="C2841" s="33">
        <v>-0.73314044698163705</v>
      </c>
      <c r="D2841" s="33">
        <v>0</v>
      </c>
      <c r="E2841" s="33">
        <v>0.746</v>
      </c>
      <c r="F2841" s="75">
        <v>4.6047044136815302E-62</v>
      </c>
      <c r="G2841" s="33">
        <v>1</v>
      </c>
    </row>
    <row r="2842" spans="1:7" x14ac:dyDescent="0.15">
      <c r="A2842" s="74" t="s">
        <v>2193</v>
      </c>
      <c r="B2842" s="75">
        <v>3.2985271146678301E-59</v>
      </c>
      <c r="C2842" s="33">
        <v>-0.73629794955007499</v>
      </c>
      <c r="D2842" s="33">
        <v>0</v>
      </c>
      <c r="E2842" s="33">
        <v>0.69399999999999995</v>
      </c>
      <c r="F2842" s="75">
        <v>1.11592470816327E-54</v>
      </c>
      <c r="G2842" s="33">
        <v>1</v>
      </c>
    </row>
    <row r="2843" spans="1:7" x14ac:dyDescent="0.15">
      <c r="A2843" s="74" t="s">
        <v>2194</v>
      </c>
      <c r="B2843" s="75">
        <v>1.44489028483431E-64</v>
      </c>
      <c r="C2843" s="33">
        <v>-0.73862207869649299</v>
      </c>
      <c r="D2843" s="33">
        <v>0</v>
      </c>
      <c r="E2843" s="33">
        <v>0.73199999999999998</v>
      </c>
      <c r="F2843" s="75">
        <v>4.8882083226229401E-60</v>
      </c>
      <c r="G2843" s="33">
        <v>1</v>
      </c>
    </row>
    <row r="2844" spans="1:7" x14ac:dyDescent="0.15">
      <c r="A2844" s="74" t="s">
        <v>2195</v>
      </c>
      <c r="B2844" s="75">
        <v>2.12213747220295E-64</v>
      </c>
      <c r="C2844" s="33">
        <v>-0.74035360225237201</v>
      </c>
      <c r="D2844" s="33">
        <v>0</v>
      </c>
      <c r="E2844" s="33">
        <v>0.73099999999999998</v>
      </c>
      <c r="F2844" s="75">
        <v>7.17940328220981E-60</v>
      </c>
      <c r="G2844" s="33">
        <v>1</v>
      </c>
    </row>
    <row r="2845" spans="1:7" x14ac:dyDescent="0.15">
      <c r="A2845" s="74" t="s">
        <v>2196</v>
      </c>
      <c r="B2845" s="75">
        <v>2.0931117967806498E-65</v>
      </c>
      <c r="C2845" s="33">
        <v>-0.74105894259280702</v>
      </c>
      <c r="D2845" s="33">
        <v>0</v>
      </c>
      <c r="E2845" s="33">
        <v>0.73799999999999999</v>
      </c>
      <c r="F2845" s="75">
        <v>7.0812065196886006E-61</v>
      </c>
      <c r="G2845" s="33">
        <v>1</v>
      </c>
    </row>
    <row r="2846" spans="1:7" x14ac:dyDescent="0.15">
      <c r="A2846" s="74" t="s">
        <v>2197</v>
      </c>
      <c r="B2846" s="75">
        <v>2.95675201148143E-62</v>
      </c>
      <c r="C2846" s="33">
        <v>-0.74572724507232202</v>
      </c>
      <c r="D2846" s="33">
        <v>0</v>
      </c>
      <c r="E2846" s="33">
        <v>0.71599999999999997</v>
      </c>
      <c r="F2846" s="75">
        <v>1.00029877300428E-57</v>
      </c>
      <c r="G2846" s="33">
        <v>1</v>
      </c>
    </row>
    <row r="2847" spans="1:7" x14ac:dyDescent="0.15">
      <c r="A2847" s="74" t="s">
        <v>2198</v>
      </c>
      <c r="B2847" s="75">
        <v>3.0709511163358799E-63</v>
      </c>
      <c r="C2847" s="33">
        <v>-0.75473975936778104</v>
      </c>
      <c r="D2847" s="33">
        <v>0</v>
      </c>
      <c r="E2847" s="33">
        <v>0.72299999999999998</v>
      </c>
      <c r="F2847" s="75">
        <v>1.03893347216759E-58</v>
      </c>
      <c r="G2847" s="33">
        <v>1</v>
      </c>
    </row>
    <row r="2848" spans="1:7" x14ac:dyDescent="0.15">
      <c r="A2848" s="74" t="s">
        <v>2199</v>
      </c>
      <c r="B2848" s="75">
        <v>9.0938396258221508E-62</v>
      </c>
      <c r="C2848" s="33">
        <v>-0.75618711297132102</v>
      </c>
      <c r="D2848" s="33">
        <v>0</v>
      </c>
      <c r="E2848" s="33">
        <v>0.71199999999999997</v>
      </c>
      <c r="F2848" s="75">
        <v>3.07653688381189E-57</v>
      </c>
      <c r="G2848" s="33">
        <v>1</v>
      </c>
    </row>
    <row r="2849" spans="1:7" x14ac:dyDescent="0.15">
      <c r="A2849" s="74" t="s">
        <v>118</v>
      </c>
      <c r="B2849" s="75">
        <v>4.4087618412586901E-66</v>
      </c>
      <c r="C2849" s="33">
        <v>-0.77959490187676606</v>
      </c>
      <c r="D2849" s="33">
        <v>0</v>
      </c>
      <c r="E2849" s="33">
        <v>0.74199999999999999</v>
      </c>
      <c r="F2849" s="75">
        <v>1.49152821851623E-61</v>
      </c>
      <c r="G2849" s="33">
        <v>1</v>
      </c>
    </row>
    <row r="2850" spans="1:7" x14ac:dyDescent="0.15">
      <c r="A2850" s="74" t="s">
        <v>2200</v>
      </c>
      <c r="B2850" s="75">
        <v>1.16305668942799E-68</v>
      </c>
      <c r="C2850" s="33">
        <v>-0.79043307982998701</v>
      </c>
      <c r="D2850" s="33">
        <v>0</v>
      </c>
      <c r="E2850" s="33">
        <v>0.76</v>
      </c>
      <c r="F2850" s="75">
        <v>3.93473708600383E-64</v>
      </c>
      <c r="G2850" s="33">
        <v>1</v>
      </c>
    </row>
    <row r="2851" spans="1:7" x14ac:dyDescent="0.15">
      <c r="A2851" s="74" t="s">
        <v>2201</v>
      </c>
      <c r="B2851" s="75">
        <v>1.70013550236576E-5</v>
      </c>
      <c r="C2851" s="33">
        <v>-0.81003247812754497</v>
      </c>
      <c r="D2851" s="33">
        <v>0.80700000000000005</v>
      </c>
      <c r="E2851" s="33">
        <v>0.84199999999999997</v>
      </c>
      <c r="F2851" s="33">
        <v>0.57517284180536099</v>
      </c>
      <c r="G2851" s="33">
        <v>1</v>
      </c>
    </row>
    <row r="2852" spans="1:7" x14ac:dyDescent="0.15">
      <c r="A2852" s="74" t="s">
        <v>2202</v>
      </c>
      <c r="B2852" s="75">
        <v>1.4194230842155399E-65</v>
      </c>
      <c r="C2852" s="33">
        <v>-0.81024418424914202</v>
      </c>
      <c r="D2852" s="33">
        <v>0</v>
      </c>
      <c r="E2852" s="33">
        <v>0.73899999999999999</v>
      </c>
      <c r="F2852" s="75">
        <v>4.80205023620959E-61</v>
      </c>
      <c r="G2852" s="33">
        <v>1</v>
      </c>
    </row>
    <row r="2853" spans="1:7" x14ac:dyDescent="0.15">
      <c r="A2853" s="74" t="s">
        <v>2203</v>
      </c>
      <c r="B2853" s="75">
        <v>6.6376089173848098E-27</v>
      </c>
      <c r="C2853" s="33">
        <v>-0.81520249567986403</v>
      </c>
      <c r="D2853" s="33">
        <v>0</v>
      </c>
      <c r="E2853" s="33">
        <v>0.39800000000000002</v>
      </c>
      <c r="F2853" s="75">
        <v>2.2455694728404499E-22</v>
      </c>
      <c r="G2853" s="33">
        <v>1</v>
      </c>
    </row>
    <row r="2854" spans="1:7" x14ac:dyDescent="0.15">
      <c r="A2854" s="74" t="s">
        <v>1360</v>
      </c>
      <c r="B2854" s="75">
        <v>3.13461662455067E-37</v>
      </c>
      <c r="C2854" s="33">
        <v>-0.81540472418005205</v>
      </c>
      <c r="D2854" s="33">
        <v>0.52700000000000002</v>
      </c>
      <c r="E2854" s="33">
        <v>0.79500000000000004</v>
      </c>
      <c r="F2854" s="75">
        <v>1.0604721502517401E-32</v>
      </c>
      <c r="G2854" s="33">
        <v>1</v>
      </c>
    </row>
    <row r="2855" spans="1:7" x14ac:dyDescent="0.15">
      <c r="A2855" s="74" t="s">
        <v>2204</v>
      </c>
      <c r="B2855" s="75">
        <v>1.44488918412995E-64</v>
      </c>
      <c r="C2855" s="33">
        <v>-0.82186098445293998</v>
      </c>
      <c r="D2855" s="33">
        <v>0</v>
      </c>
      <c r="E2855" s="33">
        <v>0.73199999999999998</v>
      </c>
      <c r="F2855" s="75">
        <v>4.8882045988300399E-60</v>
      </c>
      <c r="G2855" s="33">
        <v>1</v>
      </c>
    </row>
    <row r="2856" spans="1:7" x14ac:dyDescent="0.15">
      <c r="A2856" s="74" t="s">
        <v>1348</v>
      </c>
      <c r="B2856" s="75">
        <v>2.0152250654145299E-66</v>
      </c>
      <c r="C2856" s="33">
        <v>-0.83062587499290896</v>
      </c>
      <c r="D2856" s="33">
        <v>0</v>
      </c>
      <c r="E2856" s="33">
        <v>0.745</v>
      </c>
      <c r="F2856" s="75">
        <v>6.8177079188038899E-62</v>
      </c>
      <c r="G2856" s="33">
        <v>1</v>
      </c>
    </row>
    <row r="2857" spans="1:7" x14ac:dyDescent="0.15">
      <c r="A2857" s="74" t="s">
        <v>1354</v>
      </c>
      <c r="B2857" s="75">
        <v>3.4820632550412498E-69</v>
      </c>
      <c r="C2857" s="33">
        <v>-0.83894118253488104</v>
      </c>
      <c r="D2857" s="33">
        <v>0</v>
      </c>
      <c r="E2857" s="33">
        <v>0.76300000000000001</v>
      </c>
      <c r="F2857" s="75">
        <v>1.178016819813E-64</v>
      </c>
      <c r="G2857" s="33">
        <v>1</v>
      </c>
    </row>
    <row r="2858" spans="1:7" x14ac:dyDescent="0.15">
      <c r="A2858" s="74" t="s">
        <v>2205</v>
      </c>
      <c r="B2858" s="75">
        <v>6.59676590746186E-26</v>
      </c>
      <c r="C2858" s="33">
        <v>-0.84167683095669898</v>
      </c>
      <c r="D2858" s="33">
        <v>0.64700000000000002</v>
      </c>
      <c r="E2858" s="33">
        <v>0.82499999999999996</v>
      </c>
      <c r="F2858" s="75">
        <v>2.2317518741534202E-21</v>
      </c>
      <c r="G2858" s="33">
        <v>1</v>
      </c>
    </row>
    <row r="2859" spans="1:7" x14ac:dyDescent="0.15">
      <c r="A2859" s="74" t="s">
        <v>2206</v>
      </c>
      <c r="B2859" s="75">
        <v>9.8312064286759602E-65</v>
      </c>
      <c r="C2859" s="33">
        <v>-0.85610911388549304</v>
      </c>
      <c r="D2859" s="33">
        <v>0</v>
      </c>
      <c r="E2859" s="33">
        <v>0.73299999999999998</v>
      </c>
      <c r="F2859" s="75">
        <v>3.32599544688536E-60</v>
      </c>
      <c r="G2859" s="33">
        <v>1</v>
      </c>
    </row>
    <row r="2860" spans="1:7" x14ac:dyDescent="0.15">
      <c r="A2860" s="74" t="s">
        <v>1356</v>
      </c>
      <c r="B2860" s="75">
        <v>2.98172256181627E-66</v>
      </c>
      <c r="C2860" s="33">
        <v>-0.86404859074860996</v>
      </c>
      <c r="D2860" s="33">
        <v>0</v>
      </c>
      <c r="E2860" s="33">
        <v>0.74399999999999999</v>
      </c>
      <c r="F2860" s="75">
        <v>1.0087465598880599E-61</v>
      </c>
      <c r="G2860" s="33">
        <v>1</v>
      </c>
    </row>
    <row r="2861" spans="1:7" x14ac:dyDescent="0.15">
      <c r="A2861" s="74" t="s">
        <v>2207</v>
      </c>
      <c r="B2861" s="75">
        <v>2.32621655352776E-69</v>
      </c>
      <c r="C2861" s="33">
        <v>-0.86852244228759901</v>
      </c>
      <c r="D2861" s="33">
        <v>0</v>
      </c>
      <c r="E2861" s="33">
        <v>0.76500000000000001</v>
      </c>
      <c r="F2861" s="75">
        <v>7.8698232222397708E-65</v>
      </c>
      <c r="G2861" s="33">
        <v>1</v>
      </c>
    </row>
    <row r="2862" spans="1:7" x14ac:dyDescent="0.15">
      <c r="A2862" s="74" t="s">
        <v>1347</v>
      </c>
      <c r="B2862" s="75">
        <v>7.7859507490569302E-69</v>
      </c>
      <c r="C2862" s="33">
        <v>-0.87040605848737695</v>
      </c>
      <c r="D2862" s="33">
        <v>0</v>
      </c>
      <c r="E2862" s="33">
        <v>0.76100000000000001</v>
      </c>
      <c r="F2862" s="75">
        <v>2.6340649979134501E-64</v>
      </c>
      <c r="G2862" s="33">
        <v>1</v>
      </c>
    </row>
    <row r="2863" spans="1:7" x14ac:dyDescent="0.15">
      <c r="A2863" s="74" t="s">
        <v>2208</v>
      </c>
      <c r="B2863" s="75">
        <v>1.44488918412995E-64</v>
      </c>
      <c r="C2863" s="33">
        <v>-0.87193073051855496</v>
      </c>
      <c r="D2863" s="33">
        <v>0</v>
      </c>
      <c r="E2863" s="33">
        <v>0.73199999999999998</v>
      </c>
      <c r="F2863" s="75">
        <v>4.8882045988300399E-60</v>
      </c>
      <c r="G2863" s="33">
        <v>1</v>
      </c>
    </row>
    <row r="2864" spans="1:7" x14ac:dyDescent="0.15">
      <c r="A2864" s="74" t="s">
        <v>1337</v>
      </c>
      <c r="B2864" s="75">
        <v>7.7859570078852105E-69</v>
      </c>
      <c r="C2864" s="33">
        <v>-0.88183147064535505</v>
      </c>
      <c r="D2864" s="33">
        <v>0</v>
      </c>
      <c r="E2864" s="33">
        <v>0.76100000000000001</v>
      </c>
      <c r="F2864" s="75">
        <v>2.6340671153376501E-64</v>
      </c>
      <c r="G2864" s="33">
        <v>1</v>
      </c>
    </row>
    <row r="2865" spans="1:7" x14ac:dyDescent="0.15">
      <c r="A2865" s="74" t="s">
        <v>2209</v>
      </c>
      <c r="B2865" s="75">
        <v>2.10062887665195E-63</v>
      </c>
      <c r="C2865" s="33">
        <v>-0.88883859607220905</v>
      </c>
      <c r="D2865" s="33">
        <v>0</v>
      </c>
      <c r="E2865" s="33">
        <v>0.72399999999999998</v>
      </c>
      <c r="F2865" s="75">
        <v>7.1066375526011996E-59</v>
      </c>
      <c r="G2865" s="33">
        <v>1</v>
      </c>
    </row>
    <row r="2866" spans="1:7" x14ac:dyDescent="0.15">
      <c r="A2866" s="74" t="s">
        <v>1351</v>
      </c>
      <c r="B2866" s="75">
        <v>1.14039710200697E-60</v>
      </c>
      <c r="C2866" s="33">
        <v>-0.89299807914263196</v>
      </c>
      <c r="D2866" s="33">
        <v>9.7000000000000003E-2</v>
      </c>
      <c r="E2866" s="33">
        <v>0.74</v>
      </c>
      <c r="F2866" s="75">
        <v>3.85807743579979E-56</v>
      </c>
      <c r="G2866" s="33">
        <v>1</v>
      </c>
    </row>
    <row r="2867" spans="1:7" x14ac:dyDescent="0.15">
      <c r="A2867" s="74" t="s">
        <v>2210</v>
      </c>
      <c r="B2867" s="75">
        <v>2.5898997635676799E-68</v>
      </c>
      <c r="C2867" s="33">
        <v>-0.90185241911036296</v>
      </c>
      <c r="D2867" s="33">
        <v>0</v>
      </c>
      <c r="E2867" s="33">
        <v>0.75800000000000001</v>
      </c>
      <c r="F2867" s="75">
        <v>8.7618898901258304E-64</v>
      </c>
      <c r="G2867" s="33">
        <v>1</v>
      </c>
    </row>
    <row r="2868" spans="1:7" x14ac:dyDescent="0.15">
      <c r="A2868" s="74" t="s">
        <v>2211</v>
      </c>
      <c r="B2868" s="75">
        <v>1.44489028483431E-64</v>
      </c>
      <c r="C2868" s="33">
        <v>-0.932162550103528</v>
      </c>
      <c r="D2868" s="33">
        <v>0</v>
      </c>
      <c r="E2868" s="33">
        <v>0.73199999999999998</v>
      </c>
      <c r="F2868" s="75">
        <v>4.8882083226229401E-60</v>
      </c>
      <c r="G2868" s="33">
        <v>1</v>
      </c>
    </row>
    <row r="2869" spans="1:7" x14ac:dyDescent="0.15">
      <c r="A2869" s="74" t="s">
        <v>2212</v>
      </c>
      <c r="B2869" s="75">
        <v>1.3549363029652E-70</v>
      </c>
      <c r="C2869" s="33">
        <v>-0.95419609730611299</v>
      </c>
      <c r="D2869" s="33">
        <v>0</v>
      </c>
      <c r="E2869" s="33">
        <v>0.77300000000000002</v>
      </c>
      <c r="F2869" s="75">
        <v>4.58388500656158E-66</v>
      </c>
      <c r="G2869" s="33">
        <v>1</v>
      </c>
    </row>
    <row r="2870" spans="1:7" x14ac:dyDescent="0.15">
      <c r="A2870" s="74" t="s">
        <v>2213</v>
      </c>
      <c r="B2870" s="75">
        <v>6.9069699915067596E-70</v>
      </c>
      <c r="C2870" s="33">
        <v>-0.97597604633200097</v>
      </c>
      <c r="D2870" s="33">
        <v>0</v>
      </c>
      <c r="E2870" s="33">
        <v>0.76800000000000002</v>
      </c>
      <c r="F2870" s="75">
        <v>2.3366970178266501E-65</v>
      </c>
      <c r="G2870" s="33">
        <v>1</v>
      </c>
    </row>
    <row r="2871" spans="1:7" x14ac:dyDescent="0.15">
      <c r="A2871" s="74" t="s">
        <v>2214</v>
      </c>
      <c r="B2871" s="75">
        <v>9.5571248169117495E-63</v>
      </c>
      <c r="C2871" s="33">
        <v>-0.98099206239485404</v>
      </c>
      <c r="D2871" s="33">
        <v>0</v>
      </c>
      <c r="E2871" s="33">
        <v>0.71899999999999997</v>
      </c>
      <c r="F2871" s="75">
        <v>3.2332708968094197E-58</v>
      </c>
      <c r="G2871" s="33">
        <v>1</v>
      </c>
    </row>
    <row r="2872" spans="1:7" x14ac:dyDescent="0.15">
      <c r="A2872" s="74" t="s">
        <v>2215</v>
      </c>
      <c r="B2872" s="75">
        <v>3.06342410930437E-70</v>
      </c>
      <c r="C2872" s="33">
        <v>-1.00169391645734</v>
      </c>
      <c r="D2872" s="33">
        <v>0</v>
      </c>
      <c r="E2872" s="33">
        <v>0.77</v>
      </c>
      <c r="F2872" s="75">
        <v>1.0363870104187601E-65</v>
      </c>
      <c r="G2872" s="33">
        <v>1</v>
      </c>
    </row>
    <row r="2873" spans="1:7" x14ac:dyDescent="0.15">
      <c r="A2873" s="74" t="s">
        <v>2216</v>
      </c>
      <c r="B2873" s="75">
        <v>5.97612740221379E-71</v>
      </c>
      <c r="C2873" s="33">
        <v>-1.03099636335381</v>
      </c>
      <c r="D2873" s="33">
        <v>0</v>
      </c>
      <c r="E2873" s="33">
        <v>0.77500000000000002</v>
      </c>
      <c r="F2873" s="75">
        <v>2.02178366144295E-66</v>
      </c>
      <c r="G2873" s="33">
        <v>1</v>
      </c>
    </row>
    <row r="2874" spans="1:7" x14ac:dyDescent="0.15">
      <c r="A2874" s="74" t="s">
        <v>2217</v>
      </c>
      <c r="B2874" s="75">
        <v>2.0334296453523702E-58</v>
      </c>
      <c r="C2874" s="33">
        <v>-1.0365034267845501</v>
      </c>
      <c r="D2874" s="33">
        <v>0.34799999999999998</v>
      </c>
      <c r="E2874" s="33">
        <v>0.79900000000000004</v>
      </c>
      <c r="F2874" s="75">
        <v>6.8792958331916103E-54</v>
      </c>
      <c r="G2874" s="33">
        <v>1</v>
      </c>
    </row>
    <row r="2875" spans="1:7" x14ac:dyDescent="0.15">
      <c r="A2875" s="74" t="s">
        <v>1321</v>
      </c>
      <c r="B2875" s="75">
        <v>2.3432485669882299E-32</v>
      </c>
      <c r="C2875" s="33">
        <v>-1.0396307354843499</v>
      </c>
      <c r="D2875" s="33">
        <v>0.84499999999999997</v>
      </c>
      <c r="E2875" s="33">
        <v>0.92800000000000005</v>
      </c>
      <c r="F2875" s="75">
        <v>7.9274442269778798E-28</v>
      </c>
      <c r="G2875" s="33">
        <v>1</v>
      </c>
    </row>
    <row r="2876" spans="1:7" x14ac:dyDescent="0.15">
      <c r="A2876" s="74" t="s">
        <v>2218</v>
      </c>
      <c r="B2876" s="75">
        <v>3.9647458937937098E-71</v>
      </c>
      <c r="C2876" s="33">
        <v>-1.0671238229892801</v>
      </c>
      <c r="D2876" s="33">
        <v>0</v>
      </c>
      <c r="E2876" s="33">
        <v>0.77600000000000002</v>
      </c>
      <c r="F2876" s="75">
        <v>1.3413131833293499E-66</v>
      </c>
      <c r="G2876" s="33">
        <v>1</v>
      </c>
    </row>
    <row r="2877" spans="1:7" x14ac:dyDescent="0.15">
      <c r="A2877" s="74" t="s">
        <v>1331</v>
      </c>
      <c r="B2877" s="75">
        <v>9.0016245993679203E-71</v>
      </c>
      <c r="C2877" s="33">
        <v>-1.0713972788558199</v>
      </c>
      <c r="D2877" s="33">
        <v>0</v>
      </c>
      <c r="E2877" s="33">
        <v>0.77400000000000002</v>
      </c>
      <c r="F2877" s="75">
        <v>3.0453396182121599E-66</v>
      </c>
      <c r="G2877" s="33">
        <v>1</v>
      </c>
    </row>
    <row r="2878" spans="1:7" x14ac:dyDescent="0.15">
      <c r="A2878" s="74" t="s">
        <v>1357</v>
      </c>
      <c r="B2878" s="75">
        <v>7.4966327909204602E-58</v>
      </c>
      <c r="C2878" s="33">
        <v>-1.08393151104787</v>
      </c>
      <c r="D2878" s="33">
        <v>0.52700000000000002</v>
      </c>
      <c r="E2878" s="33">
        <v>0.82299999999999995</v>
      </c>
      <c r="F2878" s="75">
        <v>2.5361858394963002E-53</v>
      </c>
      <c r="G2878" s="33">
        <v>1</v>
      </c>
    </row>
    <row r="2879" spans="1:7" x14ac:dyDescent="0.15">
      <c r="A2879" s="74" t="s">
        <v>1327</v>
      </c>
      <c r="B2879" s="75">
        <v>7.7859570078852105E-69</v>
      </c>
      <c r="C2879" s="33">
        <v>-1.0883257235313899</v>
      </c>
      <c r="D2879" s="33">
        <v>0</v>
      </c>
      <c r="E2879" s="33">
        <v>0.76100000000000001</v>
      </c>
      <c r="F2879" s="75">
        <v>2.6340671153376501E-64</v>
      </c>
      <c r="G2879" s="33">
        <v>1</v>
      </c>
    </row>
    <row r="2880" spans="1:7" x14ac:dyDescent="0.15">
      <c r="A2880" s="74" t="s">
        <v>152</v>
      </c>
      <c r="B2880" s="75">
        <v>2.1991566967456299E-72</v>
      </c>
      <c r="C2880" s="33">
        <v>-1.08913233163798</v>
      </c>
      <c r="D2880" s="33">
        <v>0</v>
      </c>
      <c r="E2880" s="33">
        <v>0.78400000000000003</v>
      </c>
      <c r="F2880" s="75">
        <v>7.4399670207601393E-68</v>
      </c>
      <c r="G2880" s="33">
        <v>1</v>
      </c>
    </row>
    <row r="2881" spans="1:7" x14ac:dyDescent="0.15">
      <c r="A2881" s="74" t="s">
        <v>2219</v>
      </c>
      <c r="B2881" s="75">
        <v>3.9647458937937098E-71</v>
      </c>
      <c r="C2881" s="33">
        <v>-1.0968045171505301</v>
      </c>
      <c r="D2881" s="33">
        <v>0</v>
      </c>
      <c r="E2881" s="33">
        <v>0.77600000000000002</v>
      </c>
      <c r="F2881" s="75">
        <v>1.3413131833293499E-66</v>
      </c>
      <c r="G2881" s="33">
        <v>1</v>
      </c>
    </row>
    <row r="2882" spans="1:7" x14ac:dyDescent="0.15">
      <c r="A2882" s="74" t="s">
        <v>2220</v>
      </c>
      <c r="B2882" s="75">
        <v>9.8312064286759602E-65</v>
      </c>
      <c r="C2882" s="33">
        <v>-1.1014800592618701</v>
      </c>
      <c r="D2882" s="33">
        <v>0</v>
      </c>
      <c r="E2882" s="33">
        <v>0.73299999999999998</v>
      </c>
      <c r="F2882" s="75">
        <v>3.32599544688536E-60</v>
      </c>
      <c r="G2882" s="33">
        <v>1</v>
      </c>
    </row>
    <row r="2883" spans="1:7" x14ac:dyDescent="0.15">
      <c r="A2883" s="74" t="s">
        <v>143</v>
      </c>
      <c r="B2883" s="75">
        <v>1.39760900158882E-7</v>
      </c>
      <c r="C2883" s="33">
        <v>-1.1045656847337999</v>
      </c>
      <c r="D2883" s="33">
        <v>0.29499999999999998</v>
      </c>
      <c r="E2883" s="33">
        <v>0.50600000000000001</v>
      </c>
      <c r="F2883" s="33">
        <v>4.7282510132751303E-3</v>
      </c>
      <c r="G2883" s="33">
        <v>1</v>
      </c>
    </row>
    <row r="2884" spans="1:7" x14ac:dyDescent="0.15">
      <c r="A2884" s="74" t="s">
        <v>2221</v>
      </c>
      <c r="B2884" s="75">
        <v>1.4508098565896401E-72</v>
      </c>
      <c r="C2884" s="33">
        <v>-1.1050163635049</v>
      </c>
      <c r="D2884" s="33">
        <v>0</v>
      </c>
      <c r="E2884" s="33">
        <v>0.78500000000000003</v>
      </c>
      <c r="F2884" s="75">
        <v>4.9082348258284302E-68</v>
      </c>
      <c r="G2884" s="33">
        <v>1</v>
      </c>
    </row>
    <row r="2885" spans="1:7" x14ac:dyDescent="0.15">
      <c r="A2885" s="74" t="s">
        <v>1349</v>
      </c>
      <c r="B2885" s="75">
        <v>1.7152186555864699E-71</v>
      </c>
      <c r="C2885" s="33">
        <v>-1.1084123507570001</v>
      </c>
      <c r="D2885" s="33">
        <v>2.4E-2</v>
      </c>
      <c r="E2885" s="33">
        <v>0.78500000000000003</v>
      </c>
      <c r="F2885" s="75">
        <v>5.8027562337145797E-67</v>
      </c>
      <c r="G2885" s="33">
        <v>1</v>
      </c>
    </row>
    <row r="2886" spans="1:7" x14ac:dyDescent="0.15">
      <c r="A2886" s="74" t="s">
        <v>2222</v>
      </c>
      <c r="B2886" s="75">
        <v>1.4262177159506899E-74</v>
      </c>
      <c r="C2886" s="33">
        <v>-1.1179737520417401</v>
      </c>
      <c r="D2886" s="33">
        <v>0</v>
      </c>
      <c r="E2886" s="33">
        <v>0.79800000000000004</v>
      </c>
      <c r="F2886" s="75">
        <v>4.8250371548327798E-70</v>
      </c>
      <c r="G2886" s="33">
        <v>1</v>
      </c>
    </row>
    <row r="2887" spans="1:7" x14ac:dyDescent="0.15">
      <c r="A2887" s="74" t="s">
        <v>2223</v>
      </c>
      <c r="B2887" s="75">
        <v>9.1617540127136503E-58</v>
      </c>
      <c r="C2887" s="33">
        <v>-1.11923164970091</v>
      </c>
      <c r="D2887" s="33">
        <v>0.41099999999999998</v>
      </c>
      <c r="E2887" s="33">
        <v>0.80300000000000005</v>
      </c>
      <c r="F2887" s="75">
        <v>3.0995130000411502E-53</v>
      </c>
      <c r="G2887" s="33">
        <v>1</v>
      </c>
    </row>
    <row r="2888" spans="1:7" x14ac:dyDescent="0.15">
      <c r="A2888" s="74" t="s">
        <v>2224</v>
      </c>
      <c r="B2888" s="75">
        <v>3.0240413000274599E-71</v>
      </c>
      <c r="C2888" s="33">
        <v>-1.11930323721886</v>
      </c>
      <c r="D2888" s="33">
        <v>3.9E-2</v>
      </c>
      <c r="E2888" s="33">
        <v>0.78900000000000003</v>
      </c>
      <c r="F2888" s="75">
        <v>1.0230634122122899E-66</v>
      </c>
      <c r="G2888" s="33">
        <v>1</v>
      </c>
    </row>
    <row r="2889" spans="1:7" x14ac:dyDescent="0.15">
      <c r="A2889" s="74" t="s">
        <v>352</v>
      </c>
      <c r="B2889" s="75">
        <v>2.0380468558208E-70</v>
      </c>
      <c r="C2889" s="33">
        <v>-1.1231957661655301</v>
      </c>
      <c r="D2889" s="33">
        <v>0</v>
      </c>
      <c r="E2889" s="33">
        <v>0.77100000000000002</v>
      </c>
      <c r="F2889" s="75">
        <v>6.8949163179273399E-66</v>
      </c>
      <c r="G2889" s="33">
        <v>1</v>
      </c>
    </row>
    <row r="2890" spans="1:7" x14ac:dyDescent="0.15">
      <c r="A2890" s="74" t="s">
        <v>1333</v>
      </c>
      <c r="B2890" s="75">
        <v>1.94217773022147E-31</v>
      </c>
      <c r="C2890" s="33">
        <v>-1.1461876978165599</v>
      </c>
      <c r="D2890" s="33">
        <v>0.75800000000000001</v>
      </c>
      <c r="E2890" s="33">
        <v>0.85399999999999998</v>
      </c>
      <c r="F2890" s="75">
        <v>6.5705814791122501E-27</v>
      </c>
      <c r="G2890" s="33">
        <v>1</v>
      </c>
    </row>
    <row r="2891" spans="1:7" x14ac:dyDescent="0.15">
      <c r="A2891" s="74" t="s">
        <v>2225</v>
      </c>
      <c r="B2891" s="75">
        <v>6.3008619554979901E-73</v>
      </c>
      <c r="C2891" s="33">
        <v>-1.14862163016819</v>
      </c>
      <c r="D2891" s="33">
        <v>0</v>
      </c>
      <c r="E2891" s="33">
        <v>0.78800000000000003</v>
      </c>
      <c r="F2891" s="75">
        <v>2.1316446081645198E-68</v>
      </c>
      <c r="G2891" s="33">
        <v>1</v>
      </c>
    </row>
    <row r="2892" spans="1:7" x14ac:dyDescent="0.15">
      <c r="A2892" s="74" t="s">
        <v>2226</v>
      </c>
      <c r="B2892" s="75">
        <v>3.32625209534966E-74</v>
      </c>
      <c r="C2892" s="33">
        <v>-1.15641327602148</v>
      </c>
      <c r="D2892" s="33">
        <v>0</v>
      </c>
      <c r="E2892" s="33">
        <v>0.79600000000000004</v>
      </c>
      <c r="F2892" s="75">
        <v>1.12530434637774E-69</v>
      </c>
      <c r="G2892" s="33">
        <v>1</v>
      </c>
    </row>
    <row r="2893" spans="1:7" x14ac:dyDescent="0.15">
      <c r="A2893" s="74" t="s">
        <v>2227</v>
      </c>
      <c r="B2893" s="75">
        <v>1.17837607361346E-73</v>
      </c>
      <c r="C2893" s="33">
        <v>-1.15995220093924</v>
      </c>
      <c r="D2893" s="33">
        <v>0</v>
      </c>
      <c r="E2893" s="33">
        <v>0.79200000000000004</v>
      </c>
      <c r="F2893" s="75">
        <v>3.9865640946416898E-69</v>
      </c>
      <c r="G2893" s="33">
        <v>1</v>
      </c>
    </row>
    <row r="2894" spans="1:7" x14ac:dyDescent="0.15">
      <c r="A2894" s="74" t="s">
        <v>1329</v>
      </c>
      <c r="B2894" s="75">
        <v>2.6284944125944401E-71</v>
      </c>
      <c r="C2894" s="33">
        <v>-1.1726968695782301</v>
      </c>
      <c r="D2894" s="33">
        <v>0</v>
      </c>
      <c r="E2894" s="33">
        <v>0.77700000000000002</v>
      </c>
      <c r="F2894" s="75">
        <v>8.8924594472482494E-67</v>
      </c>
      <c r="G2894" s="33">
        <v>1</v>
      </c>
    </row>
    <row r="2895" spans="1:7" x14ac:dyDescent="0.15">
      <c r="A2895" s="74" t="s">
        <v>2228</v>
      </c>
      <c r="B2895" s="75">
        <v>4.1479477993612699E-73</v>
      </c>
      <c r="C2895" s="33">
        <v>-1.1731169828180901</v>
      </c>
      <c r="D2895" s="33">
        <v>0</v>
      </c>
      <c r="E2895" s="33">
        <v>0.78900000000000003</v>
      </c>
      <c r="F2895" s="75">
        <v>1.4032922200019099E-68</v>
      </c>
      <c r="G2895" s="33">
        <v>1</v>
      </c>
    </row>
    <row r="2896" spans="1:7" x14ac:dyDescent="0.15">
      <c r="A2896" s="74" t="s">
        <v>1345</v>
      </c>
      <c r="B2896" s="75">
        <v>1.17837808146936E-73</v>
      </c>
      <c r="C2896" s="33">
        <v>-1.17579015281405</v>
      </c>
      <c r="D2896" s="33">
        <v>0</v>
      </c>
      <c r="E2896" s="33">
        <v>0.79200000000000004</v>
      </c>
      <c r="F2896" s="75">
        <v>3.9865708874189802E-69</v>
      </c>
      <c r="G2896" s="33">
        <v>1</v>
      </c>
    </row>
    <row r="2897" spans="1:7" x14ac:dyDescent="0.15">
      <c r="A2897" s="74" t="s">
        <v>2229</v>
      </c>
      <c r="B2897" s="75">
        <v>9.5644233764720694E-73</v>
      </c>
      <c r="C2897" s="33">
        <v>-1.17769610794768</v>
      </c>
      <c r="D2897" s="33">
        <v>0</v>
      </c>
      <c r="E2897" s="33">
        <v>0.78700000000000003</v>
      </c>
      <c r="F2897" s="75">
        <v>3.2357400724942598E-68</v>
      </c>
      <c r="G2897" s="33">
        <v>1</v>
      </c>
    </row>
    <row r="2898" spans="1:7" x14ac:dyDescent="0.15">
      <c r="A2898" s="74" t="s">
        <v>2230</v>
      </c>
      <c r="B2898" s="75">
        <v>5.0742711892099597E-74</v>
      </c>
      <c r="C2898" s="33">
        <v>-1.18190388332416</v>
      </c>
      <c r="D2898" s="33">
        <v>0</v>
      </c>
      <c r="E2898" s="33">
        <v>0.79500000000000004</v>
      </c>
      <c r="F2898" s="75">
        <v>1.7166766860216199E-69</v>
      </c>
      <c r="G2898" s="33">
        <v>1</v>
      </c>
    </row>
    <row r="2899" spans="1:7" x14ac:dyDescent="0.15">
      <c r="A2899" s="74" t="s">
        <v>2231</v>
      </c>
      <c r="B2899" s="75">
        <v>1.9313606305919701E-19</v>
      </c>
      <c r="C2899" s="33">
        <v>-1.1864296435553601</v>
      </c>
      <c r="D2899" s="33">
        <v>0.51200000000000001</v>
      </c>
      <c r="E2899" s="33">
        <v>0.76800000000000002</v>
      </c>
      <c r="F2899" s="75">
        <v>6.5339861493557099E-15</v>
      </c>
      <c r="G2899" s="33">
        <v>1</v>
      </c>
    </row>
    <row r="2900" spans="1:7" x14ac:dyDescent="0.15">
      <c r="A2900" s="74" t="s">
        <v>2232</v>
      </c>
      <c r="B2900" s="75">
        <v>6.0978202619176098E-75</v>
      </c>
      <c r="C2900" s="33">
        <v>-1.2152735991919099</v>
      </c>
      <c r="D2900" s="33">
        <v>0</v>
      </c>
      <c r="E2900" s="33">
        <v>0.8</v>
      </c>
      <c r="F2900" s="75">
        <v>2.0629535728093501E-70</v>
      </c>
      <c r="G2900" s="33">
        <v>1</v>
      </c>
    </row>
    <row r="2901" spans="1:7" x14ac:dyDescent="0.15">
      <c r="A2901" s="74" t="s">
        <v>2233</v>
      </c>
      <c r="B2901" s="75">
        <v>1.17837607361346E-73</v>
      </c>
      <c r="C2901" s="33">
        <v>-1.23440799378176</v>
      </c>
      <c r="D2901" s="33">
        <v>0</v>
      </c>
      <c r="E2901" s="33">
        <v>0.79200000000000004</v>
      </c>
      <c r="F2901" s="75">
        <v>3.9865640946416898E-69</v>
      </c>
      <c r="G2901" s="33">
        <v>1</v>
      </c>
    </row>
    <row r="2902" spans="1:7" x14ac:dyDescent="0.15">
      <c r="A2902" s="74" t="s">
        <v>165</v>
      </c>
      <c r="B2902" s="75">
        <v>2.9920613080822098E-39</v>
      </c>
      <c r="C2902" s="33">
        <v>-1.2384798642955199</v>
      </c>
      <c r="D2902" s="33">
        <v>0.61399999999999999</v>
      </c>
      <c r="E2902" s="33">
        <v>0.83599999999999997</v>
      </c>
      <c r="F2902" s="75">
        <v>1.01224426113729E-34</v>
      </c>
      <c r="G2902" s="33">
        <v>1</v>
      </c>
    </row>
    <row r="2903" spans="1:7" x14ac:dyDescent="0.15">
      <c r="A2903" s="74" t="s">
        <v>1372</v>
      </c>
      <c r="B2903" s="75">
        <v>9.5644233764720694E-73</v>
      </c>
      <c r="C2903" s="33">
        <v>-1.2390704480092301</v>
      </c>
      <c r="D2903" s="33">
        <v>0</v>
      </c>
      <c r="E2903" s="33">
        <v>0.78700000000000003</v>
      </c>
      <c r="F2903" s="75">
        <v>3.2357400724942598E-68</v>
      </c>
      <c r="G2903" s="33">
        <v>1</v>
      </c>
    </row>
    <row r="2904" spans="1:7" x14ac:dyDescent="0.15">
      <c r="A2904" s="74" t="s">
        <v>2234</v>
      </c>
      <c r="B2904" s="75">
        <v>5.0742798726569997E-74</v>
      </c>
      <c r="C2904" s="33">
        <v>-1.24791584675276</v>
      </c>
      <c r="D2904" s="33">
        <v>0</v>
      </c>
      <c r="E2904" s="33">
        <v>0.79500000000000004</v>
      </c>
      <c r="F2904" s="75">
        <v>1.7166796237185899E-69</v>
      </c>
      <c r="G2904" s="33">
        <v>1</v>
      </c>
    </row>
    <row r="2905" spans="1:7" x14ac:dyDescent="0.15">
      <c r="A2905" s="74" t="s">
        <v>2235</v>
      </c>
      <c r="B2905" s="75">
        <v>3.3262549475391402E-74</v>
      </c>
      <c r="C2905" s="33">
        <v>-1.2580115064841599</v>
      </c>
      <c r="D2905" s="33">
        <v>0</v>
      </c>
      <c r="E2905" s="33">
        <v>0.79600000000000004</v>
      </c>
      <c r="F2905" s="75">
        <v>1.12530531130197E-69</v>
      </c>
      <c r="G2905" s="33">
        <v>1</v>
      </c>
    </row>
    <row r="2906" spans="1:7" x14ac:dyDescent="0.15">
      <c r="A2906" s="74" t="s">
        <v>1352</v>
      </c>
      <c r="B2906" s="75">
        <v>1.8337730205865099E-66</v>
      </c>
      <c r="C2906" s="33">
        <v>-1.3021594808728301</v>
      </c>
      <c r="D2906" s="33">
        <v>0.23699999999999999</v>
      </c>
      <c r="E2906" s="33">
        <v>0.80600000000000005</v>
      </c>
      <c r="F2906" s="75">
        <v>6.2038375059462101E-62</v>
      </c>
      <c r="G2906" s="33">
        <v>1</v>
      </c>
    </row>
    <row r="2907" spans="1:7" x14ac:dyDescent="0.15">
      <c r="A2907" s="74" t="s">
        <v>1323</v>
      </c>
      <c r="B2907" s="75">
        <v>3.32625209534966E-74</v>
      </c>
      <c r="C2907" s="33">
        <v>-1.3103513170510099</v>
      </c>
      <c r="D2907" s="33">
        <v>0</v>
      </c>
      <c r="E2907" s="33">
        <v>0.79600000000000004</v>
      </c>
      <c r="F2907" s="75">
        <v>1.12530434637774E-69</v>
      </c>
      <c r="G2907" s="33">
        <v>1</v>
      </c>
    </row>
    <row r="2908" spans="1:7" x14ac:dyDescent="0.15">
      <c r="A2908" s="74" t="s">
        <v>2236</v>
      </c>
      <c r="B2908" s="75">
        <v>3.50622375382381E-77</v>
      </c>
      <c r="C2908" s="33">
        <v>-1.3252525289538299</v>
      </c>
      <c r="D2908" s="33">
        <v>0</v>
      </c>
      <c r="E2908" s="33">
        <v>0.81399999999999995</v>
      </c>
      <c r="F2908" s="75">
        <v>1.1861905581561299E-72</v>
      </c>
      <c r="G2908" s="33">
        <v>1</v>
      </c>
    </row>
    <row r="2909" spans="1:7" x14ac:dyDescent="0.15">
      <c r="A2909" s="74" t="s">
        <v>2237</v>
      </c>
      <c r="B2909" s="75">
        <v>4.68438009134949E-76</v>
      </c>
      <c r="C2909" s="33">
        <v>-1.3259054130744801</v>
      </c>
      <c r="D2909" s="33">
        <v>0</v>
      </c>
      <c r="E2909" s="33">
        <v>0.80700000000000005</v>
      </c>
      <c r="F2909" s="75">
        <v>1.58477262870445E-71</v>
      </c>
      <c r="G2909" s="33">
        <v>1</v>
      </c>
    </row>
    <row r="2910" spans="1:7" x14ac:dyDescent="0.15">
      <c r="A2910" s="74" t="s">
        <v>2238</v>
      </c>
      <c r="B2910" s="75">
        <v>2.5996614642691899E-75</v>
      </c>
      <c r="C2910" s="33">
        <v>-1.38148073236394</v>
      </c>
      <c r="D2910" s="33">
        <v>0</v>
      </c>
      <c r="E2910" s="33">
        <v>0.80300000000000005</v>
      </c>
      <c r="F2910" s="75">
        <v>8.7949146997691003E-71</v>
      </c>
      <c r="G2910" s="33">
        <v>1</v>
      </c>
    </row>
    <row r="2911" spans="1:7" x14ac:dyDescent="0.15">
      <c r="A2911" s="74" t="s">
        <v>2239</v>
      </c>
      <c r="B2911" s="75">
        <v>3.50622686569113E-77</v>
      </c>
      <c r="C2911" s="33">
        <v>-1.3905749818947399</v>
      </c>
      <c r="D2911" s="33">
        <v>0</v>
      </c>
      <c r="E2911" s="33">
        <v>0.81399999999999995</v>
      </c>
      <c r="F2911" s="75">
        <v>1.18619161093197E-72</v>
      </c>
      <c r="G2911" s="33">
        <v>1</v>
      </c>
    </row>
    <row r="2912" spans="1:7" x14ac:dyDescent="0.15">
      <c r="A2912" s="74" t="s">
        <v>989</v>
      </c>
      <c r="B2912" s="75">
        <v>3.3262549475391402E-74</v>
      </c>
      <c r="C2912" s="33">
        <v>-1.41148602637133</v>
      </c>
      <c r="D2912" s="33">
        <v>0</v>
      </c>
      <c r="E2912" s="33">
        <v>0.79600000000000004</v>
      </c>
      <c r="F2912" s="75">
        <v>1.12530531130197E-69</v>
      </c>
      <c r="G2912" s="33">
        <v>1</v>
      </c>
    </row>
    <row r="2913" spans="1:7" x14ac:dyDescent="0.15">
      <c r="A2913" s="74" t="s">
        <v>1320</v>
      </c>
      <c r="B2913" s="75">
        <v>1.6955829282114999E-75</v>
      </c>
      <c r="C2913" s="33">
        <v>-1.42989935493905</v>
      </c>
      <c r="D2913" s="33">
        <v>0</v>
      </c>
      <c r="E2913" s="33">
        <v>0.80400000000000005</v>
      </c>
      <c r="F2913" s="75">
        <v>5.7363266044323197E-71</v>
      </c>
      <c r="G2913" s="33">
        <v>1</v>
      </c>
    </row>
    <row r="2914" spans="1:7" x14ac:dyDescent="0.15">
      <c r="A2914" s="74" t="s">
        <v>2240</v>
      </c>
      <c r="B2914" s="75">
        <v>6.0978097139939798E-75</v>
      </c>
      <c r="C2914" s="33">
        <v>-1.4362109118778601</v>
      </c>
      <c r="D2914" s="33">
        <v>0</v>
      </c>
      <c r="E2914" s="33">
        <v>0.8</v>
      </c>
      <c r="F2914" s="75">
        <v>2.0629500043413E-70</v>
      </c>
      <c r="G2914" s="33">
        <v>1</v>
      </c>
    </row>
    <row r="2915" spans="1:7" x14ac:dyDescent="0.15">
      <c r="A2915" s="74" t="s">
        <v>1335</v>
      </c>
      <c r="B2915" s="75">
        <v>1.10512109616795E-75</v>
      </c>
      <c r="C2915" s="33">
        <v>-1.4611452396134099</v>
      </c>
      <c r="D2915" s="33">
        <v>0</v>
      </c>
      <c r="E2915" s="33">
        <v>0.80500000000000005</v>
      </c>
      <c r="F2915" s="75">
        <v>3.7387351804457998E-71</v>
      </c>
      <c r="G2915" s="33">
        <v>1</v>
      </c>
    </row>
    <row r="2916" spans="1:7" x14ac:dyDescent="0.15">
      <c r="A2916" s="74" t="s">
        <v>1322</v>
      </c>
      <c r="B2916" s="75">
        <v>2.2703965170154598E-77</v>
      </c>
      <c r="C2916" s="33">
        <v>-1.4808903432848799</v>
      </c>
      <c r="D2916" s="33">
        <v>0</v>
      </c>
      <c r="E2916" s="33">
        <v>0.81599999999999995</v>
      </c>
      <c r="F2916" s="75">
        <v>7.6809784567150197E-73</v>
      </c>
      <c r="G2916" s="33">
        <v>1</v>
      </c>
    </row>
    <row r="2917" spans="1:7" x14ac:dyDescent="0.15">
      <c r="A2917" s="74" t="s">
        <v>2241</v>
      </c>
      <c r="B2917" s="75">
        <v>5.4108139605885299E-77</v>
      </c>
      <c r="C2917" s="33">
        <v>-1.48973243568876</v>
      </c>
      <c r="D2917" s="33">
        <v>0</v>
      </c>
      <c r="E2917" s="33">
        <v>0.81299999999999994</v>
      </c>
      <c r="F2917" s="75">
        <v>1.8305324710067101E-72</v>
      </c>
      <c r="G2917" s="33">
        <v>1</v>
      </c>
    </row>
    <row r="2918" spans="1:7" x14ac:dyDescent="0.15">
      <c r="A2918" s="74" t="s">
        <v>2242</v>
      </c>
      <c r="B2918" s="75">
        <v>3.50622375382381E-77</v>
      </c>
      <c r="C2918" s="33">
        <v>-1.49654482985097</v>
      </c>
      <c r="D2918" s="33">
        <v>0</v>
      </c>
      <c r="E2918" s="33">
        <v>0.81399999999999995</v>
      </c>
      <c r="F2918" s="75">
        <v>1.1861905581561299E-72</v>
      </c>
      <c r="G2918" s="33">
        <v>1</v>
      </c>
    </row>
    <row r="2919" spans="1:7" x14ac:dyDescent="0.15">
      <c r="A2919" s="74" t="s">
        <v>2243</v>
      </c>
      <c r="B2919" s="75">
        <v>8.3186939260807305E-75</v>
      </c>
      <c r="C2919" s="33">
        <v>-1.52901241424262</v>
      </c>
      <c r="D2919" s="33">
        <v>9.1999999999999998E-2</v>
      </c>
      <c r="E2919" s="33">
        <v>0.82099999999999995</v>
      </c>
      <c r="F2919" s="75">
        <v>2.8142973421323701E-70</v>
      </c>
      <c r="G2919" s="33">
        <v>1</v>
      </c>
    </row>
    <row r="2920" spans="1:7" x14ac:dyDescent="0.15">
      <c r="A2920" s="74" t="s">
        <v>2244</v>
      </c>
      <c r="B2920" s="75">
        <v>6.13746527075907E-78</v>
      </c>
      <c r="C2920" s="33">
        <v>-1.54379561385919</v>
      </c>
      <c r="D2920" s="33">
        <v>0</v>
      </c>
      <c r="E2920" s="33">
        <v>0.81899999999999995</v>
      </c>
      <c r="F2920" s="75">
        <v>2.0763658757504999E-73</v>
      </c>
      <c r="G2920" s="33">
        <v>1</v>
      </c>
    </row>
    <row r="2921" spans="1:7" x14ac:dyDescent="0.15">
      <c r="A2921" s="74" t="s">
        <v>2245</v>
      </c>
      <c r="B2921" s="75">
        <v>3.5062206419594799E-77</v>
      </c>
      <c r="C2921" s="33">
        <v>-1.54651492433869</v>
      </c>
      <c r="D2921" s="33">
        <v>0</v>
      </c>
      <c r="E2921" s="33">
        <v>0.81399999999999995</v>
      </c>
      <c r="F2921" s="75">
        <v>1.18618950538131E-72</v>
      </c>
      <c r="G2921" s="33">
        <v>1</v>
      </c>
    </row>
    <row r="2922" spans="1:7" x14ac:dyDescent="0.15">
      <c r="A2922" s="74" t="s">
        <v>1013</v>
      </c>
      <c r="B2922" s="75">
        <v>3.3311569592990702E-72</v>
      </c>
      <c r="C2922" s="33">
        <v>-1.5525990824143701</v>
      </c>
      <c r="D2922" s="33">
        <v>0</v>
      </c>
      <c r="E2922" s="33">
        <v>0.78300000000000003</v>
      </c>
      <c r="F2922" s="75">
        <v>1.12696371090047E-67</v>
      </c>
      <c r="G2922" s="33">
        <v>1</v>
      </c>
    </row>
    <row r="2923" spans="1:7" x14ac:dyDescent="0.15">
      <c r="A2923" s="74" t="s">
        <v>1328</v>
      </c>
      <c r="B2923" s="75">
        <v>1.97988156833189E-76</v>
      </c>
      <c r="C2923" s="33">
        <v>-1.56665699172081</v>
      </c>
      <c r="D2923" s="33">
        <v>0</v>
      </c>
      <c r="E2923" s="33">
        <v>0.81</v>
      </c>
      <c r="F2923" s="75">
        <v>6.6981373338236297E-72</v>
      </c>
      <c r="G2923" s="33">
        <v>1</v>
      </c>
    </row>
    <row r="2924" spans="1:7" x14ac:dyDescent="0.15">
      <c r="A2924" s="74" t="s">
        <v>2246</v>
      </c>
      <c r="B2924" s="75">
        <v>2.5565973385599298E-78</v>
      </c>
      <c r="C2924" s="33">
        <v>-1.5828499842539001</v>
      </c>
      <c r="D2924" s="33">
        <v>0</v>
      </c>
      <c r="E2924" s="33">
        <v>0.82099999999999995</v>
      </c>
      <c r="F2924" s="75">
        <v>8.6492244560821001E-74</v>
      </c>
      <c r="G2924" s="33">
        <v>1</v>
      </c>
    </row>
    <row r="2925" spans="1:7" x14ac:dyDescent="0.15">
      <c r="A2925" s="74" t="s">
        <v>2247</v>
      </c>
      <c r="B2925" s="75">
        <v>1.8156985435624001E-79</v>
      </c>
      <c r="C2925" s="33">
        <v>-1.5978908601363999</v>
      </c>
      <c r="D2925" s="33">
        <v>0</v>
      </c>
      <c r="E2925" s="33">
        <v>0.82799999999999996</v>
      </c>
      <c r="F2925" s="75">
        <v>6.1426897427259497E-75</v>
      </c>
      <c r="G2925" s="33">
        <v>1</v>
      </c>
    </row>
    <row r="2926" spans="1:7" x14ac:dyDescent="0.15">
      <c r="A2926" s="74" t="s">
        <v>2248</v>
      </c>
      <c r="B2926" s="75">
        <v>6.3008619554979901E-73</v>
      </c>
      <c r="C2926" s="33">
        <v>-1.6226990727038499</v>
      </c>
      <c r="D2926" s="33">
        <v>0</v>
      </c>
      <c r="E2926" s="33">
        <v>0.78800000000000003</v>
      </c>
      <c r="F2926" s="75">
        <v>2.1316446081645198E-68</v>
      </c>
      <c r="G2926" s="33">
        <v>1</v>
      </c>
    </row>
    <row r="2927" spans="1:7" x14ac:dyDescent="0.15">
      <c r="A2927" s="74" t="s">
        <v>1325</v>
      </c>
      <c r="B2927" s="75">
        <v>1.06185214449244E-78</v>
      </c>
      <c r="C2927" s="33">
        <v>-1.6841172584628601</v>
      </c>
      <c r="D2927" s="33">
        <v>0</v>
      </c>
      <c r="E2927" s="33">
        <v>0.82399999999999995</v>
      </c>
      <c r="F2927" s="75">
        <v>3.5923519900323804E-74</v>
      </c>
      <c r="G2927" s="33">
        <v>1</v>
      </c>
    </row>
    <row r="2928" spans="1:7" x14ac:dyDescent="0.15">
      <c r="A2928" s="74" t="s">
        <v>2249</v>
      </c>
      <c r="B2928" s="75">
        <v>3.9626310254949502E-78</v>
      </c>
      <c r="C2928" s="33">
        <v>-1.6845395908502301</v>
      </c>
      <c r="D2928" s="33">
        <v>0</v>
      </c>
      <c r="E2928" s="33">
        <v>0.82</v>
      </c>
      <c r="F2928" s="75">
        <v>1.3405977022352E-73</v>
      </c>
      <c r="G2928" s="33">
        <v>1</v>
      </c>
    </row>
    <row r="2929" spans="1:7" x14ac:dyDescent="0.15">
      <c r="A2929" s="74" t="s">
        <v>1344</v>
      </c>
      <c r="B2929" s="75">
        <v>1.4690851274341701E-77</v>
      </c>
      <c r="C2929" s="33">
        <v>-1.69227486021749</v>
      </c>
      <c r="D2929" s="33">
        <v>0</v>
      </c>
      <c r="E2929" s="33">
        <v>0.81699999999999995</v>
      </c>
      <c r="F2929" s="75">
        <v>4.97006189462256E-73</v>
      </c>
      <c r="G2929" s="33">
        <v>1</v>
      </c>
    </row>
    <row r="2930" spans="1:7" x14ac:dyDescent="0.15">
      <c r="A2930" s="74" t="s">
        <v>2250</v>
      </c>
      <c r="B2930" s="75">
        <v>1.4262177159506899E-74</v>
      </c>
      <c r="C2930" s="33">
        <v>-1.6970740928480701</v>
      </c>
      <c r="D2930" s="33">
        <v>0</v>
      </c>
      <c r="E2930" s="33">
        <v>0.79800000000000004</v>
      </c>
      <c r="F2930" s="75">
        <v>4.8250371548327798E-70</v>
      </c>
      <c r="G2930" s="33">
        <v>1</v>
      </c>
    </row>
    <row r="2931" spans="1:7" x14ac:dyDescent="0.15">
      <c r="A2931" s="74" t="s">
        <v>2251</v>
      </c>
      <c r="B2931" s="75">
        <v>3.9626381354855099E-78</v>
      </c>
      <c r="C2931" s="33">
        <v>-1.7870419624451399</v>
      </c>
      <c r="D2931" s="33">
        <v>0</v>
      </c>
      <c r="E2931" s="33">
        <v>0.82</v>
      </c>
      <c r="F2931" s="75">
        <v>1.3406001076161E-73</v>
      </c>
      <c r="G2931" s="33">
        <v>1</v>
      </c>
    </row>
    <row r="2932" spans="1:7" x14ac:dyDescent="0.15">
      <c r="A2932" s="74" t="s">
        <v>2252</v>
      </c>
      <c r="B2932" s="75">
        <v>1.9169904552749599E-61</v>
      </c>
      <c r="C2932" s="33">
        <v>-1.80206541655876</v>
      </c>
      <c r="D2932" s="33">
        <v>0</v>
      </c>
      <c r="E2932" s="33">
        <v>0.71</v>
      </c>
      <c r="F2932" s="75">
        <v>6.4853704092407E-57</v>
      </c>
      <c r="G2932" s="33">
        <v>1</v>
      </c>
    </row>
    <row r="2933" spans="1:7" x14ac:dyDescent="0.15">
      <c r="A2933" s="74" t="s">
        <v>2253</v>
      </c>
      <c r="B2933" s="75">
        <v>4.3973660811739198E-79</v>
      </c>
      <c r="C2933" s="33">
        <v>-1.8316072715146301</v>
      </c>
      <c r="D2933" s="33">
        <v>0</v>
      </c>
      <c r="E2933" s="33">
        <v>0.82599999999999996</v>
      </c>
      <c r="F2933" s="75">
        <v>1.48767291892195E-74</v>
      </c>
      <c r="G2933" s="33">
        <v>1</v>
      </c>
    </row>
    <row r="2934" spans="1:7" x14ac:dyDescent="0.15">
      <c r="A2934" s="74" t="s">
        <v>115</v>
      </c>
      <c r="B2934" s="75">
        <v>2.5565950400213E-78</v>
      </c>
      <c r="C2934" s="33">
        <v>-1.8564841288537199</v>
      </c>
      <c r="D2934" s="33">
        <v>0</v>
      </c>
      <c r="E2934" s="33">
        <v>0.82099999999999995</v>
      </c>
      <c r="F2934" s="75">
        <v>8.6492166798960502E-74</v>
      </c>
      <c r="G2934" s="33">
        <v>1</v>
      </c>
    </row>
    <row r="2935" spans="1:7" x14ac:dyDescent="0.15">
      <c r="A2935" s="74" t="s">
        <v>2254</v>
      </c>
      <c r="B2935" s="75">
        <v>1.9636736092578998E-80</v>
      </c>
      <c r="C2935" s="33">
        <v>-1.8850883546777399</v>
      </c>
      <c r="D2935" s="33">
        <v>0</v>
      </c>
      <c r="E2935" s="33">
        <v>0.83399999999999996</v>
      </c>
      <c r="F2935" s="75">
        <v>6.6433041874803895E-76</v>
      </c>
      <c r="G2935" s="33">
        <v>1</v>
      </c>
    </row>
    <row r="2936" spans="1:7" x14ac:dyDescent="0.15">
      <c r="A2936" s="74" t="s">
        <v>2255</v>
      </c>
      <c r="B2936" s="75">
        <v>7.4750805407138302E-80</v>
      </c>
      <c r="C2936" s="33">
        <v>-1.9530241803851001</v>
      </c>
      <c r="D2936" s="33">
        <v>0</v>
      </c>
      <c r="E2936" s="33">
        <v>0.83099999999999996</v>
      </c>
      <c r="F2936" s="75">
        <v>2.5288944977288899E-75</v>
      </c>
      <c r="G2936" s="33">
        <v>1</v>
      </c>
    </row>
    <row r="2937" spans="1:7" x14ac:dyDescent="0.15">
      <c r="A2937" s="74" t="s">
        <v>2256</v>
      </c>
      <c r="B2937" s="75">
        <v>2.17252319861725E-82</v>
      </c>
      <c r="C2937" s="33">
        <v>-2.1376371935938399</v>
      </c>
      <c r="D2937" s="33">
        <v>0</v>
      </c>
      <c r="E2937" s="33">
        <v>0.84599999999999997</v>
      </c>
      <c r="F2937" s="75">
        <v>7.3498632332420299E-78</v>
      </c>
      <c r="G2937" s="33">
        <v>1</v>
      </c>
    </row>
    <row r="2938" spans="1:7" x14ac:dyDescent="0.15">
      <c r="A2938" s="74" t="s">
        <v>2257</v>
      </c>
      <c r="B2938" s="75">
        <v>3.5111137983098797E-83</v>
      </c>
      <c r="C2938" s="33">
        <v>-2.2072241760251101</v>
      </c>
      <c r="D2938" s="33">
        <v>0</v>
      </c>
      <c r="E2938" s="33">
        <v>0.85</v>
      </c>
      <c r="F2938" s="75">
        <v>1.1878449091062099E-78</v>
      </c>
      <c r="G2938" s="33">
        <v>1</v>
      </c>
    </row>
    <row r="2939" spans="1:7" x14ac:dyDescent="0.15">
      <c r="A2939" s="74" t="s">
        <v>146</v>
      </c>
      <c r="B2939" s="75">
        <v>5.5984494699665202E-80</v>
      </c>
      <c r="C2939" s="33">
        <v>-2.49979108303812</v>
      </c>
      <c r="D2939" s="33">
        <v>0.33300000000000002</v>
      </c>
      <c r="E2939" s="33">
        <v>0.89100000000000001</v>
      </c>
      <c r="F2939" s="75">
        <v>1.8940114401843699E-75</v>
      </c>
      <c r="G2939" s="33">
        <v>1</v>
      </c>
    </row>
    <row r="2940" spans="1:7" x14ac:dyDescent="0.15">
      <c r="A2940" s="74" t="s">
        <v>133</v>
      </c>
      <c r="B2940" s="75">
        <v>2.2303676558354901E-84</v>
      </c>
      <c r="C2940" s="33">
        <v>-2.5308086247711699</v>
      </c>
      <c r="D2940" s="33">
        <v>0</v>
      </c>
      <c r="E2940" s="33">
        <v>0.85699999999999998</v>
      </c>
      <c r="F2940" s="75">
        <v>7.5455568164570302E-80</v>
      </c>
      <c r="G2940" s="33">
        <v>1</v>
      </c>
    </row>
    <row r="2941" spans="1:7" x14ac:dyDescent="0.15">
      <c r="A2941" s="74" t="s">
        <v>2258</v>
      </c>
      <c r="B2941" s="75">
        <v>1.40517324491158E-83</v>
      </c>
      <c r="C2941" s="33">
        <v>-2.6745566767141402</v>
      </c>
      <c r="D2941" s="33">
        <v>0</v>
      </c>
      <c r="E2941" s="33">
        <v>0.85299999999999998</v>
      </c>
      <c r="F2941" s="75">
        <v>4.7538416048603801E-79</v>
      </c>
      <c r="G2941" s="33">
        <v>1</v>
      </c>
    </row>
    <row r="2942" spans="1:7" x14ac:dyDescent="0.15">
      <c r="A2942" s="74" t="s">
        <v>151</v>
      </c>
      <c r="B2942" s="75">
        <v>3.4976282807357201E-85</v>
      </c>
      <c r="C2942" s="33">
        <v>-2.8286524775741899</v>
      </c>
      <c r="D2942" s="33">
        <v>0</v>
      </c>
      <c r="E2942" s="33">
        <v>0.86199999999999999</v>
      </c>
      <c r="F2942" s="75">
        <v>1.1832826236557E-80</v>
      </c>
      <c r="G2942" s="33">
        <v>1</v>
      </c>
    </row>
    <row r="2943" spans="1:7" x14ac:dyDescent="0.15">
      <c r="A2943" s="74" t="s">
        <v>138</v>
      </c>
      <c r="B2943" s="75">
        <v>3.5375758761072999E-84</v>
      </c>
      <c r="C2943" s="33">
        <v>-2.8560810501637302</v>
      </c>
      <c r="D2943" s="33">
        <v>0</v>
      </c>
      <c r="E2943" s="33">
        <v>0.85599999999999998</v>
      </c>
      <c r="F2943" s="75">
        <v>1.1967972946458601E-79</v>
      </c>
      <c r="G2943" s="33">
        <v>1</v>
      </c>
    </row>
    <row r="2944" spans="1:7" x14ac:dyDescent="0.15">
      <c r="A2944" s="74" t="s">
        <v>116</v>
      </c>
      <c r="B2944" s="75">
        <v>5.54387565332045E-83</v>
      </c>
      <c r="C2944" s="33">
        <v>-2.8767699728729901</v>
      </c>
      <c r="D2944" s="33">
        <v>0</v>
      </c>
      <c r="E2944" s="33">
        <v>0.84899999999999998</v>
      </c>
      <c r="F2944" s="75">
        <v>1.8755485722748401E-78</v>
      </c>
      <c r="G2944" s="33">
        <v>1</v>
      </c>
    </row>
    <row r="2945" spans="1:7" x14ac:dyDescent="0.15">
      <c r="A2945" s="74" t="s">
        <v>113</v>
      </c>
      <c r="B2945" s="75">
        <v>9.2897341245364194E-77</v>
      </c>
      <c r="C2945" s="33">
        <v>-2.8777592466036501</v>
      </c>
      <c r="D2945" s="33">
        <v>6.3E-2</v>
      </c>
      <c r="E2945" s="33">
        <v>0.83899999999999997</v>
      </c>
      <c r="F2945" s="75">
        <v>3.1428099516719202E-72</v>
      </c>
      <c r="G2945" s="33">
        <v>1</v>
      </c>
    </row>
    <row r="2946" spans="1:7" x14ac:dyDescent="0.15">
      <c r="A2946" s="74" t="s">
        <v>127</v>
      </c>
      <c r="B2946" s="75">
        <v>1.4051370994516701E-84</v>
      </c>
      <c r="C2946" s="33">
        <v>-2.9459115523535702</v>
      </c>
      <c r="D2946" s="33">
        <v>0</v>
      </c>
      <c r="E2946" s="33">
        <v>0.85799999999999998</v>
      </c>
      <c r="F2946" s="75">
        <v>4.7537193211549399E-80</v>
      </c>
      <c r="G2946" s="33">
        <v>1</v>
      </c>
    </row>
    <row r="2947" spans="1:7" x14ac:dyDescent="0.15">
      <c r="A2947" s="74" t="s">
        <v>2259</v>
      </c>
      <c r="B2947" s="75">
        <v>5.6067111293515596E-84</v>
      </c>
      <c r="C2947" s="33">
        <v>-3.05384291330145</v>
      </c>
      <c r="D2947" s="33">
        <v>0</v>
      </c>
      <c r="E2947" s="33">
        <v>0.85499999999999998</v>
      </c>
      <c r="F2947" s="75">
        <v>1.89680644217093E-79</v>
      </c>
      <c r="G2947" s="33">
        <v>1</v>
      </c>
    </row>
    <row r="2948" spans="1:7" x14ac:dyDescent="0.15">
      <c r="A2948" s="74" t="s">
        <v>148</v>
      </c>
      <c r="B2948" s="75">
        <v>3.4976282807357201E-85</v>
      </c>
      <c r="C2948" s="33">
        <v>-3.22587171823033</v>
      </c>
      <c r="D2948" s="33">
        <v>0</v>
      </c>
      <c r="E2948" s="33">
        <v>0.86199999999999999</v>
      </c>
      <c r="F2948" s="75">
        <v>1.1832826236557E-80</v>
      </c>
      <c r="G2948" s="33">
        <v>1</v>
      </c>
    </row>
    <row r="2949" spans="1:7" x14ac:dyDescent="0.15">
      <c r="A2949" s="74" t="s">
        <v>128</v>
      </c>
      <c r="B2949" s="75">
        <v>1.3274878924995E-86</v>
      </c>
      <c r="C2949" s="33">
        <v>-3.5097260397846801</v>
      </c>
      <c r="D2949" s="33">
        <v>0</v>
      </c>
      <c r="E2949" s="33">
        <v>0.87</v>
      </c>
      <c r="F2949" s="75">
        <v>4.4910242891150597E-82</v>
      </c>
      <c r="G2949" s="33">
        <v>1</v>
      </c>
    </row>
    <row r="2950" spans="1:7" x14ac:dyDescent="0.15">
      <c r="A2950" s="74" t="s">
        <v>141</v>
      </c>
      <c r="B2950" s="75">
        <v>5.1775598276530603E-87</v>
      </c>
      <c r="C2950" s="33">
        <v>-3.88803361405729</v>
      </c>
      <c r="D2950" s="33">
        <v>0</v>
      </c>
      <c r="E2950" s="33">
        <v>0.872</v>
      </c>
      <c r="F2950" s="75">
        <v>1.7516202652933101E-82</v>
      </c>
      <c r="G2950" s="33">
        <v>1</v>
      </c>
    </row>
    <row r="2951" spans="1:7" x14ac:dyDescent="0.15">
      <c r="A2951" s="74" t="s">
        <v>131</v>
      </c>
      <c r="B2951" s="75">
        <v>2.1231749485464201E-86</v>
      </c>
      <c r="C2951" s="33">
        <v>-3.88936635450992</v>
      </c>
      <c r="D2951" s="33">
        <v>0</v>
      </c>
      <c r="E2951" s="33">
        <v>0.86899999999999999</v>
      </c>
      <c r="F2951" s="75">
        <v>7.1829131684274E-82</v>
      </c>
      <c r="G2951" s="33">
        <v>1</v>
      </c>
    </row>
    <row r="2952" spans="1:7" x14ac:dyDescent="0.15">
      <c r="A2952" s="74" t="s">
        <v>2260</v>
      </c>
      <c r="B2952" s="75">
        <v>3.2297964486918102E-87</v>
      </c>
      <c r="C2952" s="33">
        <v>-3.9498258244997002</v>
      </c>
      <c r="D2952" s="33">
        <v>0</v>
      </c>
      <c r="E2952" s="33">
        <v>0.874</v>
      </c>
      <c r="F2952" s="75">
        <v>1.09267243655693E-82</v>
      </c>
      <c r="G2952" s="33">
        <v>1</v>
      </c>
    </row>
    <row r="2953" spans="1:7" x14ac:dyDescent="0.15">
      <c r="A2953" s="74" t="s">
        <v>145</v>
      </c>
      <c r="B2953" s="75">
        <v>7.9106758214100603E-85</v>
      </c>
      <c r="C2953" s="33">
        <v>-4.03912895707135</v>
      </c>
      <c r="D2953" s="33">
        <v>0.47799999999999998</v>
      </c>
      <c r="E2953" s="33">
        <v>0.93200000000000005</v>
      </c>
      <c r="F2953" s="75">
        <v>2.67626073714124E-80</v>
      </c>
      <c r="G2953" s="33">
        <v>1</v>
      </c>
    </row>
    <row r="2954" spans="1:7" x14ac:dyDescent="0.15">
      <c r="A2954" s="74" t="s">
        <v>117</v>
      </c>
      <c r="B2954" s="75">
        <v>1.3274878924995E-86</v>
      </c>
      <c r="C2954" s="33">
        <v>-4.0501993239290899</v>
      </c>
      <c r="D2954" s="33">
        <v>0</v>
      </c>
      <c r="E2954" s="33">
        <v>0.87</v>
      </c>
      <c r="F2954" s="75">
        <v>4.4910242891150597E-82</v>
      </c>
      <c r="G2954" s="33">
        <v>1</v>
      </c>
    </row>
    <row r="2955" spans="1:7" x14ac:dyDescent="0.15">
      <c r="A2955" s="74" t="s">
        <v>119</v>
      </c>
      <c r="B2955" s="75">
        <v>3.2297964486918102E-87</v>
      </c>
      <c r="C2955" s="33">
        <v>-4.7331048256279198</v>
      </c>
      <c r="D2955" s="33">
        <v>0</v>
      </c>
      <c r="E2955" s="33">
        <v>0.874</v>
      </c>
      <c r="F2955" s="75">
        <v>1.09267243655693E-82</v>
      </c>
      <c r="G2955" s="33">
        <v>1</v>
      </c>
    </row>
    <row r="2956" spans="1:7" x14ac:dyDescent="0.15">
      <c r="A2956" s="74" t="s">
        <v>114</v>
      </c>
      <c r="B2956" s="75">
        <v>3.2696750927344001E-81</v>
      </c>
      <c r="C2956" s="33">
        <v>-4.7348424378630396</v>
      </c>
      <c r="D2956" s="33">
        <v>0</v>
      </c>
      <c r="E2956" s="33">
        <v>0.83899999999999997</v>
      </c>
      <c r="F2956" s="75">
        <v>1.1061637806229701E-76</v>
      </c>
      <c r="G2956" s="33">
        <v>1</v>
      </c>
    </row>
    <row r="2957" spans="1:7" x14ac:dyDescent="0.15">
      <c r="A2957" s="74" t="s">
        <v>1195</v>
      </c>
      <c r="B2957" s="33">
        <v>3.4690000999421301E-4</v>
      </c>
      <c r="C2957" s="33">
        <v>1.34320905909376</v>
      </c>
      <c r="D2957" s="33">
        <v>0.59</v>
      </c>
      <c r="E2957" s="33">
        <v>0.45700000000000002</v>
      </c>
      <c r="F2957" s="33">
        <v>1</v>
      </c>
      <c r="G2957" s="33">
        <v>2</v>
      </c>
    </row>
    <row r="2958" spans="1:7" x14ac:dyDescent="0.15">
      <c r="A2958" s="74" t="s">
        <v>1320</v>
      </c>
      <c r="B2958" s="75">
        <v>4.8478279587796199E-59</v>
      </c>
      <c r="C2958" s="33">
        <v>1.1461484889514599</v>
      </c>
      <c r="D2958" s="33">
        <v>0.99</v>
      </c>
      <c r="E2958" s="33">
        <v>0.56699999999999995</v>
      </c>
      <c r="F2958" s="75">
        <v>1.6400686767347299E-54</v>
      </c>
      <c r="G2958" s="33">
        <v>2</v>
      </c>
    </row>
    <row r="2959" spans="1:7" x14ac:dyDescent="0.15">
      <c r="A2959" s="74" t="s">
        <v>2259</v>
      </c>
      <c r="B2959" s="75">
        <v>3.9705003556610699E-47</v>
      </c>
      <c r="C2959" s="33">
        <v>1.11579077239978</v>
      </c>
      <c r="D2959" s="33">
        <v>0.99</v>
      </c>
      <c r="E2959" s="33">
        <v>0.61799999999999999</v>
      </c>
      <c r="F2959" s="75">
        <v>1.3432599753237E-42</v>
      </c>
      <c r="G2959" s="33">
        <v>2</v>
      </c>
    </row>
    <row r="2960" spans="1:7" x14ac:dyDescent="0.15">
      <c r="A2960" s="74" t="s">
        <v>2258</v>
      </c>
      <c r="B2960" s="75">
        <v>3.8562787562001901E-50</v>
      </c>
      <c r="C2960" s="33">
        <v>1.1052773211942599</v>
      </c>
      <c r="D2960" s="33">
        <v>0.995</v>
      </c>
      <c r="E2960" s="33">
        <v>0.61499999999999999</v>
      </c>
      <c r="F2960" s="75">
        <v>1.3046176660100899E-45</v>
      </c>
      <c r="G2960" s="33">
        <v>2</v>
      </c>
    </row>
    <row r="2961" spans="1:7" x14ac:dyDescent="0.15">
      <c r="A2961" s="74" t="s">
        <v>1030</v>
      </c>
      <c r="B2961" s="75">
        <v>3.6489437958595301E-20</v>
      </c>
      <c r="C2961" s="33">
        <v>1.0807071549184699</v>
      </c>
      <c r="D2961" s="33">
        <v>0.878</v>
      </c>
      <c r="E2961" s="33">
        <v>0.56100000000000005</v>
      </c>
      <c r="F2961" s="75">
        <v>1.2344741755772401E-15</v>
      </c>
      <c r="G2961" s="33">
        <v>2</v>
      </c>
    </row>
    <row r="2962" spans="1:7" x14ac:dyDescent="0.15">
      <c r="A2962" s="74" t="s">
        <v>1204</v>
      </c>
      <c r="B2962" s="75">
        <v>1.80302634724233E-5</v>
      </c>
      <c r="C2962" s="33">
        <v>1.0581963809185699</v>
      </c>
      <c r="D2962" s="33">
        <v>0.84399999999999997</v>
      </c>
      <c r="E2962" s="33">
        <v>0.70699999999999996</v>
      </c>
      <c r="F2962" s="33">
        <v>0.60998184353555296</v>
      </c>
      <c r="G2962" s="33">
        <v>2</v>
      </c>
    </row>
    <row r="2963" spans="1:7" x14ac:dyDescent="0.15">
      <c r="A2963" s="74" t="s">
        <v>2152</v>
      </c>
      <c r="B2963" s="75">
        <v>7.2671131127441195E-10</v>
      </c>
      <c r="C2963" s="33">
        <v>1.0555790350193699</v>
      </c>
      <c r="D2963" s="33">
        <v>0.61</v>
      </c>
      <c r="E2963" s="33">
        <v>0.34499999999999997</v>
      </c>
      <c r="F2963" s="75">
        <v>2.4585370371724601E-5</v>
      </c>
      <c r="G2963" s="33">
        <v>2</v>
      </c>
    </row>
    <row r="2964" spans="1:7" x14ac:dyDescent="0.15">
      <c r="A2964" s="74" t="s">
        <v>165</v>
      </c>
      <c r="B2964" s="75">
        <v>2.58333872466675E-48</v>
      </c>
      <c r="C2964" s="33">
        <v>0.97439455155784105</v>
      </c>
      <c r="D2964" s="33">
        <v>0.98499999999999999</v>
      </c>
      <c r="E2964" s="33">
        <v>0.748</v>
      </c>
      <c r="F2964" s="75">
        <v>8.7396932394200998E-44</v>
      </c>
      <c r="G2964" s="33">
        <v>2</v>
      </c>
    </row>
    <row r="2965" spans="1:7" x14ac:dyDescent="0.15">
      <c r="A2965" s="74" t="s">
        <v>1013</v>
      </c>
      <c r="B2965" s="75">
        <v>4.7774060438893301E-54</v>
      </c>
      <c r="C2965" s="33">
        <v>0.94542567301013403</v>
      </c>
      <c r="D2965" s="33">
        <v>0.99</v>
      </c>
      <c r="E2965" s="33">
        <v>0.54600000000000004</v>
      </c>
      <c r="F2965" s="75">
        <v>1.6162442387082E-49</v>
      </c>
      <c r="G2965" s="33">
        <v>2</v>
      </c>
    </row>
    <row r="2966" spans="1:7" x14ac:dyDescent="0.15">
      <c r="A2966" s="74" t="s">
        <v>1335</v>
      </c>
      <c r="B2966" s="75">
        <v>5.5051116048763298E-59</v>
      </c>
      <c r="C2966" s="33">
        <v>0.82816893356007804</v>
      </c>
      <c r="D2966" s="33">
        <v>0.99</v>
      </c>
      <c r="E2966" s="33">
        <v>0.56799999999999995</v>
      </c>
      <c r="F2966" s="75">
        <v>1.86243430704571E-54</v>
      </c>
      <c r="G2966" s="33">
        <v>2</v>
      </c>
    </row>
    <row r="2967" spans="1:7" x14ac:dyDescent="0.15">
      <c r="A2967" s="74" t="s">
        <v>2261</v>
      </c>
      <c r="B2967" s="75">
        <v>6.4062514514630003E-40</v>
      </c>
      <c r="C2967" s="33">
        <v>0.79316035158397402</v>
      </c>
      <c r="D2967" s="33">
        <v>0.95099999999999996</v>
      </c>
      <c r="E2967" s="33">
        <v>0.67600000000000005</v>
      </c>
      <c r="F2967" s="75">
        <v>2.1672989285444501E-35</v>
      </c>
      <c r="G2967" s="33">
        <v>2</v>
      </c>
    </row>
    <row r="2968" spans="1:7" x14ac:dyDescent="0.15">
      <c r="A2968" s="74" t="s">
        <v>989</v>
      </c>
      <c r="B2968" s="75">
        <v>7.7381617901693896E-43</v>
      </c>
      <c r="C2968" s="33">
        <v>0.77121956386740198</v>
      </c>
      <c r="D2968" s="33">
        <v>0.98499999999999999</v>
      </c>
      <c r="E2968" s="33">
        <v>0.56000000000000005</v>
      </c>
      <c r="F2968" s="75">
        <v>2.6178975152322099E-38</v>
      </c>
      <c r="G2968" s="33">
        <v>2</v>
      </c>
    </row>
    <row r="2969" spans="1:7" x14ac:dyDescent="0.15">
      <c r="A2969" s="74" t="s">
        <v>146</v>
      </c>
      <c r="B2969" s="75">
        <v>7.3149839372124401E-40</v>
      </c>
      <c r="C2969" s="33">
        <v>0.76755319845131298</v>
      </c>
      <c r="D2969" s="33">
        <v>0.995</v>
      </c>
      <c r="E2969" s="33">
        <v>0.73299999999999998</v>
      </c>
      <c r="F2969" s="75">
        <v>2.4747322157983398E-35</v>
      </c>
      <c r="G2969" s="33">
        <v>2</v>
      </c>
    </row>
    <row r="2970" spans="1:7" x14ac:dyDescent="0.15">
      <c r="A2970" s="74" t="s">
        <v>2246</v>
      </c>
      <c r="B2970" s="75">
        <v>9.2945373616841495E-46</v>
      </c>
      <c r="C2970" s="33">
        <v>0.74269106187232203</v>
      </c>
      <c r="D2970" s="33">
        <v>0.98</v>
      </c>
      <c r="E2970" s="33">
        <v>0.58699999999999997</v>
      </c>
      <c r="F2970" s="75">
        <v>3.1444349348313601E-41</v>
      </c>
      <c r="G2970" s="33">
        <v>2</v>
      </c>
    </row>
    <row r="2971" spans="1:7" x14ac:dyDescent="0.15">
      <c r="A2971" s="74" t="s">
        <v>1325</v>
      </c>
      <c r="B2971" s="75">
        <v>3.4602355534620002E-48</v>
      </c>
      <c r="C2971" s="33">
        <v>0.739795341207653</v>
      </c>
      <c r="D2971" s="33">
        <v>0.995</v>
      </c>
      <c r="E2971" s="33">
        <v>0.58599999999999997</v>
      </c>
      <c r="F2971" s="75">
        <v>1.17063229009173E-43</v>
      </c>
      <c r="G2971" s="33">
        <v>2</v>
      </c>
    </row>
    <row r="2972" spans="1:7" x14ac:dyDescent="0.15">
      <c r="A2972" s="74" t="s">
        <v>128</v>
      </c>
      <c r="B2972" s="75">
        <v>3.5964186493436401E-34</v>
      </c>
      <c r="C2972" s="33">
        <v>0.72810277181300398</v>
      </c>
      <c r="D2972" s="33">
        <v>1</v>
      </c>
      <c r="E2972" s="33">
        <v>0.63100000000000001</v>
      </c>
      <c r="F2972" s="75">
        <v>1.21670439325945E-29</v>
      </c>
      <c r="G2972" s="33">
        <v>2</v>
      </c>
    </row>
    <row r="2973" spans="1:7" x14ac:dyDescent="0.15">
      <c r="A2973" s="74" t="s">
        <v>352</v>
      </c>
      <c r="B2973" s="75">
        <v>8.46469917384457E-45</v>
      </c>
      <c r="C2973" s="33">
        <v>0.72395590622580397</v>
      </c>
      <c r="D2973" s="33">
        <v>0.97599999999999998</v>
      </c>
      <c r="E2973" s="33">
        <v>0.53800000000000003</v>
      </c>
      <c r="F2973" s="75">
        <v>2.8636923775033601E-40</v>
      </c>
      <c r="G2973" s="33">
        <v>2</v>
      </c>
    </row>
    <row r="2974" spans="1:7" x14ac:dyDescent="0.15">
      <c r="A2974" s="74" t="s">
        <v>522</v>
      </c>
      <c r="B2974" s="75">
        <v>1.1446455419521199E-29</v>
      </c>
      <c r="C2974" s="33">
        <v>0.72066342503916303</v>
      </c>
      <c r="D2974" s="33">
        <v>0.84399999999999997</v>
      </c>
      <c r="E2974" s="33">
        <v>0.44600000000000001</v>
      </c>
      <c r="F2974" s="75">
        <v>3.8724503329782099E-25</v>
      </c>
      <c r="G2974" s="33">
        <v>2</v>
      </c>
    </row>
    <row r="2975" spans="1:7" x14ac:dyDescent="0.15">
      <c r="A2975" s="74" t="s">
        <v>131</v>
      </c>
      <c r="B2975" s="75">
        <v>1.8289126328760399E-36</v>
      </c>
      <c r="C2975" s="33">
        <v>0.71914214155782696</v>
      </c>
      <c r="D2975" s="33">
        <v>1</v>
      </c>
      <c r="E2975" s="33">
        <v>0.63</v>
      </c>
      <c r="F2975" s="75">
        <v>6.18739432828295E-32</v>
      </c>
      <c r="G2975" s="33">
        <v>2</v>
      </c>
    </row>
    <row r="2976" spans="1:7" x14ac:dyDescent="0.15">
      <c r="A2976" s="74" t="s">
        <v>1321</v>
      </c>
      <c r="B2976" s="75">
        <v>9.7102658922866202E-47</v>
      </c>
      <c r="C2976" s="33">
        <v>0.71606400075018894</v>
      </c>
      <c r="D2976" s="33">
        <v>0.99</v>
      </c>
      <c r="E2976" s="33">
        <v>0.89400000000000002</v>
      </c>
      <c r="F2976" s="75">
        <v>3.2850800540194901E-42</v>
      </c>
      <c r="G2976" s="33">
        <v>2</v>
      </c>
    </row>
    <row r="2977" spans="1:7" x14ac:dyDescent="0.15">
      <c r="A2977" s="74" t="s">
        <v>602</v>
      </c>
      <c r="B2977" s="75">
        <v>1.1413868718540101E-5</v>
      </c>
      <c r="C2977" s="33">
        <v>0.71511332041507703</v>
      </c>
      <c r="D2977" s="33">
        <v>0.57599999999999996</v>
      </c>
      <c r="E2977" s="33">
        <v>0.42</v>
      </c>
      <c r="F2977" s="33">
        <v>0.38614259261693101</v>
      </c>
      <c r="G2977" s="33">
        <v>2</v>
      </c>
    </row>
    <row r="2978" spans="1:7" x14ac:dyDescent="0.15">
      <c r="A2978" s="74" t="s">
        <v>1357</v>
      </c>
      <c r="B2978" s="75">
        <v>1.0416506352661E-51</v>
      </c>
      <c r="C2978" s="33">
        <v>0.70555905328999402</v>
      </c>
      <c r="D2978" s="33">
        <v>0.97599999999999998</v>
      </c>
      <c r="E2978" s="33">
        <v>0.71499999999999997</v>
      </c>
      <c r="F2978" s="75">
        <v>3.5240082641687498E-47</v>
      </c>
      <c r="G2978" s="33">
        <v>2</v>
      </c>
    </row>
    <row r="2979" spans="1:7" x14ac:dyDescent="0.15">
      <c r="A2979" s="74" t="s">
        <v>145</v>
      </c>
      <c r="B2979" s="75">
        <v>5.7060710464221204E-34</v>
      </c>
      <c r="C2979" s="33">
        <v>0.69507160481642305</v>
      </c>
      <c r="D2979" s="33">
        <v>1</v>
      </c>
      <c r="E2979" s="33">
        <v>0.80700000000000005</v>
      </c>
      <c r="F2979" s="75">
        <v>1.93042089571507E-29</v>
      </c>
      <c r="G2979" s="33">
        <v>2</v>
      </c>
    </row>
    <row r="2980" spans="1:7" x14ac:dyDescent="0.15">
      <c r="A2980" s="74" t="s">
        <v>141</v>
      </c>
      <c r="B2980" s="75">
        <v>7.8321915524259999E-29</v>
      </c>
      <c r="C2980" s="33">
        <v>0.68153990410613396</v>
      </c>
      <c r="D2980" s="33">
        <v>1</v>
      </c>
      <c r="E2980" s="33">
        <v>0.63300000000000001</v>
      </c>
      <c r="F2980" s="75">
        <v>2.6497087241012401E-24</v>
      </c>
      <c r="G2980" s="33">
        <v>2</v>
      </c>
    </row>
    <row r="2981" spans="1:7" x14ac:dyDescent="0.15">
      <c r="A2981" s="74" t="s">
        <v>2223</v>
      </c>
      <c r="B2981" s="75">
        <v>1.2728786468437499E-45</v>
      </c>
      <c r="C2981" s="33">
        <v>0.67967679175468698</v>
      </c>
      <c r="D2981" s="33">
        <v>0.97599999999999998</v>
      </c>
      <c r="E2981" s="33">
        <v>0.66800000000000004</v>
      </c>
      <c r="F2981" s="75">
        <v>4.3062757501370802E-41</v>
      </c>
      <c r="G2981" s="33">
        <v>2</v>
      </c>
    </row>
    <row r="2982" spans="1:7" x14ac:dyDescent="0.15">
      <c r="A2982" s="74" t="s">
        <v>2171</v>
      </c>
      <c r="B2982" s="75">
        <v>1.41414289482627E-37</v>
      </c>
      <c r="C2982" s="33">
        <v>0.67718985760428296</v>
      </c>
      <c r="D2982" s="33">
        <v>0.90700000000000003</v>
      </c>
      <c r="E2982" s="33">
        <v>0.47899999999999998</v>
      </c>
      <c r="F2982" s="75">
        <v>4.7841868274867499E-33</v>
      </c>
      <c r="G2982" s="33">
        <v>2</v>
      </c>
    </row>
    <row r="2983" spans="1:7" x14ac:dyDescent="0.15">
      <c r="A2983" s="74" t="s">
        <v>2210</v>
      </c>
      <c r="B2983" s="75">
        <v>1.55078324112923E-43</v>
      </c>
      <c r="C2983" s="33">
        <v>0.67386941431042102</v>
      </c>
      <c r="D2983" s="33">
        <v>0.96099999999999997</v>
      </c>
      <c r="E2983" s="33">
        <v>0.52800000000000002</v>
      </c>
      <c r="F2983" s="75">
        <v>5.2464547830643E-39</v>
      </c>
      <c r="G2983" s="33">
        <v>2</v>
      </c>
    </row>
    <row r="2984" spans="1:7" x14ac:dyDescent="0.15">
      <c r="A2984" s="74" t="s">
        <v>2198</v>
      </c>
      <c r="B2984" s="75">
        <v>5.5448711847478099E-45</v>
      </c>
      <c r="C2984" s="33">
        <v>0.67345009179400595</v>
      </c>
      <c r="D2984" s="33">
        <v>0.94599999999999995</v>
      </c>
      <c r="E2984" s="33">
        <v>0.497</v>
      </c>
      <c r="F2984" s="75">
        <v>1.8758853705120301E-40</v>
      </c>
      <c r="G2984" s="33">
        <v>2</v>
      </c>
    </row>
    <row r="2985" spans="1:7" x14ac:dyDescent="0.15">
      <c r="A2985" s="74" t="s">
        <v>2242</v>
      </c>
      <c r="B2985" s="75">
        <v>1.6618488746198999E-46</v>
      </c>
      <c r="C2985" s="33">
        <v>0.67342768472905901</v>
      </c>
      <c r="D2985" s="33">
        <v>0.98499999999999999</v>
      </c>
      <c r="E2985" s="33">
        <v>0.57899999999999996</v>
      </c>
      <c r="F2985" s="75">
        <v>5.6222009277266001E-42</v>
      </c>
      <c r="G2985" s="33">
        <v>2</v>
      </c>
    </row>
    <row r="2986" spans="1:7" x14ac:dyDescent="0.15">
      <c r="A2986" s="74" t="s">
        <v>127</v>
      </c>
      <c r="B2986" s="75">
        <v>1.68448266297935E-32</v>
      </c>
      <c r="C2986" s="33">
        <v>0.66568385427536103</v>
      </c>
      <c r="D2986" s="33">
        <v>0.995</v>
      </c>
      <c r="E2986" s="33">
        <v>0.62</v>
      </c>
      <c r="F2986" s="75">
        <v>5.6987732971254497E-28</v>
      </c>
      <c r="G2986" s="33">
        <v>2</v>
      </c>
    </row>
    <row r="2987" spans="1:7" x14ac:dyDescent="0.15">
      <c r="A2987" s="74" t="s">
        <v>148</v>
      </c>
      <c r="B2987" s="75">
        <v>3.5443141970049399E-32</v>
      </c>
      <c r="C2987" s="33">
        <v>0.66505216690269997</v>
      </c>
      <c r="D2987" s="33">
        <v>1</v>
      </c>
      <c r="E2987" s="33">
        <v>0.623</v>
      </c>
      <c r="F2987" s="75">
        <v>1.19907693598874E-27</v>
      </c>
      <c r="G2987" s="33">
        <v>2</v>
      </c>
    </row>
    <row r="2988" spans="1:7" x14ac:dyDescent="0.15">
      <c r="A2988" s="74" t="s">
        <v>2243</v>
      </c>
      <c r="B2988" s="75">
        <v>2.1598840839580802E-46</v>
      </c>
      <c r="C2988" s="33">
        <v>0.65717686042479895</v>
      </c>
      <c r="D2988" s="33">
        <v>0.99</v>
      </c>
      <c r="E2988" s="33">
        <v>0.60599999999999998</v>
      </c>
      <c r="F2988" s="75">
        <v>7.30710384443859E-42</v>
      </c>
      <c r="G2988" s="33">
        <v>2</v>
      </c>
    </row>
    <row r="2989" spans="1:7" x14ac:dyDescent="0.15">
      <c r="A2989" s="74" t="s">
        <v>2249</v>
      </c>
      <c r="B2989" s="75">
        <v>1.7051876437665301E-43</v>
      </c>
      <c r="C2989" s="33">
        <v>0.65675022304067898</v>
      </c>
      <c r="D2989" s="33">
        <v>0.99</v>
      </c>
      <c r="E2989" s="33">
        <v>0.58299999999999996</v>
      </c>
      <c r="F2989" s="75">
        <v>5.7688203176265601E-39</v>
      </c>
      <c r="G2989" s="33">
        <v>2</v>
      </c>
    </row>
    <row r="2990" spans="1:7" x14ac:dyDescent="0.15">
      <c r="A2990" s="74" t="s">
        <v>2228</v>
      </c>
      <c r="B2990" s="75">
        <v>6.3833018176991101E-47</v>
      </c>
      <c r="C2990" s="33">
        <v>0.65186778186003003</v>
      </c>
      <c r="D2990" s="33">
        <v>0.98</v>
      </c>
      <c r="E2990" s="33">
        <v>0.55400000000000005</v>
      </c>
      <c r="F2990" s="75">
        <v>2.1595348379457899E-42</v>
      </c>
      <c r="G2990" s="33">
        <v>2</v>
      </c>
    </row>
    <row r="2991" spans="1:7" x14ac:dyDescent="0.15">
      <c r="A2991" s="74" t="s">
        <v>2234</v>
      </c>
      <c r="B2991" s="75">
        <v>3.4701391226205201E-45</v>
      </c>
      <c r="C2991" s="33">
        <v>0.65038947833454797</v>
      </c>
      <c r="D2991" s="33">
        <v>0.98</v>
      </c>
      <c r="E2991" s="33">
        <v>0.56000000000000005</v>
      </c>
      <c r="F2991" s="75">
        <v>1.17398276657375E-40</v>
      </c>
      <c r="G2991" s="33">
        <v>2</v>
      </c>
    </row>
    <row r="2992" spans="1:7" x14ac:dyDescent="0.15">
      <c r="A2992" s="74" t="s">
        <v>1349</v>
      </c>
      <c r="B2992" s="75">
        <v>2.2398739581768999E-51</v>
      </c>
      <c r="C2992" s="33">
        <v>0.64668557007095595</v>
      </c>
      <c r="D2992" s="33">
        <v>0.98499999999999999</v>
      </c>
      <c r="E2992" s="33">
        <v>0.55600000000000005</v>
      </c>
      <c r="F2992" s="75">
        <v>7.5777175879082798E-47</v>
      </c>
      <c r="G2992" s="33">
        <v>2</v>
      </c>
    </row>
    <row r="2993" spans="1:7" x14ac:dyDescent="0.15">
      <c r="A2993" s="74" t="s">
        <v>151</v>
      </c>
      <c r="B2993" s="75">
        <v>3.7775639626143599E-32</v>
      </c>
      <c r="C2993" s="33">
        <v>0.63661630025877403</v>
      </c>
      <c r="D2993" s="33">
        <v>0.995</v>
      </c>
      <c r="E2993" s="33">
        <v>0.624</v>
      </c>
      <c r="F2993" s="75">
        <v>1.27798766419206E-27</v>
      </c>
      <c r="G2993" s="33">
        <v>2</v>
      </c>
    </row>
    <row r="2994" spans="1:7" x14ac:dyDescent="0.15">
      <c r="A2994" s="74" t="s">
        <v>1333</v>
      </c>
      <c r="B2994" s="75">
        <v>5.35748568323407E-37</v>
      </c>
      <c r="C2994" s="33">
        <v>0.63584316122207896</v>
      </c>
      <c r="D2994" s="33">
        <v>0.98</v>
      </c>
      <c r="E2994" s="33">
        <v>0.80100000000000005</v>
      </c>
      <c r="F2994" s="75">
        <v>1.81249098149492E-32</v>
      </c>
      <c r="G2994" s="33">
        <v>2</v>
      </c>
    </row>
    <row r="2995" spans="1:7" x14ac:dyDescent="0.15">
      <c r="A2995" s="74" t="s">
        <v>2256</v>
      </c>
      <c r="B2995" s="75">
        <v>5.3533397123879601E-37</v>
      </c>
      <c r="C2995" s="33">
        <v>0.63500179371830001</v>
      </c>
      <c r="D2995" s="33">
        <v>1</v>
      </c>
      <c r="E2995" s="33">
        <v>0.60599999999999998</v>
      </c>
      <c r="F2995" s="75">
        <v>1.8110883580979699E-32</v>
      </c>
      <c r="G2995" s="33">
        <v>2</v>
      </c>
    </row>
    <row r="2996" spans="1:7" x14ac:dyDescent="0.15">
      <c r="A2996" s="74" t="s">
        <v>2222</v>
      </c>
      <c r="B2996" s="75">
        <v>4.6574192419060702E-44</v>
      </c>
      <c r="C2996" s="33">
        <v>0.634662221865395</v>
      </c>
      <c r="D2996" s="33">
        <v>0.99</v>
      </c>
      <c r="E2996" s="33">
        <v>0.56100000000000005</v>
      </c>
      <c r="F2996" s="75">
        <v>1.5756515037292398E-39</v>
      </c>
      <c r="G2996" s="33">
        <v>2</v>
      </c>
    </row>
    <row r="2997" spans="1:7" x14ac:dyDescent="0.15">
      <c r="A2997" s="74" t="s">
        <v>2255</v>
      </c>
      <c r="B2997" s="75">
        <v>6.5994985023095601E-36</v>
      </c>
      <c r="C2997" s="33">
        <v>0.63026156305231595</v>
      </c>
      <c r="D2997" s="33">
        <v>0.995</v>
      </c>
      <c r="E2997" s="33">
        <v>0.59299999999999997</v>
      </c>
      <c r="F2997" s="75">
        <v>2.2326763383163502E-31</v>
      </c>
      <c r="G2997" s="33">
        <v>2</v>
      </c>
    </row>
    <row r="2998" spans="1:7" x14ac:dyDescent="0.15">
      <c r="A2998" s="74" t="s">
        <v>1345</v>
      </c>
      <c r="B2998" s="75">
        <v>1.65524744954455E-47</v>
      </c>
      <c r="C2998" s="33">
        <v>0.62971992487596595</v>
      </c>
      <c r="D2998" s="33">
        <v>0.96599999999999997</v>
      </c>
      <c r="E2998" s="33">
        <v>0.56100000000000005</v>
      </c>
      <c r="F2998" s="75">
        <v>5.5998676465541703E-43</v>
      </c>
      <c r="G2998" s="33">
        <v>2</v>
      </c>
    </row>
    <row r="2999" spans="1:7" x14ac:dyDescent="0.15">
      <c r="A2999" s="74" t="s">
        <v>2224</v>
      </c>
      <c r="B2999" s="75">
        <v>9.4634767342951206E-49</v>
      </c>
      <c r="C2999" s="33">
        <v>0.62728657407194499</v>
      </c>
      <c r="D2999" s="33">
        <v>0.98499999999999999</v>
      </c>
      <c r="E2999" s="33">
        <v>0.56200000000000006</v>
      </c>
      <c r="F2999" s="75">
        <v>3.2015888139793798E-44</v>
      </c>
      <c r="G2999" s="33">
        <v>2</v>
      </c>
    </row>
    <row r="3000" spans="1:7" x14ac:dyDescent="0.15">
      <c r="A3000" s="74" t="s">
        <v>2253</v>
      </c>
      <c r="B3000" s="75">
        <v>2.5313317430752498E-28</v>
      </c>
      <c r="C3000" s="33">
        <v>0.62092149235301097</v>
      </c>
      <c r="D3000" s="33">
        <v>0.98499999999999999</v>
      </c>
      <c r="E3000" s="33">
        <v>0.59</v>
      </c>
      <c r="F3000" s="75">
        <v>8.5637484199978796E-24</v>
      </c>
      <c r="G3000" s="33">
        <v>2</v>
      </c>
    </row>
    <row r="3001" spans="1:7" x14ac:dyDescent="0.15">
      <c r="A3001" s="74" t="s">
        <v>2217</v>
      </c>
      <c r="B3001" s="75">
        <v>6.1568424276513399E-37</v>
      </c>
      <c r="C3001" s="33">
        <v>0.61808442870999702</v>
      </c>
      <c r="D3001" s="33">
        <v>0.96599999999999997</v>
      </c>
      <c r="E3001" s="33">
        <v>0.65200000000000002</v>
      </c>
      <c r="F3001" s="75">
        <v>2.08292136169872E-32</v>
      </c>
      <c r="G3001" s="33">
        <v>2</v>
      </c>
    </row>
    <row r="3002" spans="1:7" x14ac:dyDescent="0.15">
      <c r="A3002" s="74" t="s">
        <v>2225</v>
      </c>
      <c r="B3002" s="75">
        <v>8.2546101691410796E-48</v>
      </c>
      <c r="C3002" s="33">
        <v>0.60972277254853502</v>
      </c>
      <c r="D3002" s="33">
        <v>0.98</v>
      </c>
      <c r="E3002" s="33">
        <v>0.55300000000000005</v>
      </c>
      <c r="F3002" s="75">
        <v>2.7926171663221201E-43</v>
      </c>
      <c r="G3002" s="33">
        <v>2</v>
      </c>
    </row>
    <row r="3003" spans="1:7" x14ac:dyDescent="0.15">
      <c r="A3003" s="74" t="s">
        <v>2247</v>
      </c>
      <c r="B3003" s="75">
        <v>4.2855976230835103E-37</v>
      </c>
      <c r="C3003" s="33">
        <v>0.609340250848037</v>
      </c>
      <c r="D3003" s="33">
        <v>0.99</v>
      </c>
      <c r="E3003" s="33">
        <v>0.59099999999999997</v>
      </c>
      <c r="F3003" s="75">
        <v>1.4498605318653801E-32</v>
      </c>
      <c r="G3003" s="33">
        <v>2</v>
      </c>
    </row>
    <row r="3004" spans="1:7" x14ac:dyDescent="0.15">
      <c r="A3004" s="74" t="s">
        <v>2067</v>
      </c>
      <c r="B3004" s="75">
        <v>1.9607349424842999E-43</v>
      </c>
      <c r="C3004" s="33">
        <v>0.608619792716248</v>
      </c>
      <c r="D3004" s="33">
        <v>0.98</v>
      </c>
      <c r="E3004" s="33">
        <v>0.80100000000000005</v>
      </c>
      <c r="F3004" s="75">
        <v>6.6333623839186399E-39</v>
      </c>
      <c r="G3004" s="33">
        <v>2</v>
      </c>
    </row>
    <row r="3005" spans="1:7" x14ac:dyDescent="0.15">
      <c r="A3005" s="74" t="s">
        <v>2260</v>
      </c>
      <c r="B3005" s="75">
        <v>6.0312479022939902E-24</v>
      </c>
      <c r="C3005" s="33">
        <v>0.608103579796476</v>
      </c>
      <c r="D3005" s="33">
        <v>1</v>
      </c>
      <c r="E3005" s="33">
        <v>0.63400000000000001</v>
      </c>
      <c r="F3005" s="75">
        <v>2.04043147782508E-19</v>
      </c>
      <c r="G3005" s="33">
        <v>2</v>
      </c>
    </row>
    <row r="3006" spans="1:7" x14ac:dyDescent="0.15">
      <c r="A3006" s="74" t="s">
        <v>1312</v>
      </c>
      <c r="B3006" s="75">
        <v>1.11393846744649E-8</v>
      </c>
      <c r="C3006" s="33">
        <v>0.60444979448075498</v>
      </c>
      <c r="D3006" s="33">
        <v>0.93200000000000005</v>
      </c>
      <c r="E3006" s="33">
        <v>0.80300000000000005</v>
      </c>
      <c r="F3006" s="33">
        <v>3.7685652292182299E-4</v>
      </c>
      <c r="G3006" s="33">
        <v>2</v>
      </c>
    </row>
    <row r="3007" spans="1:7" x14ac:dyDescent="0.15">
      <c r="A3007" s="74" t="s">
        <v>2215</v>
      </c>
      <c r="B3007" s="75">
        <v>3.4390572551501302E-52</v>
      </c>
      <c r="C3007" s="33">
        <v>0.600739932593922</v>
      </c>
      <c r="D3007" s="33">
        <v>0.96599999999999997</v>
      </c>
      <c r="E3007" s="33">
        <v>0.53900000000000003</v>
      </c>
      <c r="F3007" s="75">
        <v>1.16346745998984E-47</v>
      </c>
      <c r="G3007" s="33">
        <v>2</v>
      </c>
    </row>
    <row r="3008" spans="1:7" x14ac:dyDescent="0.15">
      <c r="A3008" s="74" t="s">
        <v>1297</v>
      </c>
      <c r="B3008" s="33">
        <v>1.68786100205634E-4</v>
      </c>
      <c r="C3008" s="33">
        <v>0.59856245368205196</v>
      </c>
      <c r="D3008" s="33">
        <v>0.86299999999999999</v>
      </c>
      <c r="E3008" s="33">
        <v>0.72499999999999998</v>
      </c>
      <c r="F3008" s="33">
        <v>1</v>
      </c>
      <c r="G3008" s="33">
        <v>2</v>
      </c>
    </row>
    <row r="3009" spans="1:7" x14ac:dyDescent="0.15">
      <c r="A3009" s="74" t="s">
        <v>1331</v>
      </c>
      <c r="B3009" s="75">
        <v>5.0132552155973296E-49</v>
      </c>
      <c r="C3009" s="33">
        <v>0.59507986693498405</v>
      </c>
      <c r="D3009" s="33">
        <v>0.97599999999999998</v>
      </c>
      <c r="E3009" s="33">
        <v>0.54100000000000004</v>
      </c>
      <c r="F3009" s="75">
        <v>1.6960343719887299E-44</v>
      </c>
      <c r="G3009" s="33">
        <v>2</v>
      </c>
    </row>
    <row r="3010" spans="1:7" x14ac:dyDescent="0.15">
      <c r="A3010" s="74" t="s">
        <v>1250</v>
      </c>
      <c r="B3010" s="75">
        <v>1.12321544135514E-21</v>
      </c>
      <c r="C3010" s="33">
        <v>0.59372932977776904</v>
      </c>
      <c r="D3010" s="33">
        <v>1</v>
      </c>
      <c r="E3010" s="33">
        <v>0.995</v>
      </c>
      <c r="F3010" s="75">
        <v>3.7999501596485698E-17</v>
      </c>
      <c r="G3010" s="33">
        <v>2</v>
      </c>
    </row>
    <row r="3011" spans="1:7" x14ac:dyDescent="0.15">
      <c r="A3011" s="74" t="s">
        <v>1328</v>
      </c>
      <c r="B3011" s="75">
        <v>6.9692598754508899E-40</v>
      </c>
      <c r="C3011" s="33">
        <v>0.586322217904923</v>
      </c>
      <c r="D3011" s="33">
        <v>0.99</v>
      </c>
      <c r="E3011" s="33">
        <v>0.57299999999999995</v>
      </c>
      <c r="F3011" s="75">
        <v>2.35777030846379E-35</v>
      </c>
      <c r="G3011" s="33">
        <v>2</v>
      </c>
    </row>
    <row r="3012" spans="1:7" x14ac:dyDescent="0.15">
      <c r="A3012" s="74" t="s">
        <v>1329</v>
      </c>
      <c r="B3012" s="75">
        <v>2.9383141027247001E-40</v>
      </c>
      <c r="C3012" s="33">
        <v>0.58246372672886604</v>
      </c>
      <c r="D3012" s="33">
        <v>0.98</v>
      </c>
      <c r="E3012" s="33">
        <v>0.54300000000000004</v>
      </c>
      <c r="F3012" s="75">
        <v>9.9406104409279202E-36</v>
      </c>
      <c r="G3012" s="33">
        <v>2</v>
      </c>
    </row>
    <row r="3013" spans="1:7" x14ac:dyDescent="0.15">
      <c r="A3013" s="74" t="s">
        <v>1352</v>
      </c>
      <c r="B3013" s="75">
        <v>2.7032495876843702E-41</v>
      </c>
      <c r="C3013" s="33">
        <v>0.57173624251516697</v>
      </c>
      <c r="D3013" s="33">
        <v>0.98499999999999999</v>
      </c>
      <c r="E3013" s="33">
        <v>0.627</v>
      </c>
      <c r="F3013" s="75">
        <v>9.1453636800949905E-37</v>
      </c>
      <c r="G3013" s="33">
        <v>2</v>
      </c>
    </row>
    <row r="3014" spans="1:7" x14ac:dyDescent="0.15">
      <c r="A3014" s="74" t="s">
        <v>2248</v>
      </c>
      <c r="B3014" s="75">
        <v>2.5263484788048901E-36</v>
      </c>
      <c r="C3014" s="33">
        <v>0.56892123342832601</v>
      </c>
      <c r="D3014" s="33">
        <v>0.99</v>
      </c>
      <c r="E3014" s="33">
        <v>0.55100000000000005</v>
      </c>
      <c r="F3014" s="75">
        <v>8.5468895386448297E-32</v>
      </c>
      <c r="G3014" s="33">
        <v>2</v>
      </c>
    </row>
    <row r="3015" spans="1:7" x14ac:dyDescent="0.15">
      <c r="A3015" s="74" t="s">
        <v>2230</v>
      </c>
      <c r="B3015" s="75">
        <v>6.8328575190861598E-35</v>
      </c>
      <c r="C3015" s="33">
        <v>0.56830322470636996</v>
      </c>
      <c r="D3015" s="33">
        <v>0.98499999999999999</v>
      </c>
      <c r="E3015" s="33">
        <v>0.55900000000000005</v>
      </c>
      <c r="F3015" s="75">
        <v>2.31162402728204E-30</v>
      </c>
      <c r="G3015" s="33">
        <v>2</v>
      </c>
    </row>
    <row r="3016" spans="1:7" x14ac:dyDescent="0.15">
      <c r="A3016" s="74" t="s">
        <v>1372</v>
      </c>
      <c r="B3016" s="75">
        <v>1.1931522323547901E-47</v>
      </c>
      <c r="C3016" s="33">
        <v>0.56531615870067997</v>
      </c>
      <c r="D3016" s="33">
        <v>0.98499999999999999</v>
      </c>
      <c r="E3016" s="33">
        <v>0.55100000000000005</v>
      </c>
      <c r="F3016" s="75">
        <v>4.0365533172794996E-43</v>
      </c>
      <c r="G3016" s="33">
        <v>2</v>
      </c>
    </row>
    <row r="3017" spans="1:7" x14ac:dyDescent="0.15">
      <c r="A3017" s="74" t="s">
        <v>2226</v>
      </c>
      <c r="B3017" s="75">
        <v>1.22386839513569E-40</v>
      </c>
      <c r="C3017" s="33">
        <v>0.562513751570489</v>
      </c>
      <c r="D3017" s="33">
        <v>0.97599999999999998</v>
      </c>
      <c r="E3017" s="33">
        <v>0.56200000000000006</v>
      </c>
      <c r="F3017" s="75">
        <v>4.1404691675835403E-36</v>
      </c>
      <c r="G3017" s="33">
        <v>2</v>
      </c>
    </row>
    <row r="3018" spans="1:7" x14ac:dyDescent="0.15">
      <c r="A3018" s="74" t="s">
        <v>172</v>
      </c>
      <c r="B3018" s="75">
        <v>4.7664408528607298E-27</v>
      </c>
      <c r="C3018" s="33">
        <v>0.55722693436902204</v>
      </c>
      <c r="D3018" s="33">
        <v>0.88300000000000001</v>
      </c>
      <c r="E3018" s="33">
        <v>0.59499999999999997</v>
      </c>
      <c r="F3018" s="75">
        <v>1.61253460493131E-22</v>
      </c>
      <c r="G3018" s="33">
        <v>2</v>
      </c>
    </row>
    <row r="3019" spans="1:7" x14ac:dyDescent="0.15">
      <c r="A3019" s="74" t="s">
        <v>2219</v>
      </c>
      <c r="B3019" s="75">
        <v>1.7534327983527801E-41</v>
      </c>
      <c r="C3019" s="33">
        <v>0.55643694618294803</v>
      </c>
      <c r="D3019" s="33">
        <v>0.97599999999999998</v>
      </c>
      <c r="E3019" s="33">
        <v>0.54300000000000004</v>
      </c>
      <c r="F3019" s="75">
        <v>5.93203850010729E-37</v>
      </c>
      <c r="G3019" s="33">
        <v>2</v>
      </c>
    </row>
    <row r="3020" spans="1:7" x14ac:dyDescent="0.15">
      <c r="A3020" s="74" t="s">
        <v>1166</v>
      </c>
      <c r="B3020" s="75">
        <v>5.5793534417807796E-19</v>
      </c>
      <c r="C3020" s="33">
        <v>0.55617447872637205</v>
      </c>
      <c r="D3020" s="33">
        <v>0.995</v>
      </c>
      <c r="E3020" s="33">
        <v>0.91400000000000003</v>
      </c>
      <c r="F3020" s="75">
        <v>1.8875510628888501E-14</v>
      </c>
      <c r="G3020" s="33">
        <v>2</v>
      </c>
    </row>
    <row r="3021" spans="1:7" x14ac:dyDescent="0.15">
      <c r="A3021" s="74" t="s">
        <v>2218</v>
      </c>
      <c r="B3021" s="75">
        <v>8.5685268461453796E-34</v>
      </c>
      <c r="C3021" s="33">
        <v>0.55590761470189198</v>
      </c>
      <c r="D3021" s="33">
        <v>0.94599999999999995</v>
      </c>
      <c r="E3021" s="33">
        <v>0.55000000000000004</v>
      </c>
      <c r="F3021" s="75">
        <v>2.8988183173194401E-29</v>
      </c>
      <c r="G3021" s="33">
        <v>2</v>
      </c>
    </row>
    <row r="3022" spans="1:7" x14ac:dyDescent="0.15">
      <c r="A3022" s="74" t="s">
        <v>2042</v>
      </c>
      <c r="B3022" s="75">
        <v>2.8486318242193699E-8</v>
      </c>
      <c r="C3022" s="33">
        <v>0.5521719283987</v>
      </c>
      <c r="D3022" s="33">
        <v>0.54600000000000004</v>
      </c>
      <c r="E3022" s="33">
        <v>0.33800000000000002</v>
      </c>
      <c r="F3022" s="33">
        <v>9.6372063245165598E-4</v>
      </c>
      <c r="G3022" s="33">
        <v>2</v>
      </c>
    </row>
    <row r="3023" spans="1:7" x14ac:dyDescent="0.15">
      <c r="A3023" s="74" t="s">
        <v>2262</v>
      </c>
      <c r="B3023" s="75">
        <v>2.3249292110937099E-33</v>
      </c>
      <c r="C3023" s="33">
        <v>0.54902773614769196</v>
      </c>
      <c r="D3023" s="33">
        <v>0.91200000000000003</v>
      </c>
      <c r="E3023" s="33">
        <v>0.624</v>
      </c>
      <c r="F3023" s="75">
        <v>7.8654680140511296E-29</v>
      </c>
      <c r="G3023" s="33">
        <v>2</v>
      </c>
    </row>
    <row r="3024" spans="1:7" x14ac:dyDescent="0.15">
      <c r="A3024" s="74" t="s">
        <v>2227</v>
      </c>
      <c r="B3024" s="75">
        <v>1.8804913385237499E-45</v>
      </c>
      <c r="C3024" s="33">
        <v>0.54840728917586501</v>
      </c>
      <c r="D3024" s="33">
        <v>0.97099999999999997</v>
      </c>
      <c r="E3024" s="33">
        <v>0.56000000000000005</v>
      </c>
      <c r="F3024" s="75">
        <v>6.3618902473596804E-41</v>
      </c>
      <c r="G3024" s="33">
        <v>2</v>
      </c>
    </row>
    <row r="3025" spans="1:7" x14ac:dyDescent="0.15">
      <c r="A3025" s="74" t="s">
        <v>2213</v>
      </c>
      <c r="B3025" s="75">
        <v>3.3613086775129798E-44</v>
      </c>
      <c r="C3025" s="33">
        <v>0.54826366725731301</v>
      </c>
      <c r="D3025" s="33">
        <v>0.95099999999999996</v>
      </c>
      <c r="E3025" s="33">
        <v>0.54100000000000004</v>
      </c>
      <c r="F3025" s="75">
        <v>1.13716433868942E-39</v>
      </c>
      <c r="G3025" s="33">
        <v>2</v>
      </c>
    </row>
    <row r="3026" spans="1:7" x14ac:dyDescent="0.15">
      <c r="A3026" s="74" t="s">
        <v>2150</v>
      </c>
      <c r="B3026" s="75">
        <v>5.7938151557023897E-47</v>
      </c>
      <c r="C3026" s="33">
        <v>0.54464004909924402</v>
      </c>
      <c r="D3026" s="33">
        <v>0.90700000000000003</v>
      </c>
      <c r="E3026" s="33">
        <v>0.45800000000000002</v>
      </c>
      <c r="F3026" s="75">
        <v>1.96010560532568E-42</v>
      </c>
      <c r="G3026" s="33">
        <v>2</v>
      </c>
    </row>
    <row r="3027" spans="1:7" x14ac:dyDescent="0.15">
      <c r="A3027" s="74" t="s">
        <v>2187</v>
      </c>
      <c r="B3027" s="75">
        <v>9.7746551414278502E-43</v>
      </c>
      <c r="C3027" s="33">
        <v>0.53957920867933196</v>
      </c>
      <c r="D3027" s="33">
        <v>0.95099999999999996</v>
      </c>
      <c r="E3027" s="33">
        <v>0.66400000000000003</v>
      </c>
      <c r="F3027" s="75">
        <v>3.3068635808964599E-38</v>
      </c>
      <c r="G3027" s="33">
        <v>2</v>
      </c>
    </row>
    <row r="3028" spans="1:7" x14ac:dyDescent="0.15">
      <c r="A3028" s="74" t="s">
        <v>2233</v>
      </c>
      <c r="B3028" s="75">
        <v>1.45957185255708E-39</v>
      </c>
      <c r="C3028" s="33">
        <v>0.53764398478248998</v>
      </c>
      <c r="D3028" s="33">
        <v>0.98499999999999999</v>
      </c>
      <c r="E3028" s="33">
        <v>0.55700000000000005</v>
      </c>
      <c r="F3028" s="75">
        <v>4.9378775343858703E-35</v>
      </c>
      <c r="G3028" s="33">
        <v>2</v>
      </c>
    </row>
    <row r="3029" spans="1:7" x14ac:dyDescent="0.15">
      <c r="A3029" s="74" t="s">
        <v>138</v>
      </c>
      <c r="B3029" s="75">
        <v>6.1792681443190703E-28</v>
      </c>
      <c r="C3029" s="33">
        <v>0.53721348719296003</v>
      </c>
      <c r="D3029" s="33">
        <v>1</v>
      </c>
      <c r="E3029" s="33">
        <v>0.61699999999999999</v>
      </c>
      <c r="F3029" s="75">
        <v>2.0905082059045801E-23</v>
      </c>
      <c r="G3029" s="33">
        <v>2</v>
      </c>
    </row>
    <row r="3030" spans="1:7" x14ac:dyDescent="0.15">
      <c r="A3030" s="74" t="s">
        <v>222</v>
      </c>
      <c r="B3030" s="75">
        <v>1.9056856560361301E-37</v>
      </c>
      <c r="C3030" s="33">
        <v>0.53607293600463202</v>
      </c>
      <c r="D3030" s="33">
        <v>0.91200000000000003</v>
      </c>
      <c r="E3030" s="33">
        <v>0.46400000000000002</v>
      </c>
      <c r="F3030" s="75">
        <v>6.4471251429358306E-33</v>
      </c>
      <c r="G3030" s="33">
        <v>2</v>
      </c>
    </row>
    <row r="3031" spans="1:7" x14ac:dyDescent="0.15">
      <c r="A3031" s="74" t="s">
        <v>133</v>
      </c>
      <c r="B3031" s="75">
        <v>1.4228240405930601E-25</v>
      </c>
      <c r="C3031" s="33">
        <v>0.53358975033442702</v>
      </c>
      <c r="D3031" s="33">
        <v>1</v>
      </c>
      <c r="E3031" s="33">
        <v>0.61799999999999999</v>
      </c>
      <c r="F3031" s="75">
        <v>4.81355601173038E-21</v>
      </c>
      <c r="G3031" s="33">
        <v>2</v>
      </c>
    </row>
    <row r="3032" spans="1:7" x14ac:dyDescent="0.15">
      <c r="A3032" s="74" t="s">
        <v>1348</v>
      </c>
      <c r="B3032" s="75">
        <v>5.0295051198832501E-43</v>
      </c>
      <c r="C3032" s="33">
        <v>0.53156130014728797</v>
      </c>
      <c r="D3032" s="33">
        <v>0.94599999999999995</v>
      </c>
      <c r="E3032" s="33">
        <v>0.51900000000000002</v>
      </c>
      <c r="F3032" s="75">
        <v>1.7015318771077001E-38</v>
      </c>
      <c r="G3032" s="33">
        <v>2</v>
      </c>
    </row>
    <row r="3033" spans="1:7" x14ac:dyDescent="0.15">
      <c r="A3033" s="74" t="s">
        <v>862</v>
      </c>
      <c r="B3033" s="75">
        <v>4.3599363882420301E-29</v>
      </c>
      <c r="C3033" s="33">
        <v>0.53141218811296997</v>
      </c>
      <c r="D3033" s="33">
        <v>0.95099999999999996</v>
      </c>
      <c r="E3033" s="33">
        <v>0.71599999999999997</v>
      </c>
      <c r="F3033" s="75">
        <v>1.47501007950616E-24</v>
      </c>
      <c r="G3033" s="33">
        <v>2</v>
      </c>
    </row>
    <row r="3034" spans="1:7" x14ac:dyDescent="0.15">
      <c r="A3034" s="74" t="s">
        <v>2114</v>
      </c>
      <c r="B3034" s="75">
        <v>7.2351960370037295E-39</v>
      </c>
      <c r="C3034" s="33">
        <v>0.53053744715044904</v>
      </c>
      <c r="D3034" s="33">
        <v>0.92200000000000004</v>
      </c>
      <c r="E3034" s="33">
        <v>0.55300000000000005</v>
      </c>
      <c r="F3034" s="75">
        <v>2.44773917127873E-34</v>
      </c>
      <c r="G3034" s="33">
        <v>2</v>
      </c>
    </row>
    <row r="3035" spans="1:7" x14ac:dyDescent="0.15">
      <c r="A3035" s="74" t="s">
        <v>2189</v>
      </c>
      <c r="B3035" s="75">
        <v>1.04425060246631E-38</v>
      </c>
      <c r="C3035" s="33">
        <v>0.52897652902329495</v>
      </c>
      <c r="D3035" s="33">
        <v>0.94599999999999995</v>
      </c>
      <c r="E3035" s="33">
        <v>0.499</v>
      </c>
      <c r="F3035" s="75">
        <v>3.53280421320376E-34</v>
      </c>
      <c r="G3035" s="33">
        <v>2</v>
      </c>
    </row>
    <row r="3036" spans="1:7" x14ac:dyDescent="0.15">
      <c r="A3036" s="74" t="s">
        <v>482</v>
      </c>
      <c r="B3036" s="75">
        <v>1.1547597717826201E-24</v>
      </c>
      <c r="C3036" s="33">
        <v>0.52719187016999003</v>
      </c>
      <c r="D3036" s="33">
        <v>1</v>
      </c>
      <c r="E3036" s="33">
        <v>0.97899999999999998</v>
      </c>
      <c r="F3036" s="75">
        <v>3.9066677839177698E-20</v>
      </c>
      <c r="G3036" s="33">
        <v>2</v>
      </c>
    </row>
    <row r="3037" spans="1:7" x14ac:dyDescent="0.15">
      <c r="A3037" s="74" t="s">
        <v>2216</v>
      </c>
      <c r="B3037" s="75">
        <v>6.9300319192605801E-34</v>
      </c>
      <c r="C3037" s="33">
        <v>0.526898707201778</v>
      </c>
      <c r="D3037" s="33">
        <v>0.95599999999999996</v>
      </c>
      <c r="E3037" s="33">
        <v>0.54600000000000004</v>
      </c>
      <c r="F3037" s="75">
        <v>2.34449909860505E-29</v>
      </c>
      <c r="G3037" s="33">
        <v>2</v>
      </c>
    </row>
    <row r="3038" spans="1:7" x14ac:dyDescent="0.15">
      <c r="A3038" s="74" t="s">
        <v>2254</v>
      </c>
      <c r="B3038" s="75">
        <v>7.5194107280823796E-27</v>
      </c>
      <c r="C3038" s="33">
        <v>0.52627977938221804</v>
      </c>
      <c r="D3038" s="33">
        <v>0.99</v>
      </c>
      <c r="E3038" s="33">
        <v>0.59699999999999998</v>
      </c>
      <c r="F3038" s="75">
        <v>2.54389184341755E-22</v>
      </c>
      <c r="G3038" s="33">
        <v>2</v>
      </c>
    </row>
    <row r="3039" spans="1:7" x14ac:dyDescent="0.15">
      <c r="A3039" s="74" t="s">
        <v>2221</v>
      </c>
      <c r="B3039" s="75">
        <v>8.4128683215834604E-46</v>
      </c>
      <c r="C3039" s="33">
        <v>0.52572040871012504</v>
      </c>
      <c r="D3039" s="33">
        <v>0.99</v>
      </c>
      <c r="E3039" s="33">
        <v>0.54900000000000004</v>
      </c>
      <c r="F3039" s="75">
        <v>2.8461574818749E-41</v>
      </c>
      <c r="G3039" s="33">
        <v>2</v>
      </c>
    </row>
    <row r="3040" spans="1:7" x14ac:dyDescent="0.15">
      <c r="A3040" s="74" t="s">
        <v>1323</v>
      </c>
      <c r="B3040" s="75">
        <v>3.6120991919216399E-38</v>
      </c>
      <c r="C3040" s="33">
        <v>0.52460630611622205</v>
      </c>
      <c r="D3040" s="33">
        <v>0.98</v>
      </c>
      <c r="E3040" s="33">
        <v>0.56100000000000005</v>
      </c>
      <c r="F3040" s="75">
        <v>1.22200927761901E-33</v>
      </c>
      <c r="G3040" s="33">
        <v>2</v>
      </c>
    </row>
    <row r="3041" spans="1:7" x14ac:dyDescent="0.15">
      <c r="A3041" s="74" t="s">
        <v>2229</v>
      </c>
      <c r="B3041" s="75">
        <v>2.7084724218877298E-43</v>
      </c>
      <c r="C3041" s="33">
        <v>0.52266381194235501</v>
      </c>
      <c r="D3041" s="33">
        <v>0.995</v>
      </c>
      <c r="E3041" s="33">
        <v>0.54900000000000004</v>
      </c>
      <c r="F3041" s="75">
        <v>9.1630330504883804E-39</v>
      </c>
      <c r="G3041" s="33">
        <v>2</v>
      </c>
    </row>
    <row r="3042" spans="1:7" x14ac:dyDescent="0.15">
      <c r="A3042" s="74" t="s">
        <v>1229</v>
      </c>
      <c r="B3042" s="33">
        <v>6.5440722798155099E-3</v>
      </c>
      <c r="C3042" s="33">
        <v>0.51456240973809897</v>
      </c>
      <c r="D3042" s="33">
        <v>0.54600000000000004</v>
      </c>
      <c r="E3042" s="33">
        <v>0.434</v>
      </c>
      <c r="F3042" s="33">
        <v>1</v>
      </c>
      <c r="G3042" s="33">
        <v>2</v>
      </c>
    </row>
    <row r="3043" spans="1:7" x14ac:dyDescent="0.15">
      <c r="A3043" s="74" t="s">
        <v>272</v>
      </c>
      <c r="B3043" s="75">
        <v>1.17540259264693E-31</v>
      </c>
      <c r="C3043" s="33">
        <v>0.51381602389662295</v>
      </c>
      <c r="D3043" s="33">
        <v>0.86299999999999999</v>
      </c>
      <c r="E3043" s="33">
        <v>0.52200000000000002</v>
      </c>
      <c r="F3043" s="75">
        <v>3.97650451118383E-27</v>
      </c>
      <c r="G3043" s="33">
        <v>2</v>
      </c>
    </row>
    <row r="3044" spans="1:7" x14ac:dyDescent="0.15">
      <c r="A3044" s="74" t="s">
        <v>1347</v>
      </c>
      <c r="B3044" s="75">
        <v>4.6088235658660703E-37</v>
      </c>
      <c r="C3044" s="33">
        <v>0.51333849118977304</v>
      </c>
      <c r="D3044" s="33">
        <v>0.95099999999999996</v>
      </c>
      <c r="E3044" s="33">
        <v>0.53400000000000003</v>
      </c>
      <c r="F3044" s="75">
        <v>1.55921110056815E-32</v>
      </c>
      <c r="G3044" s="33">
        <v>2</v>
      </c>
    </row>
    <row r="3045" spans="1:7" x14ac:dyDescent="0.15">
      <c r="A3045" s="74" t="s">
        <v>2236</v>
      </c>
      <c r="B3045" s="75">
        <v>1.2672827028925401E-33</v>
      </c>
      <c r="C3045" s="33">
        <v>0.51167457964415197</v>
      </c>
      <c r="D3045" s="33">
        <v>0.98</v>
      </c>
      <c r="E3045" s="33">
        <v>0.57999999999999996</v>
      </c>
      <c r="F3045" s="75">
        <v>4.2873441121557397E-29</v>
      </c>
      <c r="G3045" s="33">
        <v>2</v>
      </c>
    </row>
    <row r="3046" spans="1:7" x14ac:dyDescent="0.15">
      <c r="A3046" s="74" t="s">
        <v>2138</v>
      </c>
      <c r="B3046" s="75">
        <v>2.8957172339472301E-33</v>
      </c>
      <c r="C3046" s="33">
        <v>0.50728322955485095</v>
      </c>
      <c r="D3046" s="33">
        <v>0.84899999999999998</v>
      </c>
      <c r="E3046" s="33">
        <v>0.40500000000000003</v>
      </c>
      <c r="F3046" s="75">
        <v>9.7965009741668701E-29</v>
      </c>
      <c r="G3046" s="33">
        <v>2</v>
      </c>
    </row>
    <row r="3047" spans="1:7" x14ac:dyDescent="0.15">
      <c r="A3047" s="74" t="s">
        <v>2124</v>
      </c>
      <c r="B3047" s="75">
        <v>7.2070408728427807E-27</v>
      </c>
      <c r="C3047" s="33">
        <v>0.50269656068597401</v>
      </c>
      <c r="D3047" s="33">
        <v>0.83399999999999996</v>
      </c>
      <c r="E3047" s="33">
        <v>0.41699999999999998</v>
      </c>
      <c r="F3047" s="75">
        <v>2.4382139976914398E-22</v>
      </c>
      <c r="G3047" s="33">
        <v>2</v>
      </c>
    </row>
    <row r="3048" spans="1:7" x14ac:dyDescent="0.15">
      <c r="A3048" s="74" t="s">
        <v>2251</v>
      </c>
      <c r="B3048" s="75">
        <v>9.8418430775680694E-33</v>
      </c>
      <c r="C3048" s="33">
        <v>0.49759891562092201</v>
      </c>
      <c r="D3048" s="33">
        <v>0.98499999999999999</v>
      </c>
      <c r="E3048" s="33">
        <v>0.58399999999999996</v>
      </c>
      <c r="F3048" s="75">
        <v>3.3295939315720498E-28</v>
      </c>
      <c r="G3048" s="33">
        <v>2</v>
      </c>
    </row>
    <row r="3049" spans="1:7" x14ac:dyDescent="0.15">
      <c r="A3049" s="74" t="s">
        <v>1369</v>
      </c>
      <c r="B3049" s="75">
        <v>3.9913352951796102E-44</v>
      </c>
      <c r="C3049" s="33">
        <v>0.49263810167195099</v>
      </c>
      <c r="D3049" s="33">
        <v>0.92200000000000004</v>
      </c>
      <c r="E3049" s="33">
        <v>0.57499999999999996</v>
      </c>
      <c r="F3049" s="75">
        <v>1.3503086437122099E-39</v>
      </c>
      <c r="G3049" s="33">
        <v>2</v>
      </c>
    </row>
    <row r="3050" spans="1:7" x14ac:dyDescent="0.15">
      <c r="A3050" s="74" t="s">
        <v>1344</v>
      </c>
      <c r="B3050" s="75">
        <v>8.0666001991618094E-33</v>
      </c>
      <c r="C3050" s="33">
        <v>0.487343086907149</v>
      </c>
      <c r="D3050" s="33">
        <v>0.99</v>
      </c>
      <c r="E3050" s="33">
        <v>0.57999999999999996</v>
      </c>
      <c r="F3050" s="75">
        <v>2.7290115133784299E-28</v>
      </c>
      <c r="G3050" s="33">
        <v>2</v>
      </c>
    </row>
    <row r="3051" spans="1:7" x14ac:dyDescent="0.15">
      <c r="A3051" s="74" t="s">
        <v>1337</v>
      </c>
      <c r="B3051" s="75">
        <v>2.19905930288333E-44</v>
      </c>
      <c r="C3051" s="33">
        <v>0.48466100763021103</v>
      </c>
      <c r="D3051" s="33">
        <v>0.96599999999999997</v>
      </c>
      <c r="E3051" s="33">
        <v>0.53</v>
      </c>
      <c r="F3051" s="75">
        <v>7.4396375275846093E-40</v>
      </c>
      <c r="G3051" s="33">
        <v>2</v>
      </c>
    </row>
    <row r="3052" spans="1:7" x14ac:dyDescent="0.15">
      <c r="A3052" s="74" t="s">
        <v>922</v>
      </c>
      <c r="B3052" s="75">
        <v>2.2102442971227499E-27</v>
      </c>
      <c r="C3052" s="33">
        <v>0.483098098272569</v>
      </c>
      <c r="D3052" s="33">
        <v>0.95599999999999996</v>
      </c>
      <c r="E3052" s="33">
        <v>0.748</v>
      </c>
      <c r="F3052" s="75">
        <v>7.4774774815959701E-23</v>
      </c>
      <c r="G3052" s="33">
        <v>2</v>
      </c>
    </row>
    <row r="3053" spans="1:7" x14ac:dyDescent="0.15">
      <c r="A3053" s="74" t="s">
        <v>2235</v>
      </c>
      <c r="B3053" s="75">
        <v>4.2394710520212703E-33</v>
      </c>
      <c r="C3053" s="33">
        <v>0.48100081642053899</v>
      </c>
      <c r="D3053" s="33">
        <v>0.98499999999999999</v>
      </c>
      <c r="E3053" s="33">
        <v>0.56000000000000005</v>
      </c>
      <c r="F3053" s="75">
        <v>1.4342554516093201E-28</v>
      </c>
      <c r="G3053" s="33">
        <v>2</v>
      </c>
    </row>
    <row r="3054" spans="1:7" x14ac:dyDescent="0.15">
      <c r="A3054" s="74" t="s">
        <v>1091</v>
      </c>
      <c r="B3054" s="75">
        <v>8.7978236920398604E-22</v>
      </c>
      <c r="C3054" s="33">
        <v>0.48046609587883998</v>
      </c>
      <c r="D3054" s="33">
        <v>0.995</v>
      </c>
      <c r="E3054" s="33">
        <v>0.90700000000000003</v>
      </c>
      <c r="F3054" s="75">
        <v>2.9763917332540101E-17</v>
      </c>
      <c r="G3054" s="33">
        <v>2</v>
      </c>
    </row>
    <row r="3055" spans="1:7" x14ac:dyDescent="0.15">
      <c r="A3055" s="74" t="s">
        <v>1164</v>
      </c>
      <c r="B3055" s="75">
        <v>5.2507089855493998E-11</v>
      </c>
      <c r="C3055" s="33">
        <v>0.473878774387129</v>
      </c>
      <c r="D3055" s="33">
        <v>0.83399999999999996</v>
      </c>
      <c r="E3055" s="33">
        <v>0.65300000000000002</v>
      </c>
      <c r="F3055" s="75">
        <v>1.77636735690122E-6</v>
      </c>
      <c r="G3055" s="33">
        <v>2</v>
      </c>
    </row>
    <row r="3056" spans="1:7" x14ac:dyDescent="0.15">
      <c r="A3056" s="74" t="s">
        <v>2205</v>
      </c>
      <c r="B3056" s="75">
        <v>9.6884877570000905E-27</v>
      </c>
      <c r="C3056" s="33">
        <v>0.47340327218471701</v>
      </c>
      <c r="D3056" s="33">
        <v>0.95099999999999996</v>
      </c>
      <c r="E3056" s="33">
        <v>0.752</v>
      </c>
      <c r="F3056" s="75">
        <v>3.2777122930707001E-22</v>
      </c>
      <c r="G3056" s="33">
        <v>2</v>
      </c>
    </row>
    <row r="3057" spans="1:7" x14ac:dyDescent="0.15">
      <c r="A3057" s="74" t="s">
        <v>916</v>
      </c>
      <c r="B3057" s="75">
        <v>8.6515062898869892E-28</v>
      </c>
      <c r="C3057" s="33">
        <v>0.47273253241646601</v>
      </c>
      <c r="D3057" s="33">
        <v>0.90200000000000002</v>
      </c>
      <c r="E3057" s="33">
        <v>0.64700000000000002</v>
      </c>
      <c r="F3057" s="75">
        <v>2.9268910929316702E-23</v>
      </c>
      <c r="G3057" s="33">
        <v>2</v>
      </c>
    </row>
    <row r="3058" spans="1:7" x14ac:dyDescent="0.15">
      <c r="A3058" s="74" t="s">
        <v>2241</v>
      </c>
      <c r="B3058" s="75">
        <v>2.4476753989208299E-27</v>
      </c>
      <c r="C3058" s="33">
        <v>0.47254044581910498</v>
      </c>
      <c r="D3058" s="33">
        <v>0.97599999999999998</v>
      </c>
      <c r="E3058" s="33">
        <v>0.57999999999999996</v>
      </c>
      <c r="F3058" s="75">
        <v>8.2807306420890498E-23</v>
      </c>
      <c r="G3058" s="33">
        <v>2</v>
      </c>
    </row>
    <row r="3059" spans="1:7" x14ac:dyDescent="0.15">
      <c r="A3059" s="74" t="s">
        <v>2237</v>
      </c>
      <c r="B3059" s="75">
        <v>4.7437776635179397E-31</v>
      </c>
      <c r="C3059" s="33">
        <v>0.465799290048451</v>
      </c>
      <c r="D3059" s="33">
        <v>0.99</v>
      </c>
      <c r="E3059" s="33">
        <v>0.57099999999999995</v>
      </c>
      <c r="F3059" s="75">
        <v>1.6048674213447499E-26</v>
      </c>
      <c r="G3059" s="33">
        <v>2</v>
      </c>
    </row>
    <row r="3060" spans="1:7" x14ac:dyDescent="0.15">
      <c r="A3060" s="74" t="s">
        <v>849</v>
      </c>
      <c r="B3060" s="75">
        <v>2.1200860928468599E-23</v>
      </c>
      <c r="C3060" s="33">
        <v>0.46367607437384301</v>
      </c>
      <c r="D3060" s="33">
        <v>0.98</v>
      </c>
      <c r="E3060" s="33">
        <v>0.85</v>
      </c>
      <c r="F3060" s="75">
        <v>7.1724632607102303E-19</v>
      </c>
      <c r="G3060" s="33">
        <v>2</v>
      </c>
    </row>
    <row r="3061" spans="1:7" x14ac:dyDescent="0.15">
      <c r="A3061" s="74" t="s">
        <v>890</v>
      </c>
      <c r="B3061" s="75">
        <v>4.9422617775375197E-21</v>
      </c>
      <c r="C3061" s="33">
        <v>0.463379033771393</v>
      </c>
      <c r="D3061" s="33">
        <v>0.99</v>
      </c>
      <c r="E3061" s="33">
        <v>0.90500000000000003</v>
      </c>
      <c r="F3061" s="75">
        <v>1.6720165819587201E-16</v>
      </c>
      <c r="G3061" s="33">
        <v>2</v>
      </c>
    </row>
    <row r="3062" spans="1:7" x14ac:dyDescent="0.15">
      <c r="A3062" s="74" t="s">
        <v>2211</v>
      </c>
      <c r="B3062" s="75">
        <v>1.42667300379611E-34</v>
      </c>
      <c r="C3062" s="33">
        <v>0.46107727773885498</v>
      </c>
      <c r="D3062" s="33">
        <v>0.93700000000000006</v>
      </c>
      <c r="E3062" s="33">
        <v>0.50800000000000001</v>
      </c>
      <c r="F3062" s="75">
        <v>4.8265774391426299E-30</v>
      </c>
      <c r="G3062" s="33">
        <v>2</v>
      </c>
    </row>
    <row r="3063" spans="1:7" x14ac:dyDescent="0.15">
      <c r="A3063" s="74" t="s">
        <v>2208</v>
      </c>
      <c r="B3063" s="75">
        <v>2.5595508415418901E-31</v>
      </c>
      <c r="C3063" s="33">
        <v>0.45898556084144498</v>
      </c>
      <c r="D3063" s="33">
        <v>0.93700000000000006</v>
      </c>
      <c r="E3063" s="33">
        <v>0.50800000000000001</v>
      </c>
      <c r="F3063" s="75">
        <v>8.6592164520203605E-27</v>
      </c>
      <c r="G3063" s="33">
        <v>2</v>
      </c>
    </row>
    <row r="3064" spans="1:7" x14ac:dyDescent="0.15">
      <c r="A3064" s="74" t="s">
        <v>2179</v>
      </c>
      <c r="B3064" s="75">
        <v>2.3007073252914698E-42</v>
      </c>
      <c r="C3064" s="33">
        <v>0.45417526195844499</v>
      </c>
      <c r="D3064" s="33">
        <v>0.94599999999999995</v>
      </c>
      <c r="E3064" s="33">
        <v>0.503</v>
      </c>
      <c r="F3064" s="75">
        <v>7.7835229521935798E-38</v>
      </c>
      <c r="G3064" s="33">
        <v>2</v>
      </c>
    </row>
    <row r="3065" spans="1:7" x14ac:dyDescent="0.15">
      <c r="A3065" s="74" t="s">
        <v>1341</v>
      </c>
      <c r="B3065" s="75">
        <v>4.6711786197964003E-31</v>
      </c>
      <c r="C3065" s="33">
        <v>0.45387009167947501</v>
      </c>
      <c r="D3065" s="33">
        <v>0.97599999999999998</v>
      </c>
      <c r="E3065" s="33">
        <v>0.79200000000000004</v>
      </c>
      <c r="F3065" s="75">
        <v>1.58030643886332E-26</v>
      </c>
      <c r="G3065" s="33">
        <v>2</v>
      </c>
    </row>
    <row r="3066" spans="1:7" x14ac:dyDescent="0.15">
      <c r="A3066" s="74" t="s">
        <v>2200</v>
      </c>
      <c r="B3066" s="75">
        <v>8.1546490873992705E-39</v>
      </c>
      <c r="C3066" s="33">
        <v>0.44928260985576401</v>
      </c>
      <c r="D3066" s="33">
        <v>0.94099999999999995</v>
      </c>
      <c r="E3066" s="33">
        <v>0.53500000000000003</v>
      </c>
      <c r="F3066" s="75">
        <v>2.75879933275805E-34</v>
      </c>
      <c r="G3066" s="33">
        <v>2</v>
      </c>
    </row>
    <row r="3067" spans="1:7" x14ac:dyDescent="0.15">
      <c r="A3067" s="74" t="s">
        <v>1034</v>
      </c>
      <c r="B3067" s="75">
        <v>7.6225686241112196E-16</v>
      </c>
      <c r="C3067" s="33">
        <v>0.44784072626747601</v>
      </c>
      <c r="D3067" s="33">
        <v>0.92200000000000004</v>
      </c>
      <c r="E3067" s="33">
        <v>0.752</v>
      </c>
      <c r="F3067" s="75">
        <v>2.5787911912230701E-11</v>
      </c>
      <c r="G3067" s="33">
        <v>2</v>
      </c>
    </row>
    <row r="3068" spans="1:7" x14ac:dyDescent="0.15">
      <c r="A3068" s="74" t="s">
        <v>976</v>
      </c>
      <c r="B3068" s="75">
        <v>4.5527622687518902E-7</v>
      </c>
      <c r="C3068" s="33">
        <v>0.445633927070336</v>
      </c>
      <c r="D3068" s="33">
        <v>0.72199999999999998</v>
      </c>
      <c r="E3068" s="33">
        <v>0.52700000000000002</v>
      </c>
      <c r="F3068" s="33">
        <v>1.5402450031414499E-2</v>
      </c>
      <c r="G3068" s="33">
        <v>2</v>
      </c>
    </row>
    <row r="3069" spans="1:7" x14ac:dyDescent="0.15">
      <c r="A3069" s="74" t="s">
        <v>2156</v>
      </c>
      <c r="B3069" s="75">
        <v>7.6109593233981198E-46</v>
      </c>
      <c r="C3069" s="33">
        <v>0.44562945558086398</v>
      </c>
      <c r="D3069" s="33">
        <v>0.92700000000000005</v>
      </c>
      <c r="E3069" s="33">
        <v>0.50700000000000001</v>
      </c>
      <c r="F3069" s="75">
        <v>2.5748636486988199E-41</v>
      </c>
      <c r="G3069" s="33">
        <v>2</v>
      </c>
    </row>
    <row r="3070" spans="1:7" x14ac:dyDescent="0.15">
      <c r="A3070" s="74" t="s">
        <v>548</v>
      </c>
      <c r="B3070" s="75">
        <v>5.60305485396508E-25</v>
      </c>
      <c r="C3070" s="33">
        <v>0.44380683757827799</v>
      </c>
      <c r="D3070" s="33">
        <v>0.96099999999999997</v>
      </c>
      <c r="E3070" s="33">
        <v>0.77200000000000002</v>
      </c>
      <c r="F3070" s="75">
        <v>1.8955694876449299E-20</v>
      </c>
      <c r="G3070" s="33">
        <v>2</v>
      </c>
    </row>
    <row r="3071" spans="1:7" x14ac:dyDescent="0.15">
      <c r="A3071" s="74" t="s">
        <v>2202</v>
      </c>
      <c r="B3071" s="75">
        <v>2.5937952519144499E-40</v>
      </c>
      <c r="C3071" s="33">
        <v>0.44255075068360999</v>
      </c>
      <c r="D3071" s="33">
        <v>0.95099999999999996</v>
      </c>
      <c r="E3071" s="33">
        <v>0.51200000000000001</v>
      </c>
      <c r="F3071" s="75">
        <v>8.7750687167517696E-36</v>
      </c>
      <c r="G3071" s="33">
        <v>2</v>
      </c>
    </row>
    <row r="3072" spans="1:7" x14ac:dyDescent="0.15">
      <c r="A3072" s="74" t="s">
        <v>2192</v>
      </c>
      <c r="B3072" s="75">
        <v>3.74496694429611E-41</v>
      </c>
      <c r="C3072" s="33">
        <v>0.442239116697899</v>
      </c>
      <c r="D3072" s="33">
        <v>0.95099999999999996</v>
      </c>
      <c r="E3072" s="33">
        <v>0.51900000000000002</v>
      </c>
      <c r="F3072" s="75">
        <v>1.2669597669248201E-36</v>
      </c>
      <c r="G3072" s="33">
        <v>2</v>
      </c>
    </row>
    <row r="3073" spans="1:7" x14ac:dyDescent="0.15">
      <c r="A3073" s="74" t="s">
        <v>2191</v>
      </c>
      <c r="B3073" s="75">
        <v>8.7414980072467704E-33</v>
      </c>
      <c r="C3073" s="33">
        <v>0.44209887870232301</v>
      </c>
      <c r="D3073" s="33">
        <v>0.99</v>
      </c>
      <c r="E3073" s="33">
        <v>0.84</v>
      </c>
      <c r="F3073" s="75">
        <v>2.9573361908316499E-28</v>
      </c>
      <c r="G3073" s="33">
        <v>2</v>
      </c>
    </row>
    <row r="3074" spans="1:7" x14ac:dyDescent="0.15">
      <c r="A3074" s="74" t="s">
        <v>2194</v>
      </c>
      <c r="B3074" s="75">
        <v>7.11260278865408E-40</v>
      </c>
      <c r="C3074" s="33">
        <v>0.43902341544014301</v>
      </c>
      <c r="D3074" s="33">
        <v>0.93700000000000006</v>
      </c>
      <c r="E3074" s="33">
        <v>0.50800000000000001</v>
      </c>
      <c r="F3074" s="75">
        <v>2.40626464942956E-35</v>
      </c>
      <c r="G3074" s="33">
        <v>2</v>
      </c>
    </row>
    <row r="3075" spans="1:7" x14ac:dyDescent="0.15">
      <c r="A3075" s="74" t="s">
        <v>1101</v>
      </c>
      <c r="B3075" s="75">
        <v>3.7559752641094998E-17</v>
      </c>
      <c r="C3075" s="33">
        <v>0.43897642788250901</v>
      </c>
      <c r="D3075" s="33">
        <v>0.98</v>
      </c>
      <c r="E3075" s="33">
        <v>0.877</v>
      </c>
      <c r="F3075" s="75">
        <v>1.2706839916008899E-12</v>
      </c>
      <c r="G3075" s="33">
        <v>2</v>
      </c>
    </row>
    <row r="3076" spans="1:7" x14ac:dyDescent="0.15">
      <c r="A3076" s="74" t="s">
        <v>2063</v>
      </c>
      <c r="B3076" s="75">
        <v>1.7690401434143899E-35</v>
      </c>
      <c r="C3076" s="33">
        <v>0.437763234716679</v>
      </c>
      <c r="D3076" s="33">
        <v>0.878</v>
      </c>
      <c r="E3076" s="33">
        <v>0.45400000000000001</v>
      </c>
      <c r="F3076" s="75">
        <v>5.98483970918523E-31</v>
      </c>
      <c r="G3076" s="33">
        <v>2</v>
      </c>
    </row>
    <row r="3077" spans="1:7" x14ac:dyDescent="0.15">
      <c r="A3077" s="74" t="s">
        <v>1354</v>
      </c>
      <c r="B3077" s="75">
        <v>5.2350837701411703E-44</v>
      </c>
      <c r="C3077" s="33">
        <v>0.43656505410784302</v>
      </c>
      <c r="D3077" s="33">
        <v>0.96099999999999997</v>
      </c>
      <c r="E3077" s="33">
        <v>0.53400000000000003</v>
      </c>
      <c r="F3077" s="75">
        <v>1.7710811902764601E-39</v>
      </c>
      <c r="G3077" s="33">
        <v>2</v>
      </c>
    </row>
    <row r="3078" spans="1:7" x14ac:dyDescent="0.15">
      <c r="A3078" s="74" t="s">
        <v>1066</v>
      </c>
      <c r="B3078" s="75">
        <v>4.2570452830153901E-18</v>
      </c>
      <c r="C3078" s="33">
        <v>0.43452159708389398</v>
      </c>
      <c r="D3078" s="33">
        <v>0.995</v>
      </c>
      <c r="E3078" s="33">
        <v>0.96499999999999997</v>
      </c>
      <c r="F3078" s="75">
        <v>1.44020098969694E-13</v>
      </c>
      <c r="G3078" s="33">
        <v>2</v>
      </c>
    </row>
    <row r="3079" spans="1:7" x14ac:dyDescent="0.15">
      <c r="A3079" s="74" t="s">
        <v>1360</v>
      </c>
      <c r="B3079" s="75">
        <v>1.8609504047365901E-29</v>
      </c>
      <c r="C3079" s="33">
        <v>0.43351274650225202</v>
      </c>
      <c r="D3079" s="33">
        <v>0.96099999999999997</v>
      </c>
      <c r="E3079" s="33">
        <v>0.69099999999999995</v>
      </c>
      <c r="F3079" s="75">
        <v>6.2957813142643701E-25</v>
      </c>
      <c r="G3079" s="33">
        <v>2</v>
      </c>
    </row>
    <row r="3080" spans="1:7" x14ac:dyDescent="0.15">
      <c r="A3080" s="74" t="s">
        <v>2207</v>
      </c>
      <c r="B3080" s="75">
        <v>1.41288667538273E-35</v>
      </c>
      <c r="C3080" s="33">
        <v>0.43191267763878999</v>
      </c>
      <c r="D3080" s="33">
        <v>0.96599999999999997</v>
      </c>
      <c r="E3080" s="33">
        <v>0.53400000000000003</v>
      </c>
      <c r="F3080" s="75">
        <v>4.7799369114873099E-31</v>
      </c>
      <c r="G3080" s="33">
        <v>2</v>
      </c>
    </row>
    <row r="3081" spans="1:7" x14ac:dyDescent="0.15">
      <c r="A3081" s="74" t="s">
        <v>2199</v>
      </c>
      <c r="B3081" s="75">
        <v>8.2219314746208398E-34</v>
      </c>
      <c r="C3081" s="33">
        <v>0.43188581494435102</v>
      </c>
      <c r="D3081" s="33">
        <v>0.93700000000000006</v>
      </c>
      <c r="E3081" s="33">
        <v>0.48799999999999999</v>
      </c>
      <c r="F3081" s="75">
        <v>2.7815616371789798E-29</v>
      </c>
      <c r="G3081" s="33">
        <v>2</v>
      </c>
    </row>
    <row r="3082" spans="1:7" x14ac:dyDescent="0.15">
      <c r="A3082" s="74" t="s">
        <v>1327</v>
      </c>
      <c r="B3082" s="75">
        <v>1.4822497141612401E-42</v>
      </c>
      <c r="C3082" s="33">
        <v>0.429280149723337</v>
      </c>
      <c r="D3082" s="33">
        <v>0.96599999999999997</v>
      </c>
      <c r="E3082" s="33">
        <v>0.53</v>
      </c>
      <c r="F3082" s="75">
        <v>5.0145990079788898E-38</v>
      </c>
      <c r="G3082" s="33">
        <v>2</v>
      </c>
    </row>
    <row r="3083" spans="1:7" x14ac:dyDescent="0.15">
      <c r="A3083" s="74" t="s">
        <v>2263</v>
      </c>
      <c r="B3083" s="75">
        <v>4.4374810307794103E-12</v>
      </c>
      <c r="C3083" s="33">
        <v>0.42786488117654597</v>
      </c>
      <c r="D3083" s="33">
        <v>0.70199999999999996</v>
      </c>
      <c r="E3083" s="33">
        <v>0.42599999999999999</v>
      </c>
      <c r="F3083" s="75">
        <v>1.5012442075229799E-7</v>
      </c>
      <c r="G3083" s="33">
        <v>2</v>
      </c>
    </row>
    <row r="3084" spans="1:7" x14ac:dyDescent="0.15">
      <c r="A3084" s="74" t="s">
        <v>2025</v>
      </c>
      <c r="B3084" s="75">
        <v>1.6132684390601199E-32</v>
      </c>
      <c r="C3084" s="33">
        <v>0.42241549373169601</v>
      </c>
      <c r="D3084" s="33">
        <v>0.78</v>
      </c>
      <c r="E3084" s="33">
        <v>0.36099999999999999</v>
      </c>
      <c r="F3084" s="75">
        <v>5.4578484561842999E-28</v>
      </c>
      <c r="G3084" s="33">
        <v>2</v>
      </c>
    </row>
    <row r="3085" spans="1:7" x14ac:dyDescent="0.15">
      <c r="A3085" s="74" t="s">
        <v>2173</v>
      </c>
      <c r="B3085" s="75">
        <v>6.11619023874014E-31</v>
      </c>
      <c r="C3085" s="33">
        <v>0.421626500512431</v>
      </c>
      <c r="D3085" s="33">
        <v>0.91200000000000003</v>
      </c>
      <c r="E3085" s="33">
        <v>0.49399999999999999</v>
      </c>
      <c r="F3085" s="75">
        <v>2.0691683196681799E-26</v>
      </c>
      <c r="G3085" s="33">
        <v>2</v>
      </c>
    </row>
    <row r="3086" spans="1:7" x14ac:dyDescent="0.15">
      <c r="A3086" s="74" t="s">
        <v>1279</v>
      </c>
      <c r="B3086" s="75">
        <v>3.3728244992835001E-16</v>
      </c>
      <c r="C3086" s="33">
        <v>0.42141513235023798</v>
      </c>
      <c r="D3086" s="33">
        <v>0.98</v>
      </c>
      <c r="E3086" s="33">
        <v>0.874</v>
      </c>
      <c r="F3086" s="75">
        <v>1.1410602563526001E-11</v>
      </c>
      <c r="G3086" s="33">
        <v>2</v>
      </c>
    </row>
    <row r="3087" spans="1:7" x14ac:dyDescent="0.15">
      <c r="A3087" s="74" t="s">
        <v>2190</v>
      </c>
      <c r="B3087" s="75">
        <v>1.8691265493521E-36</v>
      </c>
      <c r="C3087" s="33">
        <v>0.41410177577725998</v>
      </c>
      <c r="D3087" s="33">
        <v>0.94599999999999995</v>
      </c>
      <c r="E3087" s="33">
        <v>0.60599999999999998</v>
      </c>
      <c r="F3087" s="75">
        <v>6.3234420291130795E-32</v>
      </c>
      <c r="G3087" s="33">
        <v>2</v>
      </c>
    </row>
    <row r="3088" spans="1:7" x14ac:dyDescent="0.15">
      <c r="A3088" s="74" t="s">
        <v>2264</v>
      </c>
      <c r="B3088" s="75">
        <v>9.3648490519821407E-18</v>
      </c>
      <c r="C3088" s="33">
        <v>0.40743890019891599</v>
      </c>
      <c r="D3088" s="33">
        <v>0.82899999999999996</v>
      </c>
      <c r="E3088" s="33">
        <v>0.58699999999999997</v>
      </c>
      <c r="F3088" s="75">
        <v>3.1682220827760802E-13</v>
      </c>
      <c r="G3088" s="33">
        <v>2</v>
      </c>
    </row>
    <row r="3089" spans="1:7" x14ac:dyDescent="0.15">
      <c r="A3089" s="74" t="s">
        <v>2009</v>
      </c>
      <c r="B3089" s="75">
        <v>2.0193622233174601E-38</v>
      </c>
      <c r="C3089" s="33">
        <v>0.40647153083780002</v>
      </c>
      <c r="D3089" s="33">
        <v>0.82899999999999996</v>
      </c>
      <c r="E3089" s="33">
        <v>0.40200000000000002</v>
      </c>
      <c r="F3089" s="75">
        <v>6.8317043377052999E-34</v>
      </c>
      <c r="G3089" s="33">
        <v>2</v>
      </c>
    </row>
    <row r="3090" spans="1:7" x14ac:dyDescent="0.15">
      <c r="A3090" s="74" t="s">
        <v>2265</v>
      </c>
      <c r="B3090" s="75">
        <v>1.07771409959235E-8</v>
      </c>
      <c r="C3090" s="33">
        <v>0.40498166087560999</v>
      </c>
      <c r="D3090" s="33">
        <v>0.70699999999999996</v>
      </c>
      <c r="E3090" s="33">
        <v>0.49299999999999999</v>
      </c>
      <c r="F3090" s="33">
        <v>3.6460145703308801E-4</v>
      </c>
      <c r="G3090" s="33">
        <v>2</v>
      </c>
    </row>
    <row r="3091" spans="1:7" x14ac:dyDescent="0.15">
      <c r="A3091" s="74" t="s">
        <v>2093</v>
      </c>
      <c r="B3091" s="75">
        <v>8.9493378342492401E-31</v>
      </c>
      <c r="C3091" s="33">
        <v>0.40330141559940702</v>
      </c>
      <c r="D3091" s="33">
        <v>0.93700000000000006</v>
      </c>
      <c r="E3091" s="33">
        <v>0.66600000000000004</v>
      </c>
      <c r="F3091" s="75">
        <v>3.02765048270486E-26</v>
      </c>
      <c r="G3091" s="33">
        <v>2</v>
      </c>
    </row>
    <row r="3092" spans="1:7" x14ac:dyDescent="0.15">
      <c r="A3092" s="74" t="s">
        <v>1946</v>
      </c>
      <c r="B3092" s="75">
        <v>1.5295100255663399E-29</v>
      </c>
      <c r="C3092" s="33">
        <v>0.40253706827243901</v>
      </c>
      <c r="D3092" s="33">
        <v>0.98</v>
      </c>
      <c r="E3092" s="33">
        <v>0.872</v>
      </c>
      <c r="F3092" s="75">
        <v>5.17448536749349E-25</v>
      </c>
      <c r="G3092" s="33">
        <v>2</v>
      </c>
    </row>
    <row r="3093" spans="1:7" x14ac:dyDescent="0.15">
      <c r="A3093" s="74" t="s">
        <v>2266</v>
      </c>
      <c r="B3093" s="75">
        <v>9.2900063296407603E-23</v>
      </c>
      <c r="C3093" s="33">
        <v>0.40231241955532299</v>
      </c>
      <c r="D3093" s="33">
        <v>0.94099999999999995</v>
      </c>
      <c r="E3093" s="33">
        <v>0.73599999999999999</v>
      </c>
      <c r="F3093" s="75">
        <v>3.1429020413807598E-18</v>
      </c>
      <c r="G3093" s="33">
        <v>2</v>
      </c>
    </row>
    <row r="3094" spans="1:7" x14ac:dyDescent="0.15">
      <c r="A3094" s="74" t="s">
        <v>500</v>
      </c>
      <c r="B3094" s="75">
        <v>1.41869310737776E-16</v>
      </c>
      <c r="C3094" s="33">
        <v>0.40219736246858201</v>
      </c>
      <c r="D3094" s="33">
        <v>0.91200000000000003</v>
      </c>
      <c r="E3094" s="33">
        <v>0.71199999999999997</v>
      </c>
      <c r="F3094" s="75">
        <v>4.7995806515696899E-12</v>
      </c>
      <c r="G3094" s="33">
        <v>2</v>
      </c>
    </row>
    <row r="3095" spans="1:7" x14ac:dyDescent="0.15">
      <c r="A3095" s="74" t="s">
        <v>1356</v>
      </c>
      <c r="B3095" s="75">
        <v>3.3982401252786601E-32</v>
      </c>
      <c r="C3095" s="33">
        <v>0.40185492736322898</v>
      </c>
      <c r="D3095" s="33">
        <v>0.94599999999999995</v>
      </c>
      <c r="E3095" s="33">
        <v>0.51700000000000002</v>
      </c>
      <c r="F3095" s="75">
        <v>1.14965861678302E-27</v>
      </c>
      <c r="G3095" s="33">
        <v>2</v>
      </c>
    </row>
    <row r="3096" spans="1:7" x14ac:dyDescent="0.15">
      <c r="A3096" s="74" t="s">
        <v>2267</v>
      </c>
      <c r="B3096" s="75">
        <v>4.4841741098176101E-18</v>
      </c>
      <c r="C3096" s="33">
        <v>0.39910368448399602</v>
      </c>
      <c r="D3096" s="33">
        <v>0.80500000000000005</v>
      </c>
      <c r="E3096" s="33">
        <v>0.55700000000000005</v>
      </c>
      <c r="F3096" s="75">
        <v>1.5170409430924E-13</v>
      </c>
      <c r="G3096" s="33">
        <v>2</v>
      </c>
    </row>
    <row r="3097" spans="1:7" x14ac:dyDescent="0.15">
      <c r="A3097" s="74" t="s">
        <v>1351</v>
      </c>
      <c r="B3097" s="75">
        <v>1.0139686702179499E-34</v>
      </c>
      <c r="C3097" s="33">
        <v>0.396474853716971</v>
      </c>
      <c r="D3097" s="33">
        <v>0.94599999999999995</v>
      </c>
      <c r="E3097" s="33">
        <v>0.53700000000000003</v>
      </c>
      <c r="F3097" s="75">
        <v>3.4303574082143601E-30</v>
      </c>
      <c r="G3097" s="33">
        <v>2</v>
      </c>
    </row>
    <row r="3098" spans="1:7" x14ac:dyDescent="0.15">
      <c r="A3098" s="74" t="s">
        <v>2196</v>
      </c>
      <c r="B3098" s="75">
        <v>1.35177111331205E-30</v>
      </c>
      <c r="C3098" s="33">
        <v>0.39645753429682201</v>
      </c>
      <c r="D3098" s="33">
        <v>0.94099999999999995</v>
      </c>
      <c r="E3098" s="33">
        <v>0.51300000000000001</v>
      </c>
      <c r="F3098" s="75">
        <v>4.5731768534460003E-26</v>
      </c>
      <c r="G3098" s="33">
        <v>2</v>
      </c>
    </row>
    <row r="3099" spans="1:7" x14ac:dyDescent="0.15">
      <c r="A3099" s="74" t="s">
        <v>1330</v>
      </c>
      <c r="B3099" s="75">
        <v>6.6429732038748403E-40</v>
      </c>
      <c r="C3099" s="33">
        <v>0.39589855807687302</v>
      </c>
      <c r="D3099" s="33">
        <v>0.89800000000000002</v>
      </c>
      <c r="E3099" s="33">
        <v>0.48099999999999998</v>
      </c>
      <c r="F3099" s="75">
        <v>2.2473842646029001E-35</v>
      </c>
      <c r="G3099" s="33">
        <v>2</v>
      </c>
    </row>
    <row r="3100" spans="1:7" x14ac:dyDescent="0.15">
      <c r="A3100" s="74" t="s">
        <v>635</v>
      </c>
      <c r="B3100" s="75">
        <v>9.5612340031383802E-23</v>
      </c>
      <c r="C3100" s="33">
        <v>0.39553404465569098</v>
      </c>
      <c r="D3100" s="33">
        <v>0.90200000000000002</v>
      </c>
      <c r="E3100" s="33">
        <v>0.68300000000000005</v>
      </c>
      <c r="F3100" s="75">
        <v>3.2346610756017502E-18</v>
      </c>
      <c r="G3100" s="33">
        <v>2</v>
      </c>
    </row>
    <row r="3101" spans="1:7" x14ac:dyDescent="0.15">
      <c r="A3101" s="74" t="s">
        <v>1359</v>
      </c>
      <c r="B3101" s="75">
        <v>1.73718439325214E-15</v>
      </c>
      <c r="C3101" s="33">
        <v>0.39442855869625498</v>
      </c>
      <c r="D3101" s="33">
        <v>0.88800000000000001</v>
      </c>
      <c r="E3101" s="33">
        <v>0.65300000000000002</v>
      </c>
      <c r="F3101" s="75">
        <v>5.8770685208113106E-11</v>
      </c>
      <c r="G3101" s="33">
        <v>2</v>
      </c>
    </row>
    <row r="3102" spans="1:7" x14ac:dyDescent="0.15">
      <c r="A3102" s="74" t="s">
        <v>2212</v>
      </c>
      <c r="B3102" s="75">
        <v>1.00235780099469E-20</v>
      </c>
      <c r="C3102" s="33">
        <v>0.39442338950834499</v>
      </c>
      <c r="D3102" s="33">
        <v>0.93700000000000006</v>
      </c>
      <c r="E3102" s="33">
        <v>0.54900000000000004</v>
      </c>
      <c r="F3102" s="75">
        <v>3.3910766765451199E-16</v>
      </c>
      <c r="G3102" s="33">
        <v>2</v>
      </c>
    </row>
    <row r="3103" spans="1:7" x14ac:dyDescent="0.15">
      <c r="A3103" s="74" t="s">
        <v>1355</v>
      </c>
      <c r="B3103" s="75">
        <v>3.8954466676910702E-32</v>
      </c>
      <c r="C3103" s="33">
        <v>0.39375999793821698</v>
      </c>
      <c r="D3103" s="33">
        <v>0.90700000000000003</v>
      </c>
      <c r="E3103" s="33">
        <v>0.46800000000000003</v>
      </c>
      <c r="F3103" s="75">
        <v>1.31786856214657E-27</v>
      </c>
      <c r="G3103" s="33">
        <v>2</v>
      </c>
    </row>
    <row r="3104" spans="1:7" x14ac:dyDescent="0.15">
      <c r="A3104" s="74" t="s">
        <v>608</v>
      </c>
      <c r="B3104" s="75">
        <v>1.3699289600945799E-21</v>
      </c>
      <c r="C3104" s="33">
        <v>0.39189569335765501</v>
      </c>
      <c r="D3104" s="33">
        <v>0.94099999999999995</v>
      </c>
      <c r="E3104" s="33">
        <v>0.72299999999999998</v>
      </c>
      <c r="F3104" s="75">
        <v>4.6346066648959898E-17</v>
      </c>
      <c r="G3104" s="33">
        <v>2</v>
      </c>
    </row>
    <row r="3105" spans="1:7" x14ac:dyDescent="0.15">
      <c r="A3105" s="74" t="s">
        <v>867</v>
      </c>
      <c r="B3105" s="75">
        <v>3.5602415233000699E-13</v>
      </c>
      <c r="C3105" s="33">
        <v>0.38970613118692599</v>
      </c>
      <c r="D3105" s="33">
        <v>0.85899999999999999</v>
      </c>
      <c r="E3105" s="33">
        <v>0.64</v>
      </c>
      <c r="F3105" s="75">
        <v>1.20446530974765E-8</v>
      </c>
      <c r="G3105" s="33">
        <v>2</v>
      </c>
    </row>
    <row r="3106" spans="1:7" x14ac:dyDescent="0.15">
      <c r="A3106" s="74" t="s">
        <v>2169</v>
      </c>
      <c r="B3106" s="75">
        <v>9.9472009000663596E-26</v>
      </c>
      <c r="C3106" s="33">
        <v>0.38807725965003398</v>
      </c>
      <c r="D3106" s="33">
        <v>0.88800000000000001</v>
      </c>
      <c r="E3106" s="33">
        <v>0.48499999999999999</v>
      </c>
      <c r="F3106" s="75">
        <v>3.36523753650145E-21</v>
      </c>
      <c r="G3106" s="33">
        <v>2</v>
      </c>
    </row>
    <row r="3107" spans="1:7" x14ac:dyDescent="0.15">
      <c r="A3107" s="74" t="s">
        <v>2134</v>
      </c>
      <c r="B3107" s="75">
        <v>1.22529677621325E-35</v>
      </c>
      <c r="C3107" s="33">
        <v>0.38599903347521602</v>
      </c>
      <c r="D3107" s="33">
        <v>0.91700000000000004</v>
      </c>
      <c r="E3107" s="33">
        <v>0.47799999999999998</v>
      </c>
      <c r="F3107" s="75">
        <v>4.1453015236070397E-31</v>
      </c>
      <c r="G3107" s="33">
        <v>2</v>
      </c>
    </row>
    <row r="3108" spans="1:7" x14ac:dyDescent="0.15">
      <c r="A3108" s="74" t="s">
        <v>164</v>
      </c>
      <c r="B3108" s="75">
        <v>1.5846452372810499E-25</v>
      </c>
      <c r="C3108" s="33">
        <v>0.38597989902394603</v>
      </c>
      <c r="D3108" s="33">
        <v>0.91200000000000003</v>
      </c>
      <c r="E3108" s="33">
        <v>0.67600000000000005</v>
      </c>
      <c r="F3108" s="75">
        <v>5.36101330224552E-21</v>
      </c>
      <c r="G3108" s="33">
        <v>2</v>
      </c>
    </row>
    <row r="3109" spans="1:7" x14ac:dyDescent="0.15">
      <c r="A3109" s="74" t="s">
        <v>210</v>
      </c>
      <c r="B3109" s="75">
        <v>1.5127113268942199E-15</v>
      </c>
      <c r="C3109" s="33">
        <v>0.38512052594727603</v>
      </c>
      <c r="D3109" s="33">
        <v>0.83899999999999997</v>
      </c>
      <c r="E3109" s="33">
        <v>0.63700000000000001</v>
      </c>
      <c r="F3109" s="75">
        <v>5.1176536900158501E-11</v>
      </c>
      <c r="G3109" s="33">
        <v>2</v>
      </c>
    </row>
    <row r="3110" spans="1:7" x14ac:dyDescent="0.15">
      <c r="A3110" s="74" t="s">
        <v>2268</v>
      </c>
      <c r="B3110" s="75">
        <v>1.21203736928235E-24</v>
      </c>
      <c r="C3110" s="33">
        <v>0.38411328622094698</v>
      </c>
      <c r="D3110" s="33">
        <v>0.97099999999999997</v>
      </c>
      <c r="E3110" s="33">
        <v>0.88200000000000001</v>
      </c>
      <c r="F3110" s="75">
        <v>4.10044362401912E-20</v>
      </c>
      <c r="G3110" s="33">
        <v>2</v>
      </c>
    </row>
    <row r="3111" spans="1:7" x14ac:dyDescent="0.15">
      <c r="A3111" s="74" t="s">
        <v>795</v>
      </c>
      <c r="B3111" s="75">
        <v>3.1761162921920498E-5</v>
      </c>
      <c r="C3111" s="33">
        <v>0.38346266582116501</v>
      </c>
      <c r="D3111" s="33">
        <v>0.60499999999999998</v>
      </c>
      <c r="E3111" s="33">
        <v>0.45900000000000002</v>
      </c>
      <c r="F3111" s="33">
        <v>1</v>
      </c>
      <c r="G3111" s="33">
        <v>2</v>
      </c>
    </row>
    <row r="3112" spans="1:7" x14ac:dyDescent="0.15">
      <c r="A3112" s="74" t="s">
        <v>355</v>
      </c>
      <c r="B3112" s="75">
        <v>5.7622407569968201E-15</v>
      </c>
      <c r="C3112" s="33">
        <v>0.38276675492423501</v>
      </c>
      <c r="D3112" s="33">
        <v>0.96099999999999997</v>
      </c>
      <c r="E3112" s="33">
        <v>0.80100000000000005</v>
      </c>
      <c r="F3112" s="75">
        <v>1.94942367049959E-10</v>
      </c>
      <c r="G3112" s="33">
        <v>2</v>
      </c>
    </row>
    <row r="3113" spans="1:7" x14ac:dyDescent="0.15">
      <c r="A3113" s="74" t="s">
        <v>577</v>
      </c>
      <c r="B3113" s="75">
        <v>9.2332181346185106E-24</v>
      </c>
      <c r="C3113" s="33">
        <v>0.38195830306011902</v>
      </c>
      <c r="D3113" s="33">
        <v>0.98499999999999999</v>
      </c>
      <c r="E3113" s="33">
        <v>0.89</v>
      </c>
      <c r="F3113" s="75">
        <v>3.1236900271227899E-19</v>
      </c>
      <c r="G3113" s="33">
        <v>2</v>
      </c>
    </row>
    <row r="3114" spans="1:7" x14ac:dyDescent="0.15">
      <c r="A3114" s="74" t="s">
        <v>2178</v>
      </c>
      <c r="B3114" s="75">
        <v>9.9775666455569191E-41</v>
      </c>
      <c r="C3114" s="33">
        <v>0.38170637320380102</v>
      </c>
      <c r="D3114" s="33">
        <v>0.94099999999999995</v>
      </c>
      <c r="E3114" s="33">
        <v>0.47499999999999998</v>
      </c>
      <c r="F3114" s="75">
        <v>3.37551057185836E-36</v>
      </c>
      <c r="G3114" s="33">
        <v>2</v>
      </c>
    </row>
    <row r="3115" spans="1:7" x14ac:dyDescent="0.15">
      <c r="A3115" s="74" t="s">
        <v>2269</v>
      </c>
      <c r="B3115" s="75">
        <v>6.7227937089850103E-26</v>
      </c>
      <c r="C3115" s="33">
        <v>0.381568609574716</v>
      </c>
      <c r="D3115" s="33">
        <v>0.97599999999999998</v>
      </c>
      <c r="E3115" s="33">
        <v>0.89400000000000002</v>
      </c>
      <c r="F3115" s="75">
        <v>2.2743883396867202E-21</v>
      </c>
      <c r="G3115" s="33">
        <v>2</v>
      </c>
    </row>
    <row r="3116" spans="1:7" x14ac:dyDescent="0.15">
      <c r="A3116" s="74" t="s">
        <v>1069</v>
      </c>
      <c r="B3116" s="75">
        <v>5.3741418424083197E-8</v>
      </c>
      <c r="C3116" s="33">
        <v>0.38130388945238702</v>
      </c>
      <c r="D3116" s="33">
        <v>0.90700000000000003</v>
      </c>
      <c r="E3116" s="33">
        <v>0.76400000000000001</v>
      </c>
      <c r="F3116" s="33">
        <v>1.81812592670516E-3</v>
      </c>
      <c r="G3116" s="33">
        <v>2</v>
      </c>
    </row>
    <row r="3117" spans="1:7" x14ac:dyDescent="0.15">
      <c r="A3117" s="74" t="s">
        <v>1148</v>
      </c>
      <c r="B3117" s="75">
        <v>8.7831086471724798E-15</v>
      </c>
      <c r="C3117" s="33">
        <v>0.37888456105655399</v>
      </c>
      <c r="D3117" s="33">
        <v>0.90200000000000002</v>
      </c>
      <c r="E3117" s="33">
        <v>0.60799999999999998</v>
      </c>
      <c r="F3117" s="75">
        <v>2.9714134864249201E-10</v>
      </c>
      <c r="G3117" s="33">
        <v>2</v>
      </c>
    </row>
    <row r="3118" spans="1:7" x14ac:dyDescent="0.15">
      <c r="A3118" s="74" t="s">
        <v>2068</v>
      </c>
      <c r="B3118" s="75">
        <v>1.79250209522847E-33</v>
      </c>
      <c r="C3118" s="33">
        <v>0.37848736250237103</v>
      </c>
      <c r="D3118" s="33">
        <v>0.84399999999999997</v>
      </c>
      <c r="E3118" s="33">
        <v>0.436</v>
      </c>
      <c r="F3118" s="75">
        <v>6.0642138383674502E-29</v>
      </c>
      <c r="G3118" s="33">
        <v>2</v>
      </c>
    </row>
    <row r="3119" spans="1:7" x14ac:dyDescent="0.15">
      <c r="A3119" s="74" t="s">
        <v>2072</v>
      </c>
      <c r="B3119" s="75">
        <v>6.3047502127967302E-18</v>
      </c>
      <c r="C3119" s="33">
        <v>0.37564013937277702</v>
      </c>
      <c r="D3119" s="33">
        <v>0.77600000000000002</v>
      </c>
      <c r="E3119" s="33">
        <v>0.443</v>
      </c>
      <c r="F3119" s="75">
        <v>2.13296004449126E-13</v>
      </c>
      <c r="G3119" s="33">
        <v>2</v>
      </c>
    </row>
    <row r="3120" spans="1:7" x14ac:dyDescent="0.15">
      <c r="A3120" s="74" t="s">
        <v>912</v>
      </c>
      <c r="B3120" s="75">
        <v>1.02104895984887E-17</v>
      </c>
      <c r="C3120" s="33">
        <v>0.37290983458188398</v>
      </c>
      <c r="D3120" s="33">
        <v>0.97599999999999998</v>
      </c>
      <c r="E3120" s="33">
        <v>0.79200000000000004</v>
      </c>
      <c r="F3120" s="75">
        <v>3.4543107360647202E-13</v>
      </c>
      <c r="G3120" s="33">
        <v>2</v>
      </c>
    </row>
    <row r="3121" spans="1:7" x14ac:dyDescent="0.15">
      <c r="A3121" s="74" t="s">
        <v>817</v>
      </c>
      <c r="B3121" s="75">
        <v>1.5170677845939401E-26</v>
      </c>
      <c r="C3121" s="33">
        <v>0.37115904539937</v>
      </c>
      <c r="D3121" s="33">
        <v>0.90200000000000002</v>
      </c>
      <c r="E3121" s="33">
        <v>0.61699999999999999</v>
      </c>
      <c r="F3121" s="75">
        <v>5.1323920220597598E-22</v>
      </c>
      <c r="G3121" s="33">
        <v>2</v>
      </c>
    </row>
    <row r="3122" spans="1:7" x14ac:dyDescent="0.15">
      <c r="A3122" s="74" t="s">
        <v>1979</v>
      </c>
      <c r="B3122" s="75">
        <v>2.9844930409771002E-30</v>
      </c>
      <c r="C3122" s="33">
        <v>0.36827385605129098</v>
      </c>
      <c r="D3122" s="33">
        <v>0.79500000000000004</v>
      </c>
      <c r="E3122" s="33">
        <v>0.39800000000000002</v>
      </c>
      <c r="F3122" s="75">
        <v>1.00968384069296E-25</v>
      </c>
      <c r="G3122" s="33">
        <v>2</v>
      </c>
    </row>
    <row r="3123" spans="1:7" x14ac:dyDescent="0.15">
      <c r="A3123" s="74" t="s">
        <v>2161</v>
      </c>
      <c r="B3123" s="75">
        <v>6.6051255428224099E-25</v>
      </c>
      <c r="C3123" s="33">
        <v>0.36767641747521801</v>
      </c>
      <c r="D3123" s="33">
        <v>0.86299999999999999</v>
      </c>
      <c r="E3123" s="33">
        <v>0.47599999999999998</v>
      </c>
      <c r="F3123" s="75">
        <v>2.2345800223922499E-20</v>
      </c>
      <c r="G3123" s="33">
        <v>2</v>
      </c>
    </row>
    <row r="3124" spans="1:7" x14ac:dyDescent="0.15">
      <c r="A3124" s="74" t="s">
        <v>637</v>
      </c>
      <c r="B3124" s="75">
        <v>7.7236833439013593E-12</v>
      </c>
      <c r="C3124" s="33">
        <v>0.36720828471448402</v>
      </c>
      <c r="D3124" s="33">
        <v>0.88800000000000001</v>
      </c>
      <c r="E3124" s="33">
        <v>0.67700000000000005</v>
      </c>
      <c r="F3124" s="75">
        <v>2.6129993120752699E-7</v>
      </c>
      <c r="G3124" s="33">
        <v>2</v>
      </c>
    </row>
    <row r="3125" spans="1:7" x14ac:dyDescent="0.15">
      <c r="A3125" s="74" t="s">
        <v>444</v>
      </c>
      <c r="B3125" s="75">
        <v>7.0478938302925701E-14</v>
      </c>
      <c r="C3125" s="33">
        <v>0.36711239027699499</v>
      </c>
      <c r="D3125" s="33">
        <v>0.92200000000000004</v>
      </c>
      <c r="E3125" s="33">
        <v>0.72499999999999998</v>
      </c>
      <c r="F3125" s="75">
        <v>2.3843729617262801E-9</v>
      </c>
      <c r="G3125" s="33">
        <v>2</v>
      </c>
    </row>
    <row r="3126" spans="1:7" x14ac:dyDescent="0.15">
      <c r="A3126" s="74" t="s">
        <v>2238</v>
      </c>
      <c r="B3126" s="75">
        <v>8.5863934731721203E-26</v>
      </c>
      <c r="C3126" s="33">
        <v>0.36621401089288202</v>
      </c>
      <c r="D3126" s="33">
        <v>0.99</v>
      </c>
      <c r="E3126" s="33">
        <v>0.56599999999999995</v>
      </c>
      <c r="F3126" s="75">
        <v>2.9048627759088599E-21</v>
      </c>
      <c r="G3126" s="33">
        <v>2</v>
      </c>
    </row>
    <row r="3127" spans="1:7" x14ac:dyDescent="0.15">
      <c r="A3127" s="74" t="s">
        <v>590</v>
      </c>
      <c r="B3127" s="75">
        <v>8.7392330131864104E-27</v>
      </c>
      <c r="C3127" s="33">
        <v>0.36523862303143201</v>
      </c>
      <c r="D3127" s="33">
        <v>0.90200000000000002</v>
      </c>
      <c r="E3127" s="33">
        <v>0.623</v>
      </c>
      <c r="F3127" s="75">
        <v>2.9565699206910898E-22</v>
      </c>
      <c r="G3127" s="33">
        <v>2</v>
      </c>
    </row>
    <row r="3128" spans="1:7" x14ac:dyDescent="0.15">
      <c r="A3128" s="74" t="s">
        <v>1191</v>
      </c>
      <c r="B3128" s="75">
        <v>6.7865811329654705E-20</v>
      </c>
      <c r="C3128" s="33">
        <v>0.36451679410439197</v>
      </c>
      <c r="D3128" s="33">
        <v>0.95099999999999996</v>
      </c>
      <c r="E3128" s="33">
        <v>0.80300000000000005</v>
      </c>
      <c r="F3128" s="75">
        <v>2.29596826309355E-15</v>
      </c>
      <c r="G3128" s="33">
        <v>2</v>
      </c>
    </row>
    <row r="3129" spans="1:7" x14ac:dyDescent="0.15">
      <c r="A3129" s="74" t="s">
        <v>2097</v>
      </c>
      <c r="B3129" s="75">
        <v>1.27363658880027E-31</v>
      </c>
      <c r="C3129" s="33">
        <v>0.36413056779826303</v>
      </c>
      <c r="D3129" s="33">
        <v>0.82399999999999995</v>
      </c>
      <c r="E3129" s="33">
        <v>0.42399999999999999</v>
      </c>
      <c r="F3129" s="75">
        <v>4.3088399435701898E-27</v>
      </c>
      <c r="G3129" s="33">
        <v>2</v>
      </c>
    </row>
    <row r="3130" spans="1:7" x14ac:dyDescent="0.15">
      <c r="A3130" s="74" t="s">
        <v>1322</v>
      </c>
      <c r="B3130" s="75">
        <v>5.8928575642573297E-34</v>
      </c>
      <c r="C3130" s="33">
        <v>0.36309529714490402</v>
      </c>
      <c r="D3130" s="33">
        <v>0.98</v>
      </c>
      <c r="E3130" s="33">
        <v>0.58099999999999996</v>
      </c>
      <c r="F3130" s="75">
        <v>1.9936126425638999E-29</v>
      </c>
      <c r="G3130" s="33">
        <v>2</v>
      </c>
    </row>
    <row r="3131" spans="1:7" x14ac:dyDescent="0.15">
      <c r="A3131" s="74" t="s">
        <v>2162</v>
      </c>
      <c r="B3131" s="75">
        <v>9.6022167449330799E-40</v>
      </c>
      <c r="C3131" s="33">
        <v>0.36300395120560702</v>
      </c>
      <c r="D3131" s="33">
        <v>0.92200000000000004</v>
      </c>
      <c r="E3131" s="33">
        <v>0.46899999999999997</v>
      </c>
      <c r="F3131" s="75">
        <v>3.2485259469783099E-35</v>
      </c>
      <c r="G3131" s="33">
        <v>2</v>
      </c>
    </row>
    <row r="3132" spans="1:7" x14ac:dyDescent="0.15">
      <c r="A3132" s="74" t="s">
        <v>2257</v>
      </c>
      <c r="B3132" s="75">
        <v>6.7870505929559003E-22</v>
      </c>
      <c r="C3132" s="33">
        <v>0.36292756943468102</v>
      </c>
      <c r="D3132" s="33">
        <v>1</v>
      </c>
      <c r="E3132" s="33">
        <v>0.61099999999999999</v>
      </c>
      <c r="F3132" s="75">
        <v>2.29612708610291E-17</v>
      </c>
      <c r="G3132" s="33">
        <v>2</v>
      </c>
    </row>
    <row r="3133" spans="1:7" x14ac:dyDescent="0.15">
      <c r="A3133" s="74" t="s">
        <v>2270</v>
      </c>
      <c r="B3133" s="75">
        <v>1.9576316549654898E-12</v>
      </c>
      <c r="C3133" s="33">
        <v>0.36287087484446601</v>
      </c>
      <c r="D3133" s="33">
        <v>0.502</v>
      </c>
      <c r="E3133" s="33">
        <v>0.26900000000000002</v>
      </c>
      <c r="F3133" s="75">
        <v>6.62286365191375E-8</v>
      </c>
      <c r="G3133" s="33">
        <v>2</v>
      </c>
    </row>
    <row r="3134" spans="1:7" x14ac:dyDescent="0.15">
      <c r="A3134" s="74" t="s">
        <v>2232</v>
      </c>
      <c r="B3134" s="75">
        <v>4.16738041229289E-30</v>
      </c>
      <c r="C3134" s="33">
        <v>0.36102705412868302</v>
      </c>
      <c r="D3134" s="33">
        <v>0.97099999999999997</v>
      </c>
      <c r="E3134" s="33">
        <v>0.56799999999999995</v>
      </c>
      <c r="F3134" s="75">
        <v>1.4098664672828099E-25</v>
      </c>
      <c r="G3134" s="33">
        <v>2</v>
      </c>
    </row>
    <row r="3135" spans="1:7" x14ac:dyDescent="0.15">
      <c r="A3135" s="74" t="s">
        <v>566</v>
      </c>
      <c r="B3135" s="75">
        <v>2.78663536493805E-19</v>
      </c>
      <c r="C3135" s="33">
        <v>0.36025328723130701</v>
      </c>
      <c r="D3135" s="33">
        <v>0.95599999999999996</v>
      </c>
      <c r="E3135" s="33">
        <v>0.84299999999999997</v>
      </c>
      <c r="F3135" s="75">
        <v>9.4274661031219194E-15</v>
      </c>
      <c r="G3135" s="33">
        <v>2</v>
      </c>
    </row>
    <row r="3136" spans="1:7" x14ac:dyDescent="0.15">
      <c r="A3136" s="74" t="s">
        <v>1948</v>
      </c>
      <c r="B3136" s="75">
        <v>1.4839157271753301E-40</v>
      </c>
      <c r="C3136" s="33">
        <v>0.35899245993123602</v>
      </c>
      <c r="D3136" s="33">
        <v>0.76600000000000001</v>
      </c>
      <c r="E3136" s="33">
        <v>0.30299999999999999</v>
      </c>
      <c r="F3136" s="75">
        <v>5.0202352966068503E-36</v>
      </c>
      <c r="G3136" s="33">
        <v>2</v>
      </c>
    </row>
    <row r="3137" spans="1:7" x14ac:dyDescent="0.15">
      <c r="A3137" s="74" t="s">
        <v>2091</v>
      </c>
      <c r="B3137" s="75">
        <v>9.5764075793224704E-29</v>
      </c>
      <c r="C3137" s="33">
        <v>0.35764967497597</v>
      </c>
      <c r="D3137" s="33">
        <v>0.83899999999999997</v>
      </c>
      <c r="E3137" s="33">
        <v>0.436</v>
      </c>
      <c r="F3137" s="75">
        <v>3.23979444816059E-24</v>
      </c>
      <c r="G3137" s="33">
        <v>2</v>
      </c>
    </row>
    <row r="3138" spans="1:7" x14ac:dyDescent="0.15">
      <c r="A3138" s="74" t="s">
        <v>915</v>
      </c>
      <c r="B3138" s="75">
        <v>2.68599452338636E-11</v>
      </c>
      <c r="C3138" s="33">
        <v>0.35427900473354701</v>
      </c>
      <c r="D3138" s="33">
        <v>0.82899999999999996</v>
      </c>
      <c r="E3138" s="33">
        <v>0.59699999999999998</v>
      </c>
      <c r="F3138" s="75">
        <v>9.0869880720683803E-7</v>
      </c>
      <c r="G3138" s="33">
        <v>2</v>
      </c>
    </row>
    <row r="3139" spans="1:7" x14ac:dyDescent="0.15">
      <c r="A3139" s="74" t="s">
        <v>2109</v>
      </c>
      <c r="B3139" s="75">
        <v>1.7896936142468701E-32</v>
      </c>
      <c r="C3139" s="33">
        <v>0.353564681082083</v>
      </c>
      <c r="D3139" s="33">
        <v>0.93700000000000006</v>
      </c>
      <c r="E3139" s="33">
        <v>0.77300000000000002</v>
      </c>
      <c r="F3139" s="75">
        <v>6.0547124663585697E-28</v>
      </c>
      <c r="G3139" s="33">
        <v>2</v>
      </c>
    </row>
    <row r="3140" spans="1:7" x14ac:dyDescent="0.15">
      <c r="A3140" s="74" t="s">
        <v>2271</v>
      </c>
      <c r="B3140" s="75">
        <v>2.26647236910988E-35</v>
      </c>
      <c r="C3140" s="33">
        <v>0.35260676572535499</v>
      </c>
      <c r="D3140" s="33">
        <v>0.76600000000000001</v>
      </c>
      <c r="E3140" s="33">
        <v>0.33</v>
      </c>
      <c r="F3140" s="75">
        <v>7.6677026719356298E-31</v>
      </c>
      <c r="G3140" s="33">
        <v>2</v>
      </c>
    </row>
    <row r="3141" spans="1:7" x14ac:dyDescent="0.15">
      <c r="A3141" s="74" t="s">
        <v>2272</v>
      </c>
      <c r="B3141" s="75">
        <v>1.5108167469367299E-25</v>
      </c>
      <c r="C3141" s="33">
        <v>0.35164636880367001</v>
      </c>
      <c r="D3141" s="33">
        <v>0.97099999999999997</v>
      </c>
      <c r="E3141" s="33">
        <v>0.78500000000000003</v>
      </c>
      <c r="F3141" s="75">
        <v>5.1112441365616599E-21</v>
      </c>
      <c r="G3141" s="33">
        <v>2</v>
      </c>
    </row>
    <row r="3142" spans="1:7" x14ac:dyDescent="0.15">
      <c r="A3142" s="74" t="s">
        <v>2273</v>
      </c>
      <c r="B3142" s="75">
        <v>5.41891081009597E-27</v>
      </c>
      <c r="C3142" s="33">
        <v>0.35104200587199702</v>
      </c>
      <c r="D3142" s="33">
        <v>0.79</v>
      </c>
      <c r="E3142" s="33">
        <v>0.44600000000000001</v>
      </c>
      <c r="F3142" s="75">
        <v>1.83327171616357E-22</v>
      </c>
      <c r="G3142" s="33">
        <v>2</v>
      </c>
    </row>
    <row r="3143" spans="1:7" x14ac:dyDescent="0.15">
      <c r="A3143" s="74" t="s">
        <v>2071</v>
      </c>
      <c r="B3143" s="75">
        <v>1.70419578023784E-19</v>
      </c>
      <c r="C3143" s="33">
        <v>0.34879958714574799</v>
      </c>
      <c r="D3143" s="33">
        <v>0.73199999999999998</v>
      </c>
      <c r="E3143" s="33">
        <v>0.39400000000000002</v>
      </c>
      <c r="F3143" s="75">
        <v>5.7654647441226198E-15</v>
      </c>
      <c r="G3143" s="33">
        <v>2</v>
      </c>
    </row>
    <row r="3144" spans="1:7" x14ac:dyDescent="0.15">
      <c r="A3144" s="74" t="s">
        <v>2165</v>
      </c>
      <c r="B3144" s="75">
        <v>4.8577087113445101E-40</v>
      </c>
      <c r="C3144" s="33">
        <v>0.34857749398252602</v>
      </c>
      <c r="D3144" s="33">
        <v>0.89800000000000002</v>
      </c>
      <c r="E3144" s="33">
        <v>0.46600000000000003</v>
      </c>
      <c r="F3144" s="75">
        <v>1.6434114341349601E-35</v>
      </c>
      <c r="G3144" s="33">
        <v>2</v>
      </c>
    </row>
    <row r="3145" spans="1:7" x14ac:dyDescent="0.15">
      <c r="A3145" s="74" t="s">
        <v>2115</v>
      </c>
      <c r="B3145" s="75">
        <v>1.9172865145364398E-40</v>
      </c>
      <c r="C3145" s="33">
        <v>0.34821289593728499</v>
      </c>
      <c r="D3145" s="33">
        <v>0.89800000000000002</v>
      </c>
      <c r="E3145" s="33">
        <v>0.42699999999999999</v>
      </c>
      <c r="F3145" s="75">
        <v>6.4863720073282095E-36</v>
      </c>
      <c r="G3145" s="33">
        <v>2</v>
      </c>
    </row>
    <row r="3146" spans="1:7" x14ac:dyDescent="0.15">
      <c r="A3146" s="74" t="s">
        <v>2274</v>
      </c>
      <c r="B3146" s="75">
        <v>9.3378679148544705E-25</v>
      </c>
      <c r="C3146" s="33">
        <v>0.347498550952614</v>
      </c>
      <c r="D3146" s="33">
        <v>0.57999999999999996</v>
      </c>
      <c r="E3146" s="33">
        <v>0.22700000000000001</v>
      </c>
      <c r="F3146" s="75">
        <v>3.1590940942744102E-20</v>
      </c>
      <c r="G3146" s="33">
        <v>2</v>
      </c>
    </row>
    <row r="3147" spans="1:7" x14ac:dyDescent="0.15">
      <c r="A3147" s="74" t="s">
        <v>2075</v>
      </c>
      <c r="B3147" s="75">
        <v>1.16344063763113E-29</v>
      </c>
      <c r="C3147" s="33">
        <v>0.34614971315993798</v>
      </c>
      <c r="D3147" s="33">
        <v>0.81</v>
      </c>
      <c r="E3147" s="33">
        <v>0.40600000000000003</v>
      </c>
      <c r="F3147" s="75">
        <v>3.9360360211698801E-25</v>
      </c>
      <c r="G3147" s="33">
        <v>2</v>
      </c>
    </row>
    <row r="3148" spans="1:7" x14ac:dyDescent="0.15">
      <c r="A3148" s="74" t="s">
        <v>2245</v>
      </c>
      <c r="B3148" s="75">
        <v>6.8967649506185304E-23</v>
      </c>
      <c r="C3148" s="33">
        <v>0.34610886252526801</v>
      </c>
      <c r="D3148" s="33">
        <v>0.97099999999999997</v>
      </c>
      <c r="E3148" s="33">
        <v>0.58199999999999996</v>
      </c>
      <c r="F3148" s="75">
        <v>2.3332445504437602E-18</v>
      </c>
      <c r="G3148" s="33">
        <v>2</v>
      </c>
    </row>
    <row r="3149" spans="1:7" x14ac:dyDescent="0.15">
      <c r="A3149" s="74" t="s">
        <v>2209</v>
      </c>
      <c r="B3149" s="75">
        <v>1.1875191269946399E-29</v>
      </c>
      <c r="C3149" s="33">
        <v>0.344483592597851</v>
      </c>
      <c r="D3149" s="33">
        <v>0.94099999999999995</v>
      </c>
      <c r="E3149" s="33">
        <v>0.499</v>
      </c>
      <c r="F3149" s="75">
        <v>4.01749595853555E-25</v>
      </c>
      <c r="G3149" s="33">
        <v>2</v>
      </c>
    </row>
    <row r="3150" spans="1:7" x14ac:dyDescent="0.15">
      <c r="A3150" s="74" t="s">
        <v>1762</v>
      </c>
      <c r="B3150" s="75">
        <v>4.0297591345185701E-16</v>
      </c>
      <c r="C3150" s="33">
        <v>0.34342196508433498</v>
      </c>
      <c r="D3150" s="33">
        <v>0.96599999999999997</v>
      </c>
      <c r="E3150" s="33">
        <v>0.876</v>
      </c>
      <c r="F3150" s="75">
        <v>1.36330781279898E-11</v>
      </c>
      <c r="G3150" s="33">
        <v>2</v>
      </c>
    </row>
    <row r="3151" spans="1:7" x14ac:dyDescent="0.15">
      <c r="A3151" s="74" t="s">
        <v>2175</v>
      </c>
      <c r="B3151" s="75">
        <v>9.5922636723477395E-35</v>
      </c>
      <c r="C3151" s="33">
        <v>0.343271943391941</v>
      </c>
      <c r="D3151" s="33">
        <v>0.90700000000000003</v>
      </c>
      <c r="E3151" s="33">
        <v>0.51</v>
      </c>
      <c r="F3151" s="75">
        <v>3.2451587229919697E-30</v>
      </c>
      <c r="G3151" s="33">
        <v>2</v>
      </c>
    </row>
    <row r="3152" spans="1:7" x14ac:dyDescent="0.15">
      <c r="A3152" s="74" t="s">
        <v>2002</v>
      </c>
      <c r="B3152" s="75">
        <v>9.5819653121628493E-22</v>
      </c>
      <c r="C3152" s="33">
        <v>0.34298290792819303</v>
      </c>
      <c r="D3152" s="33">
        <v>0.86299999999999999</v>
      </c>
      <c r="E3152" s="33">
        <v>0.58399999999999996</v>
      </c>
      <c r="F3152" s="75">
        <v>3.2416746847578103E-17</v>
      </c>
      <c r="G3152" s="33">
        <v>2</v>
      </c>
    </row>
    <row r="3153" spans="1:7" x14ac:dyDescent="0.15">
      <c r="A3153" s="74" t="s">
        <v>2073</v>
      </c>
      <c r="B3153" s="75">
        <v>7.1094544350556699E-35</v>
      </c>
      <c r="C3153" s="33">
        <v>0.34205169390594697</v>
      </c>
      <c r="D3153" s="33">
        <v>0.82899999999999996</v>
      </c>
      <c r="E3153" s="33">
        <v>0.42799999999999999</v>
      </c>
      <c r="F3153" s="75">
        <v>2.4051995299236799E-30</v>
      </c>
      <c r="G3153" s="33">
        <v>2</v>
      </c>
    </row>
    <row r="3154" spans="1:7" x14ac:dyDescent="0.15">
      <c r="A3154" s="74" t="s">
        <v>2130</v>
      </c>
      <c r="B3154" s="75">
        <v>5.9720805473402504E-18</v>
      </c>
      <c r="C3154" s="33">
        <v>0.341717950192302</v>
      </c>
      <c r="D3154" s="33">
        <v>0.96099999999999997</v>
      </c>
      <c r="E3154" s="33">
        <v>0.77500000000000002</v>
      </c>
      <c r="F3154" s="75">
        <v>2.0204145699706801E-13</v>
      </c>
      <c r="G3154" s="33">
        <v>2</v>
      </c>
    </row>
    <row r="3155" spans="1:7" x14ac:dyDescent="0.15">
      <c r="A3155" s="74" t="s">
        <v>668</v>
      </c>
      <c r="B3155" s="75">
        <v>8.5308552913875103E-20</v>
      </c>
      <c r="C3155" s="33">
        <v>0.341709042953596</v>
      </c>
      <c r="D3155" s="33">
        <v>0.98499999999999999</v>
      </c>
      <c r="E3155" s="33">
        <v>0.77200000000000002</v>
      </c>
      <c r="F3155" s="75">
        <v>2.8860736536293101E-15</v>
      </c>
      <c r="G3155" s="33">
        <v>2</v>
      </c>
    </row>
    <row r="3156" spans="1:7" x14ac:dyDescent="0.15">
      <c r="A3156" s="74" t="s">
        <v>962</v>
      </c>
      <c r="B3156" s="75">
        <v>2.3910406540378401E-16</v>
      </c>
      <c r="C3156" s="33">
        <v>0.34014169670650501</v>
      </c>
      <c r="D3156" s="33">
        <v>0.99</v>
      </c>
      <c r="E3156" s="33">
        <v>0.96599999999999997</v>
      </c>
      <c r="F3156" s="75">
        <v>8.0891296366754093E-12</v>
      </c>
      <c r="G3156" s="33">
        <v>2</v>
      </c>
    </row>
    <row r="3157" spans="1:7" x14ac:dyDescent="0.15">
      <c r="A3157" s="74" t="s">
        <v>2275</v>
      </c>
      <c r="B3157" s="75">
        <v>1.5443676430626501E-13</v>
      </c>
      <c r="C3157" s="33">
        <v>0.339556597800939</v>
      </c>
      <c r="D3157" s="33">
        <v>0.72699999999999998</v>
      </c>
      <c r="E3157" s="33">
        <v>0.46800000000000003</v>
      </c>
      <c r="F3157" s="75">
        <v>5.2247501732452404E-9</v>
      </c>
      <c r="G3157" s="33">
        <v>2</v>
      </c>
    </row>
    <row r="3158" spans="1:7" x14ac:dyDescent="0.15">
      <c r="A3158" s="74" t="s">
        <v>902</v>
      </c>
      <c r="B3158" s="75">
        <v>1.7370153217168801E-11</v>
      </c>
      <c r="C3158" s="33">
        <v>0.33765739477215201</v>
      </c>
      <c r="D3158" s="33">
        <v>0.92200000000000004</v>
      </c>
      <c r="E3158" s="33">
        <v>0.76300000000000001</v>
      </c>
      <c r="F3158" s="75">
        <v>5.8764965349003705E-7</v>
      </c>
      <c r="G3158" s="33">
        <v>2</v>
      </c>
    </row>
    <row r="3159" spans="1:7" x14ac:dyDescent="0.15">
      <c r="A3159" s="74" t="s">
        <v>152</v>
      </c>
      <c r="B3159" s="75">
        <v>1.8746027584679999E-25</v>
      </c>
      <c r="C3159" s="33">
        <v>0.33731615121171299</v>
      </c>
      <c r="D3159" s="33">
        <v>0.96599999999999997</v>
      </c>
      <c r="E3159" s="33">
        <v>0.55300000000000005</v>
      </c>
      <c r="F3159" s="75">
        <v>6.3419685921730803E-21</v>
      </c>
      <c r="G3159" s="33">
        <v>2</v>
      </c>
    </row>
    <row r="3160" spans="1:7" x14ac:dyDescent="0.15">
      <c r="A3160" s="74" t="s">
        <v>2147</v>
      </c>
      <c r="B3160" s="75">
        <v>3.4014613289110599E-25</v>
      </c>
      <c r="C3160" s="33">
        <v>0.33671022076675899</v>
      </c>
      <c r="D3160" s="33">
        <v>0.86299999999999999</v>
      </c>
      <c r="E3160" s="33">
        <v>0.47599999999999998</v>
      </c>
      <c r="F3160" s="75">
        <v>1.1507483821839E-20</v>
      </c>
      <c r="G3160" s="33">
        <v>2</v>
      </c>
    </row>
    <row r="3161" spans="1:7" x14ac:dyDescent="0.15">
      <c r="A3161" s="74" t="s">
        <v>988</v>
      </c>
      <c r="B3161" s="75">
        <v>6.1463780095495101E-18</v>
      </c>
      <c r="C3161" s="33">
        <v>0.33659140973513002</v>
      </c>
      <c r="D3161" s="33">
        <v>1</v>
      </c>
      <c r="E3161" s="33">
        <v>0.94099999999999995</v>
      </c>
      <c r="F3161" s="75">
        <v>2.0793811444106899E-13</v>
      </c>
      <c r="G3161" s="33">
        <v>2</v>
      </c>
    </row>
    <row r="3162" spans="1:7" x14ac:dyDescent="0.15">
      <c r="A3162" s="74" t="s">
        <v>119</v>
      </c>
      <c r="B3162" s="75">
        <v>2.4606456351471501E-12</v>
      </c>
      <c r="C3162" s="33">
        <v>0.33599025210199301</v>
      </c>
      <c r="D3162" s="33">
        <v>1</v>
      </c>
      <c r="E3162" s="33">
        <v>0.63400000000000001</v>
      </c>
      <c r="F3162" s="75">
        <v>8.3246102482663305E-8</v>
      </c>
      <c r="G3162" s="33">
        <v>2</v>
      </c>
    </row>
    <row r="3163" spans="1:7" x14ac:dyDescent="0.15">
      <c r="A3163" s="74" t="s">
        <v>2106</v>
      </c>
      <c r="B3163" s="75">
        <v>4.8341369476553696E-16</v>
      </c>
      <c r="C3163" s="33">
        <v>0.33557057856709799</v>
      </c>
      <c r="D3163" s="33">
        <v>0.71699999999999997</v>
      </c>
      <c r="E3163" s="33">
        <v>0.41099999999999998</v>
      </c>
      <c r="F3163" s="75">
        <v>1.6354368707612901E-11</v>
      </c>
      <c r="G3163" s="33">
        <v>2</v>
      </c>
    </row>
    <row r="3164" spans="1:7" x14ac:dyDescent="0.15">
      <c r="A3164" s="74" t="s">
        <v>1379</v>
      </c>
      <c r="B3164" s="75">
        <v>3.7744518927099701E-27</v>
      </c>
      <c r="C3164" s="33">
        <v>0.33493063680384499</v>
      </c>
      <c r="D3164" s="33">
        <v>0.77100000000000002</v>
      </c>
      <c r="E3164" s="33">
        <v>0.373</v>
      </c>
      <c r="F3164" s="75">
        <v>1.27693481982271E-22</v>
      </c>
      <c r="G3164" s="33">
        <v>2</v>
      </c>
    </row>
    <row r="3165" spans="1:7" x14ac:dyDescent="0.15">
      <c r="A3165" s="74" t="s">
        <v>1154</v>
      </c>
      <c r="B3165" s="75">
        <v>5.8194771258521995E-14</v>
      </c>
      <c r="C3165" s="33">
        <v>0.33395773112425198</v>
      </c>
      <c r="D3165" s="33">
        <v>0.95099999999999996</v>
      </c>
      <c r="E3165" s="33">
        <v>0.84699999999999998</v>
      </c>
      <c r="F3165" s="75">
        <v>1.9687873064470599E-9</v>
      </c>
      <c r="G3165" s="33">
        <v>2</v>
      </c>
    </row>
    <row r="3166" spans="1:7" x14ac:dyDescent="0.15">
      <c r="A3166" s="74" t="s">
        <v>2141</v>
      </c>
      <c r="B3166" s="75">
        <v>2.8271231586191701E-29</v>
      </c>
      <c r="C3166" s="33">
        <v>0.33366885481004499</v>
      </c>
      <c r="D3166" s="33">
        <v>0.86299999999999999</v>
      </c>
      <c r="E3166" s="33">
        <v>0.439</v>
      </c>
      <c r="F3166" s="75">
        <v>9.5644403579245096E-25</v>
      </c>
      <c r="G3166" s="33">
        <v>2</v>
      </c>
    </row>
    <row r="3167" spans="1:7" x14ac:dyDescent="0.15">
      <c r="A3167" s="74" t="s">
        <v>2276</v>
      </c>
      <c r="B3167" s="75">
        <v>1.09336607891133E-19</v>
      </c>
      <c r="C3167" s="33">
        <v>0.33280351820874299</v>
      </c>
      <c r="D3167" s="33">
        <v>0.93200000000000005</v>
      </c>
      <c r="E3167" s="33">
        <v>0.749</v>
      </c>
      <c r="F3167" s="75">
        <v>3.6989667815649099E-15</v>
      </c>
      <c r="G3167" s="33">
        <v>2</v>
      </c>
    </row>
    <row r="3168" spans="1:7" x14ac:dyDescent="0.15">
      <c r="A3168" s="74" t="s">
        <v>2277</v>
      </c>
      <c r="B3168" s="75">
        <v>5.83182902429426E-19</v>
      </c>
      <c r="C3168" s="33">
        <v>0.33274281755375701</v>
      </c>
      <c r="D3168" s="33">
        <v>0.93700000000000006</v>
      </c>
      <c r="E3168" s="33">
        <v>0.76700000000000002</v>
      </c>
      <c r="F3168" s="75">
        <v>1.9729660772089899E-14</v>
      </c>
      <c r="G3168" s="33">
        <v>2</v>
      </c>
    </row>
    <row r="3169" spans="1:7" x14ac:dyDescent="0.15">
      <c r="A3169" s="74" t="s">
        <v>2129</v>
      </c>
      <c r="B3169" s="75">
        <v>3.8870847050512298E-36</v>
      </c>
      <c r="C3169" s="33">
        <v>0.33024468783537603</v>
      </c>
      <c r="D3169" s="33">
        <v>0.95099999999999996</v>
      </c>
      <c r="E3169" s="33">
        <v>0.49399999999999999</v>
      </c>
      <c r="F3169" s="75">
        <v>1.31503962656588E-31</v>
      </c>
      <c r="G3169" s="33">
        <v>2</v>
      </c>
    </row>
    <row r="3170" spans="1:7" x14ac:dyDescent="0.15">
      <c r="A3170" s="74" t="s">
        <v>1280</v>
      </c>
      <c r="B3170" s="75">
        <v>2.3794507649050201E-13</v>
      </c>
      <c r="C3170" s="33">
        <v>0.32961451506530098</v>
      </c>
      <c r="D3170" s="33">
        <v>0.995</v>
      </c>
      <c r="E3170" s="33">
        <v>0.97299999999999998</v>
      </c>
      <c r="F3170" s="75">
        <v>8.0499198827501792E-9</v>
      </c>
      <c r="G3170" s="33">
        <v>2</v>
      </c>
    </row>
    <row r="3171" spans="1:7" x14ac:dyDescent="0.15">
      <c r="A3171" s="74" t="s">
        <v>2239</v>
      </c>
      <c r="B3171" s="75">
        <v>7.6680186453770299E-23</v>
      </c>
      <c r="C3171" s="33">
        <v>0.32926980387320198</v>
      </c>
      <c r="D3171" s="33">
        <v>0.98499999999999999</v>
      </c>
      <c r="E3171" s="33">
        <v>0.57899999999999996</v>
      </c>
      <c r="F3171" s="75">
        <v>2.5941673879174998E-18</v>
      </c>
      <c r="G3171" s="33">
        <v>2</v>
      </c>
    </row>
    <row r="3172" spans="1:7" x14ac:dyDescent="0.15">
      <c r="A3172" s="74" t="s">
        <v>688</v>
      </c>
      <c r="B3172" s="75">
        <v>1.5965702613855001E-20</v>
      </c>
      <c r="C3172" s="33">
        <v>0.328817561492877</v>
      </c>
      <c r="D3172" s="33">
        <v>0.98499999999999999</v>
      </c>
      <c r="E3172" s="33">
        <v>0.93500000000000005</v>
      </c>
      <c r="F3172" s="75">
        <v>5.4013568512932904E-16</v>
      </c>
      <c r="G3172" s="33">
        <v>2</v>
      </c>
    </row>
    <row r="3173" spans="1:7" x14ac:dyDescent="0.15">
      <c r="A3173" s="74" t="s">
        <v>1976</v>
      </c>
      <c r="B3173" s="75">
        <v>7.6346390672458396E-32</v>
      </c>
      <c r="C3173" s="33">
        <v>0.32825127512741598</v>
      </c>
      <c r="D3173" s="33">
        <v>0.79500000000000004</v>
      </c>
      <c r="E3173" s="33">
        <v>0.39</v>
      </c>
      <c r="F3173" s="75">
        <v>2.5828747428399399E-27</v>
      </c>
      <c r="G3173" s="33">
        <v>2</v>
      </c>
    </row>
    <row r="3174" spans="1:7" x14ac:dyDescent="0.15">
      <c r="A3174" s="74" t="s">
        <v>2000</v>
      </c>
      <c r="B3174" s="75">
        <v>1.1126972714161801E-19</v>
      </c>
      <c r="C3174" s="33">
        <v>0.32812738159656502</v>
      </c>
      <c r="D3174" s="33">
        <v>0.69799999999999995</v>
      </c>
      <c r="E3174" s="33">
        <v>0.36599999999999999</v>
      </c>
      <c r="F3174" s="75">
        <v>3.7643661389280697E-15</v>
      </c>
      <c r="G3174" s="33">
        <v>2</v>
      </c>
    </row>
    <row r="3175" spans="1:7" x14ac:dyDescent="0.15">
      <c r="A3175" s="74" t="s">
        <v>2278</v>
      </c>
      <c r="B3175" s="75">
        <v>1.1559944742476E-35</v>
      </c>
      <c r="C3175" s="33">
        <v>0.32637031164014002</v>
      </c>
      <c r="D3175" s="33">
        <v>0.81499999999999995</v>
      </c>
      <c r="E3175" s="33">
        <v>0.4</v>
      </c>
      <c r="F3175" s="75">
        <v>3.9108449058270401E-31</v>
      </c>
      <c r="G3175" s="33">
        <v>2</v>
      </c>
    </row>
    <row r="3176" spans="1:7" x14ac:dyDescent="0.15">
      <c r="A3176" s="74" t="s">
        <v>695</v>
      </c>
      <c r="B3176" s="75">
        <v>2.1895812826481502E-15</v>
      </c>
      <c r="C3176" s="33">
        <v>0.32507523577334602</v>
      </c>
      <c r="D3176" s="33">
        <v>0.92700000000000005</v>
      </c>
      <c r="E3176" s="33">
        <v>0.72899999999999998</v>
      </c>
      <c r="F3176" s="75">
        <v>7.4075724373269702E-11</v>
      </c>
      <c r="G3176" s="33">
        <v>2</v>
      </c>
    </row>
    <row r="3177" spans="1:7" x14ac:dyDescent="0.15">
      <c r="A3177" s="74" t="s">
        <v>2167</v>
      </c>
      <c r="B3177" s="75">
        <v>2.1205238121486E-27</v>
      </c>
      <c r="C3177" s="33">
        <v>0.32458623968074402</v>
      </c>
      <c r="D3177" s="33">
        <v>0.89800000000000002</v>
      </c>
      <c r="E3177" s="33">
        <v>0.48799999999999999</v>
      </c>
      <c r="F3177" s="75">
        <v>7.1739441088799204E-23</v>
      </c>
      <c r="G3177" s="33">
        <v>2</v>
      </c>
    </row>
    <row r="3178" spans="1:7" x14ac:dyDescent="0.15">
      <c r="A3178" s="74" t="s">
        <v>2195</v>
      </c>
      <c r="B3178" s="75">
        <v>7.5176828172011602E-31</v>
      </c>
      <c r="C3178" s="33">
        <v>0.32294982008130602</v>
      </c>
      <c r="D3178" s="33">
        <v>0.91700000000000004</v>
      </c>
      <c r="E3178" s="33">
        <v>0.51200000000000001</v>
      </c>
      <c r="F3178" s="75">
        <v>2.5433072738873201E-26</v>
      </c>
      <c r="G3178" s="33">
        <v>2</v>
      </c>
    </row>
    <row r="3179" spans="1:7" x14ac:dyDescent="0.15">
      <c r="A3179" s="74" t="s">
        <v>2183</v>
      </c>
      <c r="B3179" s="75">
        <v>2.35160967062033E-32</v>
      </c>
      <c r="C3179" s="33">
        <v>0.32271088694830002</v>
      </c>
      <c r="D3179" s="33">
        <v>0.92200000000000004</v>
      </c>
      <c r="E3179" s="33">
        <v>0.47199999999999998</v>
      </c>
      <c r="F3179" s="75">
        <v>7.9557306766756398E-28</v>
      </c>
      <c r="G3179" s="33">
        <v>2</v>
      </c>
    </row>
    <row r="3180" spans="1:7" x14ac:dyDescent="0.15">
      <c r="A3180" s="74" t="s">
        <v>2123</v>
      </c>
      <c r="B3180" s="75">
        <v>2.13749143853528E-28</v>
      </c>
      <c r="C3180" s="33">
        <v>0.322559370856771</v>
      </c>
      <c r="D3180" s="33">
        <v>0.84899999999999998</v>
      </c>
      <c r="E3180" s="33">
        <v>0.47199999999999998</v>
      </c>
      <c r="F3180" s="75">
        <v>7.2313472857087006E-24</v>
      </c>
      <c r="G3180" s="33">
        <v>2</v>
      </c>
    </row>
    <row r="3181" spans="1:7" x14ac:dyDescent="0.15">
      <c r="A3181" s="74" t="s">
        <v>2092</v>
      </c>
      <c r="B3181" s="75">
        <v>1.4720092837471501E-33</v>
      </c>
      <c r="C3181" s="33">
        <v>0.32102050517021002</v>
      </c>
      <c r="D3181" s="33">
        <v>0.90700000000000003</v>
      </c>
      <c r="E3181" s="33">
        <v>0.45900000000000002</v>
      </c>
      <c r="F3181" s="75">
        <v>4.9799546078449698E-29</v>
      </c>
      <c r="G3181" s="33">
        <v>2</v>
      </c>
    </row>
    <row r="3182" spans="1:7" x14ac:dyDescent="0.15">
      <c r="A3182" s="74" t="s">
        <v>1358</v>
      </c>
      <c r="B3182" s="75">
        <v>2.6596897013250601E-43</v>
      </c>
      <c r="C3182" s="33">
        <v>0.32055012857125398</v>
      </c>
      <c r="D3182" s="33">
        <v>0.90700000000000003</v>
      </c>
      <c r="E3182" s="33">
        <v>0.443</v>
      </c>
      <c r="F3182" s="75">
        <v>8.9979962285528304E-39</v>
      </c>
      <c r="G3182" s="33">
        <v>2</v>
      </c>
    </row>
    <row r="3183" spans="1:7" x14ac:dyDescent="0.15">
      <c r="A3183" s="74" t="s">
        <v>2108</v>
      </c>
      <c r="B3183" s="75">
        <v>1.20006092493214E-27</v>
      </c>
      <c r="C3183" s="33">
        <v>0.31965376537044599</v>
      </c>
      <c r="D3183" s="33">
        <v>0.84899999999999998</v>
      </c>
      <c r="E3183" s="33">
        <v>0.45800000000000002</v>
      </c>
      <c r="F3183" s="75">
        <v>4.0599261151379301E-23</v>
      </c>
      <c r="G3183" s="33">
        <v>2</v>
      </c>
    </row>
    <row r="3184" spans="1:7" x14ac:dyDescent="0.15">
      <c r="A3184" s="74" t="s">
        <v>2077</v>
      </c>
      <c r="B3184" s="75">
        <v>4.0365554647793802E-35</v>
      </c>
      <c r="C3184" s="33">
        <v>0.31680473650173502</v>
      </c>
      <c r="D3184" s="33">
        <v>0.86299999999999999</v>
      </c>
      <c r="E3184" s="33">
        <v>0.441</v>
      </c>
      <c r="F3184" s="75">
        <v>1.36560707928951E-30</v>
      </c>
      <c r="G3184" s="33">
        <v>2</v>
      </c>
    </row>
    <row r="3185" spans="1:7" x14ac:dyDescent="0.15">
      <c r="A3185" s="74" t="s">
        <v>1370</v>
      </c>
      <c r="B3185" s="75">
        <v>1.4997759670017499E-25</v>
      </c>
      <c r="C3185" s="33">
        <v>0.31603090870158601</v>
      </c>
      <c r="D3185" s="33">
        <v>0.82399999999999995</v>
      </c>
      <c r="E3185" s="33">
        <v>0.41399999999999998</v>
      </c>
      <c r="F3185" s="75">
        <v>5.0738920739636202E-21</v>
      </c>
      <c r="G3185" s="33">
        <v>2</v>
      </c>
    </row>
    <row r="3186" spans="1:7" x14ac:dyDescent="0.15">
      <c r="A3186" s="74" t="s">
        <v>2023</v>
      </c>
      <c r="B3186" s="75">
        <v>4.7449115992495301E-30</v>
      </c>
      <c r="C3186" s="33">
        <v>0.31574391501367799</v>
      </c>
      <c r="D3186" s="33">
        <v>0.83899999999999997</v>
      </c>
      <c r="E3186" s="33">
        <v>0.43099999999999999</v>
      </c>
      <c r="F3186" s="75">
        <v>1.6052510431421099E-25</v>
      </c>
      <c r="G3186" s="33">
        <v>2</v>
      </c>
    </row>
    <row r="3187" spans="1:7" x14ac:dyDescent="0.15">
      <c r="A3187" s="74" t="s">
        <v>2037</v>
      </c>
      <c r="B3187" s="75">
        <v>5.6216053023315896E-31</v>
      </c>
      <c r="C3187" s="33">
        <v>0.31541859319193499</v>
      </c>
      <c r="D3187" s="33">
        <v>0.82399999999999995</v>
      </c>
      <c r="E3187" s="33">
        <v>0.39</v>
      </c>
      <c r="F3187" s="75">
        <v>1.9018452898318E-26</v>
      </c>
      <c r="G3187" s="33">
        <v>2</v>
      </c>
    </row>
    <row r="3188" spans="1:7" x14ac:dyDescent="0.15">
      <c r="A3188" s="74" t="s">
        <v>861</v>
      </c>
      <c r="B3188" s="75">
        <v>6.3094243467594498E-18</v>
      </c>
      <c r="C3188" s="33">
        <v>0.31416327163216801</v>
      </c>
      <c r="D3188" s="33">
        <v>0.93200000000000005</v>
      </c>
      <c r="E3188" s="33">
        <v>0.77100000000000002</v>
      </c>
      <c r="F3188" s="75">
        <v>2.1345413507521899E-13</v>
      </c>
      <c r="G3188" s="33">
        <v>2</v>
      </c>
    </row>
    <row r="3189" spans="1:7" x14ac:dyDescent="0.15">
      <c r="A3189" s="74" t="s">
        <v>2116</v>
      </c>
      <c r="B3189" s="75">
        <v>6.1436232260023498E-25</v>
      </c>
      <c r="C3189" s="33">
        <v>0.31284022269561002</v>
      </c>
      <c r="D3189" s="33">
        <v>0.83899999999999997</v>
      </c>
      <c r="E3189" s="33">
        <v>0.41899999999999998</v>
      </c>
      <c r="F3189" s="75">
        <v>2.0784491735888601E-20</v>
      </c>
      <c r="G3189" s="33">
        <v>2</v>
      </c>
    </row>
    <row r="3190" spans="1:7" x14ac:dyDescent="0.15">
      <c r="A3190" s="74" t="s">
        <v>129</v>
      </c>
      <c r="B3190" s="75">
        <v>1.23302025099016E-43</v>
      </c>
      <c r="C3190" s="33">
        <v>0.31238074927882398</v>
      </c>
      <c r="D3190" s="33">
        <v>0.95099999999999996</v>
      </c>
      <c r="E3190" s="33">
        <v>0.46800000000000003</v>
      </c>
      <c r="F3190" s="75">
        <v>4.1714308111248001E-39</v>
      </c>
      <c r="G3190" s="33">
        <v>2</v>
      </c>
    </row>
    <row r="3191" spans="1:7" x14ac:dyDescent="0.15">
      <c r="A3191" s="74" t="s">
        <v>1105</v>
      </c>
      <c r="B3191" s="75">
        <v>5.5902997293665398E-6</v>
      </c>
      <c r="C3191" s="33">
        <v>0.312247271246545</v>
      </c>
      <c r="D3191" s="33">
        <v>0.91700000000000004</v>
      </c>
      <c r="E3191" s="33">
        <v>0.81499999999999995</v>
      </c>
      <c r="F3191" s="33">
        <v>0.189125430144199</v>
      </c>
      <c r="G3191" s="33">
        <v>2</v>
      </c>
    </row>
    <row r="3192" spans="1:7" x14ac:dyDescent="0.15">
      <c r="A3192" s="74" t="s">
        <v>251</v>
      </c>
      <c r="B3192" s="75">
        <v>3.1883731595977799E-19</v>
      </c>
      <c r="C3192" s="33">
        <v>0.31170101416460599</v>
      </c>
      <c r="D3192" s="33">
        <v>0.90200000000000002</v>
      </c>
      <c r="E3192" s="33">
        <v>0.61499999999999999</v>
      </c>
      <c r="F3192" s="75">
        <v>1.07865852362353E-14</v>
      </c>
      <c r="G3192" s="33">
        <v>2</v>
      </c>
    </row>
    <row r="3193" spans="1:7" x14ac:dyDescent="0.15">
      <c r="A3193" s="74" t="s">
        <v>1944</v>
      </c>
      <c r="B3193" s="75">
        <v>5.3044341006655097E-30</v>
      </c>
      <c r="C3193" s="33">
        <v>0.31127726850843301</v>
      </c>
      <c r="D3193" s="33">
        <v>0.73699999999999999</v>
      </c>
      <c r="E3193" s="33">
        <v>0.33100000000000002</v>
      </c>
      <c r="F3193" s="75">
        <v>1.7945431005961501E-25</v>
      </c>
      <c r="G3193" s="33">
        <v>2</v>
      </c>
    </row>
    <row r="3194" spans="1:7" x14ac:dyDescent="0.15">
      <c r="A3194" s="74" t="s">
        <v>2166</v>
      </c>
      <c r="B3194" s="75">
        <v>2.8811234939711502E-28</v>
      </c>
      <c r="C3194" s="33">
        <v>0.31027235155940502</v>
      </c>
      <c r="D3194" s="33">
        <v>0.92200000000000004</v>
      </c>
      <c r="E3194" s="33">
        <v>0.5</v>
      </c>
      <c r="F3194" s="75">
        <v>9.7471288924538102E-24</v>
      </c>
      <c r="G3194" s="33">
        <v>2</v>
      </c>
    </row>
    <row r="3195" spans="1:7" x14ac:dyDescent="0.15">
      <c r="A3195" s="74" t="s">
        <v>2013</v>
      </c>
      <c r="B3195" s="75">
        <v>3.1855045520523701E-13</v>
      </c>
      <c r="C3195" s="33">
        <v>0.31007471099881201</v>
      </c>
      <c r="D3195" s="33">
        <v>0.70699999999999996</v>
      </c>
      <c r="E3195" s="33">
        <v>0.48099999999999998</v>
      </c>
      <c r="F3195" s="75">
        <v>1.07768804500484E-8</v>
      </c>
      <c r="G3195" s="33">
        <v>2</v>
      </c>
    </row>
    <row r="3196" spans="1:7" x14ac:dyDescent="0.15">
      <c r="A3196" s="74" t="s">
        <v>2279</v>
      </c>
      <c r="B3196" s="75">
        <v>5.5388501850653599E-13</v>
      </c>
      <c r="C3196" s="33">
        <v>0.308912594596988</v>
      </c>
      <c r="D3196" s="33">
        <v>0.72199999999999998</v>
      </c>
      <c r="E3196" s="33">
        <v>0.47699999999999998</v>
      </c>
      <c r="F3196" s="75">
        <v>1.8738484061094601E-8</v>
      </c>
      <c r="G3196" s="33">
        <v>2</v>
      </c>
    </row>
    <row r="3197" spans="1:7" x14ac:dyDescent="0.15">
      <c r="A3197" s="74" t="s">
        <v>674</v>
      </c>
      <c r="B3197" s="33">
        <v>2.5601025027760402E-4</v>
      </c>
      <c r="C3197" s="33">
        <v>0.30791206114630099</v>
      </c>
      <c r="D3197" s="33">
        <v>0.65900000000000003</v>
      </c>
      <c r="E3197" s="33">
        <v>0.51400000000000001</v>
      </c>
      <c r="F3197" s="33">
        <v>1</v>
      </c>
      <c r="G3197" s="33">
        <v>2</v>
      </c>
    </row>
    <row r="3198" spans="1:7" x14ac:dyDescent="0.15">
      <c r="A3198" s="74" t="s">
        <v>2244</v>
      </c>
      <c r="B3198" s="75">
        <v>1.3743446509505699E-25</v>
      </c>
      <c r="C3198" s="33">
        <v>0.30764874263200398</v>
      </c>
      <c r="D3198" s="33">
        <v>0.98499999999999999</v>
      </c>
      <c r="E3198" s="33">
        <v>0.58299999999999996</v>
      </c>
      <c r="F3198" s="75">
        <v>4.6495453886308902E-21</v>
      </c>
      <c r="G3198" s="33">
        <v>2</v>
      </c>
    </row>
    <row r="3199" spans="1:7" x14ac:dyDescent="0.15">
      <c r="A3199" s="74" t="s">
        <v>2107</v>
      </c>
      <c r="B3199" s="75">
        <v>2.2564318682146699E-25</v>
      </c>
      <c r="C3199" s="33">
        <v>0.30727293196715899</v>
      </c>
      <c r="D3199" s="33">
        <v>0.83399999999999996</v>
      </c>
      <c r="E3199" s="33">
        <v>0.434</v>
      </c>
      <c r="F3199" s="75">
        <v>7.6337346533570507E-21</v>
      </c>
      <c r="G3199" s="33">
        <v>2</v>
      </c>
    </row>
    <row r="3200" spans="1:7" x14ac:dyDescent="0.15">
      <c r="A3200" s="74" t="s">
        <v>796</v>
      </c>
      <c r="B3200" s="75">
        <v>3.5191850118647602E-16</v>
      </c>
      <c r="C3200" s="33">
        <v>0.306280582908598</v>
      </c>
      <c r="D3200" s="33">
        <v>0.89800000000000002</v>
      </c>
      <c r="E3200" s="33">
        <v>0.72499999999999998</v>
      </c>
      <c r="F3200" s="75">
        <v>1.19057548136397E-11</v>
      </c>
      <c r="G3200" s="33">
        <v>2</v>
      </c>
    </row>
    <row r="3201" spans="1:7" x14ac:dyDescent="0.15">
      <c r="A3201" s="74" t="s">
        <v>2113</v>
      </c>
      <c r="B3201" s="75">
        <v>7.3033638091108997E-30</v>
      </c>
      <c r="C3201" s="33">
        <v>0.30526733116127902</v>
      </c>
      <c r="D3201" s="33">
        <v>0.84399999999999997</v>
      </c>
      <c r="E3201" s="33">
        <v>0.435</v>
      </c>
      <c r="F3201" s="75">
        <v>2.4708010102603099E-25</v>
      </c>
      <c r="G3201" s="33">
        <v>2</v>
      </c>
    </row>
    <row r="3202" spans="1:7" x14ac:dyDescent="0.15">
      <c r="A3202" s="74" t="s">
        <v>517</v>
      </c>
      <c r="B3202" s="75">
        <v>9.5318502537832598E-16</v>
      </c>
      <c r="C3202" s="33">
        <v>0.30518958458516299</v>
      </c>
      <c r="D3202" s="33">
        <v>0.85399999999999998</v>
      </c>
      <c r="E3202" s="33">
        <v>0.61099999999999999</v>
      </c>
      <c r="F3202" s="75">
        <v>3.2247202593574202E-11</v>
      </c>
      <c r="G3202" s="33">
        <v>2</v>
      </c>
    </row>
    <row r="3203" spans="1:7" x14ac:dyDescent="0.15">
      <c r="A3203" s="74" t="s">
        <v>2280</v>
      </c>
      <c r="B3203" s="75">
        <v>1.2083757011326799E-13</v>
      </c>
      <c r="C3203" s="33">
        <v>0.30495915921488098</v>
      </c>
      <c r="D3203" s="33">
        <v>0.624</v>
      </c>
      <c r="E3203" s="33">
        <v>0.36299999999999999</v>
      </c>
      <c r="F3203" s="75">
        <v>4.0880558345019601E-9</v>
      </c>
      <c r="G3203" s="33">
        <v>2</v>
      </c>
    </row>
    <row r="3204" spans="1:7" x14ac:dyDescent="0.15">
      <c r="A3204" s="74" t="s">
        <v>2064</v>
      </c>
      <c r="B3204" s="75">
        <v>3.2228530014548799E-22</v>
      </c>
      <c r="C3204" s="33">
        <v>0.304935041599601</v>
      </c>
      <c r="D3204" s="33">
        <v>0.76600000000000001</v>
      </c>
      <c r="E3204" s="33">
        <v>0.41299999999999998</v>
      </c>
      <c r="F3204" s="75">
        <v>1.0903233989221999E-17</v>
      </c>
      <c r="G3204" s="33">
        <v>2</v>
      </c>
    </row>
    <row r="3205" spans="1:7" x14ac:dyDescent="0.15">
      <c r="A3205" s="74" t="s">
        <v>2172</v>
      </c>
      <c r="B3205" s="75">
        <v>1.3359703458534699E-26</v>
      </c>
      <c r="C3205" s="33">
        <v>0.30367487432963702</v>
      </c>
      <c r="D3205" s="33">
        <v>0.89800000000000002</v>
      </c>
      <c r="E3205" s="33">
        <v>0.48099999999999998</v>
      </c>
      <c r="F3205" s="75">
        <v>4.51972127705687E-22</v>
      </c>
      <c r="G3205" s="33">
        <v>2</v>
      </c>
    </row>
    <row r="3206" spans="1:7" x14ac:dyDescent="0.15">
      <c r="A3206" s="74" t="s">
        <v>2281</v>
      </c>
      <c r="B3206" s="75">
        <v>2.10723590991764E-19</v>
      </c>
      <c r="C3206" s="33">
        <v>0.30322098193782998</v>
      </c>
      <c r="D3206" s="33">
        <v>0.69299999999999995</v>
      </c>
      <c r="E3206" s="33">
        <v>0.38700000000000001</v>
      </c>
      <c r="F3206" s="75">
        <v>7.1289898068423799E-15</v>
      </c>
      <c r="G3206" s="33">
        <v>2</v>
      </c>
    </row>
    <row r="3207" spans="1:7" x14ac:dyDescent="0.15">
      <c r="A3207" s="74" t="s">
        <v>2282</v>
      </c>
      <c r="B3207" s="75">
        <v>2.1849888807165301E-27</v>
      </c>
      <c r="C3207" s="33">
        <v>0.30319355969704898</v>
      </c>
      <c r="D3207" s="33">
        <v>0.90700000000000003</v>
      </c>
      <c r="E3207" s="33">
        <v>0.73299999999999998</v>
      </c>
      <c r="F3207" s="75">
        <v>7.39203588235208E-23</v>
      </c>
      <c r="G3207" s="33">
        <v>2</v>
      </c>
    </row>
    <row r="3208" spans="1:7" x14ac:dyDescent="0.15">
      <c r="A3208" s="74" t="s">
        <v>1929</v>
      </c>
      <c r="B3208" s="75">
        <v>2.4953341210019199E-24</v>
      </c>
      <c r="C3208" s="33">
        <v>0.30244676597112702</v>
      </c>
      <c r="D3208" s="33">
        <v>0.89800000000000002</v>
      </c>
      <c r="E3208" s="33">
        <v>0.59</v>
      </c>
      <c r="F3208" s="75">
        <v>8.4419648647616103E-20</v>
      </c>
      <c r="G3208" s="33">
        <v>2</v>
      </c>
    </row>
    <row r="3209" spans="1:7" x14ac:dyDescent="0.15">
      <c r="A3209" s="74" t="s">
        <v>763</v>
      </c>
      <c r="B3209" s="75">
        <v>3.9493752164735898E-7</v>
      </c>
      <c r="C3209" s="33">
        <v>0.30090628453791801</v>
      </c>
      <c r="D3209" s="33">
        <v>0.746</v>
      </c>
      <c r="E3209" s="33">
        <v>0.56799999999999995</v>
      </c>
      <c r="F3209" s="33">
        <v>1.3361131294851799E-2</v>
      </c>
      <c r="G3209" s="33">
        <v>2</v>
      </c>
    </row>
    <row r="3210" spans="1:7" x14ac:dyDescent="0.15">
      <c r="A3210" s="74" t="s">
        <v>205</v>
      </c>
      <c r="B3210" s="75">
        <v>7.3603531219530402E-10</v>
      </c>
      <c r="C3210" s="33">
        <v>0.300262106886165</v>
      </c>
      <c r="D3210" s="33">
        <v>0.92200000000000004</v>
      </c>
      <c r="E3210" s="33">
        <v>0.75800000000000001</v>
      </c>
      <c r="F3210" s="75">
        <v>2.49008106468793E-5</v>
      </c>
      <c r="G3210" s="33">
        <v>2</v>
      </c>
    </row>
    <row r="3211" spans="1:7" x14ac:dyDescent="0.15">
      <c r="A3211" s="74" t="s">
        <v>492</v>
      </c>
      <c r="B3211" s="75">
        <v>9.6182363456801509E-16</v>
      </c>
      <c r="C3211" s="33">
        <v>0.29930069347317401</v>
      </c>
      <c r="D3211" s="33">
        <v>0.94099999999999995</v>
      </c>
      <c r="E3211" s="33">
        <v>0.81699999999999995</v>
      </c>
      <c r="F3211" s="75">
        <v>3.2539455381070502E-11</v>
      </c>
      <c r="G3211" s="33">
        <v>2</v>
      </c>
    </row>
    <row r="3212" spans="1:7" x14ac:dyDescent="0.15">
      <c r="A3212" s="74" t="s">
        <v>2160</v>
      </c>
      <c r="B3212" s="75">
        <v>2.2021832283558801E-28</v>
      </c>
      <c r="C3212" s="33">
        <v>0.298502888810734</v>
      </c>
      <c r="D3212" s="33">
        <v>0.88800000000000001</v>
      </c>
      <c r="E3212" s="33">
        <v>0.47199999999999998</v>
      </c>
      <c r="F3212" s="75">
        <v>7.4502060798507706E-24</v>
      </c>
      <c r="G3212" s="33">
        <v>2</v>
      </c>
    </row>
    <row r="3213" spans="1:7" x14ac:dyDescent="0.15">
      <c r="A3213" s="74" t="s">
        <v>2058</v>
      </c>
      <c r="B3213" s="75">
        <v>1.7765042705890501E-17</v>
      </c>
      <c r="C3213" s="33">
        <v>0.298105623261121</v>
      </c>
      <c r="D3213" s="33">
        <v>0.85899999999999999</v>
      </c>
      <c r="E3213" s="33">
        <v>0.624</v>
      </c>
      <c r="F3213" s="75">
        <v>6.0100915978298301E-13</v>
      </c>
      <c r="G3213" s="33">
        <v>2</v>
      </c>
    </row>
    <row r="3214" spans="1:7" x14ac:dyDescent="0.15">
      <c r="A3214" s="74" t="s">
        <v>480</v>
      </c>
      <c r="B3214" s="75">
        <v>2.1162233827779199E-7</v>
      </c>
      <c r="C3214" s="33">
        <v>0.29805639243498999</v>
      </c>
      <c r="D3214" s="33">
        <v>0.75600000000000001</v>
      </c>
      <c r="E3214" s="33">
        <v>0.59</v>
      </c>
      <c r="F3214" s="33">
        <v>7.1593953262759904E-3</v>
      </c>
      <c r="G3214" s="33">
        <v>2</v>
      </c>
    </row>
    <row r="3215" spans="1:7" x14ac:dyDescent="0.15">
      <c r="A3215" s="74" t="s">
        <v>2283</v>
      </c>
      <c r="B3215" s="75">
        <v>1.68268458960124E-15</v>
      </c>
      <c r="C3215" s="33">
        <v>0.29782292606402599</v>
      </c>
      <c r="D3215" s="33">
        <v>0.80500000000000005</v>
      </c>
      <c r="E3215" s="33">
        <v>0.55200000000000005</v>
      </c>
      <c r="F3215" s="75">
        <v>5.6926902350799497E-11</v>
      </c>
      <c r="G3215" s="33">
        <v>2</v>
      </c>
    </row>
    <row r="3216" spans="1:7" x14ac:dyDescent="0.15">
      <c r="A3216" s="74" t="s">
        <v>2157</v>
      </c>
      <c r="B3216" s="75">
        <v>2.9972555911738401E-26</v>
      </c>
      <c r="C3216" s="33">
        <v>0.29717209531436301</v>
      </c>
      <c r="D3216" s="33">
        <v>0.85899999999999999</v>
      </c>
      <c r="E3216" s="33">
        <v>0.46400000000000002</v>
      </c>
      <c r="F3216" s="75">
        <v>1.01400153905002E-21</v>
      </c>
      <c r="G3216" s="33">
        <v>2</v>
      </c>
    </row>
    <row r="3217" spans="1:7" x14ac:dyDescent="0.15">
      <c r="A3217" s="74" t="s">
        <v>474</v>
      </c>
      <c r="B3217" s="75">
        <v>7.3138396767892294E-15</v>
      </c>
      <c r="C3217" s="33">
        <v>0.29611506011078897</v>
      </c>
      <c r="D3217" s="33">
        <v>0.86299999999999999</v>
      </c>
      <c r="E3217" s="33">
        <v>0.623</v>
      </c>
      <c r="F3217" s="75">
        <v>2.4743451010545702E-10</v>
      </c>
      <c r="G3217" s="33">
        <v>2</v>
      </c>
    </row>
    <row r="3218" spans="1:7" x14ac:dyDescent="0.15">
      <c r="A3218" s="74" t="s">
        <v>1153</v>
      </c>
      <c r="B3218" s="75">
        <v>1.38655677919029E-11</v>
      </c>
      <c r="C3218" s="33">
        <v>0.29499411525797298</v>
      </c>
      <c r="D3218" s="33">
        <v>0.92200000000000004</v>
      </c>
      <c r="E3218" s="33">
        <v>0.72799999999999998</v>
      </c>
      <c r="F3218" s="75">
        <v>4.6908602396786601E-7</v>
      </c>
      <c r="G3218" s="33">
        <v>2</v>
      </c>
    </row>
    <row r="3219" spans="1:7" x14ac:dyDescent="0.15">
      <c r="A3219" s="74" t="s">
        <v>2284</v>
      </c>
      <c r="B3219" s="75">
        <v>1.6150240969847499E-5</v>
      </c>
      <c r="C3219" s="33">
        <v>0.29478433425373401</v>
      </c>
      <c r="D3219" s="33">
        <v>0.312</v>
      </c>
      <c r="E3219" s="33">
        <v>0.183</v>
      </c>
      <c r="F3219" s="33">
        <v>0.54637880225091096</v>
      </c>
      <c r="G3219" s="33">
        <v>2</v>
      </c>
    </row>
    <row r="3220" spans="1:7" x14ac:dyDescent="0.15">
      <c r="A3220" s="74" t="s">
        <v>2285</v>
      </c>
      <c r="B3220" s="75">
        <v>9.2027293959046805E-21</v>
      </c>
      <c r="C3220" s="33">
        <v>0.29456402618802102</v>
      </c>
      <c r="D3220" s="33">
        <v>0.68799999999999994</v>
      </c>
      <c r="E3220" s="33">
        <v>0.35</v>
      </c>
      <c r="F3220" s="75">
        <v>3.1133753819285101E-16</v>
      </c>
      <c r="G3220" s="33">
        <v>2</v>
      </c>
    </row>
    <row r="3221" spans="1:7" x14ac:dyDescent="0.15">
      <c r="A3221" s="74" t="s">
        <v>2146</v>
      </c>
      <c r="B3221" s="75">
        <v>1.3255991231883599E-23</v>
      </c>
      <c r="C3221" s="33">
        <v>0.29413048352605697</v>
      </c>
      <c r="D3221" s="33">
        <v>0.84899999999999998</v>
      </c>
      <c r="E3221" s="33">
        <v>0.42499999999999999</v>
      </c>
      <c r="F3221" s="75">
        <v>4.4846343936585499E-19</v>
      </c>
      <c r="G3221" s="33">
        <v>2</v>
      </c>
    </row>
    <row r="3222" spans="1:7" x14ac:dyDescent="0.15">
      <c r="A3222" s="74" t="s">
        <v>163</v>
      </c>
      <c r="B3222" s="75">
        <v>5.3537369639773901E-18</v>
      </c>
      <c r="C3222" s="33">
        <v>0.29410722384707</v>
      </c>
      <c r="D3222" s="33">
        <v>0.77600000000000002</v>
      </c>
      <c r="E3222" s="33">
        <v>0.49</v>
      </c>
      <c r="F3222" s="75">
        <v>1.81122275228319E-13</v>
      </c>
      <c r="G3222" s="33">
        <v>2</v>
      </c>
    </row>
    <row r="3223" spans="1:7" x14ac:dyDescent="0.15">
      <c r="A3223" s="74" t="s">
        <v>2127</v>
      </c>
      <c r="B3223" s="75">
        <v>9.6615083763671604E-37</v>
      </c>
      <c r="C3223" s="33">
        <v>0.29408394220772699</v>
      </c>
      <c r="D3223" s="33">
        <v>0.89300000000000002</v>
      </c>
      <c r="E3223" s="33">
        <v>0.441</v>
      </c>
      <c r="F3223" s="75">
        <v>3.2685848988087803E-32</v>
      </c>
      <c r="G3223" s="33">
        <v>2</v>
      </c>
    </row>
    <row r="3224" spans="1:7" x14ac:dyDescent="0.15">
      <c r="A3224" s="74" t="s">
        <v>2079</v>
      </c>
      <c r="B3224" s="75">
        <v>1.6826546900235799E-23</v>
      </c>
      <c r="C3224" s="33">
        <v>0.29274884167842602</v>
      </c>
      <c r="D3224" s="33">
        <v>0.81</v>
      </c>
      <c r="E3224" s="33">
        <v>0.443</v>
      </c>
      <c r="F3224" s="75">
        <v>5.6925890818187597E-19</v>
      </c>
      <c r="G3224" s="33">
        <v>2</v>
      </c>
    </row>
    <row r="3225" spans="1:7" x14ac:dyDescent="0.15">
      <c r="A3225" s="74" t="s">
        <v>2041</v>
      </c>
      <c r="B3225" s="75">
        <v>2.18632597427043E-18</v>
      </c>
      <c r="C3225" s="33">
        <v>0.29266073213209198</v>
      </c>
      <c r="D3225" s="33">
        <v>0.70699999999999996</v>
      </c>
      <c r="E3225" s="33">
        <v>0.375</v>
      </c>
      <c r="F3225" s="75">
        <v>7.3965594035543104E-14</v>
      </c>
      <c r="G3225" s="33">
        <v>2</v>
      </c>
    </row>
    <row r="3226" spans="1:7" x14ac:dyDescent="0.15">
      <c r="A3226" s="74" t="s">
        <v>2159</v>
      </c>
      <c r="B3226" s="75">
        <v>8.1647618575247103E-25</v>
      </c>
      <c r="C3226" s="33">
        <v>0.29182403181741101</v>
      </c>
      <c r="D3226" s="33">
        <v>0.85399999999999998</v>
      </c>
      <c r="E3226" s="33">
        <v>0.45500000000000002</v>
      </c>
      <c r="F3226" s="75">
        <v>2.76222058401918E-20</v>
      </c>
      <c r="G3226" s="33">
        <v>2</v>
      </c>
    </row>
    <row r="3227" spans="1:7" x14ac:dyDescent="0.15">
      <c r="A3227" s="74" t="s">
        <v>1923</v>
      </c>
      <c r="B3227" s="75">
        <v>5.5595408838477496E-35</v>
      </c>
      <c r="C3227" s="33">
        <v>0.29163672145639702</v>
      </c>
      <c r="D3227" s="33">
        <v>0.76600000000000001</v>
      </c>
      <c r="E3227" s="33">
        <v>0.33200000000000002</v>
      </c>
      <c r="F3227" s="75">
        <v>1.8808482764145301E-30</v>
      </c>
      <c r="G3227" s="33">
        <v>2</v>
      </c>
    </row>
    <row r="3228" spans="1:7" x14ac:dyDescent="0.15">
      <c r="A3228" s="74" t="s">
        <v>2286</v>
      </c>
      <c r="B3228" s="75">
        <v>9.6620141741611397E-20</v>
      </c>
      <c r="C3228" s="33">
        <v>0.29023928596047299</v>
      </c>
      <c r="D3228" s="33">
        <v>0.93200000000000005</v>
      </c>
      <c r="E3228" s="33">
        <v>0.76500000000000001</v>
      </c>
      <c r="F3228" s="75">
        <v>3.2687560152604501E-15</v>
      </c>
      <c r="G3228" s="33">
        <v>2</v>
      </c>
    </row>
    <row r="3229" spans="1:7" x14ac:dyDescent="0.15">
      <c r="A3229" s="74" t="s">
        <v>1922</v>
      </c>
      <c r="B3229" s="75">
        <v>6.2229692409128895E-33</v>
      </c>
      <c r="C3229" s="33">
        <v>0.29009481611868998</v>
      </c>
      <c r="D3229" s="33">
        <v>0.76600000000000001</v>
      </c>
      <c r="E3229" s="33">
        <v>0.36799999999999999</v>
      </c>
      <c r="F3229" s="75">
        <v>2.1052927238932401E-28</v>
      </c>
      <c r="G3229" s="33">
        <v>2</v>
      </c>
    </row>
    <row r="3230" spans="1:7" x14ac:dyDescent="0.15">
      <c r="A3230" s="74" t="s">
        <v>2287</v>
      </c>
      <c r="B3230" s="75">
        <v>4.40296822246523E-22</v>
      </c>
      <c r="C3230" s="33">
        <v>0.28898366698063599</v>
      </c>
      <c r="D3230" s="33">
        <v>0.76100000000000001</v>
      </c>
      <c r="E3230" s="33">
        <v>0.46100000000000002</v>
      </c>
      <c r="F3230" s="75">
        <v>1.4895681793422101E-17</v>
      </c>
      <c r="G3230" s="33">
        <v>2</v>
      </c>
    </row>
    <row r="3231" spans="1:7" x14ac:dyDescent="0.15">
      <c r="A3231" s="74" t="s">
        <v>2032</v>
      </c>
      <c r="B3231" s="75">
        <v>1.4420190200628701E-13</v>
      </c>
      <c r="C3231" s="33">
        <v>0.28792560514134702</v>
      </c>
      <c r="D3231" s="33">
        <v>0.78500000000000003</v>
      </c>
      <c r="E3231" s="33">
        <v>0.49</v>
      </c>
      <c r="F3231" s="75">
        <v>4.87849454677469E-9</v>
      </c>
      <c r="G3231" s="33">
        <v>2</v>
      </c>
    </row>
    <row r="3232" spans="1:7" x14ac:dyDescent="0.15">
      <c r="A3232" s="74" t="s">
        <v>219</v>
      </c>
      <c r="B3232" s="33">
        <v>9.4037667037217606E-3</v>
      </c>
      <c r="C3232" s="33">
        <v>0.286886212784915</v>
      </c>
      <c r="D3232" s="33">
        <v>0.81</v>
      </c>
      <c r="E3232" s="33">
        <v>0.70699999999999996</v>
      </c>
      <c r="F3232" s="33">
        <v>1</v>
      </c>
      <c r="G3232" s="33">
        <v>2</v>
      </c>
    </row>
    <row r="3233" spans="1:7" x14ac:dyDescent="0.15">
      <c r="A3233" s="74" t="s">
        <v>2185</v>
      </c>
      <c r="B3233" s="75">
        <v>3.7430591468724799E-33</v>
      </c>
      <c r="C3233" s="33">
        <v>0.286634691287039</v>
      </c>
      <c r="D3233" s="33">
        <v>0.92200000000000004</v>
      </c>
      <c r="E3233" s="33">
        <v>0.49</v>
      </c>
      <c r="F3233" s="75">
        <v>1.2663143399784301E-28</v>
      </c>
      <c r="G3233" s="33">
        <v>2</v>
      </c>
    </row>
    <row r="3234" spans="1:7" x14ac:dyDescent="0.15">
      <c r="A3234" s="74" t="s">
        <v>2288</v>
      </c>
      <c r="B3234" s="33">
        <v>7.1626705961666602E-4</v>
      </c>
      <c r="C3234" s="33">
        <v>0.285750154127143</v>
      </c>
      <c r="D3234" s="33">
        <v>0.42</v>
      </c>
      <c r="E3234" s="33">
        <v>0.30199999999999999</v>
      </c>
      <c r="F3234" s="33">
        <v>1</v>
      </c>
      <c r="G3234" s="33">
        <v>2</v>
      </c>
    </row>
    <row r="3235" spans="1:7" x14ac:dyDescent="0.15">
      <c r="A3235" s="74" t="s">
        <v>1241</v>
      </c>
      <c r="B3235" s="75">
        <v>5.2853666968084604E-12</v>
      </c>
      <c r="C3235" s="33">
        <v>0.28517376049905702</v>
      </c>
      <c r="D3235" s="33">
        <v>0.97099999999999997</v>
      </c>
      <c r="E3235" s="33">
        <v>0.90600000000000003</v>
      </c>
      <c r="F3235" s="75">
        <v>1.7880924071972701E-7</v>
      </c>
      <c r="G3235" s="33">
        <v>2</v>
      </c>
    </row>
    <row r="3236" spans="1:7" x14ac:dyDescent="0.15">
      <c r="A3236" s="74" t="s">
        <v>1025</v>
      </c>
      <c r="B3236" s="75">
        <v>6.34654037427379E-9</v>
      </c>
      <c r="C3236" s="33">
        <v>0.28507294700254798</v>
      </c>
      <c r="D3236" s="33">
        <v>0.88800000000000001</v>
      </c>
      <c r="E3236" s="33">
        <v>0.74299999999999999</v>
      </c>
      <c r="F3236" s="33">
        <v>2.1470980740205699E-4</v>
      </c>
      <c r="G3236" s="33">
        <v>2</v>
      </c>
    </row>
    <row r="3237" spans="1:7" x14ac:dyDescent="0.15">
      <c r="A3237" s="74" t="s">
        <v>1151</v>
      </c>
      <c r="B3237" s="75">
        <v>1.6133767377909201E-13</v>
      </c>
      <c r="C3237" s="33">
        <v>0.28404413599829498</v>
      </c>
      <c r="D3237" s="33">
        <v>0.96599999999999997</v>
      </c>
      <c r="E3237" s="33">
        <v>0.81899999999999995</v>
      </c>
      <c r="F3237" s="75">
        <v>5.4582148416204501E-9</v>
      </c>
      <c r="G3237" s="33">
        <v>2</v>
      </c>
    </row>
    <row r="3238" spans="1:7" x14ac:dyDescent="0.15">
      <c r="A3238" s="74" t="s">
        <v>1220</v>
      </c>
      <c r="B3238" s="75">
        <v>1.54575225733695E-13</v>
      </c>
      <c r="C3238" s="33">
        <v>0.283354921874092</v>
      </c>
      <c r="D3238" s="33">
        <v>0.94599999999999995</v>
      </c>
      <c r="E3238" s="33">
        <v>0.80800000000000005</v>
      </c>
      <c r="F3238" s="75">
        <v>5.2294344617966398E-9</v>
      </c>
      <c r="G3238" s="33">
        <v>2</v>
      </c>
    </row>
    <row r="3239" spans="1:7" x14ac:dyDescent="0.15">
      <c r="A3239" s="74" t="s">
        <v>2035</v>
      </c>
      <c r="B3239" s="75">
        <v>6.87636625767225E-28</v>
      </c>
      <c r="C3239" s="33">
        <v>0.28284449587264698</v>
      </c>
      <c r="D3239" s="33">
        <v>0.78500000000000003</v>
      </c>
      <c r="E3239" s="33">
        <v>0.40400000000000003</v>
      </c>
      <c r="F3239" s="75">
        <v>2.3263434686330999E-23</v>
      </c>
      <c r="G3239" s="33">
        <v>2</v>
      </c>
    </row>
    <row r="3240" spans="1:7" x14ac:dyDescent="0.15">
      <c r="A3240" s="74" t="s">
        <v>2289</v>
      </c>
      <c r="B3240" s="75">
        <v>5.8684597874079402E-27</v>
      </c>
      <c r="C3240" s="33">
        <v>0.28173175709555698</v>
      </c>
      <c r="D3240" s="33">
        <v>0.71699999999999997</v>
      </c>
      <c r="E3240" s="33">
        <v>0.32900000000000001</v>
      </c>
      <c r="F3240" s="75">
        <v>1.9853586306779799E-22</v>
      </c>
      <c r="G3240" s="33">
        <v>2</v>
      </c>
    </row>
    <row r="3241" spans="1:7" x14ac:dyDescent="0.15">
      <c r="A3241" s="74" t="s">
        <v>394</v>
      </c>
      <c r="B3241" s="75">
        <v>1.8394417805567398E-18</v>
      </c>
      <c r="C3241" s="33">
        <v>0.28117008436394297</v>
      </c>
      <c r="D3241" s="33">
        <v>0.86799999999999999</v>
      </c>
      <c r="E3241" s="33">
        <v>0.61699999999999999</v>
      </c>
      <c r="F3241" s="75">
        <v>6.2230154878015E-14</v>
      </c>
      <c r="G3241" s="33">
        <v>2</v>
      </c>
    </row>
    <row r="3242" spans="1:7" x14ac:dyDescent="0.15">
      <c r="A3242" s="74" t="s">
        <v>2290</v>
      </c>
      <c r="B3242" s="75">
        <v>3.5216110679148501E-6</v>
      </c>
      <c r="C3242" s="33">
        <v>0.280865367657882</v>
      </c>
      <c r="D3242" s="33">
        <v>0.45900000000000002</v>
      </c>
      <c r="E3242" s="33">
        <v>0.29299999999999998</v>
      </c>
      <c r="F3242" s="33">
        <v>0.119139624038627</v>
      </c>
      <c r="G3242" s="33">
        <v>2</v>
      </c>
    </row>
    <row r="3243" spans="1:7" x14ac:dyDescent="0.15">
      <c r="A3243" s="74" t="s">
        <v>808</v>
      </c>
      <c r="B3243" s="75">
        <v>5.7944868058452004E-15</v>
      </c>
      <c r="C3243" s="33">
        <v>0.27916735893201999</v>
      </c>
      <c r="D3243" s="33">
        <v>0.82399999999999995</v>
      </c>
      <c r="E3243" s="33">
        <v>0.65</v>
      </c>
      <c r="F3243" s="75">
        <v>1.9603328312854899E-10</v>
      </c>
      <c r="G3243" s="33">
        <v>2</v>
      </c>
    </row>
    <row r="3244" spans="1:7" x14ac:dyDescent="0.15">
      <c r="A3244" s="74" t="s">
        <v>2291</v>
      </c>
      <c r="B3244" s="75">
        <v>1.60382629999533E-17</v>
      </c>
      <c r="C3244" s="33">
        <v>0.27792064636897901</v>
      </c>
      <c r="D3244" s="33">
        <v>0.90200000000000002</v>
      </c>
      <c r="E3244" s="33">
        <v>0.73</v>
      </c>
      <c r="F3244" s="75">
        <v>5.4259047555141896E-13</v>
      </c>
      <c r="G3244" s="33">
        <v>2</v>
      </c>
    </row>
    <row r="3245" spans="1:7" x14ac:dyDescent="0.15">
      <c r="A3245" s="74" t="s">
        <v>1182</v>
      </c>
      <c r="B3245" s="75">
        <v>7.3025050954094903E-14</v>
      </c>
      <c r="C3245" s="33">
        <v>0.27663490766677401</v>
      </c>
      <c r="D3245" s="33">
        <v>0.99</v>
      </c>
      <c r="E3245" s="33">
        <v>0.90700000000000003</v>
      </c>
      <c r="F3245" s="75">
        <v>2.4705104988279899E-9</v>
      </c>
      <c r="G3245" s="33">
        <v>2</v>
      </c>
    </row>
    <row r="3246" spans="1:7" x14ac:dyDescent="0.15">
      <c r="A3246" s="74" t="s">
        <v>881</v>
      </c>
      <c r="B3246" s="75">
        <v>1.2293666246537799E-15</v>
      </c>
      <c r="C3246" s="33">
        <v>0.27651455696768501</v>
      </c>
      <c r="D3246" s="33">
        <v>0.95599999999999996</v>
      </c>
      <c r="E3246" s="33">
        <v>0.79100000000000004</v>
      </c>
      <c r="F3246" s="75">
        <v>4.1590702278662001E-11</v>
      </c>
      <c r="G3246" s="33">
        <v>2</v>
      </c>
    </row>
    <row r="3247" spans="1:7" x14ac:dyDescent="0.15">
      <c r="A3247" s="74" t="s">
        <v>2206</v>
      </c>
      <c r="B3247" s="75">
        <v>1.6027200141965601E-29</v>
      </c>
      <c r="C3247" s="33">
        <v>0.27622277391021899</v>
      </c>
      <c r="D3247" s="33">
        <v>0.94599999999999995</v>
      </c>
      <c r="E3247" s="33">
        <v>0.50700000000000001</v>
      </c>
      <c r="F3247" s="75">
        <v>5.4221620800283804E-25</v>
      </c>
      <c r="G3247" s="33">
        <v>2</v>
      </c>
    </row>
    <row r="3248" spans="1:7" x14ac:dyDescent="0.15">
      <c r="A3248" s="74" t="s">
        <v>2061</v>
      </c>
      <c r="B3248" s="75">
        <v>2.6319917850898801E-22</v>
      </c>
      <c r="C3248" s="33">
        <v>0.27588092741968501</v>
      </c>
      <c r="D3248" s="33">
        <v>0.78</v>
      </c>
      <c r="E3248" s="33">
        <v>0.42199999999999999</v>
      </c>
      <c r="F3248" s="75">
        <v>8.9042914081375898E-18</v>
      </c>
      <c r="G3248" s="33">
        <v>2</v>
      </c>
    </row>
    <row r="3249" spans="1:7" x14ac:dyDescent="0.15">
      <c r="A3249" s="74" t="s">
        <v>631</v>
      </c>
      <c r="B3249" s="75">
        <v>2.5352692691695799E-15</v>
      </c>
      <c r="C3249" s="33">
        <v>0.275660361835597</v>
      </c>
      <c r="D3249" s="33">
        <v>0.96599999999999997</v>
      </c>
      <c r="E3249" s="33">
        <v>0.82599999999999996</v>
      </c>
      <c r="F3249" s="75">
        <v>8.5770694645275897E-11</v>
      </c>
      <c r="G3249" s="33">
        <v>2</v>
      </c>
    </row>
    <row r="3250" spans="1:7" x14ac:dyDescent="0.15">
      <c r="A3250" s="74" t="s">
        <v>410</v>
      </c>
      <c r="B3250" s="75">
        <v>1.50018630416715E-8</v>
      </c>
      <c r="C3250" s="33">
        <v>0.275467433031099</v>
      </c>
      <c r="D3250" s="33">
        <v>0.6</v>
      </c>
      <c r="E3250" s="33">
        <v>0.41099999999999998</v>
      </c>
      <c r="F3250" s="33">
        <v>5.0752802856278997E-4</v>
      </c>
      <c r="G3250" s="33">
        <v>2</v>
      </c>
    </row>
    <row r="3251" spans="1:7" x14ac:dyDescent="0.15">
      <c r="A3251" s="74" t="s">
        <v>1401</v>
      </c>
      <c r="B3251" s="75">
        <v>7.88869007430296E-19</v>
      </c>
      <c r="C3251" s="33">
        <v>0.27488862165413902</v>
      </c>
      <c r="D3251" s="33">
        <v>0.77600000000000002</v>
      </c>
      <c r="E3251" s="33">
        <v>0.42099999999999999</v>
      </c>
      <c r="F3251" s="75">
        <v>2.6688227390374299E-14</v>
      </c>
      <c r="G3251" s="33">
        <v>2</v>
      </c>
    </row>
    <row r="3252" spans="1:7" x14ac:dyDescent="0.15">
      <c r="A3252" s="74" t="s">
        <v>2292</v>
      </c>
      <c r="B3252" s="75">
        <v>1.02296369491787E-19</v>
      </c>
      <c r="C3252" s="33">
        <v>0.27402417958762998</v>
      </c>
      <c r="D3252" s="33">
        <v>0.79</v>
      </c>
      <c r="E3252" s="33">
        <v>0.45</v>
      </c>
      <c r="F3252" s="75">
        <v>3.4607884762766399E-15</v>
      </c>
      <c r="G3252" s="33">
        <v>2</v>
      </c>
    </row>
    <row r="3253" spans="1:7" x14ac:dyDescent="0.15">
      <c r="A3253" s="74" t="s">
        <v>2126</v>
      </c>
      <c r="B3253" s="75">
        <v>2.9139201251660899E-27</v>
      </c>
      <c r="C3253" s="33">
        <v>0.27213607284230801</v>
      </c>
      <c r="D3253" s="33">
        <v>0.84899999999999998</v>
      </c>
      <c r="E3253" s="33">
        <v>0.44800000000000001</v>
      </c>
      <c r="F3253" s="75">
        <v>9.8580831754493997E-23</v>
      </c>
      <c r="G3253" s="33">
        <v>2</v>
      </c>
    </row>
    <row r="3254" spans="1:7" x14ac:dyDescent="0.15">
      <c r="A3254" s="74" t="s">
        <v>2293</v>
      </c>
      <c r="B3254" s="75">
        <v>3.9479292362335899E-19</v>
      </c>
      <c r="C3254" s="33">
        <v>0.272123876863827</v>
      </c>
      <c r="D3254" s="33">
        <v>0.95099999999999996</v>
      </c>
      <c r="E3254" s="33">
        <v>0.84399999999999997</v>
      </c>
      <c r="F3254" s="75">
        <v>1.33562393991019E-14</v>
      </c>
      <c r="G3254" s="33">
        <v>2</v>
      </c>
    </row>
    <row r="3255" spans="1:7" x14ac:dyDescent="0.15">
      <c r="A3255" s="74" t="s">
        <v>489</v>
      </c>
      <c r="B3255" s="75">
        <v>1.45787493331209E-19</v>
      </c>
      <c r="C3255" s="33">
        <v>0.27204996347978599</v>
      </c>
      <c r="D3255" s="33">
        <v>0.878</v>
      </c>
      <c r="E3255" s="33">
        <v>0.58899999999999997</v>
      </c>
      <c r="F3255" s="75">
        <v>4.9321366868881499E-15</v>
      </c>
      <c r="G3255" s="33">
        <v>2</v>
      </c>
    </row>
    <row r="3256" spans="1:7" x14ac:dyDescent="0.15">
      <c r="A3256" s="74" t="s">
        <v>2100</v>
      </c>
      <c r="B3256" s="75">
        <v>3.04368416930315E-28</v>
      </c>
      <c r="C3256" s="33">
        <v>0.27195548898578198</v>
      </c>
      <c r="D3256" s="33">
        <v>0.84899999999999998</v>
      </c>
      <c r="E3256" s="33">
        <v>0.439</v>
      </c>
      <c r="F3256" s="75">
        <v>1.02970879131695E-23</v>
      </c>
      <c r="G3256" s="33">
        <v>2</v>
      </c>
    </row>
    <row r="3257" spans="1:7" x14ac:dyDescent="0.15">
      <c r="A3257" s="74" t="s">
        <v>2120</v>
      </c>
      <c r="B3257" s="75">
        <v>8.1637947661622807E-36</v>
      </c>
      <c r="C3257" s="33">
        <v>0.27166227575719698</v>
      </c>
      <c r="D3257" s="33">
        <v>0.88300000000000001</v>
      </c>
      <c r="E3257" s="33">
        <v>0.42699999999999999</v>
      </c>
      <c r="F3257" s="75">
        <v>2.76189340734036E-31</v>
      </c>
      <c r="G3257" s="33">
        <v>2</v>
      </c>
    </row>
    <row r="3258" spans="1:7" x14ac:dyDescent="0.15">
      <c r="A3258" s="74" t="s">
        <v>2176</v>
      </c>
      <c r="B3258" s="75">
        <v>1.3838193018502301E-23</v>
      </c>
      <c r="C3258" s="33">
        <v>0.27119052833663898</v>
      </c>
      <c r="D3258" s="33">
        <v>0.86799999999999999</v>
      </c>
      <c r="E3258" s="33">
        <v>0.47899999999999998</v>
      </c>
      <c r="F3258" s="75">
        <v>4.6815990800895299E-19</v>
      </c>
      <c r="G3258" s="33">
        <v>2</v>
      </c>
    </row>
    <row r="3259" spans="1:7" x14ac:dyDescent="0.15">
      <c r="A3259" s="74" t="s">
        <v>2057</v>
      </c>
      <c r="B3259" s="75">
        <v>1.4902704522317501E-36</v>
      </c>
      <c r="C3259" s="33">
        <v>0.27030285943799898</v>
      </c>
      <c r="D3259" s="33">
        <v>0.82899999999999996</v>
      </c>
      <c r="E3259" s="33">
        <v>0.39500000000000002</v>
      </c>
      <c r="F3259" s="75">
        <v>5.0417339669452297E-32</v>
      </c>
      <c r="G3259" s="33">
        <v>2</v>
      </c>
    </row>
    <row r="3260" spans="1:7" x14ac:dyDescent="0.15">
      <c r="A3260" s="74" t="s">
        <v>1027</v>
      </c>
      <c r="B3260" s="75">
        <v>1.0542311153753401E-12</v>
      </c>
      <c r="C3260" s="33">
        <v>0.27027272429703703</v>
      </c>
      <c r="D3260" s="33">
        <v>0.93200000000000005</v>
      </c>
      <c r="E3260" s="33">
        <v>0.74299999999999999</v>
      </c>
      <c r="F3260" s="75">
        <v>3.5665692864262998E-8</v>
      </c>
      <c r="G3260" s="33">
        <v>2</v>
      </c>
    </row>
    <row r="3261" spans="1:7" x14ac:dyDescent="0.15">
      <c r="A3261" s="74" t="s">
        <v>751</v>
      </c>
      <c r="B3261" s="75">
        <v>1.0652581288988699E-12</v>
      </c>
      <c r="C3261" s="33">
        <v>0.27009058920301998</v>
      </c>
      <c r="D3261" s="33">
        <v>0.69299999999999995</v>
      </c>
      <c r="E3261" s="33">
        <v>0.42899999999999999</v>
      </c>
      <c r="F3261" s="75">
        <v>3.6038747758777697E-8</v>
      </c>
      <c r="G3261" s="33">
        <v>2</v>
      </c>
    </row>
    <row r="3262" spans="1:7" x14ac:dyDescent="0.15">
      <c r="A3262" s="74" t="s">
        <v>1230</v>
      </c>
      <c r="B3262" s="75">
        <v>8.2105486608531301E-10</v>
      </c>
      <c r="C3262" s="33">
        <v>0.26982474344235002</v>
      </c>
      <c r="D3262" s="33">
        <v>0.96599999999999997</v>
      </c>
      <c r="E3262" s="33">
        <v>0.86</v>
      </c>
      <c r="F3262" s="75">
        <v>2.7777107174532201E-5</v>
      </c>
      <c r="G3262" s="33">
        <v>2</v>
      </c>
    </row>
    <row r="3263" spans="1:7" x14ac:dyDescent="0.15">
      <c r="A3263" s="74" t="s">
        <v>116</v>
      </c>
      <c r="B3263" s="75">
        <v>1.6368171909490899E-23</v>
      </c>
      <c r="C3263" s="33">
        <v>0.268613358506059</v>
      </c>
      <c r="D3263" s="33">
        <v>0.995</v>
      </c>
      <c r="E3263" s="33">
        <v>0.61099999999999999</v>
      </c>
      <c r="F3263" s="75">
        <v>5.5375162386998701E-19</v>
      </c>
      <c r="G3263" s="33">
        <v>2</v>
      </c>
    </row>
    <row r="3264" spans="1:7" x14ac:dyDescent="0.15">
      <c r="A3264" s="74" t="s">
        <v>2110</v>
      </c>
      <c r="B3264" s="75">
        <v>1.7384886009138299E-27</v>
      </c>
      <c r="C3264" s="33">
        <v>0.26857385553532898</v>
      </c>
      <c r="D3264" s="33">
        <v>0.82399999999999995</v>
      </c>
      <c r="E3264" s="33">
        <v>0.40600000000000003</v>
      </c>
      <c r="F3264" s="75">
        <v>5.8814807857515806E-23</v>
      </c>
      <c r="G3264" s="33">
        <v>2</v>
      </c>
    </row>
    <row r="3265" spans="1:7" x14ac:dyDescent="0.15">
      <c r="A3265" s="74" t="s">
        <v>2294</v>
      </c>
      <c r="B3265" s="75">
        <v>1.2858081214825801E-8</v>
      </c>
      <c r="C3265" s="33">
        <v>0.26822004759095702</v>
      </c>
      <c r="D3265" s="33">
        <v>0.77100000000000002</v>
      </c>
      <c r="E3265" s="33">
        <v>0.54900000000000004</v>
      </c>
      <c r="F3265" s="33">
        <v>4.3500174557877203E-4</v>
      </c>
      <c r="G3265" s="33">
        <v>2</v>
      </c>
    </row>
    <row r="3266" spans="1:7" x14ac:dyDescent="0.15">
      <c r="A3266" s="74" t="s">
        <v>2295</v>
      </c>
      <c r="B3266" s="75">
        <v>5.0027979749894203E-9</v>
      </c>
      <c r="C3266" s="33">
        <v>0.26821034046595499</v>
      </c>
      <c r="D3266" s="33">
        <v>0.78500000000000003</v>
      </c>
      <c r="E3266" s="33">
        <v>0.64200000000000002</v>
      </c>
      <c r="F3266" s="33">
        <v>1.6924965829186701E-4</v>
      </c>
      <c r="G3266" s="33">
        <v>2</v>
      </c>
    </row>
    <row r="3267" spans="1:7" x14ac:dyDescent="0.15">
      <c r="A3267" s="74" t="s">
        <v>2137</v>
      </c>
      <c r="B3267" s="75">
        <v>5.8374557624652498E-21</v>
      </c>
      <c r="C3267" s="33">
        <v>0.26815125601376399</v>
      </c>
      <c r="D3267" s="33">
        <v>0.81499999999999995</v>
      </c>
      <c r="E3267" s="33">
        <v>0.434</v>
      </c>
      <c r="F3267" s="75">
        <v>1.9748696589996199E-16</v>
      </c>
      <c r="G3267" s="33">
        <v>2</v>
      </c>
    </row>
    <row r="3268" spans="1:7" x14ac:dyDescent="0.15">
      <c r="A3268" s="74" t="s">
        <v>2296</v>
      </c>
      <c r="B3268" s="75">
        <v>3.3142334287213902E-11</v>
      </c>
      <c r="C3268" s="33">
        <v>0.26788230902934301</v>
      </c>
      <c r="D3268" s="33">
        <v>0.64400000000000002</v>
      </c>
      <c r="E3268" s="33">
        <v>0.41</v>
      </c>
      <c r="F3268" s="75">
        <v>1.1212383112707301E-6</v>
      </c>
      <c r="G3268" s="33">
        <v>2</v>
      </c>
    </row>
    <row r="3269" spans="1:7" x14ac:dyDescent="0.15">
      <c r="A3269" s="74" t="s">
        <v>1952</v>
      </c>
      <c r="B3269" s="75">
        <v>1.3933670199669801E-25</v>
      </c>
      <c r="C3269" s="33">
        <v>0.26787033474844202</v>
      </c>
      <c r="D3269" s="33">
        <v>0.63900000000000001</v>
      </c>
      <c r="E3269" s="33">
        <v>0.28199999999999997</v>
      </c>
      <c r="F3269" s="75">
        <v>4.7138999652502903E-21</v>
      </c>
      <c r="G3269" s="33">
        <v>2</v>
      </c>
    </row>
    <row r="3270" spans="1:7" x14ac:dyDescent="0.15">
      <c r="A3270" s="74" t="s">
        <v>2297</v>
      </c>
      <c r="B3270" s="75">
        <v>3.4783863359775799E-17</v>
      </c>
      <c r="C3270" s="33">
        <v>0.26771784863359899</v>
      </c>
      <c r="D3270" s="33">
        <v>0.91200000000000003</v>
      </c>
      <c r="E3270" s="33">
        <v>0.71099999999999997</v>
      </c>
      <c r="F3270" s="75">
        <v>1.17677288132458E-12</v>
      </c>
      <c r="G3270" s="33">
        <v>2</v>
      </c>
    </row>
    <row r="3271" spans="1:7" x14ac:dyDescent="0.15">
      <c r="A3271" s="74" t="s">
        <v>2298</v>
      </c>
      <c r="B3271" s="75">
        <v>1.32148481617024E-6</v>
      </c>
      <c r="C3271" s="33">
        <v>0.26733209412651299</v>
      </c>
      <c r="D3271" s="33">
        <v>0.502</v>
      </c>
      <c r="E3271" s="33">
        <v>0.33300000000000002</v>
      </c>
      <c r="F3271" s="33">
        <v>4.4707152815855203E-2</v>
      </c>
      <c r="G3271" s="33">
        <v>2</v>
      </c>
    </row>
    <row r="3272" spans="1:7" x14ac:dyDescent="0.15">
      <c r="A3272" s="74" t="s">
        <v>2299</v>
      </c>
      <c r="B3272" s="75">
        <v>3.30142924597732E-13</v>
      </c>
      <c r="C3272" s="33">
        <v>0.266954398940139</v>
      </c>
      <c r="D3272" s="33">
        <v>0.39500000000000002</v>
      </c>
      <c r="E3272" s="33">
        <v>0.159</v>
      </c>
      <c r="F3272" s="75">
        <v>1.11690652820659E-8</v>
      </c>
      <c r="G3272" s="33">
        <v>2</v>
      </c>
    </row>
    <row r="3273" spans="1:7" x14ac:dyDescent="0.15">
      <c r="A3273" s="74" t="s">
        <v>2300</v>
      </c>
      <c r="B3273" s="75">
        <v>1.7883403021743499E-5</v>
      </c>
      <c r="C3273" s="33">
        <v>0.266757947336348</v>
      </c>
      <c r="D3273" s="33">
        <v>0.439</v>
      </c>
      <c r="E3273" s="33">
        <v>0.27800000000000002</v>
      </c>
      <c r="F3273" s="33">
        <v>0.60501340762860301</v>
      </c>
      <c r="G3273" s="33">
        <v>2</v>
      </c>
    </row>
    <row r="3274" spans="1:7" x14ac:dyDescent="0.15">
      <c r="A3274" s="74" t="s">
        <v>2111</v>
      </c>
      <c r="B3274" s="75">
        <v>8.2158027523131597E-29</v>
      </c>
      <c r="C3274" s="33">
        <v>0.26664551258727398</v>
      </c>
      <c r="D3274" s="33">
        <v>0.873</v>
      </c>
      <c r="E3274" s="33">
        <v>0.45700000000000002</v>
      </c>
      <c r="F3274" s="75">
        <v>2.77948822913507E-24</v>
      </c>
      <c r="G3274" s="33">
        <v>2</v>
      </c>
    </row>
    <row r="3275" spans="1:7" x14ac:dyDescent="0.15">
      <c r="A3275" s="74" t="s">
        <v>1940</v>
      </c>
      <c r="B3275" s="75">
        <v>3.7194406960043901E-20</v>
      </c>
      <c r="C3275" s="33">
        <v>0.26642436452150903</v>
      </c>
      <c r="D3275" s="33">
        <v>0.84399999999999997</v>
      </c>
      <c r="E3275" s="33">
        <v>0.56799999999999995</v>
      </c>
      <c r="F3275" s="75">
        <v>1.2583239818652401E-15</v>
      </c>
      <c r="G3275" s="33">
        <v>2</v>
      </c>
    </row>
    <row r="3276" spans="1:7" x14ac:dyDescent="0.15">
      <c r="A3276" s="74" t="s">
        <v>457</v>
      </c>
      <c r="B3276" s="75">
        <v>3.87127208888255E-14</v>
      </c>
      <c r="C3276" s="33">
        <v>0.26626646958522399</v>
      </c>
      <c r="D3276" s="33">
        <v>0.98</v>
      </c>
      <c r="E3276" s="33">
        <v>0.875</v>
      </c>
      <c r="F3276" s="75">
        <v>1.3096900603898601E-9</v>
      </c>
      <c r="G3276" s="33">
        <v>2</v>
      </c>
    </row>
    <row r="3277" spans="1:7" x14ac:dyDescent="0.15">
      <c r="A3277" s="74" t="s">
        <v>2301</v>
      </c>
      <c r="B3277" s="75">
        <v>1.8956213375509402E-12</v>
      </c>
      <c r="C3277" s="33">
        <v>0.26608544351504099</v>
      </c>
      <c r="D3277" s="33">
        <v>0.74099999999999999</v>
      </c>
      <c r="E3277" s="33">
        <v>0.51900000000000002</v>
      </c>
      <c r="F3277" s="75">
        <v>6.41307654706859E-8</v>
      </c>
      <c r="G3277" s="33">
        <v>2</v>
      </c>
    </row>
    <row r="3278" spans="1:7" x14ac:dyDescent="0.15">
      <c r="A3278" s="74" t="s">
        <v>2117</v>
      </c>
      <c r="B3278" s="75">
        <v>4.8509685323747099E-20</v>
      </c>
      <c r="C3278" s="33">
        <v>0.26598902585619699</v>
      </c>
      <c r="D3278" s="33">
        <v>0.86299999999999999</v>
      </c>
      <c r="E3278" s="33">
        <v>0.61899999999999999</v>
      </c>
      <c r="F3278" s="75">
        <v>1.6411311641876899E-15</v>
      </c>
      <c r="G3278" s="33">
        <v>2</v>
      </c>
    </row>
    <row r="3279" spans="1:7" x14ac:dyDescent="0.15">
      <c r="A3279" s="74" t="s">
        <v>1974</v>
      </c>
      <c r="B3279" s="75">
        <v>4.6360465617575703E-13</v>
      </c>
      <c r="C3279" s="33">
        <v>0.26585074127090602</v>
      </c>
      <c r="D3279" s="33">
        <v>0.624</v>
      </c>
      <c r="E3279" s="33">
        <v>0.37</v>
      </c>
      <c r="F3279" s="75">
        <v>1.5684209123082001E-8</v>
      </c>
      <c r="G3279" s="33">
        <v>2</v>
      </c>
    </row>
    <row r="3280" spans="1:7" x14ac:dyDescent="0.15">
      <c r="A3280" s="74" t="s">
        <v>2302</v>
      </c>
      <c r="B3280" s="75">
        <v>1.13910081609566E-20</v>
      </c>
      <c r="C3280" s="33">
        <v>0.26541953080887198</v>
      </c>
      <c r="D3280" s="33">
        <v>0.75600000000000001</v>
      </c>
      <c r="E3280" s="33">
        <v>0.46899999999999997</v>
      </c>
      <c r="F3280" s="75">
        <v>3.8536919709332301E-16</v>
      </c>
      <c r="G3280" s="33">
        <v>2</v>
      </c>
    </row>
    <row r="3281" spans="1:7" x14ac:dyDescent="0.15">
      <c r="A3281" s="74" t="s">
        <v>679</v>
      </c>
      <c r="B3281" s="75">
        <v>1.17636350430116E-10</v>
      </c>
      <c r="C3281" s="33">
        <v>0.26529068268915801</v>
      </c>
      <c r="D3281" s="33">
        <v>0.8</v>
      </c>
      <c r="E3281" s="33">
        <v>0.59599999999999997</v>
      </c>
      <c r="F3281" s="75">
        <v>3.9797553714012399E-6</v>
      </c>
      <c r="G3281" s="33">
        <v>2</v>
      </c>
    </row>
    <row r="3282" spans="1:7" x14ac:dyDescent="0.15">
      <c r="A3282" s="74" t="s">
        <v>926</v>
      </c>
      <c r="B3282" s="75">
        <v>8.3367084805091198E-10</v>
      </c>
      <c r="C3282" s="33">
        <v>0.26502422667958397</v>
      </c>
      <c r="D3282" s="33">
        <v>0.88300000000000001</v>
      </c>
      <c r="E3282" s="33">
        <v>0.70799999999999996</v>
      </c>
      <c r="F3282" s="75">
        <v>2.8203918460410398E-5</v>
      </c>
      <c r="G3282" s="33">
        <v>2</v>
      </c>
    </row>
    <row r="3283" spans="1:7" x14ac:dyDescent="0.15">
      <c r="A3283" s="74" t="s">
        <v>2153</v>
      </c>
      <c r="B3283" s="75">
        <v>1.44765429801894E-28</v>
      </c>
      <c r="C3283" s="33">
        <v>0.26497050647620302</v>
      </c>
      <c r="D3283" s="33">
        <v>0.89300000000000002</v>
      </c>
      <c r="E3283" s="33">
        <v>0.47</v>
      </c>
      <c r="F3283" s="75">
        <v>4.8975592556278902E-24</v>
      </c>
      <c r="G3283" s="33">
        <v>2</v>
      </c>
    </row>
    <row r="3284" spans="1:7" x14ac:dyDescent="0.15">
      <c r="A3284" s="74" t="s">
        <v>2303</v>
      </c>
      <c r="B3284" s="75">
        <v>1.9947328663683899E-14</v>
      </c>
      <c r="C3284" s="33">
        <v>0.26493244093893997</v>
      </c>
      <c r="D3284" s="33">
        <v>0.72699999999999998</v>
      </c>
      <c r="E3284" s="33">
        <v>0.47899999999999998</v>
      </c>
      <c r="F3284" s="75">
        <v>6.7483807602109101E-10</v>
      </c>
      <c r="G3284" s="33">
        <v>2</v>
      </c>
    </row>
    <row r="3285" spans="1:7" x14ac:dyDescent="0.15">
      <c r="A3285" s="74" t="s">
        <v>1997</v>
      </c>
      <c r="B3285" s="75">
        <v>3.4545097216060902E-29</v>
      </c>
      <c r="C3285" s="33">
        <v>0.26454789410275498</v>
      </c>
      <c r="D3285" s="33">
        <v>0.83399999999999996</v>
      </c>
      <c r="E3285" s="33">
        <v>0.41699999999999998</v>
      </c>
      <c r="F3285" s="75">
        <v>1.1686951839165599E-24</v>
      </c>
      <c r="G3285" s="33">
        <v>2</v>
      </c>
    </row>
    <row r="3286" spans="1:7" x14ac:dyDescent="0.15">
      <c r="A3286" s="74" t="s">
        <v>2204</v>
      </c>
      <c r="B3286" s="75">
        <v>2.7522877290420301E-26</v>
      </c>
      <c r="C3286" s="33">
        <v>0.26438163502113698</v>
      </c>
      <c r="D3286" s="33">
        <v>0.93200000000000005</v>
      </c>
      <c r="E3286" s="33">
        <v>0.50900000000000001</v>
      </c>
      <c r="F3286" s="75">
        <v>9.3112646161220808E-22</v>
      </c>
      <c r="G3286" s="33">
        <v>2</v>
      </c>
    </row>
    <row r="3287" spans="1:7" x14ac:dyDescent="0.15">
      <c r="A3287" s="74" t="s">
        <v>465</v>
      </c>
      <c r="B3287" s="75">
        <v>8.4425248948538199E-17</v>
      </c>
      <c r="C3287" s="33">
        <v>0.263928456625866</v>
      </c>
      <c r="D3287" s="33">
        <v>0.85899999999999999</v>
      </c>
      <c r="E3287" s="33">
        <v>0.64</v>
      </c>
      <c r="F3287" s="75">
        <v>2.8561905971779999E-12</v>
      </c>
      <c r="G3287" s="33">
        <v>2</v>
      </c>
    </row>
    <row r="3288" spans="1:7" x14ac:dyDescent="0.15">
      <c r="A3288" s="74" t="s">
        <v>999</v>
      </c>
      <c r="B3288" s="75">
        <v>1.5083560651499301E-14</v>
      </c>
      <c r="C3288" s="33">
        <v>0.26375602537590398</v>
      </c>
      <c r="D3288" s="33">
        <v>0.97599999999999998</v>
      </c>
      <c r="E3288" s="33">
        <v>0.83699999999999997</v>
      </c>
      <c r="F3288" s="75">
        <v>5.1029194040087402E-10</v>
      </c>
      <c r="G3288" s="33">
        <v>2</v>
      </c>
    </row>
    <row r="3289" spans="1:7" x14ac:dyDescent="0.15">
      <c r="A3289" s="74" t="s">
        <v>2304</v>
      </c>
      <c r="B3289" s="75">
        <v>3.64831457509923E-7</v>
      </c>
      <c r="C3289" s="33">
        <v>0.26373199584346801</v>
      </c>
      <c r="D3289" s="33">
        <v>0.57599999999999996</v>
      </c>
      <c r="E3289" s="33">
        <v>0.39200000000000002</v>
      </c>
      <c r="F3289" s="33">
        <v>1.2342613039018201E-2</v>
      </c>
      <c r="G3289" s="33">
        <v>2</v>
      </c>
    </row>
    <row r="3290" spans="1:7" x14ac:dyDescent="0.15">
      <c r="A3290" s="74" t="s">
        <v>2305</v>
      </c>
      <c r="B3290" s="75">
        <v>6.5195971666403598E-12</v>
      </c>
      <c r="C3290" s="33">
        <v>0.26369792270756298</v>
      </c>
      <c r="D3290" s="33">
        <v>0.61</v>
      </c>
      <c r="E3290" s="33">
        <v>0.38500000000000001</v>
      </c>
      <c r="F3290" s="75">
        <v>2.2056449174461001E-7</v>
      </c>
      <c r="G3290" s="33">
        <v>2</v>
      </c>
    </row>
    <row r="3291" spans="1:7" x14ac:dyDescent="0.15">
      <c r="A3291" s="74" t="s">
        <v>749</v>
      </c>
      <c r="B3291" s="75">
        <v>2.60382695073716E-14</v>
      </c>
      <c r="C3291" s="33">
        <v>0.26351863157227901</v>
      </c>
      <c r="D3291" s="33">
        <v>0.98</v>
      </c>
      <c r="E3291" s="33">
        <v>0.877</v>
      </c>
      <c r="F3291" s="75">
        <v>8.8090069570388802E-10</v>
      </c>
      <c r="G3291" s="33">
        <v>2</v>
      </c>
    </row>
    <row r="3292" spans="1:7" x14ac:dyDescent="0.15">
      <c r="A3292" s="74" t="s">
        <v>2306</v>
      </c>
      <c r="B3292" s="75">
        <v>1.19662786112928E-21</v>
      </c>
      <c r="C3292" s="33">
        <v>0.26316962696753898</v>
      </c>
      <c r="D3292" s="33">
        <v>0.79500000000000004</v>
      </c>
      <c r="E3292" s="33">
        <v>0.47599999999999998</v>
      </c>
      <c r="F3292" s="75">
        <v>4.0483117169864601E-17</v>
      </c>
      <c r="G3292" s="33">
        <v>2</v>
      </c>
    </row>
    <row r="3293" spans="1:7" x14ac:dyDescent="0.15">
      <c r="A3293" s="74" t="s">
        <v>1988</v>
      </c>
      <c r="B3293" s="75">
        <v>1.51358991874109E-29</v>
      </c>
      <c r="C3293" s="33">
        <v>0.26174125317386798</v>
      </c>
      <c r="D3293" s="33">
        <v>0.8</v>
      </c>
      <c r="E3293" s="33">
        <v>0.39400000000000002</v>
      </c>
      <c r="F3293" s="75">
        <v>5.1206260540929799E-25</v>
      </c>
      <c r="G3293" s="33">
        <v>2</v>
      </c>
    </row>
    <row r="3294" spans="1:7" x14ac:dyDescent="0.15">
      <c r="A3294" s="74" t="s">
        <v>1092</v>
      </c>
      <c r="B3294" s="75">
        <v>2.5487601706102501E-11</v>
      </c>
      <c r="C3294" s="33">
        <v>0.26131034868298703</v>
      </c>
      <c r="D3294" s="33">
        <v>0.92200000000000004</v>
      </c>
      <c r="E3294" s="33">
        <v>0.78100000000000003</v>
      </c>
      <c r="F3294" s="75">
        <v>8.6227105331915197E-7</v>
      </c>
      <c r="G3294" s="33">
        <v>2</v>
      </c>
    </row>
    <row r="3295" spans="1:7" x14ac:dyDescent="0.15">
      <c r="A3295" s="74" t="s">
        <v>2307</v>
      </c>
      <c r="B3295" s="75">
        <v>2.9124343396420198E-27</v>
      </c>
      <c r="C3295" s="33">
        <v>0.26114730423313598</v>
      </c>
      <c r="D3295" s="33">
        <v>0.69299999999999995</v>
      </c>
      <c r="E3295" s="33">
        <v>0.32300000000000001</v>
      </c>
      <c r="F3295" s="75">
        <v>9.85305661444291E-23</v>
      </c>
      <c r="G3295" s="33">
        <v>2</v>
      </c>
    </row>
    <row r="3296" spans="1:7" x14ac:dyDescent="0.15">
      <c r="A3296" s="74" t="s">
        <v>2103</v>
      </c>
      <c r="B3296" s="75">
        <v>2.1272362178932E-25</v>
      </c>
      <c r="C3296" s="33">
        <v>0.261083321951116</v>
      </c>
      <c r="D3296" s="33">
        <v>0.82399999999999995</v>
      </c>
      <c r="E3296" s="33">
        <v>0.44400000000000001</v>
      </c>
      <c r="F3296" s="75">
        <v>7.1966528487544704E-21</v>
      </c>
      <c r="G3296" s="33">
        <v>2</v>
      </c>
    </row>
    <row r="3297" spans="1:7" x14ac:dyDescent="0.15">
      <c r="A3297" s="74" t="s">
        <v>2308</v>
      </c>
      <c r="B3297" s="75">
        <v>3.8502498915973802E-10</v>
      </c>
      <c r="C3297" s="33">
        <v>0.26090003944015799</v>
      </c>
      <c r="D3297" s="33">
        <v>0.73199999999999998</v>
      </c>
      <c r="E3297" s="33">
        <v>0.52200000000000002</v>
      </c>
      <c r="F3297" s="75">
        <v>1.3025780408263099E-5</v>
      </c>
      <c r="G3297" s="33">
        <v>2</v>
      </c>
    </row>
    <row r="3298" spans="1:7" x14ac:dyDescent="0.15">
      <c r="A3298" s="74" t="s">
        <v>2197</v>
      </c>
      <c r="B3298" s="75">
        <v>2.5757659168488801E-23</v>
      </c>
      <c r="C3298" s="33">
        <v>0.26084959074621999</v>
      </c>
      <c r="D3298" s="33">
        <v>0.89800000000000002</v>
      </c>
      <c r="E3298" s="33">
        <v>0.501</v>
      </c>
      <c r="F3298" s="75">
        <v>8.7140736732914497E-19</v>
      </c>
      <c r="G3298" s="33">
        <v>2</v>
      </c>
    </row>
    <row r="3299" spans="1:7" x14ac:dyDescent="0.15">
      <c r="A3299" s="74" t="s">
        <v>651</v>
      </c>
      <c r="B3299" s="75">
        <v>1.15532979808346E-14</v>
      </c>
      <c r="C3299" s="33">
        <v>0.25960524338176999</v>
      </c>
      <c r="D3299" s="33">
        <v>0.99</v>
      </c>
      <c r="E3299" s="33">
        <v>0.90200000000000002</v>
      </c>
      <c r="F3299" s="75">
        <v>3.9085962398961498E-10</v>
      </c>
      <c r="G3299" s="33">
        <v>2</v>
      </c>
    </row>
    <row r="3300" spans="1:7" x14ac:dyDescent="0.15">
      <c r="A3300" s="74" t="s">
        <v>2095</v>
      </c>
      <c r="B3300" s="75">
        <v>1.4450930668825499E-26</v>
      </c>
      <c r="C3300" s="33">
        <v>0.25944494985080402</v>
      </c>
      <c r="D3300" s="33">
        <v>0.82899999999999996</v>
      </c>
      <c r="E3300" s="33">
        <v>0.41399999999999998</v>
      </c>
      <c r="F3300" s="75">
        <v>4.8888943545703397E-22</v>
      </c>
      <c r="G3300" s="33">
        <v>2</v>
      </c>
    </row>
    <row r="3301" spans="1:7" x14ac:dyDescent="0.15">
      <c r="A3301" s="74" t="s">
        <v>1364</v>
      </c>
      <c r="B3301" s="75">
        <v>8.6701375403227307E-18</v>
      </c>
      <c r="C3301" s="33">
        <v>0.25921638566461602</v>
      </c>
      <c r="D3301" s="33">
        <v>0.83899999999999997</v>
      </c>
      <c r="E3301" s="33">
        <v>0.51</v>
      </c>
      <c r="F3301" s="75">
        <v>2.9331942312665798E-13</v>
      </c>
      <c r="G3301" s="33">
        <v>2</v>
      </c>
    </row>
    <row r="3302" spans="1:7" x14ac:dyDescent="0.15">
      <c r="A3302" s="74" t="s">
        <v>1383</v>
      </c>
      <c r="B3302" s="75">
        <v>5.2493726077691701E-22</v>
      </c>
      <c r="C3302" s="33">
        <v>0.25830059641223402</v>
      </c>
      <c r="D3302" s="33">
        <v>0.77600000000000002</v>
      </c>
      <c r="E3302" s="33">
        <v>0.40300000000000002</v>
      </c>
      <c r="F3302" s="75">
        <v>1.77591524693439E-17</v>
      </c>
      <c r="G3302" s="33">
        <v>2</v>
      </c>
    </row>
    <row r="3303" spans="1:7" x14ac:dyDescent="0.15">
      <c r="A3303" s="74" t="s">
        <v>2142</v>
      </c>
      <c r="B3303" s="75">
        <v>7.7522343698903297E-27</v>
      </c>
      <c r="C3303" s="33">
        <v>0.25828259328442299</v>
      </c>
      <c r="D3303" s="33">
        <v>0.85899999999999999</v>
      </c>
      <c r="E3303" s="33">
        <v>0.44</v>
      </c>
      <c r="F3303" s="75">
        <v>2.6226584096776001E-22</v>
      </c>
      <c r="G3303" s="33">
        <v>2</v>
      </c>
    </row>
    <row r="3304" spans="1:7" x14ac:dyDescent="0.15">
      <c r="A3304" s="74" t="s">
        <v>1198</v>
      </c>
      <c r="B3304" s="75">
        <v>9.35843524256433E-12</v>
      </c>
      <c r="C3304" s="33">
        <v>0.25756682651523299</v>
      </c>
      <c r="D3304" s="33">
        <v>0.98499999999999999</v>
      </c>
      <c r="E3304" s="33">
        <v>0.91</v>
      </c>
      <c r="F3304" s="75">
        <v>3.1660522269119398E-7</v>
      </c>
      <c r="G3304" s="33">
        <v>2</v>
      </c>
    </row>
    <row r="3305" spans="1:7" x14ac:dyDescent="0.15">
      <c r="A3305" s="74" t="s">
        <v>2309</v>
      </c>
      <c r="B3305" s="75">
        <v>1.10561707596115E-8</v>
      </c>
      <c r="C3305" s="33">
        <v>0.25628380576534099</v>
      </c>
      <c r="D3305" s="33">
        <v>0.51700000000000002</v>
      </c>
      <c r="E3305" s="33">
        <v>0.29699999999999999</v>
      </c>
      <c r="F3305" s="33">
        <v>3.7404131296841798E-4</v>
      </c>
      <c r="G3305" s="33">
        <v>2</v>
      </c>
    </row>
    <row r="3306" spans="1:7" x14ac:dyDescent="0.15">
      <c r="A3306" s="74" t="s">
        <v>2118</v>
      </c>
      <c r="B3306" s="75">
        <v>5.1548251467085696E-25</v>
      </c>
      <c r="C3306" s="33">
        <v>0.25502213255962503</v>
      </c>
      <c r="D3306" s="33">
        <v>0.82899999999999996</v>
      </c>
      <c r="E3306" s="33">
        <v>0.43099999999999999</v>
      </c>
      <c r="F3306" s="75">
        <v>1.74392889538298E-20</v>
      </c>
      <c r="G3306" s="33">
        <v>2</v>
      </c>
    </row>
    <row r="3307" spans="1:7" x14ac:dyDescent="0.15">
      <c r="A3307" s="74" t="s">
        <v>1056</v>
      </c>
      <c r="B3307" s="75">
        <v>1.0044352239401201E-9</v>
      </c>
      <c r="C3307" s="33">
        <v>0.254704414722766</v>
      </c>
      <c r="D3307" s="33">
        <v>0.89800000000000002</v>
      </c>
      <c r="E3307" s="33">
        <v>0.75600000000000001</v>
      </c>
      <c r="F3307" s="75">
        <v>3.3981048061118303E-5</v>
      </c>
      <c r="G3307" s="33">
        <v>2</v>
      </c>
    </row>
    <row r="3308" spans="1:7" x14ac:dyDescent="0.15">
      <c r="A3308" s="74" t="s">
        <v>837</v>
      </c>
      <c r="B3308" s="75">
        <v>7.01462269252224E-16</v>
      </c>
      <c r="C3308" s="33">
        <v>0.25466909003432497</v>
      </c>
      <c r="D3308" s="33">
        <v>0.98499999999999999</v>
      </c>
      <c r="E3308" s="33">
        <v>0.91600000000000004</v>
      </c>
      <c r="F3308" s="75">
        <v>2.3731170031072001E-11</v>
      </c>
      <c r="G3308" s="33">
        <v>2</v>
      </c>
    </row>
    <row r="3309" spans="1:7" x14ac:dyDescent="0.15">
      <c r="A3309" s="74" t="s">
        <v>1288</v>
      </c>
      <c r="B3309" s="75">
        <v>5.8691750542839304E-10</v>
      </c>
      <c r="C3309" s="33">
        <v>0.25465731318622498</v>
      </c>
      <c r="D3309" s="33">
        <v>0.92200000000000004</v>
      </c>
      <c r="E3309" s="33">
        <v>0.76300000000000001</v>
      </c>
      <c r="F3309" s="75">
        <v>1.9856006126147899E-5</v>
      </c>
      <c r="G3309" s="33">
        <v>2</v>
      </c>
    </row>
    <row r="3310" spans="1:7" x14ac:dyDescent="0.15">
      <c r="A3310" s="74" t="s">
        <v>2310</v>
      </c>
      <c r="B3310" s="75">
        <v>5.7993383495417605E-19</v>
      </c>
      <c r="C3310" s="33">
        <v>0.25442780362789302</v>
      </c>
      <c r="D3310" s="33">
        <v>0.502</v>
      </c>
      <c r="E3310" s="33">
        <v>0.20899999999999999</v>
      </c>
      <c r="F3310" s="75">
        <v>1.9619741570334701E-14</v>
      </c>
      <c r="G3310" s="33">
        <v>2</v>
      </c>
    </row>
    <row r="3311" spans="1:7" x14ac:dyDescent="0.15">
      <c r="A3311" s="74" t="s">
        <v>2182</v>
      </c>
      <c r="B3311" s="75">
        <v>1.42874222150266E-23</v>
      </c>
      <c r="C3311" s="33">
        <v>0.25374929950463498</v>
      </c>
      <c r="D3311" s="33">
        <v>0.92200000000000004</v>
      </c>
      <c r="E3311" s="33">
        <v>0.495</v>
      </c>
      <c r="F3311" s="75">
        <v>4.8335778095656398E-19</v>
      </c>
      <c r="G3311" s="33">
        <v>2</v>
      </c>
    </row>
    <row r="3312" spans="1:7" x14ac:dyDescent="0.15">
      <c r="A3312" s="74" t="s">
        <v>1022</v>
      </c>
      <c r="B3312" s="75">
        <v>2.04712777038758E-9</v>
      </c>
      <c r="C3312" s="33">
        <v>0.25373931565786001</v>
      </c>
      <c r="D3312" s="33">
        <v>0.92200000000000004</v>
      </c>
      <c r="E3312" s="33">
        <v>0.78100000000000003</v>
      </c>
      <c r="F3312" s="75">
        <v>6.9256379599982296E-5</v>
      </c>
      <c r="G3312" s="33">
        <v>2</v>
      </c>
    </row>
    <row r="3313" spans="1:7" x14ac:dyDescent="0.15">
      <c r="A3313" s="74" t="s">
        <v>1187</v>
      </c>
      <c r="B3313" s="75">
        <v>2.5515232537680001E-10</v>
      </c>
      <c r="C3313" s="33">
        <v>0.25316222739177202</v>
      </c>
      <c r="D3313" s="33">
        <v>0.96599999999999997</v>
      </c>
      <c r="E3313" s="33">
        <v>0.82899999999999996</v>
      </c>
      <c r="F3313" s="75">
        <v>8.6320583198225308E-6</v>
      </c>
      <c r="G3313" s="33">
        <v>2</v>
      </c>
    </row>
    <row r="3314" spans="1:7" x14ac:dyDescent="0.15">
      <c r="A3314" s="74" t="s">
        <v>2311</v>
      </c>
      <c r="B3314" s="75">
        <v>2.7011076681198199E-14</v>
      </c>
      <c r="C3314" s="33">
        <v>0.25244579122757499</v>
      </c>
      <c r="D3314" s="33">
        <v>0.434</v>
      </c>
      <c r="E3314" s="33">
        <v>0.19</v>
      </c>
      <c r="F3314" s="75">
        <v>9.1381173520161705E-10</v>
      </c>
      <c r="G3314" s="33">
        <v>2</v>
      </c>
    </row>
    <row r="3315" spans="1:7" x14ac:dyDescent="0.15">
      <c r="A3315" s="74" t="s">
        <v>371</v>
      </c>
      <c r="B3315" s="75">
        <v>1.20214730035854E-11</v>
      </c>
      <c r="C3315" s="33">
        <v>0.25192426450104</v>
      </c>
      <c r="D3315" s="33">
        <v>0.81</v>
      </c>
      <c r="E3315" s="33">
        <v>0.60399999999999998</v>
      </c>
      <c r="F3315" s="75">
        <v>4.0669845318429903E-7</v>
      </c>
      <c r="G3315" s="33">
        <v>2</v>
      </c>
    </row>
    <row r="3316" spans="1:7" x14ac:dyDescent="0.15">
      <c r="A3316" s="74" t="s">
        <v>2098</v>
      </c>
      <c r="B3316" s="75">
        <v>6.18399346010677E-24</v>
      </c>
      <c r="C3316" s="33">
        <v>0.25183864270867701</v>
      </c>
      <c r="D3316" s="33">
        <v>0.81499999999999995</v>
      </c>
      <c r="E3316" s="33">
        <v>0.41199999999999998</v>
      </c>
      <c r="F3316" s="75">
        <v>2.0921068274887199E-19</v>
      </c>
      <c r="G3316" s="33">
        <v>2</v>
      </c>
    </row>
    <row r="3317" spans="1:7" x14ac:dyDescent="0.15">
      <c r="A3317" s="74" t="s">
        <v>2054</v>
      </c>
      <c r="B3317" s="75">
        <v>8.3424992544509101E-30</v>
      </c>
      <c r="C3317" s="33">
        <v>0.25172257819431898</v>
      </c>
      <c r="D3317" s="33">
        <v>0.82899999999999996</v>
      </c>
      <c r="E3317" s="33">
        <v>0.439</v>
      </c>
      <c r="F3317" s="75">
        <v>2.8223509227732902E-25</v>
      </c>
      <c r="G3317" s="33">
        <v>2</v>
      </c>
    </row>
    <row r="3318" spans="1:7" x14ac:dyDescent="0.15">
      <c r="A3318" s="74" t="s">
        <v>1082</v>
      </c>
      <c r="B3318" s="75">
        <v>4.63679868440573E-12</v>
      </c>
      <c r="C3318" s="33">
        <v>0.25156593267798399</v>
      </c>
      <c r="D3318" s="33">
        <v>0.97599999999999998</v>
      </c>
      <c r="E3318" s="33">
        <v>0.85499999999999998</v>
      </c>
      <c r="F3318" s="75">
        <v>1.5686753629213E-7</v>
      </c>
      <c r="G3318" s="33">
        <v>2</v>
      </c>
    </row>
    <row r="3319" spans="1:7" x14ac:dyDescent="0.15">
      <c r="A3319" s="74" t="s">
        <v>2312</v>
      </c>
      <c r="B3319" s="75">
        <v>1.2124822337186E-7</v>
      </c>
      <c r="C3319" s="33">
        <v>0.251154992832964</v>
      </c>
      <c r="D3319" s="33">
        <v>0.42899999999999999</v>
      </c>
      <c r="E3319" s="33">
        <v>0.25600000000000001</v>
      </c>
      <c r="F3319" s="33">
        <v>4.1019486448934002E-3</v>
      </c>
      <c r="G3319" s="33">
        <v>2</v>
      </c>
    </row>
    <row r="3320" spans="1:7" x14ac:dyDescent="0.15">
      <c r="A3320" s="74" t="s">
        <v>640</v>
      </c>
      <c r="B3320" s="75">
        <v>3.9080199347719699E-5</v>
      </c>
      <c r="C3320" s="33">
        <v>0.25093686203676902</v>
      </c>
      <c r="D3320" s="33">
        <v>0.71699999999999997</v>
      </c>
      <c r="E3320" s="33">
        <v>0.59099999999999997</v>
      </c>
      <c r="F3320" s="33">
        <v>1</v>
      </c>
      <c r="G3320" s="33">
        <v>2</v>
      </c>
    </row>
    <row r="3321" spans="1:7" x14ac:dyDescent="0.15">
      <c r="A3321" s="74" t="s">
        <v>2313</v>
      </c>
      <c r="B3321" s="75">
        <v>2.4330851392900699E-24</v>
      </c>
      <c r="C3321" s="33">
        <v>0.250572126752243</v>
      </c>
      <c r="D3321" s="33">
        <v>0.67300000000000004</v>
      </c>
      <c r="E3321" s="33">
        <v>0.30599999999999999</v>
      </c>
      <c r="F3321" s="75">
        <v>8.2313703347322302E-20</v>
      </c>
      <c r="G3321" s="33">
        <v>2</v>
      </c>
    </row>
    <row r="3322" spans="1:7" x14ac:dyDescent="0.15">
      <c r="A3322" s="74" t="s">
        <v>2314</v>
      </c>
      <c r="B3322" s="75">
        <v>2.6909995122469198E-15</v>
      </c>
      <c r="C3322" s="33">
        <v>0.25049596576073602</v>
      </c>
      <c r="D3322" s="33">
        <v>0.96099999999999997</v>
      </c>
      <c r="E3322" s="33">
        <v>0.79400000000000004</v>
      </c>
      <c r="F3322" s="75">
        <v>9.1039204498825603E-11</v>
      </c>
      <c r="G3322" s="33">
        <v>2</v>
      </c>
    </row>
    <row r="3323" spans="1:7" x14ac:dyDescent="0.15">
      <c r="A3323" s="74" t="s">
        <v>293</v>
      </c>
      <c r="B3323" s="75">
        <v>7.3094039656631203E-17</v>
      </c>
      <c r="C3323" s="33">
        <v>-0.251495464448865</v>
      </c>
      <c r="D3323" s="33">
        <v>0</v>
      </c>
      <c r="E3323" s="33">
        <v>0.27100000000000002</v>
      </c>
      <c r="F3323" s="75">
        <v>2.47284445562349E-12</v>
      </c>
      <c r="G3323" s="33">
        <v>2</v>
      </c>
    </row>
    <row r="3324" spans="1:7" x14ac:dyDescent="0.15">
      <c r="A3324" s="74" t="s">
        <v>292</v>
      </c>
      <c r="B3324" s="75">
        <v>7.3094039656631203E-17</v>
      </c>
      <c r="C3324" s="33">
        <v>-0.25227308422709299</v>
      </c>
      <c r="D3324" s="33">
        <v>0</v>
      </c>
      <c r="E3324" s="33">
        <v>0.27100000000000002</v>
      </c>
      <c r="F3324" s="75">
        <v>2.47284445562349E-12</v>
      </c>
      <c r="G3324" s="33">
        <v>2</v>
      </c>
    </row>
    <row r="3325" spans="1:7" x14ac:dyDescent="0.15">
      <c r="A3325" s="74" t="s">
        <v>315</v>
      </c>
      <c r="B3325" s="75">
        <v>1.0599159143814701E-16</v>
      </c>
      <c r="C3325" s="33">
        <v>-0.25604779780498499</v>
      </c>
      <c r="D3325" s="33">
        <v>0</v>
      </c>
      <c r="E3325" s="33">
        <v>0.26900000000000002</v>
      </c>
      <c r="F3325" s="75">
        <v>3.5858015299439499E-12</v>
      </c>
      <c r="G3325" s="33">
        <v>2</v>
      </c>
    </row>
    <row r="3326" spans="1:7" x14ac:dyDescent="0.15">
      <c r="A3326" s="74" t="s">
        <v>311</v>
      </c>
      <c r="B3326" s="75">
        <v>1.12138309132837E-18</v>
      </c>
      <c r="C3326" s="33">
        <v>-0.256440881125644</v>
      </c>
      <c r="D3326" s="33">
        <v>0</v>
      </c>
      <c r="E3326" s="33">
        <v>0.29599999999999999</v>
      </c>
      <c r="F3326" s="75">
        <v>3.7937511362730103E-14</v>
      </c>
      <c r="G3326" s="33">
        <v>2</v>
      </c>
    </row>
    <row r="3327" spans="1:7" x14ac:dyDescent="0.15">
      <c r="A3327" s="74" t="s">
        <v>327</v>
      </c>
      <c r="B3327" s="75">
        <v>4.3131202549158803E-18</v>
      </c>
      <c r="C3327" s="33">
        <v>-0.25796273428938998</v>
      </c>
      <c r="D3327" s="33">
        <v>0</v>
      </c>
      <c r="E3327" s="33">
        <v>0.28799999999999998</v>
      </c>
      <c r="F3327" s="75">
        <v>1.45917171344059E-13</v>
      </c>
      <c r="G3327" s="33">
        <v>2</v>
      </c>
    </row>
    <row r="3328" spans="1:7" x14ac:dyDescent="0.15">
      <c r="A3328" s="74" t="s">
        <v>1398</v>
      </c>
      <c r="B3328" s="33">
        <v>4.9165371322289096E-3</v>
      </c>
      <c r="C3328" s="33">
        <v>-0.262333904897744</v>
      </c>
      <c r="D3328" s="33">
        <v>0.6</v>
      </c>
      <c r="E3328" s="33">
        <v>0.64700000000000002</v>
      </c>
      <c r="F3328" s="33">
        <v>1</v>
      </c>
      <c r="G3328" s="33">
        <v>2</v>
      </c>
    </row>
    <row r="3329" spans="1:7" x14ac:dyDescent="0.15">
      <c r="A3329" s="74" t="s">
        <v>363</v>
      </c>
      <c r="B3329" s="75">
        <v>6.0669382862045403E-17</v>
      </c>
      <c r="C3329" s="33">
        <v>-0.26263712977901998</v>
      </c>
      <c r="D3329" s="33">
        <v>0</v>
      </c>
      <c r="E3329" s="33">
        <v>0.27200000000000002</v>
      </c>
      <c r="F3329" s="75">
        <v>2.0525058916058602E-12</v>
      </c>
      <c r="G3329" s="33">
        <v>2</v>
      </c>
    </row>
    <row r="3330" spans="1:7" x14ac:dyDescent="0.15">
      <c r="A3330" s="74" t="s">
        <v>372</v>
      </c>
      <c r="B3330" s="75">
        <v>4.3131202549158803E-18</v>
      </c>
      <c r="C3330" s="33">
        <v>-0.26383306533630002</v>
      </c>
      <c r="D3330" s="33">
        <v>0</v>
      </c>
      <c r="E3330" s="33">
        <v>0.28799999999999998</v>
      </c>
      <c r="F3330" s="75">
        <v>1.45917171344059E-13</v>
      </c>
      <c r="G3330" s="33">
        <v>2</v>
      </c>
    </row>
    <row r="3331" spans="1:7" x14ac:dyDescent="0.15">
      <c r="A3331" s="74" t="s">
        <v>386</v>
      </c>
      <c r="B3331" s="75">
        <v>8.8033728124390301E-17</v>
      </c>
      <c r="C3331" s="33">
        <v>-0.26694038815156801</v>
      </c>
      <c r="D3331" s="33">
        <v>0</v>
      </c>
      <c r="E3331" s="33">
        <v>0.27</v>
      </c>
      <c r="F3331" s="75">
        <v>2.9782690561762501E-12</v>
      </c>
      <c r="G3331" s="33">
        <v>2</v>
      </c>
    </row>
    <row r="3332" spans="1:7" x14ac:dyDescent="0.15">
      <c r="A3332" s="74" t="s">
        <v>396</v>
      </c>
      <c r="B3332" s="75">
        <v>6.3182029847227203E-18</v>
      </c>
      <c r="C3332" s="33">
        <v>-0.26825221316199799</v>
      </c>
      <c r="D3332" s="33">
        <v>0</v>
      </c>
      <c r="E3332" s="33">
        <v>0.28599999999999998</v>
      </c>
      <c r="F3332" s="75">
        <v>2.1375112517615399E-13</v>
      </c>
      <c r="G3332" s="33">
        <v>2</v>
      </c>
    </row>
    <row r="3333" spans="1:7" x14ac:dyDescent="0.15">
      <c r="A3333" s="74" t="s">
        <v>402</v>
      </c>
      <c r="B3333" s="75">
        <v>2.21982449516892E-16</v>
      </c>
      <c r="C3333" s="33">
        <v>-0.26904478864328601</v>
      </c>
      <c r="D3333" s="33">
        <v>0</v>
      </c>
      <c r="E3333" s="33">
        <v>0.26400000000000001</v>
      </c>
      <c r="F3333" s="75">
        <v>7.5098882496059601E-12</v>
      </c>
      <c r="G3333" s="33">
        <v>2</v>
      </c>
    </row>
    <row r="3334" spans="1:7" x14ac:dyDescent="0.15">
      <c r="A3334" s="74" t="s">
        <v>1939</v>
      </c>
      <c r="B3334" s="33">
        <v>6.3567234377412997E-3</v>
      </c>
      <c r="C3334" s="33">
        <v>-0.27010075583064502</v>
      </c>
      <c r="D3334" s="33">
        <v>0.32200000000000001</v>
      </c>
      <c r="E3334" s="33">
        <v>0.38200000000000001</v>
      </c>
      <c r="F3334" s="33">
        <v>1</v>
      </c>
      <c r="G3334" s="33">
        <v>2</v>
      </c>
    </row>
    <row r="3335" spans="1:7" x14ac:dyDescent="0.15">
      <c r="A3335" s="74" t="s">
        <v>416</v>
      </c>
      <c r="B3335" s="75">
        <v>8.7789302286316905E-20</v>
      </c>
      <c r="C3335" s="33">
        <v>-0.27111217467151699</v>
      </c>
      <c r="D3335" s="33">
        <v>0</v>
      </c>
      <c r="E3335" s="33">
        <v>0.311</v>
      </c>
      <c r="F3335" s="75">
        <v>2.9699998856483902E-15</v>
      </c>
      <c r="G3335" s="33">
        <v>2</v>
      </c>
    </row>
    <row r="3336" spans="1:7" x14ac:dyDescent="0.15">
      <c r="A3336" s="74" t="s">
        <v>423</v>
      </c>
      <c r="B3336" s="75">
        <v>1.11732470495787E-17</v>
      </c>
      <c r="C3336" s="33">
        <v>-0.271747750964284</v>
      </c>
      <c r="D3336" s="33">
        <v>0</v>
      </c>
      <c r="E3336" s="33">
        <v>0.28199999999999997</v>
      </c>
      <c r="F3336" s="75">
        <v>3.78002120934298E-13</v>
      </c>
      <c r="G3336" s="33">
        <v>2</v>
      </c>
    </row>
    <row r="3337" spans="1:7" x14ac:dyDescent="0.15">
      <c r="A3337" s="74" t="s">
        <v>425</v>
      </c>
      <c r="B3337" s="75">
        <v>1.35024106153803E-17</v>
      </c>
      <c r="C3337" s="33">
        <v>-0.271928767659326</v>
      </c>
      <c r="D3337" s="33">
        <v>0</v>
      </c>
      <c r="E3337" s="33">
        <v>0.28100000000000003</v>
      </c>
      <c r="F3337" s="75">
        <v>4.5680005352893098E-13</v>
      </c>
      <c r="G3337" s="33">
        <v>2</v>
      </c>
    </row>
    <row r="3338" spans="1:7" x14ac:dyDescent="0.15">
      <c r="A3338" s="74" t="s">
        <v>429</v>
      </c>
      <c r="B3338" s="75">
        <v>3.4622568223561602E-17</v>
      </c>
      <c r="C3338" s="33">
        <v>-0.27235508310846901</v>
      </c>
      <c r="D3338" s="33">
        <v>0</v>
      </c>
      <c r="E3338" s="33">
        <v>0.27500000000000002</v>
      </c>
      <c r="F3338" s="75">
        <v>1.1713161055713101E-12</v>
      </c>
      <c r="G3338" s="33">
        <v>2</v>
      </c>
    </row>
    <row r="3339" spans="1:7" x14ac:dyDescent="0.15">
      <c r="A3339" s="74" t="s">
        <v>1181</v>
      </c>
      <c r="B3339" s="75">
        <v>2.5735085794509898E-7</v>
      </c>
      <c r="C3339" s="33">
        <v>-0.27721412306257498</v>
      </c>
      <c r="D3339" s="33">
        <v>0.79500000000000004</v>
      </c>
      <c r="E3339" s="33">
        <v>0.60299999999999998</v>
      </c>
      <c r="F3339" s="33">
        <v>8.7064368751406506E-3</v>
      </c>
      <c r="G3339" s="33">
        <v>2</v>
      </c>
    </row>
    <row r="3340" spans="1:7" x14ac:dyDescent="0.15">
      <c r="A3340" s="74" t="s">
        <v>464</v>
      </c>
      <c r="B3340" s="75">
        <v>1.6506767282005201E-18</v>
      </c>
      <c r="C3340" s="33">
        <v>-0.27899387441693302</v>
      </c>
      <c r="D3340" s="33">
        <v>0</v>
      </c>
      <c r="E3340" s="33">
        <v>0.29399999999999998</v>
      </c>
      <c r="F3340" s="75">
        <v>5.5844044391751698E-14</v>
      </c>
      <c r="G3340" s="33">
        <v>2</v>
      </c>
    </row>
    <row r="3341" spans="1:7" x14ac:dyDescent="0.15">
      <c r="A3341" s="74" t="s">
        <v>470</v>
      </c>
      <c r="B3341" s="75">
        <v>6.3182029847227203E-18</v>
      </c>
      <c r="C3341" s="33">
        <v>-0.27958042869820698</v>
      </c>
      <c r="D3341" s="33">
        <v>0</v>
      </c>
      <c r="E3341" s="33">
        <v>0.28599999999999998</v>
      </c>
      <c r="F3341" s="75">
        <v>2.1375112517615399E-13</v>
      </c>
      <c r="G3341" s="33">
        <v>2</v>
      </c>
    </row>
    <row r="3342" spans="1:7" x14ac:dyDescent="0.15">
      <c r="A3342" s="74" t="s">
        <v>511</v>
      </c>
      <c r="B3342" s="75">
        <v>1.6311555461094901E-17</v>
      </c>
      <c r="C3342" s="33">
        <v>-0.28564654932592098</v>
      </c>
      <c r="D3342" s="33">
        <v>0</v>
      </c>
      <c r="E3342" s="33">
        <v>0.28000000000000003</v>
      </c>
      <c r="F3342" s="75">
        <v>5.5183623280429998E-13</v>
      </c>
      <c r="G3342" s="33">
        <v>2</v>
      </c>
    </row>
    <row r="3343" spans="1:7" x14ac:dyDescent="0.15">
      <c r="A3343" s="74" t="s">
        <v>2315</v>
      </c>
      <c r="B3343" s="33">
        <v>2.7157370420383699E-3</v>
      </c>
      <c r="C3343" s="33">
        <v>-0.28826796909597102</v>
      </c>
      <c r="D3343" s="33">
        <v>0.82899999999999996</v>
      </c>
      <c r="E3343" s="33">
        <v>0.70699999999999996</v>
      </c>
      <c r="F3343" s="33">
        <v>1</v>
      </c>
      <c r="G3343" s="33">
        <v>2</v>
      </c>
    </row>
    <row r="3344" spans="1:7" x14ac:dyDescent="0.15">
      <c r="A3344" s="74" t="s">
        <v>526</v>
      </c>
      <c r="B3344" s="75">
        <v>1.12138309132837E-18</v>
      </c>
      <c r="C3344" s="33">
        <v>-0.288817442099087</v>
      </c>
      <c r="D3344" s="33">
        <v>0</v>
      </c>
      <c r="E3344" s="33">
        <v>0.29599999999999999</v>
      </c>
      <c r="F3344" s="75">
        <v>3.7937511362730103E-14</v>
      </c>
      <c r="G3344" s="33">
        <v>2</v>
      </c>
    </row>
    <row r="3345" spans="1:7" x14ac:dyDescent="0.15">
      <c r="A3345" s="74" t="s">
        <v>543</v>
      </c>
      <c r="B3345" s="75">
        <v>4.15189378675493E-13</v>
      </c>
      <c r="C3345" s="33">
        <v>-0.28945116138147597</v>
      </c>
      <c r="D3345" s="33">
        <v>6.8000000000000005E-2</v>
      </c>
      <c r="E3345" s="33">
        <v>0.30199999999999999</v>
      </c>
      <c r="F3345" s="75">
        <v>1.40462718699706E-8</v>
      </c>
      <c r="G3345" s="33">
        <v>2</v>
      </c>
    </row>
    <row r="3346" spans="1:7" x14ac:dyDescent="0.15">
      <c r="A3346" s="74" t="s">
        <v>537</v>
      </c>
      <c r="B3346" s="75">
        <v>2.6682188483454202E-16</v>
      </c>
      <c r="C3346" s="33">
        <v>-0.29082505777870199</v>
      </c>
      <c r="D3346" s="33">
        <v>0</v>
      </c>
      <c r="E3346" s="33">
        <v>0.26300000000000001</v>
      </c>
      <c r="F3346" s="75">
        <v>9.0268511858373802E-12</v>
      </c>
      <c r="G3346" s="33">
        <v>2</v>
      </c>
    </row>
    <row r="3347" spans="1:7" x14ac:dyDescent="0.15">
      <c r="A3347" s="74" t="s">
        <v>535</v>
      </c>
      <c r="B3347" s="75">
        <v>2.0016544216661901E-18</v>
      </c>
      <c r="C3347" s="33">
        <v>-0.29095543051078498</v>
      </c>
      <c r="D3347" s="33">
        <v>0</v>
      </c>
      <c r="E3347" s="33">
        <v>0.29299999999999998</v>
      </c>
      <c r="F3347" s="75">
        <v>6.7717970739389002E-14</v>
      </c>
      <c r="G3347" s="33">
        <v>2</v>
      </c>
    </row>
    <row r="3348" spans="1:7" x14ac:dyDescent="0.15">
      <c r="A3348" s="74" t="s">
        <v>538</v>
      </c>
      <c r="B3348" s="75">
        <v>9.2378826094186803E-19</v>
      </c>
      <c r="C3348" s="33">
        <v>-0.29186314493451099</v>
      </c>
      <c r="D3348" s="33">
        <v>0</v>
      </c>
      <c r="E3348" s="33">
        <v>0.29699999999999999</v>
      </c>
      <c r="F3348" s="75">
        <v>3.1252680655924302E-14</v>
      </c>
      <c r="G3348" s="33">
        <v>2</v>
      </c>
    </row>
    <row r="3349" spans="1:7" x14ac:dyDescent="0.15">
      <c r="A3349" s="74" t="s">
        <v>2046</v>
      </c>
      <c r="B3349" s="75">
        <v>1.8297680527365099E-8</v>
      </c>
      <c r="C3349" s="33">
        <v>-0.29309239226846201</v>
      </c>
      <c r="D3349" s="33">
        <v>0.20499999999999999</v>
      </c>
      <c r="E3349" s="33">
        <v>0.38700000000000001</v>
      </c>
      <c r="F3349" s="33">
        <v>6.1902882992128901E-4</v>
      </c>
      <c r="G3349" s="33">
        <v>2</v>
      </c>
    </row>
    <row r="3350" spans="1:7" x14ac:dyDescent="0.15">
      <c r="A3350" s="74" t="s">
        <v>767</v>
      </c>
      <c r="B3350" s="75">
        <v>1.1995317813502601E-10</v>
      </c>
      <c r="C3350" s="33">
        <v>-0.29353811980349298</v>
      </c>
      <c r="D3350" s="33">
        <v>0.13200000000000001</v>
      </c>
      <c r="E3350" s="33">
        <v>0.34599999999999997</v>
      </c>
      <c r="F3350" s="75">
        <v>4.0581359694860602E-6</v>
      </c>
      <c r="G3350" s="33">
        <v>2</v>
      </c>
    </row>
    <row r="3351" spans="1:7" x14ac:dyDescent="0.15">
      <c r="A3351" s="74" t="s">
        <v>2024</v>
      </c>
      <c r="B3351" s="33">
        <v>9.7611415576354099E-4</v>
      </c>
      <c r="C3351" s="33">
        <v>-0.29386520709217201</v>
      </c>
      <c r="D3351" s="33">
        <v>0.29299999999999998</v>
      </c>
      <c r="E3351" s="33">
        <v>0.38</v>
      </c>
      <c r="F3351" s="33">
        <v>1</v>
      </c>
      <c r="G3351" s="33">
        <v>2</v>
      </c>
    </row>
    <row r="3352" spans="1:7" x14ac:dyDescent="0.15">
      <c r="A3352" s="74" t="s">
        <v>561</v>
      </c>
      <c r="B3352" s="75">
        <v>9.2378826094186803E-19</v>
      </c>
      <c r="C3352" s="33">
        <v>-0.29501167112340998</v>
      </c>
      <c r="D3352" s="33">
        <v>0</v>
      </c>
      <c r="E3352" s="33">
        <v>0.29699999999999999</v>
      </c>
      <c r="F3352" s="75">
        <v>3.1252680655924302E-14</v>
      </c>
      <c r="G3352" s="33">
        <v>2</v>
      </c>
    </row>
    <row r="3353" spans="1:7" x14ac:dyDescent="0.15">
      <c r="A3353" s="74" t="s">
        <v>563</v>
      </c>
      <c r="B3353" s="75">
        <v>4.6245887770364999E-16</v>
      </c>
      <c r="C3353" s="33">
        <v>-0.29552397366564398</v>
      </c>
      <c r="D3353" s="33">
        <v>0</v>
      </c>
      <c r="E3353" s="33">
        <v>0.25900000000000001</v>
      </c>
      <c r="F3353" s="75">
        <v>1.5645446291592201E-11</v>
      </c>
      <c r="G3353" s="33">
        <v>2</v>
      </c>
    </row>
    <row r="3354" spans="1:7" x14ac:dyDescent="0.15">
      <c r="A3354" s="74" t="s">
        <v>567</v>
      </c>
      <c r="B3354" s="75">
        <v>7.6074414006374499E-19</v>
      </c>
      <c r="C3354" s="33">
        <v>-0.29636479733738402</v>
      </c>
      <c r="D3354" s="33">
        <v>0</v>
      </c>
      <c r="E3354" s="33">
        <v>0.29899999999999999</v>
      </c>
      <c r="F3354" s="75">
        <v>2.5736735002496499E-14</v>
      </c>
      <c r="G3354" s="33">
        <v>2</v>
      </c>
    </row>
    <row r="3355" spans="1:7" x14ac:dyDescent="0.15">
      <c r="A3355" s="74" t="s">
        <v>565</v>
      </c>
      <c r="B3355" s="75">
        <v>2.9402948816548199E-18</v>
      </c>
      <c r="C3355" s="33">
        <v>-0.29660636305698701</v>
      </c>
      <c r="D3355" s="33">
        <v>0</v>
      </c>
      <c r="E3355" s="33">
        <v>0.29099999999999998</v>
      </c>
      <c r="F3355" s="75">
        <v>9.94731161412643E-14</v>
      </c>
      <c r="G3355" s="33">
        <v>2</v>
      </c>
    </row>
    <row r="3356" spans="1:7" x14ac:dyDescent="0.15">
      <c r="A3356" s="74" t="s">
        <v>568</v>
      </c>
      <c r="B3356" s="75">
        <v>1.14900407778985E-15</v>
      </c>
      <c r="C3356" s="33">
        <v>-0.29686968896593902</v>
      </c>
      <c r="D3356" s="33">
        <v>0</v>
      </c>
      <c r="E3356" s="33">
        <v>0.253</v>
      </c>
      <c r="F3356" s="75">
        <v>3.8871956955708597E-11</v>
      </c>
      <c r="G3356" s="33">
        <v>2</v>
      </c>
    </row>
    <row r="3357" spans="1:7" x14ac:dyDescent="0.15">
      <c r="A3357" s="74" t="s">
        <v>572</v>
      </c>
      <c r="B3357" s="75">
        <v>1.6506767282005201E-18</v>
      </c>
      <c r="C3357" s="33">
        <v>-0.29739924594372902</v>
      </c>
      <c r="D3357" s="33">
        <v>0</v>
      </c>
      <c r="E3357" s="33">
        <v>0.29399999999999998</v>
      </c>
      <c r="F3357" s="75">
        <v>5.5844044391751698E-14</v>
      </c>
      <c r="G3357" s="33">
        <v>2</v>
      </c>
    </row>
    <row r="3358" spans="1:7" x14ac:dyDescent="0.15">
      <c r="A3358" s="74" t="s">
        <v>580</v>
      </c>
      <c r="B3358" s="75">
        <v>1.07020922749261E-19</v>
      </c>
      <c r="C3358" s="33">
        <v>-0.29986202151438102</v>
      </c>
      <c r="D3358" s="33">
        <v>0</v>
      </c>
      <c r="E3358" s="33">
        <v>0.31</v>
      </c>
      <c r="F3358" s="75">
        <v>3.6206248375302398E-15</v>
      </c>
      <c r="G3358" s="33">
        <v>2</v>
      </c>
    </row>
    <row r="3359" spans="1:7" x14ac:dyDescent="0.15">
      <c r="A3359" s="74" t="s">
        <v>606</v>
      </c>
      <c r="B3359" s="75">
        <v>7.9918260869587204E-16</v>
      </c>
      <c r="C3359" s="33">
        <v>-0.304454500714956</v>
      </c>
      <c r="D3359" s="33">
        <v>0</v>
      </c>
      <c r="E3359" s="33">
        <v>0.25600000000000001</v>
      </c>
      <c r="F3359" s="75">
        <v>2.7037146834790101E-11</v>
      </c>
      <c r="G3359" s="33">
        <v>2</v>
      </c>
    </row>
    <row r="3360" spans="1:7" x14ac:dyDescent="0.15">
      <c r="A3360" s="74" t="s">
        <v>2316</v>
      </c>
      <c r="B3360" s="33">
        <v>8.4761694024091099E-3</v>
      </c>
      <c r="C3360" s="33">
        <v>-0.30636131985813198</v>
      </c>
      <c r="D3360" s="33">
        <v>0.32200000000000001</v>
      </c>
      <c r="E3360" s="33">
        <v>0.38500000000000001</v>
      </c>
      <c r="F3360" s="33">
        <v>1</v>
      </c>
      <c r="G3360" s="33">
        <v>2</v>
      </c>
    </row>
    <row r="3361" spans="1:7" x14ac:dyDescent="0.15">
      <c r="A3361" s="74" t="s">
        <v>620</v>
      </c>
      <c r="B3361" s="75">
        <v>3.4622568223561602E-17</v>
      </c>
      <c r="C3361" s="33">
        <v>-0.30815341163236398</v>
      </c>
      <c r="D3361" s="33">
        <v>0</v>
      </c>
      <c r="E3361" s="33">
        <v>0.27500000000000002</v>
      </c>
      <c r="F3361" s="75">
        <v>1.1713161055713101E-12</v>
      </c>
      <c r="G3361" s="33">
        <v>2</v>
      </c>
    </row>
    <row r="3362" spans="1:7" x14ac:dyDescent="0.15">
      <c r="A3362" s="74" t="s">
        <v>2317</v>
      </c>
      <c r="B3362" s="33">
        <v>2.8218696876639699E-4</v>
      </c>
      <c r="C3362" s="33">
        <v>-0.311150490174744</v>
      </c>
      <c r="D3362" s="33">
        <v>0.76100000000000001</v>
      </c>
      <c r="E3362" s="33">
        <v>0.628</v>
      </c>
      <c r="F3362" s="33">
        <v>1</v>
      </c>
      <c r="G3362" s="33">
        <v>2</v>
      </c>
    </row>
    <row r="3363" spans="1:7" x14ac:dyDescent="0.15">
      <c r="A3363" s="74" t="s">
        <v>648</v>
      </c>
      <c r="B3363" s="75">
        <v>1.48514178907199E-12</v>
      </c>
      <c r="C3363" s="33">
        <v>-0.31177755766592802</v>
      </c>
      <c r="D3363" s="33">
        <v>0.127</v>
      </c>
      <c r="E3363" s="33">
        <v>0.35799999999999998</v>
      </c>
      <c r="F3363" s="75">
        <v>5.0243831866094397E-8</v>
      </c>
      <c r="G3363" s="33">
        <v>2</v>
      </c>
    </row>
    <row r="3364" spans="1:7" x14ac:dyDescent="0.15">
      <c r="A3364" s="74" t="s">
        <v>646</v>
      </c>
      <c r="B3364" s="75">
        <v>1.84617359252372E-16</v>
      </c>
      <c r="C3364" s="33">
        <v>-0.31321625672431502</v>
      </c>
      <c r="D3364" s="33">
        <v>0</v>
      </c>
      <c r="E3364" s="33">
        <v>0.26500000000000001</v>
      </c>
      <c r="F3364" s="75">
        <v>6.2457898808669898E-12</v>
      </c>
      <c r="G3364" s="33">
        <v>2</v>
      </c>
    </row>
    <row r="3365" spans="1:7" x14ac:dyDescent="0.15">
      <c r="A3365" s="74" t="s">
        <v>657</v>
      </c>
      <c r="B3365" s="75">
        <v>1.96984431547685E-17</v>
      </c>
      <c r="C3365" s="33">
        <v>-0.31472031829764802</v>
      </c>
      <c r="D3365" s="33">
        <v>0</v>
      </c>
      <c r="E3365" s="33">
        <v>0.27900000000000003</v>
      </c>
      <c r="F3365" s="75">
        <v>6.6641803036897396E-13</v>
      </c>
      <c r="G3365" s="33">
        <v>2</v>
      </c>
    </row>
    <row r="3366" spans="1:7" x14ac:dyDescent="0.15">
      <c r="A3366" s="74" t="s">
        <v>662</v>
      </c>
      <c r="B3366" s="75">
        <v>6.0669402985491605E-17</v>
      </c>
      <c r="C3366" s="33">
        <v>-0.316559997641436</v>
      </c>
      <c r="D3366" s="33">
        <v>0</v>
      </c>
      <c r="E3366" s="33">
        <v>0.27200000000000002</v>
      </c>
      <c r="F3366" s="75">
        <v>2.05250657240217E-12</v>
      </c>
      <c r="G3366" s="33">
        <v>2</v>
      </c>
    </row>
    <row r="3367" spans="1:7" x14ac:dyDescent="0.15">
      <c r="A3367" s="74" t="s">
        <v>680</v>
      </c>
      <c r="B3367" s="75">
        <v>2.6682188483454202E-16</v>
      </c>
      <c r="C3367" s="33">
        <v>-0.32098888511920198</v>
      </c>
      <c r="D3367" s="33">
        <v>0</v>
      </c>
      <c r="E3367" s="33">
        <v>0.26300000000000001</v>
      </c>
      <c r="F3367" s="75">
        <v>9.0268511858373802E-12</v>
      </c>
      <c r="G3367" s="33">
        <v>2</v>
      </c>
    </row>
    <row r="3368" spans="1:7" x14ac:dyDescent="0.15">
      <c r="A3368" s="74" t="s">
        <v>742</v>
      </c>
      <c r="B3368" s="75">
        <v>1.04070484631918E-5</v>
      </c>
      <c r="C3368" s="33">
        <v>-0.32204871600920898</v>
      </c>
      <c r="D3368" s="33">
        <v>0.25900000000000001</v>
      </c>
      <c r="E3368" s="33">
        <v>0.39400000000000002</v>
      </c>
      <c r="F3368" s="33">
        <v>0.35208085655824201</v>
      </c>
      <c r="G3368" s="33">
        <v>2</v>
      </c>
    </row>
    <row r="3369" spans="1:7" x14ac:dyDescent="0.15">
      <c r="A3369" s="74" t="s">
        <v>700</v>
      </c>
      <c r="B3369" s="75">
        <v>5.9009200108159604E-20</v>
      </c>
      <c r="C3369" s="33">
        <v>-0.32510079931439601</v>
      </c>
      <c r="D3369" s="33">
        <v>0</v>
      </c>
      <c r="E3369" s="33">
        <v>0.314</v>
      </c>
      <c r="F3369" s="75">
        <v>1.9963402488591501E-15</v>
      </c>
      <c r="G3369" s="33">
        <v>2</v>
      </c>
    </row>
    <row r="3370" spans="1:7" x14ac:dyDescent="0.15">
      <c r="A3370" s="74" t="s">
        <v>701</v>
      </c>
      <c r="B3370" s="75">
        <v>5.2211630083115502E-18</v>
      </c>
      <c r="C3370" s="33">
        <v>-0.32556818136593202</v>
      </c>
      <c r="D3370" s="33">
        <v>0</v>
      </c>
      <c r="E3370" s="33">
        <v>0.28699999999999998</v>
      </c>
      <c r="F3370" s="75">
        <v>1.7663716573418799E-13</v>
      </c>
      <c r="G3370" s="33">
        <v>2</v>
      </c>
    </row>
    <row r="3371" spans="1:7" x14ac:dyDescent="0.15">
      <c r="A3371" s="74" t="s">
        <v>711</v>
      </c>
      <c r="B3371" s="75">
        <v>3.4622568223561602E-17</v>
      </c>
      <c r="C3371" s="33">
        <v>-0.32735698158724302</v>
      </c>
      <c r="D3371" s="33">
        <v>0</v>
      </c>
      <c r="E3371" s="33">
        <v>0.27500000000000002</v>
      </c>
      <c r="F3371" s="75">
        <v>1.1713161055713101E-12</v>
      </c>
      <c r="G3371" s="33">
        <v>2</v>
      </c>
    </row>
    <row r="3372" spans="1:7" x14ac:dyDescent="0.15">
      <c r="A3372" s="74" t="s">
        <v>712</v>
      </c>
      <c r="B3372" s="75">
        <v>1.6498134139883999E-15</v>
      </c>
      <c r="C3372" s="33">
        <v>-0.32757273462512299</v>
      </c>
      <c r="D3372" s="33">
        <v>0</v>
      </c>
      <c r="E3372" s="33">
        <v>0.251</v>
      </c>
      <c r="F3372" s="75">
        <v>5.5814837608641601E-11</v>
      </c>
      <c r="G3372" s="33">
        <v>2</v>
      </c>
    </row>
    <row r="3373" spans="1:7" x14ac:dyDescent="0.15">
      <c r="A3373" s="74" t="s">
        <v>714</v>
      </c>
      <c r="B3373" s="75">
        <v>1.6506767282005201E-18</v>
      </c>
      <c r="C3373" s="33">
        <v>-0.32798825662270098</v>
      </c>
      <c r="D3373" s="33">
        <v>0</v>
      </c>
      <c r="E3373" s="33">
        <v>0.29399999999999998</v>
      </c>
      <c r="F3373" s="75">
        <v>5.5844044391751698E-14</v>
      </c>
      <c r="G3373" s="33">
        <v>2</v>
      </c>
    </row>
    <row r="3374" spans="1:7" x14ac:dyDescent="0.15">
      <c r="A3374" s="74" t="s">
        <v>716</v>
      </c>
      <c r="B3374" s="75">
        <v>1.5887542912207701E-19</v>
      </c>
      <c r="C3374" s="33">
        <v>-0.32814278783494399</v>
      </c>
      <c r="D3374" s="33">
        <v>0</v>
      </c>
      <c r="E3374" s="33">
        <v>0.308</v>
      </c>
      <c r="F3374" s="75">
        <v>5.374914642629E-15</v>
      </c>
      <c r="G3374" s="33">
        <v>2</v>
      </c>
    </row>
    <row r="3375" spans="1:7" x14ac:dyDescent="0.15">
      <c r="A3375" s="74" t="s">
        <v>866</v>
      </c>
      <c r="B3375" s="33">
        <v>1.24350626240253E-3</v>
      </c>
      <c r="C3375" s="33">
        <v>-0.32820479526151802</v>
      </c>
      <c r="D3375" s="33">
        <v>0.46300000000000002</v>
      </c>
      <c r="E3375" s="33">
        <v>0.49199999999999999</v>
      </c>
      <c r="F3375" s="33">
        <v>1</v>
      </c>
      <c r="G3375" s="33">
        <v>2</v>
      </c>
    </row>
    <row r="3376" spans="1:7" x14ac:dyDescent="0.15">
      <c r="A3376" s="74" t="s">
        <v>718</v>
      </c>
      <c r="B3376" s="75">
        <v>1.12138309132837E-18</v>
      </c>
      <c r="C3376" s="33">
        <v>-0.32845712450638198</v>
      </c>
      <c r="D3376" s="33">
        <v>0</v>
      </c>
      <c r="E3376" s="33">
        <v>0.29599999999999999</v>
      </c>
      <c r="F3376" s="75">
        <v>3.7937511362730103E-14</v>
      </c>
      <c r="G3376" s="33">
        <v>2</v>
      </c>
    </row>
    <row r="3377" spans="1:7" x14ac:dyDescent="0.15">
      <c r="A3377" s="74" t="s">
        <v>720</v>
      </c>
      <c r="B3377" s="75">
        <v>3.4622568223561602E-17</v>
      </c>
      <c r="C3377" s="33">
        <v>-0.32964842512904602</v>
      </c>
      <c r="D3377" s="33">
        <v>0</v>
      </c>
      <c r="E3377" s="33">
        <v>0.27500000000000002</v>
      </c>
      <c r="F3377" s="75">
        <v>1.1713161055713101E-12</v>
      </c>
      <c r="G3377" s="33">
        <v>2</v>
      </c>
    </row>
    <row r="3378" spans="1:7" x14ac:dyDescent="0.15">
      <c r="A3378" s="74" t="s">
        <v>705</v>
      </c>
      <c r="B3378" s="75">
        <v>2.42641613395056E-18</v>
      </c>
      <c r="C3378" s="33">
        <v>-0.33020846339320398</v>
      </c>
      <c r="D3378" s="33">
        <v>0</v>
      </c>
      <c r="E3378" s="33">
        <v>0.29199999999999998</v>
      </c>
      <c r="F3378" s="75">
        <v>8.2088084227681298E-14</v>
      </c>
      <c r="G3378" s="33">
        <v>2</v>
      </c>
    </row>
    <row r="3379" spans="1:7" x14ac:dyDescent="0.15">
      <c r="A3379" s="74" t="s">
        <v>723</v>
      </c>
      <c r="B3379" s="75">
        <v>3.2431205355320703E-20</v>
      </c>
      <c r="C3379" s="33">
        <v>-0.33041945770275699</v>
      </c>
      <c r="D3379" s="33">
        <v>0</v>
      </c>
      <c r="E3379" s="33">
        <v>0.317</v>
      </c>
      <c r="F3379" s="75">
        <v>1.09718010837586E-15</v>
      </c>
      <c r="G3379" s="33">
        <v>2</v>
      </c>
    </row>
    <row r="3380" spans="1:7" x14ac:dyDescent="0.15">
      <c r="A3380" s="74" t="s">
        <v>729</v>
      </c>
      <c r="B3380" s="75">
        <v>6.0669402985491605E-17</v>
      </c>
      <c r="C3380" s="33">
        <v>-0.33153843919166998</v>
      </c>
      <c r="D3380" s="33">
        <v>0</v>
      </c>
      <c r="E3380" s="33">
        <v>0.27200000000000002</v>
      </c>
      <c r="F3380" s="75">
        <v>2.05250657240217E-12</v>
      </c>
      <c r="G3380" s="33">
        <v>2</v>
      </c>
    </row>
    <row r="3381" spans="1:7" x14ac:dyDescent="0.15">
      <c r="A3381" s="74" t="s">
        <v>734</v>
      </c>
      <c r="B3381" s="75">
        <v>6.2625712394096899E-19</v>
      </c>
      <c r="C3381" s="33">
        <v>-0.332333039044722</v>
      </c>
      <c r="D3381" s="33">
        <v>0</v>
      </c>
      <c r="E3381" s="33">
        <v>0.3</v>
      </c>
      <c r="F3381" s="75">
        <v>2.11869047600469E-14</v>
      </c>
      <c r="G3381" s="33">
        <v>2</v>
      </c>
    </row>
    <row r="3382" spans="1:7" x14ac:dyDescent="0.15">
      <c r="A3382" s="74" t="s">
        <v>736</v>
      </c>
      <c r="B3382" s="75">
        <v>4.2395722162266699E-19</v>
      </c>
      <c r="C3382" s="33">
        <v>-0.33290689161855103</v>
      </c>
      <c r="D3382" s="33">
        <v>0</v>
      </c>
      <c r="E3382" s="33">
        <v>0.30199999999999999</v>
      </c>
      <c r="F3382" s="75">
        <v>1.4342896764716402E-14</v>
      </c>
      <c r="G3382" s="33">
        <v>2</v>
      </c>
    </row>
    <row r="3383" spans="1:7" x14ac:dyDescent="0.15">
      <c r="A3383" s="74" t="s">
        <v>738</v>
      </c>
      <c r="B3383" s="75">
        <v>1.93472081287126E-19</v>
      </c>
      <c r="C3383" s="33">
        <v>-0.333210060511962</v>
      </c>
      <c r="D3383" s="33">
        <v>0</v>
      </c>
      <c r="E3383" s="33">
        <v>0.307</v>
      </c>
      <c r="F3383" s="75">
        <v>6.5453539820247699E-15</v>
      </c>
      <c r="G3383" s="33">
        <v>2</v>
      </c>
    </row>
    <row r="3384" spans="1:7" x14ac:dyDescent="0.15">
      <c r="A3384" s="74" t="s">
        <v>739</v>
      </c>
      <c r="B3384" s="75">
        <v>1.6311555461094901E-17</v>
      </c>
      <c r="C3384" s="33">
        <v>-0.33503516522052201</v>
      </c>
      <c r="D3384" s="33">
        <v>0</v>
      </c>
      <c r="E3384" s="33">
        <v>0.28000000000000003</v>
      </c>
      <c r="F3384" s="75">
        <v>5.5183623280429998E-13</v>
      </c>
      <c r="G3384" s="33">
        <v>2</v>
      </c>
    </row>
    <row r="3385" spans="1:7" x14ac:dyDescent="0.15">
      <c r="A3385" s="74" t="s">
        <v>745</v>
      </c>
      <c r="B3385" s="75">
        <v>1.11732470495787E-17</v>
      </c>
      <c r="C3385" s="33">
        <v>-0.33570469355803001</v>
      </c>
      <c r="D3385" s="33">
        <v>0</v>
      </c>
      <c r="E3385" s="33">
        <v>0.28199999999999997</v>
      </c>
      <c r="F3385" s="75">
        <v>3.78002120934298E-13</v>
      </c>
      <c r="G3385" s="33">
        <v>2</v>
      </c>
    </row>
    <row r="3386" spans="1:7" x14ac:dyDescent="0.15">
      <c r="A3386" s="74" t="s">
        <v>769</v>
      </c>
      <c r="B3386" s="75">
        <v>3.4622568223561602E-17</v>
      </c>
      <c r="C3386" s="33">
        <v>-0.34410969800312502</v>
      </c>
      <c r="D3386" s="33">
        <v>0</v>
      </c>
      <c r="E3386" s="33">
        <v>0.27500000000000002</v>
      </c>
      <c r="F3386" s="75">
        <v>1.1713161055713101E-12</v>
      </c>
      <c r="G3386" s="33">
        <v>2</v>
      </c>
    </row>
    <row r="3387" spans="1:7" x14ac:dyDescent="0.15">
      <c r="A3387" s="74" t="s">
        <v>786</v>
      </c>
      <c r="B3387" s="75">
        <v>9.2378826094186803E-19</v>
      </c>
      <c r="C3387" s="33">
        <v>-0.34738941615577301</v>
      </c>
      <c r="D3387" s="33">
        <v>0</v>
      </c>
      <c r="E3387" s="33">
        <v>0.29699999999999999</v>
      </c>
      <c r="F3387" s="75">
        <v>3.1252680655924302E-14</v>
      </c>
      <c r="G3387" s="33">
        <v>2</v>
      </c>
    </row>
    <row r="3388" spans="1:7" x14ac:dyDescent="0.15">
      <c r="A3388" s="74" t="s">
        <v>794</v>
      </c>
      <c r="B3388" s="75">
        <v>3.5617728050348899E-18</v>
      </c>
      <c r="C3388" s="33">
        <v>-0.34966189432489098</v>
      </c>
      <c r="D3388" s="33">
        <v>0</v>
      </c>
      <c r="E3388" s="33">
        <v>0.28899999999999998</v>
      </c>
      <c r="F3388" s="75">
        <v>1.20498335767136E-13</v>
      </c>
      <c r="G3388" s="33">
        <v>2</v>
      </c>
    </row>
    <row r="3389" spans="1:7" x14ac:dyDescent="0.15">
      <c r="A3389" s="74" t="s">
        <v>810</v>
      </c>
      <c r="B3389" s="75">
        <v>2.21982449516892E-16</v>
      </c>
      <c r="C3389" s="33">
        <v>-0.35452593710679198</v>
      </c>
      <c r="D3389" s="33">
        <v>0</v>
      </c>
      <c r="E3389" s="33">
        <v>0.26400000000000001</v>
      </c>
      <c r="F3389" s="75">
        <v>7.5098882496059601E-12</v>
      </c>
      <c r="G3389" s="33">
        <v>2</v>
      </c>
    </row>
    <row r="3390" spans="1:7" x14ac:dyDescent="0.15">
      <c r="A3390" s="74" t="s">
        <v>812</v>
      </c>
      <c r="B3390" s="75">
        <v>1.3770451974246601E-15</v>
      </c>
      <c r="C3390" s="33">
        <v>-0.35568493097534798</v>
      </c>
      <c r="D3390" s="33">
        <v>0</v>
      </c>
      <c r="E3390" s="33">
        <v>0.252</v>
      </c>
      <c r="F3390" s="75">
        <v>4.6586816074073702E-11</v>
      </c>
      <c r="G3390" s="33">
        <v>2</v>
      </c>
    </row>
    <row r="3391" spans="1:7" x14ac:dyDescent="0.15">
      <c r="A3391" s="74" t="s">
        <v>813</v>
      </c>
      <c r="B3391" s="75">
        <v>2.35518653727658E-19</v>
      </c>
      <c r="C3391" s="33">
        <v>-0.35575752186594201</v>
      </c>
      <c r="D3391" s="33">
        <v>0</v>
      </c>
      <c r="E3391" s="33">
        <v>0.30599999999999999</v>
      </c>
      <c r="F3391" s="75">
        <v>7.9678315742604E-15</v>
      </c>
      <c r="G3391" s="33">
        <v>2</v>
      </c>
    </row>
    <row r="3392" spans="1:7" x14ac:dyDescent="0.15">
      <c r="A3392" s="74" t="s">
        <v>822</v>
      </c>
      <c r="B3392" s="75">
        <v>1.6506767282005201E-18</v>
      </c>
      <c r="C3392" s="33">
        <v>-0.35824298450994302</v>
      </c>
      <c r="D3392" s="33">
        <v>0</v>
      </c>
      <c r="E3392" s="33">
        <v>0.29399999999999998</v>
      </c>
      <c r="F3392" s="75">
        <v>5.5844044391751698E-14</v>
      </c>
      <c r="G3392" s="33">
        <v>2</v>
      </c>
    </row>
    <row r="3393" spans="1:7" x14ac:dyDescent="0.15">
      <c r="A3393" s="74" t="s">
        <v>823</v>
      </c>
      <c r="B3393" s="75">
        <v>3.9607025264273999E-20</v>
      </c>
      <c r="C3393" s="33">
        <v>-0.35868271086387599</v>
      </c>
      <c r="D3393" s="33">
        <v>0</v>
      </c>
      <c r="E3393" s="33">
        <v>0.316</v>
      </c>
      <c r="F3393" s="75">
        <v>1.3399452717156501E-15</v>
      </c>
      <c r="G3393" s="33">
        <v>2</v>
      </c>
    </row>
    <row r="3394" spans="1:7" x14ac:dyDescent="0.15">
      <c r="A3394" s="74" t="s">
        <v>827</v>
      </c>
      <c r="B3394" s="75">
        <v>2.8660123885033602E-19</v>
      </c>
      <c r="C3394" s="33">
        <v>-0.35965121936232503</v>
      </c>
      <c r="D3394" s="33">
        <v>0</v>
      </c>
      <c r="E3394" s="33">
        <v>0.30399999999999999</v>
      </c>
      <c r="F3394" s="75">
        <v>9.6960065115457305E-15</v>
      </c>
      <c r="G3394" s="33">
        <v>2</v>
      </c>
    </row>
    <row r="3395" spans="1:7" x14ac:dyDescent="0.15">
      <c r="A3395" s="74" t="s">
        <v>844</v>
      </c>
      <c r="B3395" s="75">
        <v>1.3607669874333401E-18</v>
      </c>
      <c r="C3395" s="33">
        <v>-0.36688142033362497</v>
      </c>
      <c r="D3395" s="33">
        <v>0</v>
      </c>
      <c r="E3395" s="33">
        <v>0.29499999999999998</v>
      </c>
      <c r="F3395" s="75">
        <v>4.6036107951857503E-14</v>
      </c>
      <c r="G3395" s="33">
        <v>2</v>
      </c>
    </row>
    <row r="3396" spans="1:7" x14ac:dyDescent="0.15">
      <c r="A3396" s="74" t="s">
        <v>857</v>
      </c>
      <c r="B3396" s="75">
        <v>1.3041883055764599E-19</v>
      </c>
      <c r="C3396" s="33">
        <v>-0.37028441081018898</v>
      </c>
      <c r="D3396" s="33">
        <v>0</v>
      </c>
      <c r="E3396" s="33">
        <v>0.309</v>
      </c>
      <c r="F3396" s="75">
        <v>4.4121994565957097E-15</v>
      </c>
      <c r="G3396" s="33">
        <v>2</v>
      </c>
    </row>
    <row r="3397" spans="1:7" x14ac:dyDescent="0.15">
      <c r="A3397" s="74" t="s">
        <v>864</v>
      </c>
      <c r="B3397" s="75">
        <v>5.22116123221944E-18</v>
      </c>
      <c r="C3397" s="33">
        <v>-0.37199094976651598</v>
      </c>
      <c r="D3397" s="33">
        <v>0</v>
      </c>
      <c r="E3397" s="33">
        <v>0.28699999999999998</v>
      </c>
      <c r="F3397" s="75">
        <v>1.76637105647216E-13</v>
      </c>
      <c r="G3397" s="33">
        <v>2</v>
      </c>
    </row>
    <row r="3398" spans="1:7" x14ac:dyDescent="0.15">
      <c r="A3398" s="74" t="s">
        <v>873</v>
      </c>
      <c r="B3398" s="75">
        <v>1.93472081287126E-19</v>
      </c>
      <c r="C3398" s="33">
        <v>-0.37400858297036099</v>
      </c>
      <c r="D3398" s="33">
        <v>0</v>
      </c>
      <c r="E3398" s="33">
        <v>0.307</v>
      </c>
      <c r="F3398" s="75">
        <v>6.5453539820247699E-15</v>
      </c>
      <c r="G3398" s="33">
        <v>2</v>
      </c>
    </row>
    <row r="3399" spans="1:7" x14ac:dyDescent="0.15">
      <c r="A3399" s="74" t="s">
        <v>2069</v>
      </c>
      <c r="B3399" s="33">
        <v>3.9601502092310101E-3</v>
      </c>
      <c r="C3399" s="33">
        <v>-0.37640496850794902</v>
      </c>
      <c r="D3399" s="33">
        <v>0.19500000000000001</v>
      </c>
      <c r="E3399" s="33">
        <v>0.25900000000000001</v>
      </c>
      <c r="F3399" s="33">
        <v>1</v>
      </c>
      <c r="G3399" s="33">
        <v>2</v>
      </c>
    </row>
    <row r="3400" spans="1:7" x14ac:dyDescent="0.15">
      <c r="A3400" s="74" t="s">
        <v>887</v>
      </c>
      <c r="B3400" s="75">
        <v>1.9698436544551399E-17</v>
      </c>
      <c r="C3400" s="33">
        <v>-0.37937007418154001</v>
      </c>
      <c r="D3400" s="33">
        <v>0</v>
      </c>
      <c r="E3400" s="33">
        <v>0.27900000000000003</v>
      </c>
      <c r="F3400" s="75">
        <v>6.6641780673871899E-13</v>
      </c>
      <c r="G3400" s="33">
        <v>2</v>
      </c>
    </row>
    <row r="3401" spans="1:7" x14ac:dyDescent="0.15">
      <c r="A3401" s="74" t="s">
        <v>892</v>
      </c>
      <c r="B3401" s="75">
        <v>1.35024106153803E-17</v>
      </c>
      <c r="C3401" s="33">
        <v>-0.38121736829731501</v>
      </c>
      <c r="D3401" s="33">
        <v>0</v>
      </c>
      <c r="E3401" s="33">
        <v>0.28100000000000003</v>
      </c>
      <c r="F3401" s="75">
        <v>4.5680005352893098E-13</v>
      </c>
      <c r="G3401" s="33">
        <v>2</v>
      </c>
    </row>
    <row r="3402" spans="1:7" x14ac:dyDescent="0.15">
      <c r="A3402" s="74" t="s">
        <v>900</v>
      </c>
      <c r="B3402" s="75">
        <v>3.4863972484226201E-19</v>
      </c>
      <c r="C3402" s="33">
        <v>-0.38496209542930498</v>
      </c>
      <c r="D3402" s="33">
        <v>0</v>
      </c>
      <c r="E3402" s="33">
        <v>0.30299999999999999</v>
      </c>
      <c r="F3402" s="75">
        <v>1.17948305311386E-14</v>
      </c>
      <c r="G3402" s="33">
        <v>2</v>
      </c>
    </row>
    <row r="3403" spans="1:7" x14ac:dyDescent="0.15">
      <c r="A3403" s="74" t="s">
        <v>904</v>
      </c>
      <c r="B3403" s="75">
        <v>2.35518653727658E-19</v>
      </c>
      <c r="C3403" s="33">
        <v>-0.38584448969516399</v>
      </c>
      <c r="D3403" s="33">
        <v>0</v>
      </c>
      <c r="E3403" s="33">
        <v>0.30599999999999999</v>
      </c>
      <c r="F3403" s="75">
        <v>7.9678315742604E-15</v>
      </c>
      <c r="G3403" s="33">
        <v>2</v>
      </c>
    </row>
    <row r="3404" spans="1:7" x14ac:dyDescent="0.15">
      <c r="A3404" s="74" t="s">
        <v>909</v>
      </c>
      <c r="B3404" s="75">
        <v>5.5514415371880501E-16</v>
      </c>
      <c r="C3404" s="33">
        <v>-0.38817578014239501</v>
      </c>
      <c r="D3404" s="33">
        <v>0</v>
      </c>
      <c r="E3404" s="33">
        <v>0.25800000000000001</v>
      </c>
      <c r="F3404" s="75">
        <v>1.8781081864460899E-11</v>
      </c>
      <c r="G3404" s="33">
        <v>2</v>
      </c>
    </row>
    <row r="3405" spans="1:7" x14ac:dyDescent="0.15">
      <c r="A3405" s="74" t="s">
        <v>907</v>
      </c>
      <c r="B3405" s="75">
        <v>8.7789302286316905E-20</v>
      </c>
      <c r="C3405" s="33">
        <v>-0.38887977848814198</v>
      </c>
      <c r="D3405" s="33">
        <v>0</v>
      </c>
      <c r="E3405" s="33">
        <v>0.311</v>
      </c>
      <c r="F3405" s="75">
        <v>2.9699998856483902E-15</v>
      </c>
      <c r="G3405" s="33">
        <v>2</v>
      </c>
    </row>
    <row r="3406" spans="1:7" x14ac:dyDescent="0.15">
      <c r="A3406" s="74" t="s">
        <v>913</v>
      </c>
      <c r="B3406" s="75">
        <v>7.6431227962711694E-18</v>
      </c>
      <c r="C3406" s="33">
        <v>-0.39023196394146498</v>
      </c>
      <c r="D3406" s="33">
        <v>0</v>
      </c>
      <c r="E3406" s="33">
        <v>0.28499999999999998</v>
      </c>
      <c r="F3406" s="75">
        <v>2.5857448732064998E-13</v>
      </c>
      <c r="G3406" s="33">
        <v>2</v>
      </c>
    </row>
    <row r="3407" spans="1:7" x14ac:dyDescent="0.15">
      <c r="A3407" s="74" t="s">
        <v>938</v>
      </c>
      <c r="B3407" s="75">
        <v>2.9402948816548199E-18</v>
      </c>
      <c r="C3407" s="33">
        <v>-0.40406621589146202</v>
      </c>
      <c r="D3407" s="33">
        <v>0</v>
      </c>
      <c r="E3407" s="33">
        <v>0.29099999999999998</v>
      </c>
      <c r="F3407" s="75">
        <v>9.94731161412643E-14</v>
      </c>
      <c r="G3407" s="33">
        <v>2</v>
      </c>
    </row>
    <row r="3408" spans="1:7" x14ac:dyDescent="0.15">
      <c r="A3408" s="74" t="s">
        <v>2145</v>
      </c>
      <c r="B3408" s="33">
        <v>4.2188293856041297E-3</v>
      </c>
      <c r="C3408" s="33">
        <v>-0.40478777680254402</v>
      </c>
      <c r="D3408" s="33">
        <v>0.307</v>
      </c>
      <c r="E3408" s="33">
        <v>0.35899999999999999</v>
      </c>
      <c r="F3408" s="33">
        <v>1</v>
      </c>
      <c r="G3408" s="33">
        <v>2</v>
      </c>
    </row>
    <row r="3409" spans="1:7" x14ac:dyDescent="0.15">
      <c r="A3409" s="74" t="s">
        <v>941</v>
      </c>
      <c r="B3409" s="75">
        <v>3.2431193745749498E-20</v>
      </c>
      <c r="C3409" s="33">
        <v>-0.40480089744334602</v>
      </c>
      <c r="D3409" s="33">
        <v>0</v>
      </c>
      <c r="E3409" s="33">
        <v>0.317</v>
      </c>
      <c r="F3409" s="75">
        <v>1.09717971561245E-15</v>
      </c>
      <c r="G3409" s="33">
        <v>2</v>
      </c>
    </row>
    <row r="3410" spans="1:7" x14ac:dyDescent="0.15">
      <c r="A3410" s="74" t="s">
        <v>946</v>
      </c>
      <c r="B3410" s="75">
        <v>6.2625712394096899E-19</v>
      </c>
      <c r="C3410" s="33">
        <v>-0.40597774017138899</v>
      </c>
      <c r="D3410" s="33">
        <v>0</v>
      </c>
      <c r="E3410" s="33">
        <v>0.3</v>
      </c>
      <c r="F3410" s="75">
        <v>2.11869047600469E-14</v>
      </c>
      <c r="G3410" s="33">
        <v>2</v>
      </c>
    </row>
    <row r="3411" spans="1:7" x14ac:dyDescent="0.15">
      <c r="A3411" s="74" t="s">
        <v>1076</v>
      </c>
      <c r="B3411" s="75">
        <v>2.8527564436067902E-9</v>
      </c>
      <c r="C3411" s="33">
        <v>-0.40621185092254303</v>
      </c>
      <c r="D3411" s="33">
        <v>0.254</v>
      </c>
      <c r="E3411" s="33">
        <v>0.45800000000000002</v>
      </c>
      <c r="F3411" s="75">
        <v>9.6511603243661293E-5</v>
      </c>
      <c r="G3411" s="33">
        <v>2</v>
      </c>
    </row>
    <row r="3412" spans="1:7" x14ac:dyDescent="0.15">
      <c r="A3412" s="74" t="s">
        <v>952</v>
      </c>
      <c r="B3412" s="75">
        <v>9.7004841337956097E-21</v>
      </c>
      <c r="C3412" s="33">
        <v>-0.40876617240380297</v>
      </c>
      <c r="D3412" s="33">
        <v>0</v>
      </c>
      <c r="E3412" s="33">
        <v>0.32400000000000001</v>
      </c>
      <c r="F3412" s="75">
        <v>3.2817707873043898E-16</v>
      </c>
      <c r="G3412" s="33">
        <v>2</v>
      </c>
    </row>
    <row r="3413" spans="1:7" x14ac:dyDescent="0.15">
      <c r="A3413" s="74" t="s">
        <v>956</v>
      </c>
      <c r="B3413" s="75">
        <v>5.1536375474100902E-19</v>
      </c>
      <c r="C3413" s="33">
        <v>-0.40968890902391403</v>
      </c>
      <c r="D3413" s="33">
        <v>0</v>
      </c>
      <c r="E3413" s="33">
        <v>0.30099999999999999</v>
      </c>
      <c r="F3413" s="75">
        <v>1.7435271186643101E-14</v>
      </c>
      <c r="G3413" s="33">
        <v>2</v>
      </c>
    </row>
    <row r="3414" spans="1:7" x14ac:dyDescent="0.15">
      <c r="A3414" s="74" t="s">
        <v>964</v>
      </c>
      <c r="B3414" s="75">
        <v>3.5124513222946002E-21</v>
      </c>
      <c r="C3414" s="33">
        <v>-0.41278911814421099</v>
      </c>
      <c r="D3414" s="33">
        <v>0</v>
      </c>
      <c r="E3414" s="33">
        <v>0.33</v>
      </c>
      <c r="F3414" s="75">
        <v>1.1882974068454901E-16</v>
      </c>
      <c r="G3414" s="33">
        <v>2</v>
      </c>
    </row>
    <row r="3415" spans="1:7" x14ac:dyDescent="0.15">
      <c r="A3415" s="74" t="s">
        <v>966</v>
      </c>
      <c r="B3415" s="75">
        <v>3.9607025264273999E-20</v>
      </c>
      <c r="C3415" s="33">
        <v>-0.413055077166332</v>
      </c>
      <c r="D3415" s="33">
        <v>0</v>
      </c>
      <c r="E3415" s="33">
        <v>0.316</v>
      </c>
      <c r="F3415" s="75">
        <v>1.3399452717156501E-15</v>
      </c>
      <c r="G3415" s="33">
        <v>2</v>
      </c>
    </row>
    <row r="3416" spans="1:7" x14ac:dyDescent="0.15">
      <c r="A3416" s="74" t="s">
        <v>978</v>
      </c>
      <c r="B3416" s="75">
        <v>5.1536375474100902E-19</v>
      </c>
      <c r="C3416" s="33">
        <v>-0.42032812031968703</v>
      </c>
      <c r="D3416" s="33">
        <v>0</v>
      </c>
      <c r="E3416" s="33">
        <v>0.30099999999999999</v>
      </c>
      <c r="F3416" s="75">
        <v>1.7435271186643101E-14</v>
      </c>
      <c r="G3416" s="33">
        <v>2</v>
      </c>
    </row>
    <row r="3417" spans="1:7" x14ac:dyDescent="0.15">
      <c r="A3417" s="74" t="s">
        <v>980</v>
      </c>
      <c r="B3417" s="75">
        <v>1.07020922749261E-19</v>
      </c>
      <c r="C3417" s="33">
        <v>-0.42054650098114899</v>
      </c>
      <c r="D3417" s="33">
        <v>0</v>
      </c>
      <c r="E3417" s="33">
        <v>0.31</v>
      </c>
      <c r="F3417" s="75">
        <v>3.6206248375302398E-15</v>
      </c>
      <c r="G3417" s="33">
        <v>2</v>
      </c>
    </row>
    <row r="3418" spans="1:7" x14ac:dyDescent="0.15">
      <c r="A3418" s="74" t="s">
        <v>982</v>
      </c>
      <c r="B3418" s="75">
        <v>3.5617728050348899E-18</v>
      </c>
      <c r="C3418" s="33">
        <v>-0.42055573455893103</v>
      </c>
      <c r="D3418" s="33">
        <v>0</v>
      </c>
      <c r="E3418" s="33">
        <v>0.28899999999999998</v>
      </c>
      <c r="F3418" s="75">
        <v>1.20498335767136E-13</v>
      </c>
      <c r="G3418" s="33">
        <v>2</v>
      </c>
    </row>
    <row r="3419" spans="1:7" x14ac:dyDescent="0.15">
      <c r="A3419" s="74" t="s">
        <v>997</v>
      </c>
      <c r="B3419" s="75">
        <v>4.2395707369063201E-19</v>
      </c>
      <c r="C3419" s="33">
        <v>-0.43327972199995102</v>
      </c>
      <c r="D3419" s="33">
        <v>0</v>
      </c>
      <c r="E3419" s="33">
        <v>0.30199999999999999</v>
      </c>
      <c r="F3419" s="75">
        <v>1.4342891760027801E-14</v>
      </c>
      <c r="G3419" s="33">
        <v>2</v>
      </c>
    </row>
    <row r="3420" spans="1:7" x14ac:dyDescent="0.15">
      <c r="A3420" s="74" t="s">
        <v>1005</v>
      </c>
      <c r="B3420" s="75">
        <v>5.9009179108983499E-20</v>
      </c>
      <c r="C3420" s="33">
        <v>-0.43446012245391802</v>
      </c>
      <c r="D3420" s="33">
        <v>0</v>
      </c>
      <c r="E3420" s="33">
        <v>0.314</v>
      </c>
      <c r="F3420" s="75">
        <v>1.9963395384360198E-15</v>
      </c>
      <c r="G3420" s="33">
        <v>2</v>
      </c>
    </row>
    <row r="3421" spans="1:7" x14ac:dyDescent="0.15">
      <c r="A3421" s="74" t="s">
        <v>1119</v>
      </c>
      <c r="B3421" s="75">
        <v>2.4601244003089202E-5</v>
      </c>
      <c r="C3421" s="33">
        <v>-0.440651092138727</v>
      </c>
      <c r="D3421" s="33">
        <v>0.42399999999999999</v>
      </c>
      <c r="E3421" s="33">
        <v>0.498</v>
      </c>
      <c r="F3421" s="33">
        <v>0.83228468586851001</v>
      </c>
      <c r="G3421" s="33">
        <v>2</v>
      </c>
    </row>
    <row r="3422" spans="1:7" x14ac:dyDescent="0.15">
      <c r="A3422" s="74" t="s">
        <v>2220</v>
      </c>
      <c r="B3422" s="75">
        <v>4.8118431863689098E-11</v>
      </c>
      <c r="C3422" s="33">
        <v>-0.444936510163007</v>
      </c>
      <c r="D3422" s="33">
        <v>0.89300000000000002</v>
      </c>
      <c r="E3422" s="33">
        <v>0.52</v>
      </c>
      <c r="F3422" s="75">
        <v>1.6278946683804599E-6</v>
      </c>
      <c r="G3422" s="33">
        <v>2</v>
      </c>
    </row>
    <row r="3423" spans="1:7" x14ac:dyDescent="0.15">
      <c r="A3423" s="74" t="s">
        <v>1024</v>
      </c>
      <c r="B3423" s="75">
        <v>1.18727466285481E-20</v>
      </c>
      <c r="C3423" s="33">
        <v>-0.44846800455622599</v>
      </c>
      <c r="D3423" s="33">
        <v>0</v>
      </c>
      <c r="E3423" s="33">
        <v>0.32300000000000001</v>
      </c>
      <c r="F3423" s="75">
        <v>4.0166689119041201E-16</v>
      </c>
      <c r="G3423" s="33">
        <v>2</v>
      </c>
    </row>
    <row r="3424" spans="1:7" x14ac:dyDescent="0.15">
      <c r="A3424" s="74" t="s">
        <v>1035</v>
      </c>
      <c r="B3424" s="75">
        <v>3.8512192560650701E-16</v>
      </c>
      <c r="C3424" s="33">
        <v>-0.45412589944627402</v>
      </c>
      <c r="D3424" s="33">
        <v>0</v>
      </c>
      <c r="E3424" s="33">
        <v>0.26</v>
      </c>
      <c r="F3424" s="75">
        <v>1.30290598651937E-11</v>
      </c>
      <c r="G3424" s="33">
        <v>2</v>
      </c>
    </row>
    <row r="3425" spans="1:7" x14ac:dyDescent="0.15">
      <c r="A3425" s="74" t="s">
        <v>1040</v>
      </c>
      <c r="B3425" s="75">
        <v>2.3335332563838999E-21</v>
      </c>
      <c r="C3425" s="33">
        <v>-0.45632825012794298</v>
      </c>
      <c r="D3425" s="33">
        <v>0</v>
      </c>
      <c r="E3425" s="33">
        <v>0.33200000000000002</v>
      </c>
      <c r="F3425" s="75">
        <v>7.8945763596723603E-17</v>
      </c>
      <c r="G3425" s="33">
        <v>2</v>
      </c>
    </row>
    <row r="3426" spans="1:7" x14ac:dyDescent="0.15">
      <c r="A3426" s="74" t="s">
        <v>1037</v>
      </c>
      <c r="B3426" s="75">
        <v>1.7766031902295401E-20</v>
      </c>
      <c r="C3426" s="33">
        <v>-0.4568267080881</v>
      </c>
      <c r="D3426" s="33">
        <v>0</v>
      </c>
      <c r="E3426" s="33">
        <v>0.32100000000000001</v>
      </c>
      <c r="F3426" s="75">
        <v>6.0104262528655601E-16</v>
      </c>
      <c r="G3426" s="33">
        <v>2</v>
      </c>
    </row>
    <row r="3427" spans="1:7" x14ac:dyDescent="0.15">
      <c r="A3427" s="74" t="s">
        <v>1043</v>
      </c>
      <c r="B3427" s="75">
        <v>1.3607669874333401E-18</v>
      </c>
      <c r="C3427" s="33">
        <v>-0.45743120813778199</v>
      </c>
      <c r="D3427" s="33">
        <v>0</v>
      </c>
      <c r="E3427" s="33">
        <v>0.29499999999999998</v>
      </c>
      <c r="F3427" s="75">
        <v>4.6036107951857503E-14</v>
      </c>
      <c r="G3427" s="33">
        <v>2</v>
      </c>
    </row>
    <row r="3428" spans="1:7" x14ac:dyDescent="0.15">
      <c r="A3428" s="74" t="s">
        <v>1048</v>
      </c>
      <c r="B3428" s="75">
        <v>5.1536375474100902E-19</v>
      </c>
      <c r="C3428" s="33">
        <v>-0.46221070956557098</v>
      </c>
      <c r="D3428" s="33">
        <v>0</v>
      </c>
      <c r="E3428" s="33">
        <v>0.30099999999999999</v>
      </c>
      <c r="F3428" s="75">
        <v>1.7435271186643101E-14</v>
      </c>
      <c r="G3428" s="33">
        <v>2</v>
      </c>
    </row>
    <row r="3429" spans="1:7" x14ac:dyDescent="0.15">
      <c r="A3429" s="74" t="s">
        <v>1050</v>
      </c>
      <c r="B3429" s="75">
        <v>9.7004806198248802E-21</v>
      </c>
      <c r="C3429" s="33">
        <v>-0.46357528782188201</v>
      </c>
      <c r="D3429" s="33">
        <v>0</v>
      </c>
      <c r="E3429" s="33">
        <v>0.32400000000000001</v>
      </c>
      <c r="F3429" s="75">
        <v>3.2817695984929502E-16</v>
      </c>
      <c r="G3429" s="33">
        <v>2</v>
      </c>
    </row>
    <row r="3430" spans="1:7" x14ac:dyDescent="0.15">
      <c r="A3430" s="74" t="s">
        <v>1054</v>
      </c>
      <c r="B3430" s="75">
        <v>1.4526135992170599E-20</v>
      </c>
      <c r="C3430" s="33">
        <v>-0.46631413413518402</v>
      </c>
      <c r="D3430" s="33">
        <v>0</v>
      </c>
      <c r="E3430" s="33">
        <v>0.32200000000000001</v>
      </c>
      <c r="F3430" s="75">
        <v>4.9143370675112202E-16</v>
      </c>
      <c r="G3430" s="33">
        <v>2</v>
      </c>
    </row>
    <row r="3431" spans="1:7" x14ac:dyDescent="0.15">
      <c r="A3431" s="74" t="s">
        <v>1058</v>
      </c>
      <c r="B3431" s="75">
        <v>4.2645926067905104E-22</v>
      </c>
      <c r="C3431" s="33">
        <v>-0.467858654753813</v>
      </c>
      <c r="D3431" s="33">
        <v>5.0000000000000001E-3</v>
      </c>
      <c r="E3431" s="33">
        <v>0.34699999999999998</v>
      </c>
      <c r="F3431" s="75">
        <v>1.4427543248032999E-17</v>
      </c>
      <c r="G3431" s="33">
        <v>2</v>
      </c>
    </row>
    <row r="3432" spans="1:7" x14ac:dyDescent="0.15">
      <c r="A3432" s="74" t="s">
        <v>1060</v>
      </c>
      <c r="B3432" s="75">
        <v>2.6545839506370701E-20</v>
      </c>
      <c r="C3432" s="33">
        <v>-0.469446969307731</v>
      </c>
      <c r="D3432" s="33">
        <v>0</v>
      </c>
      <c r="E3432" s="33">
        <v>0.318</v>
      </c>
      <c r="F3432" s="75">
        <v>8.9807229634002599E-16</v>
      </c>
      <c r="G3432" s="33">
        <v>2</v>
      </c>
    </row>
    <row r="3433" spans="1:7" x14ac:dyDescent="0.15">
      <c r="A3433" s="74" t="s">
        <v>1130</v>
      </c>
      <c r="B3433" s="33">
        <v>5.90209196799444E-4</v>
      </c>
      <c r="C3433" s="33">
        <v>-0.470151247932035</v>
      </c>
      <c r="D3433" s="33">
        <v>0.61</v>
      </c>
      <c r="E3433" s="33">
        <v>0.65200000000000002</v>
      </c>
      <c r="F3433" s="33">
        <v>1</v>
      </c>
      <c r="G3433" s="33">
        <v>2</v>
      </c>
    </row>
    <row r="3434" spans="1:7" x14ac:dyDescent="0.15">
      <c r="A3434" s="74" t="s">
        <v>1070</v>
      </c>
      <c r="B3434" s="75">
        <v>1.7766031902295401E-20</v>
      </c>
      <c r="C3434" s="33">
        <v>-0.47572408372716501</v>
      </c>
      <c r="D3434" s="33">
        <v>0</v>
      </c>
      <c r="E3434" s="33">
        <v>0.32100000000000001</v>
      </c>
      <c r="F3434" s="75">
        <v>6.0104262528655601E-16</v>
      </c>
      <c r="G3434" s="33">
        <v>2</v>
      </c>
    </row>
    <row r="3435" spans="1:7" x14ac:dyDescent="0.15">
      <c r="A3435" s="74" t="s">
        <v>1071</v>
      </c>
      <c r="B3435" s="75">
        <v>7.19877686608601E-20</v>
      </c>
      <c r="C3435" s="33">
        <v>-0.47599025208433698</v>
      </c>
      <c r="D3435" s="33">
        <v>0</v>
      </c>
      <c r="E3435" s="33">
        <v>0.312</v>
      </c>
      <c r="F3435" s="75">
        <v>2.4354182015655599E-15</v>
      </c>
      <c r="G3435" s="33">
        <v>2</v>
      </c>
    </row>
    <row r="3436" spans="1:7" x14ac:dyDescent="0.15">
      <c r="A3436" s="74" t="s">
        <v>1075</v>
      </c>
      <c r="B3436" s="75">
        <v>5.2791454304162898E-21</v>
      </c>
      <c r="C3436" s="33">
        <v>-0.47920254757328201</v>
      </c>
      <c r="D3436" s="33">
        <v>0</v>
      </c>
      <c r="E3436" s="33">
        <v>0.32800000000000001</v>
      </c>
      <c r="F3436" s="75">
        <v>1.7859876905641301E-16</v>
      </c>
      <c r="G3436" s="33">
        <v>2</v>
      </c>
    </row>
    <row r="3437" spans="1:7" x14ac:dyDescent="0.15">
      <c r="A3437" s="74" t="s">
        <v>1084</v>
      </c>
      <c r="B3437" s="75">
        <v>9.7004841337956097E-21</v>
      </c>
      <c r="C3437" s="33">
        <v>-0.48601101839709798</v>
      </c>
      <c r="D3437" s="33">
        <v>0</v>
      </c>
      <c r="E3437" s="33">
        <v>0.32400000000000001</v>
      </c>
      <c r="F3437" s="75">
        <v>3.2817707873043898E-16</v>
      </c>
      <c r="G3437" s="33">
        <v>2</v>
      </c>
    </row>
    <row r="3438" spans="1:7" x14ac:dyDescent="0.15">
      <c r="A3438" s="74" t="s">
        <v>1098</v>
      </c>
      <c r="B3438" s="75">
        <v>5.2791454304162898E-21</v>
      </c>
      <c r="C3438" s="33">
        <v>-0.49447499548408702</v>
      </c>
      <c r="D3438" s="33">
        <v>0</v>
      </c>
      <c r="E3438" s="33">
        <v>0.32800000000000001</v>
      </c>
      <c r="F3438" s="75">
        <v>1.7859876905641301E-16</v>
      </c>
      <c r="G3438" s="33">
        <v>2</v>
      </c>
    </row>
    <row r="3439" spans="1:7" x14ac:dyDescent="0.15">
      <c r="A3439" s="74" t="s">
        <v>1233</v>
      </c>
      <c r="B3439" s="33">
        <v>5.5642855500807704E-3</v>
      </c>
      <c r="C3439" s="33">
        <v>-0.50020367751968597</v>
      </c>
      <c r="D3439" s="33">
        <v>0.751</v>
      </c>
      <c r="E3439" s="33">
        <v>0.752</v>
      </c>
      <c r="F3439" s="33">
        <v>1</v>
      </c>
      <c r="G3439" s="33">
        <v>2</v>
      </c>
    </row>
    <row r="3440" spans="1:7" x14ac:dyDescent="0.15">
      <c r="A3440" s="74" t="s">
        <v>1110</v>
      </c>
      <c r="B3440" s="75">
        <v>9.7004841337956097E-21</v>
      </c>
      <c r="C3440" s="33">
        <v>-0.50452282923472602</v>
      </c>
      <c r="D3440" s="33">
        <v>0</v>
      </c>
      <c r="E3440" s="33">
        <v>0.32400000000000001</v>
      </c>
      <c r="F3440" s="75">
        <v>3.2817707873043898E-16</v>
      </c>
      <c r="G3440" s="33">
        <v>2</v>
      </c>
    </row>
    <row r="3441" spans="1:7" x14ac:dyDescent="0.15">
      <c r="A3441" s="74" t="s">
        <v>1114</v>
      </c>
      <c r="B3441" s="75">
        <v>5.1536375474100902E-19</v>
      </c>
      <c r="C3441" s="33">
        <v>-0.50568221986576001</v>
      </c>
      <c r="D3441" s="33">
        <v>0</v>
      </c>
      <c r="E3441" s="33">
        <v>0.30099999999999999</v>
      </c>
      <c r="F3441" s="75">
        <v>1.7435271186643101E-14</v>
      </c>
      <c r="G3441" s="33">
        <v>2</v>
      </c>
    </row>
    <row r="3442" spans="1:7" x14ac:dyDescent="0.15">
      <c r="A3442" s="74" t="s">
        <v>1138</v>
      </c>
      <c r="B3442" s="75">
        <v>2.6523162539060402E-10</v>
      </c>
      <c r="C3442" s="33">
        <v>-0.50970165044837001</v>
      </c>
      <c r="D3442" s="33">
        <v>0.28299999999999997</v>
      </c>
      <c r="E3442" s="33">
        <v>0.46300000000000002</v>
      </c>
      <c r="F3442" s="75">
        <v>8.9730511185895201E-6</v>
      </c>
      <c r="G3442" s="33">
        <v>2</v>
      </c>
    </row>
    <row r="3443" spans="1:7" x14ac:dyDescent="0.15">
      <c r="A3443" s="74" t="s">
        <v>1122</v>
      </c>
      <c r="B3443" s="75">
        <v>3.4863972484226201E-19</v>
      </c>
      <c r="C3443" s="33">
        <v>-0.51198530546524301</v>
      </c>
      <c r="D3443" s="33">
        <v>0</v>
      </c>
      <c r="E3443" s="33">
        <v>0.30299999999999999</v>
      </c>
      <c r="F3443" s="75">
        <v>1.17948305311386E-14</v>
      </c>
      <c r="G3443" s="33">
        <v>2</v>
      </c>
    </row>
    <row r="3444" spans="1:7" x14ac:dyDescent="0.15">
      <c r="A3444" s="74" t="s">
        <v>1123</v>
      </c>
      <c r="B3444" s="75">
        <v>3.9607025264273999E-20</v>
      </c>
      <c r="C3444" s="33">
        <v>-0.51215188892449404</v>
      </c>
      <c r="D3444" s="33">
        <v>0</v>
      </c>
      <c r="E3444" s="33">
        <v>0.316</v>
      </c>
      <c r="F3444" s="75">
        <v>1.3399452717156501E-15</v>
      </c>
      <c r="G3444" s="33">
        <v>2</v>
      </c>
    </row>
    <row r="3445" spans="1:7" x14ac:dyDescent="0.15">
      <c r="A3445" s="74" t="s">
        <v>1125</v>
      </c>
      <c r="B3445" s="75">
        <v>4.3069238204804798E-21</v>
      </c>
      <c r="C3445" s="33">
        <v>-0.51274764213930601</v>
      </c>
      <c r="D3445" s="33">
        <v>0</v>
      </c>
      <c r="E3445" s="33">
        <v>0.32900000000000001</v>
      </c>
      <c r="F3445" s="75">
        <v>1.4570753977067501E-16</v>
      </c>
      <c r="G3445" s="33">
        <v>2</v>
      </c>
    </row>
    <row r="3446" spans="1:7" x14ac:dyDescent="0.15">
      <c r="A3446" s="74" t="s">
        <v>1159</v>
      </c>
      <c r="B3446" s="75">
        <v>9.44858525711608E-7</v>
      </c>
      <c r="C3446" s="33">
        <v>-0.516036683404137</v>
      </c>
      <c r="D3446" s="33">
        <v>0.371</v>
      </c>
      <c r="E3446" s="33">
        <v>0.47299999999999998</v>
      </c>
      <c r="F3446" s="33">
        <v>3.1965508783349403E-2</v>
      </c>
      <c r="G3446" s="33">
        <v>2</v>
      </c>
    </row>
    <row r="3447" spans="1:7" x14ac:dyDescent="0.15">
      <c r="A3447" s="74" t="s">
        <v>1270</v>
      </c>
      <c r="B3447" s="33">
        <v>8.7593873446863302E-3</v>
      </c>
      <c r="C3447" s="33">
        <v>-0.51851960348099002</v>
      </c>
      <c r="D3447" s="33">
        <v>0.93200000000000005</v>
      </c>
      <c r="E3447" s="33">
        <v>0.85</v>
      </c>
      <c r="F3447" s="33">
        <v>1</v>
      </c>
      <c r="G3447" s="33">
        <v>2</v>
      </c>
    </row>
    <row r="3448" spans="1:7" x14ac:dyDescent="0.15">
      <c r="A3448" s="74" t="s">
        <v>1251</v>
      </c>
      <c r="B3448" s="75">
        <v>4.9610262204371402E-5</v>
      </c>
      <c r="C3448" s="33">
        <v>-0.51931512453848805</v>
      </c>
      <c r="D3448" s="33">
        <v>0.60499999999999998</v>
      </c>
      <c r="E3448" s="33">
        <v>0.44800000000000001</v>
      </c>
      <c r="F3448" s="33">
        <v>1</v>
      </c>
      <c r="G3448" s="33">
        <v>2</v>
      </c>
    </row>
    <row r="3449" spans="1:7" x14ac:dyDescent="0.15">
      <c r="A3449" s="74" t="s">
        <v>1134</v>
      </c>
      <c r="B3449" s="75">
        <v>4.3069238204804798E-21</v>
      </c>
      <c r="C3449" s="33">
        <v>-0.52384779141552895</v>
      </c>
      <c r="D3449" s="33">
        <v>0</v>
      </c>
      <c r="E3449" s="33">
        <v>0.32900000000000001</v>
      </c>
      <c r="F3449" s="75">
        <v>1.4570753977067501E-16</v>
      </c>
      <c r="G3449" s="33">
        <v>2</v>
      </c>
    </row>
    <row r="3450" spans="1:7" x14ac:dyDescent="0.15">
      <c r="A3450" s="74" t="s">
        <v>1139</v>
      </c>
      <c r="B3450" s="75">
        <v>1.7766031902295401E-20</v>
      </c>
      <c r="C3450" s="33">
        <v>-0.52971047351237799</v>
      </c>
      <c r="D3450" s="33">
        <v>0</v>
      </c>
      <c r="E3450" s="33">
        <v>0.32100000000000001</v>
      </c>
      <c r="F3450" s="75">
        <v>6.0104262528655601E-16</v>
      </c>
      <c r="G3450" s="33">
        <v>2</v>
      </c>
    </row>
    <row r="3451" spans="1:7" x14ac:dyDescent="0.15">
      <c r="A3451" s="74" t="s">
        <v>2318</v>
      </c>
      <c r="B3451" s="75">
        <v>1.56053923489588E-6</v>
      </c>
      <c r="C3451" s="33">
        <v>-0.532203633714316</v>
      </c>
      <c r="D3451" s="33">
        <v>0.58499999999999996</v>
      </c>
      <c r="E3451" s="33">
        <v>0.66900000000000004</v>
      </c>
      <c r="F3451" s="33">
        <v>5.27946028557627E-2</v>
      </c>
      <c r="G3451" s="33">
        <v>2</v>
      </c>
    </row>
    <row r="3452" spans="1:7" x14ac:dyDescent="0.15">
      <c r="A3452" s="74" t="s">
        <v>1143</v>
      </c>
      <c r="B3452" s="75">
        <v>2.8660123885033602E-19</v>
      </c>
      <c r="C3452" s="33">
        <v>-0.53622057045475402</v>
      </c>
      <c r="D3452" s="33">
        <v>0</v>
      </c>
      <c r="E3452" s="33">
        <v>0.30399999999999999</v>
      </c>
      <c r="F3452" s="75">
        <v>9.6960065115457305E-15</v>
      </c>
      <c r="G3452" s="33">
        <v>2</v>
      </c>
    </row>
    <row r="3453" spans="1:7" x14ac:dyDescent="0.15">
      <c r="A3453" s="74" t="s">
        <v>1149</v>
      </c>
      <c r="B3453" s="75">
        <v>8.3405296324828399E-22</v>
      </c>
      <c r="C3453" s="33">
        <v>-0.54619410104066501</v>
      </c>
      <c r="D3453" s="33">
        <v>0</v>
      </c>
      <c r="E3453" s="33">
        <v>0.33800000000000002</v>
      </c>
      <c r="F3453" s="75">
        <v>2.8216845799652701E-17</v>
      </c>
      <c r="G3453" s="33">
        <v>2</v>
      </c>
    </row>
    <row r="3454" spans="1:7" x14ac:dyDescent="0.15">
      <c r="A3454" s="74" t="s">
        <v>625</v>
      </c>
      <c r="B3454" s="75">
        <v>3.9436616544627899E-5</v>
      </c>
      <c r="C3454" s="33">
        <v>-0.55659029120890702</v>
      </c>
      <c r="D3454" s="33">
        <v>0.161</v>
      </c>
      <c r="E3454" s="33">
        <v>0.28799999999999998</v>
      </c>
      <c r="F3454" s="33">
        <v>1</v>
      </c>
      <c r="G3454" s="33">
        <v>2</v>
      </c>
    </row>
    <row r="3455" spans="1:7" x14ac:dyDescent="0.15">
      <c r="A3455" s="74" t="s">
        <v>1162</v>
      </c>
      <c r="B3455" s="75">
        <v>1.32364380102008E-17</v>
      </c>
      <c r="C3455" s="33">
        <v>-0.558278703871666</v>
      </c>
      <c r="D3455" s="33">
        <v>3.4000000000000002E-2</v>
      </c>
      <c r="E3455" s="33">
        <v>0.32200000000000001</v>
      </c>
      <c r="F3455" s="75">
        <v>4.4780193432310298E-13</v>
      </c>
      <c r="G3455" s="33">
        <v>2</v>
      </c>
    </row>
    <row r="3456" spans="1:7" x14ac:dyDescent="0.15">
      <c r="A3456" s="74" t="s">
        <v>1171</v>
      </c>
      <c r="B3456" s="75">
        <v>1.18727466285481E-20</v>
      </c>
      <c r="C3456" s="33">
        <v>-0.56519449766253305</v>
      </c>
      <c r="D3456" s="33">
        <v>0</v>
      </c>
      <c r="E3456" s="33">
        <v>0.32300000000000001</v>
      </c>
      <c r="F3456" s="75">
        <v>4.0166689119041201E-16</v>
      </c>
      <c r="G3456" s="33">
        <v>2</v>
      </c>
    </row>
    <row r="3457" spans="1:7" x14ac:dyDescent="0.15">
      <c r="A3457" s="74" t="s">
        <v>1175</v>
      </c>
      <c r="B3457" s="75">
        <v>1.2601098578274501E-21</v>
      </c>
      <c r="C3457" s="33">
        <v>-0.56765351817801002</v>
      </c>
      <c r="D3457" s="33">
        <v>0</v>
      </c>
      <c r="E3457" s="33">
        <v>0.33600000000000002</v>
      </c>
      <c r="F3457" s="75">
        <v>4.2630776600160501E-17</v>
      </c>
      <c r="G3457" s="33">
        <v>2</v>
      </c>
    </row>
    <row r="3458" spans="1:7" x14ac:dyDescent="0.15">
      <c r="A3458" s="74" t="s">
        <v>1177</v>
      </c>
      <c r="B3458" s="75">
        <v>4.3069238204804798E-21</v>
      </c>
      <c r="C3458" s="33">
        <v>-0.56943009573456504</v>
      </c>
      <c r="D3458" s="33">
        <v>0</v>
      </c>
      <c r="E3458" s="33">
        <v>0.32900000000000001</v>
      </c>
      <c r="F3458" s="75">
        <v>1.4570753977067501E-16</v>
      </c>
      <c r="G3458" s="33">
        <v>2</v>
      </c>
    </row>
    <row r="3459" spans="1:7" x14ac:dyDescent="0.15">
      <c r="A3459" s="74" t="s">
        <v>1186</v>
      </c>
      <c r="B3459" s="75">
        <v>1.18727466285481E-20</v>
      </c>
      <c r="C3459" s="33">
        <v>-0.58051357041693497</v>
      </c>
      <c r="D3459" s="33">
        <v>0</v>
      </c>
      <c r="E3459" s="33">
        <v>0.32300000000000001</v>
      </c>
      <c r="F3459" s="75">
        <v>4.0166689119041201E-16</v>
      </c>
      <c r="G3459" s="33">
        <v>2</v>
      </c>
    </row>
    <row r="3460" spans="1:7" x14ac:dyDescent="0.15">
      <c r="A3460" s="74" t="s">
        <v>1183</v>
      </c>
      <c r="B3460" s="75">
        <v>3.00589783665797E-12</v>
      </c>
      <c r="C3460" s="33">
        <v>-0.58708633037604696</v>
      </c>
      <c r="D3460" s="33">
        <v>0.19500000000000001</v>
      </c>
      <c r="E3460" s="33">
        <v>0.40500000000000003</v>
      </c>
      <c r="F3460" s="75">
        <v>1.01692529711976E-7</v>
      </c>
      <c r="G3460" s="33">
        <v>2</v>
      </c>
    </row>
    <row r="3461" spans="1:7" x14ac:dyDescent="0.15">
      <c r="A3461" s="74" t="s">
        <v>1192</v>
      </c>
      <c r="B3461" s="75">
        <v>2.3335332563838999E-21</v>
      </c>
      <c r="C3461" s="33">
        <v>-0.58998589403395996</v>
      </c>
      <c r="D3461" s="33">
        <v>0</v>
      </c>
      <c r="E3461" s="33">
        <v>0.33200000000000002</v>
      </c>
      <c r="F3461" s="75">
        <v>7.8945763596723603E-17</v>
      </c>
      <c r="G3461" s="33">
        <v>2</v>
      </c>
    </row>
    <row r="3462" spans="1:7" x14ac:dyDescent="0.15">
      <c r="A3462" s="74" t="s">
        <v>1197</v>
      </c>
      <c r="B3462" s="75">
        <v>6.7817532258446597E-22</v>
      </c>
      <c r="C3462" s="33">
        <v>-0.59489648086692504</v>
      </c>
      <c r="D3462" s="33">
        <v>0</v>
      </c>
      <c r="E3462" s="33">
        <v>0.33900000000000002</v>
      </c>
      <c r="F3462" s="75">
        <v>2.29433493383551E-17</v>
      </c>
      <c r="G3462" s="33">
        <v>2</v>
      </c>
    </row>
    <row r="3463" spans="1:7" x14ac:dyDescent="0.15">
      <c r="A3463" s="74" t="s">
        <v>1179</v>
      </c>
      <c r="B3463" s="75">
        <v>6.0229741487523402E-6</v>
      </c>
      <c r="C3463" s="33">
        <v>-0.59649248342293804</v>
      </c>
      <c r="D3463" s="33">
        <v>0.47299999999999998</v>
      </c>
      <c r="E3463" s="33">
        <v>0.55300000000000005</v>
      </c>
      <c r="F3463" s="33">
        <v>0.20376323842644001</v>
      </c>
      <c r="G3463" s="33">
        <v>2</v>
      </c>
    </row>
    <row r="3464" spans="1:7" x14ac:dyDescent="0.15">
      <c r="A3464" s="74" t="s">
        <v>1202</v>
      </c>
      <c r="B3464" s="75">
        <v>2.3335332563838999E-21</v>
      </c>
      <c r="C3464" s="33">
        <v>-0.602025735383242</v>
      </c>
      <c r="D3464" s="33">
        <v>0</v>
      </c>
      <c r="E3464" s="33">
        <v>0.33200000000000002</v>
      </c>
      <c r="F3464" s="75">
        <v>7.8945763596723603E-17</v>
      </c>
      <c r="G3464" s="33">
        <v>2</v>
      </c>
    </row>
    <row r="3465" spans="1:7" x14ac:dyDescent="0.15">
      <c r="A3465" s="74" t="s">
        <v>1205</v>
      </c>
      <c r="B3465" s="75">
        <v>8.3405296324828399E-22</v>
      </c>
      <c r="C3465" s="33">
        <v>-0.60819022112506405</v>
      </c>
      <c r="D3465" s="33">
        <v>0</v>
      </c>
      <c r="E3465" s="33">
        <v>0.33800000000000002</v>
      </c>
      <c r="F3465" s="75">
        <v>2.8216845799652701E-17</v>
      </c>
      <c r="G3465" s="33">
        <v>2</v>
      </c>
    </row>
    <row r="3466" spans="1:7" x14ac:dyDescent="0.15">
      <c r="A3466" s="74" t="s">
        <v>1207</v>
      </c>
      <c r="B3466" s="75">
        <v>2.17206266027694E-20</v>
      </c>
      <c r="C3466" s="33">
        <v>-0.61040294893753799</v>
      </c>
      <c r="D3466" s="33">
        <v>0</v>
      </c>
      <c r="E3466" s="33">
        <v>0.31900000000000001</v>
      </c>
      <c r="F3466" s="75">
        <v>7.3483051859829096E-16</v>
      </c>
      <c r="G3466" s="33">
        <v>2</v>
      </c>
    </row>
    <row r="3467" spans="1:7" x14ac:dyDescent="0.15">
      <c r="A3467" s="74" t="s">
        <v>1212</v>
      </c>
      <c r="B3467" s="75">
        <v>2.1720634408997801E-20</v>
      </c>
      <c r="C3467" s="33">
        <v>-0.618563994799603</v>
      </c>
      <c r="D3467" s="33">
        <v>0</v>
      </c>
      <c r="E3467" s="33">
        <v>0.31900000000000001</v>
      </c>
      <c r="F3467" s="75">
        <v>7.3483078269080396E-16</v>
      </c>
      <c r="G3467" s="33">
        <v>2</v>
      </c>
    </row>
    <row r="3468" spans="1:7" x14ac:dyDescent="0.15">
      <c r="A3468" s="74" t="s">
        <v>1213</v>
      </c>
      <c r="B3468" s="75">
        <v>2.8634703230085601E-21</v>
      </c>
      <c r="C3468" s="33">
        <v>-0.620127346428482</v>
      </c>
      <c r="D3468" s="33">
        <v>0</v>
      </c>
      <c r="E3468" s="33">
        <v>0.33100000000000002</v>
      </c>
      <c r="F3468" s="75">
        <v>9.6874064497702499E-17</v>
      </c>
      <c r="G3468" s="33">
        <v>2</v>
      </c>
    </row>
    <row r="3469" spans="1:7" x14ac:dyDescent="0.15">
      <c r="A3469" s="74" t="s">
        <v>1215</v>
      </c>
      <c r="B3469" s="75">
        <v>3.6375257774770602E-22</v>
      </c>
      <c r="C3469" s="33">
        <v>-0.62392527610621495</v>
      </c>
      <c r="D3469" s="33">
        <v>0</v>
      </c>
      <c r="E3469" s="33">
        <v>0.34300000000000003</v>
      </c>
      <c r="F3469" s="75">
        <v>1.23061134577827E-17</v>
      </c>
      <c r="G3469" s="33">
        <v>2</v>
      </c>
    </row>
    <row r="3470" spans="1:7" x14ac:dyDescent="0.15">
      <c r="A3470" s="74" t="s">
        <v>1216</v>
      </c>
      <c r="B3470" s="75">
        <v>5.5122268050388898E-22</v>
      </c>
      <c r="C3470" s="33">
        <v>-0.62486280141435102</v>
      </c>
      <c r="D3470" s="33">
        <v>0</v>
      </c>
      <c r="E3470" s="33">
        <v>0.34</v>
      </c>
      <c r="F3470" s="75">
        <v>1.8648414504127101E-17</v>
      </c>
      <c r="G3470" s="33">
        <v>2</v>
      </c>
    </row>
    <row r="3471" spans="1:7" x14ac:dyDescent="0.15">
      <c r="A3471" s="74" t="s">
        <v>1219</v>
      </c>
      <c r="B3471" s="75">
        <v>2.6545849027913799E-20</v>
      </c>
      <c r="C3471" s="33">
        <v>-0.626739026181792</v>
      </c>
      <c r="D3471" s="33">
        <v>0</v>
      </c>
      <c r="E3471" s="33">
        <v>0.318</v>
      </c>
      <c r="F3471" s="75">
        <v>8.9807261846335096E-16</v>
      </c>
      <c r="G3471" s="33">
        <v>2</v>
      </c>
    </row>
    <row r="3472" spans="1:7" x14ac:dyDescent="0.15">
      <c r="A3472" s="74" t="s">
        <v>1231</v>
      </c>
      <c r="B3472" s="75">
        <v>1.14900407778985E-15</v>
      </c>
      <c r="C3472" s="33">
        <v>-0.63966709854274395</v>
      </c>
      <c r="D3472" s="33">
        <v>0</v>
      </c>
      <c r="E3472" s="33">
        <v>0.253</v>
      </c>
      <c r="F3472" s="75">
        <v>3.8871956955708597E-11</v>
      </c>
      <c r="G3472" s="33">
        <v>2</v>
      </c>
    </row>
    <row r="3473" spans="1:7" x14ac:dyDescent="0.15">
      <c r="A3473" s="74" t="s">
        <v>1234</v>
      </c>
      <c r="B3473" s="75">
        <v>6.7817532258446597E-22</v>
      </c>
      <c r="C3473" s="33">
        <v>-0.64275004639659605</v>
      </c>
      <c r="D3473" s="33">
        <v>0</v>
      </c>
      <c r="E3473" s="33">
        <v>0.33900000000000002</v>
      </c>
      <c r="F3473" s="75">
        <v>2.29433493383551E-17</v>
      </c>
      <c r="G3473" s="33">
        <v>2</v>
      </c>
    </row>
    <row r="3474" spans="1:7" x14ac:dyDescent="0.15">
      <c r="A3474" s="74" t="s">
        <v>1235</v>
      </c>
      <c r="B3474" s="75">
        <v>1.2601098578274501E-21</v>
      </c>
      <c r="C3474" s="33">
        <v>-0.64894502002674104</v>
      </c>
      <c r="D3474" s="33">
        <v>0</v>
      </c>
      <c r="E3474" s="33">
        <v>0.33600000000000002</v>
      </c>
      <c r="F3474" s="75">
        <v>4.2630776600160501E-17</v>
      </c>
      <c r="G3474" s="33">
        <v>2</v>
      </c>
    </row>
    <row r="3475" spans="1:7" x14ac:dyDescent="0.15">
      <c r="A3475" s="74" t="s">
        <v>2078</v>
      </c>
      <c r="B3475" s="33">
        <v>1.01798754172869E-4</v>
      </c>
      <c r="C3475" s="33">
        <v>-0.65351577762219604</v>
      </c>
      <c r="D3475" s="33">
        <v>0.96099999999999997</v>
      </c>
      <c r="E3475" s="33">
        <v>0.89700000000000002</v>
      </c>
      <c r="F3475" s="33">
        <v>1</v>
      </c>
      <c r="G3475" s="33">
        <v>2</v>
      </c>
    </row>
    <row r="3476" spans="1:7" x14ac:dyDescent="0.15">
      <c r="A3476" s="74" t="s">
        <v>1236</v>
      </c>
      <c r="B3476" s="75">
        <v>2.3335332563838999E-21</v>
      </c>
      <c r="C3476" s="33">
        <v>-0.65581801506050397</v>
      </c>
      <c r="D3476" s="33">
        <v>0</v>
      </c>
      <c r="E3476" s="33">
        <v>0.33200000000000002</v>
      </c>
      <c r="F3476" s="75">
        <v>7.8945763596723603E-17</v>
      </c>
      <c r="G3476" s="33">
        <v>2</v>
      </c>
    </row>
    <row r="3477" spans="1:7" x14ac:dyDescent="0.15">
      <c r="A3477" s="74" t="s">
        <v>1237</v>
      </c>
      <c r="B3477" s="75">
        <v>1.5480043216127201E-21</v>
      </c>
      <c r="C3477" s="33">
        <v>-0.65600765042926301</v>
      </c>
      <c r="D3477" s="33">
        <v>0</v>
      </c>
      <c r="E3477" s="33">
        <v>0.33400000000000002</v>
      </c>
      <c r="F3477" s="75">
        <v>5.2370534204479898E-17</v>
      </c>
      <c r="G3477" s="33">
        <v>2</v>
      </c>
    </row>
    <row r="3478" spans="1:7" x14ac:dyDescent="0.15">
      <c r="A3478" s="74" t="s">
        <v>1242</v>
      </c>
      <c r="B3478" s="75">
        <v>6.4684456564387897E-21</v>
      </c>
      <c r="C3478" s="33">
        <v>-0.68007634796109295</v>
      </c>
      <c r="D3478" s="33">
        <v>0</v>
      </c>
      <c r="E3478" s="33">
        <v>0.32600000000000001</v>
      </c>
      <c r="F3478" s="75">
        <v>2.18833985002981E-16</v>
      </c>
      <c r="G3478" s="33">
        <v>2</v>
      </c>
    </row>
    <row r="3479" spans="1:7" x14ac:dyDescent="0.15">
      <c r="A3479" s="74" t="s">
        <v>1244</v>
      </c>
      <c r="B3479" s="75">
        <v>1.5480043216127201E-21</v>
      </c>
      <c r="C3479" s="33">
        <v>-0.68167188435106296</v>
      </c>
      <c r="D3479" s="33">
        <v>0</v>
      </c>
      <c r="E3479" s="33">
        <v>0.33400000000000002</v>
      </c>
      <c r="F3479" s="75">
        <v>5.2370534204479898E-17</v>
      </c>
      <c r="G3479" s="33">
        <v>2</v>
      </c>
    </row>
    <row r="3480" spans="1:7" x14ac:dyDescent="0.15">
      <c r="A3480" s="74" t="s">
        <v>1246</v>
      </c>
      <c r="B3480" s="75">
        <v>3.0705705578425799E-9</v>
      </c>
      <c r="C3480" s="33">
        <v>-0.69362846757938401</v>
      </c>
      <c r="D3480" s="33">
        <v>0.29299999999999998</v>
      </c>
      <c r="E3480" s="33">
        <v>0.44700000000000001</v>
      </c>
      <c r="F3480" s="33">
        <v>1.03880472542372E-4</v>
      </c>
      <c r="G3480" s="33">
        <v>2</v>
      </c>
    </row>
    <row r="3481" spans="1:7" x14ac:dyDescent="0.15">
      <c r="A3481" s="74" t="s">
        <v>1247</v>
      </c>
      <c r="B3481" s="75">
        <v>8.3405296324828399E-22</v>
      </c>
      <c r="C3481" s="33">
        <v>-0.69584796798502402</v>
      </c>
      <c r="D3481" s="33">
        <v>0</v>
      </c>
      <c r="E3481" s="33">
        <v>0.33800000000000002</v>
      </c>
      <c r="F3481" s="75">
        <v>2.8216845799652701E-17</v>
      </c>
      <c r="G3481" s="33">
        <v>2</v>
      </c>
    </row>
    <row r="3482" spans="1:7" x14ac:dyDescent="0.15">
      <c r="A3482" s="74" t="s">
        <v>1252</v>
      </c>
      <c r="B3482" s="75">
        <v>2.3967823688425499E-22</v>
      </c>
      <c r="C3482" s="33">
        <v>-0.70851036005250601</v>
      </c>
      <c r="D3482" s="33">
        <v>0</v>
      </c>
      <c r="E3482" s="33">
        <v>0.34499999999999997</v>
      </c>
      <c r="F3482" s="75">
        <v>8.1085544320312406E-18</v>
      </c>
      <c r="G3482" s="33">
        <v>2</v>
      </c>
    </row>
    <row r="3483" spans="1:7" x14ac:dyDescent="0.15">
      <c r="A3483" s="74" t="s">
        <v>1272</v>
      </c>
      <c r="B3483" s="75">
        <v>2.0220620800476798E-12</v>
      </c>
      <c r="C3483" s="33">
        <v>-0.72824127955319096</v>
      </c>
      <c r="D3483" s="33">
        <v>0.22900000000000001</v>
      </c>
      <c r="E3483" s="33">
        <v>0.47199999999999998</v>
      </c>
      <c r="F3483" s="75">
        <v>6.8408382230093094E-8</v>
      </c>
      <c r="G3483" s="33">
        <v>2</v>
      </c>
    </row>
    <row r="3484" spans="1:7" x14ac:dyDescent="0.15">
      <c r="A3484" s="74" t="s">
        <v>1258</v>
      </c>
      <c r="B3484" s="75">
        <v>2.9532463765126201E-22</v>
      </c>
      <c r="C3484" s="33">
        <v>-0.747548900501669</v>
      </c>
      <c r="D3484" s="33">
        <v>0</v>
      </c>
      <c r="E3484" s="33">
        <v>0.34399999999999997</v>
      </c>
      <c r="F3484" s="75">
        <v>9.9911278163798494E-18</v>
      </c>
      <c r="G3484" s="33">
        <v>2</v>
      </c>
    </row>
    <row r="3485" spans="1:7" x14ac:dyDescent="0.15">
      <c r="A3485" s="74" t="s">
        <v>1260</v>
      </c>
      <c r="B3485" s="75">
        <v>2.8634703230085601E-21</v>
      </c>
      <c r="C3485" s="33">
        <v>-0.75447468513548899</v>
      </c>
      <c r="D3485" s="33">
        <v>0</v>
      </c>
      <c r="E3485" s="33">
        <v>0.33100000000000002</v>
      </c>
      <c r="F3485" s="75">
        <v>9.6874064497702499E-17</v>
      </c>
      <c r="G3485" s="33">
        <v>2</v>
      </c>
    </row>
    <row r="3486" spans="1:7" x14ac:dyDescent="0.15">
      <c r="A3486" s="74" t="s">
        <v>1263</v>
      </c>
      <c r="B3486" s="75">
        <v>1.72808091351402E-9</v>
      </c>
      <c r="C3486" s="33">
        <v>-0.76453331909986399</v>
      </c>
      <c r="D3486" s="33">
        <v>0.41499999999999998</v>
      </c>
      <c r="E3486" s="33">
        <v>0.52400000000000002</v>
      </c>
      <c r="F3486" s="75">
        <v>5.8462705385092801E-5</v>
      </c>
      <c r="G3486" s="33">
        <v>2</v>
      </c>
    </row>
    <row r="3487" spans="1:7" x14ac:dyDescent="0.15">
      <c r="A3487" s="74" t="s">
        <v>2203</v>
      </c>
      <c r="B3487" s="33">
        <v>2.1714353293234901E-3</v>
      </c>
      <c r="C3487" s="33">
        <v>-0.76578924293339601</v>
      </c>
      <c r="D3487" s="33">
        <v>0.27800000000000002</v>
      </c>
      <c r="E3487" s="33">
        <v>0.33100000000000002</v>
      </c>
      <c r="F3487" s="33">
        <v>1</v>
      </c>
      <c r="G3487" s="33">
        <v>2</v>
      </c>
    </row>
    <row r="3488" spans="1:7" x14ac:dyDescent="0.15">
      <c r="A3488" s="74" t="s">
        <v>1264</v>
      </c>
      <c r="B3488" s="75">
        <v>1.57685454119255E-22</v>
      </c>
      <c r="C3488" s="33">
        <v>-0.77877064545155095</v>
      </c>
      <c r="D3488" s="33">
        <v>0</v>
      </c>
      <c r="E3488" s="33">
        <v>0.34699999999999998</v>
      </c>
      <c r="F3488" s="75">
        <v>5.3346565983085304E-18</v>
      </c>
      <c r="G3488" s="33">
        <v>2</v>
      </c>
    </row>
    <row r="3489" spans="1:7" x14ac:dyDescent="0.15">
      <c r="A3489" s="74" t="s">
        <v>1265</v>
      </c>
      <c r="B3489" s="75">
        <v>8.3906237400470604E-23</v>
      </c>
      <c r="C3489" s="33">
        <v>-0.78116046484663404</v>
      </c>
      <c r="D3489" s="33">
        <v>0</v>
      </c>
      <c r="E3489" s="33">
        <v>0.35099999999999998</v>
      </c>
      <c r="F3489" s="75">
        <v>2.83863191749532E-18</v>
      </c>
      <c r="G3489" s="33">
        <v>2</v>
      </c>
    </row>
    <row r="3490" spans="1:7" x14ac:dyDescent="0.15">
      <c r="A3490" s="74" t="s">
        <v>1266</v>
      </c>
      <c r="B3490" s="75">
        <v>3.6375257774770602E-22</v>
      </c>
      <c r="C3490" s="33">
        <v>-0.78346209375355402</v>
      </c>
      <c r="D3490" s="33">
        <v>0</v>
      </c>
      <c r="E3490" s="33">
        <v>0.34300000000000003</v>
      </c>
      <c r="F3490" s="75">
        <v>1.23061134577827E-17</v>
      </c>
      <c r="G3490" s="33">
        <v>2</v>
      </c>
    </row>
    <row r="3491" spans="1:7" x14ac:dyDescent="0.15">
      <c r="A3491" s="74" t="s">
        <v>1268</v>
      </c>
      <c r="B3491" s="75">
        <v>1.03584031509033E-22</v>
      </c>
      <c r="C3491" s="33">
        <v>-0.79129624565452195</v>
      </c>
      <c r="D3491" s="33">
        <v>0</v>
      </c>
      <c r="E3491" s="33">
        <v>0.35</v>
      </c>
      <c r="F3491" s="75">
        <v>3.5043513699821098E-18</v>
      </c>
      <c r="G3491" s="33">
        <v>2</v>
      </c>
    </row>
    <row r="3492" spans="1:7" x14ac:dyDescent="0.15">
      <c r="A3492" s="74" t="s">
        <v>1273</v>
      </c>
      <c r="B3492" s="75">
        <v>1.03584031509033E-22</v>
      </c>
      <c r="C3492" s="33">
        <v>-0.80700156772342302</v>
      </c>
      <c r="D3492" s="33">
        <v>0</v>
      </c>
      <c r="E3492" s="33">
        <v>0.35</v>
      </c>
      <c r="F3492" s="75">
        <v>3.5043513699821098E-18</v>
      </c>
      <c r="G3492" s="33">
        <v>2</v>
      </c>
    </row>
    <row r="3493" spans="1:7" x14ac:dyDescent="0.15">
      <c r="A3493" s="74" t="s">
        <v>1275</v>
      </c>
      <c r="B3493" s="75">
        <v>3.6375271377145699E-22</v>
      </c>
      <c r="C3493" s="33">
        <v>-0.81844772798373799</v>
      </c>
      <c r="D3493" s="33">
        <v>0</v>
      </c>
      <c r="E3493" s="33">
        <v>0.34300000000000003</v>
      </c>
      <c r="F3493" s="75">
        <v>1.2306118059602199E-17</v>
      </c>
      <c r="G3493" s="33">
        <v>2</v>
      </c>
    </row>
    <row r="3494" spans="1:7" x14ac:dyDescent="0.15">
      <c r="A3494" s="74" t="s">
        <v>1276</v>
      </c>
      <c r="B3494" s="75">
        <v>1.9444316922951499E-22</v>
      </c>
      <c r="C3494" s="33">
        <v>-0.82253401486843203</v>
      </c>
      <c r="D3494" s="33">
        <v>0</v>
      </c>
      <c r="E3494" s="33">
        <v>0.34599999999999997</v>
      </c>
      <c r="F3494" s="75">
        <v>6.5782068582037297E-18</v>
      </c>
      <c r="G3494" s="33">
        <v>2</v>
      </c>
    </row>
    <row r="3495" spans="1:7" x14ac:dyDescent="0.15">
      <c r="A3495" s="74" t="s">
        <v>1281</v>
      </c>
      <c r="B3495" s="75">
        <v>1.9444316922951499E-22</v>
      </c>
      <c r="C3495" s="33">
        <v>-0.83243034246634295</v>
      </c>
      <c r="D3495" s="33">
        <v>0</v>
      </c>
      <c r="E3495" s="33">
        <v>0.34599999999999997</v>
      </c>
      <c r="F3495" s="75">
        <v>6.5782068582037297E-18</v>
      </c>
      <c r="G3495" s="33">
        <v>2</v>
      </c>
    </row>
    <row r="3496" spans="1:7" x14ac:dyDescent="0.15">
      <c r="A3496" s="74" t="s">
        <v>2184</v>
      </c>
      <c r="B3496" s="75">
        <v>6.1453345164268501E-6</v>
      </c>
      <c r="C3496" s="33">
        <v>-0.848126339108913</v>
      </c>
      <c r="D3496" s="33">
        <v>0.65900000000000003</v>
      </c>
      <c r="E3496" s="33">
        <v>0.65200000000000002</v>
      </c>
      <c r="F3496" s="33">
        <v>0.207902812025237</v>
      </c>
      <c r="G3496" s="33">
        <v>2</v>
      </c>
    </row>
    <row r="3497" spans="1:7" x14ac:dyDescent="0.15">
      <c r="A3497" s="74" t="s">
        <v>1283</v>
      </c>
      <c r="B3497" s="75">
        <v>6.7940634528818694E-23</v>
      </c>
      <c r="C3497" s="33">
        <v>-0.854548798411499</v>
      </c>
      <c r="D3497" s="33">
        <v>0</v>
      </c>
      <c r="E3497" s="33">
        <v>0.35199999999999998</v>
      </c>
      <c r="F3497" s="75">
        <v>2.2984996067444699E-18</v>
      </c>
      <c r="G3497" s="33">
        <v>2</v>
      </c>
    </row>
    <row r="3498" spans="1:7" x14ac:dyDescent="0.15">
      <c r="A3498" s="74" t="s">
        <v>1284</v>
      </c>
      <c r="B3498" s="75">
        <v>1.57685454119255E-22</v>
      </c>
      <c r="C3498" s="33">
        <v>-0.85508373116591996</v>
      </c>
      <c r="D3498" s="33">
        <v>0</v>
      </c>
      <c r="E3498" s="33">
        <v>0.34699999999999998</v>
      </c>
      <c r="F3498" s="75">
        <v>5.3346565983085304E-18</v>
      </c>
      <c r="G3498" s="33">
        <v>2</v>
      </c>
    </row>
    <row r="3499" spans="1:7" x14ac:dyDescent="0.15">
      <c r="A3499" s="74" t="s">
        <v>1285</v>
      </c>
      <c r="B3499" s="75">
        <v>5.5122268050388898E-22</v>
      </c>
      <c r="C3499" s="33">
        <v>-0.86036355108131202</v>
      </c>
      <c r="D3499" s="33">
        <v>0</v>
      </c>
      <c r="E3499" s="33">
        <v>0.34</v>
      </c>
      <c r="F3499" s="75">
        <v>1.8648414504127101E-17</v>
      </c>
      <c r="G3499" s="33">
        <v>2</v>
      </c>
    </row>
    <row r="3500" spans="1:7" x14ac:dyDescent="0.15">
      <c r="A3500" s="74" t="s">
        <v>2319</v>
      </c>
      <c r="B3500" s="33">
        <v>2.5712540296906602E-4</v>
      </c>
      <c r="C3500" s="33">
        <v>-0.88200023617899903</v>
      </c>
      <c r="D3500" s="33">
        <v>0.41</v>
      </c>
      <c r="E3500" s="33">
        <v>0.51500000000000001</v>
      </c>
      <c r="F3500" s="33">
        <v>1</v>
      </c>
      <c r="G3500" s="33">
        <v>2</v>
      </c>
    </row>
    <row r="3501" spans="1:7" x14ac:dyDescent="0.15">
      <c r="A3501" s="74" t="s">
        <v>1287</v>
      </c>
      <c r="B3501" s="75">
        <v>1.57685454119255E-22</v>
      </c>
      <c r="C3501" s="33">
        <v>-0.90253186814909103</v>
      </c>
      <c r="D3501" s="33">
        <v>0</v>
      </c>
      <c r="E3501" s="33">
        <v>0.34699999999999998</v>
      </c>
      <c r="F3501" s="75">
        <v>5.3346565983085304E-18</v>
      </c>
      <c r="G3501" s="33">
        <v>2</v>
      </c>
    </row>
    <row r="3502" spans="1:7" x14ac:dyDescent="0.15">
      <c r="A3502" s="74" t="s">
        <v>1289</v>
      </c>
      <c r="B3502" s="75">
        <v>4.4493796291493699E-23</v>
      </c>
      <c r="C3502" s="33">
        <v>-0.913407136115434</v>
      </c>
      <c r="D3502" s="33">
        <v>0</v>
      </c>
      <c r="E3502" s="33">
        <v>0.35399999999999998</v>
      </c>
      <c r="F3502" s="75">
        <v>1.5052696223375199E-18</v>
      </c>
      <c r="G3502" s="33">
        <v>2</v>
      </c>
    </row>
    <row r="3503" spans="1:7" x14ac:dyDescent="0.15">
      <c r="A3503" s="74" t="s">
        <v>2320</v>
      </c>
      <c r="B3503" s="75">
        <v>3.5336468287769798E-9</v>
      </c>
      <c r="C3503" s="33">
        <v>-0.91914208693614297</v>
      </c>
      <c r="D3503" s="33">
        <v>0.995</v>
      </c>
      <c r="E3503" s="33">
        <v>0.95699999999999996</v>
      </c>
      <c r="F3503" s="33">
        <v>1.19546805864354E-4</v>
      </c>
      <c r="G3503" s="33">
        <v>2</v>
      </c>
    </row>
    <row r="3504" spans="1:7" x14ac:dyDescent="0.15">
      <c r="A3504" s="74" t="s">
        <v>1292</v>
      </c>
      <c r="B3504" s="75">
        <v>2.9532452699551298E-22</v>
      </c>
      <c r="C3504" s="33">
        <v>-0.97040097728309704</v>
      </c>
      <c r="D3504" s="33">
        <v>0</v>
      </c>
      <c r="E3504" s="33">
        <v>0.34399999999999997</v>
      </c>
      <c r="F3504" s="75">
        <v>9.9911240727852095E-18</v>
      </c>
      <c r="G3504" s="33">
        <v>2</v>
      </c>
    </row>
    <row r="3505" spans="1:7" x14ac:dyDescent="0.15">
      <c r="A3505" s="74" t="s">
        <v>1293</v>
      </c>
      <c r="B3505" s="75">
        <v>4.4493796291493699E-23</v>
      </c>
      <c r="C3505" s="33">
        <v>-0.98755027434407705</v>
      </c>
      <c r="D3505" s="33">
        <v>0</v>
      </c>
      <c r="E3505" s="33">
        <v>0.35399999999999998</v>
      </c>
      <c r="F3505" s="75">
        <v>1.5052696223375199E-18</v>
      </c>
      <c r="G3505" s="33">
        <v>2</v>
      </c>
    </row>
    <row r="3506" spans="1:7" x14ac:dyDescent="0.15">
      <c r="A3506" s="74" t="s">
        <v>1294</v>
      </c>
      <c r="B3506" s="75">
        <v>1.8994516319070899E-23</v>
      </c>
      <c r="C3506" s="33">
        <v>-0.99828274013796303</v>
      </c>
      <c r="D3506" s="33">
        <v>0</v>
      </c>
      <c r="E3506" s="33">
        <v>0.35899999999999999</v>
      </c>
      <c r="F3506" s="75">
        <v>6.4260348159048698E-19</v>
      </c>
      <c r="G3506" s="33">
        <v>2</v>
      </c>
    </row>
    <row r="3507" spans="1:7" x14ac:dyDescent="0.15">
      <c r="A3507" s="74" t="s">
        <v>1296</v>
      </c>
      <c r="B3507" s="75">
        <v>6.7940634528818694E-23</v>
      </c>
      <c r="C3507" s="33">
        <v>-1.00206516134634</v>
      </c>
      <c r="D3507" s="33">
        <v>0</v>
      </c>
      <c r="E3507" s="33">
        <v>0.35199999999999998</v>
      </c>
      <c r="F3507" s="75">
        <v>2.2984996067444699E-18</v>
      </c>
      <c r="G3507" s="33">
        <v>2</v>
      </c>
    </row>
    <row r="3508" spans="1:7" x14ac:dyDescent="0.15">
      <c r="A3508" s="74" t="s">
        <v>1298</v>
      </c>
      <c r="B3508" s="75">
        <v>1.6683621709271201E-16</v>
      </c>
      <c r="C3508" s="33">
        <v>-1.02304958532352</v>
      </c>
      <c r="D3508" s="33">
        <v>0.14099999999999999</v>
      </c>
      <c r="E3508" s="33">
        <v>0.40600000000000003</v>
      </c>
      <c r="F3508" s="75">
        <v>5.6442360604635297E-12</v>
      </c>
      <c r="G3508" s="33">
        <v>2</v>
      </c>
    </row>
    <row r="3509" spans="1:7" x14ac:dyDescent="0.15">
      <c r="A3509" s="74" t="s">
        <v>1299</v>
      </c>
      <c r="B3509" s="75">
        <v>4.4493779317586199E-23</v>
      </c>
      <c r="C3509" s="33">
        <v>-1.0354266717496201</v>
      </c>
      <c r="D3509" s="33">
        <v>0</v>
      </c>
      <c r="E3509" s="33">
        <v>0.35399999999999998</v>
      </c>
      <c r="F3509" s="75">
        <v>1.5052690480932599E-18</v>
      </c>
      <c r="G3509" s="33">
        <v>2</v>
      </c>
    </row>
    <row r="3510" spans="1:7" x14ac:dyDescent="0.15">
      <c r="A3510" s="74" t="s">
        <v>1302</v>
      </c>
      <c r="B3510" s="75">
        <v>1.5338737904551599E-23</v>
      </c>
      <c r="C3510" s="33">
        <v>-1.0575532361547899</v>
      </c>
      <c r="D3510" s="33">
        <v>0</v>
      </c>
      <c r="E3510" s="33">
        <v>0.36</v>
      </c>
      <c r="F3510" s="75">
        <v>5.1892484204888496E-19</v>
      </c>
      <c r="G3510" s="33">
        <v>2</v>
      </c>
    </row>
    <row r="3511" spans="1:7" x14ac:dyDescent="0.15">
      <c r="A3511" s="74" t="s">
        <v>1303</v>
      </c>
      <c r="B3511" s="75">
        <v>1.8994516319070899E-23</v>
      </c>
      <c r="C3511" s="33">
        <v>-1.0658774349928299</v>
      </c>
      <c r="D3511" s="33">
        <v>0</v>
      </c>
      <c r="E3511" s="33">
        <v>0.35899999999999999</v>
      </c>
      <c r="F3511" s="75">
        <v>6.4260348159048698E-19</v>
      </c>
      <c r="G3511" s="33">
        <v>2</v>
      </c>
    </row>
    <row r="3512" spans="1:7" x14ac:dyDescent="0.15">
      <c r="A3512" s="74" t="s">
        <v>1304</v>
      </c>
      <c r="B3512" s="75">
        <v>4.4493779317586199E-23</v>
      </c>
      <c r="C3512" s="33">
        <v>-1.0668540641570201</v>
      </c>
      <c r="D3512" s="33">
        <v>0</v>
      </c>
      <c r="E3512" s="33">
        <v>0.35399999999999998</v>
      </c>
      <c r="F3512" s="75">
        <v>1.5052690480932599E-18</v>
      </c>
      <c r="G3512" s="33">
        <v>2</v>
      </c>
    </row>
    <row r="3513" spans="1:7" x14ac:dyDescent="0.15">
      <c r="A3513" s="74" t="s">
        <v>1305</v>
      </c>
      <c r="B3513" s="75">
        <v>2.3512449534703799E-23</v>
      </c>
      <c r="C3513" s="33">
        <v>-1.0780849835328501</v>
      </c>
      <c r="D3513" s="33">
        <v>0</v>
      </c>
      <c r="E3513" s="33">
        <v>0.35799999999999998</v>
      </c>
      <c r="F3513" s="75">
        <v>7.9544968020856504E-19</v>
      </c>
      <c r="G3513" s="33">
        <v>2</v>
      </c>
    </row>
    <row r="3514" spans="1:7" x14ac:dyDescent="0.15">
      <c r="A3514" s="74" t="s">
        <v>1306</v>
      </c>
      <c r="B3514" s="75">
        <v>2.35124585585E-23</v>
      </c>
      <c r="C3514" s="33">
        <v>-1.07912805223473</v>
      </c>
      <c r="D3514" s="33">
        <v>0</v>
      </c>
      <c r="E3514" s="33">
        <v>0.35799999999999998</v>
      </c>
      <c r="F3514" s="75">
        <v>7.9544998549261296E-19</v>
      </c>
      <c r="G3514" s="33">
        <v>2</v>
      </c>
    </row>
    <row r="3515" spans="1:7" x14ac:dyDescent="0.15">
      <c r="A3515" s="74" t="s">
        <v>1307</v>
      </c>
      <c r="B3515" s="75">
        <v>2.3512467582299499E-23</v>
      </c>
      <c r="C3515" s="33">
        <v>-1.1073266661493799</v>
      </c>
      <c r="D3515" s="33">
        <v>0</v>
      </c>
      <c r="E3515" s="33">
        <v>0.35799999999999998</v>
      </c>
      <c r="F3515" s="75">
        <v>7.9545029077677596E-19</v>
      </c>
      <c r="G3515" s="33">
        <v>2</v>
      </c>
    </row>
    <row r="3516" spans="1:7" x14ac:dyDescent="0.15">
      <c r="A3516" s="74" t="s">
        <v>1308</v>
      </c>
      <c r="B3516" s="75">
        <v>4.4493796291493699E-23</v>
      </c>
      <c r="C3516" s="33">
        <v>-1.12817232519776</v>
      </c>
      <c r="D3516" s="33">
        <v>0</v>
      </c>
      <c r="E3516" s="33">
        <v>0.35399999999999998</v>
      </c>
      <c r="F3516" s="75">
        <v>1.5052696223375199E-18</v>
      </c>
      <c r="G3516" s="33">
        <v>2</v>
      </c>
    </row>
    <row r="3517" spans="1:7" x14ac:dyDescent="0.15">
      <c r="A3517" s="74" t="s">
        <v>1309</v>
      </c>
      <c r="B3517" s="75">
        <v>3.59859801937798E-23</v>
      </c>
      <c r="C3517" s="33">
        <v>-1.2181707176429899</v>
      </c>
      <c r="D3517" s="33">
        <v>0</v>
      </c>
      <c r="E3517" s="33">
        <v>0.35499999999999998</v>
      </c>
      <c r="F3517" s="75">
        <v>1.2174416959357699E-18</v>
      </c>
      <c r="G3517" s="33">
        <v>2</v>
      </c>
    </row>
    <row r="3518" spans="1:7" x14ac:dyDescent="0.15">
      <c r="A3518" s="74" t="s">
        <v>1310</v>
      </c>
      <c r="B3518" s="75">
        <v>1.53387319940845E-23</v>
      </c>
      <c r="C3518" s="33">
        <v>-1.304455302219</v>
      </c>
      <c r="D3518" s="33">
        <v>0</v>
      </c>
      <c r="E3518" s="33">
        <v>0.36</v>
      </c>
      <c r="F3518" s="75">
        <v>5.1892464209187397E-19</v>
      </c>
      <c r="G3518" s="33">
        <v>2</v>
      </c>
    </row>
    <row r="3519" spans="1:7" x14ac:dyDescent="0.15">
      <c r="A3519" s="74" t="s">
        <v>1311</v>
      </c>
      <c r="B3519" s="75">
        <v>8.0585841053759305E-24</v>
      </c>
      <c r="C3519" s="33">
        <v>-1.3414697649274501</v>
      </c>
      <c r="D3519" s="33">
        <v>0</v>
      </c>
      <c r="E3519" s="33">
        <v>0.36299999999999999</v>
      </c>
      <c r="F3519" s="75">
        <v>2.72629958868973E-19</v>
      </c>
      <c r="G3519" s="33">
        <v>2</v>
      </c>
    </row>
    <row r="3520" spans="1:7" x14ac:dyDescent="0.15">
      <c r="A3520" s="74" t="s">
        <v>2201</v>
      </c>
      <c r="B3520" s="75">
        <v>5.5139069389896304E-9</v>
      </c>
      <c r="C3520" s="33">
        <v>-1.35192727688679</v>
      </c>
      <c r="D3520" s="33">
        <v>0.82</v>
      </c>
      <c r="E3520" s="33">
        <v>0.83899999999999997</v>
      </c>
      <c r="F3520" s="33">
        <v>1.86540985652958E-4</v>
      </c>
      <c r="G3520" s="33">
        <v>2</v>
      </c>
    </row>
    <row r="3521" spans="1:7" x14ac:dyDescent="0.15">
      <c r="A3521" s="74" t="s">
        <v>1313</v>
      </c>
      <c r="B3521" s="75">
        <v>1.1685889751772799E-30</v>
      </c>
      <c r="C3521" s="33">
        <v>-1.39046282708847</v>
      </c>
      <c r="D3521" s="33">
        <v>0.01</v>
      </c>
      <c r="E3521" s="33">
        <v>0.45400000000000001</v>
      </c>
      <c r="F3521" s="75">
        <v>3.95345336192224E-26</v>
      </c>
      <c r="G3521" s="33">
        <v>2</v>
      </c>
    </row>
    <row r="3522" spans="1:7" x14ac:dyDescent="0.15">
      <c r="A3522" s="74" t="s">
        <v>2231</v>
      </c>
      <c r="B3522" s="75">
        <v>7.1292842488830099E-7</v>
      </c>
      <c r="C3522" s="33">
        <v>-1.4534216184118101</v>
      </c>
      <c r="D3522" s="33">
        <v>0.75600000000000001</v>
      </c>
      <c r="E3522" s="33">
        <v>0.70899999999999996</v>
      </c>
      <c r="F3522" s="33">
        <v>2.4119081542396101E-2</v>
      </c>
      <c r="G3522" s="33">
        <v>2</v>
      </c>
    </row>
    <row r="3523" spans="1:7" x14ac:dyDescent="0.15">
      <c r="A3523" s="74" t="s">
        <v>1314</v>
      </c>
      <c r="B3523" s="75">
        <v>1.1355889335101E-32</v>
      </c>
      <c r="C3523" s="33">
        <v>-1.7160621220133101</v>
      </c>
      <c r="D3523" s="33">
        <v>9.2999999999999999E-2</v>
      </c>
      <c r="E3523" s="33">
        <v>0.53800000000000003</v>
      </c>
      <c r="F3523" s="75">
        <v>3.8418109209580301E-28</v>
      </c>
      <c r="G3523" s="33">
        <v>2</v>
      </c>
    </row>
    <row r="3524" spans="1:7" x14ac:dyDescent="0.15">
      <c r="A3524" s="74" t="s">
        <v>1315</v>
      </c>
      <c r="B3524" s="75">
        <v>6.4974413161225202E-24</v>
      </c>
      <c r="C3524" s="33">
        <v>-1.72274616559368</v>
      </c>
      <c r="D3524" s="33">
        <v>0</v>
      </c>
      <c r="E3524" s="33">
        <v>0.36499999999999999</v>
      </c>
      <c r="F3524" s="75">
        <v>2.19814937165741E-19</v>
      </c>
      <c r="G3524" s="33">
        <v>2</v>
      </c>
    </row>
    <row r="3525" spans="1:7" x14ac:dyDescent="0.15">
      <c r="A3525" s="74" t="s">
        <v>1316</v>
      </c>
      <c r="B3525" s="75">
        <v>8.0585841053759305E-24</v>
      </c>
      <c r="C3525" s="33">
        <v>-1.79567762369585</v>
      </c>
      <c r="D3525" s="33">
        <v>0</v>
      </c>
      <c r="E3525" s="33">
        <v>0.36299999999999999</v>
      </c>
      <c r="F3525" s="75">
        <v>2.72629958868973E-19</v>
      </c>
      <c r="G3525" s="33">
        <v>2</v>
      </c>
    </row>
    <row r="3526" spans="1:7" x14ac:dyDescent="0.15">
      <c r="A3526" s="74" t="s">
        <v>1317</v>
      </c>
      <c r="B3526" s="75">
        <v>8.0585809814206999E-24</v>
      </c>
      <c r="C3526" s="33">
        <v>-2.34923654805154</v>
      </c>
      <c r="D3526" s="33">
        <v>0</v>
      </c>
      <c r="E3526" s="33">
        <v>0.36299999999999999</v>
      </c>
      <c r="F3526" s="75">
        <v>2.72629853182444E-19</v>
      </c>
      <c r="G3526" s="33">
        <v>2</v>
      </c>
    </row>
    <row r="3527" spans="1:7" x14ac:dyDescent="0.15">
      <c r="A3527" s="74" t="s">
        <v>1318</v>
      </c>
      <c r="B3527" s="75">
        <v>6.4974413161225202E-24</v>
      </c>
      <c r="C3527" s="33">
        <v>-5.08273914577779</v>
      </c>
      <c r="D3527" s="33">
        <v>0</v>
      </c>
      <c r="E3527" s="33">
        <v>0.36499999999999999</v>
      </c>
      <c r="F3527" s="75">
        <v>2.19814937165741E-19</v>
      </c>
      <c r="G3527" s="33">
        <v>2</v>
      </c>
    </row>
    <row r="3528" spans="1:7" x14ac:dyDescent="0.15">
      <c r="A3528" s="74" t="s">
        <v>2321</v>
      </c>
      <c r="B3528" s="75">
        <v>1.0419863850262499E-155</v>
      </c>
      <c r="C3528" s="33">
        <v>2.1178401353435499</v>
      </c>
      <c r="D3528" s="33">
        <v>0.97699999999999998</v>
      </c>
      <c r="E3528" s="33">
        <v>6.3E-2</v>
      </c>
      <c r="F3528" s="75">
        <v>3.5251441391822901E-151</v>
      </c>
      <c r="G3528" s="33">
        <v>3</v>
      </c>
    </row>
    <row r="3529" spans="1:7" x14ac:dyDescent="0.15">
      <c r="A3529" s="74" t="s">
        <v>523</v>
      </c>
      <c r="B3529" s="75">
        <v>1.37735964781166E-58</v>
      </c>
      <c r="C3529" s="33">
        <v>2.1047664693350301</v>
      </c>
      <c r="D3529" s="33">
        <v>1</v>
      </c>
      <c r="E3529" s="33">
        <v>0.55800000000000005</v>
      </c>
      <c r="F3529" s="75">
        <v>4.6597454245116203E-54</v>
      </c>
      <c r="G3529" s="33">
        <v>3</v>
      </c>
    </row>
    <row r="3530" spans="1:7" x14ac:dyDescent="0.15">
      <c r="A3530" s="74" t="s">
        <v>2252</v>
      </c>
      <c r="B3530" s="75">
        <v>6.2735200827404798E-68</v>
      </c>
      <c r="C3530" s="33">
        <v>1.95435302320822</v>
      </c>
      <c r="D3530" s="33">
        <v>1</v>
      </c>
      <c r="E3530" s="33">
        <v>0.51400000000000001</v>
      </c>
      <c r="F3530" s="75">
        <v>2.1223945791919301E-63</v>
      </c>
      <c r="G3530" s="33">
        <v>3</v>
      </c>
    </row>
    <row r="3531" spans="1:7" x14ac:dyDescent="0.15">
      <c r="A3531" s="74" t="s">
        <v>2155</v>
      </c>
      <c r="B3531" s="75">
        <v>3.8501038772484599E-48</v>
      </c>
      <c r="C3531" s="33">
        <v>1.8690079853217101</v>
      </c>
      <c r="D3531" s="33">
        <v>1</v>
      </c>
      <c r="E3531" s="33">
        <v>0.90800000000000003</v>
      </c>
      <c r="F3531" s="75">
        <v>1.30252864271193E-43</v>
      </c>
      <c r="G3531" s="33">
        <v>3</v>
      </c>
    </row>
    <row r="3532" spans="1:7" x14ac:dyDescent="0.15">
      <c r="A3532" s="74" t="s">
        <v>143</v>
      </c>
      <c r="B3532" s="75">
        <v>1.57921153455098E-74</v>
      </c>
      <c r="C3532" s="33">
        <v>1.83989342412001</v>
      </c>
      <c r="D3532" s="33">
        <v>0.98399999999999999</v>
      </c>
      <c r="E3532" s="33">
        <v>0.39400000000000002</v>
      </c>
      <c r="F3532" s="75">
        <v>5.3426305425394099E-70</v>
      </c>
      <c r="G3532" s="33">
        <v>3</v>
      </c>
    </row>
    <row r="3533" spans="1:7" x14ac:dyDescent="0.15">
      <c r="A3533" s="74" t="s">
        <v>2319</v>
      </c>
      <c r="B3533" s="75">
        <v>4.0554468285361303E-68</v>
      </c>
      <c r="C3533" s="33">
        <v>1.7206951292899699</v>
      </c>
      <c r="D3533" s="33">
        <v>1</v>
      </c>
      <c r="E3533" s="33">
        <v>0.42599999999999999</v>
      </c>
      <c r="F3533" s="75">
        <v>1.37199821656206E-63</v>
      </c>
      <c r="G3533" s="33">
        <v>3</v>
      </c>
    </row>
    <row r="3534" spans="1:7" x14ac:dyDescent="0.15">
      <c r="A3534" s="74" t="s">
        <v>2322</v>
      </c>
      <c r="B3534" s="75">
        <v>1.38910175342086E-143</v>
      </c>
      <c r="C3534" s="33">
        <v>1.7136390603825999</v>
      </c>
      <c r="D3534" s="33">
        <v>0.97699999999999998</v>
      </c>
      <c r="E3534" s="33">
        <v>8.1000000000000003E-2</v>
      </c>
      <c r="F3534" s="75">
        <v>4.6994701419981001E-139</v>
      </c>
      <c r="G3534" s="33">
        <v>3</v>
      </c>
    </row>
    <row r="3535" spans="1:7" x14ac:dyDescent="0.15">
      <c r="A3535" s="74" t="s">
        <v>2220</v>
      </c>
      <c r="B3535" s="75">
        <v>1.73355923975557E-49</v>
      </c>
      <c r="C3535" s="33">
        <v>1.6602979090282901</v>
      </c>
      <c r="D3535" s="33">
        <v>1</v>
      </c>
      <c r="E3535" s="33">
        <v>0.53600000000000003</v>
      </c>
      <c r="F3535" s="75">
        <v>5.8648042640170704E-45</v>
      </c>
      <c r="G3535" s="33">
        <v>3</v>
      </c>
    </row>
    <row r="3536" spans="1:7" x14ac:dyDescent="0.15">
      <c r="A3536" s="74" t="s">
        <v>2250</v>
      </c>
      <c r="B3536" s="75">
        <v>9.2124268627444207E-49</v>
      </c>
      <c r="C3536" s="33">
        <v>1.5618585213648799</v>
      </c>
      <c r="D3536" s="33">
        <v>1</v>
      </c>
      <c r="E3536" s="33">
        <v>0.59499999999999997</v>
      </c>
      <c r="F3536" s="75">
        <v>3.1166561319350702E-44</v>
      </c>
      <c r="G3536" s="33">
        <v>3</v>
      </c>
    </row>
    <row r="3537" spans="1:7" x14ac:dyDescent="0.15">
      <c r="A3537" s="74" t="s">
        <v>2203</v>
      </c>
      <c r="B3537" s="75">
        <v>1.9852910991491499E-91</v>
      </c>
      <c r="C3537" s="33">
        <v>1.51090437671158</v>
      </c>
      <c r="D3537" s="33">
        <v>1</v>
      </c>
      <c r="E3537" s="33">
        <v>0.22800000000000001</v>
      </c>
      <c r="F3537" s="75">
        <v>6.7164383175314899E-87</v>
      </c>
      <c r="G3537" s="33">
        <v>3</v>
      </c>
    </row>
    <row r="3538" spans="1:7" x14ac:dyDescent="0.15">
      <c r="A3538" s="74" t="s">
        <v>746</v>
      </c>
      <c r="B3538" s="75">
        <v>3.1723792991951798E-63</v>
      </c>
      <c r="C3538" s="33">
        <v>1.4729156094087901</v>
      </c>
      <c r="D3538" s="33">
        <v>0.99199999999999999</v>
      </c>
      <c r="E3538" s="33">
        <v>0.50700000000000001</v>
      </c>
      <c r="F3538" s="75">
        <v>1.07324764071072E-58</v>
      </c>
      <c r="G3538" s="33">
        <v>3</v>
      </c>
    </row>
    <row r="3539" spans="1:7" x14ac:dyDescent="0.15">
      <c r="A3539" s="74" t="s">
        <v>2154</v>
      </c>
      <c r="B3539" s="75">
        <v>4.8115352850661997E-89</v>
      </c>
      <c r="C3539" s="33">
        <v>1.44765796622686</v>
      </c>
      <c r="D3539" s="33">
        <v>1</v>
      </c>
      <c r="E3539" s="33">
        <v>0.28399999999999997</v>
      </c>
      <c r="F3539" s="75">
        <v>1.62779050229075E-84</v>
      </c>
      <c r="G3539" s="33">
        <v>3</v>
      </c>
    </row>
    <row r="3540" spans="1:7" x14ac:dyDescent="0.15">
      <c r="A3540" s="74" t="s">
        <v>2177</v>
      </c>
      <c r="B3540" s="75">
        <v>6.1597991780916798E-133</v>
      </c>
      <c r="C3540" s="33">
        <v>1.3520699856764899</v>
      </c>
      <c r="D3540" s="33">
        <v>0.98399999999999999</v>
      </c>
      <c r="E3540" s="33">
        <v>0.10299999999999999</v>
      </c>
      <c r="F3540" s="75">
        <v>2.0839216599401999E-128</v>
      </c>
      <c r="G3540" s="33">
        <v>3</v>
      </c>
    </row>
    <row r="3541" spans="1:7" x14ac:dyDescent="0.15">
      <c r="A3541" s="74" t="s">
        <v>155</v>
      </c>
      <c r="B3541" s="75">
        <v>4.77185877384535E-71</v>
      </c>
      <c r="C3541" s="33">
        <v>1.3260922953568499</v>
      </c>
      <c r="D3541" s="33">
        <v>1</v>
      </c>
      <c r="E3541" s="33">
        <v>0.34200000000000003</v>
      </c>
      <c r="F3541" s="75">
        <v>1.61436754177962E-66</v>
      </c>
      <c r="G3541" s="33">
        <v>3</v>
      </c>
    </row>
    <row r="3542" spans="1:7" x14ac:dyDescent="0.15">
      <c r="A3542" s="74" t="s">
        <v>625</v>
      </c>
      <c r="B3542" s="75">
        <v>2.7084297775667001E-69</v>
      </c>
      <c r="C3542" s="33">
        <v>1.3133750219622899</v>
      </c>
      <c r="D3542" s="33">
        <v>0.90600000000000003</v>
      </c>
      <c r="E3542" s="33">
        <v>0.17599999999999999</v>
      </c>
      <c r="F3542" s="75">
        <v>9.1628887804859106E-65</v>
      </c>
      <c r="G3542" s="33">
        <v>3</v>
      </c>
    </row>
    <row r="3543" spans="1:7" x14ac:dyDescent="0.15">
      <c r="A3543" s="74" t="s">
        <v>895</v>
      </c>
      <c r="B3543" s="75">
        <v>2.7081836498541301E-73</v>
      </c>
      <c r="C3543" s="33">
        <v>1.2869280396279399</v>
      </c>
      <c r="D3543" s="33">
        <v>1</v>
      </c>
      <c r="E3543" s="33">
        <v>0.41</v>
      </c>
      <c r="F3543" s="75">
        <v>9.1620561058214997E-69</v>
      </c>
      <c r="G3543" s="33">
        <v>3</v>
      </c>
    </row>
    <row r="3544" spans="1:7" x14ac:dyDescent="0.15">
      <c r="A3544" s="74" t="s">
        <v>2231</v>
      </c>
      <c r="B3544" s="75">
        <v>4.1287677476300902E-33</v>
      </c>
      <c r="C3544" s="33">
        <v>1.27434645288598</v>
      </c>
      <c r="D3544" s="33">
        <v>0.99199999999999999</v>
      </c>
      <c r="E3544" s="33">
        <v>0.68100000000000005</v>
      </c>
      <c r="F3544" s="75">
        <v>1.3968034167007301E-28</v>
      </c>
      <c r="G3544" s="33">
        <v>3</v>
      </c>
    </row>
    <row r="3545" spans="1:7" x14ac:dyDescent="0.15">
      <c r="A3545" s="74" t="s">
        <v>2318</v>
      </c>
      <c r="B3545" s="75">
        <v>1.4202031802067401E-60</v>
      </c>
      <c r="C3545" s="33">
        <v>1.2720244530684</v>
      </c>
      <c r="D3545" s="33">
        <v>1</v>
      </c>
      <c r="E3545" s="33">
        <v>0.60599999999999998</v>
      </c>
      <c r="F3545" s="75">
        <v>4.8046893789574097E-56</v>
      </c>
      <c r="G3545" s="33">
        <v>3</v>
      </c>
    </row>
    <row r="3546" spans="1:7" x14ac:dyDescent="0.15">
      <c r="A3546" s="74" t="s">
        <v>2323</v>
      </c>
      <c r="B3546" s="75">
        <v>1.53191905280178E-46</v>
      </c>
      <c r="C3546" s="33">
        <v>1.24715221854237</v>
      </c>
      <c r="D3546" s="33">
        <v>1</v>
      </c>
      <c r="E3546" s="33">
        <v>0.59799999999999998</v>
      </c>
      <c r="F3546" s="75">
        <v>5.1826353475336997E-42</v>
      </c>
      <c r="G3546" s="33">
        <v>3</v>
      </c>
    </row>
    <row r="3547" spans="1:7" x14ac:dyDescent="0.15">
      <c r="A3547" s="74" t="s">
        <v>2144</v>
      </c>
      <c r="B3547" s="75">
        <v>2.45884891068257E-66</v>
      </c>
      <c r="C3547" s="33">
        <v>1.2327633599401899</v>
      </c>
      <c r="D3547" s="33">
        <v>0.96899999999999997</v>
      </c>
      <c r="E3547" s="33">
        <v>0.312</v>
      </c>
      <c r="F3547" s="75">
        <v>8.3185317497302004E-62</v>
      </c>
      <c r="G3547" s="33">
        <v>3</v>
      </c>
    </row>
    <row r="3548" spans="1:7" x14ac:dyDescent="0.15">
      <c r="A3548" s="74" t="s">
        <v>314</v>
      </c>
      <c r="B3548" s="75">
        <v>3.9563752531440703E-39</v>
      </c>
      <c r="C3548" s="33">
        <v>1.22752559387899</v>
      </c>
      <c r="D3548" s="33">
        <v>1</v>
      </c>
      <c r="E3548" s="33">
        <v>0.96899999999999997</v>
      </c>
      <c r="F3548" s="75">
        <v>1.3384813118911701E-34</v>
      </c>
      <c r="G3548" s="33">
        <v>3</v>
      </c>
    </row>
    <row r="3549" spans="1:7" x14ac:dyDescent="0.15">
      <c r="A3549" s="74" t="s">
        <v>2184</v>
      </c>
      <c r="B3549" s="75">
        <v>4.3951421233720399E-37</v>
      </c>
      <c r="C3549" s="33">
        <v>1.2270863914635</v>
      </c>
      <c r="D3549" s="33">
        <v>1</v>
      </c>
      <c r="E3549" s="33">
        <v>0.60599999999999998</v>
      </c>
      <c r="F3549" s="75">
        <v>1.48692053175799E-32</v>
      </c>
      <c r="G3549" s="33">
        <v>3</v>
      </c>
    </row>
    <row r="3550" spans="1:7" x14ac:dyDescent="0.15">
      <c r="A3550" s="74" t="s">
        <v>494</v>
      </c>
      <c r="B3550" s="75">
        <v>2.3602844431203599E-36</v>
      </c>
      <c r="C3550" s="33">
        <v>1.2139238522371001</v>
      </c>
      <c r="D3550" s="33">
        <v>1</v>
      </c>
      <c r="E3550" s="33">
        <v>0.97399999999999998</v>
      </c>
      <c r="F3550" s="75">
        <v>7.9850782995205104E-32</v>
      </c>
      <c r="G3550" s="33">
        <v>3</v>
      </c>
    </row>
    <row r="3551" spans="1:7" x14ac:dyDescent="0.15">
      <c r="A3551" s="74" t="s">
        <v>2201</v>
      </c>
      <c r="B3551" s="75">
        <v>1.13758124925216E-25</v>
      </c>
      <c r="C3551" s="33">
        <v>1.2137746795506199</v>
      </c>
      <c r="D3551" s="33">
        <v>1</v>
      </c>
      <c r="E3551" s="33">
        <v>0.81299999999999994</v>
      </c>
      <c r="F3551" s="75">
        <v>3.8485511243449903E-21</v>
      </c>
      <c r="G3551" s="33">
        <v>3</v>
      </c>
    </row>
    <row r="3552" spans="1:7" x14ac:dyDescent="0.15">
      <c r="A3552" s="74" t="s">
        <v>200</v>
      </c>
      <c r="B3552" s="75">
        <v>6.3865085787592802E-53</v>
      </c>
      <c r="C3552" s="33">
        <v>1.20718575508944</v>
      </c>
      <c r="D3552" s="33">
        <v>1</v>
      </c>
      <c r="E3552" s="33">
        <v>0.75900000000000001</v>
      </c>
      <c r="F3552" s="75">
        <v>2.16061971728005E-48</v>
      </c>
      <c r="G3552" s="33">
        <v>3</v>
      </c>
    </row>
    <row r="3553" spans="1:7" x14ac:dyDescent="0.15">
      <c r="A3553" s="74" t="s">
        <v>2240</v>
      </c>
      <c r="B3553" s="75">
        <v>5.6353878483211099E-57</v>
      </c>
      <c r="C3553" s="33">
        <v>1.16524310848716</v>
      </c>
      <c r="D3553" s="33">
        <v>1</v>
      </c>
      <c r="E3553" s="33">
        <v>0.59699999999999998</v>
      </c>
      <c r="F3553" s="75">
        <v>1.9065080629655199E-52</v>
      </c>
      <c r="G3553" s="33">
        <v>3</v>
      </c>
    </row>
    <row r="3554" spans="1:7" x14ac:dyDescent="0.15">
      <c r="A3554" s="74" t="s">
        <v>1047</v>
      </c>
      <c r="B3554" s="75">
        <v>1.0625453462808501E-37</v>
      </c>
      <c r="C3554" s="33">
        <v>1.15657548449922</v>
      </c>
      <c r="D3554" s="33">
        <v>1</v>
      </c>
      <c r="E3554" s="33">
        <v>0.93600000000000005</v>
      </c>
      <c r="F3554" s="75">
        <v>3.5946971610027298E-33</v>
      </c>
      <c r="G3554" s="33">
        <v>3</v>
      </c>
    </row>
    <row r="3555" spans="1:7" x14ac:dyDescent="0.15">
      <c r="A3555" s="74" t="s">
        <v>2214</v>
      </c>
      <c r="B3555" s="75">
        <v>5.8314022070276899E-63</v>
      </c>
      <c r="C3555" s="33">
        <v>1.1565491797308201</v>
      </c>
      <c r="D3555" s="33">
        <v>1</v>
      </c>
      <c r="E3555" s="33">
        <v>0.52300000000000002</v>
      </c>
      <c r="F3555" s="75">
        <v>1.9728216806595401E-58</v>
      </c>
      <c r="G3555" s="33">
        <v>3</v>
      </c>
    </row>
    <row r="3556" spans="1:7" x14ac:dyDescent="0.15">
      <c r="A3556" s="74" t="s">
        <v>1163</v>
      </c>
      <c r="B3556" s="75">
        <v>6.04346442531478E-36</v>
      </c>
      <c r="C3556" s="33">
        <v>1.13624219367333</v>
      </c>
      <c r="D3556" s="33">
        <v>1</v>
      </c>
      <c r="E3556" s="33">
        <v>0.85699999999999998</v>
      </c>
      <c r="F3556" s="75">
        <v>2.0445644497282401E-31</v>
      </c>
      <c r="G3556" s="33">
        <v>3</v>
      </c>
    </row>
    <row r="3557" spans="1:7" x14ac:dyDescent="0.15">
      <c r="A3557" s="74" t="s">
        <v>1991</v>
      </c>
      <c r="B3557" s="75">
        <v>7.47229288497451E-130</v>
      </c>
      <c r="C3557" s="33">
        <v>1.12278249270347</v>
      </c>
      <c r="D3557" s="33">
        <v>0.95299999999999996</v>
      </c>
      <c r="E3557" s="33">
        <v>0.10299999999999999</v>
      </c>
      <c r="F3557" s="75">
        <v>2.52795140591573E-125</v>
      </c>
      <c r="G3557" s="33">
        <v>3</v>
      </c>
    </row>
    <row r="3558" spans="1:7" x14ac:dyDescent="0.15">
      <c r="A3558" s="74" t="s">
        <v>2324</v>
      </c>
      <c r="B3558" s="75">
        <v>3.3728294210037999E-46</v>
      </c>
      <c r="C3558" s="33">
        <v>1.1218377164236799</v>
      </c>
      <c r="D3558" s="33">
        <v>1</v>
      </c>
      <c r="E3558" s="33">
        <v>0.75600000000000001</v>
      </c>
      <c r="F3558" s="75">
        <v>1.1410619214198E-41</v>
      </c>
      <c r="G3558" s="33">
        <v>3</v>
      </c>
    </row>
    <row r="3559" spans="1:7" x14ac:dyDescent="0.15">
      <c r="A3559" s="74" t="s">
        <v>2325</v>
      </c>
      <c r="B3559" s="75">
        <v>2.5012470966334102E-63</v>
      </c>
      <c r="C3559" s="33">
        <v>1.1042357277175501</v>
      </c>
      <c r="D3559" s="33">
        <v>1</v>
      </c>
      <c r="E3559" s="33">
        <v>0.42899999999999999</v>
      </c>
      <c r="F3559" s="75">
        <v>8.4619690526205001E-59</v>
      </c>
      <c r="G3559" s="33">
        <v>3</v>
      </c>
    </row>
    <row r="3560" spans="1:7" x14ac:dyDescent="0.15">
      <c r="A3560" s="74" t="s">
        <v>749</v>
      </c>
      <c r="B3560" s="75">
        <v>1.8784316772363299E-43</v>
      </c>
      <c r="C3560" s="33">
        <v>1.08792805960566</v>
      </c>
      <c r="D3560" s="33">
        <v>1</v>
      </c>
      <c r="E3560" s="33">
        <v>0.88300000000000001</v>
      </c>
      <c r="F3560" s="75">
        <v>6.3549222072582199E-39</v>
      </c>
      <c r="G3560" s="33">
        <v>3</v>
      </c>
    </row>
    <row r="3561" spans="1:7" x14ac:dyDescent="0.15">
      <c r="A3561" s="74" t="s">
        <v>2024</v>
      </c>
      <c r="B3561" s="75">
        <v>1.3210049935318599E-81</v>
      </c>
      <c r="C3561" s="33">
        <v>1.08466151355495</v>
      </c>
      <c r="D3561" s="33">
        <v>1</v>
      </c>
      <c r="E3561" s="33">
        <v>0.27600000000000002</v>
      </c>
      <c r="F3561" s="75">
        <v>4.4690919936176298E-77</v>
      </c>
      <c r="G3561" s="33">
        <v>3</v>
      </c>
    </row>
    <row r="3562" spans="1:7" x14ac:dyDescent="0.15">
      <c r="A3562" s="74" t="s">
        <v>2251</v>
      </c>
      <c r="B3562" s="75">
        <v>1.8708999918358701E-45</v>
      </c>
      <c r="C3562" s="33">
        <v>1.0798586045398699</v>
      </c>
      <c r="D3562" s="33">
        <v>1</v>
      </c>
      <c r="E3562" s="33">
        <v>0.61499999999999999</v>
      </c>
      <c r="F3562" s="75">
        <v>6.3294417623799398E-41</v>
      </c>
      <c r="G3562" s="33">
        <v>3</v>
      </c>
    </row>
    <row r="3563" spans="1:7" x14ac:dyDescent="0.15">
      <c r="A3563" s="74" t="s">
        <v>261</v>
      </c>
      <c r="B3563" s="75">
        <v>2.42243112062748E-121</v>
      </c>
      <c r="C3563" s="33">
        <v>1.0773971258840001</v>
      </c>
      <c r="D3563" s="33">
        <v>0.96899999999999997</v>
      </c>
      <c r="E3563" s="33">
        <v>0.114</v>
      </c>
      <c r="F3563" s="75">
        <v>8.1953267241948198E-117</v>
      </c>
      <c r="G3563" s="33">
        <v>3</v>
      </c>
    </row>
    <row r="3564" spans="1:7" x14ac:dyDescent="0.15">
      <c r="A3564" s="74" t="s">
        <v>2180</v>
      </c>
      <c r="B3564" s="75">
        <v>9.0695977897235994E-71</v>
      </c>
      <c r="C3564" s="33">
        <v>1.0725580959271901</v>
      </c>
      <c r="D3564" s="33">
        <v>0.97699999999999998</v>
      </c>
      <c r="E3564" s="33">
        <v>0.307</v>
      </c>
      <c r="F3564" s="75">
        <v>3.0683356282413902E-66</v>
      </c>
      <c r="G3564" s="33">
        <v>3</v>
      </c>
    </row>
    <row r="3565" spans="1:7" x14ac:dyDescent="0.15">
      <c r="A3565" s="74" t="s">
        <v>2181</v>
      </c>
      <c r="B3565" s="75">
        <v>3.5704712062303202E-66</v>
      </c>
      <c r="C3565" s="33">
        <v>1.06294045676453</v>
      </c>
      <c r="D3565" s="33">
        <v>1</v>
      </c>
      <c r="E3565" s="33">
        <v>0.48499999999999999</v>
      </c>
      <c r="F3565" s="75">
        <v>1.20792611377978E-61</v>
      </c>
      <c r="G3565" s="33">
        <v>3</v>
      </c>
    </row>
    <row r="3566" spans="1:7" x14ac:dyDescent="0.15">
      <c r="A3566" s="74" t="s">
        <v>818</v>
      </c>
      <c r="B3566" s="75">
        <v>3.2249016619611198E-37</v>
      </c>
      <c r="C3566" s="33">
        <v>1.0573721562749301</v>
      </c>
      <c r="D3566" s="33">
        <v>1</v>
      </c>
      <c r="E3566" s="33">
        <v>0.68300000000000005</v>
      </c>
      <c r="F3566" s="75">
        <v>1.09101648125807E-32</v>
      </c>
      <c r="G3566" s="33">
        <v>3</v>
      </c>
    </row>
    <row r="3567" spans="1:7" x14ac:dyDescent="0.15">
      <c r="A3567" s="74" t="s">
        <v>2326</v>
      </c>
      <c r="B3567" s="75">
        <v>3.8643658189893904E-55</v>
      </c>
      <c r="C3567" s="33">
        <v>1.0513016014269301</v>
      </c>
      <c r="D3567" s="33">
        <v>1</v>
      </c>
      <c r="E3567" s="33">
        <v>0.57799999999999996</v>
      </c>
      <c r="F3567" s="75">
        <v>1.3073536002223001E-50</v>
      </c>
      <c r="G3567" s="33">
        <v>3</v>
      </c>
    </row>
    <row r="3568" spans="1:7" x14ac:dyDescent="0.15">
      <c r="A3568" s="74" t="s">
        <v>2327</v>
      </c>
      <c r="B3568" s="75">
        <v>9.0681988031343904E-106</v>
      </c>
      <c r="C3568" s="33">
        <v>1.04348327292174</v>
      </c>
      <c r="D3568" s="33">
        <v>0.99199999999999999</v>
      </c>
      <c r="E3568" s="33">
        <v>0.16900000000000001</v>
      </c>
      <c r="F3568" s="75">
        <v>3.0678623370883997E-101</v>
      </c>
      <c r="G3568" s="33">
        <v>3</v>
      </c>
    </row>
    <row r="3569" spans="1:7" x14ac:dyDescent="0.15">
      <c r="A3569" s="74" t="s">
        <v>2133</v>
      </c>
      <c r="B3569" s="75">
        <v>1.1558678507844199E-89</v>
      </c>
      <c r="C3569" s="33">
        <v>1.0425787224704901</v>
      </c>
      <c r="D3569" s="33">
        <v>0.96099999999999997</v>
      </c>
      <c r="E3569" s="33">
        <v>0.21</v>
      </c>
      <c r="F3569" s="75">
        <v>3.9104165259887598E-85</v>
      </c>
      <c r="G3569" s="33">
        <v>3</v>
      </c>
    </row>
    <row r="3570" spans="1:7" x14ac:dyDescent="0.15">
      <c r="A3570" s="74" t="s">
        <v>2248</v>
      </c>
      <c r="B3570" s="75">
        <v>3.4794755960604601E-34</v>
      </c>
      <c r="C3570" s="33">
        <v>1.0282814717445801</v>
      </c>
      <c r="D3570" s="33">
        <v>1</v>
      </c>
      <c r="E3570" s="33">
        <v>0.58599999999999997</v>
      </c>
      <c r="F3570" s="75">
        <v>1.1771413889032099E-29</v>
      </c>
      <c r="G3570" s="33">
        <v>3</v>
      </c>
    </row>
    <row r="3571" spans="1:7" x14ac:dyDescent="0.15">
      <c r="A3571" s="74" t="s">
        <v>1051</v>
      </c>
      <c r="B3571" s="75">
        <v>2.6739209878554801E-32</v>
      </c>
      <c r="C3571" s="33">
        <v>1.0166550362901801</v>
      </c>
      <c r="D3571" s="33">
        <v>0.98399999999999999</v>
      </c>
      <c r="E3571" s="33">
        <v>0.67900000000000005</v>
      </c>
      <c r="F3571" s="75">
        <v>9.0461420940138804E-28</v>
      </c>
      <c r="G3571" s="33">
        <v>3</v>
      </c>
    </row>
    <row r="3572" spans="1:7" x14ac:dyDescent="0.15">
      <c r="A3572" s="74" t="s">
        <v>1949</v>
      </c>
      <c r="B3572" s="75">
        <v>1.7781954908007499E-50</v>
      </c>
      <c r="C3572" s="33">
        <v>1.0132775214379699</v>
      </c>
      <c r="D3572" s="33">
        <v>1</v>
      </c>
      <c r="E3572" s="33">
        <v>0.51</v>
      </c>
      <c r="F3572" s="75">
        <v>6.01581316492803E-46</v>
      </c>
      <c r="G3572" s="33">
        <v>3</v>
      </c>
    </row>
    <row r="3573" spans="1:7" x14ac:dyDescent="0.15">
      <c r="A3573" s="74" t="s">
        <v>497</v>
      </c>
      <c r="B3573" s="75">
        <v>8.8206168794504794E-15</v>
      </c>
      <c r="C3573" s="33">
        <v>1.01121582566713</v>
      </c>
      <c r="D3573" s="33">
        <v>1</v>
      </c>
      <c r="E3573" s="33">
        <v>0.92500000000000004</v>
      </c>
      <c r="F3573" s="75">
        <v>2.9841028964868901E-10</v>
      </c>
      <c r="G3573" s="33">
        <v>3</v>
      </c>
    </row>
    <row r="3574" spans="1:7" x14ac:dyDescent="0.15">
      <c r="A3574" s="74" t="s">
        <v>1322</v>
      </c>
      <c r="B3574" s="75">
        <v>1.7016229639685099E-48</v>
      </c>
      <c r="C3574" s="33">
        <v>1.00050038587265</v>
      </c>
      <c r="D3574" s="33">
        <v>1</v>
      </c>
      <c r="E3574" s="33">
        <v>0.61099999999999999</v>
      </c>
      <c r="F3574" s="75">
        <v>5.7567606494018796E-44</v>
      </c>
      <c r="G3574" s="33">
        <v>3</v>
      </c>
    </row>
    <row r="3575" spans="1:7" x14ac:dyDescent="0.15">
      <c r="A3575" s="74" t="s">
        <v>1126</v>
      </c>
      <c r="B3575" s="75">
        <v>2.60481633438274E-42</v>
      </c>
      <c r="C3575" s="33">
        <v>0.99391094914191203</v>
      </c>
      <c r="D3575" s="33">
        <v>1</v>
      </c>
      <c r="E3575" s="33">
        <v>0.89800000000000002</v>
      </c>
      <c r="F3575" s="75">
        <v>8.81235414085025E-38</v>
      </c>
      <c r="G3575" s="33">
        <v>3</v>
      </c>
    </row>
    <row r="3576" spans="1:7" x14ac:dyDescent="0.15">
      <c r="A3576" s="74" t="s">
        <v>575</v>
      </c>
      <c r="B3576" s="75">
        <v>2.9374883382992099E-54</v>
      </c>
      <c r="C3576" s="33">
        <v>0.98338112416370804</v>
      </c>
      <c r="D3576" s="33">
        <v>0.98399999999999999</v>
      </c>
      <c r="E3576" s="33">
        <v>0.497</v>
      </c>
      <c r="F3576" s="75">
        <v>9.9378167973000394E-50</v>
      </c>
      <c r="G3576" s="33">
        <v>3</v>
      </c>
    </row>
    <row r="3577" spans="1:7" x14ac:dyDescent="0.15">
      <c r="A3577" s="74" t="s">
        <v>2132</v>
      </c>
      <c r="B3577" s="75">
        <v>2.4459415060421002E-72</v>
      </c>
      <c r="C3577" s="33">
        <v>0.97299306804829599</v>
      </c>
      <c r="D3577" s="33">
        <v>0.97699999999999998</v>
      </c>
      <c r="E3577" s="33">
        <v>0.46200000000000002</v>
      </c>
      <c r="F3577" s="75">
        <v>8.2748647090910202E-68</v>
      </c>
      <c r="G3577" s="33">
        <v>3</v>
      </c>
    </row>
    <row r="3578" spans="1:7" x14ac:dyDescent="0.15">
      <c r="A3578" s="74" t="s">
        <v>1093</v>
      </c>
      <c r="B3578" s="75">
        <v>2.6592482907231298E-37</v>
      </c>
      <c r="C3578" s="33">
        <v>0.94768269296212904</v>
      </c>
      <c r="D3578" s="33">
        <v>0.99199999999999999</v>
      </c>
      <c r="E3578" s="33">
        <v>0.76500000000000001</v>
      </c>
      <c r="F3578" s="75">
        <v>8.9965028923454096E-33</v>
      </c>
      <c r="G3578" s="33">
        <v>3</v>
      </c>
    </row>
    <row r="3579" spans="1:7" x14ac:dyDescent="0.15">
      <c r="A3579" s="74" t="s">
        <v>2062</v>
      </c>
      <c r="B3579" s="75">
        <v>2.1898140699811101E-79</v>
      </c>
      <c r="C3579" s="33">
        <v>0.94571355349420905</v>
      </c>
      <c r="D3579" s="33">
        <v>1</v>
      </c>
      <c r="E3579" s="33">
        <v>0.26500000000000001</v>
      </c>
      <c r="F3579" s="75">
        <v>7.4083599801531E-75</v>
      </c>
      <c r="G3579" s="33">
        <v>3</v>
      </c>
    </row>
    <row r="3580" spans="1:7" x14ac:dyDescent="0.15">
      <c r="A3580" s="74" t="s">
        <v>2328</v>
      </c>
      <c r="B3580" s="75">
        <v>2.6512982987159201E-49</v>
      </c>
      <c r="C3580" s="33">
        <v>0.94311807146394599</v>
      </c>
      <c r="D3580" s="33">
        <v>0.99199999999999999</v>
      </c>
      <c r="E3580" s="33">
        <v>0.51</v>
      </c>
      <c r="F3580" s="75">
        <v>8.96960727438583E-45</v>
      </c>
      <c r="G3580" s="33">
        <v>3</v>
      </c>
    </row>
    <row r="3581" spans="1:7" x14ac:dyDescent="0.15">
      <c r="A3581" s="74" t="s">
        <v>2329</v>
      </c>
      <c r="B3581" s="75">
        <v>2.5521027102204098E-60</v>
      </c>
      <c r="C3581" s="33">
        <v>0.93370866841900302</v>
      </c>
      <c r="D3581" s="33">
        <v>0.96099999999999997</v>
      </c>
      <c r="E3581" s="33">
        <v>0.315</v>
      </c>
      <c r="F3581" s="75">
        <v>8.6340186789466708E-56</v>
      </c>
      <c r="G3581" s="33">
        <v>3</v>
      </c>
    </row>
    <row r="3582" spans="1:7" x14ac:dyDescent="0.15">
      <c r="A3582" s="74" t="s">
        <v>2085</v>
      </c>
      <c r="B3582" s="75">
        <v>6.3659347304744895E-54</v>
      </c>
      <c r="C3582" s="33">
        <v>0.93347513243967895</v>
      </c>
      <c r="D3582" s="33">
        <v>0.93799999999999994</v>
      </c>
      <c r="E3582" s="33">
        <v>0.36</v>
      </c>
      <c r="F3582" s="75">
        <v>2.1536593786668299E-49</v>
      </c>
      <c r="G3582" s="33">
        <v>3</v>
      </c>
    </row>
    <row r="3583" spans="1:7" x14ac:dyDescent="0.15">
      <c r="A3583" s="74" t="s">
        <v>788</v>
      </c>
      <c r="B3583" s="75">
        <v>5.20686544729376E-35</v>
      </c>
      <c r="C3583" s="33">
        <v>0.91276326311393996</v>
      </c>
      <c r="D3583" s="33">
        <v>0.97699999999999998</v>
      </c>
      <c r="E3583" s="33">
        <v>0.57699999999999996</v>
      </c>
      <c r="F3583" s="75">
        <v>1.76153464947395E-30</v>
      </c>
      <c r="G3583" s="33">
        <v>3</v>
      </c>
    </row>
    <row r="3584" spans="1:7" x14ac:dyDescent="0.15">
      <c r="A3584" s="74" t="s">
        <v>1083</v>
      </c>
      <c r="B3584" s="75">
        <v>2.01354216550137E-43</v>
      </c>
      <c r="C3584" s="33">
        <v>0.91106269747773205</v>
      </c>
      <c r="D3584" s="33">
        <v>1</v>
      </c>
      <c r="E3584" s="33">
        <v>0.79800000000000004</v>
      </c>
      <c r="F3584" s="75">
        <v>6.8120145001076901E-39</v>
      </c>
      <c r="G3584" s="33">
        <v>3</v>
      </c>
    </row>
    <row r="3585" spans="1:7" x14ac:dyDescent="0.15">
      <c r="A3585" s="74" t="s">
        <v>2256</v>
      </c>
      <c r="B3585" s="75">
        <v>3.3615240412043099E-37</v>
      </c>
      <c r="C3585" s="33">
        <v>0.91101516862958598</v>
      </c>
      <c r="D3585" s="33">
        <v>1</v>
      </c>
      <c r="E3585" s="33">
        <v>0.63900000000000001</v>
      </c>
      <c r="F3585" s="75">
        <v>1.13723719837983E-32</v>
      </c>
      <c r="G3585" s="33">
        <v>3</v>
      </c>
    </row>
    <row r="3586" spans="1:7" x14ac:dyDescent="0.15">
      <c r="A3586" s="74" t="s">
        <v>2330</v>
      </c>
      <c r="B3586" s="75">
        <v>5.94912468722623E-48</v>
      </c>
      <c r="C3586" s="33">
        <v>0.90723590346477401</v>
      </c>
      <c r="D3586" s="33">
        <v>1</v>
      </c>
      <c r="E3586" s="33">
        <v>0.64</v>
      </c>
      <c r="F3586" s="75">
        <v>2.0126483729355101E-43</v>
      </c>
      <c r="G3586" s="33">
        <v>3</v>
      </c>
    </row>
    <row r="3587" spans="1:7" x14ac:dyDescent="0.15">
      <c r="A3587" s="74" t="s">
        <v>2331</v>
      </c>
      <c r="B3587" s="75">
        <v>1.12281986064845E-69</v>
      </c>
      <c r="C3587" s="33">
        <v>0.90557407521299405</v>
      </c>
      <c r="D3587" s="33">
        <v>0.99199999999999999</v>
      </c>
      <c r="E3587" s="33">
        <v>0.34799999999999998</v>
      </c>
      <c r="F3587" s="75">
        <v>3.7986118705597798E-65</v>
      </c>
      <c r="G3587" s="33">
        <v>3</v>
      </c>
    </row>
    <row r="3588" spans="1:7" x14ac:dyDescent="0.15">
      <c r="A3588" s="74" t="s">
        <v>2059</v>
      </c>
      <c r="B3588" s="75">
        <v>3.76478338267912E-72</v>
      </c>
      <c r="C3588" s="33">
        <v>0.90147024045328905</v>
      </c>
      <c r="D3588" s="33">
        <v>1</v>
      </c>
      <c r="E3588" s="33">
        <v>0.38500000000000001</v>
      </c>
      <c r="F3588" s="75">
        <v>1.27366386619417E-67</v>
      </c>
      <c r="G3588" s="33">
        <v>3</v>
      </c>
    </row>
    <row r="3589" spans="1:7" x14ac:dyDescent="0.15">
      <c r="A3589" s="74" t="s">
        <v>841</v>
      </c>
      <c r="B3589" s="75">
        <v>2.63064559988393E-39</v>
      </c>
      <c r="C3589" s="33">
        <v>0.89553099208108899</v>
      </c>
      <c r="D3589" s="33">
        <v>0.99199999999999999</v>
      </c>
      <c r="E3589" s="33">
        <v>0.69899999999999995</v>
      </c>
      <c r="F3589" s="75">
        <v>8.8997371289673199E-35</v>
      </c>
      <c r="G3589" s="33">
        <v>3</v>
      </c>
    </row>
    <row r="3590" spans="1:7" x14ac:dyDescent="0.15">
      <c r="A3590" s="74" t="s">
        <v>1288</v>
      </c>
      <c r="B3590" s="75">
        <v>7.0758925362686504E-17</v>
      </c>
      <c r="C3590" s="33">
        <v>0.88928574224718804</v>
      </c>
      <c r="D3590" s="33">
        <v>0.99199999999999999</v>
      </c>
      <c r="E3590" s="33">
        <v>0.76600000000000001</v>
      </c>
      <c r="F3590" s="75">
        <v>2.3938452039450501E-12</v>
      </c>
      <c r="G3590" s="33">
        <v>3</v>
      </c>
    </row>
    <row r="3591" spans="1:7" x14ac:dyDescent="0.15">
      <c r="A3591" s="74" t="s">
        <v>1108</v>
      </c>
      <c r="B3591" s="75">
        <v>8.3876351376686194E-40</v>
      </c>
      <c r="C3591" s="33">
        <v>0.88365556166866299</v>
      </c>
      <c r="D3591" s="33">
        <v>1</v>
      </c>
      <c r="E3591" s="33">
        <v>0.73899999999999999</v>
      </c>
      <c r="F3591" s="75">
        <v>2.8376208434246701E-35</v>
      </c>
      <c r="G3591" s="33">
        <v>3</v>
      </c>
    </row>
    <row r="3592" spans="1:7" x14ac:dyDescent="0.15">
      <c r="A3592" s="74" t="s">
        <v>2145</v>
      </c>
      <c r="B3592" s="75">
        <v>1.2197038569774599E-65</v>
      </c>
      <c r="C3592" s="33">
        <v>0.882263277163851</v>
      </c>
      <c r="D3592" s="33">
        <v>0.95299999999999996</v>
      </c>
      <c r="E3592" s="33">
        <v>0.26700000000000002</v>
      </c>
      <c r="F3592" s="75">
        <v>4.1263801185404302E-61</v>
      </c>
      <c r="G3592" s="33">
        <v>3</v>
      </c>
    </row>
    <row r="3593" spans="1:7" x14ac:dyDescent="0.15">
      <c r="A3593" s="74" t="s">
        <v>2332</v>
      </c>
      <c r="B3593" s="75">
        <v>2.5804466133571301E-40</v>
      </c>
      <c r="C3593" s="33">
        <v>0.87478784743860605</v>
      </c>
      <c r="D3593" s="33">
        <v>0.99199999999999999</v>
      </c>
      <c r="E3593" s="33">
        <v>0.71499999999999997</v>
      </c>
      <c r="F3593" s="75">
        <v>8.7299089376485005E-36</v>
      </c>
      <c r="G3593" s="33">
        <v>3</v>
      </c>
    </row>
    <row r="3594" spans="1:7" x14ac:dyDescent="0.15">
      <c r="A3594" s="74" t="s">
        <v>2078</v>
      </c>
      <c r="B3594" s="75">
        <v>1.6855492009948101E-19</v>
      </c>
      <c r="C3594" s="33">
        <v>0.87415602815229099</v>
      </c>
      <c r="D3594" s="33">
        <v>1</v>
      </c>
      <c r="E3594" s="33">
        <v>0.89700000000000002</v>
      </c>
      <c r="F3594" s="75">
        <v>5.70238150188554E-15</v>
      </c>
      <c r="G3594" s="33">
        <v>3</v>
      </c>
    </row>
    <row r="3595" spans="1:7" x14ac:dyDescent="0.15">
      <c r="A3595" s="74" t="s">
        <v>2333</v>
      </c>
      <c r="B3595" s="75">
        <v>3.6239256390174201E-65</v>
      </c>
      <c r="C3595" s="33">
        <v>0.86752517850840905</v>
      </c>
      <c r="D3595" s="33">
        <v>0.94499999999999995</v>
      </c>
      <c r="E3595" s="33">
        <v>0.30399999999999999</v>
      </c>
      <c r="F3595" s="75">
        <v>1.22601028293598E-60</v>
      </c>
      <c r="G3595" s="33">
        <v>3</v>
      </c>
    </row>
    <row r="3596" spans="1:7" x14ac:dyDescent="0.15">
      <c r="A3596" s="74" t="s">
        <v>2065</v>
      </c>
      <c r="B3596" s="75">
        <v>1.38964602704179E-40</v>
      </c>
      <c r="C3596" s="33">
        <v>0.85160063049483004</v>
      </c>
      <c r="D3596" s="33">
        <v>0.97699999999999998</v>
      </c>
      <c r="E3596" s="33">
        <v>0.46100000000000002</v>
      </c>
      <c r="F3596" s="75">
        <v>4.7013114740850901E-36</v>
      </c>
      <c r="G3596" s="33">
        <v>3</v>
      </c>
    </row>
    <row r="3597" spans="1:7" x14ac:dyDescent="0.15">
      <c r="A3597" s="74" t="s">
        <v>451</v>
      </c>
      <c r="B3597" s="75">
        <v>3.8239140316776401E-44</v>
      </c>
      <c r="C3597" s="33">
        <v>0.85098524007829202</v>
      </c>
      <c r="D3597" s="33">
        <v>0.96099999999999997</v>
      </c>
      <c r="E3597" s="33">
        <v>0.39300000000000002</v>
      </c>
      <c r="F3597" s="75">
        <v>1.29366835605686E-39</v>
      </c>
      <c r="G3597" s="33">
        <v>3</v>
      </c>
    </row>
    <row r="3598" spans="1:7" x14ac:dyDescent="0.15">
      <c r="A3598" s="74" t="s">
        <v>992</v>
      </c>
      <c r="B3598" s="75">
        <v>1.19701336133036E-35</v>
      </c>
      <c r="C3598" s="33">
        <v>0.84172139107803301</v>
      </c>
      <c r="D3598" s="33">
        <v>1</v>
      </c>
      <c r="E3598" s="33">
        <v>0.88</v>
      </c>
      <c r="F3598" s="75">
        <v>4.0496159027167496E-31</v>
      </c>
      <c r="G3598" s="33">
        <v>3</v>
      </c>
    </row>
    <row r="3599" spans="1:7" x14ac:dyDescent="0.15">
      <c r="A3599" s="74" t="s">
        <v>569</v>
      </c>
      <c r="B3599" s="75">
        <v>7.5188068065469199E-32</v>
      </c>
      <c r="C3599" s="33">
        <v>0.84147951873798499</v>
      </c>
      <c r="D3599" s="33">
        <v>1</v>
      </c>
      <c r="E3599" s="33">
        <v>0.84699999999999998</v>
      </c>
      <c r="F3599" s="75">
        <v>2.5436875307228899E-27</v>
      </c>
      <c r="G3599" s="33">
        <v>3</v>
      </c>
    </row>
    <row r="3600" spans="1:7" x14ac:dyDescent="0.15">
      <c r="A3600" s="74" t="s">
        <v>295</v>
      </c>
      <c r="B3600" s="75">
        <v>1.80557838451739E-9</v>
      </c>
      <c r="C3600" s="33">
        <v>0.83817470247655501</v>
      </c>
      <c r="D3600" s="33">
        <v>0.53900000000000003</v>
      </c>
      <c r="E3600" s="33">
        <v>0.26400000000000001</v>
      </c>
      <c r="F3600" s="75">
        <v>6.1084522326607801E-5</v>
      </c>
      <c r="G3600" s="33">
        <v>3</v>
      </c>
    </row>
    <row r="3601" spans="1:7" x14ac:dyDescent="0.15">
      <c r="A3601" s="74" t="s">
        <v>979</v>
      </c>
      <c r="B3601" s="75">
        <v>8.05077833562835E-19</v>
      </c>
      <c r="C3601" s="33">
        <v>0.83751071549992895</v>
      </c>
      <c r="D3601" s="33">
        <v>0.94499999999999995</v>
      </c>
      <c r="E3601" s="33">
        <v>0.57399999999999995</v>
      </c>
      <c r="F3601" s="75">
        <v>2.72365881872643E-14</v>
      </c>
      <c r="G3601" s="33">
        <v>3</v>
      </c>
    </row>
    <row r="3602" spans="1:7" x14ac:dyDescent="0.15">
      <c r="A3602" s="74" t="s">
        <v>2245</v>
      </c>
      <c r="B3602" s="75">
        <v>6.6629652311001301E-39</v>
      </c>
      <c r="C3602" s="33">
        <v>0.83609499473855797</v>
      </c>
      <c r="D3602" s="33">
        <v>1</v>
      </c>
      <c r="E3602" s="33">
        <v>0.61</v>
      </c>
      <c r="F3602" s="75">
        <v>2.2541477673334901E-34</v>
      </c>
      <c r="G3602" s="33">
        <v>3</v>
      </c>
    </row>
    <row r="3603" spans="1:7" x14ac:dyDescent="0.15">
      <c r="A3603" s="74" t="s">
        <v>2255</v>
      </c>
      <c r="B3603" s="75">
        <v>5.0724758487446297E-40</v>
      </c>
      <c r="C3603" s="33">
        <v>0.83471893461041902</v>
      </c>
      <c r="D3603" s="33">
        <v>1</v>
      </c>
      <c r="E3603" s="33">
        <v>0.625</v>
      </c>
      <c r="F3603" s="75">
        <v>1.7160693043888E-35</v>
      </c>
      <c r="G3603" s="33">
        <v>3</v>
      </c>
    </row>
    <row r="3604" spans="1:7" x14ac:dyDescent="0.15">
      <c r="A3604" s="74" t="s">
        <v>2244</v>
      </c>
      <c r="B3604" s="75">
        <v>3.6487498061577901E-37</v>
      </c>
      <c r="C3604" s="33">
        <v>0.825305160507952</v>
      </c>
      <c r="D3604" s="33">
        <v>1</v>
      </c>
      <c r="E3604" s="33">
        <v>0.61399999999999999</v>
      </c>
      <c r="F3604" s="75">
        <v>1.2344085469212399E-32</v>
      </c>
      <c r="G3604" s="33">
        <v>3</v>
      </c>
    </row>
    <row r="3605" spans="1:7" x14ac:dyDescent="0.15">
      <c r="A3605" s="74" t="s">
        <v>2334</v>
      </c>
      <c r="B3605" s="75">
        <v>4.0491767102993499E-22</v>
      </c>
      <c r="C3605" s="33">
        <v>0.82474016341869805</v>
      </c>
      <c r="D3605" s="33">
        <v>0.97699999999999998</v>
      </c>
      <c r="E3605" s="33">
        <v>0.64700000000000002</v>
      </c>
      <c r="F3605" s="75">
        <v>1.3698769728613699E-17</v>
      </c>
      <c r="G3605" s="33">
        <v>3</v>
      </c>
    </row>
    <row r="3606" spans="1:7" x14ac:dyDescent="0.15">
      <c r="A3606" s="74" t="s">
        <v>1328</v>
      </c>
      <c r="B3606" s="75">
        <v>2.9564247725569601E-43</v>
      </c>
      <c r="C3606" s="33">
        <v>0.81435446075319595</v>
      </c>
      <c r="D3606" s="33">
        <v>1</v>
      </c>
      <c r="E3606" s="33">
        <v>0.60599999999999998</v>
      </c>
      <c r="F3606" s="75">
        <v>1.00018806480375E-38</v>
      </c>
      <c r="G3606" s="33">
        <v>3</v>
      </c>
    </row>
    <row r="3607" spans="1:7" x14ac:dyDescent="0.15">
      <c r="A3607" s="74" t="s">
        <v>2335</v>
      </c>
      <c r="B3607" s="75">
        <v>8.0456936649184801E-61</v>
      </c>
      <c r="C3607" s="33">
        <v>0.81025252186232</v>
      </c>
      <c r="D3607" s="33">
        <v>0.98399999999999999</v>
      </c>
      <c r="E3607" s="33">
        <v>0.51900000000000002</v>
      </c>
      <c r="F3607" s="75">
        <v>2.7219386237785701E-56</v>
      </c>
      <c r="G3607" s="33">
        <v>3</v>
      </c>
    </row>
    <row r="3608" spans="1:7" x14ac:dyDescent="0.15">
      <c r="A3608" s="74" t="s">
        <v>2336</v>
      </c>
      <c r="B3608" s="75">
        <v>4.4321094727427804E-165</v>
      </c>
      <c r="C3608" s="33">
        <v>0.80708731282167501</v>
      </c>
      <c r="D3608" s="33">
        <v>0.89100000000000001</v>
      </c>
      <c r="E3608" s="33">
        <v>2.7E-2</v>
      </c>
      <c r="F3608" s="75">
        <v>1.49942695572361E-160</v>
      </c>
      <c r="G3608" s="33">
        <v>3</v>
      </c>
    </row>
    <row r="3609" spans="1:7" x14ac:dyDescent="0.15">
      <c r="A3609" s="74" t="s">
        <v>2074</v>
      </c>
      <c r="B3609" s="75">
        <v>6.7074445977350902E-62</v>
      </c>
      <c r="C3609" s="33">
        <v>0.80088481665363398</v>
      </c>
      <c r="D3609" s="33">
        <v>0.97699999999999998</v>
      </c>
      <c r="E3609" s="33">
        <v>0.36099999999999999</v>
      </c>
      <c r="F3609" s="75">
        <v>2.2691955818597601E-57</v>
      </c>
      <c r="G3609" s="33">
        <v>3</v>
      </c>
    </row>
    <row r="3610" spans="1:7" x14ac:dyDescent="0.15">
      <c r="A3610" s="74" t="s">
        <v>2140</v>
      </c>
      <c r="B3610" s="75">
        <v>1.54736796415699E-81</v>
      </c>
      <c r="C3610" s="33">
        <v>0.798825298031826</v>
      </c>
      <c r="D3610" s="33">
        <v>0.875</v>
      </c>
      <c r="E3610" s="33">
        <v>0.13800000000000001</v>
      </c>
      <c r="F3610" s="75">
        <v>5.2349005595394997E-77</v>
      </c>
      <c r="G3610" s="33">
        <v>3</v>
      </c>
    </row>
    <row r="3611" spans="1:7" x14ac:dyDescent="0.15">
      <c r="A3611" s="74" t="s">
        <v>2257</v>
      </c>
      <c r="B3611" s="75">
        <v>3.1074737946995703E-32</v>
      </c>
      <c r="C3611" s="33">
        <v>0.79836680248138203</v>
      </c>
      <c r="D3611" s="33">
        <v>1</v>
      </c>
      <c r="E3611" s="33">
        <v>0.64300000000000002</v>
      </c>
      <c r="F3611" s="75">
        <v>1.0512894594848101E-27</v>
      </c>
      <c r="G3611" s="33">
        <v>3</v>
      </c>
    </row>
    <row r="3612" spans="1:7" x14ac:dyDescent="0.15">
      <c r="A3612" s="74" t="s">
        <v>2337</v>
      </c>
      <c r="B3612" s="75">
        <v>3.04008123137967E-139</v>
      </c>
      <c r="C3612" s="33">
        <v>0.79797351618815904</v>
      </c>
      <c r="D3612" s="33">
        <v>0.98399999999999999</v>
      </c>
      <c r="E3612" s="33">
        <v>9.4E-2</v>
      </c>
      <c r="F3612" s="75">
        <v>1.0284898813880599E-134</v>
      </c>
      <c r="G3612" s="33">
        <v>3</v>
      </c>
    </row>
    <row r="3613" spans="1:7" x14ac:dyDescent="0.15">
      <c r="A3613" s="74" t="s">
        <v>999</v>
      </c>
      <c r="B3613" s="75">
        <v>3.5900962894834299E-31</v>
      </c>
      <c r="C3613" s="33">
        <v>0.79522447323136403</v>
      </c>
      <c r="D3613" s="33">
        <v>1</v>
      </c>
      <c r="E3613" s="33">
        <v>0.84499999999999997</v>
      </c>
      <c r="F3613" s="75">
        <v>1.21456547569514E-26</v>
      </c>
      <c r="G3613" s="33">
        <v>3</v>
      </c>
    </row>
    <row r="3614" spans="1:7" x14ac:dyDescent="0.15">
      <c r="A3614" s="74" t="s">
        <v>2119</v>
      </c>
      <c r="B3614" s="75">
        <v>3.8518077146817998E-56</v>
      </c>
      <c r="C3614" s="33">
        <v>0.79123248113113398</v>
      </c>
      <c r="D3614" s="33">
        <v>0.98399999999999999</v>
      </c>
      <c r="E3614" s="33">
        <v>0.36699999999999999</v>
      </c>
      <c r="F3614" s="75">
        <v>1.3031050679540001E-51</v>
      </c>
      <c r="G3614" s="33">
        <v>3</v>
      </c>
    </row>
    <row r="3615" spans="1:7" x14ac:dyDescent="0.15">
      <c r="A3615" s="74" t="s">
        <v>990</v>
      </c>
      <c r="B3615" s="75">
        <v>1.57363011011439E-40</v>
      </c>
      <c r="C3615" s="33">
        <v>0.78934910934388203</v>
      </c>
      <c r="D3615" s="33">
        <v>1</v>
      </c>
      <c r="E3615" s="33">
        <v>0.88500000000000001</v>
      </c>
      <c r="F3615" s="75">
        <v>5.3237480255280103E-36</v>
      </c>
      <c r="G3615" s="33">
        <v>3</v>
      </c>
    </row>
    <row r="3616" spans="1:7" x14ac:dyDescent="0.15">
      <c r="A3616" s="74" t="s">
        <v>2038</v>
      </c>
      <c r="B3616" s="75">
        <v>1.0953630878034201E-70</v>
      </c>
      <c r="C3616" s="33">
        <v>0.78696354103683896</v>
      </c>
      <c r="D3616" s="33">
        <v>0.95299999999999996</v>
      </c>
      <c r="E3616" s="33">
        <v>0.27400000000000002</v>
      </c>
      <c r="F3616" s="75">
        <v>3.7057228623477499E-66</v>
      </c>
      <c r="G3616" s="33">
        <v>3</v>
      </c>
    </row>
    <row r="3617" spans="1:7" x14ac:dyDescent="0.15">
      <c r="A3617" s="74" t="s">
        <v>2209</v>
      </c>
      <c r="B3617" s="75">
        <v>5.5787996519266402E-42</v>
      </c>
      <c r="C3617" s="33">
        <v>0.784853938984021</v>
      </c>
      <c r="D3617" s="33">
        <v>0.99199999999999999</v>
      </c>
      <c r="E3617" s="33">
        <v>0.52800000000000002</v>
      </c>
      <c r="F3617" s="75">
        <v>1.8873637102432998E-37</v>
      </c>
      <c r="G3617" s="33">
        <v>3</v>
      </c>
    </row>
    <row r="3618" spans="1:7" x14ac:dyDescent="0.15">
      <c r="A3618" s="74" t="s">
        <v>1939</v>
      </c>
      <c r="B3618" s="75">
        <v>1.54179682986507E-51</v>
      </c>
      <c r="C3618" s="33">
        <v>0.78375371158916296</v>
      </c>
      <c r="D3618" s="33">
        <v>0.89800000000000002</v>
      </c>
      <c r="E3618" s="33">
        <v>0.29899999999999999</v>
      </c>
      <c r="F3618" s="75">
        <v>5.2160528551165197E-47</v>
      </c>
      <c r="G3618" s="33">
        <v>3</v>
      </c>
    </row>
    <row r="3619" spans="1:7" x14ac:dyDescent="0.15">
      <c r="A3619" s="74" t="s">
        <v>2241</v>
      </c>
      <c r="B3619" s="75">
        <v>9.6526433432593896E-39</v>
      </c>
      <c r="C3619" s="33">
        <v>0.78303160849512399</v>
      </c>
      <c r="D3619" s="33">
        <v>1</v>
      </c>
      <c r="E3619" s="33">
        <v>0.60899999999999999</v>
      </c>
      <c r="F3619" s="75">
        <v>3.2655857694580802E-34</v>
      </c>
      <c r="G3619" s="33">
        <v>3</v>
      </c>
    </row>
    <row r="3620" spans="1:7" x14ac:dyDescent="0.15">
      <c r="A3620" s="74" t="s">
        <v>2338</v>
      </c>
      <c r="B3620" s="75">
        <v>2.0703856601240301E-42</v>
      </c>
      <c r="C3620" s="33">
        <v>0.78092401276299706</v>
      </c>
      <c r="D3620" s="33">
        <v>0.86699999999999999</v>
      </c>
      <c r="E3620" s="33">
        <v>0.316</v>
      </c>
      <c r="F3620" s="75">
        <v>7.0043217267655901E-38</v>
      </c>
      <c r="G3620" s="33">
        <v>3</v>
      </c>
    </row>
    <row r="3621" spans="1:7" x14ac:dyDescent="0.15">
      <c r="A3621" s="74" t="s">
        <v>362</v>
      </c>
      <c r="B3621" s="75">
        <v>3.5390449566167601E-43</v>
      </c>
      <c r="C3621" s="33">
        <v>0.77975347884909096</v>
      </c>
      <c r="D3621" s="33">
        <v>1</v>
      </c>
      <c r="E3621" s="33">
        <v>0.90500000000000003</v>
      </c>
      <c r="F3621" s="75">
        <v>1.1972942992730199E-38</v>
      </c>
      <c r="G3621" s="33">
        <v>3</v>
      </c>
    </row>
    <row r="3622" spans="1:7" x14ac:dyDescent="0.15">
      <c r="A3622" s="74" t="s">
        <v>2087</v>
      </c>
      <c r="B3622" s="75">
        <v>2.5875324590244398E-59</v>
      </c>
      <c r="C3622" s="33">
        <v>0.77576442613038599</v>
      </c>
      <c r="D3622" s="33">
        <v>0.98399999999999999</v>
      </c>
      <c r="E3622" s="33">
        <v>0.41399999999999998</v>
      </c>
      <c r="F3622" s="75">
        <v>8.7538810621255695E-55</v>
      </c>
      <c r="G3622" s="33">
        <v>3</v>
      </c>
    </row>
    <row r="3623" spans="1:7" x14ac:dyDescent="0.15">
      <c r="A3623" s="74" t="s">
        <v>1942</v>
      </c>
      <c r="B3623" s="75">
        <v>1.7873492629148499E-124</v>
      </c>
      <c r="C3623" s="33">
        <v>0.77563345364575598</v>
      </c>
      <c r="D3623" s="33">
        <v>0.96899999999999997</v>
      </c>
      <c r="E3623" s="33">
        <v>0.106</v>
      </c>
      <c r="F3623" s="75">
        <v>6.0467812913672198E-120</v>
      </c>
      <c r="G3623" s="33">
        <v>3</v>
      </c>
    </row>
    <row r="3624" spans="1:7" x14ac:dyDescent="0.15">
      <c r="A3624" s="74" t="s">
        <v>2339</v>
      </c>
      <c r="B3624" s="75">
        <v>1.13184835728166E-40</v>
      </c>
      <c r="C3624" s="33">
        <v>0.77450270561106105</v>
      </c>
      <c r="D3624" s="33">
        <v>0.96099999999999997</v>
      </c>
      <c r="E3624" s="33">
        <v>0.52500000000000002</v>
      </c>
      <c r="F3624" s="75">
        <v>3.8291561775195798E-36</v>
      </c>
      <c r="G3624" s="33">
        <v>3</v>
      </c>
    </row>
    <row r="3625" spans="1:7" x14ac:dyDescent="0.15">
      <c r="A3625" s="74" t="s">
        <v>2340</v>
      </c>
      <c r="B3625" s="75">
        <v>4.5637549439928302E-46</v>
      </c>
      <c r="C3625" s="33">
        <v>0.77411127255677703</v>
      </c>
      <c r="D3625" s="33">
        <v>0.99199999999999999</v>
      </c>
      <c r="E3625" s="33">
        <v>0.67400000000000004</v>
      </c>
      <c r="F3625" s="75">
        <v>1.54396393510222E-41</v>
      </c>
      <c r="G3625" s="33">
        <v>3</v>
      </c>
    </row>
    <row r="3626" spans="1:7" x14ac:dyDescent="0.15">
      <c r="A3626" s="74" t="s">
        <v>457</v>
      </c>
      <c r="B3626" s="75">
        <v>3.5457569165172401E-44</v>
      </c>
      <c r="C3626" s="33">
        <v>0.77362676516894002</v>
      </c>
      <c r="D3626" s="33">
        <v>1</v>
      </c>
      <c r="E3626" s="33">
        <v>0.88100000000000001</v>
      </c>
      <c r="F3626" s="75">
        <v>1.1995650224269499E-39</v>
      </c>
      <c r="G3626" s="33">
        <v>3</v>
      </c>
    </row>
    <row r="3627" spans="1:7" x14ac:dyDescent="0.15">
      <c r="A3627" s="74" t="s">
        <v>2341</v>
      </c>
      <c r="B3627" s="75">
        <v>1.04351344097632E-34</v>
      </c>
      <c r="C3627" s="33">
        <v>0.772755298882004</v>
      </c>
      <c r="D3627" s="33">
        <v>0.98399999999999999</v>
      </c>
      <c r="E3627" s="33">
        <v>0.56299999999999994</v>
      </c>
      <c r="F3627" s="75">
        <v>3.5303103221669897E-30</v>
      </c>
      <c r="G3627" s="33">
        <v>3</v>
      </c>
    </row>
    <row r="3628" spans="1:7" x14ac:dyDescent="0.15">
      <c r="A3628" s="74" t="s">
        <v>2342</v>
      </c>
      <c r="B3628" s="75">
        <v>7.2819858165965605E-60</v>
      </c>
      <c r="C3628" s="33">
        <v>0.76831077151920601</v>
      </c>
      <c r="D3628" s="33">
        <v>0.94499999999999995</v>
      </c>
      <c r="E3628" s="33">
        <v>0.32500000000000001</v>
      </c>
      <c r="F3628" s="75">
        <v>2.4635686216127801E-55</v>
      </c>
      <c r="G3628" s="33">
        <v>3</v>
      </c>
    </row>
    <row r="3629" spans="1:7" x14ac:dyDescent="0.15">
      <c r="A3629" s="74" t="s">
        <v>2069</v>
      </c>
      <c r="B3629" s="75">
        <v>1.3870666047040099E-106</v>
      </c>
      <c r="C3629" s="33">
        <v>0.76477632680375296</v>
      </c>
      <c r="D3629" s="33">
        <v>0.96899999999999997</v>
      </c>
      <c r="E3629" s="33">
        <v>0.14899999999999999</v>
      </c>
      <c r="F3629" s="75">
        <v>4.6925850303741401E-102</v>
      </c>
      <c r="G3629" s="33">
        <v>3</v>
      </c>
    </row>
    <row r="3630" spans="1:7" x14ac:dyDescent="0.15">
      <c r="A3630" s="74" t="s">
        <v>527</v>
      </c>
      <c r="B3630" s="75">
        <v>1.62699080464661E-43</v>
      </c>
      <c r="C3630" s="33">
        <v>0.76218617636910901</v>
      </c>
      <c r="D3630" s="33">
        <v>0.94499999999999995</v>
      </c>
      <c r="E3630" s="33">
        <v>0.45600000000000002</v>
      </c>
      <c r="F3630" s="75">
        <v>5.5042725911999403E-39</v>
      </c>
      <c r="G3630" s="33">
        <v>3</v>
      </c>
    </row>
    <row r="3631" spans="1:7" x14ac:dyDescent="0.15">
      <c r="A3631" s="74" t="s">
        <v>1992</v>
      </c>
      <c r="B3631" s="75">
        <v>1.08915831737181E-119</v>
      </c>
      <c r="C3631" s="33">
        <v>0.76104172379652002</v>
      </c>
      <c r="D3631" s="33">
        <v>0.96099999999999997</v>
      </c>
      <c r="E3631" s="33">
        <v>0.12</v>
      </c>
      <c r="F3631" s="75">
        <v>3.6847315035005801E-115</v>
      </c>
      <c r="G3631" s="33">
        <v>3</v>
      </c>
    </row>
    <row r="3632" spans="1:7" x14ac:dyDescent="0.15">
      <c r="A3632" s="74" t="s">
        <v>154</v>
      </c>
      <c r="B3632" s="75">
        <v>1.5307095667293201E-44</v>
      </c>
      <c r="C3632" s="33">
        <v>0.76031496518483299</v>
      </c>
      <c r="D3632" s="33">
        <v>1</v>
      </c>
      <c r="E3632" s="33">
        <v>0.53800000000000003</v>
      </c>
      <c r="F3632" s="75">
        <v>5.1785435352019601E-40</v>
      </c>
      <c r="G3632" s="33">
        <v>3</v>
      </c>
    </row>
    <row r="3633" spans="1:7" x14ac:dyDescent="0.15">
      <c r="A3633" s="74" t="s">
        <v>2343</v>
      </c>
      <c r="B3633" s="75">
        <v>1.11178812566369E-62</v>
      </c>
      <c r="C3633" s="33">
        <v>0.75666528930057997</v>
      </c>
      <c r="D3633" s="33">
        <v>0.98399999999999999</v>
      </c>
      <c r="E3633" s="33">
        <v>0.38900000000000001</v>
      </c>
      <c r="F3633" s="75">
        <v>3.76129040793283E-58</v>
      </c>
      <c r="G3633" s="33">
        <v>3</v>
      </c>
    </row>
    <row r="3634" spans="1:7" x14ac:dyDescent="0.15">
      <c r="A3634" s="74" t="s">
        <v>282</v>
      </c>
      <c r="B3634" s="75">
        <v>1.8770539296679399E-36</v>
      </c>
      <c r="C3634" s="33">
        <v>0.75643929969345602</v>
      </c>
      <c r="D3634" s="33">
        <v>0.97699999999999998</v>
      </c>
      <c r="E3634" s="33">
        <v>0.54900000000000004</v>
      </c>
      <c r="F3634" s="75">
        <v>6.3502611494596001E-32</v>
      </c>
      <c r="G3634" s="33">
        <v>3</v>
      </c>
    </row>
    <row r="3635" spans="1:7" x14ac:dyDescent="0.15">
      <c r="A3635" s="74" t="s">
        <v>2344</v>
      </c>
      <c r="B3635" s="75">
        <v>9.6888641931231596E-45</v>
      </c>
      <c r="C3635" s="33">
        <v>0.75370657892258497</v>
      </c>
      <c r="D3635" s="33">
        <v>0.96099999999999997</v>
      </c>
      <c r="E3635" s="33">
        <v>0.44700000000000001</v>
      </c>
      <c r="F3635" s="75">
        <v>3.2778396451755001E-40</v>
      </c>
      <c r="G3635" s="33">
        <v>3</v>
      </c>
    </row>
    <row r="3636" spans="1:7" x14ac:dyDescent="0.15">
      <c r="A3636" s="74" t="s">
        <v>2260</v>
      </c>
      <c r="B3636" s="75">
        <v>5.9109197710615697E-33</v>
      </c>
      <c r="C3636" s="33">
        <v>0.75014367509297197</v>
      </c>
      <c r="D3636" s="33">
        <v>1</v>
      </c>
      <c r="E3636" s="33">
        <v>0.66400000000000003</v>
      </c>
      <c r="F3636" s="75">
        <v>1.99972326774784E-28</v>
      </c>
      <c r="G3636" s="33">
        <v>3</v>
      </c>
    </row>
    <row r="3637" spans="1:7" x14ac:dyDescent="0.15">
      <c r="A3637" s="74" t="s">
        <v>1015</v>
      </c>
      <c r="B3637" s="75">
        <v>2.0879388816457401E-15</v>
      </c>
      <c r="C3637" s="33">
        <v>0.74713472502542599</v>
      </c>
      <c r="D3637" s="33">
        <v>0.96099999999999997</v>
      </c>
      <c r="E3637" s="33">
        <v>0.624</v>
      </c>
      <c r="F3637" s="75">
        <v>7.0637060304956997E-11</v>
      </c>
      <c r="G3637" s="33">
        <v>3</v>
      </c>
    </row>
    <row r="3638" spans="1:7" x14ac:dyDescent="0.15">
      <c r="A3638" s="74" t="s">
        <v>1208</v>
      </c>
      <c r="B3638" s="75">
        <v>1.36491103746186E-35</v>
      </c>
      <c r="C3638" s="33">
        <v>0.73918168091497505</v>
      </c>
      <c r="D3638" s="33">
        <v>1</v>
      </c>
      <c r="E3638" s="33">
        <v>0.80700000000000005</v>
      </c>
      <c r="F3638" s="75">
        <v>4.6176305308372102E-31</v>
      </c>
      <c r="G3638" s="33">
        <v>3</v>
      </c>
    </row>
    <row r="3639" spans="1:7" x14ac:dyDescent="0.15">
      <c r="A3639" s="74" t="s">
        <v>344</v>
      </c>
      <c r="B3639" s="75">
        <v>1.48366472655744E-46</v>
      </c>
      <c r="C3639" s="33">
        <v>0.73917127352061995</v>
      </c>
      <c r="D3639" s="33">
        <v>0.98399999999999999</v>
      </c>
      <c r="E3639" s="33">
        <v>0.45300000000000001</v>
      </c>
      <c r="F3639" s="75">
        <v>5.01938613641646E-42</v>
      </c>
      <c r="G3639" s="33">
        <v>3</v>
      </c>
    </row>
    <row r="3640" spans="1:7" x14ac:dyDescent="0.15">
      <c r="A3640" s="74" t="s">
        <v>1013</v>
      </c>
      <c r="B3640" s="75">
        <v>1.1388889460274301E-26</v>
      </c>
      <c r="C3640" s="33">
        <v>0.73844999242374598</v>
      </c>
      <c r="D3640" s="33">
        <v>1</v>
      </c>
      <c r="E3640" s="33">
        <v>0.58099999999999996</v>
      </c>
      <c r="F3640" s="75">
        <v>3.8529751933054099E-22</v>
      </c>
      <c r="G3640" s="33">
        <v>3</v>
      </c>
    </row>
    <row r="3641" spans="1:7" x14ac:dyDescent="0.15">
      <c r="A3641" s="74" t="s">
        <v>2239</v>
      </c>
      <c r="B3641" s="75">
        <v>8.1605127097814997E-37</v>
      </c>
      <c r="C3641" s="33">
        <v>0.73534920076657195</v>
      </c>
      <c r="D3641" s="33">
        <v>1</v>
      </c>
      <c r="E3641" s="33">
        <v>0.61</v>
      </c>
      <c r="F3641" s="75">
        <v>2.76078305484618E-32</v>
      </c>
      <c r="G3641" s="33">
        <v>3</v>
      </c>
    </row>
    <row r="3642" spans="1:7" x14ac:dyDescent="0.15">
      <c r="A3642" s="74" t="s">
        <v>1274</v>
      </c>
      <c r="B3642" s="75">
        <v>9.4707882612776206E-25</v>
      </c>
      <c r="C3642" s="33">
        <v>0.73217184072094699</v>
      </c>
      <c r="D3642" s="33">
        <v>0.99199999999999999</v>
      </c>
      <c r="E3642" s="33">
        <v>0.79700000000000004</v>
      </c>
      <c r="F3642" s="75">
        <v>3.20406237667283E-20</v>
      </c>
      <c r="G3642" s="33">
        <v>3</v>
      </c>
    </row>
    <row r="3643" spans="1:7" x14ac:dyDescent="0.15">
      <c r="A3643" s="74" t="s">
        <v>2046</v>
      </c>
      <c r="B3643" s="75">
        <v>1.8971972274111699E-69</v>
      </c>
      <c r="C3643" s="33">
        <v>0.72970863539966802</v>
      </c>
      <c r="D3643" s="33">
        <v>0.96899999999999997</v>
      </c>
      <c r="E3643" s="33">
        <v>0.26800000000000002</v>
      </c>
      <c r="F3643" s="75">
        <v>6.4184079400547199E-65</v>
      </c>
      <c r="G3643" s="33">
        <v>3</v>
      </c>
    </row>
    <row r="3644" spans="1:7" x14ac:dyDescent="0.15">
      <c r="A3644" s="74" t="s">
        <v>1057</v>
      </c>
      <c r="B3644" s="75">
        <v>5.0469532774836705E-38</v>
      </c>
      <c r="C3644" s="33">
        <v>0.729309602559987</v>
      </c>
      <c r="D3644" s="33">
        <v>1</v>
      </c>
      <c r="E3644" s="33">
        <v>0.67200000000000004</v>
      </c>
      <c r="F3644" s="75">
        <v>1.7074347633055001E-33</v>
      </c>
      <c r="G3644" s="33">
        <v>3</v>
      </c>
    </row>
    <row r="3645" spans="1:7" x14ac:dyDescent="0.15">
      <c r="A3645" s="74" t="s">
        <v>2345</v>
      </c>
      <c r="B3645" s="75">
        <v>3.38265049799457E-43</v>
      </c>
      <c r="C3645" s="33">
        <v>0.72910194140457496</v>
      </c>
      <c r="D3645" s="33">
        <v>1</v>
      </c>
      <c r="E3645" s="33">
        <v>0.82099999999999995</v>
      </c>
      <c r="F3645" s="75">
        <v>1.14438448997654E-38</v>
      </c>
      <c r="G3645" s="33">
        <v>3</v>
      </c>
    </row>
    <row r="3646" spans="1:7" x14ac:dyDescent="0.15">
      <c r="A3646" s="74" t="s">
        <v>2346</v>
      </c>
      <c r="B3646" s="75">
        <v>1.06399147006462E-53</v>
      </c>
      <c r="C3646" s="33">
        <v>0.72831145659685304</v>
      </c>
      <c r="D3646" s="33">
        <v>0.99199999999999999</v>
      </c>
      <c r="E3646" s="33">
        <v>0.54200000000000004</v>
      </c>
      <c r="F3646" s="75">
        <v>3.5995895423756103E-49</v>
      </c>
      <c r="G3646" s="33">
        <v>3</v>
      </c>
    </row>
    <row r="3647" spans="1:7" x14ac:dyDescent="0.15">
      <c r="A3647" s="74" t="s">
        <v>2347</v>
      </c>
      <c r="B3647" s="75">
        <v>6.5857644390641403E-43</v>
      </c>
      <c r="C3647" s="33">
        <v>0.72727241344608595</v>
      </c>
      <c r="D3647" s="33">
        <v>1</v>
      </c>
      <c r="E3647" s="33">
        <v>0.81399999999999995</v>
      </c>
      <c r="F3647" s="75">
        <v>2.22802996737979E-38</v>
      </c>
      <c r="G3647" s="33">
        <v>3</v>
      </c>
    </row>
    <row r="3648" spans="1:7" x14ac:dyDescent="0.15">
      <c r="A3648" s="74" t="s">
        <v>948</v>
      </c>
      <c r="B3648" s="75">
        <v>3.09707897590956E-40</v>
      </c>
      <c r="C3648" s="33">
        <v>0.72502921468041903</v>
      </c>
      <c r="D3648" s="33">
        <v>0.99199999999999999</v>
      </c>
      <c r="E3648" s="33">
        <v>0.68799999999999994</v>
      </c>
      <c r="F3648" s="75">
        <v>1.04777278833996E-35</v>
      </c>
      <c r="G3648" s="33">
        <v>3</v>
      </c>
    </row>
    <row r="3649" spans="1:7" x14ac:dyDescent="0.15">
      <c r="A3649" s="74" t="s">
        <v>2348</v>
      </c>
      <c r="B3649" s="75">
        <v>9.7932570147541501E-65</v>
      </c>
      <c r="C3649" s="33">
        <v>0.72023587430154201</v>
      </c>
      <c r="D3649" s="33">
        <v>0.98399999999999999</v>
      </c>
      <c r="E3649" s="33">
        <v>0.35199999999999998</v>
      </c>
      <c r="F3649" s="75">
        <v>3.3131567806614798E-60</v>
      </c>
      <c r="G3649" s="33">
        <v>3</v>
      </c>
    </row>
    <row r="3650" spans="1:7" x14ac:dyDescent="0.15">
      <c r="A3650" s="74" t="s">
        <v>2151</v>
      </c>
      <c r="B3650" s="75">
        <v>3.0678251650901801E-50</v>
      </c>
      <c r="C3650" s="33">
        <v>0.71590507718778196</v>
      </c>
      <c r="D3650" s="33">
        <v>1</v>
      </c>
      <c r="E3650" s="33">
        <v>0.44600000000000001</v>
      </c>
      <c r="F3650" s="75">
        <v>1.0378759316016599E-45</v>
      </c>
      <c r="G3650" s="33">
        <v>3</v>
      </c>
    </row>
    <row r="3651" spans="1:7" x14ac:dyDescent="0.15">
      <c r="A3651" s="74" t="s">
        <v>1951</v>
      </c>
      <c r="B3651" s="75">
        <v>1.17963972696413E-69</v>
      </c>
      <c r="C3651" s="33">
        <v>0.71498435170433605</v>
      </c>
      <c r="D3651" s="33">
        <v>0.97699999999999998</v>
      </c>
      <c r="E3651" s="33">
        <v>0.309</v>
      </c>
      <c r="F3651" s="75">
        <v>3.9908391602923401E-65</v>
      </c>
      <c r="G3651" s="33">
        <v>3</v>
      </c>
    </row>
    <row r="3652" spans="1:7" x14ac:dyDescent="0.15">
      <c r="A3652" s="74" t="s">
        <v>765</v>
      </c>
      <c r="B3652" s="75">
        <v>2.2142783254921201E-40</v>
      </c>
      <c r="C3652" s="33">
        <v>0.71451485249042201</v>
      </c>
      <c r="D3652" s="33">
        <v>0.99199999999999999</v>
      </c>
      <c r="E3652" s="33">
        <v>0.86499999999999999</v>
      </c>
      <c r="F3652" s="75">
        <v>7.4911250029724103E-36</v>
      </c>
      <c r="G3652" s="33">
        <v>3</v>
      </c>
    </row>
    <row r="3653" spans="1:7" x14ac:dyDescent="0.15">
      <c r="A3653" s="74" t="s">
        <v>176</v>
      </c>
      <c r="B3653" s="75">
        <v>2.3821656980453901E-51</v>
      </c>
      <c r="C3653" s="33">
        <v>0.712919012754889</v>
      </c>
      <c r="D3653" s="33">
        <v>0.94499999999999995</v>
      </c>
      <c r="E3653" s="33">
        <v>0.35299999999999998</v>
      </c>
      <c r="F3653" s="75">
        <v>8.0591047730573598E-47</v>
      </c>
      <c r="G3653" s="33">
        <v>3</v>
      </c>
    </row>
    <row r="3654" spans="1:7" x14ac:dyDescent="0.15">
      <c r="A3654" s="74" t="s">
        <v>1131</v>
      </c>
      <c r="B3654" s="75">
        <v>5.2548352846477899E-30</v>
      </c>
      <c r="C3654" s="33">
        <v>0.71212557030387102</v>
      </c>
      <c r="D3654" s="33">
        <v>1</v>
      </c>
      <c r="E3654" s="33">
        <v>0.71799999999999997</v>
      </c>
      <c r="F3654" s="75">
        <v>1.77776332514919E-25</v>
      </c>
      <c r="G3654" s="33">
        <v>3</v>
      </c>
    </row>
    <row r="3655" spans="1:7" x14ac:dyDescent="0.15">
      <c r="A3655" s="74" t="s">
        <v>2349</v>
      </c>
      <c r="B3655" s="75">
        <v>1.23913441497443E-60</v>
      </c>
      <c r="C3655" s="33">
        <v>0.71212542453876904</v>
      </c>
      <c r="D3655" s="33">
        <v>0.86699999999999999</v>
      </c>
      <c r="E3655" s="33">
        <v>0.21099999999999999</v>
      </c>
      <c r="F3655" s="75">
        <v>4.1921156392999998E-56</v>
      </c>
      <c r="G3655" s="33">
        <v>3</v>
      </c>
    </row>
    <row r="3656" spans="1:7" x14ac:dyDescent="0.15">
      <c r="A3656" s="74" t="s">
        <v>2350</v>
      </c>
      <c r="B3656" s="75">
        <v>5.4368975235646398E-113</v>
      </c>
      <c r="C3656" s="33">
        <v>0.71193974559288098</v>
      </c>
      <c r="D3656" s="33">
        <v>0.99199999999999999</v>
      </c>
      <c r="E3656" s="33">
        <v>0.185</v>
      </c>
      <c r="F3656" s="75">
        <v>1.8393568011971501E-108</v>
      </c>
      <c r="G3656" s="33">
        <v>3</v>
      </c>
    </row>
    <row r="3657" spans="1:7" x14ac:dyDescent="0.15">
      <c r="A3657" s="74" t="s">
        <v>385</v>
      </c>
      <c r="B3657" s="75">
        <v>5.1247290538312903E-43</v>
      </c>
      <c r="C3657" s="33">
        <v>0.71176241764362702</v>
      </c>
      <c r="D3657" s="33">
        <v>0.98399999999999999</v>
      </c>
      <c r="E3657" s="33">
        <v>0.53600000000000003</v>
      </c>
      <c r="F3657" s="75">
        <v>1.7337470862016599E-38</v>
      </c>
      <c r="G3657" s="33">
        <v>3</v>
      </c>
    </row>
    <row r="3658" spans="1:7" x14ac:dyDescent="0.15">
      <c r="A3658" s="74" t="s">
        <v>1987</v>
      </c>
      <c r="B3658" s="75">
        <v>3.1132500965620301E-46</v>
      </c>
      <c r="C3658" s="33">
        <v>0.70875200922147796</v>
      </c>
      <c r="D3658" s="33">
        <v>0.99199999999999999</v>
      </c>
      <c r="E3658" s="33">
        <v>0.66200000000000003</v>
      </c>
      <c r="F3658" s="75">
        <v>1.0532436401679E-41</v>
      </c>
      <c r="G3658" s="33">
        <v>3</v>
      </c>
    </row>
    <row r="3659" spans="1:7" x14ac:dyDescent="0.15">
      <c r="A3659" s="74" t="s">
        <v>2351</v>
      </c>
      <c r="B3659" s="75">
        <v>9.4682092192401801E-41</v>
      </c>
      <c r="C3659" s="33">
        <v>0.70839462806541198</v>
      </c>
      <c r="D3659" s="33">
        <v>0.66400000000000003</v>
      </c>
      <c r="E3659" s="33">
        <v>0.152</v>
      </c>
      <c r="F3659" s="75">
        <v>3.2031898609611398E-36</v>
      </c>
      <c r="G3659" s="33">
        <v>3</v>
      </c>
    </row>
    <row r="3660" spans="1:7" x14ac:dyDescent="0.15">
      <c r="A3660" s="74" t="s">
        <v>2182</v>
      </c>
      <c r="B3660" s="75">
        <v>3.1957609948822798E-42</v>
      </c>
      <c r="C3660" s="33">
        <v>0.70276915038501397</v>
      </c>
      <c r="D3660" s="33">
        <v>0.99199999999999999</v>
      </c>
      <c r="E3660" s="33">
        <v>0.52100000000000002</v>
      </c>
      <c r="F3660" s="75">
        <v>1.08115790217862E-37</v>
      </c>
      <c r="G3660" s="33">
        <v>3</v>
      </c>
    </row>
    <row r="3661" spans="1:7" x14ac:dyDescent="0.15">
      <c r="A3661" s="74" t="s">
        <v>1325</v>
      </c>
      <c r="B3661" s="75">
        <v>1.8157611488605099E-33</v>
      </c>
      <c r="C3661" s="33">
        <v>0.70185169252281798</v>
      </c>
      <c r="D3661" s="33">
        <v>1</v>
      </c>
      <c r="E3661" s="33">
        <v>0.61799999999999999</v>
      </c>
      <c r="F3661" s="75">
        <v>6.1429015427099803E-29</v>
      </c>
      <c r="G3661" s="33">
        <v>3</v>
      </c>
    </row>
    <row r="3662" spans="1:7" x14ac:dyDescent="0.15">
      <c r="A3662" s="74" t="s">
        <v>1364</v>
      </c>
      <c r="B3662" s="75">
        <v>2.7904905230398299E-43</v>
      </c>
      <c r="C3662" s="33">
        <v>0.70089645395723399</v>
      </c>
      <c r="D3662" s="33">
        <v>0.99199999999999999</v>
      </c>
      <c r="E3662" s="33">
        <v>0.51600000000000001</v>
      </c>
      <c r="F3662" s="75">
        <v>9.4405084884960297E-39</v>
      </c>
      <c r="G3662" s="33">
        <v>3</v>
      </c>
    </row>
    <row r="3663" spans="1:7" x14ac:dyDescent="0.15">
      <c r="A3663" s="74" t="s">
        <v>2352</v>
      </c>
      <c r="B3663" s="75">
        <v>9.1567133475636702E-70</v>
      </c>
      <c r="C3663" s="33">
        <v>0.70076343573122801</v>
      </c>
      <c r="D3663" s="33">
        <v>0.93</v>
      </c>
      <c r="E3663" s="33">
        <v>0.23599999999999999</v>
      </c>
      <c r="F3663" s="75">
        <v>3.09780769261427E-65</v>
      </c>
      <c r="G3663" s="33">
        <v>3</v>
      </c>
    </row>
    <row r="3664" spans="1:7" x14ac:dyDescent="0.15">
      <c r="A3664" s="74" t="s">
        <v>2044</v>
      </c>
      <c r="B3664" s="75">
        <v>5.4000315075883105E-44</v>
      </c>
      <c r="C3664" s="33">
        <v>0.70032021547939705</v>
      </c>
      <c r="D3664" s="33">
        <v>0.99199999999999999</v>
      </c>
      <c r="E3664" s="33">
        <v>0.57599999999999996</v>
      </c>
      <c r="F3664" s="75">
        <v>1.8268846593322E-39</v>
      </c>
      <c r="G3664" s="33">
        <v>3</v>
      </c>
    </row>
    <row r="3665" spans="1:7" x14ac:dyDescent="0.15">
      <c r="A3665" s="74" t="s">
        <v>2353</v>
      </c>
      <c r="B3665" s="75">
        <v>7.6456662810527806E-39</v>
      </c>
      <c r="C3665" s="33">
        <v>0.69983710787203601</v>
      </c>
      <c r="D3665" s="33">
        <v>1</v>
      </c>
      <c r="E3665" s="33">
        <v>0.77</v>
      </c>
      <c r="F3665" s="75">
        <v>2.5866053595429699E-34</v>
      </c>
      <c r="G3665" s="33">
        <v>3</v>
      </c>
    </row>
    <row r="3666" spans="1:7" x14ac:dyDescent="0.15">
      <c r="A3666" s="74" t="s">
        <v>2238</v>
      </c>
      <c r="B3666" s="75">
        <v>1.0824433640248E-32</v>
      </c>
      <c r="C3666" s="33">
        <v>0.69889211863283396</v>
      </c>
      <c r="D3666" s="33">
        <v>1</v>
      </c>
      <c r="E3666" s="33">
        <v>0.59899999999999998</v>
      </c>
      <c r="F3666" s="75">
        <v>3.6620141448323099E-28</v>
      </c>
      <c r="G3666" s="33">
        <v>3</v>
      </c>
    </row>
    <row r="3667" spans="1:7" x14ac:dyDescent="0.15">
      <c r="A3667" s="74" t="s">
        <v>2139</v>
      </c>
      <c r="B3667" s="75">
        <v>1.9517837679858799E-47</v>
      </c>
      <c r="C3667" s="33">
        <v>0.69552726257616404</v>
      </c>
      <c r="D3667" s="33">
        <v>0.97699999999999998</v>
      </c>
      <c r="E3667" s="33">
        <v>0.43099999999999999</v>
      </c>
      <c r="F3667" s="75">
        <v>6.60307966547303E-43</v>
      </c>
      <c r="G3667" s="33">
        <v>3</v>
      </c>
    </row>
    <row r="3668" spans="1:7" x14ac:dyDescent="0.15">
      <c r="A3668" s="74" t="s">
        <v>2164</v>
      </c>
      <c r="B3668" s="75">
        <v>1.25108591504951E-39</v>
      </c>
      <c r="C3668" s="33">
        <v>0.692793367920987</v>
      </c>
      <c r="D3668" s="33">
        <v>0.96099999999999997</v>
      </c>
      <c r="E3668" s="33">
        <v>0.46500000000000002</v>
      </c>
      <c r="F3668" s="75">
        <v>4.2325487592039902E-35</v>
      </c>
      <c r="G3668" s="33">
        <v>3</v>
      </c>
    </row>
    <row r="3669" spans="1:7" x14ac:dyDescent="0.15">
      <c r="A3669" s="74" t="s">
        <v>352</v>
      </c>
      <c r="B3669" s="75">
        <v>2.5819612465222701E-41</v>
      </c>
      <c r="C3669" s="33">
        <v>0.69066783057023096</v>
      </c>
      <c r="D3669" s="33">
        <v>1</v>
      </c>
      <c r="E3669" s="33">
        <v>0.57099999999999995</v>
      </c>
      <c r="F3669" s="75">
        <v>8.7350330931095098E-37</v>
      </c>
      <c r="G3669" s="33">
        <v>3</v>
      </c>
    </row>
    <row r="3670" spans="1:7" x14ac:dyDescent="0.15">
      <c r="A3670" s="74" t="s">
        <v>481</v>
      </c>
      <c r="B3670" s="75">
        <v>3.9108685672018303E-20</v>
      </c>
      <c r="C3670" s="33">
        <v>0.68967942211023503</v>
      </c>
      <c r="D3670" s="33">
        <v>0.78900000000000003</v>
      </c>
      <c r="E3670" s="33">
        <v>0.41099999999999998</v>
      </c>
      <c r="F3670" s="75">
        <v>1.32308594497005E-15</v>
      </c>
      <c r="G3670" s="33">
        <v>3</v>
      </c>
    </row>
    <row r="3671" spans="1:7" x14ac:dyDescent="0.15">
      <c r="A3671" s="74" t="s">
        <v>2137</v>
      </c>
      <c r="B3671" s="75">
        <v>1.59126892122955E-56</v>
      </c>
      <c r="C3671" s="33">
        <v>0.68967869021913697</v>
      </c>
      <c r="D3671" s="33">
        <v>1</v>
      </c>
      <c r="E3671" s="33">
        <v>0.44</v>
      </c>
      <c r="F3671" s="75">
        <v>5.3834218874116901E-52</v>
      </c>
      <c r="G3671" s="33">
        <v>3</v>
      </c>
    </row>
    <row r="3672" spans="1:7" x14ac:dyDescent="0.15">
      <c r="A3672" s="74" t="s">
        <v>2354</v>
      </c>
      <c r="B3672" s="75">
        <v>4.0308896298863898E-29</v>
      </c>
      <c r="C3672" s="33">
        <v>0.68916022560979895</v>
      </c>
      <c r="D3672" s="33">
        <v>1</v>
      </c>
      <c r="E3672" s="33">
        <v>0.82099999999999995</v>
      </c>
      <c r="F3672" s="75">
        <v>1.36369027068686E-24</v>
      </c>
      <c r="G3672" s="33">
        <v>3</v>
      </c>
    </row>
    <row r="3673" spans="1:7" x14ac:dyDescent="0.15">
      <c r="A3673" s="74" t="s">
        <v>2355</v>
      </c>
      <c r="B3673" s="75">
        <v>1.0598307077988101E-45</v>
      </c>
      <c r="C3673" s="33">
        <v>0.68837457139625502</v>
      </c>
      <c r="D3673" s="33">
        <v>0.97699999999999998</v>
      </c>
      <c r="E3673" s="33">
        <v>0.49099999999999999</v>
      </c>
      <c r="F3673" s="75">
        <v>3.5855132675541401E-41</v>
      </c>
      <c r="G3673" s="33">
        <v>3</v>
      </c>
    </row>
    <row r="3674" spans="1:7" x14ac:dyDescent="0.15">
      <c r="A3674" s="74" t="s">
        <v>180</v>
      </c>
      <c r="B3674" s="75">
        <v>1.9092886069818801E-33</v>
      </c>
      <c r="C3674" s="33">
        <v>0.68728372254702297</v>
      </c>
      <c r="D3674" s="33">
        <v>1</v>
      </c>
      <c r="E3674" s="33">
        <v>0.66700000000000004</v>
      </c>
      <c r="F3674" s="75">
        <v>6.4593142862803803E-29</v>
      </c>
      <c r="G3674" s="33">
        <v>3</v>
      </c>
    </row>
    <row r="3675" spans="1:7" x14ac:dyDescent="0.15">
      <c r="A3675" s="74" t="s">
        <v>1344</v>
      </c>
      <c r="B3675" s="75">
        <v>6.6490982064517003E-34</v>
      </c>
      <c r="C3675" s="33">
        <v>0.68726871906276599</v>
      </c>
      <c r="D3675" s="33">
        <v>1</v>
      </c>
      <c r="E3675" s="33">
        <v>0.61199999999999999</v>
      </c>
      <c r="F3675" s="75">
        <v>2.2494564142246799E-29</v>
      </c>
      <c r="G3675" s="33">
        <v>3</v>
      </c>
    </row>
    <row r="3676" spans="1:7" x14ac:dyDescent="0.15">
      <c r="A3676" s="74" t="s">
        <v>917</v>
      </c>
      <c r="B3676" s="75">
        <v>2.2893358316517798E-28</v>
      </c>
      <c r="C3676" s="33">
        <v>0.68711897625307194</v>
      </c>
      <c r="D3676" s="33">
        <v>1</v>
      </c>
      <c r="E3676" s="33">
        <v>0.94899999999999995</v>
      </c>
      <c r="F3676" s="75">
        <v>7.7450520520611393E-24</v>
      </c>
      <c r="G3676" s="33">
        <v>3</v>
      </c>
    </row>
    <row r="3677" spans="1:7" x14ac:dyDescent="0.15">
      <c r="A3677" s="74" t="s">
        <v>815</v>
      </c>
      <c r="B3677" s="75">
        <v>3.42966023535734E-12</v>
      </c>
      <c r="C3677" s="33">
        <v>0.68677992891283202</v>
      </c>
      <c r="D3677" s="33">
        <v>0.96899999999999997</v>
      </c>
      <c r="E3677" s="33">
        <v>0.69799999999999995</v>
      </c>
      <c r="F3677" s="75">
        <v>1.1602883542237399E-7</v>
      </c>
      <c r="G3677" s="33">
        <v>3</v>
      </c>
    </row>
    <row r="3678" spans="1:7" x14ac:dyDescent="0.15">
      <c r="A3678" s="74" t="s">
        <v>482</v>
      </c>
      <c r="B3678" s="75">
        <v>6.4168916520842298E-29</v>
      </c>
      <c r="C3678" s="33">
        <v>0.68374605420579704</v>
      </c>
      <c r="D3678" s="33">
        <v>1</v>
      </c>
      <c r="E3678" s="33">
        <v>0.98099999999999998</v>
      </c>
      <c r="F3678" s="75">
        <v>2.1708986148166199E-24</v>
      </c>
      <c r="G3678" s="33">
        <v>3</v>
      </c>
    </row>
    <row r="3679" spans="1:7" x14ac:dyDescent="0.15">
      <c r="A3679" s="74" t="s">
        <v>2253</v>
      </c>
      <c r="B3679" s="75">
        <v>3.6267443999006501E-28</v>
      </c>
      <c r="C3679" s="33">
        <v>0.68011310921686197</v>
      </c>
      <c r="D3679" s="33">
        <v>1</v>
      </c>
      <c r="E3679" s="33">
        <v>0.621</v>
      </c>
      <c r="F3679" s="75">
        <v>1.22696389793039E-23</v>
      </c>
      <c r="G3679" s="33">
        <v>3</v>
      </c>
    </row>
    <row r="3680" spans="1:7" x14ac:dyDescent="0.15">
      <c r="A3680" s="74" t="s">
        <v>2356</v>
      </c>
      <c r="B3680" s="75">
        <v>2.0644806349121899E-42</v>
      </c>
      <c r="C3680" s="33">
        <v>0.67970424993398104</v>
      </c>
      <c r="D3680" s="33">
        <v>1</v>
      </c>
      <c r="E3680" s="33">
        <v>0.79700000000000004</v>
      </c>
      <c r="F3680" s="75">
        <v>6.9843444359714297E-38</v>
      </c>
      <c r="G3680" s="33">
        <v>3</v>
      </c>
    </row>
    <row r="3681" spans="1:7" x14ac:dyDescent="0.15">
      <c r="A3681" s="74" t="s">
        <v>750</v>
      </c>
      <c r="B3681" s="75">
        <v>9.0978697808254001E-43</v>
      </c>
      <c r="C3681" s="33">
        <v>0.67960597896099895</v>
      </c>
      <c r="D3681" s="33">
        <v>0.99199999999999999</v>
      </c>
      <c r="E3681" s="33">
        <v>0.49</v>
      </c>
      <c r="F3681" s="75">
        <v>3.0779003255510402E-38</v>
      </c>
      <c r="G3681" s="33">
        <v>3</v>
      </c>
    </row>
    <row r="3682" spans="1:7" x14ac:dyDescent="0.15">
      <c r="A3682" s="74" t="s">
        <v>253</v>
      </c>
      <c r="B3682" s="75">
        <v>1.0103916402409899E-41</v>
      </c>
      <c r="C3682" s="33">
        <v>0.67656144826317599</v>
      </c>
      <c r="D3682" s="33">
        <v>0.99199999999999999</v>
      </c>
      <c r="E3682" s="33">
        <v>0.77700000000000002</v>
      </c>
      <c r="F3682" s="75">
        <v>3.4182559580992802E-37</v>
      </c>
      <c r="G3682" s="33">
        <v>3</v>
      </c>
    </row>
    <row r="3683" spans="1:7" x14ac:dyDescent="0.15">
      <c r="A3683" s="74" t="s">
        <v>1032</v>
      </c>
      <c r="B3683" s="75">
        <v>1.4213939759764599E-57</v>
      </c>
      <c r="C3683" s="33">
        <v>0.67483593052305801</v>
      </c>
      <c r="D3683" s="33">
        <v>1</v>
      </c>
      <c r="E3683" s="33">
        <v>0.61499999999999999</v>
      </c>
      <c r="F3683" s="75">
        <v>4.8087179601259601E-53</v>
      </c>
      <c r="G3683" s="33">
        <v>3</v>
      </c>
    </row>
    <row r="3684" spans="1:7" x14ac:dyDescent="0.15">
      <c r="A3684" s="74" t="s">
        <v>138</v>
      </c>
      <c r="B3684" s="75">
        <v>1.0079002680350499E-27</v>
      </c>
      <c r="C3684" s="33">
        <v>0.67399633185924801</v>
      </c>
      <c r="D3684" s="33">
        <v>1</v>
      </c>
      <c r="E3684" s="33">
        <v>0.64800000000000002</v>
      </c>
      <c r="F3684" s="75">
        <v>3.4098273967893899E-23</v>
      </c>
      <c r="G3684" s="33">
        <v>3</v>
      </c>
    </row>
    <row r="3685" spans="1:7" x14ac:dyDescent="0.15">
      <c r="A3685" s="74" t="s">
        <v>2357</v>
      </c>
      <c r="B3685" s="75">
        <v>1.47014023028358E-82</v>
      </c>
      <c r="C3685" s="33">
        <v>0.67178251706290004</v>
      </c>
      <c r="D3685" s="33">
        <v>0.99199999999999999</v>
      </c>
      <c r="E3685" s="33">
        <v>0.29399999999999998</v>
      </c>
      <c r="F3685" s="75">
        <v>4.9736314130723696E-78</v>
      </c>
      <c r="G3685" s="33">
        <v>3</v>
      </c>
    </row>
    <row r="3686" spans="1:7" x14ac:dyDescent="0.15">
      <c r="A3686" s="74" t="s">
        <v>2358</v>
      </c>
      <c r="B3686" s="75">
        <v>8.8457391576028394E-123</v>
      </c>
      <c r="C3686" s="33">
        <v>0.66935749488445095</v>
      </c>
      <c r="D3686" s="33">
        <v>0.97699999999999998</v>
      </c>
      <c r="E3686" s="33">
        <v>0.105</v>
      </c>
      <c r="F3686" s="75">
        <v>2.9926020144086198E-118</v>
      </c>
      <c r="G3686" s="33">
        <v>3</v>
      </c>
    </row>
    <row r="3687" spans="1:7" x14ac:dyDescent="0.15">
      <c r="A3687" s="74" t="s">
        <v>840</v>
      </c>
      <c r="B3687" s="75">
        <v>7.9546407461974409E-31</v>
      </c>
      <c r="C3687" s="33">
        <v>0.66733937001925703</v>
      </c>
      <c r="D3687" s="33">
        <v>0.95299999999999996</v>
      </c>
      <c r="E3687" s="33">
        <v>0.52600000000000002</v>
      </c>
      <c r="F3687" s="75">
        <v>2.6911345108460603E-26</v>
      </c>
      <c r="G3687" s="33">
        <v>3</v>
      </c>
    </row>
    <row r="3688" spans="1:7" x14ac:dyDescent="0.15">
      <c r="A3688" s="74" t="s">
        <v>654</v>
      </c>
      <c r="B3688" s="75">
        <v>1.3657383132566299E-35</v>
      </c>
      <c r="C3688" s="33">
        <v>0.66584253586660103</v>
      </c>
      <c r="D3688" s="33">
        <v>1</v>
      </c>
      <c r="E3688" s="33">
        <v>0.746</v>
      </c>
      <c r="F3688" s="75">
        <v>4.6204292875785001E-31</v>
      </c>
      <c r="G3688" s="33">
        <v>3</v>
      </c>
    </row>
    <row r="3689" spans="1:7" x14ac:dyDescent="0.15">
      <c r="A3689" s="74" t="s">
        <v>2026</v>
      </c>
      <c r="B3689" s="75">
        <v>6.7520625800042598E-42</v>
      </c>
      <c r="C3689" s="33">
        <v>0.66523588715569304</v>
      </c>
      <c r="D3689" s="33">
        <v>0.99199999999999999</v>
      </c>
      <c r="E3689" s="33">
        <v>0.60699999999999998</v>
      </c>
      <c r="F3689" s="75">
        <v>2.2842902914412401E-37</v>
      </c>
      <c r="G3689" s="33">
        <v>3</v>
      </c>
    </row>
    <row r="3690" spans="1:7" x14ac:dyDescent="0.15">
      <c r="A3690" s="74" t="s">
        <v>727</v>
      </c>
      <c r="B3690" s="75">
        <v>4.3460112832580202E-35</v>
      </c>
      <c r="C3690" s="33">
        <v>0.66063343917275197</v>
      </c>
      <c r="D3690" s="33">
        <v>0.99199999999999999</v>
      </c>
      <c r="E3690" s="33">
        <v>0.69599999999999995</v>
      </c>
      <c r="F3690" s="75">
        <v>1.47029907723902E-30</v>
      </c>
      <c r="G3690" s="33">
        <v>3</v>
      </c>
    </row>
    <row r="3691" spans="1:7" x14ac:dyDescent="0.15">
      <c r="A3691" s="74" t="s">
        <v>186</v>
      </c>
      <c r="B3691" s="75">
        <v>9.3292520499577297E-45</v>
      </c>
      <c r="C3691" s="33">
        <v>0.66032706358839599</v>
      </c>
      <c r="D3691" s="33">
        <v>1</v>
      </c>
      <c r="E3691" s="33">
        <v>0.69199999999999995</v>
      </c>
      <c r="F3691" s="75">
        <v>3.1561792610211998E-40</v>
      </c>
      <c r="G3691" s="33">
        <v>3</v>
      </c>
    </row>
    <row r="3692" spans="1:7" x14ac:dyDescent="0.15">
      <c r="A3692" s="74" t="s">
        <v>2228</v>
      </c>
      <c r="B3692" s="75">
        <v>3.7619987345185499E-36</v>
      </c>
      <c r="C3692" s="33">
        <v>0.65672095494754401</v>
      </c>
      <c r="D3692" s="33">
        <v>1</v>
      </c>
      <c r="E3692" s="33">
        <v>0.58699999999999997</v>
      </c>
      <c r="F3692" s="75">
        <v>1.2727217918749701E-31</v>
      </c>
      <c r="G3692" s="33">
        <v>3</v>
      </c>
    </row>
    <row r="3693" spans="1:7" x14ac:dyDescent="0.15">
      <c r="A3693" s="74" t="s">
        <v>2359</v>
      </c>
      <c r="B3693" s="75">
        <v>1.01922812681458E-122</v>
      </c>
      <c r="C3693" s="33">
        <v>0.65567188868322901</v>
      </c>
      <c r="D3693" s="33">
        <v>0.97699999999999998</v>
      </c>
      <c r="E3693" s="33">
        <v>0.128</v>
      </c>
      <c r="F3693" s="75">
        <v>3.4481506758264102E-118</v>
      </c>
      <c r="G3693" s="33">
        <v>3</v>
      </c>
    </row>
    <row r="3694" spans="1:7" x14ac:dyDescent="0.15">
      <c r="A3694" s="74" t="s">
        <v>1080</v>
      </c>
      <c r="B3694" s="75">
        <v>7.4969794271673999E-32</v>
      </c>
      <c r="C3694" s="33">
        <v>0.65498644487493196</v>
      </c>
      <c r="D3694" s="33">
        <v>1</v>
      </c>
      <c r="E3694" s="33">
        <v>0.90300000000000002</v>
      </c>
      <c r="F3694" s="75">
        <v>2.5363031100049999E-27</v>
      </c>
      <c r="G3694" s="33">
        <v>3</v>
      </c>
    </row>
    <row r="3695" spans="1:7" x14ac:dyDescent="0.15">
      <c r="A3695" s="74" t="s">
        <v>2360</v>
      </c>
      <c r="B3695" s="75">
        <v>1.30602853428902E-57</v>
      </c>
      <c r="C3695" s="33">
        <v>0.65459088060973103</v>
      </c>
      <c r="D3695" s="33">
        <v>0.96899999999999997</v>
      </c>
      <c r="E3695" s="33">
        <v>0.35199999999999998</v>
      </c>
      <c r="F3695" s="75">
        <v>4.4184251343531899E-53</v>
      </c>
      <c r="G3695" s="33">
        <v>3</v>
      </c>
    </row>
    <row r="3696" spans="1:7" x14ac:dyDescent="0.15">
      <c r="A3696" s="74" t="s">
        <v>2006</v>
      </c>
      <c r="B3696" s="75">
        <v>1.9328171302874001E-35</v>
      </c>
      <c r="C3696" s="33">
        <v>0.64925250626337105</v>
      </c>
      <c r="D3696" s="33">
        <v>0.93799999999999994</v>
      </c>
      <c r="E3696" s="33">
        <v>0.46100000000000002</v>
      </c>
      <c r="F3696" s="75">
        <v>6.5389136334752902E-31</v>
      </c>
      <c r="G3696" s="33">
        <v>3</v>
      </c>
    </row>
    <row r="3697" spans="1:7" x14ac:dyDescent="0.15">
      <c r="A3697" s="74" t="s">
        <v>250</v>
      </c>
      <c r="B3697" s="75">
        <v>6.3664799021456403E-19</v>
      </c>
      <c r="C3697" s="33">
        <v>0.64788834694643804</v>
      </c>
      <c r="D3697" s="33">
        <v>0.86699999999999999</v>
      </c>
      <c r="E3697" s="33">
        <v>0.501</v>
      </c>
      <c r="F3697" s="75">
        <v>2.15384381569489E-14</v>
      </c>
      <c r="G3697" s="33">
        <v>3</v>
      </c>
    </row>
    <row r="3698" spans="1:7" x14ac:dyDescent="0.15">
      <c r="A3698" s="74" t="s">
        <v>450</v>
      </c>
      <c r="B3698" s="75">
        <v>1.14139663398023E-14</v>
      </c>
      <c r="C3698" s="33">
        <v>0.64596088901466897</v>
      </c>
      <c r="D3698" s="33">
        <v>0.95299999999999996</v>
      </c>
      <c r="E3698" s="33">
        <v>0.72599999999999998</v>
      </c>
      <c r="F3698" s="75">
        <v>3.86145895241853E-10</v>
      </c>
      <c r="G3698" s="33">
        <v>3</v>
      </c>
    </row>
    <row r="3699" spans="1:7" x14ac:dyDescent="0.15">
      <c r="A3699" s="74" t="s">
        <v>2205</v>
      </c>
      <c r="B3699" s="75">
        <v>2.5562104115725802E-32</v>
      </c>
      <c r="C3699" s="33">
        <v>0.64456976663711496</v>
      </c>
      <c r="D3699" s="33">
        <v>1</v>
      </c>
      <c r="E3699" s="33">
        <v>0.76200000000000001</v>
      </c>
      <c r="F3699" s="75">
        <v>8.6479154433911907E-28</v>
      </c>
      <c r="G3699" s="33">
        <v>3</v>
      </c>
    </row>
    <row r="3700" spans="1:7" x14ac:dyDescent="0.15">
      <c r="A3700" s="74" t="s">
        <v>2361</v>
      </c>
      <c r="B3700" s="75">
        <v>4.1944554971877998E-51</v>
      </c>
      <c r="C3700" s="33">
        <v>0.64446915293018503</v>
      </c>
      <c r="D3700" s="33">
        <v>0.88300000000000001</v>
      </c>
      <c r="E3700" s="33">
        <v>0.26500000000000001</v>
      </c>
      <c r="F3700" s="75">
        <v>1.4190262392536099E-46</v>
      </c>
      <c r="G3700" s="33">
        <v>3</v>
      </c>
    </row>
    <row r="3701" spans="1:7" x14ac:dyDescent="0.15">
      <c r="A3701" s="74" t="s">
        <v>409</v>
      </c>
      <c r="B3701" s="75">
        <v>3.5756166380825901E-28</v>
      </c>
      <c r="C3701" s="33">
        <v>0.64024694310070496</v>
      </c>
      <c r="D3701" s="33">
        <v>0.90600000000000003</v>
      </c>
      <c r="E3701" s="33">
        <v>0.47399999999999998</v>
      </c>
      <c r="F3701" s="75">
        <v>1.20966686482972E-23</v>
      </c>
      <c r="G3701" s="33">
        <v>3</v>
      </c>
    </row>
    <row r="3702" spans="1:7" x14ac:dyDescent="0.15">
      <c r="A3702" s="74" t="s">
        <v>868</v>
      </c>
      <c r="B3702" s="75">
        <v>8.7145776206051502E-46</v>
      </c>
      <c r="C3702" s="33">
        <v>0.637078170016247</v>
      </c>
      <c r="D3702" s="33">
        <v>1</v>
      </c>
      <c r="E3702" s="33">
        <v>0.56100000000000005</v>
      </c>
      <c r="F3702" s="75">
        <v>2.9482287548269302E-41</v>
      </c>
      <c r="G3702" s="33">
        <v>3</v>
      </c>
    </row>
    <row r="3703" spans="1:7" x14ac:dyDescent="0.15">
      <c r="A3703" s="74" t="s">
        <v>2199</v>
      </c>
      <c r="B3703" s="75">
        <v>2.2238270582394199E-43</v>
      </c>
      <c r="C3703" s="33">
        <v>0.63613711542445295</v>
      </c>
      <c r="D3703" s="33">
        <v>1</v>
      </c>
      <c r="E3703" s="33">
        <v>0.51600000000000001</v>
      </c>
      <c r="F3703" s="75">
        <v>7.5234293207297806E-39</v>
      </c>
      <c r="G3703" s="33">
        <v>3</v>
      </c>
    </row>
    <row r="3704" spans="1:7" x14ac:dyDescent="0.15">
      <c r="A3704" s="74" t="s">
        <v>1329</v>
      </c>
      <c r="B3704" s="75">
        <v>2.86293404208756E-40</v>
      </c>
      <c r="C3704" s="33">
        <v>0.63389542721066905</v>
      </c>
      <c r="D3704" s="33">
        <v>1</v>
      </c>
      <c r="E3704" s="33">
        <v>0.57599999999999996</v>
      </c>
      <c r="F3704" s="75">
        <v>9.6855921577864195E-36</v>
      </c>
      <c r="G3704" s="33">
        <v>3</v>
      </c>
    </row>
    <row r="3705" spans="1:7" x14ac:dyDescent="0.15">
      <c r="A3705" s="74" t="s">
        <v>2362</v>
      </c>
      <c r="B3705" s="75">
        <v>3.6804263551749499E-93</v>
      </c>
      <c r="C3705" s="33">
        <v>0.63311801474751095</v>
      </c>
      <c r="D3705" s="33">
        <v>0.95299999999999996</v>
      </c>
      <c r="E3705" s="33">
        <v>0.17499999999999999</v>
      </c>
      <c r="F3705" s="75">
        <v>1.24512504021924E-88</v>
      </c>
      <c r="G3705" s="33">
        <v>3</v>
      </c>
    </row>
    <row r="3706" spans="1:7" x14ac:dyDescent="0.15">
      <c r="A3706" s="74" t="s">
        <v>2363</v>
      </c>
      <c r="B3706" s="75">
        <v>3.66953591416214E-122</v>
      </c>
      <c r="C3706" s="33">
        <v>0.63252671105271696</v>
      </c>
      <c r="D3706" s="33">
        <v>0.75800000000000001</v>
      </c>
      <c r="E3706" s="33">
        <v>3.5000000000000003E-2</v>
      </c>
      <c r="F3706" s="75">
        <v>1.2414406951201899E-117</v>
      </c>
      <c r="G3706" s="33">
        <v>3</v>
      </c>
    </row>
    <row r="3707" spans="1:7" x14ac:dyDescent="0.15">
      <c r="A3707" s="74" t="s">
        <v>2364</v>
      </c>
      <c r="B3707" s="75">
        <v>3.7678088983977802E-157</v>
      </c>
      <c r="C3707" s="33">
        <v>0.63216993735415805</v>
      </c>
      <c r="D3707" s="33">
        <v>0.95299999999999996</v>
      </c>
      <c r="E3707" s="33">
        <v>4.9000000000000002E-2</v>
      </c>
      <c r="F3707" s="75">
        <v>1.2746874284169499E-152</v>
      </c>
      <c r="G3707" s="33">
        <v>3</v>
      </c>
    </row>
    <row r="3708" spans="1:7" x14ac:dyDescent="0.15">
      <c r="A3708" s="74" t="s">
        <v>1352</v>
      </c>
      <c r="B3708" s="75">
        <v>4.4314136268941396E-34</v>
      </c>
      <c r="C3708" s="33">
        <v>0.63171985186632096</v>
      </c>
      <c r="D3708" s="33">
        <v>1</v>
      </c>
      <c r="E3708" s="33">
        <v>0.65500000000000003</v>
      </c>
      <c r="F3708" s="75">
        <v>1.4991915441145601E-29</v>
      </c>
      <c r="G3708" s="33">
        <v>3</v>
      </c>
    </row>
    <row r="3709" spans="1:7" x14ac:dyDescent="0.15">
      <c r="A3709" s="74" t="s">
        <v>1203</v>
      </c>
      <c r="B3709" s="75">
        <v>1.73254903041171E-15</v>
      </c>
      <c r="C3709" s="33">
        <v>0.63076167550710904</v>
      </c>
      <c r="D3709" s="33">
        <v>1</v>
      </c>
      <c r="E3709" s="33">
        <v>0.98299999999999998</v>
      </c>
      <c r="F3709" s="75">
        <v>5.86138662478587E-11</v>
      </c>
      <c r="G3709" s="33">
        <v>3</v>
      </c>
    </row>
    <row r="3710" spans="1:7" x14ac:dyDescent="0.15">
      <c r="A3710" s="74" t="s">
        <v>2207</v>
      </c>
      <c r="B3710" s="75">
        <v>2.3503172771383301E-33</v>
      </c>
      <c r="C3710" s="33">
        <v>0.62803589450930097</v>
      </c>
      <c r="D3710" s="33">
        <v>1</v>
      </c>
      <c r="E3710" s="33">
        <v>0.56399999999999995</v>
      </c>
      <c r="F3710" s="75">
        <v>7.9513583802866795E-29</v>
      </c>
      <c r="G3710" s="33">
        <v>3</v>
      </c>
    </row>
    <row r="3711" spans="1:7" x14ac:dyDescent="0.15">
      <c r="A3711" s="74" t="s">
        <v>2208</v>
      </c>
      <c r="B3711" s="75">
        <v>1.79365317176307E-44</v>
      </c>
      <c r="C3711" s="33">
        <v>0.62719269120365395</v>
      </c>
      <c r="D3711" s="33">
        <v>0.99199999999999999</v>
      </c>
      <c r="E3711" s="33">
        <v>0.53600000000000003</v>
      </c>
      <c r="F3711" s="75">
        <v>6.0681080453916397E-40</v>
      </c>
      <c r="G3711" s="33">
        <v>3</v>
      </c>
    </row>
    <row r="3712" spans="1:7" x14ac:dyDescent="0.15">
      <c r="A3712" s="74" t="s">
        <v>2211</v>
      </c>
      <c r="B3712" s="75">
        <v>2.1082338923108601E-33</v>
      </c>
      <c r="C3712" s="33">
        <v>0.62538527076781603</v>
      </c>
      <c r="D3712" s="33">
        <v>0.97699999999999998</v>
      </c>
      <c r="E3712" s="33">
        <v>0.53800000000000003</v>
      </c>
      <c r="F3712" s="75">
        <v>7.1323660810768695E-29</v>
      </c>
      <c r="G3712" s="33">
        <v>3</v>
      </c>
    </row>
    <row r="3713" spans="1:7" x14ac:dyDescent="0.15">
      <c r="A3713" s="74" t="s">
        <v>2176</v>
      </c>
      <c r="B3713" s="75">
        <v>1.0214162312112801E-44</v>
      </c>
      <c r="C3713" s="33">
        <v>0.61824684126141705</v>
      </c>
      <c r="D3713" s="33">
        <v>1</v>
      </c>
      <c r="E3713" s="33">
        <v>0.49299999999999999</v>
      </c>
      <c r="F3713" s="75">
        <v>3.45555325181088E-40</v>
      </c>
      <c r="G3713" s="33">
        <v>3</v>
      </c>
    </row>
    <row r="3714" spans="1:7" x14ac:dyDescent="0.15">
      <c r="A3714" s="74" t="s">
        <v>914</v>
      </c>
      <c r="B3714" s="75">
        <v>9.8498331654209202E-29</v>
      </c>
      <c r="C3714" s="33">
        <v>0.61731164218796497</v>
      </c>
      <c r="D3714" s="33">
        <v>1</v>
      </c>
      <c r="E3714" s="33">
        <v>0.76700000000000002</v>
      </c>
      <c r="F3714" s="75">
        <v>3.3322970581935503E-24</v>
      </c>
      <c r="G3714" s="33">
        <v>3</v>
      </c>
    </row>
    <row r="3715" spans="1:7" x14ac:dyDescent="0.15">
      <c r="A3715" s="74" t="s">
        <v>872</v>
      </c>
      <c r="B3715" s="75">
        <v>1.74531778289814E-27</v>
      </c>
      <c r="C3715" s="33">
        <v>0.61723415086909394</v>
      </c>
      <c r="D3715" s="33">
        <v>1</v>
      </c>
      <c r="E3715" s="33">
        <v>0.81200000000000006</v>
      </c>
      <c r="F3715" s="75">
        <v>5.9045845913227103E-23</v>
      </c>
      <c r="G3715" s="33">
        <v>3</v>
      </c>
    </row>
    <row r="3716" spans="1:7" x14ac:dyDescent="0.15">
      <c r="A3716" s="74" t="s">
        <v>2365</v>
      </c>
      <c r="B3716" s="75">
        <v>9.2320022521558095E-95</v>
      </c>
      <c r="C3716" s="33">
        <v>0.61552321824733403</v>
      </c>
      <c r="D3716" s="33">
        <v>0.99199999999999999</v>
      </c>
      <c r="E3716" s="33">
        <v>0.17899999999999999</v>
      </c>
      <c r="F3716" s="75">
        <v>3.1232786819268298E-90</v>
      </c>
      <c r="G3716" s="33">
        <v>3</v>
      </c>
    </row>
    <row r="3717" spans="1:7" x14ac:dyDescent="0.15">
      <c r="A3717" s="74" t="s">
        <v>2125</v>
      </c>
      <c r="B3717" s="75">
        <v>1.0429577780551999E-51</v>
      </c>
      <c r="C3717" s="33">
        <v>0.61458309108721199</v>
      </c>
      <c r="D3717" s="33">
        <v>0.99199999999999999</v>
      </c>
      <c r="E3717" s="33">
        <v>0.443</v>
      </c>
      <c r="F3717" s="75">
        <v>3.5284304589385499E-47</v>
      </c>
      <c r="G3717" s="33">
        <v>3</v>
      </c>
    </row>
    <row r="3718" spans="1:7" x14ac:dyDescent="0.15">
      <c r="A3718" s="74" t="s">
        <v>2366</v>
      </c>
      <c r="B3718" s="75">
        <v>9.48446061028972E-92</v>
      </c>
      <c r="C3718" s="33">
        <v>0.61455257855623102</v>
      </c>
      <c r="D3718" s="33">
        <v>0.98399999999999999</v>
      </c>
      <c r="E3718" s="33">
        <v>0.245</v>
      </c>
      <c r="F3718" s="75">
        <v>3.2086878690671201E-87</v>
      </c>
      <c r="G3718" s="33">
        <v>3</v>
      </c>
    </row>
    <row r="3719" spans="1:7" x14ac:dyDescent="0.15">
      <c r="A3719" s="74" t="s">
        <v>542</v>
      </c>
      <c r="B3719" s="75">
        <v>8.3405562368464702E-30</v>
      </c>
      <c r="C3719" s="33">
        <v>0.61392957716022301</v>
      </c>
      <c r="D3719" s="33">
        <v>1</v>
      </c>
      <c r="E3719" s="33">
        <v>0.82499999999999996</v>
      </c>
      <c r="F3719" s="75">
        <v>2.8216935804875298E-25</v>
      </c>
      <c r="G3719" s="33">
        <v>3</v>
      </c>
    </row>
    <row r="3720" spans="1:7" x14ac:dyDescent="0.15">
      <c r="A3720" s="74" t="s">
        <v>1323</v>
      </c>
      <c r="B3720" s="75">
        <v>9.12273968124093E-38</v>
      </c>
      <c r="C3720" s="33">
        <v>0.61355706727683501</v>
      </c>
      <c r="D3720" s="33">
        <v>1</v>
      </c>
      <c r="E3720" s="33">
        <v>0.59299999999999997</v>
      </c>
      <c r="F3720" s="75">
        <v>3.0863140615606198E-33</v>
      </c>
      <c r="G3720" s="33">
        <v>3</v>
      </c>
    </row>
    <row r="3721" spans="1:7" x14ac:dyDescent="0.15">
      <c r="A3721" s="74" t="s">
        <v>811</v>
      </c>
      <c r="B3721" s="75">
        <v>3.5260919076780298E-35</v>
      </c>
      <c r="C3721" s="33">
        <v>0.61295014396095804</v>
      </c>
      <c r="D3721" s="33">
        <v>0.97699999999999998</v>
      </c>
      <c r="E3721" s="33">
        <v>0.59199999999999997</v>
      </c>
      <c r="F3721" s="75">
        <v>1.1929121532865599E-30</v>
      </c>
      <c r="G3721" s="33">
        <v>3</v>
      </c>
    </row>
    <row r="3722" spans="1:7" x14ac:dyDescent="0.15">
      <c r="A3722" s="74" t="s">
        <v>2367</v>
      </c>
      <c r="B3722" s="75">
        <v>1.14350598641435E-38</v>
      </c>
      <c r="C3722" s="33">
        <v>0.61274810474750596</v>
      </c>
      <c r="D3722" s="33">
        <v>0.99199999999999999</v>
      </c>
      <c r="E3722" s="33">
        <v>0.57899999999999996</v>
      </c>
      <c r="F3722" s="75">
        <v>3.8685951026383998E-34</v>
      </c>
      <c r="G3722" s="33">
        <v>3</v>
      </c>
    </row>
    <row r="3723" spans="1:7" x14ac:dyDescent="0.15">
      <c r="A3723" s="74" t="s">
        <v>697</v>
      </c>
      <c r="B3723" s="75">
        <v>7.1643768122049103E-35</v>
      </c>
      <c r="C3723" s="33">
        <v>0.61066113644782205</v>
      </c>
      <c r="D3723" s="33">
        <v>1</v>
      </c>
      <c r="E3723" s="33">
        <v>0.66200000000000003</v>
      </c>
      <c r="F3723" s="75">
        <v>2.42378031933704E-30</v>
      </c>
      <c r="G3723" s="33">
        <v>3</v>
      </c>
    </row>
    <row r="3724" spans="1:7" x14ac:dyDescent="0.15">
      <c r="A3724" s="74" t="s">
        <v>690</v>
      </c>
      <c r="B3724" s="75">
        <v>7.2656076265398407E-21</v>
      </c>
      <c r="C3724" s="33">
        <v>0.61022174295448695</v>
      </c>
      <c r="D3724" s="33">
        <v>0.97699999999999998</v>
      </c>
      <c r="E3724" s="33">
        <v>0.752</v>
      </c>
      <c r="F3724" s="75">
        <v>2.4580277161346901E-16</v>
      </c>
      <c r="G3724" s="33">
        <v>3</v>
      </c>
    </row>
    <row r="3725" spans="1:7" x14ac:dyDescent="0.15">
      <c r="A3725" s="74" t="s">
        <v>1081</v>
      </c>
      <c r="B3725" s="75">
        <v>1.3079233348484699E-32</v>
      </c>
      <c r="C3725" s="33">
        <v>0.60987365249810399</v>
      </c>
      <c r="D3725" s="33">
        <v>1</v>
      </c>
      <c r="E3725" s="33">
        <v>0.95</v>
      </c>
      <c r="F3725" s="75">
        <v>4.42483543412587E-28</v>
      </c>
      <c r="G3725" s="33">
        <v>3</v>
      </c>
    </row>
    <row r="3726" spans="1:7" x14ac:dyDescent="0.15">
      <c r="A3726" s="74" t="s">
        <v>1924</v>
      </c>
      <c r="B3726" s="75">
        <v>6.7383910137454199E-48</v>
      </c>
      <c r="C3726" s="33">
        <v>0.60866531373905197</v>
      </c>
      <c r="D3726" s="33">
        <v>1</v>
      </c>
      <c r="E3726" s="33">
        <v>0.59599999999999997</v>
      </c>
      <c r="F3726" s="75">
        <v>2.27966506386021E-43</v>
      </c>
      <c r="G3726" s="33">
        <v>3</v>
      </c>
    </row>
    <row r="3727" spans="1:7" x14ac:dyDescent="0.15">
      <c r="A3727" s="74" t="s">
        <v>1333</v>
      </c>
      <c r="B3727" s="75">
        <v>2.7918284834834301E-32</v>
      </c>
      <c r="C3727" s="33">
        <v>0.60681987701010898</v>
      </c>
      <c r="D3727" s="33">
        <v>1</v>
      </c>
      <c r="E3727" s="33">
        <v>0.81299999999999994</v>
      </c>
      <c r="F3727" s="75">
        <v>9.4450349424727993E-28</v>
      </c>
      <c r="G3727" s="33">
        <v>3</v>
      </c>
    </row>
    <row r="3728" spans="1:7" x14ac:dyDescent="0.15">
      <c r="A3728" s="74" t="s">
        <v>993</v>
      </c>
      <c r="B3728" s="75">
        <v>2.27369592170088E-34</v>
      </c>
      <c r="C3728" s="33">
        <v>0.60666398698331703</v>
      </c>
      <c r="D3728" s="33">
        <v>0.99199999999999999</v>
      </c>
      <c r="E3728" s="33">
        <v>0.70199999999999996</v>
      </c>
      <c r="F3728" s="75">
        <v>7.6921406727062406E-30</v>
      </c>
      <c r="G3728" s="33">
        <v>3</v>
      </c>
    </row>
    <row r="3729" spans="1:7" x14ac:dyDescent="0.15">
      <c r="A3729" s="74" t="s">
        <v>2368</v>
      </c>
      <c r="B3729" s="75">
        <v>5.0976876756723903E-73</v>
      </c>
      <c r="C3729" s="33">
        <v>0.60625265980133303</v>
      </c>
      <c r="D3729" s="33">
        <v>0.96099999999999997</v>
      </c>
      <c r="E3729" s="33">
        <v>0.23499999999999999</v>
      </c>
      <c r="F3729" s="75">
        <v>1.72459871755673E-68</v>
      </c>
      <c r="G3729" s="33">
        <v>3</v>
      </c>
    </row>
    <row r="3730" spans="1:7" x14ac:dyDescent="0.15">
      <c r="A3730" s="74" t="s">
        <v>474</v>
      </c>
      <c r="B3730" s="75">
        <v>2.9560783361863999E-43</v>
      </c>
      <c r="C3730" s="33">
        <v>0.60486738876560397</v>
      </c>
      <c r="D3730" s="33">
        <v>0.97699999999999998</v>
      </c>
      <c r="E3730" s="33">
        <v>0.627</v>
      </c>
      <c r="F3730" s="75">
        <v>1.00007086191522E-38</v>
      </c>
      <c r="G3730" s="33">
        <v>3</v>
      </c>
    </row>
    <row r="3731" spans="1:7" x14ac:dyDescent="0.15">
      <c r="A3731" s="74" t="s">
        <v>2233</v>
      </c>
      <c r="B3731" s="75">
        <v>3.38643078492967E-35</v>
      </c>
      <c r="C3731" s="33">
        <v>0.60429675006292705</v>
      </c>
      <c r="D3731" s="33">
        <v>1</v>
      </c>
      <c r="E3731" s="33">
        <v>0.59</v>
      </c>
      <c r="F3731" s="75">
        <v>1.1456633988495599E-30</v>
      </c>
      <c r="G3731" s="33">
        <v>3</v>
      </c>
    </row>
    <row r="3732" spans="1:7" x14ac:dyDescent="0.15">
      <c r="A3732" s="74" t="s">
        <v>2049</v>
      </c>
      <c r="B3732" s="75">
        <v>5.7020033979635601E-50</v>
      </c>
      <c r="C3732" s="33">
        <v>0.60178510966277898</v>
      </c>
      <c r="D3732" s="33">
        <v>0.93799999999999994</v>
      </c>
      <c r="E3732" s="33">
        <v>0.38400000000000001</v>
      </c>
      <c r="F3732" s="75">
        <v>1.92904476956505E-45</v>
      </c>
      <c r="G3732" s="33">
        <v>3</v>
      </c>
    </row>
    <row r="3733" spans="1:7" x14ac:dyDescent="0.15">
      <c r="A3733" s="74" t="s">
        <v>1146</v>
      </c>
      <c r="B3733" s="75">
        <v>3.2348230375404001E-35</v>
      </c>
      <c r="C3733" s="33">
        <v>0.60062574697343796</v>
      </c>
      <c r="D3733" s="33">
        <v>1</v>
      </c>
      <c r="E3733" s="33">
        <v>0.83699999999999997</v>
      </c>
      <c r="F3733" s="75">
        <v>1.09437298183029E-30</v>
      </c>
      <c r="G3733" s="33">
        <v>3</v>
      </c>
    </row>
    <row r="3734" spans="1:7" x14ac:dyDescent="0.15">
      <c r="A3734" s="74" t="s">
        <v>2369</v>
      </c>
      <c r="B3734" s="75">
        <v>4.03021416305357E-50</v>
      </c>
      <c r="C3734" s="33">
        <v>0.598901621441148</v>
      </c>
      <c r="D3734" s="33">
        <v>0.96099999999999997</v>
      </c>
      <c r="E3734" s="33">
        <v>0.39500000000000002</v>
      </c>
      <c r="F3734" s="75">
        <v>1.3634617535026501E-45</v>
      </c>
      <c r="G3734" s="33">
        <v>3</v>
      </c>
    </row>
    <row r="3735" spans="1:7" x14ac:dyDescent="0.15">
      <c r="A3735" s="74" t="s">
        <v>1156</v>
      </c>
      <c r="B3735" s="75">
        <v>1.9670878324553099E-29</v>
      </c>
      <c r="C3735" s="33">
        <v>0.59790409464210903</v>
      </c>
      <c r="D3735" s="33">
        <v>1</v>
      </c>
      <c r="E3735" s="33">
        <v>0.82</v>
      </c>
      <c r="F3735" s="75">
        <v>6.6548548459795604E-25</v>
      </c>
      <c r="G3735" s="33">
        <v>3</v>
      </c>
    </row>
    <row r="3736" spans="1:7" x14ac:dyDescent="0.15">
      <c r="A3736" s="74" t="s">
        <v>2001</v>
      </c>
      <c r="B3736" s="75">
        <v>2.9417080636594202E-45</v>
      </c>
      <c r="C3736" s="33">
        <v>0.59534476209453202</v>
      </c>
      <c r="D3736" s="33">
        <v>0.93</v>
      </c>
      <c r="E3736" s="33">
        <v>0.36299999999999999</v>
      </c>
      <c r="F3736" s="75">
        <v>9.9520925501661698E-41</v>
      </c>
      <c r="G3736" s="33">
        <v>3</v>
      </c>
    </row>
    <row r="3737" spans="1:7" x14ac:dyDescent="0.15">
      <c r="A3737" s="74" t="s">
        <v>989</v>
      </c>
      <c r="B3737" s="75">
        <v>3.96759930138821E-28</v>
      </c>
      <c r="C3737" s="33">
        <v>0.59437142742504201</v>
      </c>
      <c r="D3737" s="33">
        <v>1</v>
      </c>
      <c r="E3737" s="33">
        <v>0.59299999999999997</v>
      </c>
      <c r="F3737" s="75">
        <v>1.3422785196526501E-23</v>
      </c>
      <c r="G3737" s="33">
        <v>3</v>
      </c>
    </row>
    <row r="3738" spans="1:7" x14ac:dyDescent="0.15">
      <c r="A3738" s="74" t="s">
        <v>2130</v>
      </c>
      <c r="B3738" s="75">
        <v>4.62894624278211E-34</v>
      </c>
      <c r="C3738" s="33">
        <v>0.59352197592285205</v>
      </c>
      <c r="D3738" s="33">
        <v>1</v>
      </c>
      <c r="E3738" s="33">
        <v>0.78500000000000003</v>
      </c>
      <c r="F3738" s="75">
        <v>1.5660188033956099E-29</v>
      </c>
      <c r="G3738" s="33">
        <v>3</v>
      </c>
    </row>
    <row r="3739" spans="1:7" x14ac:dyDescent="0.15">
      <c r="A3739" s="74" t="s">
        <v>732</v>
      </c>
      <c r="B3739" s="75">
        <v>3.52190820769482E-37</v>
      </c>
      <c r="C3739" s="33">
        <v>0.59345387985005305</v>
      </c>
      <c r="D3739" s="33">
        <v>1</v>
      </c>
      <c r="E3739" s="33">
        <v>0.75600000000000001</v>
      </c>
      <c r="F3739" s="75">
        <v>1.19149676574524E-32</v>
      </c>
      <c r="G3739" s="33">
        <v>3</v>
      </c>
    </row>
    <row r="3740" spans="1:7" x14ac:dyDescent="0.15">
      <c r="A3740" s="74" t="s">
        <v>303</v>
      </c>
      <c r="B3740" s="75">
        <v>7.5188314479525697E-22</v>
      </c>
      <c r="C3740" s="33">
        <v>0.59238268085606405</v>
      </c>
      <c r="D3740" s="33">
        <v>0.94499999999999995</v>
      </c>
      <c r="E3740" s="33">
        <v>0.61499999999999999</v>
      </c>
      <c r="F3740" s="75">
        <v>2.5436958671568299E-17</v>
      </c>
      <c r="G3740" s="33">
        <v>3</v>
      </c>
    </row>
    <row r="3741" spans="1:7" x14ac:dyDescent="0.15">
      <c r="A3741" s="74" t="s">
        <v>1931</v>
      </c>
      <c r="B3741" s="75">
        <v>3.2033849697096501E-37</v>
      </c>
      <c r="C3741" s="33">
        <v>0.59071035698241803</v>
      </c>
      <c r="D3741" s="33">
        <v>1</v>
      </c>
      <c r="E3741" s="33">
        <v>0.628</v>
      </c>
      <c r="F3741" s="75">
        <v>1.0837371691024701E-32</v>
      </c>
      <c r="G3741" s="33">
        <v>3</v>
      </c>
    </row>
    <row r="3742" spans="1:7" x14ac:dyDescent="0.15">
      <c r="A3742" s="74" t="s">
        <v>886</v>
      </c>
      <c r="B3742" s="75">
        <v>3.5382671774537E-31</v>
      </c>
      <c r="C3742" s="33">
        <v>0.589657866406054</v>
      </c>
      <c r="D3742" s="33">
        <v>1</v>
      </c>
      <c r="E3742" s="33">
        <v>0.84799999999999998</v>
      </c>
      <c r="F3742" s="75">
        <v>1.19703116880436E-26</v>
      </c>
      <c r="G3742" s="33">
        <v>3</v>
      </c>
    </row>
    <row r="3743" spans="1:7" x14ac:dyDescent="0.15">
      <c r="A3743" s="74" t="s">
        <v>2370</v>
      </c>
      <c r="B3743" s="75">
        <v>2.6914642815912502E-67</v>
      </c>
      <c r="C3743" s="33">
        <v>0.588451421956666</v>
      </c>
      <c r="D3743" s="33">
        <v>0.94499999999999995</v>
      </c>
      <c r="E3743" s="33">
        <v>0.222</v>
      </c>
      <c r="F3743" s="75">
        <v>9.1054928110513596E-63</v>
      </c>
      <c r="G3743" s="33">
        <v>3</v>
      </c>
    </row>
    <row r="3744" spans="1:7" x14ac:dyDescent="0.15">
      <c r="A3744" s="74" t="s">
        <v>1327</v>
      </c>
      <c r="B3744" s="75">
        <v>1.3874741864386701E-42</v>
      </c>
      <c r="C3744" s="33">
        <v>0.58821771150256896</v>
      </c>
      <c r="D3744" s="33">
        <v>1</v>
      </c>
      <c r="E3744" s="33">
        <v>0.56100000000000005</v>
      </c>
      <c r="F3744" s="75">
        <v>4.6939639201406601E-38</v>
      </c>
      <c r="G3744" s="33">
        <v>3</v>
      </c>
    </row>
    <row r="3745" spans="1:7" x14ac:dyDescent="0.15">
      <c r="A3745" s="74" t="s">
        <v>2371</v>
      </c>
      <c r="B3745" s="75">
        <v>1.6057251707448901E-51</v>
      </c>
      <c r="C3745" s="33">
        <v>0.58809518909155301</v>
      </c>
      <c r="D3745" s="33">
        <v>0.99199999999999999</v>
      </c>
      <c r="E3745" s="33">
        <v>0.51600000000000001</v>
      </c>
      <c r="F3745" s="75">
        <v>5.43232882514702E-47</v>
      </c>
      <c r="G3745" s="33">
        <v>3</v>
      </c>
    </row>
    <row r="3746" spans="1:7" x14ac:dyDescent="0.15">
      <c r="A3746" s="74" t="s">
        <v>162</v>
      </c>
      <c r="B3746" s="75">
        <v>3.6674379078690899E-26</v>
      </c>
      <c r="C3746" s="33">
        <v>0.58791377938935596</v>
      </c>
      <c r="D3746" s="33">
        <v>0.99199999999999999</v>
      </c>
      <c r="E3746" s="33">
        <v>0.71399999999999997</v>
      </c>
      <c r="F3746" s="75">
        <v>1.2407309186111901E-21</v>
      </c>
      <c r="G3746" s="33">
        <v>3</v>
      </c>
    </row>
    <row r="3747" spans="1:7" x14ac:dyDescent="0.15">
      <c r="A3747" s="74" t="s">
        <v>223</v>
      </c>
      <c r="B3747" s="75">
        <v>5.2935927673658398E-40</v>
      </c>
      <c r="C3747" s="33">
        <v>0.58790254707082601</v>
      </c>
      <c r="D3747" s="33">
        <v>0.96899999999999997</v>
      </c>
      <c r="E3747" s="33">
        <v>0.53700000000000003</v>
      </c>
      <c r="F3747" s="75">
        <v>1.7908753691275399E-35</v>
      </c>
      <c r="G3747" s="33">
        <v>3</v>
      </c>
    </row>
    <row r="3748" spans="1:7" x14ac:dyDescent="0.15">
      <c r="A3748" s="74" t="s">
        <v>2372</v>
      </c>
      <c r="B3748" s="75">
        <v>1.7243253364007E-44</v>
      </c>
      <c r="C3748" s="33">
        <v>0.58776880760921801</v>
      </c>
      <c r="D3748" s="33">
        <v>0.82799999999999996</v>
      </c>
      <c r="E3748" s="33">
        <v>0.247</v>
      </c>
      <c r="F3748" s="75">
        <v>5.8335650455772198E-40</v>
      </c>
      <c r="G3748" s="33">
        <v>3</v>
      </c>
    </row>
    <row r="3749" spans="1:7" x14ac:dyDescent="0.15">
      <c r="A3749" s="74" t="s">
        <v>2373</v>
      </c>
      <c r="B3749" s="75">
        <v>2.6246610358787301E-56</v>
      </c>
      <c r="C3749" s="33">
        <v>0.58665518298112995</v>
      </c>
      <c r="D3749" s="33">
        <v>0.92200000000000004</v>
      </c>
      <c r="E3749" s="33">
        <v>0.32400000000000001</v>
      </c>
      <c r="F3749" s="75">
        <v>8.8794907504813201E-52</v>
      </c>
      <c r="G3749" s="33">
        <v>3</v>
      </c>
    </row>
    <row r="3750" spans="1:7" x14ac:dyDescent="0.15">
      <c r="A3750" s="74" t="s">
        <v>2229</v>
      </c>
      <c r="B3750" s="75">
        <v>1.9602567487580999E-40</v>
      </c>
      <c r="C3750" s="33">
        <v>0.58503694161719799</v>
      </c>
      <c r="D3750" s="33">
        <v>1</v>
      </c>
      <c r="E3750" s="33">
        <v>0.58399999999999996</v>
      </c>
      <c r="F3750" s="75">
        <v>6.6317446067235195E-36</v>
      </c>
      <c r="G3750" s="33">
        <v>3</v>
      </c>
    </row>
    <row r="3751" spans="1:7" x14ac:dyDescent="0.15">
      <c r="A3751" s="74" t="s">
        <v>2249</v>
      </c>
      <c r="B3751" s="75">
        <v>1.1445543596409799E-30</v>
      </c>
      <c r="C3751" s="33">
        <v>0.58500182046874705</v>
      </c>
      <c r="D3751" s="33">
        <v>1</v>
      </c>
      <c r="E3751" s="33">
        <v>0.61499999999999999</v>
      </c>
      <c r="F3751" s="75">
        <v>3.8721418541013802E-26</v>
      </c>
      <c r="G3751" s="33">
        <v>3</v>
      </c>
    </row>
    <row r="3752" spans="1:7" x14ac:dyDescent="0.15">
      <c r="A3752" s="74" t="s">
        <v>2374</v>
      </c>
      <c r="B3752" s="75">
        <v>6.0670354400487206E-36</v>
      </c>
      <c r="C3752" s="33">
        <v>0.58426121204355896</v>
      </c>
      <c r="D3752" s="33">
        <v>1</v>
      </c>
      <c r="E3752" s="33">
        <v>0.79800000000000004</v>
      </c>
      <c r="F3752" s="75">
        <v>2.05253875972288E-31</v>
      </c>
      <c r="G3752" s="33">
        <v>3</v>
      </c>
    </row>
    <row r="3753" spans="1:7" x14ac:dyDescent="0.15">
      <c r="A3753" s="74" t="s">
        <v>148</v>
      </c>
      <c r="B3753" s="75">
        <v>5.0952709105884103E-25</v>
      </c>
      <c r="C3753" s="33">
        <v>0.58265952238833496</v>
      </c>
      <c r="D3753" s="33">
        <v>1</v>
      </c>
      <c r="E3753" s="33">
        <v>0.65400000000000003</v>
      </c>
      <c r="F3753" s="75">
        <v>1.72378110176116E-20</v>
      </c>
      <c r="G3753" s="33">
        <v>3</v>
      </c>
    </row>
    <row r="3754" spans="1:7" x14ac:dyDescent="0.15">
      <c r="A3754" s="74" t="s">
        <v>733</v>
      </c>
      <c r="B3754" s="75">
        <v>8.0723788953692698E-28</v>
      </c>
      <c r="C3754" s="33">
        <v>0.58256705824218102</v>
      </c>
      <c r="D3754" s="33">
        <v>0.97699999999999998</v>
      </c>
      <c r="E3754" s="33">
        <v>0.629</v>
      </c>
      <c r="F3754" s="75">
        <v>2.7309665040923799E-23</v>
      </c>
      <c r="G3754" s="33">
        <v>3</v>
      </c>
    </row>
    <row r="3755" spans="1:7" x14ac:dyDescent="0.15">
      <c r="A3755" s="74" t="s">
        <v>2094</v>
      </c>
      <c r="B3755" s="75">
        <v>5.3910514589647801E-49</v>
      </c>
      <c r="C3755" s="33">
        <v>0.58226877826143597</v>
      </c>
      <c r="D3755" s="33">
        <v>0.97699999999999998</v>
      </c>
      <c r="E3755" s="33">
        <v>0.378</v>
      </c>
      <c r="F3755" s="75">
        <v>1.8238466190823799E-44</v>
      </c>
      <c r="G3755" s="33">
        <v>3</v>
      </c>
    </row>
    <row r="3756" spans="1:7" x14ac:dyDescent="0.15">
      <c r="A3756" s="74" t="s">
        <v>2375</v>
      </c>
      <c r="B3756" s="75">
        <v>7.4902769192789596E-78</v>
      </c>
      <c r="C3756" s="33">
        <v>0.58118908823481996</v>
      </c>
      <c r="D3756" s="33">
        <v>0.91400000000000003</v>
      </c>
      <c r="E3756" s="33">
        <v>0.19400000000000001</v>
      </c>
      <c r="F3756" s="75">
        <v>2.53403558456126E-73</v>
      </c>
      <c r="G3756" s="33">
        <v>3</v>
      </c>
    </row>
    <row r="3757" spans="1:7" x14ac:dyDescent="0.15">
      <c r="A3757" s="74" t="s">
        <v>1279</v>
      </c>
      <c r="B3757" s="75">
        <v>3.4669573353364101E-15</v>
      </c>
      <c r="C3757" s="33">
        <v>0.579846064248559</v>
      </c>
      <c r="D3757" s="33">
        <v>1</v>
      </c>
      <c r="E3757" s="33">
        <v>0.88</v>
      </c>
      <c r="F3757" s="75">
        <v>1.1729063361176599E-10</v>
      </c>
      <c r="G3757" s="33">
        <v>3</v>
      </c>
    </row>
    <row r="3758" spans="1:7" x14ac:dyDescent="0.15">
      <c r="A3758" s="74" t="s">
        <v>2376</v>
      </c>
      <c r="B3758" s="75">
        <v>6.1295547539440299E-110</v>
      </c>
      <c r="C3758" s="33">
        <v>0.57853107316742403</v>
      </c>
      <c r="D3758" s="33">
        <v>0.80500000000000005</v>
      </c>
      <c r="E3758" s="33">
        <v>6.6000000000000003E-2</v>
      </c>
      <c r="F3758" s="75">
        <v>2.0736896688067999E-105</v>
      </c>
      <c r="G3758" s="33">
        <v>3</v>
      </c>
    </row>
    <row r="3759" spans="1:7" x14ac:dyDescent="0.15">
      <c r="A3759" s="74" t="s">
        <v>304</v>
      </c>
      <c r="B3759" s="75">
        <v>9.0558445855993704E-36</v>
      </c>
      <c r="C3759" s="33">
        <v>0.57791910272566405</v>
      </c>
      <c r="D3759" s="33">
        <v>0.99199999999999999</v>
      </c>
      <c r="E3759" s="33">
        <v>0.66400000000000003</v>
      </c>
      <c r="F3759" s="75">
        <v>3.0636827817541198E-31</v>
      </c>
      <c r="G3759" s="33">
        <v>3</v>
      </c>
    </row>
    <row r="3760" spans="1:7" x14ac:dyDescent="0.15">
      <c r="A3760" s="74" t="s">
        <v>2212</v>
      </c>
      <c r="B3760" s="75">
        <v>2.8519587043690098E-29</v>
      </c>
      <c r="C3760" s="33">
        <v>0.57649111522028595</v>
      </c>
      <c r="D3760" s="33">
        <v>1</v>
      </c>
      <c r="E3760" s="33">
        <v>0.57199999999999995</v>
      </c>
      <c r="F3760" s="75">
        <v>9.6484614927507993E-25</v>
      </c>
      <c r="G3760" s="33">
        <v>3</v>
      </c>
    </row>
    <row r="3761" spans="1:7" x14ac:dyDescent="0.15">
      <c r="A3761" s="74" t="s">
        <v>2377</v>
      </c>
      <c r="B3761" s="75">
        <v>2.1516526193082399E-103</v>
      </c>
      <c r="C3761" s="33">
        <v>0.57544438867358705</v>
      </c>
      <c r="D3761" s="33">
        <v>0.91400000000000003</v>
      </c>
      <c r="E3761" s="33">
        <v>0.126</v>
      </c>
      <c r="F3761" s="75">
        <v>7.2792559763817103E-99</v>
      </c>
      <c r="G3761" s="33">
        <v>3</v>
      </c>
    </row>
    <row r="3762" spans="1:7" x14ac:dyDescent="0.15">
      <c r="A3762" s="74" t="s">
        <v>2128</v>
      </c>
      <c r="B3762" s="75">
        <v>1.5131987571089201E-45</v>
      </c>
      <c r="C3762" s="33">
        <v>0.57328162477010602</v>
      </c>
      <c r="D3762" s="33">
        <v>0.99199999999999999</v>
      </c>
      <c r="E3762" s="33">
        <v>0.45600000000000002</v>
      </c>
      <c r="F3762" s="75">
        <v>5.1193027151751703E-41</v>
      </c>
      <c r="G3762" s="33">
        <v>3</v>
      </c>
    </row>
    <row r="3763" spans="1:7" x14ac:dyDescent="0.15">
      <c r="A3763" s="74" t="s">
        <v>588</v>
      </c>
      <c r="B3763" s="75">
        <v>8.0216038668788897E-28</v>
      </c>
      <c r="C3763" s="33">
        <v>0.57069101882294904</v>
      </c>
      <c r="D3763" s="33">
        <v>1</v>
      </c>
      <c r="E3763" s="33">
        <v>0.82599999999999996</v>
      </c>
      <c r="F3763" s="75">
        <v>2.7137888042038003E-23</v>
      </c>
      <c r="G3763" s="33">
        <v>3</v>
      </c>
    </row>
    <row r="3764" spans="1:7" x14ac:dyDescent="0.15">
      <c r="A3764" s="74" t="s">
        <v>2378</v>
      </c>
      <c r="B3764" s="75">
        <v>5.0448556618638299E-55</v>
      </c>
      <c r="C3764" s="33">
        <v>0.57050932684676203</v>
      </c>
      <c r="D3764" s="33">
        <v>0.93799999999999994</v>
      </c>
      <c r="E3764" s="33">
        <v>0.34200000000000003</v>
      </c>
      <c r="F3764" s="75">
        <v>1.7067251189651501E-50</v>
      </c>
      <c r="G3764" s="33">
        <v>3</v>
      </c>
    </row>
    <row r="3765" spans="1:7" x14ac:dyDescent="0.15">
      <c r="A3765" s="74" t="s">
        <v>2379</v>
      </c>
      <c r="B3765" s="75">
        <v>2.04112472995766E-42</v>
      </c>
      <c r="C3765" s="33">
        <v>0.57046745748861105</v>
      </c>
      <c r="D3765" s="33">
        <v>1</v>
      </c>
      <c r="E3765" s="33">
        <v>0.61399999999999999</v>
      </c>
      <c r="F3765" s="75">
        <v>6.9053290739197597E-38</v>
      </c>
      <c r="G3765" s="33">
        <v>3</v>
      </c>
    </row>
    <row r="3766" spans="1:7" x14ac:dyDescent="0.15">
      <c r="A3766" s="74" t="s">
        <v>2380</v>
      </c>
      <c r="B3766" s="75">
        <v>5.2610726943994599E-10</v>
      </c>
      <c r="C3766" s="33">
        <v>0.56838412300867802</v>
      </c>
      <c r="D3766" s="33">
        <v>0.86699999999999999</v>
      </c>
      <c r="E3766" s="33">
        <v>0.58899999999999997</v>
      </c>
      <c r="F3766" s="75">
        <v>1.77987350324228E-5</v>
      </c>
      <c r="G3766" s="33">
        <v>3</v>
      </c>
    </row>
    <row r="3767" spans="1:7" x14ac:dyDescent="0.15">
      <c r="A3767" s="74" t="s">
        <v>2381</v>
      </c>
      <c r="B3767" s="75">
        <v>3.2479981715769901E-40</v>
      </c>
      <c r="C3767" s="33">
        <v>0.56560814978922103</v>
      </c>
      <c r="D3767" s="33">
        <v>0.56200000000000006</v>
      </c>
      <c r="E3767" s="33">
        <v>0.107</v>
      </c>
      <c r="F3767" s="75">
        <v>1.09883026142621E-35</v>
      </c>
      <c r="G3767" s="33">
        <v>3</v>
      </c>
    </row>
    <row r="3768" spans="1:7" x14ac:dyDescent="0.15">
      <c r="A3768" s="74" t="s">
        <v>2382</v>
      </c>
      <c r="B3768" s="75">
        <v>1.4104988984181599E-38</v>
      </c>
      <c r="C3768" s="33">
        <v>0.56545410406400298</v>
      </c>
      <c r="D3768" s="33">
        <v>1</v>
      </c>
      <c r="E3768" s="33">
        <v>0.67100000000000004</v>
      </c>
      <c r="F3768" s="75">
        <v>4.7718588232384797E-34</v>
      </c>
      <c r="G3768" s="33">
        <v>3</v>
      </c>
    </row>
    <row r="3769" spans="1:7" x14ac:dyDescent="0.15">
      <c r="A3769" s="74" t="s">
        <v>2007</v>
      </c>
      <c r="B3769" s="75">
        <v>8.7206099507003607E-59</v>
      </c>
      <c r="C3769" s="33">
        <v>0.56199610583105297</v>
      </c>
      <c r="D3769" s="33">
        <v>0.95299999999999996</v>
      </c>
      <c r="E3769" s="33">
        <v>0.32500000000000001</v>
      </c>
      <c r="F3769" s="75">
        <v>2.9502695524214398E-54</v>
      </c>
      <c r="G3769" s="33">
        <v>3</v>
      </c>
    </row>
    <row r="3770" spans="1:7" x14ac:dyDescent="0.15">
      <c r="A3770" s="74" t="s">
        <v>2383</v>
      </c>
      <c r="B3770" s="75">
        <v>2.3120781076878302E-131</v>
      </c>
      <c r="C3770" s="33">
        <v>0.56144451546873597</v>
      </c>
      <c r="D3770" s="33">
        <v>0.95299999999999996</v>
      </c>
      <c r="E3770" s="33">
        <v>8.5999999999999993E-2</v>
      </c>
      <c r="F3770" s="75">
        <v>7.8219914461186995E-127</v>
      </c>
      <c r="G3770" s="33">
        <v>3</v>
      </c>
    </row>
    <row r="3771" spans="1:7" x14ac:dyDescent="0.15">
      <c r="A3771" s="74" t="s">
        <v>2384</v>
      </c>
      <c r="B3771" s="75">
        <v>2.9258018550055102E-82</v>
      </c>
      <c r="C3771" s="33">
        <v>0.56061231001460898</v>
      </c>
      <c r="D3771" s="33">
        <v>0.93</v>
      </c>
      <c r="E3771" s="33">
        <v>0.17899999999999999</v>
      </c>
      <c r="F3771" s="75">
        <v>9.8982802556691603E-78</v>
      </c>
      <c r="G3771" s="33">
        <v>3</v>
      </c>
    </row>
    <row r="3772" spans="1:7" x14ac:dyDescent="0.15">
      <c r="A3772" s="74" t="s">
        <v>2158</v>
      </c>
      <c r="B3772" s="75">
        <v>3.6094089960251602E-41</v>
      </c>
      <c r="C3772" s="33">
        <v>0.56045807722517604</v>
      </c>
      <c r="D3772" s="33">
        <v>0.97699999999999998</v>
      </c>
      <c r="E3772" s="33">
        <v>0.47</v>
      </c>
      <c r="F3772" s="75">
        <v>1.2210991574452701E-36</v>
      </c>
      <c r="G3772" s="33">
        <v>3</v>
      </c>
    </row>
    <row r="3773" spans="1:7" x14ac:dyDescent="0.15">
      <c r="A3773" s="74" t="s">
        <v>2226</v>
      </c>
      <c r="B3773" s="75">
        <v>1.88206570798338E-30</v>
      </c>
      <c r="C3773" s="33">
        <v>0.55814925303640195</v>
      </c>
      <c r="D3773" s="33">
        <v>1</v>
      </c>
      <c r="E3773" s="33">
        <v>0.59299999999999997</v>
      </c>
      <c r="F3773" s="75">
        <v>6.3672164966785602E-26</v>
      </c>
      <c r="G3773" s="33">
        <v>3</v>
      </c>
    </row>
    <row r="3774" spans="1:7" x14ac:dyDescent="0.15">
      <c r="A3774" s="74" t="s">
        <v>2170</v>
      </c>
      <c r="B3774" s="75">
        <v>1.3459691163037601E-46</v>
      </c>
      <c r="C3774" s="33">
        <v>0.55796548659161405</v>
      </c>
      <c r="D3774" s="33">
        <v>0.99199999999999999</v>
      </c>
      <c r="E3774" s="33">
        <v>0.47099999999999997</v>
      </c>
      <c r="F3774" s="75">
        <v>4.5535481173672503E-42</v>
      </c>
      <c r="G3774" s="33">
        <v>3</v>
      </c>
    </row>
    <row r="3775" spans="1:7" x14ac:dyDescent="0.15">
      <c r="A3775" s="74" t="s">
        <v>2385</v>
      </c>
      <c r="B3775" s="75">
        <v>4.5666362709348401E-54</v>
      </c>
      <c r="C3775" s="33">
        <v>0.55774743899591905</v>
      </c>
      <c r="D3775" s="33">
        <v>0.95299999999999996</v>
      </c>
      <c r="E3775" s="33">
        <v>0.38900000000000001</v>
      </c>
      <c r="F3775" s="75">
        <v>1.54493871681997E-49</v>
      </c>
      <c r="G3775" s="33">
        <v>3</v>
      </c>
    </row>
    <row r="3776" spans="1:7" x14ac:dyDescent="0.15">
      <c r="A3776" s="74" t="s">
        <v>2032</v>
      </c>
      <c r="B3776" s="75">
        <v>2.6471702305226099E-46</v>
      </c>
      <c r="C3776" s="33">
        <v>0.55541445009030899</v>
      </c>
      <c r="D3776" s="33">
        <v>0.99199999999999999</v>
      </c>
      <c r="E3776" s="33">
        <v>0.48599999999999999</v>
      </c>
      <c r="F3776" s="75">
        <v>8.9556416068810498E-42</v>
      </c>
      <c r="G3776" s="33">
        <v>3</v>
      </c>
    </row>
    <row r="3777" spans="1:7" x14ac:dyDescent="0.15">
      <c r="A3777" s="74" t="s">
        <v>2386</v>
      </c>
      <c r="B3777" s="75">
        <v>4.3545376147031597E-40</v>
      </c>
      <c r="C3777" s="33">
        <v>0.55453319234361798</v>
      </c>
      <c r="D3777" s="33">
        <v>0.93</v>
      </c>
      <c r="E3777" s="33">
        <v>0.39100000000000001</v>
      </c>
      <c r="F3777" s="75">
        <v>1.4731836204302299E-35</v>
      </c>
      <c r="G3777" s="33">
        <v>3</v>
      </c>
    </row>
    <row r="3778" spans="1:7" x14ac:dyDescent="0.15">
      <c r="A3778" s="74" t="s">
        <v>2387</v>
      </c>
      <c r="B3778" s="75">
        <v>6.1366363334310899E-20</v>
      </c>
      <c r="C3778" s="33">
        <v>0.55354173908895998</v>
      </c>
      <c r="D3778" s="33">
        <v>0.77300000000000002</v>
      </c>
      <c r="E3778" s="33">
        <v>0.34499999999999997</v>
      </c>
      <c r="F3778" s="75">
        <v>2.0760854379630698E-15</v>
      </c>
      <c r="G3778" s="33">
        <v>3</v>
      </c>
    </row>
    <row r="3779" spans="1:7" x14ac:dyDescent="0.15">
      <c r="A3779" s="74" t="s">
        <v>2388</v>
      </c>
      <c r="B3779" s="75">
        <v>7.4105183679055504E-50</v>
      </c>
      <c r="C3779" s="33">
        <v>0.55263290914685503</v>
      </c>
      <c r="D3779" s="33">
        <v>0.94499999999999995</v>
      </c>
      <c r="E3779" s="33">
        <v>0.39400000000000002</v>
      </c>
      <c r="F3779" s="75">
        <v>2.5070524690461301E-45</v>
      </c>
      <c r="G3779" s="33">
        <v>3</v>
      </c>
    </row>
    <row r="3780" spans="1:7" x14ac:dyDescent="0.15">
      <c r="A3780" s="74" t="s">
        <v>2389</v>
      </c>
      <c r="B3780" s="75">
        <v>1.2916231105276101E-160</v>
      </c>
      <c r="C3780" s="33">
        <v>0.552341132311016</v>
      </c>
      <c r="D3780" s="33">
        <v>0.95299999999999996</v>
      </c>
      <c r="E3780" s="33">
        <v>4.7E-2</v>
      </c>
      <c r="F3780" s="75">
        <v>4.3696901452259602E-156</v>
      </c>
      <c r="G3780" s="33">
        <v>3</v>
      </c>
    </row>
    <row r="3781" spans="1:7" x14ac:dyDescent="0.15">
      <c r="A3781" s="74" t="s">
        <v>2390</v>
      </c>
      <c r="B3781" s="75">
        <v>8.7318945947331896E-28</v>
      </c>
      <c r="C3781" s="33">
        <v>0.55090070242345202</v>
      </c>
      <c r="D3781" s="33">
        <v>0.95299999999999996</v>
      </c>
      <c r="E3781" s="33">
        <v>0.63100000000000001</v>
      </c>
      <c r="F3781" s="75">
        <v>2.9540872603441902E-23</v>
      </c>
      <c r="G3781" s="33">
        <v>3</v>
      </c>
    </row>
    <row r="3782" spans="1:7" x14ac:dyDescent="0.15">
      <c r="A3782" s="74" t="s">
        <v>2391</v>
      </c>
      <c r="B3782" s="75">
        <v>6.7218425936613595E-32</v>
      </c>
      <c r="C3782" s="33">
        <v>0.54974760744931594</v>
      </c>
      <c r="D3782" s="33">
        <v>0.92200000000000004</v>
      </c>
      <c r="E3782" s="33">
        <v>0.496</v>
      </c>
      <c r="F3782" s="75">
        <v>2.27406656786158E-27</v>
      </c>
      <c r="G3782" s="33">
        <v>3</v>
      </c>
    </row>
    <row r="3783" spans="1:7" x14ac:dyDescent="0.15">
      <c r="A3783" s="74" t="s">
        <v>1249</v>
      </c>
      <c r="B3783" s="75">
        <v>1.4240342136678E-22</v>
      </c>
      <c r="C3783" s="33">
        <v>0.54924738336293399</v>
      </c>
      <c r="D3783" s="33">
        <v>1</v>
      </c>
      <c r="E3783" s="33">
        <v>0.91</v>
      </c>
      <c r="F3783" s="75">
        <v>4.81765014825953E-18</v>
      </c>
      <c r="G3783" s="33">
        <v>3</v>
      </c>
    </row>
    <row r="3784" spans="1:7" x14ac:dyDescent="0.15">
      <c r="A3784" s="74" t="s">
        <v>322</v>
      </c>
      <c r="B3784" s="75">
        <v>7.0585855374536599E-25</v>
      </c>
      <c r="C3784" s="33">
        <v>0.54707342293158301</v>
      </c>
      <c r="D3784" s="33">
        <v>0.96899999999999997</v>
      </c>
      <c r="E3784" s="33">
        <v>0.624</v>
      </c>
      <c r="F3784" s="75">
        <v>2.3879900731759501E-20</v>
      </c>
      <c r="G3784" s="33">
        <v>3</v>
      </c>
    </row>
    <row r="3785" spans="1:7" x14ac:dyDescent="0.15">
      <c r="A3785" s="74" t="s">
        <v>1206</v>
      </c>
      <c r="B3785" s="75">
        <v>9.1341458169729306E-24</v>
      </c>
      <c r="C3785" s="33">
        <v>0.54509428866199405</v>
      </c>
      <c r="D3785" s="33">
        <v>1</v>
      </c>
      <c r="E3785" s="33">
        <v>0.95399999999999996</v>
      </c>
      <c r="F3785" s="75">
        <v>3.0901728713401098E-19</v>
      </c>
      <c r="G3785" s="33">
        <v>3</v>
      </c>
    </row>
    <row r="3786" spans="1:7" x14ac:dyDescent="0.15">
      <c r="A3786" s="74" t="s">
        <v>339</v>
      </c>
      <c r="B3786" s="75">
        <v>4.8678181287266802E-31</v>
      </c>
      <c r="C3786" s="33">
        <v>0.54496873086553499</v>
      </c>
      <c r="D3786" s="33">
        <v>0.99199999999999999</v>
      </c>
      <c r="E3786" s="33">
        <v>0.61099999999999999</v>
      </c>
      <c r="F3786" s="75">
        <v>1.6468315511295201E-26</v>
      </c>
      <c r="G3786" s="33">
        <v>3</v>
      </c>
    </row>
    <row r="3787" spans="1:7" x14ac:dyDescent="0.15">
      <c r="A3787" s="74" t="s">
        <v>2392</v>
      </c>
      <c r="B3787" s="75">
        <v>3.94719432290363E-143</v>
      </c>
      <c r="C3787" s="33">
        <v>0.543145627629957</v>
      </c>
      <c r="D3787" s="33">
        <v>0.89800000000000002</v>
      </c>
      <c r="E3787" s="33">
        <v>5.0999999999999997E-2</v>
      </c>
      <c r="F3787" s="75">
        <v>1.3353753113815299E-138</v>
      </c>
      <c r="G3787" s="33">
        <v>3</v>
      </c>
    </row>
    <row r="3788" spans="1:7" x14ac:dyDescent="0.15">
      <c r="A3788" s="74" t="s">
        <v>2393</v>
      </c>
      <c r="B3788" s="75">
        <v>5.2050854060560099E-99</v>
      </c>
      <c r="C3788" s="33">
        <v>0.54291792131149896</v>
      </c>
      <c r="D3788" s="33">
        <v>0.92200000000000004</v>
      </c>
      <c r="E3788" s="33">
        <v>0.128</v>
      </c>
      <c r="F3788" s="75">
        <v>1.7609324437228099E-94</v>
      </c>
      <c r="G3788" s="33">
        <v>3</v>
      </c>
    </row>
    <row r="3789" spans="1:7" x14ac:dyDescent="0.15">
      <c r="A3789" s="74" t="s">
        <v>213</v>
      </c>
      <c r="B3789" s="75">
        <v>3.4719655012906301E-31</v>
      </c>
      <c r="C3789" s="33">
        <v>0.54269681370834799</v>
      </c>
      <c r="D3789" s="33">
        <v>0.96899999999999997</v>
      </c>
      <c r="E3789" s="33">
        <v>0.68200000000000005</v>
      </c>
      <c r="F3789" s="75">
        <v>1.17460064874163E-26</v>
      </c>
      <c r="G3789" s="33">
        <v>3</v>
      </c>
    </row>
    <row r="3790" spans="1:7" x14ac:dyDescent="0.15">
      <c r="A3790" s="74" t="s">
        <v>2394</v>
      </c>
      <c r="B3790" s="75">
        <v>1.8378162266161401E-76</v>
      </c>
      <c r="C3790" s="33">
        <v>0.54247095260218403</v>
      </c>
      <c r="D3790" s="33">
        <v>0.74199999999999999</v>
      </c>
      <c r="E3790" s="33">
        <v>9.5000000000000001E-2</v>
      </c>
      <c r="F3790" s="75">
        <v>6.2175160762650601E-72</v>
      </c>
      <c r="G3790" s="33">
        <v>3</v>
      </c>
    </row>
    <row r="3791" spans="1:7" x14ac:dyDescent="0.15">
      <c r="A3791" s="74" t="s">
        <v>2395</v>
      </c>
      <c r="B3791" s="75">
        <v>5.6395262753074005E-48</v>
      </c>
      <c r="C3791" s="33">
        <v>0.54193886099215804</v>
      </c>
      <c r="D3791" s="33">
        <v>0.97699999999999998</v>
      </c>
      <c r="E3791" s="33">
        <v>0.437</v>
      </c>
      <c r="F3791" s="75">
        <v>1.9079081341992502E-43</v>
      </c>
      <c r="G3791" s="33">
        <v>3</v>
      </c>
    </row>
    <row r="3792" spans="1:7" x14ac:dyDescent="0.15">
      <c r="A3792" s="74" t="s">
        <v>1046</v>
      </c>
      <c r="B3792" s="75">
        <v>2.65449858236169E-30</v>
      </c>
      <c r="C3792" s="33">
        <v>0.53995728364050999</v>
      </c>
      <c r="D3792" s="33">
        <v>1</v>
      </c>
      <c r="E3792" s="33">
        <v>0.82099999999999995</v>
      </c>
      <c r="F3792" s="75">
        <v>8.9804341539878303E-26</v>
      </c>
      <c r="G3792" s="33">
        <v>3</v>
      </c>
    </row>
    <row r="3793" spans="1:7" x14ac:dyDescent="0.15">
      <c r="A3793" s="74" t="s">
        <v>789</v>
      </c>
      <c r="B3793" s="75">
        <v>6.0088780036324297E-32</v>
      </c>
      <c r="C3793" s="33">
        <v>0.53896298179024804</v>
      </c>
      <c r="D3793" s="33">
        <v>0.96099999999999997</v>
      </c>
      <c r="E3793" s="33">
        <v>0.55000000000000004</v>
      </c>
      <c r="F3793" s="75">
        <v>2.0328635174088899E-27</v>
      </c>
      <c r="G3793" s="33">
        <v>3</v>
      </c>
    </row>
    <row r="3794" spans="1:7" x14ac:dyDescent="0.15">
      <c r="A3794" s="74" t="s">
        <v>1341</v>
      </c>
      <c r="B3794" s="75">
        <v>1.7755934645369001E-32</v>
      </c>
      <c r="C3794" s="33">
        <v>0.53844562492886605</v>
      </c>
      <c r="D3794" s="33">
        <v>1</v>
      </c>
      <c r="E3794" s="33">
        <v>0.80300000000000005</v>
      </c>
      <c r="F3794" s="75">
        <v>6.0070102498747998E-28</v>
      </c>
      <c r="G3794" s="33">
        <v>3</v>
      </c>
    </row>
    <row r="3795" spans="1:7" x14ac:dyDescent="0.15">
      <c r="A3795" s="74" t="s">
        <v>2396</v>
      </c>
      <c r="B3795" s="75">
        <v>1.31146099496211E-120</v>
      </c>
      <c r="C3795" s="33">
        <v>0.53820884389954404</v>
      </c>
      <c r="D3795" s="33">
        <v>0.93</v>
      </c>
      <c r="E3795" s="33">
        <v>8.8999999999999996E-2</v>
      </c>
      <c r="F3795" s="75">
        <v>4.4368036920563103E-116</v>
      </c>
      <c r="G3795" s="33">
        <v>3</v>
      </c>
    </row>
    <row r="3796" spans="1:7" x14ac:dyDescent="0.15">
      <c r="A3796" s="74" t="s">
        <v>2397</v>
      </c>
      <c r="B3796" s="75">
        <v>3.2325486813268997E-39</v>
      </c>
      <c r="C3796" s="33">
        <v>0.53787618281928296</v>
      </c>
      <c r="D3796" s="33">
        <v>0.64800000000000002</v>
      </c>
      <c r="E3796" s="33">
        <v>0.157</v>
      </c>
      <c r="F3796" s="75">
        <v>1.0936035443797E-34</v>
      </c>
      <c r="G3796" s="33">
        <v>3</v>
      </c>
    </row>
    <row r="3797" spans="1:7" x14ac:dyDescent="0.15">
      <c r="A3797" s="74" t="s">
        <v>939</v>
      </c>
      <c r="B3797" s="75">
        <v>1.6575000688296601E-29</v>
      </c>
      <c r="C3797" s="33">
        <v>0.53782268784624399</v>
      </c>
      <c r="D3797" s="33">
        <v>1</v>
      </c>
      <c r="E3797" s="33">
        <v>0.81899999999999995</v>
      </c>
      <c r="F3797" s="75">
        <v>5.6074884828576097E-25</v>
      </c>
      <c r="G3797" s="33">
        <v>3</v>
      </c>
    </row>
    <row r="3798" spans="1:7" x14ac:dyDescent="0.15">
      <c r="A3798" s="74" t="s">
        <v>2398</v>
      </c>
      <c r="B3798" s="75">
        <v>7.7521905773099703E-67</v>
      </c>
      <c r="C3798" s="33">
        <v>0.53759593320291199</v>
      </c>
      <c r="D3798" s="33">
        <v>0.75800000000000001</v>
      </c>
      <c r="E3798" s="33">
        <v>0.128</v>
      </c>
      <c r="F3798" s="75">
        <v>2.62264359420974E-62</v>
      </c>
      <c r="G3798" s="33">
        <v>3</v>
      </c>
    </row>
    <row r="3799" spans="1:7" x14ac:dyDescent="0.15">
      <c r="A3799" s="74" t="s">
        <v>2399</v>
      </c>
      <c r="B3799" s="75">
        <v>3.9791467336692399E-38</v>
      </c>
      <c r="C3799" s="33">
        <v>0.53745961680891496</v>
      </c>
      <c r="D3799" s="33">
        <v>0.96099999999999997</v>
      </c>
      <c r="E3799" s="33">
        <v>0.504</v>
      </c>
      <c r="F3799" s="75">
        <v>1.3461851314676401E-33</v>
      </c>
      <c r="G3799" s="33">
        <v>3</v>
      </c>
    </row>
    <row r="3800" spans="1:7" x14ac:dyDescent="0.15">
      <c r="A3800" s="74" t="s">
        <v>2221</v>
      </c>
      <c r="B3800" s="75">
        <v>2.5359257971294699E-28</v>
      </c>
      <c r="C3800" s="33">
        <v>0.53646735387711098</v>
      </c>
      <c r="D3800" s="33">
        <v>1</v>
      </c>
      <c r="E3800" s="33">
        <v>0.58299999999999996</v>
      </c>
      <c r="F3800" s="75">
        <v>8.5792905642687207E-24</v>
      </c>
      <c r="G3800" s="33">
        <v>3</v>
      </c>
    </row>
    <row r="3801" spans="1:7" x14ac:dyDescent="0.15">
      <c r="A3801" s="74" t="s">
        <v>2235</v>
      </c>
      <c r="B3801" s="75">
        <v>1.8661030760365699E-29</v>
      </c>
      <c r="C3801" s="33">
        <v>0.53259569588334699</v>
      </c>
      <c r="D3801" s="33">
        <v>1</v>
      </c>
      <c r="E3801" s="33">
        <v>0.59299999999999997</v>
      </c>
      <c r="F3801" s="75">
        <v>6.3132133165393102E-25</v>
      </c>
      <c r="G3801" s="33">
        <v>3</v>
      </c>
    </row>
    <row r="3802" spans="1:7" x14ac:dyDescent="0.15">
      <c r="A3802" s="74" t="s">
        <v>302</v>
      </c>
      <c r="B3802" s="75">
        <v>9.9768226581774102E-27</v>
      </c>
      <c r="C3802" s="33">
        <v>0.53174487263565295</v>
      </c>
      <c r="D3802" s="33">
        <v>0.88300000000000001</v>
      </c>
      <c r="E3802" s="33">
        <v>0.42599999999999999</v>
      </c>
      <c r="F3802" s="75">
        <v>3.3752588734879998E-22</v>
      </c>
      <c r="G3802" s="33">
        <v>3</v>
      </c>
    </row>
    <row r="3803" spans="1:7" x14ac:dyDescent="0.15">
      <c r="A3803" s="74" t="s">
        <v>2400</v>
      </c>
      <c r="B3803" s="75">
        <v>2.4205643003037301E-52</v>
      </c>
      <c r="C3803" s="33">
        <v>0.531005797928916</v>
      </c>
      <c r="D3803" s="33">
        <v>0.98399999999999999</v>
      </c>
      <c r="E3803" s="33">
        <v>0.58699999999999997</v>
      </c>
      <c r="F3803" s="75">
        <v>8.1890110843575599E-48</v>
      </c>
      <c r="G3803" s="33">
        <v>3</v>
      </c>
    </row>
    <row r="3804" spans="1:7" x14ac:dyDescent="0.15">
      <c r="A3804" s="74" t="s">
        <v>853</v>
      </c>
      <c r="B3804" s="75">
        <v>1.62289983338679E-31</v>
      </c>
      <c r="C3804" s="33">
        <v>0.53043231494102905</v>
      </c>
      <c r="D3804" s="33">
        <v>0.99199999999999999</v>
      </c>
      <c r="E3804" s="33">
        <v>0.68799999999999994</v>
      </c>
      <c r="F3804" s="75">
        <v>5.4904324263308501E-27</v>
      </c>
      <c r="G3804" s="33">
        <v>3</v>
      </c>
    </row>
    <row r="3805" spans="1:7" x14ac:dyDescent="0.15">
      <c r="A3805" s="74" t="s">
        <v>2401</v>
      </c>
      <c r="B3805" s="75">
        <v>3.2130392291339499E-57</v>
      </c>
      <c r="C3805" s="33">
        <v>0.52983774324806399</v>
      </c>
      <c r="D3805" s="33">
        <v>0.97699999999999998</v>
      </c>
      <c r="E3805" s="33">
        <v>0.34</v>
      </c>
      <c r="F3805" s="75">
        <v>1.08700330160831E-52</v>
      </c>
      <c r="G3805" s="33">
        <v>3</v>
      </c>
    </row>
    <row r="3806" spans="1:7" x14ac:dyDescent="0.15">
      <c r="A3806" s="74" t="s">
        <v>803</v>
      </c>
      <c r="B3806" s="75">
        <v>1.3319830173715699E-26</v>
      </c>
      <c r="C3806" s="33">
        <v>0.529499089082755</v>
      </c>
      <c r="D3806" s="33">
        <v>0.99199999999999999</v>
      </c>
      <c r="E3806" s="33">
        <v>0.77300000000000002</v>
      </c>
      <c r="F3806" s="75">
        <v>4.5062317460697504E-22</v>
      </c>
      <c r="G3806" s="33">
        <v>3</v>
      </c>
    </row>
    <row r="3807" spans="1:7" x14ac:dyDescent="0.15">
      <c r="A3807" s="74" t="s">
        <v>2402</v>
      </c>
      <c r="B3807" s="75">
        <v>4.3915903922803295E-106</v>
      </c>
      <c r="C3807" s="33">
        <v>0.52903246546835003</v>
      </c>
      <c r="D3807" s="33">
        <v>0.99199999999999999</v>
      </c>
      <c r="E3807" s="33">
        <v>0.156</v>
      </c>
      <c r="F3807" s="75">
        <v>1.4857189456123598E-101</v>
      </c>
      <c r="G3807" s="33">
        <v>3</v>
      </c>
    </row>
    <row r="3808" spans="1:7" x14ac:dyDescent="0.15">
      <c r="A3808" s="74" t="s">
        <v>2403</v>
      </c>
      <c r="B3808" s="75">
        <v>3.7068428555781499E-42</v>
      </c>
      <c r="C3808" s="33">
        <v>0.52891098008156001</v>
      </c>
      <c r="D3808" s="33">
        <v>0.90600000000000003</v>
      </c>
      <c r="E3808" s="33">
        <v>0.35</v>
      </c>
      <c r="F3808" s="75">
        <v>1.25406200647064E-37</v>
      </c>
      <c r="G3808" s="33">
        <v>3</v>
      </c>
    </row>
    <row r="3809" spans="1:7" x14ac:dyDescent="0.15">
      <c r="A3809" s="74" t="s">
        <v>2404</v>
      </c>
      <c r="B3809" s="75">
        <v>5.9721214869051205E-23</v>
      </c>
      <c r="C3809" s="33">
        <v>0.528674125916621</v>
      </c>
      <c r="D3809" s="33">
        <v>0.79700000000000004</v>
      </c>
      <c r="E3809" s="33">
        <v>0.34200000000000003</v>
      </c>
      <c r="F3809" s="75">
        <v>2.02042842023487E-18</v>
      </c>
      <c r="G3809" s="33">
        <v>3</v>
      </c>
    </row>
    <row r="3810" spans="1:7" x14ac:dyDescent="0.15">
      <c r="A3810" s="74" t="s">
        <v>2405</v>
      </c>
      <c r="B3810" s="75">
        <v>1.3078361585096399E-27</v>
      </c>
      <c r="C3810" s="33">
        <v>0.52772138250939504</v>
      </c>
      <c r="D3810" s="33">
        <v>0.93799999999999994</v>
      </c>
      <c r="E3810" s="33">
        <v>0.57499999999999996</v>
      </c>
      <c r="F3810" s="75">
        <v>4.4245405078539699E-23</v>
      </c>
      <c r="G3810" s="33">
        <v>3</v>
      </c>
    </row>
    <row r="3811" spans="1:7" x14ac:dyDescent="0.15">
      <c r="A3811" s="74" t="s">
        <v>1291</v>
      </c>
      <c r="B3811" s="75">
        <v>3.2489608609399001E-16</v>
      </c>
      <c r="C3811" s="33">
        <v>0.52746024251608004</v>
      </c>
      <c r="D3811" s="33">
        <v>1</v>
      </c>
      <c r="E3811" s="33">
        <v>0.93500000000000005</v>
      </c>
      <c r="F3811" s="75">
        <v>1.09915594886458E-11</v>
      </c>
      <c r="G3811" s="33">
        <v>3</v>
      </c>
    </row>
    <row r="3812" spans="1:7" x14ac:dyDescent="0.15">
      <c r="A3812" s="74" t="s">
        <v>2406</v>
      </c>
      <c r="B3812" s="75">
        <v>1.88504623248956E-59</v>
      </c>
      <c r="C3812" s="33">
        <v>0.52681173441499296</v>
      </c>
      <c r="D3812" s="33">
        <v>0.96099999999999997</v>
      </c>
      <c r="E3812" s="33">
        <v>0.35799999999999998</v>
      </c>
      <c r="F3812" s="75">
        <v>6.3772999091354302E-55</v>
      </c>
      <c r="G3812" s="33">
        <v>3</v>
      </c>
    </row>
    <row r="3813" spans="1:7" x14ac:dyDescent="0.15">
      <c r="A3813" s="74" t="s">
        <v>152</v>
      </c>
      <c r="B3813" s="75">
        <v>1.9499102805867001E-30</v>
      </c>
      <c r="C3813" s="33">
        <v>0.52545119688838104</v>
      </c>
      <c r="D3813" s="33">
        <v>1</v>
      </c>
      <c r="E3813" s="33">
        <v>0.58199999999999996</v>
      </c>
      <c r="F3813" s="75">
        <v>6.5967414702528598E-26</v>
      </c>
      <c r="G3813" s="33">
        <v>3</v>
      </c>
    </row>
    <row r="3814" spans="1:7" x14ac:dyDescent="0.15">
      <c r="A3814" s="74" t="s">
        <v>2407</v>
      </c>
      <c r="B3814" s="75">
        <v>2.2464461108203599E-17</v>
      </c>
      <c r="C3814" s="33">
        <v>0.52479553194613104</v>
      </c>
      <c r="D3814" s="33">
        <v>0.78900000000000003</v>
      </c>
      <c r="E3814" s="33">
        <v>0.39</v>
      </c>
      <c r="F3814" s="75">
        <v>7.5999518375163503E-13</v>
      </c>
      <c r="G3814" s="33">
        <v>3</v>
      </c>
    </row>
    <row r="3815" spans="1:7" x14ac:dyDescent="0.15">
      <c r="A3815" s="74" t="s">
        <v>2408</v>
      </c>
      <c r="B3815" s="75">
        <v>3.0958965352137198E-36</v>
      </c>
      <c r="C3815" s="33">
        <v>0.52389449790225895</v>
      </c>
      <c r="D3815" s="33">
        <v>0.99199999999999999</v>
      </c>
      <c r="E3815" s="33">
        <v>0.65700000000000003</v>
      </c>
      <c r="F3815" s="75">
        <v>1.0473727568281601E-31</v>
      </c>
      <c r="G3815" s="33">
        <v>3</v>
      </c>
    </row>
    <row r="3816" spans="1:7" x14ac:dyDescent="0.15">
      <c r="A3816" s="74" t="s">
        <v>445</v>
      </c>
      <c r="B3816" s="75">
        <v>4.3162279926365104E-31</v>
      </c>
      <c r="C3816" s="33">
        <v>0.52336778421881103</v>
      </c>
      <c r="D3816" s="33">
        <v>0.98399999999999999</v>
      </c>
      <c r="E3816" s="33">
        <v>0.68100000000000005</v>
      </c>
      <c r="F3816" s="75">
        <v>1.46022309218886E-26</v>
      </c>
      <c r="G3816" s="33">
        <v>3</v>
      </c>
    </row>
    <row r="3817" spans="1:7" x14ac:dyDescent="0.15">
      <c r="A3817" s="74" t="s">
        <v>562</v>
      </c>
      <c r="B3817" s="75">
        <v>9.6268484938713905E-33</v>
      </c>
      <c r="C3817" s="33">
        <v>0.52331853526669003</v>
      </c>
      <c r="D3817" s="33">
        <v>0.99199999999999999</v>
      </c>
      <c r="E3817" s="33">
        <v>0.78400000000000003</v>
      </c>
      <c r="F3817" s="75">
        <v>3.25685911396163E-28</v>
      </c>
      <c r="G3817" s="33">
        <v>3</v>
      </c>
    </row>
    <row r="3818" spans="1:7" x14ac:dyDescent="0.15">
      <c r="A3818" s="74" t="s">
        <v>2409</v>
      </c>
      <c r="B3818" s="75">
        <v>5.0309753836307001E-40</v>
      </c>
      <c r="C3818" s="33">
        <v>0.52173941515400502</v>
      </c>
      <c r="D3818" s="33">
        <v>0.67200000000000004</v>
      </c>
      <c r="E3818" s="33">
        <v>0.16300000000000001</v>
      </c>
      <c r="F3818" s="75">
        <v>1.7020292820360999E-35</v>
      </c>
      <c r="G3818" s="33">
        <v>3</v>
      </c>
    </row>
    <row r="3819" spans="1:7" x14ac:dyDescent="0.15">
      <c r="A3819" s="74" t="s">
        <v>691</v>
      </c>
      <c r="B3819" s="75">
        <v>9.6659033772669505E-27</v>
      </c>
      <c r="C3819" s="33">
        <v>0.52027777354915805</v>
      </c>
      <c r="D3819" s="33">
        <v>1</v>
      </c>
      <c r="E3819" s="33">
        <v>0.78700000000000003</v>
      </c>
      <c r="F3819" s="75">
        <v>3.27007177156318E-22</v>
      </c>
      <c r="G3819" s="33">
        <v>3</v>
      </c>
    </row>
    <row r="3820" spans="1:7" x14ac:dyDescent="0.15">
      <c r="A3820" s="74" t="s">
        <v>2410</v>
      </c>
      <c r="B3820" s="75">
        <v>1.1141300015702099E-28</v>
      </c>
      <c r="C3820" s="33">
        <v>0.51982226158978895</v>
      </c>
      <c r="D3820" s="33">
        <v>1</v>
      </c>
      <c r="E3820" s="33">
        <v>0.79700000000000004</v>
      </c>
      <c r="F3820" s="75">
        <v>3.7692132083121899E-24</v>
      </c>
      <c r="G3820" s="33">
        <v>3</v>
      </c>
    </row>
    <row r="3821" spans="1:7" x14ac:dyDescent="0.15">
      <c r="A3821" s="74" t="s">
        <v>2411</v>
      </c>
      <c r="B3821" s="75">
        <v>1.7370526274398099E-29</v>
      </c>
      <c r="C3821" s="33">
        <v>0.51954661754543796</v>
      </c>
      <c r="D3821" s="33">
        <v>0.89100000000000001</v>
      </c>
      <c r="E3821" s="33">
        <v>0.42699999999999999</v>
      </c>
      <c r="F3821" s="75">
        <v>5.8766227438916096E-25</v>
      </c>
      <c r="G3821" s="33">
        <v>3</v>
      </c>
    </row>
    <row r="3822" spans="1:7" x14ac:dyDescent="0.15">
      <c r="A3822" s="74" t="s">
        <v>2412</v>
      </c>
      <c r="B3822" s="75">
        <v>2.14056980011975E-41</v>
      </c>
      <c r="C3822" s="33">
        <v>0.51896171200994801</v>
      </c>
      <c r="D3822" s="33">
        <v>0.99199999999999999</v>
      </c>
      <c r="E3822" s="33">
        <v>0.57099999999999995</v>
      </c>
      <c r="F3822" s="75">
        <v>7.2417616907851403E-37</v>
      </c>
      <c r="G3822" s="33">
        <v>3</v>
      </c>
    </row>
    <row r="3823" spans="1:7" x14ac:dyDescent="0.15">
      <c r="A3823" s="74" t="s">
        <v>2017</v>
      </c>
      <c r="B3823" s="75">
        <v>1.7729615312164402E-55</v>
      </c>
      <c r="C3823" s="33">
        <v>0.51865994294046502</v>
      </c>
      <c r="D3823" s="33">
        <v>0.96099999999999997</v>
      </c>
      <c r="E3823" s="33">
        <v>0.34</v>
      </c>
      <c r="F3823" s="75">
        <v>5.9981061562583305E-51</v>
      </c>
      <c r="G3823" s="33">
        <v>3</v>
      </c>
    </row>
    <row r="3824" spans="1:7" x14ac:dyDescent="0.15">
      <c r="A3824" s="74" t="s">
        <v>2413</v>
      </c>
      <c r="B3824" s="75">
        <v>2.9666313457166501E-33</v>
      </c>
      <c r="C3824" s="33">
        <v>0.51838790330928097</v>
      </c>
      <c r="D3824" s="33">
        <v>1</v>
      </c>
      <c r="E3824" s="33">
        <v>0.64400000000000002</v>
      </c>
      <c r="F3824" s="75">
        <v>1.0036410505694E-28</v>
      </c>
      <c r="G3824" s="33">
        <v>3</v>
      </c>
    </row>
    <row r="3825" spans="1:7" x14ac:dyDescent="0.15">
      <c r="A3825" s="74" t="s">
        <v>2141</v>
      </c>
      <c r="B3825" s="75">
        <v>8.8628838931532E-39</v>
      </c>
      <c r="C3825" s="33">
        <v>0.51693667962837098</v>
      </c>
      <c r="D3825" s="33">
        <v>0.96099999999999997</v>
      </c>
      <c r="E3825" s="33">
        <v>0.46</v>
      </c>
      <c r="F3825" s="75">
        <v>2.9984022498926599E-34</v>
      </c>
      <c r="G3825" s="33">
        <v>3</v>
      </c>
    </row>
    <row r="3826" spans="1:7" x14ac:dyDescent="0.15">
      <c r="A3826" s="74" t="s">
        <v>240</v>
      </c>
      <c r="B3826" s="75">
        <v>1.0332316844573401E-28</v>
      </c>
      <c r="C3826" s="33">
        <v>0.516442420709878</v>
      </c>
      <c r="D3826" s="33">
        <v>0.98399999999999999</v>
      </c>
      <c r="E3826" s="33">
        <v>0.72599999999999998</v>
      </c>
      <c r="F3826" s="75">
        <v>3.4955261116876397E-24</v>
      </c>
      <c r="G3826" s="33">
        <v>3</v>
      </c>
    </row>
    <row r="3827" spans="1:7" x14ac:dyDescent="0.15">
      <c r="A3827" s="74" t="s">
        <v>1094</v>
      </c>
      <c r="B3827" s="75">
        <v>6.87531718666454E-19</v>
      </c>
      <c r="C3827" s="33">
        <v>0.516314882096363</v>
      </c>
      <c r="D3827" s="33">
        <v>0.97699999999999998</v>
      </c>
      <c r="E3827" s="33">
        <v>0.75900000000000001</v>
      </c>
      <c r="F3827" s="75">
        <v>2.3259885574204799E-14</v>
      </c>
      <c r="G3827" s="33">
        <v>3</v>
      </c>
    </row>
    <row r="3828" spans="1:7" x14ac:dyDescent="0.15">
      <c r="A3828" s="74" t="s">
        <v>2414</v>
      </c>
      <c r="B3828" s="75">
        <v>2.09607952292876E-34</v>
      </c>
      <c r="C3828" s="33">
        <v>0.516285924360537</v>
      </c>
      <c r="D3828" s="33">
        <v>0.96099999999999997</v>
      </c>
      <c r="E3828" s="33">
        <v>0.57499999999999996</v>
      </c>
      <c r="F3828" s="75">
        <v>7.0912466340202793E-30</v>
      </c>
      <c r="G3828" s="33">
        <v>3</v>
      </c>
    </row>
    <row r="3829" spans="1:7" x14ac:dyDescent="0.15">
      <c r="A3829" s="74" t="s">
        <v>2415</v>
      </c>
      <c r="B3829" s="75">
        <v>4.0118434661486703E-43</v>
      </c>
      <c r="C3829" s="33">
        <v>0.51581111407557101</v>
      </c>
      <c r="D3829" s="33">
        <v>0.99199999999999999</v>
      </c>
      <c r="E3829" s="33">
        <v>0.54500000000000004</v>
      </c>
      <c r="F3829" s="75">
        <v>1.35724676303276E-38</v>
      </c>
      <c r="G3829" s="33">
        <v>3</v>
      </c>
    </row>
    <row r="3830" spans="1:7" x14ac:dyDescent="0.15">
      <c r="A3830" s="74" t="s">
        <v>2416</v>
      </c>
      <c r="B3830" s="75">
        <v>1.75622829616797E-110</v>
      </c>
      <c r="C3830" s="33">
        <v>0.51511598780949597</v>
      </c>
      <c r="D3830" s="33">
        <v>0.97699999999999998</v>
      </c>
      <c r="E3830" s="33">
        <v>0.159</v>
      </c>
      <c r="F3830" s="75">
        <v>5.94149594876585E-106</v>
      </c>
      <c r="G3830" s="33">
        <v>3</v>
      </c>
    </row>
    <row r="3831" spans="1:7" x14ac:dyDescent="0.15">
      <c r="A3831" s="74" t="s">
        <v>119</v>
      </c>
      <c r="B3831" s="75">
        <v>1.1764356676390801E-20</v>
      </c>
      <c r="C3831" s="33">
        <v>0.51431858773376404</v>
      </c>
      <c r="D3831" s="33">
        <v>1</v>
      </c>
      <c r="E3831" s="33">
        <v>0.66400000000000003</v>
      </c>
      <c r="F3831" s="75">
        <v>3.97999950718978E-16</v>
      </c>
      <c r="G3831" s="33">
        <v>3</v>
      </c>
    </row>
    <row r="3832" spans="1:7" x14ac:dyDescent="0.15">
      <c r="A3832" s="74" t="s">
        <v>2122</v>
      </c>
      <c r="B3832" s="75">
        <v>3.2999248784494101E-41</v>
      </c>
      <c r="C3832" s="33">
        <v>0.51331718008790495</v>
      </c>
      <c r="D3832" s="33">
        <v>0.96099999999999997</v>
      </c>
      <c r="E3832" s="33">
        <v>0.42</v>
      </c>
      <c r="F3832" s="75">
        <v>1.11639758562822E-36</v>
      </c>
      <c r="G3832" s="33">
        <v>3</v>
      </c>
    </row>
    <row r="3833" spans="1:7" x14ac:dyDescent="0.15">
      <c r="A3833" s="74" t="s">
        <v>2055</v>
      </c>
      <c r="B3833" s="75">
        <v>8.4177462321190405E-30</v>
      </c>
      <c r="C3833" s="33">
        <v>0.51139247181232805</v>
      </c>
      <c r="D3833" s="33">
        <v>0.96899999999999997</v>
      </c>
      <c r="E3833" s="33">
        <v>0.63300000000000001</v>
      </c>
      <c r="F3833" s="75">
        <v>2.8478077277881898E-25</v>
      </c>
      <c r="G3833" s="33">
        <v>3</v>
      </c>
    </row>
    <row r="3834" spans="1:7" x14ac:dyDescent="0.15">
      <c r="A3834" s="74" t="s">
        <v>1157</v>
      </c>
      <c r="B3834" s="75">
        <v>6.0345551693131998E-17</v>
      </c>
      <c r="C3834" s="33">
        <v>0.51091080023792601</v>
      </c>
      <c r="D3834" s="33">
        <v>1</v>
      </c>
      <c r="E3834" s="33">
        <v>0.90400000000000003</v>
      </c>
      <c r="F3834" s="75">
        <v>2.0415503593303498E-12</v>
      </c>
      <c r="G3834" s="33">
        <v>3</v>
      </c>
    </row>
    <row r="3835" spans="1:7" x14ac:dyDescent="0.15">
      <c r="A3835" s="74" t="s">
        <v>2417</v>
      </c>
      <c r="B3835" s="75">
        <v>6.2258069320873996E-37</v>
      </c>
      <c r="C3835" s="33">
        <v>0.51076616835323196</v>
      </c>
      <c r="D3835" s="33">
        <v>0.96899999999999997</v>
      </c>
      <c r="E3835" s="33">
        <v>0.54600000000000004</v>
      </c>
      <c r="F3835" s="75">
        <v>2.1062527431944899E-32</v>
      </c>
      <c r="G3835" s="33">
        <v>3</v>
      </c>
    </row>
    <row r="3836" spans="1:7" x14ac:dyDescent="0.15">
      <c r="A3836" s="74" t="s">
        <v>922</v>
      </c>
      <c r="B3836" s="75">
        <v>7.5765159104127105E-20</v>
      </c>
      <c r="C3836" s="33">
        <v>0.51055766834346406</v>
      </c>
      <c r="D3836" s="33">
        <v>0.99199999999999999</v>
      </c>
      <c r="E3836" s="33">
        <v>0.76</v>
      </c>
      <c r="F3836" s="75">
        <v>2.5632110976517199E-15</v>
      </c>
      <c r="G3836" s="33">
        <v>3</v>
      </c>
    </row>
    <row r="3837" spans="1:7" x14ac:dyDescent="0.15">
      <c r="A3837" s="74" t="s">
        <v>1351</v>
      </c>
      <c r="B3837" s="75">
        <v>4.0681654091693496E-40</v>
      </c>
      <c r="C3837" s="33">
        <v>0.50833370388230104</v>
      </c>
      <c r="D3837" s="33">
        <v>1</v>
      </c>
      <c r="E3837" s="33">
        <v>0.56299999999999994</v>
      </c>
      <c r="F3837" s="75">
        <v>1.3763010395760801E-35</v>
      </c>
      <c r="G3837" s="33">
        <v>3</v>
      </c>
    </row>
    <row r="3838" spans="1:7" x14ac:dyDescent="0.15">
      <c r="A3838" s="74" t="s">
        <v>708</v>
      </c>
      <c r="B3838" s="75">
        <v>3.4669954101773998E-36</v>
      </c>
      <c r="C3838" s="33">
        <v>0.50799952073681498</v>
      </c>
      <c r="D3838" s="33">
        <v>0.99199999999999999</v>
      </c>
      <c r="E3838" s="33">
        <v>0.61599999999999999</v>
      </c>
      <c r="F3838" s="75">
        <v>1.1729192172171101E-31</v>
      </c>
      <c r="G3838" s="33">
        <v>3</v>
      </c>
    </row>
    <row r="3839" spans="1:7" x14ac:dyDescent="0.15">
      <c r="A3839" s="74" t="s">
        <v>2230</v>
      </c>
      <c r="B3839" s="75">
        <v>3.4978269102646603E-30</v>
      </c>
      <c r="C3839" s="33">
        <v>0.507681640878067</v>
      </c>
      <c r="D3839" s="33">
        <v>1</v>
      </c>
      <c r="E3839" s="33">
        <v>0.59199999999999997</v>
      </c>
      <c r="F3839" s="75">
        <v>1.18334982201164E-25</v>
      </c>
      <c r="G3839" s="33">
        <v>3</v>
      </c>
    </row>
    <row r="3840" spans="1:7" x14ac:dyDescent="0.15">
      <c r="A3840" s="74" t="s">
        <v>2418</v>
      </c>
      <c r="B3840" s="75">
        <v>1.3140742769113801E-99</v>
      </c>
      <c r="C3840" s="33">
        <v>0.50473181385809196</v>
      </c>
      <c r="D3840" s="33">
        <v>0.90600000000000003</v>
      </c>
      <c r="E3840" s="33">
        <v>0.122</v>
      </c>
      <c r="F3840" s="75">
        <v>4.4456446862188802E-95</v>
      </c>
      <c r="G3840" s="33">
        <v>3</v>
      </c>
    </row>
    <row r="3841" spans="1:7" x14ac:dyDescent="0.15">
      <c r="A3841" s="74" t="s">
        <v>2419</v>
      </c>
      <c r="B3841" s="75">
        <v>4.1215932095137201E-25</v>
      </c>
      <c r="C3841" s="33">
        <v>0.50454425649590795</v>
      </c>
      <c r="D3841" s="33">
        <v>0.99199999999999999</v>
      </c>
      <c r="E3841" s="33">
        <v>0.76100000000000001</v>
      </c>
      <c r="F3841" s="75">
        <v>1.39437619871059E-20</v>
      </c>
      <c r="G3841" s="33">
        <v>3</v>
      </c>
    </row>
    <row r="3842" spans="1:7" x14ac:dyDescent="0.15">
      <c r="A3842" s="74" t="s">
        <v>2420</v>
      </c>
      <c r="B3842" s="75">
        <v>1.0351801364121699E-37</v>
      </c>
      <c r="C3842" s="33">
        <v>0.50435425426015801</v>
      </c>
      <c r="D3842" s="33">
        <v>0.98399999999999999</v>
      </c>
      <c r="E3842" s="33">
        <v>0.66400000000000003</v>
      </c>
      <c r="F3842" s="75">
        <v>3.5021179194960101E-33</v>
      </c>
      <c r="G3842" s="33">
        <v>3</v>
      </c>
    </row>
    <row r="3843" spans="1:7" x14ac:dyDescent="0.15">
      <c r="A3843" s="74" t="s">
        <v>2421</v>
      </c>
      <c r="B3843" s="75">
        <v>6.2966547738806699E-44</v>
      </c>
      <c r="C3843" s="33">
        <v>0.50334327207623797</v>
      </c>
      <c r="D3843" s="33">
        <v>0.99199999999999999</v>
      </c>
      <c r="E3843" s="33">
        <v>0.52800000000000002</v>
      </c>
      <c r="F3843" s="75">
        <v>2.13022127655157E-39</v>
      </c>
      <c r="G3843" s="33">
        <v>3</v>
      </c>
    </row>
    <row r="3844" spans="1:7" x14ac:dyDescent="0.15">
      <c r="A3844" s="74" t="s">
        <v>1106</v>
      </c>
      <c r="B3844" s="75">
        <v>1.4937430674013899E-24</v>
      </c>
      <c r="C3844" s="33">
        <v>0.50228716592562195</v>
      </c>
      <c r="D3844" s="33">
        <v>0.99199999999999999</v>
      </c>
      <c r="E3844" s="33">
        <v>0.79500000000000004</v>
      </c>
      <c r="F3844" s="75">
        <v>5.0534821713256601E-20</v>
      </c>
      <c r="G3844" s="33">
        <v>3</v>
      </c>
    </row>
    <row r="3845" spans="1:7" x14ac:dyDescent="0.15">
      <c r="A3845" s="74" t="s">
        <v>2422</v>
      </c>
      <c r="B3845" s="75">
        <v>4.4509709912113102E-43</v>
      </c>
      <c r="C3845" s="33">
        <v>0.50101844674483498</v>
      </c>
      <c r="D3845" s="33">
        <v>0.98399999999999999</v>
      </c>
      <c r="E3845" s="33">
        <v>0.503</v>
      </c>
      <c r="F3845" s="75">
        <v>1.5058079960367E-38</v>
      </c>
      <c r="G3845" s="33">
        <v>3</v>
      </c>
    </row>
    <row r="3846" spans="1:7" x14ac:dyDescent="0.15">
      <c r="A3846" s="74" t="s">
        <v>2423</v>
      </c>
      <c r="B3846" s="75">
        <v>1.3996847194322899E-63</v>
      </c>
      <c r="C3846" s="33">
        <v>0.50087175083872104</v>
      </c>
      <c r="D3846" s="33">
        <v>0.90600000000000003</v>
      </c>
      <c r="E3846" s="33">
        <v>0.22600000000000001</v>
      </c>
      <c r="F3846" s="75">
        <v>4.7352733743113797E-59</v>
      </c>
      <c r="G3846" s="33">
        <v>3</v>
      </c>
    </row>
    <row r="3847" spans="1:7" x14ac:dyDescent="0.15">
      <c r="A3847" s="74" t="s">
        <v>2424</v>
      </c>
      <c r="B3847" s="75">
        <v>2.0647364222207399E-68</v>
      </c>
      <c r="C3847" s="33">
        <v>0.500601515617077</v>
      </c>
      <c r="D3847" s="33">
        <v>0.83599999999999997</v>
      </c>
      <c r="E3847" s="33">
        <v>0.16200000000000001</v>
      </c>
      <c r="F3847" s="75">
        <v>6.9852097900149794E-64</v>
      </c>
      <c r="G3847" s="33">
        <v>3</v>
      </c>
    </row>
    <row r="3848" spans="1:7" x14ac:dyDescent="0.15">
      <c r="A3848" s="74" t="s">
        <v>252</v>
      </c>
      <c r="B3848" s="75">
        <v>6.2797197568244595E-23</v>
      </c>
      <c r="C3848" s="33">
        <v>0.49981167399417598</v>
      </c>
      <c r="D3848" s="33">
        <v>0.875</v>
      </c>
      <c r="E3848" s="33">
        <v>0.502</v>
      </c>
      <c r="F3848" s="75">
        <v>2.1244919909312799E-18</v>
      </c>
      <c r="G3848" s="33">
        <v>3</v>
      </c>
    </row>
    <row r="3849" spans="1:7" x14ac:dyDescent="0.15">
      <c r="A3849" s="74" t="s">
        <v>357</v>
      </c>
      <c r="B3849" s="75">
        <v>3.8478700976012901E-30</v>
      </c>
      <c r="C3849" s="33">
        <v>0.49951118241005499</v>
      </c>
      <c r="D3849" s="33">
        <v>1</v>
      </c>
      <c r="E3849" s="33">
        <v>0.85199999999999998</v>
      </c>
      <c r="F3849" s="75">
        <v>1.3017729327194899E-25</v>
      </c>
      <c r="G3849" s="33">
        <v>3</v>
      </c>
    </row>
    <row r="3850" spans="1:7" x14ac:dyDescent="0.15">
      <c r="A3850" s="74" t="s">
        <v>955</v>
      </c>
      <c r="B3850" s="75">
        <v>4.5670577807920302E-21</v>
      </c>
      <c r="C3850" s="33">
        <v>0.49938751598943298</v>
      </c>
      <c r="D3850" s="33">
        <v>1</v>
      </c>
      <c r="E3850" s="33">
        <v>0.81100000000000005</v>
      </c>
      <c r="F3850" s="75">
        <v>1.5450813178197499E-16</v>
      </c>
      <c r="G3850" s="33">
        <v>3</v>
      </c>
    </row>
    <row r="3851" spans="1:7" x14ac:dyDescent="0.15">
      <c r="A3851" s="74" t="s">
        <v>577</v>
      </c>
      <c r="B3851" s="75">
        <v>1.9884464361004901E-24</v>
      </c>
      <c r="C3851" s="33">
        <v>0.49888808653455702</v>
      </c>
      <c r="D3851" s="33">
        <v>1</v>
      </c>
      <c r="E3851" s="33">
        <v>0.89600000000000002</v>
      </c>
      <c r="F3851" s="75">
        <v>6.7271131379715701E-20</v>
      </c>
      <c r="G3851" s="33">
        <v>3</v>
      </c>
    </row>
    <row r="3852" spans="1:7" x14ac:dyDescent="0.15">
      <c r="A3852" s="74" t="s">
        <v>141</v>
      </c>
      <c r="B3852" s="75">
        <v>2.1201070458223899E-17</v>
      </c>
      <c r="C3852" s="33">
        <v>0.49746555383555502</v>
      </c>
      <c r="D3852" s="33">
        <v>1</v>
      </c>
      <c r="E3852" s="33">
        <v>0.66300000000000003</v>
      </c>
      <c r="F3852" s="75">
        <v>7.17253414672172E-13</v>
      </c>
      <c r="G3852" s="33">
        <v>3</v>
      </c>
    </row>
    <row r="3853" spans="1:7" x14ac:dyDescent="0.15">
      <c r="A3853" s="74" t="s">
        <v>2425</v>
      </c>
      <c r="B3853" s="75">
        <v>1.3339931691565399E-114</v>
      </c>
      <c r="C3853" s="33">
        <v>0.49734355570001099</v>
      </c>
      <c r="D3853" s="33">
        <v>0.99199999999999999</v>
      </c>
      <c r="E3853" s="33">
        <v>0.159</v>
      </c>
      <c r="F3853" s="75">
        <v>4.5130322905734901E-110</v>
      </c>
      <c r="G3853" s="33">
        <v>3</v>
      </c>
    </row>
    <row r="3854" spans="1:7" x14ac:dyDescent="0.15">
      <c r="A3854" s="74" t="s">
        <v>2058</v>
      </c>
      <c r="B3854" s="75">
        <v>2.0811883010757801E-20</v>
      </c>
      <c r="C3854" s="33">
        <v>0.497133258102957</v>
      </c>
      <c r="D3854" s="33">
        <v>0.96899999999999997</v>
      </c>
      <c r="E3854" s="33">
        <v>0.628</v>
      </c>
      <c r="F3854" s="75">
        <v>7.0408681413694599E-16</v>
      </c>
      <c r="G3854" s="33">
        <v>3</v>
      </c>
    </row>
    <row r="3855" spans="1:7" x14ac:dyDescent="0.15">
      <c r="A3855" s="74" t="s">
        <v>1934</v>
      </c>
      <c r="B3855" s="75">
        <v>6.7882696674045207E-89</v>
      </c>
      <c r="C3855" s="33">
        <v>0.49671509827732302</v>
      </c>
      <c r="D3855" s="33">
        <v>0.85899999999999999</v>
      </c>
      <c r="E3855" s="33">
        <v>0.13</v>
      </c>
      <c r="F3855" s="75">
        <v>2.2965395111796201E-84</v>
      </c>
      <c r="G3855" s="33">
        <v>3</v>
      </c>
    </row>
    <row r="3856" spans="1:7" x14ac:dyDescent="0.15">
      <c r="A3856" s="74" t="s">
        <v>2426</v>
      </c>
      <c r="B3856" s="75">
        <v>1.9983679338391301E-41</v>
      </c>
      <c r="C3856" s="33">
        <v>0.49590803918035398</v>
      </c>
      <c r="D3856" s="33">
        <v>0.94499999999999995</v>
      </c>
      <c r="E3856" s="33">
        <v>0.42299999999999999</v>
      </c>
      <c r="F3856" s="75">
        <v>6.7606785569711503E-37</v>
      </c>
      <c r="G3856" s="33">
        <v>3</v>
      </c>
    </row>
    <row r="3857" spans="1:7" x14ac:dyDescent="0.15">
      <c r="A3857" s="74" t="s">
        <v>2427</v>
      </c>
      <c r="B3857" s="75">
        <v>1.2623094796928801E-35</v>
      </c>
      <c r="C3857" s="33">
        <v>0.494985656302532</v>
      </c>
      <c r="D3857" s="33">
        <v>0.97699999999999998</v>
      </c>
      <c r="E3857" s="33">
        <v>0.56000000000000005</v>
      </c>
      <c r="F3857" s="75">
        <v>4.2705192007489701E-31</v>
      </c>
      <c r="G3857" s="33">
        <v>3</v>
      </c>
    </row>
    <row r="3858" spans="1:7" x14ac:dyDescent="0.15">
      <c r="A3858" s="74" t="s">
        <v>2428</v>
      </c>
      <c r="B3858" s="75">
        <v>9.8377923301589798E-43</v>
      </c>
      <c r="C3858" s="33">
        <v>0.49489259284513798</v>
      </c>
      <c r="D3858" s="33">
        <v>0.99199999999999999</v>
      </c>
      <c r="E3858" s="33">
        <v>0.54300000000000004</v>
      </c>
      <c r="F3858" s="75">
        <v>3.32822352321609E-38</v>
      </c>
      <c r="G3858" s="33">
        <v>3</v>
      </c>
    </row>
    <row r="3859" spans="1:7" x14ac:dyDescent="0.15">
      <c r="A3859" s="74" t="s">
        <v>2429</v>
      </c>
      <c r="B3859" s="75">
        <v>3.3104087727183301E-31</v>
      </c>
      <c r="C3859" s="33">
        <v>0.49383029037606802</v>
      </c>
      <c r="D3859" s="33">
        <v>1</v>
      </c>
      <c r="E3859" s="33">
        <v>0.73199999999999998</v>
      </c>
      <c r="F3859" s="75">
        <v>1.11994439189834E-26</v>
      </c>
      <c r="G3859" s="33">
        <v>3</v>
      </c>
    </row>
    <row r="3860" spans="1:7" x14ac:dyDescent="0.15">
      <c r="A3860" s="74" t="s">
        <v>1986</v>
      </c>
      <c r="B3860" s="75">
        <v>1.8538883776052101E-57</v>
      </c>
      <c r="C3860" s="33">
        <v>0.49366409428470998</v>
      </c>
      <c r="D3860" s="33">
        <v>1</v>
      </c>
      <c r="E3860" s="33">
        <v>0.33200000000000002</v>
      </c>
      <c r="F3860" s="75">
        <v>6.2718897702761803E-53</v>
      </c>
      <c r="G3860" s="33">
        <v>3</v>
      </c>
    </row>
    <row r="3861" spans="1:7" x14ac:dyDescent="0.15">
      <c r="A3861" s="74" t="s">
        <v>2430</v>
      </c>
      <c r="B3861" s="75">
        <v>3.1865711868706398E-95</v>
      </c>
      <c r="C3861" s="33">
        <v>0.49292899660671302</v>
      </c>
      <c r="D3861" s="33">
        <v>0.88300000000000001</v>
      </c>
      <c r="E3861" s="33">
        <v>0.122</v>
      </c>
      <c r="F3861" s="75">
        <v>1.07804889823021E-90</v>
      </c>
      <c r="G3861" s="33">
        <v>3</v>
      </c>
    </row>
    <row r="3862" spans="1:7" x14ac:dyDescent="0.15">
      <c r="A3862" s="74" t="s">
        <v>621</v>
      </c>
      <c r="B3862" s="75">
        <v>9.1451741064431495E-32</v>
      </c>
      <c r="C3862" s="33">
        <v>0.49245316037098402</v>
      </c>
      <c r="D3862" s="33">
        <v>0.98399999999999999</v>
      </c>
      <c r="E3862" s="33">
        <v>0.58799999999999997</v>
      </c>
      <c r="F3862" s="75">
        <v>3.0939038519507801E-27</v>
      </c>
      <c r="G3862" s="33">
        <v>3</v>
      </c>
    </row>
    <row r="3863" spans="1:7" x14ac:dyDescent="0.15">
      <c r="A3863" s="74" t="s">
        <v>2431</v>
      </c>
      <c r="B3863" s="75">
        <v>4.5443253422533702E-144</v>
      </c>
      <c r="C3863" s="33">
        <v>0.492353529170245</v>
      </c>
      <c r="D3863" s="33">
        <v>0.82</v>
      </c>
      <c r="E3863" s="33">
        <v>0.03</v>
      </c>
      <c r="F3863" s="75">
        <v>1.53739070653774E-139</v>
      </c>
      <c r="G3863" s="33">
        <v>3</v>
      </c>
    </row>
    <row r="3864" spans="1:7" x14ac:dyDescent="0.15">
      <c r="A3864" s="74" t="s">
        <v>2432</v>
      </c>
      <c r="B3864" s="75">
        <v>8.9645291343460104E-29</v>
      </c>
      <c r="C3864" s="33">
        <v>0.48995184713103401</v>
      </c>
      <c r="D3864" s="33">
        <v>1</v>
      </c>
      <c r="E3864" s="33">
        <v>0.88</v>
      </c>
      <c r="F3864" s="75">
        <v>3.0327898514406001E-24</v>
      </c>
      <c r="G3864" s="33">
        <v>3</v>
      </c>
    </row>
    <row r="3865" spans="1:7" x14ac:dyDescent="0.15">
      <c r="A3865" s="74" t="s">
        <v>759</v>
      </c>
      <c r="B3865" s="75">
        <v>6.1263162414020199E-24</v>
      </c>
      <c r="C3865" s="33">
        <v>0.48851191994002902</v>
      </c>
      <c r="D3865" s="33">
        <v>1</v>
      </c>
      <c r="E3865" s="33">
        <v>0.86799999999999999</v>
      </c>
      <c r="F3865" s="75">
        <v>2.0725940476287201E-19</v>
      </c>
      <c r="G3865" s="33">
        <v>3</v>
      </c>
    </row>
    <row r="3866" spans="1:7" x14ac:dyDescent="0.15">
      <c r="A3866" s="74" t="s">
        <v>2433</v>
      </c>
      <c r="B3866" s="75">
        <v>1.8545840886381999E-31</v>
      </c>
      <c r="C3866" s="33">
        <v>0.48812271843527799</v>
      </c>
      <c r="D3866" s="33">
        <v>0.97699999999999998</v>
      </c>
      <c r="E3866" s="33">
        <v>0.622</v>
      </c>
      <c r="F3866" s="75">
        <v>6.2742434302718901E-27</v>
      </c>
      <c r="G3866" s="33">
        <v>3</v>
      </c>
    </row>
    <row r="3867" spans="1:7" x14ac:dyDescent="0.15">
      <c r="A3867" s="74" t="s">
        <v>696</v>
      </c>
      <c r="B3867" s="75">
        <v>2.4922634894485001E-25</v>
      </c>
      <c r="C3867" s="33">
        <v>0.487878265828459</v>
      </c>
      <c r="D3867" s="33">
        <v>0.99199999999999999</v>
      </c>
      <c r="E3867" s="33">
        <v>0.72799999999999998</v>
      </c>
      <c r="F3867" s="75">
        <v>8.4315766111532203E-21</v>
      </c>
      <c r="G3867" s="33">
        <v>3</v>
      </c>
    </row>
    <row r="3868" spans="1:7" x14ac:dyDescent="0.15">
      <c r="A3868" s="74" t="s">
        <v>2434</v>
      </c>
      <c r="B3868" s="75">
        <v>3.3754074743326302E-38</v>
      </c>
      <c r="C3868" s="33">
        <v>0.48773581898663099</v>
      </c>
      <c r="D3868" s="33">
        <v>0.96899999999999997</v>
      </c>
      <c r="E3868" s="33">
        <v>0.47899999999999998</v>
      </c>
      <c r="F3868" s="75">
        <v>1.14193410264147E-33</v>
      </c>
      <c r="G3868" s="33">
        <v>3</v>
      </c>
    </row>
    <row r="3869" spans="1:7" x14ac:dyDescent="0.15">
      <c r="A3869" s="74" t="s">
        <v>2435</v>
      </c>
      <c r="B3869" s="75">
        <v>4.0393785137699201E-39</v>
      </c>
      <c r="C3869" s="33">
        <v>0.48744907682864502</v>
      </c>
      <c r="D3869" s="33">
        <v>0.96899999999999997</v>
      </c>
      <c r="E3869" s="33">
        <v>0.46500000000000002</v>
      </c>
      <c r="F3869" s="75">
        <v>1.3665621449935E-34</v>
      </c>
      <c r="G3869" s="33">
        <v>3</v>
      </c>
    </row>
    <row r="3870" spans="1:7" x14ac:dyDescent="0.15">
      <c r="A3870" s="74" t="s">
        <v>2436</v>
      </c>
      <c r="B3870" s="75">
        <v>7.9986758299136702E-38</v>
      </c>
      <c r="C3870" s="33">
        <v>0.48685031976319598</v>
      </c>
      <c r="D3870" s="33">
        <v>0.97699999999999998</v>
      </c>
      <c r="E3870" s="33">
        <v>0.56100000000000005</v>
      </c>
      <c r="F3870" s="75">
        <v>2.7060320200180899E-33</v>
      </c>
      <c r="G3870" s="33">
        <v>3</v>
      </c>
    </row>
    <row r="3871" spans="1:7" x14ac:dyDescent="0.15">
      <c r="A3871" s="74" t="s">
        <v>1984</v>
      </c>
      <c r="B3871" s="75">
        <v>3.3914779483625798E-57</v>
      </c>
      <c r="C3871" s="33">
        <v>0.48599116202676901</v>
      </c>
      <c r="D3871" s="33">
        <v>0.88300000000000001</v>
      </c>
      <c r="E3871" s="33">
        <v>0.221</v>
      </c>
      <c r="F3871" s="75">
        <v>1.1473709047105499E-52</v>
      </c>
      <c r="G3871" s="33">
        <v>3</v>
      </c>
    </row>
    <row r="3872" spans="1:7" x14ac:dyDescent="0.15">
      <c r="A3872" s="74" t="s">
        <v>2169</v>
      </c>
      <c r="B3872" s="75">
        <v>2.1835004834910301E-35</v>
      </c>
      <c r="C3872" s="33">
        <v>0.48592354537457799</v>
      </c>
      <c r="D3872" s="33">
        <v>0.99199999999999999</v>
      </c>
      <c r="E3872" s="33">
        <v>0.504</v>
      </c>
      <c r="F3872" s="75">
        <v>7.3870004856984997E-31</v>
      </c>
      <c r="G3872" s="33">
        <v>3</v>
      </c>
    </row>
    <row r="3873" spans="1:7" x14ac:dyDescent="0.15">
      <c r="A3873" s="74" t="s">
        <v>2437</v>
      </c>
      <c r="B3873" s="75">
        <v>3.55252933601449E-130</v>
      </c>
      <c r="C3873" s="33">
        <v>0.48551950284992201</v>
      </c>
      <c r="D3873" s="33">
        <v>0.85899999999999999</v>
      </c>
      <c r="E3873" s="33">
        <v>5.2999999999999999E-2</v>
      </c>
      <c r="F3873" s="75">
        <v>1.2018561996670601E-125</v>
      </c>
      <c r="G3873" s="33">
        <v>3</v>
      </c>
    </row>
    <row r="3874" spans="1:7" x14ac:dyDescent="0.15">
      <c r="A3874" s="74" t="s">
        <v>2438</v>
      </c>
      <c r="B3874" s="75">
        <v>7.6197637463998296E-122</v>
      </c>
      <c r="C3874" s="33">
        <v>0.485069154987466</v>
      </c>
      <c r="D3874" s="33">
        <v>0.98399999999999999</v>
      </c>
      <c r="E3874" s="33">
        <v>0.13300000000000001</v>
      </c>
      <c r="F3874" s="75">
        <v>2.57784227304453E-117</v>
      </c>
      <c r="G3874" s="33">
        <v>3</v>
      </c>
    </row>
    <row r="3875" spans="1:7" x14ac:dyDescent="0.15">
      <c r="A3875" s="74" t="s">
        <v>825</v>
      </c>
      <c r="B3875" s="75">
        <v>7.13930838509062E-37</v>
      </c>
      <c r="C3875" s="33">
        <v>0.48469794595955301</v>
      </c>
      <c r="D3875" s="33">
        <v>0.94499999999999995</v>
      </c>
      <c r="E3875" s="33">
        <v>0.503</v>
      </c>
      <c r="F3875" s="75">
        <v>2.41529941976001E-32</v>
      </c>
      <c r="G3875" s="33">
        <v>3</v>
      </c>
    </row>
    <row r="3876" spans="1:7" x14ac:dyDescent="0.15">
      <c r="A3876" s="74" t="s">
        <v>2439</v>
      </c>
      <c r="B3876" s="75">
        <v>2.5392857557827599E-125</v>
      </c>
      <c r="C3876" s="33">
        <v>0.48469182347926398</v>
      </c>
      <c r="D3876" s="33">
        <v>0.97699999999999998</v>
      </c>
      <c r="E3876" s="33">
        <v>0.114</v>
      </c>
      <c r="F3876" s="75">
        <v>8.5906576403886606E-121</v>
      </c>
      <c r="G3876" s="33">
        <v>3</v>
      </c>
    </row>
    <row r="3877" spans="1:7" x14ac:dyDescent="0.15">
      <c r="A3877" s="74" t="s">
        <v>1184</v>
      </c>
      <c r="B3877" s="75">
        <v>8.3894111208639507E-24</v>
      </c>
      <c r="C3877" s="33">
        <v>0.484689073935552</v>
      </c>
      <c r="D3877" s="33">
        <v>1</v>
      </c>
      <c r="E3877" s="33">
        <v>0.878</v>
      </c>
      <c r="F3877" s="75">
        <v>2.83822167629948E-19</v>
      </c>
      <c r="G3877" s="33">
        <v>3</v>
      </c>
    </row>
    <row r="3878" spans="1:7" x14ac:dyDescent="0.15">
      <c r="A3878" s="74" t="s">
        <v>2160</v>
      </c>
      <c r="B3878" s="75">
        <v>7.9816392546688703E-29</v>
      </c>
      <c r="C3878" s="33">
        <v>0.48440482309809901</v>
      </c>
      <c r="D3878" s="33">
        <v>0.95299999999999996</v>
      </c>
      <c r="E3878" s="33">
        <v>0.497</v>
      </c>
      <c r="F3878" s="75">
        <v>2.7002683762470199E-24</v>
      </c>
      <c r="G3878" s="33">
        <v>3</v>
      </c>
    </row>
    <row r="3879" spans="1:7" x14ac:dyDescent="0.15">
      <c r="A3879" s="74" t="s">
        <v>932</v>
      </c>
      <c r="B3879" s="75">
        <v>7.6267206607487496E-28</v>
      </c>
      <c r="C3879" s="33">
        <v>0.48435415079252803</v>
      </c>
      <c r="D3879" s="33">
        <v>1</v>
      </c>
      <c r="E3879" s="33">
        <v>0.73299999999999998</v>
      </c>
      <c r="F3879" s="75">
        <v>2.5801958667379099E-23</v>
      </c>
      <c r="G3879" s="33">
        <v>3</v>
      </c>
    </row>
    <row r="3880" spans="1:7" x14ac:dyDescent="0.15">
      <c r="A3880" s="74" t="s">
        <v>2440</v>
      </c>
      <c r="B3880" s="75">
        <v>7.5484431053135802E-77</v>
      </c>
      <c r="C3880" s="33">
        <v>0.48422979844870101</v>
      </c>
      <c r="D3880" s="33">
        <v>0.875</v>
      </c>
      <c r="E3880" s="33">
        <v>0.23699999999999999</v>
      </c>
      <c r="F3880" s="75">
        <v>2.55371378695864E-72</v>
      </c>
      <c r="G3880" s="33">
        <v>3</v>
      </c>
    </row>
    <row r="3881" spans="1:7" x14ac:dyDescent="0.15">
      <c r="A3881" s="74" t="s">
        <v>2441</v>
      </c>
      <c r="B3881" s="75">
        <v>8.1045779096578896E-57</v>
      </c>
      <c r="C3881" s="33">
        <v>0.48376615896388803</v>
      </c>
      <c r="D3881" s="33">
        <v>0.86699999999999999</v>
      </c>
      <c r="E3881" s="33">
        <v>0.23300000000000001</v>
      </c>
      <c r="F3881" s="75">
        <v>2.7418597526163599E-52</v>
      </c>
      <c r="G3881" s="33">
        <v>3</v>
      </c>
    </row>
    <row r="3882" spans="1:7" x14ac:dyDescent="0.15">
      <c r="A3882" s="74" t="s">
        <v>1347</v>
      </c>
      <c r="B3882" s="75">
        <v>7.0152792892778399E-35</v>
      </c>
      <c r="C3882" s="33">
        <v>0.48352119335744098</v>
      </c>
      <c r="D3882" s="33">
        <v>1</v>
      </c>
      <c r="E3882" s="33">
        <v>0.56100000000000005</v>
      </c>
      <c r="F3882" s="75">
        <v>2.3733391363555901E-30</v>
      </c>
      <c r="G3882" s="33">
        <v>3</v>
      </c>
    </row>
    <row r="3883" spans="1:7" x14ac:dyDescent="0.15">
      <c r="A3883" s="74" t="s">
        <v>2442</v>
      </c>
      <c r="B3883" s="75">
        <v>5.2136585336291301E-36</v>
      </c>
      <c r="C3883" s="33">
        <v>0.48332762694779802</v>
      </c>
      <c r="D3883" s="33">
        <v>0.97699999999999998</v>
      </c>
      <c r="E3883" s="33">
        <v>0.60399999999999998</v>
      </c>
      <c r="F3883" s="75">
        <v>1.7638328185120699E-31</v>
      </c>
      <c r="G3883" s="33">
        <v>3</v>
      </c>
    </row>
    <row r="3884" spans="1:7" x14ac:dyDescent="0.15">
      <c r="A3884" s="74" t="s">
        <v>2443</v>
      </c>
      <c r="B3884" s="75">
        <v>1.2387896803755001E-33</v>
      </c>
      <c r="C3884" s="33">
        <v>0.48331716673914199</v>
      </c>
      <c r="D3884" s="33">
        <v>0.97699999999999998</v>
      </c>
      <c r="E3884" s="33">
        <v>0.61399999999999999</v>
      </c>
      <c r="F3884" s="75">
        <v>4.1909493676783499E-29</v>
      </c>
      <c r="G3884" s="33">
        <v>3</v>
      </c>
    </row>
    <row r="3885" spans="1:7" x14ac:dyDescent="0.15">
      <c r="A3885" s="74" t="s">
        <v>1356</v>
      </c>
      <c r="B3885" s="75">
        <v>1.05623439994022E-29</v>
      </c>
      <c r="C3885" s="33">
        <v>0.48267215749553899</v>
      </c>
      <c r="D3885" s="33">
        <v>1</v>
      </c>
      <c r="E3885" s="33">
        <v>0.54500000000000004</v>
      </c>
      <c r="F3885" s="75">
        <v>3.5733465984377599E-25</v>
      </c>
      <c r="G3885" s="33">
        <v>3</v>
      </c>
    </row>
    <row r="3886" spans="1:7" x14ac:dyDescent="0.15">
      <c r="A3886" s="74" t="s">
        <v>2444</v>
      </c>
      <c r="B3886" s="75">
        <v>8.8922750034768101E-47</v>
      </c>
      <c r="C3886" s="33">
        <v>0.48127294161092898</v>
      </c>
      <c r="D3886" s="33">
        <v>0.94499999999999995</v>
      </c>
      <c r="E3886" s="33">
        <v>0.40400000000000003</v>
      </c>
      <c r="F3886" s="75">
        <v>3.0083455564262399E-42</v>
      </c>
      <c r="G3886" s="33">
        <v>3</v>
      </c>
    </row>
    <row r="3887" spans="1:7" x14ac:dyDescent="0.15">
      <c r="A3887" s="74" t="s">
        <v>2213</v>
      </c>
      <c r="B3887" s="75">
        <v>2.2705825040887699E-32</v>
      </c>
      <c r="C3887" s="33">
        <v>0.48053358788602202</v>
      </c>
      <c r="D3887" s="33">
        <v>1</v>
      </c>
      <c r="E3887" s="33">
        <v>0.56699999999999995</v>
      </c>
      <c r="F3887" s="75">
        <v>7.6816076695827302E-28</v>
      </c>
      <c r="G3887" s="33">
        <v>3</v>
      </c>
    </row>
    <row r="3888" spans="1:7" x14ac:dyDescent="0.15">
      <c r="A3888" s="74" t="s">
        <v>2095</v>
      </c>
      <c r="B3888" s="75">
        <v>8.4371020816722399E-44</v>
      </c>
      <c r="C3888" s="33">
        <v>0.48040500050344398</v>
      </c>
      <c r="D3888" s="33">
        <v>0.96099999999999997</v>
      </c>
      <c r="E3888" s="33">
        <v>0.43</v>
      </c>
      <c r="F3888" s="75">
        <v>2.8543560052505301E-39</v>
      </c>
      <c r="G3888" s="33">
        <v>3</v>
      </c>
    </row>
    <row r="3889" spans="1:7" x14ac:dyDescent="0.15">
      <c r="A3889" s="74" t="s">
        <v>2445</v>
      </c>
      <c r="B3889" s="75">
        <v>5.1533576331775202E-80</v>
      </c>
      <c r="C3889" s="33">
        <v>0.48005146171609703</v>
      </c>
      <c r="D3889" s="33">
        <v>0.89100000000000001</v>
      </c>
      <c r="E3889" s="33">
        <v>0.16600000000000001</v>
      </c>
      <c r="F3889" s="75">
        <v>1.7434324208802899E-75</v>
      </c>
      <c r="G3889" s="33">
        <v>3</v>
      </c>
    </row>
    <row r="3890" spans="1:7" x14ac:dyDescent="0.15">
      <c r="A3890" s="74" t="s">
        <v>2446</v>
      </c>
      <c r="B3890" s="75">
        <v>3.7950244878231499E-48</v>
      </c>
      <c r="C3890" s="33">
        <v>0.47897279353246303</v>
      </c>
      <c r="D3890" s="33">
        <v>0.91400000000000003</v>
      </c>
      <c r="E3890" s="33">
        <v>0.3</v>
      </c>
      <c r="F3890" s="75">
        <v>1.28389473447545E-43</v>
      </c>
      <c r="G3890" s="33">
        <v>3</v>
      </c>
    </row>
    <row r="3891" spans="1:7" x14ac:dyDescent="0.15">
      <c r="A3891" s="74" t="s">
        <v>2447</v>
      </c>
      <c r="B3891" s="75">
        <v>4.6497373404912399E-42</v>
      </c>
      <c r="C3891" s="33">
        <v>0.47886945849180901</v>
      </c>
      <c r="D3891" s="33">
        <v>0.98399999999999999</v>
      </c>
      <c r="E3891" s="33">
        <v>0.45300000000000001</v>
      </c>
      <c r="F3891" s="75">
        <v>1.5730526396615899E-37</v>
      </c>
      <c r="G3891" s="33">
        <v>3</v>
      </c>
    </row>
    <row r="3892" spans="1:7" x14ac:dyDescent="0.15">
      <c r="A3892" s="74" t="s">
        <v>320</v>
      </c>
      <c r="B3892" s="75">
        <v>9.0744411317366694E-33</v>
      </c>
      <c r="C3892" s="33">
        <v>0.47821522972202701</v>
      </c>
      <c r="D3892" s="33">
        <v>0.99199999999999999</v>
      </c>
      <c r="E3892" s="33">
        <v>0.71299999999999997</v>
      </c>
      <c r="F3892" s="75">
        <v>3.0699741792778301E-28</v>
      </c>
      <c r="G3892" s="33">
        <v>3</v>
      </c>
    </row>
    <row r="3893" spans="1:7" x14ac:dyDescent="0.15">
      <c r="A3893" s="74" t="s">
        <v>2448</v>
      </c>
      <c r="B3893" s="75">
        <v>1.46176267966942E-188</v>
      </c>
      <c r="C3893" s="33">
        <v>0.477502267333202</v>
      </c>
      <c r="D3893" s="33">
        <v>0.90600000000000003</v>
      </c>
      <c r="E3893" s="33">
        <v>1.2999999999999999E-2</v>
      </c>
      <c r="F3893" s="75">
        <v>4.9452893215895998E-184</v>
      </c>
      <c r="G3893" s="33">
        <v>3</v>
      </c>
    </row>
    <row r="3894" spans="1:7" x14ac:dyDescent="0.15">
      <c r="A3894" s="74" t="s">
        <v>2449</v>
      </c>
      <c r="B3894" s="75">
        <v>1.23727857512339E-33</v>
      </c>
      <c r="C3894" s="33">
        <v>0.47715872586760499</v>
      </c>
      <c r="D3894" s="33">
        <v>0.99199999999999999</v>
      </c>
      <c r="E3894" s="33">
        <v>0.66200000000000003</v>
      </c>
      <c r="F3894" s="75">
        <v>4.1858371474999498E-29</v>
      </c>
      <c r="G3894" s="33">
        <v>3</v>
      </c>
    </row>
    <row r="3895" spans="1:7" x14ac:dyDescent="0.15">
      <c r="A3895" s="74" t="s">
        <v>2450</v>
      </c>
      <c r="B3895" s="75">
        <v>1.40592944446224E-36</v>
      </c>
      <c r="C3895" s="33">
        <v>0.47712029736849798</v>
      </c>
      <c r="D3895" s="33">
        <v>0.99199999999999999</v>
      </c>
      <c r="E3895" s="33">
        <v>0.58399999999999996</v>
      </c>
      <c r="F3895" s="75">
        <v>4.7563999035602201E-32</v>
      </c>
      <c r="G3895" s="33">
        <v>3</v>
      </c>
    </row>
    <row r="3896" spans="1:7" x14ac:dyDescent="0.15">
      <c r="A3896" s="74" t="s">
        <v>2451</v>
      </c>
      <c r="B3896" s="75">
        <v>5.91648330391405E-37</v>
      </c>
      <c r="C3896" s="33">
        <v>0.47647806620606398</v>
      </c>
      <c r="D3896" s="33">
        <v>0.86699999999999999</v>
      </c>
      <c r="E3896" s="33">
        <v>0.32400000000000001</v>
      </c>
      <c r="F3896" s="75">
        <v>2.0016054665471599E-32</v>
      </c>
      <c r="G3896" s="33">
        <v>3</v>
      </c>
    </row>
    <row r="3897" spans="1:7" x14ac:dyDescent="0.15">
      <c r="A3897" s="74" t="s">
        <v>1321</v>
      </c>
      <c r="B3897" s="75">
        <v>6.9580894790282903E-25</v>
      </c>
      <c r="C3897" s="33">
        <v>0.47544915644885799</v>
      </c>
      <c r="D3897" s="33">
        <v>1</v>
      </c>
      <c r="E3897" s="33">
        <v>0.9</v>
      </c>
      <c r="F3897" s="75">
        <v>2.35399125165006E-20</v>
      </c>
      <c r="G3897" s="33">
        <v>3</v>
      </c>
    </row>
    <row r="3898" spans="1:7" x14ac:dyDescent="0.15">
      <c r="A3898" s="74" t="s">
        <v>2126</v>
      </c>
      <c r="B3898" s="75">
        <v>6.5793187413229901E-35</v>
      </c>
      <c r="C3898" s="33">
        <v>0.47503625592700199</v>
      </c>
      <c r="D3898" s="33">
        <v>0.96099999999999997</v>
      </c>
      <c r="E3898" s="33">
        <v>0.46500000000000002</v>
      </c>
      <c r="F3898" s="75">
        <v>2.2258493233769799E-30</v>
      </c>
      <c r="G3898" s="33">
        <v>3</v>
      </c>
    </row>
    <row r="3899" spans="1:7" x14ac:dyDescent="0.15">
      <c r="A3899" s="74" t="s">
        <v>2452</v>
      </c>
      <c r="B3899" s="75">
        <v>1.28298444550588E-35</v>
      </c>
      <c r="C3899" s="33">
        <v>0.47481838156964701</v>
      </c>
      <c r="D3899" s="33">
        <v>0.96099999999999997</v>
      </c>
      <c r="E3899" s="33">
        <v>0.64300000000000002</v>
      </c>
      <c r="F3899" s="75">
        <v>4.3404646775909402E-31</v>
      </c>
      <c r="G3899" s="33">
        <v>3</v>
      </c>
    </row>
    <row r="3900" spans="1:7" x14ac:dyDescent="0.15">
      <c r="A3900" s="74" t="s">
        <v>2453</v>
      </c>
      <c r="B3900" s="75">
        <v>9.4133665633827898E-60</v>
      </c>
      <c r="C3900" s="33">
        <v>0.47334032560226702</v>
      </c>
      <c r="D3900" s="33">
        <v>0.93799999999999994</v>
      </c>
      <c r="E3900" s="33">
        <v>0.29099999999999998</v>
      </c>
      <c r="F3900" s="75">
        <v>3.1846360420580302E-55</v>
      </c>
      <c r="G3900" s="33">
        <v>3</v>
      </c>
    </row>
    <row r="3901" spans="1:7" x14ac:dyDescent="0.15">
      <c r="A3901" s="74" t="s">
        <v>2454</v>
      </c>
      <c r="B3901" s="75">
        <v>1.9591239808654299E-20</v>
      </c>
      <c r="C3901" s="33">
        <v>0.47300441631074103</v>
      </c>
      <c r="D3901" s="33">
        <v>0.98399999999999999</v>
      </c>
      <c r="E3901" s="33">
        <v>0.78600000000000003</v>
      </c>
      <c r="F3901" s="75">
        <v>6.6279123396658299E-16</v>
      </c>
      <c r="G3901" s="33">
        <v>3</v>
      </c>
    </row>
    <row r="3902" spans="1:7" x14ac:dyDescent="0.15">
      <c r="A3902" s="74" t="s">
        <v>2455</v>
      </c>
      <c r="B3902" s="75">
        <v>3.3965863250685702E-52</v>
      </c>
      <c r="C3902" s="33">
        <v>0.47253974068807703</v>
      </c>
      <c r="D3902" s="33">
        <v>0.93799999999999994</v>
      </c>
      <c r="E3902" s="33">
        <v>0.35</v>
      </c>
      <c r="F3902" s="75">
        <v>1.14909911963395E-47</v>
      </c>
      <c r="G3902" s="33">
        <v>3</v>
      </c>
    </row>
    <row r="3903" spans="1:7" x14ac:dyDescent="0.15">
      <c r="A3903" s="74" t="s">
        <v>2456</v>
      </c>
      <c r="B3903" s="75">
        <v>5.2392188251555598E-36</v>
      </c>
      <c r="C3903" s="33">
        <v>0.47191123256106099</v>
      </c>
      <c r="D3903" s="33">
        <v>0.93</v>
      </c>
      <c r="E3903" s="33">
        <v>0.438</v>
      </c>
      <c r="F3903" s="75">
        <v>1.77248012073838E-31</v>
      </c>
      <c r="G3903" s="33">
        <v>3</v>
      </c>
    </row>
    <row r="3904" spans="1:7" x14ac:dyDescent="0.15">
      <c r="A3904" s="74" t="s">
        <v>2457</v>
      </c>
      <c r="B3904" s="75">
        <v>6.8547548205826002E-78</v>
      </c>
      <c r="C3904" s="33">
        <v>0.47151392843037199</v>
      </c>
      <c r="D3904" s="33">
        <v>0.92200000000000004</v>
      </c>
      <c r="E3904" s="33">
        <v>0.17299999999999999</v>
      </c>
      <c r="F3904" s="75">
        <v>2.3190321033512999E-73</v>
      </c>
      <c r="G3904" s="33">
        <v>3</v>
      </c>
    </row>
    <row r="3905" spans="1:7" x14ac:dyDescent="0.15">
      <c r="A3905" s="74" t="s">
        <v>2146</v>
      </c>
      <c r="B3905" s="75">
        <v>1.5899797605169899E-45</v>
      </c>
      <c r="C3905" s="33">
        <v>0.47125096943508299</v>
      </c>
      <c r="D3905" s="33">
        <v>0.98399999999999999</v>
      </c>
      <c r="E3905" s="33">
        <v>0.441</v>
      </c>
      <c r="F3905" s="75">
        <v>5.3790605278050201E-41</v>
      </c>
      <c r="G3905" s="33">
        <v>3</v>
      </c>
    </row>
    <row r="3906" spans="1:7" x14ac:dyDescent="0.15">
      <c r="A3906" s="74" t="s">
        <v>2458</v>
      </c>
      <c r="B3906" s="75">
        <v>2.0411827322924399E-24</v>
      </c>
      <c r="C3906" s="33">
        <v>0.47088240450677199</v>
      </c>
      <c r="D3906" s="33">
        <v>0.95299999999999996</v>
      </c>
      <c r="E3906" s="33">
        <v>0.54700000000000004</v>
      </c>
      <c r="F3906" s="75">
        <v>6.9055253016185495E-20</v>
      </c>
      <c r="G3906" s="33">
        <v>3</v>
      </c>
    </row>
    <row r="3907" spans="1:7" x14ac:dyDescent="0.15">
      <c r="A3907" s="74" t="s">
        <v>2459</v>
      </c>
      <c r="B3907" s="75">
        <v>1.13689221169565E-32</v>
      </c>
      <c r="C3907" s="33">
        <v>0.47067355772668401</v>
      </c>
      <c r="D3907" s="33">
        <v>0.83599999999999997</v>
      </c>
      <c r="E3907" s="33">
        <v>0.312</v>
      </c>
      <c r="F3907" s="75">
        <v>3.8462200413875599E-28</v>
      </c>
      <c r="G3907" s="33">
        <v>3</v>
      </c>
    </row>
    <row r="3908" spans="1:7" x14ac:dyDescent="0.15">
      <c r="A3908" s="74" t="s">
        <v>2460</v>
      </c>
      <c r="B3908" s="75">
        <v>7.8773989295498304E-50</v>
      </c>
      <c r="C3908" s="33">
        <v>0.46948616499723</v>
      </c>
      <c r="D3908" s="33">
        <v>0.94499999999999995</v>
      </c>
      <c r="E3908" s="33">
        <v>0.36299999999999999</v>
      </c>
      <c r="F3908" s="75">
        <v>2.6650028318560001E-45</v>
      </c>
      <c r="G3908" s="33">
        <v>3</v>
      </c>
    </row>
    <row r="3909" spans="1:7" x14ac:dyDescent="0.15">
      <c r="A3909" s="74" t="s">
        <v>1253</v>
      </c>
      <c r="B3909" s="75">
        <v>1.92555799420285E-24</v>
      </c>
      <c r="C3909" s="33">
        <v>0.469466148119004</v>
      </c>
      <c r="D3909" s="33">
        <v>1</v>
      </c>
      <c r="E3909" s="33">
        <v>0.93500000000000005</v>
      </c>
      <c r="F3909" s="75">
        <v>6.5143552501876495E-20</v>
      </c>
      <c r="G3909" s="33">
        <v>3</v>
      </c>
    </row>
    <row r="3910" spans="1:7" x14ac:dyDescent="0.15">
      <c r="A3910" s="74" t="s">
        <v>2461</v>
      </c>
      <c r="B3910" s="75">
        <v>6.0070811933387303E-104</v>
      </c>
      <c r="C3910" s="33">
        <v>0.46934309963833198</v>
      </c>
      <c r="D3910" s="33">
        <v>0.95299999999999996</v>
      </c>
      <c r="E3910" s="33">
        <v>0.16500000000000001</v>
      </c>
      <c r="F3910" s="75">
        <v>2.0322556385184301E-99</v>
      </c>
      <c r="G3910" s="33">
        <v>3</v>
      </c>
    </row>
    <row r="3911" spans="1:7" x14ac:dyDescent="0.15">
      <c r="A3911" s="74" t="s">
        <v>2462</v>
      </c>
      <c r="B3911" s="75">
        <v>1.3776741344861499E-91</v>
      </c>
      <c r="C3911" s="33">
        <v>0.46908338975492703</v>
      </c>
      <c r="D3911" s="33">
        <v>0.69499999999999995</v>
      </c>
      <c r="E3911" s="33">
        <v>5.3999999999999999E-2</v>
      </c>
      <c r="F3911" s="75">
        <v>4.6608093643801096E-87</v>
      </c>
      <c r="G3911" s="33">
        <v>3</v>
      </c>
    </row>
    <row r="3912" spans="1:7" x14ac:dyDescent="0.15">
      <c r="A3912" s="74" t="s">
        <v>2153</v>
      </c>
      <c r="B3912" s="75">
        <v>2.9951978895753299E-41</v>
      </c>
      <c r="C3912" s="33">
        <v>0.46885948948621398</v>
      </c>
      <c r="D3912" s="33">
        <v>0.99199999999999999</v>
      </c>
      <c r="E3912" s="33">
        <v>0.49099999999999999</v>
      </c>
      <c r="F3912" s="75">
        <v>1.01330539802223E-36</v>
      </c>
      <c r="G3912" s="33">
        <v>3</v>
      </c>
    </row>
    <row r="3913" spans="1:7" x14ac:dyDescent="0.15">
      <c r="A3913" s="74" t="s">
        <v>319</v>
      </c>
      <c r="B3913" s="75">
        <v>9.3287502074328105E-32</v>
      </c>
      <c r="C3913" s="33">
        <v>0.46800611935511599</v>
      </c>
      <c r="D3913" s="33">
        <v>1</v>
      </c>
      <c r="E3913" s="33">
        <v>0.623</v>
      </c>
      <c r="F3913" s="75">
        <v>3.1560094826766E-27</v>
      </c>
      <c r="G3913" s="33">
        <v>3</v>
      </c>
    </row>
    <row r="3914" spans="1:7" x14ac:dyDescent="0.15">
      <c r="A3914" s="74" t="s">
        <v>2200</v>
      </c>
      <c r="B3914" s="75">
        <v>3.7490298249113299E-31</v>
      </c>
      <c r="C3914" s="33">
        <v>0.46764737184273097</v>
      </c>
      <c r="D3914" s="33">
        <v>1</v>
      </c>
      <c r="E3914" s="33">
        <v>0.56000000000000005</v>
      </c>
      <c r="F3914" s="75">
        <v>1.2683342800657501E-26</v>
      </c>
      <c r="G3914" s="33">
        <v>3</v>
      </c>
    </row>
    <row r="3915" spans="1:7" x14ac:dyDescent="0.15">
      <c r="A3915" s="74" t="s">
        <v>633</v>
      </c>
      <c r="B3915" s="75">
        <v>1.51072308309653E-35</v>
      </c>
      <c r="C3915" s="33">
        <v>0.46692358875406698</v>
      </c>
      <c r="D3915" s="33">
        <v>0.96899999999999997</v>
      </c>
      <c r="E3915" s="33">
        <v>0.58899999999999997</v>
      </c>
      <c r="F3915" s="75">
        <v>5.1109272624238699E-31</v>
      </c>
      <c r="G3915" s="33">
        <v>3</v>
      </c>
    </row>
    <row r="3916" spans="1:7" x14ac:dyDescent="0.15">
      <c r="A3916" s="74" t="s">
        <v>2463</v>
      </c>
      <c r="B3916" s="75">
        <v>5.65990006972982E-30</v>
      </c>
      <c r="C3916" s="33">
        <v>0.46689466138244601</v>
      </c>
      <c r="D3916" s="33">
        <v>0.99199999999999999</v>
      </c>
      <c r="E3916" s="33">
        <v>0.73799999999999999</v>
      </c>
      <c r="F3916" s="75">
        <v>1.9148007925903E-25</v>
      </c>
      <c r="G3916" s="33">
        <v>3</v>
      </c>
    </row>
    <row r="3917" spans="1:7" x14ac:dyDescent="0.15">
      <c r="A3917" s="74" t="s">
        <v>336</v>
      </c>
      <c r="B3917" s="75">
        <v>1.6098935812713299E-34</v>
      </c>
      <c r="C3917" s="33">
        <v>0.46569678025942102</v>
      </c>
      <c r="D3917" s="33">
        <v>1</v>
      </c>
      <c r="E3917" s="33">
        <v>0.61199999999999999</v>
      </c>
      <c r="F3917" s="75">
        <v>5.4464309747990297E-30</v>
      </c>
      <c r="G3917" s="33">
        <v>3</v>
      </c>
    </row>
    <row r="3918" spans="1:7" x14ac:dyDescent="0.15">
      <c r="A3918" s="74" t="s">
        <v>524</v>
      </c>
      <c r="B3918" s="75">
        <v>9.8632238651206404E-29</v>
      </c>
      <c r="C3918" s="33">
        <v>0.465533508766239</v>
      </c>
      <c r="D3918" s="33">
        <v>0.94499999999999995</v>
      </c>
      <c r="E3918" s="33">
        <v>0.65200000000000002</v>
      </c>
      <c r="F3918" s="75">
        <v>3.3368272658089603E-24</v>
      </c>
      <c r="G3918" s="33">
        <v>3</v>
      </c>
    </row>
    <row r="3919" spans="1:7" x14ac:dyDescent="0.15">
      <c r="A3919" s="74" t="s">
        <v>919</v>
      </c>
      <c r="B3919" s="75">
        <v>2.39336177943674E-19</v>
      </c>
      <c r="C3919" s="33">
        <v>0.46545580028600397</v>
      </c>
      <c r="D3919" s="33">
        <v>1</v>
      </c>
      <c r="E3919" s="33">
        <v>0.78400000000000003</v>
      </c>
      <c r="F3919" s="75">
        <v>8.0969822360124301E-15</v>
      </c>
      <c r="G3919" s="33">
        <v>3</v>
      </c>
    </row>
    <row r="3920" spans="1:7" x14ac:dyDescent="0.15">
      <c r="A3920" s="74" t="s">
        <v>251</v>
      </c>
      <c r="B3920" s="75">
        <v>1.09246250257207E-31</v>
      </c>
      <c r="C3920" s="33">
        <v>0.46494413555714198</v>
      </c>
      <c r="D3920" s="33">
        <v>0.96899999999999997</v>
      </c>
      <c r="E3920" s="33">
        <v>0.629</v>
      </c>
      <c r="F3920" s="75">
        <v>3.6959098924515701E-27</v>
      </c>
      <c r="G3920" s="33">
        <v>3</v>
      </c>
    </row>
    <row r="3921" spans="1:7" x14ac:dyDescent="0.15">
      <c r="A3921" s="74" t="s">
        <v>2464</v>
      </c>
      <c r="B3921" s="75">
        <v>6.5350931878937601E-40</v>
      </c>
      <c r="C3921" s="33">
        <v>0.46478246662746397</v>
      </c>
      <c r="D3921" s="33">
        <v>0.93799999999999994</v>
      </c>
      <c r="E3921" s="33">
        <v>0.46899999999999997</v>
      </c>
      <c r="F3921" s="75">
        <v>2.2108873763963399E-35</v>
      </c>
      <c r="G3921" s="33">
        <v>3</v>
      </c>
    </row>
    <row r="3922" spans="1:7" x14ac:dyDescent="0.15">
      <c r="A3922" s="74" t="s">
        <v>2465</v>
      </c>
      <c r="B3922" s="75">
        <v>1.4334487576590999E-47</v>
      </c>
      <c r="C3922" s="33">
        <v>0.46447390513381498</v>
      </c>
      <c r="D3922" s="33">
        <v>0.92200000000000004</v>
      </c>
      <c r="E3922" s="33">
        <v>0.35</v>
      </c>
      <c r="F3922" s="75">
        <v>4.8495004920364998E-43</v>
      </c>
      <c r="G3922" s="33">
        <v>3</v>
      </c>
    </row>
    <row r="3923" spans="1:7" x14ac:dyDescent="0.15">
      <c r="A3923" s="74" t="s">
        <v>717</v>
      </c>
      <c r="B3923" s="75">
        <v>5.1413228734792E-25</v>
      </c>
      <c r="C3923" s="33">
        <v>0.46390188972094298</v>
      </c>
      <c r="D3923" s="33">
        <v>1</v>
      </c>
      <c r="E3923" s="33">
        <v>0.80100000000000005</v>
      </c>
      <c r="F3923" s="75">
        <v>1.7393609413267499E-20</v>
      </c>
      <c r="G3923" s="33">
        <v>3</v>
      </c>
    </row>
    <row r="3924" spans="1:7" x14ac:dyDescent="0.15">
      <c r="A3924" s="74" t="s">
        <v>2254</v>
      </c>
      <c r="B3924" s="75">
        <v>1.08245611584387E-23</v>
      </c>
      <c r="C3924" s="33">
        <v>0.463506715118087</v>
      </c>
      <c r="D3924" s="33">
        <v>1</v>
      </c>
      <c r="E3924" s="33">
        <v>0.628</v>
      </c>
      <c r="F3924" s="75">
        <v>3.6620572855113999E-19</v>
      </c>
      <c r="G3924" s="33">
        <v>3</v>
      </c>
    </row>
    <row r="3925" spans="1:7" x14ac:dyDescent="0.15">
      <c r="A3925" s="74" t="s">
        <v>2466</v>
      </c>
      <c r="B3925" s="75">
        <v>2.0918078092761399E-26</v>
      </c>
      <c r="C3925" s="33">
        <v>0.463067077704158</v>
      </c>
      <c r="D3925" s="33">
        <v>0.86699999999999999</v>
      </c>
      <c r="E3925" s="33">
        <v>0.40600000000000003</v>
      </c>
      <c r="F3925" s="75">
        <v>7.0767949995621096E-22</v>
      </c>
      <c r="G3925" s="33">
        <v>3</v>
      </c>
    </row>
    <row r="3926" spans="1:7" x14ac:dyDescent="0.15">
      <c r="A3926" s="74" t="s">
        <v>192</v>
      </c>
      <c r="B3926" s="75">
        <v>5.1372197733782401E-33</v>
      </c>
      <c r="C3926" s="33">
        <v>0.46281515601953199</v>
      </c>
      <c r="D3926" s="33">
        <v>0.97699999999999998</v>
      </c>
      <c r="E3926" s="33">
        <v>0.59899999999999998</v>
      </c>
      <c r="F3926" s="75">
        <v>1.73797282153159E-28</v>
      </c>
      <c r="G3926" s="33">
        <v>3</v>
      </c>
    </row>
    <row r="3927" spans="1:7" x14ac:dyDescent="0.15">
      <c r="A3927" s="74" t="s">
        <v>2467</v>
      </c>
      <c r="B3927" s="75">
        <v>3.6435494355875098E-50</v>
      </c>
      <c r="C3927" s="33">
        <v>0.46254870489310501</v>
      </c>
      <c r="D3927" s="33">
        <v>0.63300000000000001</v>
      </c>
      <c r="E3927" s="33">
        <v>0.107</v>
      </c>
      <c r="F3927" s="75">
        <v>1.23264920955361E-45</v>
      </c>
      <c r="G3927" s="33">
        <v>3</v>
      </c>
    </row>
    <row r="3928" spans="1:7" x14ac:dyDescent="0.15">
      <c r="A3928" s="74" t="s">
        <v>2468</v>
      </c>
      <c r="B3928" s="75">
        <v>3.2938140712084302E-139</v>
      </c>
      <c r="C3928" s="33">
        <v>0.46224399374162001</v>
      </c>
      <c r="D3928" s="33">
        <v>0.80500000000000005</v>
      </c>
      <c r="E3928" s="33">
        <v>3.1E-2</v>
      </c>
      <c r="F3928" s="75">
        <v>1.1143302384305201E-134</v>
      </c>
      <c r="G3928" s="33">
        <v>3</v>
      </c>
    </row>
    <row r="3929" spans="1:7" x14ac:dyDescent="0.15">
      <c r="A3929" s="74" t="s">
        <v>2469</v>
      </c>
      <c r="B3929" s="75">
        <v>2.7223721196613901E-85</v>
      </c>
      <c r="C3929" s="33">
        <v>0.46215310567221501</v>
      </c>
      <c r="D3929" s="33">
        <v>0.92200000000000004</v>
      </c>
      <c r="E3929" s="33">
        <v>0.16900000000000001</v>
      </c>
      <c r="F3929" s="75">
        <v>9.2100571180264498E-81</v>
      </c>
      <c r="G3929" s="33">
        <v>3</v>
      </c>
    </row>
    <row r="3930" spans="1:7" x14ac:dyDescent="0.15">
      <c r="A3930" s="74" t="s">
        <v>2159</v>
      </c>
      <c r="B3930" s="75">
        <v>3.2276791485128199E-36</v>
      </c>
      <c r="C3930" s="33">
        <v>0.46145938763724897</v>
      </c>
      <c r="D3930" s="33">
        <v>0.97699999999999998</v>
      </c>
      <c r="E3930" s="33">
        <v>0.47099999999999997</v>
      </c>
      <c r="F3930" s="75">
        <v>1.0919561327333701E-31</v>
      </c>
      <c r="G3930" s="33">
        <v>3</v>
      </c>
    </row>
    <row r="3931" spans="1:7" x14ac:dyDescent="0.15">
      <c r="A3931" s="74" t="s">
        <v>1348</v>
      </c>
      <c r="B3931" s="75">
        <v>5.2415872259893497E-34</v>
      </c>
      <c r="C3931" s="33">
        <v>0.46143298527818</v>
      </c>
      <c r="D3931" s="33">
        <v>1</v>
      </c>
      <c r="E3931" s="33">
        <v>0.54600000000000004</v>
      </c>
      <c r="F3931" s="75">
        <v>1.7732813744244601E-29</v>
      </c>
      <c r="G3931" s="33">
        <v>3</v>
      </c>
    </row>
    <row r="3932" spans="1:7" x14ac:dyDescent="0.15">
      <c r="A3932" s="74" t="s">
        <v>286</v>
      </c>
      <c r="B3932" s="75">
        <v>5.9388269757969997E-31</v>
      </c>
      <c r="C3932" s="33">
        <v>0.461029177601257</v>
      </c>
      <c r="D3932" s="33">
        <v>1</v>
      </c>
      <c r="E3932" s="33">
        <v>0.78600000000000003</v>
      </c>
      <c r="F3932" s="75">
        <v>2.0091645541818799E-26</v>
      </c>
      <c r="G3932" s="33">
        <v>3</v>
      </c>
    </row>
    <row r="3933" spans="1:7" x14ac:dyDescent="0.15">
      <c r="A3933" s="74" t="s">
        <v>1360</v>
      </c>
      <c r="B3933" s="75">
        <v>2.8430214882479301E-30</v>
      </c>
      <c r="C3933" s="33">
        <v>0.46093606857396102</v>
      </c>
      <c r="D3933" s="33">
        <v>1</v>
      </c>
      <c r="E3933" s="33">
        <v>0.70799999999999996</v>
      </c>
      <c r="F3933" s="75">
        <v>9.6182259968915701E-26</v>
      </c>
      <c r="G3933" s="33">
        <v>3</v>
      </c>
    </row>
    <row r="3934" spans="1:7" x14ac:dyDescent="0.15">
      <c r="A3934" s="74" t="s">
        <v>984</v>
      </c>
      <c r="B3934" s="75">
        <v>2.3479870406550201E-24</v>
      </c>
      <c r="C3934" s="33">
        <v>0.46063988990087301</v>
      </c>
      <c r="D3934" s="33">
        <v>1</v>
      </c>
      <c r="E3934" s="33">
        <v>0.77800000000000002</v>
      </c>
      <c r="F3934" s="75">
        <v>7.9434749572399901E-20</v>
      </c>
      <c r="G3934" s="33">
        <v>3</v>
      </c>
    </row>
    <row r="3935" spans="1:7" x14ac:dyDescent="0.15">
      <c r="A3935" s="74" t="s">
        <v>898</v>
      </c>
      <c r="B3935" s="75">
        <v>5.67103514250282E-27</v>
      </c>
      <c r="C3935" s="33">
        <v>0.45993165078109</v>
      </c>
      <c r="D3935" s="33">
        <v>1</v>
      </c>
      <c r="E3935" s="33">
        <v>0.748</v>
      </c>
      <c r="F3935" s="75">
        <v>1.91856789906013E-22</v>
      </c>
      <c r="G3935" s="33">
        <v>3</v>
      </c>
    </row>
    <row r="3936" spans="1:7" x14ac:dyDescent="0.15">
      <c r="A3936" s="74" t="s">
        <v>774</v>
      </c>
      <c r="B3936" s="75">
        <v>2.6124079546359001E-32</v>
      </c>
      <c r="C3936" s="33">
        <v>0.45935779205239002</v>
      </c>
      <c r="D3936" s="33">
        <v>1</v>
      </c>
      <c r="E3936" s="33">
        <v>0.68500000000000005</v>
      </c>
      <c r="F3936" s="75">
        <v>8.8380373513287102E-28</v>
      </c>
      <c r="G3936" s="33">
        <v>3</v>
      </c>
    </row>
    <row r="3937" spans="1:7" x14ac:dyDescent="0.15">
      <c r="A3937" s="74" t="s">
        <v>2082</v>
      </c>
      <c r="B3937" s="75">
        <v>3.4116213414720501E-18</v>
      </c>
      <c r="C3937" s="33">
        <v>0.45869205663010598</v>
      </c>
      <c r="D3937" s="33">
        <v>1</v>
      </c>
      <c r="E3937" s="33">
        <v>0.80400000000000005</v>
      </c>
      <c r="F3937" s="75">
        <v>1.1541856160334099E-13</v>
      </c>
      <c r="G3937" s="33">
        <v>3</v>
      </c>
    </row>
    <row r="3938" spans="1:7" x14ac:dyDescent="0.15">
      <c r="A3938" s="74" t="s">
        <v>2470</v>
      </c>
      <c r="B3938" s="75">
        <v>1.58246195133289E-20</v>
      </c>
      <c r="C3938" s="33">
        <v>0.45816936189977098</v>
      </c>
      <c r="D3938" s="33">
        <v>0.82799999999999996</v>
      </c>
      <c r="E3938" s="33">
        <v>0.39900000000000002</v>
      </c>
      <c r="F3938" s="75">
        <v>5.3536270275543098E-16</v>
      </c>
      <c r="G3938" s="33">
        <v>3</v>
      </c>
    </row>
    <row r="3939" spans="1:7" x14ac:dyDescent="0.15">
      <c r="A3939" s="74" t="s">
        <v>2471</v>
      </c>
      <c r="B3939" s="75">
        <v>1.90730321263918E-34</v>
      </c>
      <c r="C3939" s="33">
        <v>0.45812855249414602</v>
      </c>
      <c r="D3939" s="33">
        <v>0.76600000000000001</v>
      </c>
      <c r="E3939" s="33">
        <v>0.26400000000000001</v>
      </c>
      <c r="F3939" s="75">
        <v>6.4525974986795894E-30</v>
      </c>
      <c r="G3939" s="33">
        <v>3</v>
      </c>
    </row>
    <row r="3940" spans="1:7" x14ac:dyDescent="0.15">
      <c r="A3940" s="74" t="s">
        <v>2472</v>
      </c>
      <c r="B3940" s="75">
        <v>1.16410170205423E-34</v>
      </c>
      <c r="C3940" s="33">
        <v>0.45803128180501002</v>
      </c>
      <c r="D3940" s="33">
        <v>0.96099999999999997</v>
      </c>
      <c r="E3940" s="33">
        <v>0.53500000000000003</v>
      </c>
      <c r="F3940" s="75">
        <v>3.93827246821968E-30</v>
      </c>
      <c r="G3940" s="33">
        <v>3</v>
      </c>
    </row>
    <row r="3941" spans="1:7" x14ac:dyDescent="0.15">
      <c r="A3941" s="74" t="s">
        <v>2473</v>
      </c>
      <c r="B3941" s="75">
        <v>1.1762267901029599E-35</v>
      </c>
      <c r="C3941" s="33">
        <v>0.457938435439249</v>
      </c>
      <c r="D3941" s="33">
        <v>0.96899999999999997</v>
      </c>
      <c r="E3941" s="33">
        <v>0.50600000000000001</v>
      </c>
      <c r="F3941" s="75">
        <v>3.9792928535973104E-31</v>
      </c>
      <c r="G3941" s="33">
        <v>3</v>
      </c>
    </row>
    <row r="3942" spans="1:7" x14ac:dyDescent="0.15">
      <c r="A3942" s="74" t="s">
        <v>698</v>
      </c>
      <c r="B3942" s="75">
        <v>1.2266814590228899E-35</v>
      </c>
      <c r="C3942" s="33">
        <v>0.45700468686728801</v>
      </c>
      <c r="D3942" s="33">
        <v>0.98399999999999999</v>
      </c>
      <c r="E3942" s="33">
        <v>0.67700000000000005</v>
      </c>
      <c r="F3942" s="75">
        <v>4.1499860440203203E-31</v>
      </c>
      <c r="G3942" s="33">
        <v>3</v>
      </c>
    </row>
    <row r="3943" spans="1:7" x14ac:dyDescent="0.15">
      <c r="A3943" s="74" t="s">
        <v>688</v>
      </c>
      <c r="B3943" s="75">
        <v>2.1059786571825399E-21</v>
      </c>
      <c r="C3943" s="33">
        <v>0.456712203763181</v>
      </c>
      <c r="D3943" s="33">
        <v>1</v>
      </c>
      <c r="E3943" s="33">
        <v>0.93700000000000006</v>
      </c>
      <c r="F3943" s="75">
        <v>7.12473639511426E-17</v>
      </c>
      <c r="G3943" s="33">
        <v>3</v>
      </c>
    </row>
    <row r="3944" spans="1:7" x14ac:dyDescent="0.15">
      <c r="A3944" s="74" t="s">
        <v>2474</v>
      </c>
      <c r="B3944" s="75">
        <v>2.0246386469572301E-47</v>
      </c>
      <c r="C3944" s="33">
        <v>0.456265354212676</v>
      </c>
      <c r="D3944" s="33">
        <v>0.94499999999999995</v>
      </c>
      <c r="E3944" s="33">
        <v>0.32800000000000001</v>
      </c>
      <c r="F3944" s="75">
        <v>6.8495550065210101E-43</v>
      </c>
      <c r="G3944" s="33">
        <v>3</v>
      </c>
    </row>
    <row r="3945" spans="1:7" x14ac:dyDescent="0.15">
      <c r="A3945" s="74" t="s">
        <v>557</v>
      </c>
      <c r="B3945" s="75">
        <v>2.22211396556817E-28</v>
      </c>
      <c r="C3945" s="33">
        <v>0.45572882814462201</v>
      </c>
      <c r="D3945" s="33">
        <v>0.98399999999999999</v>
      </c>
      <c r="E3945" s="33">
        <v>0.68799999999999994</v>
      </c>
      <c r="F3945" s="75">
        <v>7.5176337569136595E-24</v>
      </c>
      <c r="G3945" s="33">
        <v>3</v>
      </c>
    </row>
    <row r="3946" spans="1:7" x14ac:dyDescent="0.15">
      <c r="A3946" s="74" t="s">
        <v>2178</v>
      </c>
      <c r="B3946" s="75">
        <v>6.7057170531905903E-41</v>
      </c>
      <c r="C3946" s="33">
        <v>0.45571140478928701</v>
      </c>
      <c r="D3946" s="33">
        <v>0.99199999999999999</v>
      </c>
      <c r="E3946" s="33">
        <v>0.50600000000000001</v>
      </c>
      <c r="F3946" s="75">
        <v>2.26861113626491E-36</v>
      </c>
      <c r="G3946" s="33">
        <v>3</v>
      </c>
    </row>
    <row r="3947" spans="1:7" x14ac:dyDescent="0.15">
      <c r="A3947" s="74" t="s">
        <v>1331</v>
      </c>
      <c r="B3947" s="75">
        <v>2.2655829194450699E-26</v>
      </c>
      <c r="C3947" s="33">
        <v>0.45537670398602398</v>
      </c>
      <c r="D3947" s="33">
        <v>1</v>
      </c>
      <c r="E3947" s="33">
        <v>0.57299999999999995</v>
      </c>
      <c r="F3947" s="75">
        <v>7.6646935747746301E-22</v>
      </c>
      <c r="G3947" s="33">
        <v>3</v>
      </c>
    </row>
    <row r="3948" spans="1:7" x14ac:dyDescent="0.15">
      <c r="A3948" s="74" t="s">
        <v>2475</v>
      </c>
      <c r="B3948" s="75">
        <v>1.25299876548426E-39</v>
      </c>
      <c r="C3948" s="33">
        <v>0.45514031744047301</v>
      </c>
      <c r="D3948" s="33">
        <v>0.93799999999999994</v>
      </c>
      <c r="E3948" s="33">
        <v>0.437</v>
      </c>
      <c r="F3948" s="75">
        <v>4.2390201235097902E-35</v>
      </c>
      <c r="G3948" s="33">
        <v>3</v>
      </c>
    </row>
    <row r="3949" spans="1:7" x14ac:dyDescent="0.15">
      <c r="A3949" s="74" t="s">
        <v>2048</v>
      </c>
      <c r="B3949" s="75">
        <v>5.6699817659632601E-33</v>
      </c>
      <c r="C3949" s="33">
        <v>0.45435424111239198</v>
      </c>
      <c r="D3949" s="33">
        <v>0.97699999999999998</v>
      </c>
      <c r="E3949" s="33">
        <v>0.54200000000000004</v>
      </c>
      <c r="F3949" s="75">
        <v>1.91821153124303E-28</v>
      </c>
      <c r="G3949" s="33">
        <v>3</v>
      </c>
    </row>
    <row r="3950" spans="1:7" x14ac:dyDescent="0.15">
      <c r="A3950" s="74" t="s">
        <v>2476</v>
      </c>
      <c r="B3950" s="75">
        <v>4.2596817493615497E-93</v>
      </c>
      <c r="C3950" s="33">
        <v>0.45435179172460399</v>
      </c>
      <c r="D3950" s="33">
        <v>0.90600000000000003</v>
      </c>
      <c r="E3950" s="33">
        <v>0.13800000000000001</v>
      </c>
      <c r="F3950" s="75">
        <v>1.4410929326265099E-88</v>
      </c>
      <c r="G3950" s="33">
        <v>3</v>
      </c>
    </row>
    <row r="3951" spans="1:7" x14ac:dyDescent="0.15">
      <c r="A3951" s="74" t="s">
        <v>2477</v>
      </c>
      <c r="B3951" s="75">
        <v>4.7534649877848501E-38</v>
      </c>
      <c r="C3951" s="33">
        <v>0.45340704325978098</v>
      </c>
      <c r="D3951" s="33">
        <v>0.86699999999999999</v>
      </c>
      <c r="E3951" s="33">
        <v>0.40699999999999997</v>
      </c>
      <c r="F3951" s="75">
        <v>1.6081447400174901E-33</v>
      </c>
      <c r="G3951" s="33">
        <v>3</v>
      </c>
    </row>
    <row r="3952" spans="1:7" x14ac:dyDescent="0.15">
      <c r="A3952" s="74" t="s">
        <v>2478</v>
      </c>
      <c r="B3952" s="75">
        <v>2.0165737993213099E-33</v>
      </c>
      <c r="C3952" s="33">
        <v>0.45327595832602202</v>
      </c>
      <c r="D3952" s="33">
        <v>0.88300000000000001</v>
      </c>
      <c r="E3952" s="33">
        <v>0.376</v>
      </c>
      <c r="F3952" s="75">
        <v>6.8222708204839198E-29</v>
      </c>
      <c r="G3952" s="33">
        <v>3</v>
      </c>
    </row>
    <row r="3953" spans="1:7" x14ac:dyDescent="0.15">
      <c r="A3953" s="74" t="s">
        <v>2479</v>
      </c>
      <c r="B3953" s="75">
        <v>3.7137723094377202E-50</v>
      </c>
      <c r="C3953" s="33">
        <v>0.453063131264695</v>
      </c>
      <c r="D3953" s="33">
        <v>0.96899999999999997</v>
      </c>
      <c r="E3953" s="33">
        <v>0.41299999999999998</v>
      </c>
      <c r="F3953" s="75">
        <v>1.25640631000588E-45</v>
      </c>
      <c r="G3953" s="33">
        <v>3</v>
      </c>
    </row>
    <row r="3954" spans="1:7" x14ac:dyDescent="0.15">
      <c r="A3954" s="74" t="s">
        <v>2480</v>
      </c>
      <c r="B3954" s="75">
        <v>5.1518341559372997E-119</v>
      </c>
      <c r="C3954" s="33">
        <v>0.45255477608489397</v>
      </c>
      <c r="D3954" s="33">
        <v>0.96099999999999997</v>
      </c>
      <c r="E3954" s="33">
        <v>0.115</v>
      </c>
      <c r="F3954" s="75">
        <v>1.7429170132951501E-114</v>
      </c>
      <c r="G3954" s="33">
        <v>3</v>
      </c>
    </row>
    <row r="3955" spans="1:7" x14ac:dyDescent="0.15">
      <c r="A3955" s="74" t="s">
        <v>2481</v>
      </c>
      <c r="B3955" s="75">
        <v>6.1394730772402097E-31</v>
      </c>
      <c r="C3955" s="33">
        <v>0.452518165023435</v>
      </c>
      <c r="D3955" s="33">
        <v>0.90600000000000003</v>
      </c>
      <c r="E3955" s="33">
        <v>0.45800000000000002</v>
      </c>
      <c r="F3955" s="75">
        <v>2.0770451367611401E-26</v>
      </c>
      <c r="G3955" s="33">
        <v>3</v>
      </c>
    </row>
    <row r="3956" spans="1:7" x14ac:dyDescent="0.15">
      <c r="A3956" s="74" t="s">
        <v>2120</v>
      </c>
      <c r="B3956" s="75">
        <v>9.8515877518719802E-42</v>
      </c>
      <c r="C3956" s="33">
        <v>0.45235088517280903</v>
      </c>
      <c r="D3956" s="33">
        <v>0.96099999999999997</v>
      </c>
      <c r="E3956" s="33">
        <v>0.45400000000000001</v>
      </c>
      <c r="F3956" s="75">
        <v>3.33289065233581E-37</v>
      </c>
      <c r="G3956" s="33">
        <v>3</v>
      </c>
    </row>
    <row r="3957" spans="1:7" x14ac:dyDescent="0.15">
      <c r="A3957" s="74" t="s">
        <v>2008</v>
      </c>
      <c r="B3957" s="75">
        <v>2.8982372505857698E-26</v>
      </c>
      <c r="C3957" s="33">
        <v>0.45234893275942101</v>
      </c>
      <c r="D3957" s="33">
        <v>0.99199999999999999</v>
      </c>
      <c r="E3957" s="33">
        <v>0.64700000000000002</v>
      </c>
      <c r="F3957" s="75">
        <v>9.8050264424567108E-22</v>
      </c>
      <c r="G3957" s="33">
        <v>3</v>
      </c>
    </row>
    <row r="3958" spans="1:7" x14ac:dyDescent="0.15">
      <c r="A3958" s="74" t="s">
        <v>2102</v>
      </c>
      <c r="B3958" s="75">
        <v>2.3639887143466701E-39</v>
      </c>
      <c r="C3958" s="33">
        <v>0.45172329908290798</v>
      </c>
      <c r="D3958" s="33">
        <v>0.98399999999999999</v>
      </c>
      <c r="E3958" s="33">
        <v>0.45500000000000002</v>
      </c>
      <c r="F3958" s="75">
        <v>7.9976102195062205E-35</v>
      </c>
      <c r="G3958" s="33">
        <v>3</v>
      </c>
    </row>
    <row r="3959" spans="1:7" x14ac:dyDescent="0.15">
      <c r="A3959" s="74" t="s">
        <v>2005</v>
      </c>
      <c r="B3959" s="75">
        <v>5.8562986214119598E-37</v>
      </c>
      <c r="C3959" s="33">
        <v>0.45171048518540302</v>
      </c>
      <c r="D3959" s="33">
        <v>0.86699999999999999</v>
      </c>
      <c r="E3959" s="33">
        <v>0.34300000000000003</v>
      </c>
      <c r="F3959" s="75">
        <v>1.98124438660988E-32</v>
      </c>
      <c r="G3959" s="33">
        <v>3</v>
      </c>
    </row>
    <row r="3960" spans="1:7" x14ac:dyDescent="0.15">
      <c r="A3960" s="74" t="s">
        <v>2482</v>
      </c>
      <c r="B3960" s="75">
        <v>1.75219657952236E-60</v>
      </c>
      <c r="C3960" s="33">
        <v>0.45142995586457102</v>
      </c>
      <c r="D3960" s="33">
        <v>0.91400000000000003</v>
      </c>
      <c r="E3960" s="33">
        <v>0.253</v>
      </c>
      <c r="F3960" s="75">
        <v>5.9278562481820898E-56</v>
      </c>
      <c r="G3960" s="33">
        <v>3</v>
      </c>
    </row>
    <row r="3961" spans="1:7" x14ac:dyDescent="0.15">
      <c r="A3961" s="74" t="s">
        <v>2483</v>
      </c>
      <c r="B3961" s="75">
        <v>1.61503432825266E-71</v>
      </c>
      <c r="C3961" s="33">
        <v>0.44983777429066502</v>
      </c>
      <c r="D3961" s="33">
        <v>0.93799999999999994</v>
      </c>
      <c r="E3961" s="33">
        <v>0.22</v>
      </c>
      <c r="F3961" s="75">
        <v>5.4638226359115802E-67</v>
      </c>
      <c r="G3961" s="33">
        <v>3</v>
      </c>
    </row>
    <row r="3962" spans="1:7" x14ac:dyDescent="0.15">
      <c r="A3962" s="74" t="s">
        <v>1027</v>
      </c>
      <c r="B3962" s="75">
        <v>7.9463257336114599E-26</v>
      </c>
      <c r="C3962" s="33">
        <v>0.44953375962286302</v>
      </c>
      <c r="D3962" s="33">
        <v>1</v>
      </c>
      <c r="E3962" s="33">
        <v>0.749</v>
      </c>
      <c r="F3962" s="75">
        <v>2.6883214589380901E-21</v>
      </c>
      <c r="G3962" s="33">
        <v>3</v>
      </c>
    </row>
    <row r="3963" spans="1:7" x14ac:dyDescent="0.15">
      <c r="A3963" s="74" t="s">
        <v>655</v>
      </c>
      <c r="B3963" s="75">
        <v>1.7859648041489699E-21</v>
      </c>
      <c r="C3963" s="33">
        <v>0.44940972110014499</v>
      </c>
      <c r="D3963" s="33">
        <v>0.99199999999999999</v>
      </c>
      <c r="E3963" s="33">
        <v>0.73799999999999999</v>
      </c>
      <c r="F3963" s="75">
        <v>6.0420975289163905E-17</v>
      </c>
      <c r="G3963" s="33">
        <v>3</v>
      </c>
    </row>
    <row r="3964" spans="1:7" x14ac:dyDescent="0.15">
      <c r="A3964" s="74" t="s">
        <v>2136</v>
      </c>
      <c r="B3964" s="75">
        <v>1.3295522700756901E-39</v>
      </c>
      <c r="C3964" s="33">
        <v>0.449295652411211</v>
      </c>
      <c r="D3964" s="33">
        <v>0.95299999999999996</v>
      </c>
      <c r="E3964" s="33">
        <v>0.437</v>
      </c>
      <c r="F3964" s="75">
        <v>4.4980082848930599E-35</v>
      </c>
      <c r="G3964" s="33">
        <v>3</v>
      </c>
    </row>
    <row r="3965" spans="1:7" x14ac:dyDescent="0.15">
      <c r="A3965" s="74" t="s">
        <v>1977</v>
      </c>
      <c r="B3965" s="75">
        <v>1.4724853684062401E-46</v>
      </c>
      <c r="C3965" s="33">
        <v>0.44928282921603202</v>
      </c>
      <c r="D3965" s="33">
        <v>0.89100000000000001</v>
      </c>
      <c r="E3965" s="33">
        <v>0.27800000000000002</v>
      </c>
      <c r="F3965" s="75">
        <v>4.9815652498551503E-42</v>
      </c>
      <c r="G3965" s="33">
        <v>3</v>
      </c>
    </row>
    <row r="3966" spans="1:7" x14ac:dyDescent="0.15">
      <c r="A3966" s="74" t="s">
        <v>2484</v>
      </c>
      <c r="B3966" s="75">
        <v>1.2262160888022199E-24</v>
      </c>
      <c r="C3966" s="33">
        <v>0.44897094944767701</v>
      </c>
      <c r="D3966" s="33">
        <v>0.99199999999999999</v>
      </c>
      <c r="E3966" s="33">
        <v>0.82099999999999995</v>
      </c>
      <c r="F3966" s="75">
        <v>4.1484116500268E-20</v>
      </c>
      <c r="G3966" s="33">
        <v>3</v>
      </c>
    </row>
    <row r="3967" spans="1:7" x14ac:dyDescent="0.15">
      <c r="A3967" s="74" t="s">
        <v>442</v>
      </c>
      <c r="B3967" s="75">
        <v>1.07140713195764E-29</v>
      </c>
      <c r="C3967" s="33">
        <v>0.447290526816713</v>
      </c>
      <c r="D3967" s="33">
        <v>0.91400000000000003</v>
      </c>
      <c r="E3967" s="33">
        <v>0.48399999999999999</v>
      </c>
      <c r="F3967" s="75">
        <v>3.6246774681259001E-25</v>
      </c>
      <c r="G3967" s="33">
        <v>3</v>
      </c>
    </row>
    <row r="3968" spans="1:7" x14ac:dyDescent="0.15">
      <c r="A3968" s="74" t="s">
        <v>2040</v>
      </c>
      <c r="B3968" s="75">
        <v>2.9129714859696599E-41</v>
      </c>
      <c r="C3968" s="33">
        <v>0.44713905334156701</v>
      </c>
      <c r="D3968" s="33">
        <v>0.99199999999999999</v>
      </c>
      <c r="E3968" s="33">
        <v>0.61599999999999999</v>
      </c>
      <c r="F3968" s="75">
        <v>9.8548738341839603E-37</v>
      </c>
      <c r="G3968" s="33">
        <v>3</v>
      </c>
    </row>
    <row r="3969" spans="1:7" x14ac:dyDescent="0.15">
      <c r="A3969" s="74" t="s">
        <v>1111</v>
      </c>
      <c r="B3969" s="75">
        <v>2.4522402698193799E-25</v>
      </c>
      <c r="C3969" s="33">
        <v>0.44662378042583301</v>
      </c>
      <c r="D3969" s="33">
        <v>1</v>
      </c>
      <c r="E3969" s="33">
        <v>0.86199999999999999</v>
      </c>
      <c r="F3969" s="75">
        <v>8.2961740568259393E-21</v>
      </c>
      <c r="G3969" s="33">
        <v>3</v>
      </c>
    </row>
    <row r="3970" spans="1:7" x14ac:dyDescent="0.15">
      <c r="A3970" s="74" t="s">
        <v>285</v>
      </c>
      <c r="B3970" s="75">
        <v>3.4178149673460399E-25</v>
      </c>
      <c r="C3970" s="33">
        <v>0.44655013001801402</v>
      </c>
      <c r="D3970" s="33">
        <v>0.95299999999999996</v>
      </c>
      <c r="E3970" s="33">
        <v>0.627</v>
      </c>
      <c r="F3970" s="75">
        <v>1.15628098160284E-20</v>
      </c>
      <c r="G3970" s="33">
        <v>3</v>
      </c>
    </row>
    <row r="3971" spans="1:7" x14ac:dyDescent="0.15">
      <c r="A3971" s="74" t="s">
        <v>2034</v>
      </c>
      <c r="B3971" s="75">
        <v>8.0262203216623101E-43</v>
      </c>
      <c r="C3971" s="33">
        <v>0.446255463625649</v>
      </c>
      <c r="D3971" s="33">
        <v>0.93</v>
      </c>
      <c r="E3971" s="33">
        <v>0.36599999999999999</v>
      </c>
      <c r="F3971" s="75">
        <v>2.7153505970215802E-38</v>
      </c>
      <c r="G3971" s="33">
        <v>3</v>
      </c>
    </row>
    <row r="3972" spans="1:7" x14ac:dyDescent="0.15">
      <c r="A3972" s="74" t="s">
        <v>2485</v>
      </c>
      <c r="B3972" s="75">
        <v>1.0962832126967801E-25</v>
      </c>
      <c r="C3972" s="33">
        <v>0.44617104411018699</v>
      </c>
      <c r="D3972" s="33">
        <v>0.97699999999999998</v>
      </c>
      <c r="E3972" s="33">
        <v>0.73499999999999999</v>
      </c>
      <c r="F3972" s="75">
        <v>3.7088357368744803E-21</v>
      </c>
      <c r="G3972" s="33">
        <v>3</v>
      </c>
    </row>
    <row r="3973" spans="1:7" x14ac:dyDescent="0.15">
      <c r="A3973" s="74" t="s">
        <v>455</v>
      </c>
      <c r="B3973" s="75">
        <v>7.7999854500498404E-28</v>
      </c>
      <c r="C3973" s="33">
        <v>0.445114554845156</v>
      </c>
      <c r="D3973" s="33">
        <v>1</v>
      </c>
      <c r="E3973" s="33">
        <v>0.69</v>
      </c>
      <c r="F3973" s="75">
        <v>2.6388130776063601E-23</v>
      </c>
      <c r="G3973" s="33">
        <v>3</v>
      </c>
    </row>
    <row r="3974" spans="1:7" x14ac:dyDescent="0.15">
      <c r="A3974" s="74" t="s">
        <v>2486</v>
      </c>
      <c r="B3974" s="75">
        <v>1.3214879432529E-39</v>
      </c>
      <c r="C3974" s="33">
        <v>0.44511190493314401</v>
      </c>
      <c r="D3974" s="33">
        <v>0.95299999999999996</v>
      </c>
      <c r="E3974" s="33">
        <v>0.46300000000000002</v>
      </c>
      <c r="F3974" s="75">
        <v>4.4707258608188701E-35</v>
      </c>
      <c r="G3974" s="33">
        <v>3</v>
      </c>
    </row>
    <row r="3975" spans="1:7" x14ac:dyDescent="0.15">
      <c r="A3975" s="74" t="s">
        <v>2487</v>
      </c>
      <c r="B3975" s="75">
        <v>4.4015588531537699E-38</v>
      </c>
      <c r="C3975" s="33">
        <v>0.444875278879658</v>
      </c>
      <c r="D3975" s="33">
        <v>0.94499999999999995</v>
      </c>
      <c r="E3975" s="33">
        <v>0.44800000000000001</v>
      </c>
      <c r="F3975" s="75">
        <v>1.48909137561045E-33</v>
      </c>
      <c r="G3975" s="33">
        <v>3</v>
      </c>
    </row>
    <row r="3976" spans="1:7" x14ac:dyDescent="0.15">
      <c r="A3976" s="74" t="s">
        <v>597</v>
      </c>
      <c r="B3976" s="75">
        <v>2.18209737972927E-13</v>
      </c>
      <c r="C3976" s="33">
        <v>0.442882637756362</v>
      </c>
      <c r="D3976" s="33">
        <v>0.64100000000000001</v>
      </c>
      <c r="E3976" s="33">
        <v>0.29899999999999999</v>
      </c>
      <c r="F3976" s="75">
        <v>7.3822536453620803E-9</v>
      </c>
      <c r="G3976" s="33">
        <v>3</v>
      </c>
    </row>
    <row r="3977" spans="1:7" x14ac:dyDescent="0.15">
      <c r="A3977" s="74" t="s">
        <v>2488</v>
      </c>
      <c r="B3977" s="75">
        <v>1.9144156163345401E-91</v>
      </c>
      <c r="C3977" s="33">
        <v>0.442205538620836</v>
      </c>
      <c r="D3977" s="33">
        <v>0.88300000000000001</v>
      </c>
      <c r="E3977" s="33">
        <v>0.128</v>
      </c>
      <c r="F3977" s="75">
        <v>6.4766594716213696E-87</v>
      </c>
      <c r="G3977" s="33">
        <v>3</v>
      </c>
    </row>
    <row r="3978" spans="1:7" x14ac:dyDescent="0.15">
      <c r="A3978" s="74" t="s">
        <v>2489</v>
      </c>
      <c r="B3978" s="75">
        <v>9.8515477413970305E-39</v>
      </c>
      <c r="C3978" s="33">
        <v>0.44204806401871199</v>
      </c>
      <c r="D3978" s="33">
        <v>0.98399999999999999</v>
      </c>
      <c r="E3978" s="33">
        <v>0.61099999999999999</v>
      </c>
      <c r="F3978" s="75">
        <v>3.3328771163920299E-34</v>
      </c>
      <c r="G3978" s="33">
        <v>3</v>
      </c>
    </row>
    <row r="3979" spans="1:7" x14ac:dyDescent="0.15">
      <c r="A3979" s="74" t="s">
        <v>2490</v>
      </c>
      <c r="B3979" s="75">
        <v>1.9499032033368901E-61</v>
      </c>
      <c r="C3979" s="33">
        <v>0.44134218374581202</v>
      </c>
      <c r="D3979" s="33">
        <v>0.80500000000000005</v>
      </c>
      <c r="E3979" s="33">
        <v>0.17699999999999999</v>
      </c>
      <c r="F3979" s="75">
        <v>6.5967175272090502E-57</v>
      </c>
      <c r="G3979" s="33">
        <v>3</v>
      </c>
    </row>
    <row r="3980" spans="1:7" x14ac:dyDescent="0.15">
      <c r="A3980" s="74" t="s">
        <v>2242</v>
      </c>
      <c r="B3980" s="75">
        <v>1.4737944505525299E-22</v>
      </c>
      <c r="C3980" s="33">
        <v>0.44095205924242198</v>
      </c>
      <c r="D3980" s="33">
        <v>1</v>
      </c>
      <c r="E3980" s="33">
        <v>0.61</v>
      </c>
      <c r="F3980" s="75">
        <v>4.9859940056642703E-18</v>
      </c>
      <c r="G3980" s="33">
        <v>3</v>
      </c>
    </row>
    <row r="3981" spans="1:7" x14ac:dyDescent="0.15">
      <c r="A3981" s="74" t="s">
        <v>2491</v>
      </c>
      <c r="B3981" s="75">
        <v>3.3996146428276899E-12</v>
      </c>
      <c r="C3981" s="33">
        <v>0.440583078257198</v>
      </c>
      <c r="D3981" s="33">
        <v>0.92200000000000004</v>
      </c>
      <c r="E3981" s="33">
        <v>0.60099999999999998</v>
      </c>
      <c r="F3981" s="75">
        <v>1.1501236298150399E-7</v>
      </c>
      <c r="G3981" s="33">
        <v>3</v>
      </c>
    </row>
    <row r="3982" spans="1:7" x14ac:dyDescent="0.15">
      <c r="A3982" s="74" t="s">
        <v>2492</v>
      </c>
      <c r="B3982" s="75">
        <v>1.09873482220728E-51</v>
      </c>
      <c r="C3982" s="33">
        <v>0.44030431506335399</v>
      </c>
      <c r="D3982" s="33">
        <v>0.78100000000000003</v>
      </c>
      <c r="E3982" s="33">
        <v>0.187</v>
      </c>
      <c r="F3982" s="75">
        <v>3.7171297770094299E-47</v>
      </c>
      <c r="G3982" s="33">
        <v>3</v>
      </c>
    </row>
    <row r="3983" spans="1:7" x14ac:dyDescent="0.15">
      <c r="A3983" s="74" t="s">
        <v>2103</v>
      </c>
      <c r="B3983" s="75">
        <v>1.7578302575572701E-28</v>
      </c>
      <c r="C3983" s="33">
        <v>0.43978075253202698</v>
      </c>
      <c r="D3983" s="33">
        <v>0.94499999999999995</v>
      </c>
      <c r="E3983" s="33">
        <v>0.45900000000000002</v>
      </c>
      <c r="F3983" s="75">
        <v>5.9469155443420002E-24</v>
      </c>
      <c r="G3983" s="33">
        <v>3</v>
      </c>
    </row>
    <row r="3984" spans="1:7" x14ac:dyDescent="0.15">
      <c r="A3984" s="74" t="s">
        <v>2493</v>
      </c>
      <c r="B3984" s="75">
        <v>1.0932548277459899E-64</v>
      </c>
      <c r="C3984" s="33">
        <v>0.43960522005844399</v>
      </c>
      <c r="D3984" s="33">
        <v>0.96899999999999997</v>
      </c>
      <c r="E3984" s="33">
        <v>0.28399999999999997</v>
      </c>
      <c r="F3984" s="75">
        <v>3.6985904077474702E-60</v>
      </c>
      <c r="G3984" s="33">
        <v>3</v>
      </c>
    </row>
    <row r="3985" spans="1:7" x14ac:dyDescent="0.15">
      <c r="A3985" s="74" t="s">
        <v>2494</v>
      </c>
      <c r="B3985" s="75">
        <v>2.6731458207905199E-57</v>
      </c>
      <c r="C3985" s="33">
        <v>0.43955649794960899</v>
      </c>
      <c r="D3985" s="33">
        <v>0.96899999999999997</v>
      </c>
      <c r="E3985" s="33">
        <v>0.32100000000000001</v>
      </c>
      <c r="F3985" s="75">
        <v>9.0435196263163897E-53</v>
      </c>
      <c r="G3985" s="33">
        <v>3</v>
      </c>
    </row>
    <row r="3986" spans="1:7" x14ac:dyDescent="0.15">
      <c r="A3986" s="74" t="s">
        <v>618</v>
      </c>
      <c r="B3986" s="75">
        <v>1.56167996147159E-26</v>
      </c>
      <c r="C3986" s="33">
        <v>0.43923730480437001</v>
      </c>
      <c r="D3986" s="33">
        <v>1</v>
      </c>
      <c r="E3986" s="33">
        <v>0.75700000000000001</v>
      </c>
      <c r="F3986" s="75">
        <v>5.2833194776545501E-22</v>
      </c>
      <c r="G3986" s="33">
        <v>3</v>
      </c>
    </row>
    <row r="3987" spans="1:7" x14ac:dyDescent="0.15">
      <c r="A3987" s="74" t="s">
        <v>2161</v>
      </c>
      <c r="B3987" s="75">
        <v>2.3223717300254001E-35</v>
      </c>
      <c r="C3987" s="33">
        <v>0.43866747946359202</v>
      </c>
      <c r="D3987" s="33">
        <v>0.99199999999999999</v>
      </c>
      <c r="E3987" s="33">
        <v>0.49</v>
      </c>
      <c r="F3987" s="75">
        <v>7.8568157998489398E-31</v>
      </c>
      <c r="G3987" s="33">
        <v>3</v>
      </c>
    </row>
    <row r="3988" spans="1:7" x14ac:dyDescent="0.15">
      <c r="A3988" s="74" t="s">
        <v>2495</v>
      </c>
      <c r="B3988" s="75">
        <v>2.41370647868856E-33</v>
      </c>
      <c r="C3988" s="33">
        <v>0.43779525227716098</v>
      </c>
      <c r="D3988" s="33">
        <v>0.98399999999999999</v>
      </c>
      <c r="E3988" s="33">
        <v>0.60399999999999998</v>
      </c>
      <c r="F3988" s="75">
        <v>8.1658103880512804E-29</v>
      </c>
      <c r="G3988" s="33">
        <v>3</v>
      </c>
    </row>
    <row r="3989" spans="1:7" x14ac:dyDescent="0.15">
      <c r="A3989" s="74" t="s">
        <v>1067</v>
      </c>
      <c r="B3989" s="75">
        <v>8.8380964466792399E-19</v>
      </c>
      <c r="C3989" s="33">
        <v>0.43690591920246102</v>
      </c>
      <c r="D3989" s="33">
        <v>1</v>
      </c>
      <c r="E3989" s="33">
        <v>0.95299999999999996</v>
      </c>
      <c r="F3989" s="75">
        <v>2.9900164088760502E-14</v>
      </c>
      <c r="G3989" s="33">
        <v>3</v>
      </c>
    </row>
    <row r="3990" spans="1:7" x14ac:dyDescent="0.15">
      <c r="A3990" s="74" t="s">
        <v>2149</v>
      </c>
      <c r="B3990" s="75">
        <v>5.7453583284978302E-36</v>
      </c>
      <c r="C3990" s="33">
        <v>0.43665086523102897</v>
      </c>
      <c r="D3990" s="33">
        <v>0.95299999999999996</v>
      </c>
      <c r="E3990" s="33">
        <v>0.47699999999999998</v>
      </c>
      <c r="F3990" s="75">
        <v>1.9437121761141001E-31</v>
      </c>
      <c r="G3990" s="33">
        <v>3</v>
      </c>
    </row>
    <row r="3991" spans="1:7" x14ac:dyDescent="0.15">
      <c r="A3991" s="74" t="s">
        <v>2496</v>
      </c>
      <c r="B3991" s="75">
        <v>3.0706177317219901E-47</v>
      </c>
      <c r="C3991" s="33">
        <v>0.43623724112933798</v>
      </c>
      <c r="D3991" s="33">
        <v>0.84399999999999997</v>
      </c>
      <c r="E3991" s="33">
        <v>0.23899999999999999</v>
      </c>
      <c r="F3991" s="75">
        <v>1.03882068481887E-42</v>
      </c>
      <c r="G3991" s="33">
        <v>3</v>
      </c>
    </row>
    <row r="3992" spans="1:7" x14ac:dyDescent="0.15">
      <c r="A3992" s="74" t="s">
        <v>2204</v>
      </c>
      <c r="B3992" s="75">
        <v>7.1283898058962004E-35</v>
      </c>
      <c r="C3992" s="33">
        <v>0.43609505429151002</v>
      </c>
      <c r="D3992" s="33">
        <v>1</v>
      </c>
      <c r="E3992" s="33">
        <v>0.53500000000000003</v>
      </c>
      <c r="F3992" s="75">
        <v>2.41160555523274E-30</v>
      </c>
      <c r="G3992" s="33">
        <v>3</v>
      </c>
    </row>
    <row r="3993" spans="1:7" x14ac:dyDescent="0.15">
      <c r="A3993" s="74" t="s">
        <v>1920</v>
      </c>
      <c r="B3993" s="75">
        <v>6.9494474183268005E-55</v>
      </c>
      <c r="C3993" s="33">
        <v>0.43585057562768498</v>
      </c>
      <c r="D3993" s="33">
        <v>0.89800000000000002</v>
      </c>
      <c r="E3993" s="33">
        <v>0.311</v>
      </c>
      <c r="F3993" s="75">
        <v>2.3510675560941399E-50</v>
      </c>
      <c r="G3993" s="33">
        <v>3</v>
      </c>
    </row>
    <row r="3994" spans="1:7" x14ac:dyDescent="0.15">
      <c r="A3994" s="74" t="s">
        <v>2497</v>
      </c>
      <c r="B3994" s="75">
        <v>1.7858330423698E-56</v>
      </c>
      <c r="C3994" s="33">
        <v>0.43545148512339499</v>
      </c>
      <c r="D3994" s="33">
        <v>0.96099999999999997</v>
      </c>
      <c r="E3994" s="33">
        <v>0.36899999999999999</v>
      </c>
      <c r="F3994" s="75">
        <v>6.0416517656412598E-52</v>
      </c>
      <c r="G3994" s="33">
        <v>3</v>
      </c>
    </row>
    <row r="3995" spans="1:7" x14ac:dyDescent="0.15">
      <c r="A3995" s="74" t="s">
        <v>645</v>
      </c>
      <c r="B3995" s="75">
        <v>1.78706005969431E-24</v>
      </c>
      <c r="C3995" s="33">
        <v>0.43524941149363</v>
      </c>
      <c r="D3995" s="33">
        <v>0.98399999999999999</v>
      </c>
      <c r="E3995" s="33">
        <v>0.69</v>
      </c>
      <c r="F3995" s="75">
        <v>6.0458028879518203E-20</v>
      </c>
      <c r="G3995" s="33">
        <v>3</v>
      </c>
    </row>
    <row r="3996" spans="1:7" x14ac:dyDescent="0.15">
      <c r="A3996" s="74" t="s">
        <v>2498</v>
      </c>
      <c r="B3996" s="75">
        <v>5.7047551679999102E-50</v>
      </c>
      <c r="C3996" s="33">
        <v>0.43514585717948501</v>
      </c>
      <c r="D3996" s="33">
        <v>0.95299999999999996</v>
      </c>
      <c r="E3996" s="33">
        <v>0.41</v>
      </c>
      <c r="F3996" s="75">
        <v>1.92997572088605E-45</v>
      </c>
      <c r="G3996" s="33">
        <v>3</v>
      </c>
    </row>
    <row r="3997" spans="1:7" x14ac:dyDescent="0.15">
      <c r="A3997" s="74" t="s">
        <v>2243</v>
      </c>
      <c r="B3997" s="75">
        <v>1.3607984304803699E-20</v>
      </c>
      <c r="C3997" s="33">
        <v>0.43500790654097399</v>
      </c>
      <c r="D3997" s="33">
        <v>1</v>
      </c>
      <c r="E3997" s="33">
        <v>0.63700000000000001</v>
      </c>
      <c r="F3997" s="75">
        <v>4.6037171701581602E-16</v>
      </c>
      <c r="G3997" s="33">
        <v>3</v>
      </c>
    </row>
    <row r="3998" spans="1:7" x14ac:dyDescent="0.15">
      <c r="A3998" s="74" t="s">
        <v>2175</v>
      </c>
      <c r="B3998" s="75">
        <v>7.9032859535713399E-26</v>
      </c>
      <c r="C3998" s="33">
        <v>0.434410786592411</v>
      </c>
      <c r="D3998" s="33">
        <v>0.96899999999999997</v>
      </c>
      <c r="E3998" s="33">
        <v>0.53500000000000003</v>
      </c>
      <c r="F3998" s="75">
        <v>2.67376067095272E-21</v>
      </c>
      <c r="G3998" s="33">
        <v>3</v>
      </c>
    </row>
    <row r="3999" spans="1:7" x14ac:dyDescent="0.15">
      <c r="A3999" s="74" t="s">
        <v>2499</v>
      </c>
      <c r="B3999" s="75">
        <v>2.4675453633020199E-18</v>
      </c>
      <c r="C3999" s="33">
        <v>0.43425922847617199</v>
      </c>
      <c r="D3999" s="33">
        <v>0.65600000000000003</v>
      </c>
      <c r="E3999" s="33">
        <v>0.27700000000000002</v>
      </c>
      <c r="F3999" s="75">
        <v>8.3479527185870603E-14</v>
      </c>
      <c r="G3999" s="33">
        <v>3</v>
      </c>
    </row>
    <row r="4000" spans="1:7" x14ac:dyDescent="0.15">
      <c r="A4000" s="74" t="s">
        <v>2500</v>
      </c>
      <c r="B4000" s="75">
        <v>6.6255540525977498E-52</v>
      </c>
      <c r="C4000" s="33">
        <v>0.43415621453137099</v>
      </c>
      <c r="D4000" s="33">
        <v>0.92200000000000004</v>
      </c>
      <c r="E4000" s="33">
        <v>0.32400000000000001</v>
      </c>
      <c r="F4000" s="75">
        <v>2.2414911915343502E-47</v>
      </c>
      <c r="G4000" s="33">
        <v>3</v>
      </c>
    </row>
    <row r="4001" spans="1:7" x14ac:dyDescent="0.15">
      <c r="A4001" s="74" t="s">
        <v>510</v>
      </c>
      <c r="B4001" s="75">
        <v>6.5349510392690196E-35</v>
      </c>
      <c r="C4001" s="33">
        <v>0.43404413475069398</v>
      </c>
      <c r="D4001" s="33">
        <v>0.98399999999999999</v>
      </c>
      <c r="E4001" s="33">
        <v>0.53800000000000003</v>
      </c>
      <c r="F4001" s="75">
        <v>2.2108392860951E-30</v>
      </c>
      <c r="G4001" s="33">
        <v>3</v>
      </c>
    </row>
    <row r="4002" spans="1:7" x14ac:dyDescent="0.15">
      <c r="A4002" s="74" t="s">
        <v>2501</v>
      </c>
      <c r="B4002" s="75">
        <v>1.06333768702126E-57</v>
      </c>
      <c r="C4002" s="33">
        <v>0.43341532438249902</v>
      </c>
      <c r="D4002" s="33">
        <v>0.86699999999999999</v>
      </c>
      <c r="E4002" s="33">
        <v>0.219</v>
      </c>
      <c r="F4002" s="75">
        <v>3.5973777289616399E-53</v>
      </c>
      <c r="G4002" s="33">
        <v>3</v>
      </c>
    </row>
    <row r="4003" spans="1:7" x14ac:dyDescent="0.15">
      <c r="A4003" s="74" t="s">
        <v>636</v>
      </c>
      <c r="B4003" s="75">
        <v>6.6589025328554003E-9</v>
      </c>
      <c r="C4003" s="33">
        <v>0.43271580582156999</v>
      </c>
      <c r="D4003" s="33">
        <v>0.77300000000000002</v>
      </c>
      <c r="E4003" s="33">
        <v>0.47699999999999998</v>
      </c>
      <c r="F4003" s="33">
        <v>2.2527733158903099E-4</v>
      </c>
      <c r="G4003" s="33">
        <v>3</v>
      </c>
    </row>
    <row r="4004" spans="1:7" x14ac:dyDescent="0.15">
      <c r="A4004" s="74" t="s">
        <v>2502</v>
      </c>
      <c r="B4004" s="75">
        <v>6.1695198293957195E-48</v>
      </c>
      <c r="C4004" s="33">
        <v>0.43195308396506898</v>
      </c>
      <c r="D4004" s="33">
        <v>0.89100000000000001</v>
      </c>
      <c r="E4004" s="33">
        <v>0.30299999999999999</v>
      </c>
      <c r="F4004" s="75">
        <v>2.0872102534828701E-43</v>
      </c>
      <c r="G4004" s="33">
        <v>3</v>
      </c>
    </row>
    <row r="4005" spans="1:7" x14ac:dyDescent="0.15">
      <c r="A4005" s="74" t="s">
        <v>2503</v>
      </c>
      <c r="B4005" s="75">
        <v>7.3499675999083998E-27</v>
      </c>
      <c r="C4005" s="33">
        <v>0.43102817365695101</v>
      </c>
      <c r="D4005" s="33">
        <v>0.97699999999999998</v>
      </c>
      <c r="E4005" s="33">
        <v>0.65500000000000003</v>
      </c>
      <c r="F4005" s="75">
        <v>2.48656753872501E-22</v>
      </c>
      <c r="G4005" s="33">
        <v>3</v>
      </c>
    </row>
    <row r="4006" spans="1:7" x14ac:dyDescent="0.15">
      <c r="A4006" s="74" t="s">
        <v>417</v>
      </c>
      <c r="B4006" s="75">
        <v>3.6152611922333802E-28</v>
      </c>
      <c r="C4006" s="33">
        <v>0.43043337936347498</v>
      </c>
      <c r="D4006" s="33">
        <v>0.95299999999999996</v>
      </c>
      <c r="E4006" s="33">
        <v>0.64500000000000002</v>
      </c>
      <c r="F4006" s="75">
        <v>1.22307901394447E-23</v>
      </c>
      <c r="G4006" s="33">
        <v>3</v>
      </c>
    </row>
    <row r="4007" spans="1:7" x14ac:dyDescent="0.15">
      <c r="A4007" s="74" t="s">
        <v>2504</v>
      </c>
      <c r="B4007" s="75">
        <v>1.64578541742569E-51</v>
      </c>
      <c r="C4007" s="33">
        <v>0.43039862784409</v>
      </c>
      <c r="D4007" s="33">
        <v>0.93799999999999994</v>
      </c>
      <c r="E4007" s="33">
        <v>0.34899999999999998</v>
      </c>
      <c r="F4007" s="75">
        <v>5.56785664569286E-47</v>
      </c>
      <c r="G4007" s="33">
        <v>3</v>
      </c>
    </row>
    <row r="4008" spans="1:7" x14ac:dyDescent="0.15">
      <c r="A4008" s="74" t="s">
        <v>249</v>
      </c>
      <c r="B4008" s="75">
        <v>4.2481776951174498E-20</v>
      </c>
      <c r="C4008" s="33">
        <v>0.42909161516153499</v>
      </c>
      <c r="D4008" s="33">
        <v>0.89100000000000001</v>
      </c>
      <c r="E4008" s="33">
        <v>0.503</v>
      </c>
      <c r="F4008" s="75">
        <v>1.4372009960351799E-15</v>
      </c>
      <c r="G4008" s="33">
        <v>3</v>
      </c>
    </row>
    <row r="4009" spans="1:7" x14ac:dyDescent="0.15">
      <c r="A4009" s="74" t="s">
        <v>1036</v>
      </c>
      <c r="B4009" s="75">
        <v>2.0243554071315101E-21</v>
      </c>
      <c r="C4009" s="33">
        <v>0.429016387363306</v>
      </c>
      <c r="D4009" s="33">
        <v>0.98399999999999999</v>
      </c>
      <c r="E4009" s="33">
        <v>0.70499999999999996</v>
      </c>
      <c r="F4009" s="75">
        <v>6.8485967778666104E-17</v>
      </c>
      <c r="G4009" s="33">
        <v>3</v>
      </c>
    </row>
    <row r="4010" spans="1:7" x14ac:dyDescent="0.15">
      <c r="A4010" s="74" t="s">
        <v>2505</v>
      </c>
      <c r="B4010" s="75">
        <v>9.0951731345354301E-107</v>
      </c>
      <c r="C4010" s="33">
        <v>0.42870289952802698</v>
      </c>
      <c r="D4010" s="33">
        <v>0.93</v>
      </c>
      <c r="E4010" s="33">
        <v>0.123</v>
      </c>
      <c r="F4010" s="75">
        <v>3.07698802314468E-102</v>
      </c>
      <c r="G4010" s="33">
        <v>3</v>
      </c>
    </row>
    <row r="4011" spans="1:7" x14ac:dyDescent="0.15">
      <c r="A4011" s="74" t="s">
        <v>2506</v>
      </c>
      <c r="B4011" s="75">
        <v>4.4652795699130898E-26</v>
      </c>
      <c r="C4011" s="33">
        <v>0.428643083945276</v>
      </c>
      <c r="D4011" s="33">
        <v>0.94499999999999995</v>
      </c>
      <c r="E4011" s="33">
        <v>0.54500000000000004</v>
      </c>
      <c r="F4011" s="75">
        <v>1.5106487312973E-21</v>
      </c>
      <c r="G4011" s="33">
        <v>3</v>
      </c>
    </row>
    <row r="4012" spans="1:7" x14ac:dyDescent="0.15">
      <c r="A4012" s="74" t="s">
        <v>1961</v>
      </c>
      <c r="B4012" s="75">
        <v>1.38007057745605E-47</v>
      </c>
      <c r="C4012" s="33">
        <v>0.42748529111661299</v>
      </c>
      <c r="D4012" s="33">
        <v>0.92200000000000004</v>
      </c>
      <c r="E4012" s="33">
        <v>0.31900000000000001</v>
      </c>
      <c r="F4012" s="75">
        <v>4.6689167705915602E-43</v>
      </c>
      <c r="G4012" s="33">
        <v>3</v>
      </c>
    </row>
    <row r="4013" spans="1:7" x14ac:dyDescent="0.15">
      <c r="A4013" s="74" t="s">
        <v>2507</v>
      </c>
      <c r="B4013" s="75">
        <v>1.11726194417686E-34</v>
      </c>
      <c r="C4013" s="33">
        <v>0.42738978829169399</v>
      </c>
      <c r="D4013" s="33">
        <v>0.99199999999999999</v>
      </c>
      <c r="E4013" s="33">
        <v>0.77400000000000002</v>
      </c>
      <c r="F4013" s="75">
        <v>3.7798088833447499E-30</v>
      </c>
      <c r="G4013" s="33">
        <v>3</v>
      </c>
    </row>
    <row r="4014" spans="1:7" x14ac:dyDescent="0.15">
      <c r="A4014" s="74" t="s">
        <v>2206</v>
      </c>
      <c r="B4014" s="75">
        <v>8.5345376374371706E-39</v>
      </c>
      <c r="C4014" s="33">
        <v>0.42706383821224603</v>
      </c>
      <c r="D4014" s="33">
        <v>0.99199999999999999</v>
      </c>
      <c r="E4014" s="33">
        <v>0.53700000000000003</v>
      </c>
      <c r="F4014" s="75">
        <v>2.8873194281213702E-34</v>
      </c>
      <c r="G4014" s="33">
        <v>3</v>
      </c>
    </row>
    <row r="4015" spans="1:7" x14ac:dyDescent="0.15">
      <c r="A4015" s="74" t="s">
        <v>2508</v>
      </c>
      <c r="B4015" s="75">
        <v>1.7885838100959201E-33</v>
      </c>
      <c r="C4015" s="33">
        <v>0.42639022255634501</v>
      </c>
      <c r="D4015" s="33">
        <v>0.91400000000000003</v>
      </c>
      <c r="E4015" s="33">
        <v>0.42099999999999999</v>
      </c>
      <c r="F4015" s="75">
        <v>6.0509578879354999E-29</v>
      </c>
      <c r="G4015" s="33">
        <v>3</v>
      </c>
    </row>
    <row r="4016" spans="1:7" x14ac:dyDescent="0.15">
      <c r="A4016" s="74" t="s">
        <v>2509</v>
      </c>
      <c r="B4016" s="75">
        <v>3.72572310689343E-66</v>
      </c>
      <c r="C4016" s="33">
        <v>0.42555635406477199</v>
      </c>
      <c r="D4016" s="33">
        <v>0.96099999999999997</v>
      </c>
      <c r="E4016" s="33">
        <v>0.27</v>
      </c>
      <c r="F4016" s="75">
        <v>1.26044938429312E-61</v>
      </c>
      <c r="G4016" s="33">
        <v>3</v>
      </c>
    </row>
    <row r="4017" spans="1:7" x14ac:dyDescent="0.15">
      <c r="A4017" s="74" t="s">
        <v>2118</v>
      </c>
      <c r="B4017" s="75">
        <v>2.1111359265147902E-37</v>
      </c>
      <c r="C4017" s="33">
        <v>0.42550253994481901</v>
      </c>
      <c r="D4017" s="33">
        <v>0.96099999999999997</v>
      </c>
      <c r="E4017" s="33">
        <v>0.44500000000000001</v>
      </c>
      <c r="F4017" s="75">
        <v>7.1421839529921994E-33</v>
      </c>
      <c r="G4017" s="33">
        <v>3</v>
      </c>
    </row>
    <row r="4018" spans="1:7" x14ac:dyDescent="0.15">
      <c r="A4018" s="74" t="s">
        <v>2510</v>
      </c>
      <c r="B4018" s="75">
        <v>2.69219222806012E-42</v>
      </c>
      <c r="C4018" s="33">
        <v>0.425500074709589</v>
      </c>
      <c r="D4018" s="33">
        <v>0.95299999999999996</v>
      </c>
      <c r="E4018" s="33">
        <v>0.43</v>
      </c>
      <c r="F4018" s="75">
        <v>9.1079555267501996E-38</v>
      </c>
      <c r="G4018" s="33">
        <v>3</v>
      </c>
    </row>
    <row r="4019" spans="1:7" x14ac:dyDescent="0.15">
      <c r="A4019" s="74" t="s">
        <v>1144</v>
      </c>
      <c r="B4019" s="75">
        <v>3.1899238827081502E-18</v>
      </c>
      <c r="C4019" s="33">
        <v>0.42547268328975602</v>
      </c>
      <c r="D4019" s="33">
        <v>1</v>
      </c>
      <c r="E4019" s="33">
        <v>0.85</v>
      </c>
      <c r="F4019" s="75">
        <v>1.0791831487589901E-13</v>
      </c>
      <c r="G4019" s="33">
        <v>3</v>
      </c>
    </row>
    <row r="4020" spans="1:7" x14ac:dyDescent="0.15">
      <c r="A4020" s="74" t="s">
        <v>2099</v>
      </c>
      <c r="B4020" s="75">
        <v>7.5889426642322202E-43</v>
      </c>
      <c r="C4020" s="33">
        <v>0.42535850629847999</v>
      </c>
      <c r="D4020" s="33">
        <v>0.96099999999999997</v>
      </c>
      <c r="E4020" s="33">
        <v>0.434</v>
      </c>
      <c r="F4020" s="75">
        <v>2.5674151927364E-38</v>
      </c>
      <c r="G4020" s="33">
        <v>3</v>
      </c>
    </row>
    <row r="4021" spans="1:7" x14ac:dyDescent="0.15">
      <c r="A4021" s="74" t="s">
        <v>2511</v>
      </c>
      <c r="B4021" s="75">
        <v>2.4512482561927302E-28</v>
      </c>
      <c r="C4021" s="33">
        <v>0.42393224554030401</v>
      </c>
      <c r="D4021" s="33">
        <v>0.99199999999999999</v>
      </c>
      <c r="E4021" s="33">
        <v>0.76700000000000002</v>
      </c>
      <c r="F4021" s="75">
        <v>8.29281797552563E-24</v>
      </c>
      <c r="G4021" s="33">
        <v>3</v>
      </c>
    </row>
    <row r="4022" spans="1:7" x14ac:dyDescent="0.15">
      <c r="A4022" s="74" t="s">
        <v>1355</v>
      </c>
      <c r="B4022" s="75">
        <v>4.4677498976041601E-35</v>
      </c>
      <c r="C4022" s="33">
        <v>0.42379579480680701</v>
      </c>
      <c r="D4022" s="33">
        <v>0.99199999999999999</v>
      </c>
      <c r="E4022" s="33">
        <v>0.49199999999999999</v>
      </c>
      <c r="F4022" s="75">
        <v>1.5114844678584599E-30</v>
      </c>
      <c r="G4022" s="33">
        <v>3</v>
      </c>
    </row>
    <row r="4023" spans="1:7" x14ac:dyDescent="0.15">
      <c r="A4023" s="74" t="s">
        <v>2512</v>
      </c>
      <c r="B4023" s="75">
        <v>1.19369271723691E-140</v>
      </c>
      <c r="C4023" s="33">
        <v>0.42375513002771098</v>
      </c>
      <c r="D4023" s="33">
        <v>0.82</v>
      </c>
      <c r="E4023" s="33">
        <v>3.3000000000000002E-2</v>
      </c>
      <c r="F4023" s="75">
        <v>4.0383818316841898E-136</v>
      </c>
      <c r="G4023" s="33">
        <v>3</v>
      </c>
    </row>
    <row r="4024" spans="1:7" x14ac:dyDescent="0.15">
      <c r="A4024" s="74" t="s">
        <v>2513</v>
      </c>
      <c r="B4024" s="75">
        <v>4.16751332696703E-36</v>
      </c>
      <c r="C4024" s="33">
        <v>0.42274896286875402</v>
      </c>
      <c r="D4024" s="33">
        <v>0.94499999999999995</v>
      </c>
      <c r="E4024" s="33">
        <v>0.42399999999999999</v>
      </c>
      <c r="F4024" s="75">
        <v>1.4099114336462201E-31</v>
      </c>
      <c r="G4024" s="33">
        <v>3</v>
      </c>
    </row>
    <row r="4025" spans="1:7" x14ac:dyDescent="0.15">
      <c r="A4025" s="74" t="s">
        <v>2157</v>
      </c>
      <c r="B4025" s="75">
        <v>7.3351870514029102E-34</v>
      </c>
      <c r="C4025" s="33">
        <v>0.42264540499015102</v>
      </c>
      <c r="D4025" s="33">
        <v>0.96899999999999997</v>
      </c>
      <c r="E4025" s="33">
        <v>0.48099999999999998</v>
      </c>
      <c r="F4025" s="75">
        <v>2.4815671313601199E-29</v>
      </c>
      <c r="G4025" s="33">
        <v>3</v>
      </c>
    </row>
    <row r="4026" spans="1:7" x14ac:dyDescent="0.15">
      <c r="A4026" s="74" t="s">
        <v>2514</v>
      </c>
      <c r="B4026" s="75">
        <v>1.8709488014332902E-42</v>
      </c>
      <c r="C4026" s="33">
        <v>0.42259686160878701</v>
      </c>
      <c r="D4026" s="33">
        <v>0.97699999999999998</v>
      </c>
      <c r="E4026" s="33">
        <v>0.505</v>
      </c>
      <c r="F4026" s="75">
        <v>6.3296068901289597E-38</v>
      </c>
      <c r="G4026" s="33">
        <v>3</v>
      </c>
    </row>
    <row r="4027" spans="1:7" x14ac:dyDescent="0.15">
      <c r="A4027" s="74" t="s">
        <v>2515</v>
      </c>
      <c r="B4027" s="75">
        <v>2.0773805338581399E-6</v>
      </c>
      <c r="C4027" s="33">
        <v>0.42234298978026003</v>
      </c>
      <c r="D4027" s="33">
        <v>0.59399999999999997</v>
      </c>
      <c r="E4027" s="33">
        <v>0.33300000000000002</v>
      </c>
      <c r="F4027" s="33">
        <v>7.0279860840954694E-2</v>
      </c>
      <c r="G4027" s="33">
        <v>3</v>
      </c>
    </row>
    <row r="4028" spans="1:7" x14ac:dyDescent="0.15">
      <c r="A4028" s="74" t="s">
        <v>2516</v>
      </c>
      <c r="B4028" s="75">
        <v>3.3407638100810698E-57</v>
      </c>
      <c r="C4028" s="33">
        <v>0.42231765286121897</v>
      </c>
      <c r="D4028" s="33">
        <v>0.88300000000000001</v>
      </c>
      <c r="E4028" s="33">
        <v>0.252</v>
      </c>
      <c r="F4028" s="75">
        <v>1.13021380458853E-52</v>
      </c>
      <c r="G4028" s="33">
        <v>3</v>
      </c>
    </row>
    <row r="4029" spans="1:7" x14ac:dyDescent="0.15">
      <c r="A4029" s="74" t="s">
        <v>1033</v>
      </c>
      <c r="B4029" s="75">
        <v>1.4808029331746299E-27</v>
      </c>
      <c r="C4029" s="33">
        <v>0.42066533991678601</v>
      </c>
      <c r="D4029" s="33">
        <v>1</v>
      </c>
      <c r="E4029" s="33">
        <v>0.81799999999999995</v>
      </c>
      <c r="F4029" s="75">
        <v>5.0097044032231001E-23</v>
      </c>
      <c r="G4029" s="33">
        <v>3</v>
      </c>
    </row>
    <row r="4030" spans="1:7" x14ac:dyDescent="0.15">
      <c r="A4030" s="74" t="s">
        <v>2517</v>
      </c>
      <c r="B4030" s="75">
        <v>1.66504194197392E-19</v>
      </c>
      <c r="C4030" s="33">
        <v>0.42039409794503801</v>
      </c>
      <c r="D4030" s="33">
        <v>0.71099999999999997</v>
      </c>
      <c r="E4030" s="33">
        <v>0.31900000000000001</v>
      </c>
      <c r="F4030" s="75">
        <v>5.6330033938919502E-15</v>
      </c>
      <c r="G4030" s="33">
        <v>3</v>
      </c>
    </row>
    <row r="4031" spans="1:7" x14ac:dyDescent="0.15">
      <c r="A4031" s="74" t="s">
        <v>2518</v>
      </c>
      <c r="B4031" s="75">
        <v>8.4271879542911197E-66</v>
      </c>
      <c r="C4031" s="33">
        <v>0.42001836697248701</v>
      </c>
      <c r="D4031" s="33">
        <v>0.94499999999999995</v>
      </c>
      <c r="E4031" s="33">
        <v>0.249</v>
      </c>
      <c r="F4031" s="75">
        <v>2.85100195681623E-61</v>
      </c>
      <c r="G4031" s="33">
        <v>3</v>
      </c>
    </row>
    <row r="4032" spans="1:7" x14ac:dyDescent="0.15">
      <c r="A4032" s="74" t="s">
        <v>2519</v>
      </c>
      <c r="B4032" s="75">
        <v>2.6652125074828598E-22</v>
      </c>
      <c r="C4032" s="33">
        <v>0.41988881951307799</v>
      </c>
      <c r="D4032" s="33">
        <v>0.96099999999999997</v>
      </c>
      <c r="E4032" s="33">
        <v>0.57799999999999996</v>
      </c>
      <c r="F4032" s="75">
        <v>9.0166804340652693E-18</v>
      </c>
      <c r="G4032" s="33">
        <v>3</v>
      </c>
    </row>
    <row r="4033" spans="1:7" x14ac:dyDescent="0.15">
      <c r="A4033" s="74" t="s">
        <v>2218</v>
      </c>
      <c r="B4033" s="75">
        <v>2.4579890152951599E-27</v>
      </c>
      <c r="C4033" s="33">
        <v>0.41931365522835001</v>
      </c>
      <c r="D4033" s="33">
        <v>1</v>
      </c>
      <c r="E4033" s="33">
        <v>0.57499999999999996</v>
      </c>
      <c r="F4033" s="75">
        <v>8.31562263764504E-23</v>
      </c>
      <c r="G4033" s="33">
        <v>3</v>
      </c>
    </row>
    <row r="4034" spans="1:7" x14ac:dyDescent="0.15">
      <c r="A4034" s="74" t="s">
        <v>2070</v>
      </c>
      <c r="B4034" s="75">
        <v>2.7026481814349599E-30</v>
      </c>
      <c r="C4034" s="33">
        <v>0.41914304538492098</v>
      </c>
      <c r="D4034" s="33">
        <v>0.98399999999999999</v>
      </c>
      <c r="E4034" s="33">
        <v>0.624</v>
      </c>
      <c r="F4034" s="75">
        <v>9.1433290626126195E-26</v>
      </c>
      <c r="G4034" s="33">
        <v>3</v>
      </c>
    </row>
    <row r="4035" spans="1:7" x14ac:dyDescent="0.15">
      <c r="A4035" s="74" t="s">
        <v>2520</v>
      </c>
      <c r="B4035" s="75">
        <v>1.06881636326799E-91</v>
      </c>
      <c r="C4035" s="33">
        <v>0.41902892451066998</v>
      </c>
      <c r="D4035" s="33">
        <v>0.84399999999999997</v>
      </c>
      <c r="E4035" s="33">
        <v>0.109</v>
      </c>
      <c r="F4035" s="75">
        <v>3.6159126385719398E-87</v>
      </c>
      <c r="G4035" s="33">
        <v>3</v>
      </c>
    </row>
    <row r="4036" spans="1:7" x14ac:dyDescent="0.15">
      <c r="A4036" s="74" t="s">
        <v>2521</v>
      </c>
      <c r="B4036" s="75">
        <v>1.12100054390257E-32</v>
      </c>
      <c r="C4036" s="33">
        <v>0.41902366519033901</v>
      </c>
      <c r="D4036" s="33">
        <v>0.99199999999999999</v>
      </c>
      <c r="E4036" s="33">
        <v>0.57699999999999996</v>
      </c>
      <c r="F4036" s="75">
        <v>3.7924569400767898E-28</v>
      </c>
      <c r="G4036" s="33">
        <v>3</v>
      </c>
    </row>
    <row r="4037" spans="1:7" x14ac:dyDescent="0.15">
      <c r="A4037" s="74" t="s">
        <v>2522</v>
      </c>
      <c r="B4037" s="75">
        <v>1.3982500002497801E-8</v>
      </c>
      <c r="C4037" s="33">
        <v>0.419020218932112</v>
      </c>
      <c r="D4037" s="33">
        <v>0.61699999999999999</v>
      </c>
      <c r="E4037" s="33">
        <v>0.35099999999999998</v>
      </c>
      <c r="F4037" s="33">
        <v>4.7304195758450198E-4</v>
      </c>
      <c r="G4037" s="33">
        <v>3</v>
      </c>
    </row>
    <row r="4038" spans="1:7" x14ac:dyDescent="0.15">
      <c r="A4038" s="74" t="s">
        <v>2018</v>
      </c>
      <c r="B4038" s="75">
        <v>1.01920305634278E-44</v>
      </c>
      <c r="C4038" s="33">
        <v>0.41901156724375999</v>
      </c>
      <c r="D4038" s="33">
        <v>0.96099999999999997</v>
      </c>
      <c r="E4038" s="33">
        <v>0.40300000000000002</v>
      </c>
      <c r="F4038" s="75">
        <v>3.44806585991326E-40</v>
      </c>
      <c r="G4038" s="33">
        <v>3</v>
      </c>
    </row>
    <row r="4039" spans="1:7" x14ac:dyDescent="0.15">
      <c r="A4039" s="74" t="s">
        <v>2052</v>
      </c>
      <c r="B4039" s="75">
        <v>1.5960596101355099E-26</v>
      </c>
      <c r="C4039" s="33">
        <v>0.41878155188941801</v>
      </c>
      <c r="D4039" s="33">
        <v>0.95299999999999996</v>
      </c>
      <c r="E4039" s="33">
        <v>0.56299999999999994</v>
      </c>
      <c r="F4039" s="75">
        <v>5.3996292670494295E-22</v>
      </c>
      <c r="G4039" s="33">
        <v>3</v>
      </c>
    </row>
    <row r="4040" spans="1:7" x14ac:dyDescent="0.15">
      <c r="A4040" s="74" t="s">
        <v>2523</v>
      </c>
      <c r="B4040" s="75">
        <v>5.3130407766576901E-43</v>
      </c>
      <c r="C4040" s="33">
        <v>0.41856285969665902</v>
      </c>
      <c r="D4040" s="33">
        <v>0.98399999999999999</v>
      </c>
      <c r="E4040" s="33">
        <v>0.495</v>
      </c>
      <c r="F4040" s="75">
        <v>1.7974548251510599E-38</v>
      </c>
      <c r="G4040" s="33">
        <v>3</v>
      </c>
    </row>
    <row r="4041" spans="1:7" x14ac:dyDescent="0.15">
      <c r="A4041" s="74" t="s">
        <v>668</v>
      </c>
      <c r="B4041" s="75">
        <v>1.2206314763454401E-21</v>
      </c>
      <c r="C4041" s="33">
        <v>0.41820462610685299</v>
      </c>
      <c r="D4041" s="33">
        <v>0.99199999999999999</v>
      </c>
      <c r="E4041" s="33">
        <v>0.78900000000000003</v>
      </c>
      <c r="F4041" s="75">
        <v>4.1295183476242499E-17</v>
      </c>
      <c r="G4041" s="33">
        <v>3</v>
      </c>
    </row>
    <row r="4042" spans="1:7" x14ac:dyDescent="0.15">
      <c r="A4042" s="74" t="s">
        <v>133</v>
      </c>
      <c r="B4042" s="75">
        <v>1.2110894052244301E-16</v>
      </c>
      <c r="C4042" s="33">
        <v>0.41800674632338702</v>
      </c>
      <c r="D4042" s="33">
        <v>1</v>
      </c>
      <c r="E4042" s="33">
        <v>0.64900000000000002</v>
      </c>
      <c r="F4042" s="75">
        <v>4.0972365668147797E-12</v>
      </c>
      <c r="G4042" s="33">
        <v>3</v>
      </c>
    </row>
    <row r="4043" spans="1:7" x14ac:dyDescent="0.15">
      <c r="A4043" s="74" t="s">
        <v>2524</v>
      </c>
      <c r="B4043" s="75">
        <v>1.75451166213611E-31</v>
      </c>
      <c r="C4043" s="33">
        <v>0.41779391238854902</v>
      </c>
      <c r="D4043" s="33">
        <v>1</v>
      </c>
      <c r="E4043" s="33">
        <v>0.72799999999999998</v>
      </c>
      <c r="F4043" s="75">
        <v>5.9356884041726801E-27</v>
      </c>
      <c r="G4043" s="33">
        <v>3</v>
      </c>
    </row>
    <row r="4044" spans="1:7" x14ac:dyDescent="0.15">
      <c r="A4044" s="74" t="s">
        <v>2525</v>
      </c>
      <c r="B4044" s="75">
        <v>2.41641904393317E-33</v>
      </c>
      <c r="C4044" s="33">
        <v>0.41703675471794899</v>
      </c>
      <c r="D4044" s="33">
        <v>0.94499999999999995</v>
      </c>
      <c r="E4044" s="33">
        <v>0.55400000000000005</v>
      </c>
      <c r="F4044" s="75">
        <v>8.1749872675302903E-29</v>
      </c>
      <c r="G4044" s="33">
        <v>3</v>
      </c>
    </row>
    <row r="4045" spans="1:7" x14ac:dyDescent="0.15">
      <c r="A4045" s="74" t="s">
        <v>2526</v>
      </c>
      <c r="B4045" s="75">
        <v>1.41446666268417E-37</v>
      </c>
      <c r="C4045" s="33">
        <v>0.41541222770672398</v>
      </c>
      <c r="D4045" s="33">
        <v>0.97699999999999998</v>
      </c>
      <c r="E4045" s="33">
        <v>0.49299999999999999</v>
      </c>
      <c r="F4045" s="75">
        <v>4.7852821665268201E-33</v>
      </c>
      <c r="G4045" s="33">
        <v>3</v>
      </c>
    </row>
    <row r="4046" spans="1:7" x14ac:dyDescent="0.15">
      <c r="A4046" s="74" t="s">
        <v>2217</v>
      </c>
      <c r="B4046" s="75">
        <v>5.09061456981668E-28</v>
      </c>
      <c r="C4046" s="33">
        <v>0.41483278180862798</v>
      </c>
      <c r="D4046" s="33">
        <v>1</v>
      </c>
      <c r="E4046" s="33">
        <v>0.67300000000000004</v>
      </c>
      <c r="F4046" s="75">
        <v>1.7222058151146799E-23</v>
      </c>
      <c r="G4046" s="33">
        <v>3</v>
      </c>
    </row>
    <row r="4047" spans="1:7" x14ac:dyDescent="0.15">
      <c r="A4047" s="74" t="s">
        <v>244</v>
      </c>
      <c r="B4047" s="75">
        <v>3.8564665691732902E-17</v>
      </c>
      <c r="C4047" s="33">
        <v>0.41402017044600498</v>
      </c>
      <c r="D4047" s="33">
        <v>0.96099999999999997</v>
      </c>
      <c r="E4047" s="33">
        <v>0.67100000000000004</v>
      </c>
      <c r="F4047" s="75">
        <v>1.30468120501702E-12</v>
      </c>
      <c r="G4047" s="33">
        <v>3</v>
      </c>
    </row>
    <row r="4048" spans="1:7" x14ac:dyDescent="0.15">
      <c r="A4048" s="74" t="s">
        <v>2527</v>
      </c>
      <c r="B4048" s="75">
        <v>1.7039402286535399E-30</v>
      </c>
      <c r="C4048" s="33">
        <v>0.41319359758054602</v>
      </c>
      <c r="D4048" s="33">
        <v>1</v>
      </c>
      <c r="E4048" s="33">
        <v>0.71199999999999997</v>
      </c>
      <c r="F4048" s="75">
        <v>5.7646001875577998E-26</v>
      </c>
      <c r="G4048" s="33">
        <v>3</v>
      </c>
    </row>
    <row r="4049" spans="1:7" x14ac:dyDescent="0.15">
      <c r="A4049" s="74" t="s">
        <v>2528</v>
      </c>
      <c r="B4049" s="75">
        <v>1.09632467199997E-128</v>
      </c>
      <c r="C4049" s="33">
        <v>0.412791629601864</v>
      </c>
      <c r="D4049" s="33">
        <v>0.96899999999999997</v>
      </c>
      <c r="E4049" s="33">
        <v>9.9000000000000005E-2</v>
      </c>
      <c r="F4049" s="75">
        <v>3.7089759978431099E-124</v>
      </c>
      <c r="G4049" s="33">
        <v>3</v>
      </c>
    </row>
    <row r="4050" spans="1:7" x14ac:dyDescent="0.15">
      <c r="A4050" s="74" t="s">
        <v>2529</v>
      </c>
      <c r="B4050" s="75">
        <v>1.98911219199914E-69</v>
      </c>
      <c r="C4050" s="33">
        <v>0.41262506726099901</v>
      </c>
      <c r="D4050" s="33">
        <v>0.94499999999999995</v>
      </c>
      <c r="E4050" s="33">
        <v>0.248</v>
      </c>
      <c r="F4050" s="75">
        <v>6.7293654567522798E-65</v>
      </c>
      <c r="G4050" s="33">
        <v>3</v>
      </c>
    </row>
    <row r="4051" spans="1:7" x14ac:dyDescent="0.15">
      <c r="A4051" s="74" t="s">
        <v>2530</v>
      </c>
      <c r="B4051" s="75">
        <v>1.25099671040517E-26</v>
      </c>
      <c r="C4051" s="33">
        <v>0.41207564069924502</v>
      </c>
      <c r="D4051" s="33">
        <v>0.55500000000000005</v>
      </c>
      <c r="E4051" s="33">
        <v>0.14699999999999999</v>
      </c>
      <c r="F4051" s="75">
        <v>4.2322469709717202E-22</v>
      </c>
      <c r="G4051" s="33">
        <v>3</v>
      </c>
    </row>
    <row r="4052" spans="1:7" x14ac:dyDescent="0.15">
      <c r="A4052" s="74" t="s">
        <v>2105</v>
      </c>
      <c r="B4052" s="75">
        <v>1.49269398084163E-39</v>
      </c>
      <c r="C4052" s="33">
        <v>0.41154588573619399</v>
      </c>
      <c r="D4052" s="33">
        <v>0.93799999999999994</v>
      </c>
      <c r="E4052" s="33">
        <v>0.42899999999999999</v>
      </c>
      <c r="F4052" s="75">
        <v>5.0499330065853004E-35</v>
      </c>
      <c r="G4052" s="33">
        <v>3</v>
      </c>
    </row>
    <row r="4053" spans="1:7" x14ac:dyDescent="0.15">
      <c r="A4053" s="74" t="s">
        <v>395</v>
      </c>
      <c r="B4053" s="75">
        <v>1.8312174027909599E-26</v>
      </c>
      <c r="C4053" s="33">
        <v>0.41124964091424998</v>
      </c>
      <c r="D4053" s="33">
        <v>1</v>
      </c>
      <c r="E4053" s="33">
        <v>0.76400000000000001</v>
      </c>
      <c r="F4053" s="75">
        <v>6.1951915953820902E-22</v>
      </c>
      <c r="G4053" s="33">
        <v>3</v>
      </c>
    </row>
    <row r="4054" spans="1:7" x14ac:dyDescent="0.15">
      <c r="A4054" s="74" t="s">
        <v>2531</v>
      </c>
      <c r="B4054" s="75">
        <v>1.2633752380472499E-12</v>
      </c>
      <c r="C4054" s="33">
        <v>0.41100100049308802</v>
      </c>
      <c r="D4054" s="33">
        <v>0.99199999999999999</v>
      </c>
      <c r="E4054" s="33">
        <v>0.77300000000000002</v>
      </c>
      <c r="F4054" s="75">
        <v>4.27412476783764E-8</v>
      </c>
      <c r="G4054" s="33">
        <v>3</v>
      </c>
    </row>
    <row r="4055" spans="1:7" x14ac:dyDescent="0.15">
      <c r="A4055" s="74" t="s">
        <v>2532</v>
      </c>
      <c r="B4055" s="75">
        <v>2.7772734634642902E-162</v>
      </c>
      <c r="C4055" s="33">
        <v>0.41091058882180997</v>
      </c>
      <c r="D4055" s="33">
        <v>0.96099999999999997</v>
      </c>
      <c r="E4055" s="33">
        <v>4.9000000000000002E-2</v>
      </c>
      <c r="F4055" s="75">
        <v>9.3957938542460202E-158</v>
      </c>
      <c r="G4055" s="33">
        <v>3</v>
      </c>
    </row>
    <row r="4056" spans="1:7" x14ac:dyDescent="0.15">
      <c r="A4056" s="74" t="s">
        <v>2533</v>
      </c>
      <c r="B4056" s="75">
        <v>2.3856417393744899E-38</v>
      </c>
      <c r="C4056" s="33">
        <v>0.41060058401118799</v>
      </c>
      <c r="D4056" s="33">
        <v>0.96099999999999997</v>
      </c>
      <c r="E4056" s="33">
        <v>0.51800000000000002</v>
      </c>
      <c r="F4056" s="75">
        <v>8.0708645684778507E-34</v>
      </c>
      <c r="G4056" s="33">
        <v>3</v>
      </c>
    </row>
    <row r="4057" spans="1:7" x14ac:dyDescent="0.15">
      <c r="A4057" s="74" t="s">
        <v>2534</v>
      </c>
      <c r="B4057" s="75">
        <v>1.4503082269359501E-16</v>
      </c>
      <c r="C4057" s="33">
        <v>0.41057142065925301</v>
      </c>
      <c r="D4057" s="33">
        <v>0.98399999999999999</v>
      </c>
      <c r="E4057" s="33">
        <v>0.73499999999999999</v>
      </c>
      <c r="F4057" s="75">
        <v>4.9065377625470299E-12</v>
      </c>
      <c r="G4057" s="33">
        <v>3</v>
      </c>
    </row>
    <row r="4058" spans="1:7" x14ac:dyDescent="0.15">
      <c r="A4058" s="74" t="s">
        <v>2535</v>
      </c>
      <c r="B4058" s="75">
        <v>3.0296708786942398E-34</v>
      </c>
      <c r="C4058" s="33">
        <v>0.41015968880407899</v>
      </c>
      <c r="D4058" s="33">
        <v>0.97699999999999998</v>
      </c>
      <c r="E4058" s="33">
        <v>0.54800000000000004</v>
      </c>
      <c r="F4058" s="75">
        <v>1.0249679549710499E-29</v>
      </c>
      <c r="G4058" s="33">
        <v>3</v>
      </c>
    </row>
    <row r="4059" spans="1:7" x14ac:dyDescent="0.15">
      <c r="A4059" s="74" t="s">
        <v>2536</v>
      </c>
      <c r="B4059" s="75">
        <v>4.4118374705104203E-55</v>
      </c>
      <c r="C4059" s="33">
        <v>0.41000814423345999</v>
      </c>
      <c r="D4059" s="33">
        <v>0.93799999999999994</v>
      </c>
      <c r="E4059" s="33">
        <v>0.29299999999999998</v>
      </c>
      <c r="F4059" s="75">
        <v>1.4925687346483799E-50</v>
      </c>
      <c r="G4059" s="33">
        <v>3</v>
      </c>
    </row>
    <row r="4060" spans="1:7" x14ac:dyDescent="0.15">
      <c r="A4060" s="74" t="s">
        <v>2537</v>
      </c>
      <c r="B4060" s="75">
        <v>1.1042357199422399E-36</v>
      </c>
      <c r="C4060" s="33">
        <v>0.40984268794526302</v>
      </c>
      <c r="D4060" s="33">
        <v>0.89800000000000002</v>
      </c>
      <c r="E4060" s="33">
        <v>0.33300000000000002</v>
      </c>
      <c r="F4060" s="75">
        <v>3.7357398641365802E-32</v>
      </c>
      <c r="G4060" s="33">
        <v>3</v>
      </c>
    </row>
    <row r="4061" spans="1:7" x14ac:dyDescent="0.15">
      <c r="A4061" s="74" t="s">
        <v>2538</v>
      </c>
      <c r="B4061" s="75">
        <v>5.9886981605528503E-146</v>
      </c>
      <c r="C4061" s="33">
        <v>0.40983684884253502</v>
      </c>
      <c r="D4061" s="33">
        <v>0.93799999999999994</v>
      </c>
      <c r="E4061" s="33">
        <v>6.2E-2</v>
      </c>
      <c r="F4061" s="75">
        <v>2.0260364746966299E-141</v>
      </c>
      <c r="G4061" s="33">
        <v>3</v>
      </c>
    </row>
    <row r="4062" spans="1:7" x14ac:dyDescent="0.15">
      <c r="A4062" s="74" t="s">
        <v>175</v>
      </c>
      <c r="B4062" s="75">
        <v>8.35798217994019E-31</v>
      </c>
      <c r="C4062" s="33">
        <v>0.40951881052225603</v>
      </c>
      <c r="D4062" s="33">
        <v>0.96099999999999997</v>
      </c>
      <c r="E4062" s="33">
        <v>0.53900000000000003</v>
      </c>
      <c r="F4062" s="75">
        <v>2.8275889512955598E-26</v>
      </c>
      <c r="G4062" s="33">
        <v>3</v>
      </c>
    </row>
    <row r="4063" spans="1:7" x14ac:dyDescent="0.15">
      <c r="A4063" s="74" t="s">
        <v>2539</v>
      </c>
      <c r="B4063" s="75">
        <v>6.4475574422645504E-50</v>
      </c>
      <c r="C4063" s="33">
        <v>0.40917650503035502</v>
      </c>
      <c r="D4063" s="33">
        <v>0.86699999999999999</v>
      </c>
      <c r="E4063" s="33">
        <v>0.26800000000000002</v>
      </c>
      <c r="F4063" s="75">
        <v>2.18127315829252E-45</v>
      </c>
      <c r="G4063" s="33">
        <v>3</v>
      </c>
    </row>
    <row r="4064" spans="1:7" x14ac:dyDescent="0.15">
      <c r="A4064" s="74" t="s">
        <v>879</v>
      </c>
      <c r="B4064" s="75">
        <v>6.9289234759392804E-17</v>
      </c>
      <c r="C4064" s="33">
        <v>0.40914640951817899</v>
      </c>
      <c r="D4064" s="33">
        <v>0.96899999999999997</v>
      </c>
      <c r="E4064" s="33">
        <v>0.69399999999999995</v>
      </c>
      <c r="F4064" s="75">
        <v>2.3441241011450202E-12</v>
      </c>
      <c r="G4064" s="33">
        <v>3</v>
      </c>
    </row>
    <row r="4065" spans="1:7" x14ac:dyDescent="0.15">
      <c r="A4065" s="74" t="s">
        <v>2540</v>
      </c>
      <c r="B4065" s="75">
        <v>1.3147616567995401E-63</v>
      </c>
      <c r="C4065" s="33">
        <v>0.40882270383925201</v>
      </c>
      <c r="D4065" s="33">
        <v>0.875</v>
      </c>
      <c r="E4065" s="33">
        <v>0.20300000000000001</v>
      </c>
      <c r="F4065" s="75">
        <v>4.4479701611185303E-59</v>
      </c>
      <c r="G4065" s="33">
        <v>3</v>
      </c>
    </row>
    <row r="4066" spans="1:7" x14ac:dyDescent="0.15">
      <c r="A4066" s="74" t="s">
        <v>2541</v>
      </c>
      <c r="B4066" s="75">
        <v>1.14712244767619E-36</v>
      </c>
      <c r="C4066" s="33">
        <v>0.40803246310652402</v>
      </c>
      <c r="D4066" s="33">
        <v>0.91400000000000003</v>
      </c>
      <c r="E4066" s="33">
        <v>0.375</v>
      </c>
      <c r="F4066" s="75">
        <v>3.8808299527333002E-32</v>
      </c>
      <c r="G4066" s="33">
        <v>3</v>
      </c>
    </row>
    <row r="4067" spans="1:7" x14ac:dyDescent="0.15">
      <c r="A4067" s="74" t="s">
        <v>670</v>
      </c>
      <c r="B4067" s="75">
        <v>1.4602701253179499E-25</v>
      </c>
      <c r="C4067" s="33">
        <v>0.407681953569766</v>
      </c>
      <c r="D4067" s="33">
        <v>1</v>
      </c>
      <c r="E4067" s="33">
        <v>0.84499999999999997</v>
      </c>
      <c r="F4067" s="75">
        <v>4.9402398609631701E-21</v>
      </c>
      <c r="G4067" s="33">
        <v>3</v>
      </c>
    </row>
    <row r="4068" spans="1:7" x14ac:dyDescent="0.15">
      <c r="A4068" s="74" t="s">
        <v>2542</v>
      </c>
      <c r="B4068" s="75">
        <v>1.7669165846145501E-35</v>
      </c>
      <c r="C4068" s="33">
        <v>0.40754340924236798</v>
      </c>
      <c r="D4068" s="33">
        <v>0.89100000000000001</v>
      </c>
      <c r="E4068" s="33">
        <v>0.41</v>
      </c>
      <c r="F4068" s="75">
        <v>5.9776554974095003E-31</v>
      </c>
      <c r="G4068" s="33">
        <v>3</v>
      </c>
    </row>
    <row r="4069" spans="1:7" x14ac:dyDescent="0.15">
      <c r="A4069" s="74" t="s">
        <v>1840</v>
      </c>
      <c r="B4069" s="75">
        <v>2.0127498959298701E-26</v>
      </c>
      <c r="C4069" s="33">
        <v>0.406594049113367</v>
      </c>
      <c r="D4069" s="33">
        <v>0.97699999999999998</v>
      </c>
      <c r="E4069" s="33">
        <v>0.67800000000000005</v>
      </c>
      <c r="F4069" s="75">
        <v>6.8093341729203597E-22</v>
      </c>
      <c r="G4069" s="33">
        <v>3</v>
      </c>
    </row>
    <row r="4070" spans="1:7" x14ac:dyDescent="0.15">
      <c r="A4070" s="74" t="s">
        <v>2543</v>
      </c>
      <c r="B4070" s="75">
        <v>7.9933544492387699E-85</v>
      </c>
      <c r="C4070" s="33">
        <v>0.40606435508508798</v>
      </c>
      <c r="D4070" s="33">
        <v>0.93799999999999994</v>
      </c>
      <c r="E4070" s="33">
        <v>0.17</v>
      </c>
      <c r="F4070" s="75">
        <v>2.70423174372197E-80</v>
      </c>
      <c r="G4070" s="33">
        <v>3</v>
      </c>
    </row>
    <row r="4071" spans="1:7" x14ac:dyDescent="0.15">
      <c r="A4071" s="74" t="s">
        <v>2098</v>
      </c>
      <c r="B4071" s="75">
        <v>6.2392672591714497E-41</v>
      </c>
      <c r="C4071" s="33">
        <v>0.40600071015380101</v>
      </c>
      <c r="D4071" s="33">
        <v>0.94499999999999995</v>
      </c>
      <c r="E4071" s="33">
        <v>0.42699999999999999</v>
      </c>
      <c r="F4071" s="75">
        <v>2.1108065064502899E-36</v>
      </c>
      <c r="G4071" s="33">
        <v>3</v>
      </c>
    </row>
    <row r="4072" spans="1:7" x14ac:dyDescent="0.15">
      <c r="A4072" s="74" t="s">
        <v>2544</v>
      </c>
      <c r="B4072" s="75">
        <v>5.5510662881502101E-73</v>
      </c>
      <c r="C4072" s="33">
        <v>0.40588368002768999</v>
      </c>
      <c r="D4072" s="33">
        <v>0.86699999999999999</v>
      </c>
      <c r="E4072" s="33">
        <v>0.189</v>
      </c>
      <c r="F4072" s="75">
        <v>1.8779812359441001E-68</v>
      </c>
      <c r="G4072" s="33">
        <v>3</v>
      </c>
    </row>
    <row r="4073" spans="1:7" x14ac:dyDescent="0.15">
      <c r="A4073" s="74" t="s">
        <v>1095</v>
      </c>
      <c r="B4073" s="75">
        <v>4.99631449852942E-18</v>
      </c>
      <c r="C4073" s="33">
        <v>0.40494390049079398</v>
      </c>
      <c r="D4073" s="33">
        <v>0.99199999999999999</v>
      </c>
      <c r="E4073" s="33">
        <v>0.77400000000000002</v>
      </c>
      <c r="F4073" s="75">
        <v>1.6903031579974899E-13</v>
      </c>
      <c r="G4073" s="33">
        <v>3</v>
      </c>
    </row>
    <row r="4074" spans="1:7" x14ac:dyDescent="0.15">
      <c r="A4074" s="74" t="s">
        <v>2172</v>
      </c>
      <c r="B4074" s="75">
        <v>5.5771375353682003E-37</v>
      </c>
      <c r="C4074" s="33">
        <v>0.40489124518673703</v>
      </c>
      <c r="D4074" s="33">
        <v>0.97699999999999998</v>
      </c>
      <c r="E4074" s="33">
        <v>0.505</v>
      </c>
      <c r="F4074" s="75">
        <v>1.8868013995904101E-32</v>
      </c>
      <c r="G4074" s="33">
        <v>3</v>
      </c>
    </row>
    <row r="4075" spans="1:7" x14ac:dyDescent="0.15">
      <c r="A4075" s="74" t="s">
        <v>2545</v>
      </c>
      <c r="B4075" s="75">
        <v>3.2760215080470002E-44</v>
      </c>
      <c r="C4075" s="33">
        <v>0.40468944745318902</v>
      </c>
      <c r="D4075" s="33">
        <v>0.89100000000000001</v>
      </c>
      <c r="E4075" s="33">
        <v>0.311</v>
      </c>
      <c r="F4075" s="75">
        <v>1.10831083638738E-39</v>
      </c>
      <c r="G4075" s="33">
        <v>3</v>
      </c>
    </row>
    <row r="4076" spans="1:7" x14ac:dyDescent="0.15">
      <c r="A4076" s="74" t="s">
        <v>531</v>
      </c>
      <c r="B4076" s="75">
        <v>3.1015184803338899E-23</v>
      </c>
      <c r="C4076" s="33">
        <v>0.40459386861311503</v>
      </c>
      <c r="D4076" s="33">
        <v>0.99199999999999999</v>
      </c>
      <c r="E4076" s="33">
        <v>0.75700000000000001</v>
      </c>
      <c r="F4076" s="75">
        <v>1.0492747170817599E-18</v>
      </c>
      <c r="G4076" s="33">
        <v>3</v>
      </c>
    </row>
    <row r="4077" spans="1:7" x14ac:dyDescent="0.15">
      <c r="A4077" s="74" t="s">
        <v>807</v>
      </c>
      <c r="B4077" s="75">
        <v>1.68503728192066E-19</v>
      </c>
      <c r="C4077" s="33">
        <v>0.40446766503321502</v>
      </c>
      <c r="D4077" s="33">
        <v>1</v>
      </c>
      <c r="E4077" s="33">
        <v>0.85399999999999998</v>
      </c>
      <c r="F4077" s="75">
        <v>5.7006496284657698E-15</v>
      </c>
      <c r="G4077" s="33">
        <v>3</v>
      </c>
    </row>
    <row r="4078" spans="1:7" x14ac:dyDescent="0.15">
      <c r="A4078" s="74" t="s">
        <v>2071</v>
      </c>
      <c r="B4078" s="75">
        <v>7.5871209734839903E-35</v>
      </c>
      <c r="C4078" s="33">
        <v>0.40408334383434802</v>
      </c>
      <c r="D4078" s="33">
        <v>0.92200000000000004</v>
      </c>
      <c r="E4078" s="33">
        <v>0.39500000000000002</v>
      </c>
      <c r="F4078" s="75">
        <v>2.5667988965393699E-30</v>
      </c>
      <c r="G4078" s="33">
        <v>3</v>
      </c>
    </row>
    <row r="4079" spans="1:7" x14ac:dyDescent="0.15">
      <c r="A4079" s="74" t="s">
        <v>2546</v>
      </c>
      <c r="B4079" s="75">
        <v>7.5099165461292698E-44</v>
      </c>
      <c r="C4079" s="33">
        <v>0.40342533189062302</v>
      </c>
      <c r="D4079" s="33">
        <v>0.93799999999999994</v>
      </c>
      <c r="E4079" s="33">
        <v>0.36199999999999999</v>
      </c>
      <c r="F4079" s="75">
        <v>2.54067986672099E-39</v>
      </c>
      <c r="G4079" s="33">
        <v>3</v>
      </c>
    </row>
    <row r="4080" spans="1:7" x14ac:dyDescent="0.15">
      <c r="A4080" s="74" t="s">
        <v>212</v>
      </c>
      <c r="B4080" s="75">
        <v>1.8477430050909501E-18</v>
      </c>
      <c r="C4080" s="33">
        <v>0.40235970511314201</v>
      </c>
      <c r="D4080" s="33">
        <v>0.85899999999999999</v>
      </c>
      <c r="E4080" s="33">
        <v>0.48399999999999999</v>
      </c>
      <c r="F4080" s="75">
        <v>6.2510993605231903E-14</v>
      </c>
      <c r="G4080" s="33">
        <v>3</v>
      </c>
    </row>
    <row r="4081" spans="1:7" x14ac:dyDescent="0.15">
      <c r="A4081" s="74" t="s">
        <v>2547</v>
      </c>
      <c r="B4081" s="75">
        <v>4.72710681479035E-31</v>
      </c>
      <c r="C4081" s="33">
        <v>0.40211107844781901</v>
      </c>
      <c r="D4081" s="33">
        <v>0.94499999999999995</v>
      </c>
      <c r="E4081" s="33">
        <v>0.57199999999999995</v>
      </c>
      <c r="F4081" s="75">
        <v>1.59922750651172E-26</v>
      </c>
      <c r="G4081" s="33">
        <v>3</v>
      </c>
    </row>
    <row r="4082" spans="1:7" x14ac:dyDescent="0.15">
      <c r="A4082" s="74" t="s">
        <v>862</v>
      </c>
      <c r="B4082" s="75">
        <v>7.2441335977152295E-27</v>
      </c>
      <c r="C4082" s="33">
        <v>0.40207598544482498</v>
      </c>
      <c r="D4082" s="33">
        <v>0.99199999999999999</v>
      </c>
      <c r="E4082" s="33">
        <v>0.73</v>
      </c>
      <c r="F4082" s="75">
        <v>2.45076283744304E-22</v>
      </c>
      <c r="G4082" s="33">
        <v>3</v>
      </c>
    </row>
    <row r="4083" spans="1:7" x14ac:dyDescent="0.15">
      <c r="A4083" s="74" t="s">
        <v>2548</v>
      </c>
      <c r="B4083" s="75">
        <v>3.07836617787648E-52</v>
      </c>
      <c r="C4083" s="33">
        <v>0.401479755952735</v>
      </c>
      <c r="D4083" s="33">
        <v>0.94499999999999995</v>
      </c>
      <c r="E4083" s="33">
        <v>0.36099999999999999</v>
      </c>
      <c r="F4083" s="75">
        <v>1.04144206163739E-47</v>
      </c>
      <c r="G4083" s="33">
        <v>3</v>
      </c>
    </row>
    <row r="4084" spans="1:7" x14ac:dyDescent="0.15">
      <c r="A4084" s="74" t="s">
        <v>1975</v>
      </c>
      <c r="B4084" s="75">
        <v>3.3126939338804401E-44</v>
      </c>
      <c r="C4084" s="33">
        <v>0.40140733273794699</v>
      </c>
      <c r="D4084" s="33">
        <v>0.94499999999999995</v>
      </c>
      <c r="E4084" s="33">
        <v>0.372</v>
      </c>
      <c r="F4084" s="75">
        <v>1.1207174847710901E-39</v>
      </c>
      <c r="G4084" s="33">
        <v>3</v>
      </c>
    </row>
    <row r="4085" spans="1:7" x14ac:dyDescent="0.15">
      <c r="A4085" s="74" t="s">
        <v>2549</v>
      </c>
      <c r="B4085" s="75">
        <v>2.7357220283690298E-43</v>
      </c>
      <c r="C4085" s="33">
        <v>0.40133408519469199</v>
      </c>
      <c r="D4085" s="33">
        <v>0.98399999999999999</v>
      </c>
      <c r="E4085" s="33">
        <v>0.495</v>
      </c>
      <c r="F4085" s="75">
        <v>9.2552211941752699E-39</v>
      </c>
      <c r="G4085" s="33">
        <v>3</v>
      </c>
    </row>
    <row r="4086" spans="1:7" x14ac:dyDescent="0.15">
      <c r="A4086" s="74" t="s">
        <v>2550</v>
      </c>
      <c r="B4086" s="75">
        <v>1.05021299869993E-65</v>
      </c>
      <c r="C4086" s="33">
        <v>0.40099139320378402</v>
      </c>
      <c r="D4086" s="33">
        <v>0.97699999999999998</v>
      </c>
      <c r="E4086" s="33">
        <v>0.26200000000000001</v>
      </c>
      <c r="F4086" s="75">
        <v>3.5529755959017199E-61</v>
      </c>
      <c r="G4086" s="33">
        <v>3</v>
      </c>
    </row>
    <row r="4087" spans="1:7" x14ac:dyDescent="0.15">
      <c r="A4087" s="74" t="s">
        <v>2174</v>
      </c>
      <c r="B4087" s="75">
        <v>3.7642374197532597E-32</v>
      </c>
      <c r="C4087" s="33">
        <v>0.400641168616029</v>
      </c>
      <c r="D4087" s="33">
        <v>0.98399999999999999</v>
      </c>
      <c r="E4087" s="33">
        <v>0.64500000000000002</v>
      </c>
      <c r="F4087" s="75">
        <v>1.2734791614767301E-27</v>
      </c>
      <c r="G4087" s="33">
        <v>3</v>
      </c>
    </row>
    <row r="4088" spans="1:7" x14ac:dyDescent="0.15">
      <c r="A4088" s="74" t="s">
        <v>2551</v>
      </c>
      <c r="B4088" s="75">
        <v>1.9309578959269499E-34</v>
      </c>
      <c r="C4088" s="33">
        <v>0.39990919880801501</v>
      </c>
      <c r="D4088" s="33">
        <v>0.96899999999999997</v>
      </c>
      <c r="E4088" s="33">
        <v>0.56299999999999994</v>
      </c>
      <c r="F4088" s="75">
        <v>6.53262365771045E-30</v>
      </c>
      <c r="G4088" s="33">
        <v>3</v>
      </c>
    </row>
    <row r="4089" spans="1:7" x14ac:dyDescent="0.15">
      <c r="A4089" s="74" t="s">
        <v>2552</v>
      </c>
      <c r="B4089" s="75">
        <v>3.1918386348978102E-183</v>
      </c>
      <c r="C4089" s="33">
        <v>0.39972784031546199</v>
      </c>
      <c r="D4089" s="33">
        <v>0.93799999999999994</v>
      </c>
      <c r="E4089" s="33">
        <v>2.3E-2</v>
      </c>
      <c r="F4089" s="75">
        <v>1.07983092857228E-178</v>
      </c>
      <c r="G4089" s="33">
        <v>3</v>
      </c>
    </row>
    <row r="4090" spans="1:7" x14ac:dyDescent="0.15">
      <c r="A4090" s="74" t="s">
        <v>2553</v>
      </c>
      <c r="B4090" s="75">
        <v>4.5043354084387401E-33</v>
      </c>
      <c r="C4090" s="33">
        <v>0.399635330963447</v>
      </c>
      <c r="D4090" s="33">
        <v>0.98399999999999999</v>
      </c>
      <c r="E4090" s="33">
        <v>0.56200000000000006</v>
      </c>
      <c r="F4090" s="75">
        <v>1.52386171202891E-28</v>
      </c>
      <c r="G4090" s="33">
        <v>3</v>
      </c>
    </row>
    <row r="4091" spans="1:7" x14ac:dyDescent="0.15">
      <c r="A4091" s="74" t="s">
        <v>748</v>
      </c>
      <c r="B4091" s="75">
        <v>7.4265930288265303E-20</v>
      </c>
      <c r="C4091" s="33">
        <v>0.39961042205286501</v>
      </c>
      <c r="D4091" s="33">
        <v>1</v>
      </c>
      <c r="E4091" s="33">
        <v>0.86099999999999999</v>
      </c>
      <c r="F4091" s="75">
        <v>2.5124906875823001E-15</v>
      </c>
      <c r="G4091" s="33">
        <v>3</v>
      </c>
    </row>
    <row r="4092" spans="1:7" x14ac:dyDescent="0.15">
      <c r="A4092" s="74" t="s">
        <v>2554</v>
      </c>
      <c r="B4092" s="75">
        <v>6.9678622933413396E-33</v>
      </c>
      <c r="C4092" s="33">
        <v>0.39959485053395899</v>
      </c>
      <c r="D4092" s="33">
        <v>0.94499999999999995</v>
      </c>
      <c r="E4092" s="33">
        <v>0.56299999999999994</v>
      </c>
      <c r="F4092" s="75">
        <v>2.3572974924603102E-28</v>
      </c>
      <c r="G4092" s="33">
        <v>3</v>
      </c>
    </row>
    <row r="4093" spans="1:7" x14ac:dyDescent="0.15">
      <c r="A4093" s="74" t="s">
        <v>473</v>
      </c>
      <c r="B4093" s="75">
        <v>2.8207483931504699E-26</v>
      </c>
      <c r="C4093" s="33">
        <v>0.39886526056115401</v>
      </c>
      <c r="D4093" s="33">
        <v>0.94499999999999995</v>
      </c>
      <c r="E4093" s="33">
        <v>0.60599999999999998</v>
      </c>
      <c r="F4093" s="75">
        <v>9.5428738888673397E-22</v>
      </c>
      <c r="G4093" s="33">
        <v>3</v>
      </c>
    </row>
    <row r="4094" spans="1:7" x14ac:dyDescent="0.15">
      <c r="A4094" s="74" t="s">
        <v>151</v>
      </c>
      <c r="B4094" s="75">
        <v>5.5422933517503199E-14</v>
      </c>
      <c r="C4094" s="33">
        <v>0.39817536390753799</v>
      </c>
      <c r="D4094" s="33">
        <v>1</v>
      </c>
      <c r="E4094" s="33">
        <v>0.65400000000000003</v>
      </c>
      <c r="F4094" s="75">
        <v>1.87501326383065E-9</v>
      </c>
      <c r="G4094" s="33">
        <v>3</v>
      </c>
    </row>
    <row r="4095" spans="1:7" x14ac:dyDescent="0.15">
      <c r="A4095" s="74" t="s">
        <v>1074</v>
      </c>
      <c r="B4095" s="75">
        <v>5.9902795821872301E-28</v>
      </c>
      <c r="C4095" s="33">
        <v>0.39776593882882799</v>
      </c>
      <c r="D4095" s="33">
        <v>1</v>
      </c>
      <c r="E4095" s="33">
        <v>0.77800000000000002</v>
      </c>
      <c r="F4095" s="75">
        <v>2.0265714854497599E-23</v>
      </c>
      <c r="G4095" s="33">
        <v>3</v>
      </c>
    </row>
    <row r="4096" spans="1:7" x14ac:dyDescent="0.15">
      <c r="A4096" s="74" t="s">
        <v>397</v>
      </c>
      <c r="B4096" s="75">
        <v>1.63405828079458E-31</v>
      </c>
      <c r="C4096" s="33">
        <v>0.39753833638923602</v>
      </c>
      <c r="D4096" s="33">
        <v>0.93799999999999994</v>
      </c>
      <c r="E4096" s="33">
        <v>0.504</v>
      </c>
      <c r="F4096" s="75">
        <v>5.5281825697561299E-27</v>
      </c>
      <c r="G4096" s="33">
        <v>3</v>
      </c>
    </row>
    <row r="4097" spans="1:7" x14ac:dyDescent="0.15">
      <c r="A4097" s="74" t="s">
        <v>2555</v>
      </c>
      <c r="B4097" s="75">
        <v>2.5487313069757601E-58</v>
      </c>
      <c r="C4097" s="33">
        <v>0.39718553470701601</v>
      </c>
      <c r="D4097" s="33">
        <v>0.70299999999999996</v>
      </c>
      <c r="E4097" s="33">
        <v>0.122</v>
      </c>
      <c r="F4097" s="75">
        <v>8.62261288462969E-54</v>
      </c>
      <c r="G4097" s="33">
        <v>3</v>
      </c>
    </row>
    <row r="4098" spans="1:7" x14ac:dyDescent="0.15">
      <c r="A4098" s="74" t="s">
        <v>2014</v>
      </c>
      <c r="B4098" s="75">
        <v>1.3704716349499899E-37</v>
      </c>
      <c r="C4098" s="33">
        <v>0.39699151087379803</v>
      </c>
      <c r="D4098" s="33">
        <v>0.96899999999999997</v>
      </c>
      <c r="E4098" s="33">
        <v>0.45400000000000001</v>
      </c>
      <c r="F4098" s="75">
        <v>4.6364425881993101E-33</v>
      </c>
      <c r="G4098" s="33">
        <v>3</v>
      </c>
    </row>
    <row r="4099" spans="1:7" x14ac:dyDescent="0.15">
      <c r="A4099" s="74" t="s">
        <v>2556</v>
      </c>
      <c r="B4099" s="75">
        <v>1.63937328846509E-50</v>
      </c>
      <c r="C4099" s="33">
        <v>0.39693526248364402</v>
      </c>
      <c r="D4099" s="33">
        <v>0.89800000000000002</v>
      </c>
      <c r="E4099" s="33">
        <v>0.27300000000000002</v>
      </c>
      <c r="F4099" s="75">
        <v>5.5461637722062598E-46</v>
      </c>
      <c r="G4099" s="33">
        <v>3</v>
      </c>
    </row>
    <row r="4100" spans="1:7" x14ac:dyDescent="0.15">
      <c r="A4100" s="74" t="s">
        <v>2557</v>
      </c>
      <c r="B4100" s="75">
        <v>3.5284063581283402E-17</v>
      </c>
      <c r="C4100" s="33">
        <v>0.39670981266056299</v>
      </c>
      <c r="D4100" s="33">
        <v>0.81200000000000006</v>
      </c>
      <c r="E4100" s="33">
        <v>0.433</v>
      </c>
      <c r="F4100" s="75">
        <v>1.1936951550184E-12</v>
      </c>
      <c r="G4100" s="33">
        <v>3</v>
      </c>
    </row>
    <row r="4101" spans="1:7" x14ac:dyDescent="0.15">
      <c r="A4101" s="74" t="s">
        <v>2558</v>
      </c>
      <c r="B4101" s="75">
        <v>1.90976690136614E-36</v>
      </c>
      <c r="C4101" s="33">
        <v>0.39646683136510302</v>
      </c>
      <c r="D4101" s="33">
        <v>0.94499999999999995</v>
      </c>
      <c r="E4101" s="33">
        <v>0.41799999999999998</v>
      </c>
      <c r="F4101" s="75">
        <v>6.4609324040117904E-32</v>
      </c>
      <c r="G4101" s="33">
        <v>3</v>
      </c>
    </row>
    <row r="4102" spans="1:7" x14ac:dyDescent="0.15">
      <c r="A4102" s="74" t="s">
        <v>2559</v>
      </c>
      <c r="B4102" s="75">
        <v>1.9555966068763998E-58</v>
      </c>
      <c r="C4102" s="33">
        <v>0.39610310988436498</v>
      </c>
      <c r="D4102" s="33">
        <v>0.82799999999999996</v>
      </c>
      <c r="E4102" s="33">
        <v>0.19700000000000001</v>
      </c>
      <c r="F4102" s="75">
        <v>6.6159788807235401E-54</v>
      </c>
      <c r="G4102" s="33">
        <v>3</v>
      </c>
    </row>
    <row r="4103" spans="1:7" x14ac:dyDescent="0.15">
      <c r="A4103" s="74" t="s">
        <v>2560</v>
      </c>
      <c r="B4103" s="75">
        <v>1.54785208459416E-38</v>
      </c>
      <c r="C4103" s="33">
        <v>0.39597940485697802</v>
      </c>
      <c r="D4103" s="33">
        <v>0.92200000000000004</v>
      </c>
      <c r="E4103" s="33">
        <v>0.38</v>
      </c>
      <c r="F4103" s="75">
        <v>5.2365383873904903E-34</v>
      </c>
      <c r="G4103" s="33">
        <v>3</v>
      </c>
    </row>
    <row r="4104" spans="1:7" x14ac:dyDescent="0.15">
      <c r="A4104" s="74" t="s">
        <v>2561</v>
      </c>
      <c r="B4104" s="75">
        <v>1.5618614227913099E-126</v>
      </c>
      <c r="C4104" s="33">
        <v>0.39514335671802198</v>
      </c>
      <c r="D4104" s="33">
        <v>0.91400000000000003</v>
      </c>
      <c r="E4104" s="33">
        <v>7.6999999999999999E-2</v>
      </c>
      <c r="F4104" s="75">
        <v>5.2839333794452904E-122</v>
      </c>
      <c r="G4104" s="33">
        <v>3</v>
      </c>
    </row>
    <row r="4105" spans="1:7" x14ac:dyDescent="0.15">
      <c r="A4105" s="74" t="s">
        <v>2562</v>
      </c>
      <c r="B4105" s="75">
        <v>1.4768194337602799E-20</v>
      </c>
      <c r="C4105" s="33">
        <v>0.395075475471027</v>
      </c>
      <c r="D4105" s="33">
        <v>0.68</v>
      </c>
      <c r="E4105" s="33">
        <v>0.253</v>
      </c>
      <c r="F4105" s="75">
        <v>4.9962278263543905E-16</v>
      </c>
      <c r="G4105" s="33">
        <v>3</v>
      </c>
    </row>
    <row r="4106" spans="1:7" x14ac:dyDescent="0.15">
      <c r="A4106" s="74" t="s">
        <v>2563</v>
      </c>
      <c r="B4106" s="75">
        <v>4.4734093769671302E-57</v>
      </c>
      <c r="C4106" s="33">
        <v>0.394668882030216</v>
      </c>
      <c r="D4106" s="33">
        <v>0.89800000000000002</v>
      </c>
      <c r="E4106" s="33">
        <v>0.25700000000000001</v>
      </c>
      <c r="F4106" s="75">
        <v>1.51339912632175E-52</v>
      </c>
      <c r="G4106" s="33">
        <v>3</v>
      </c>
    </row>
    <row r="4107" spans="1:7" x14ac:dyDescent="0.15">
      <c r="A4107" s="74" t="s">
        <v>384</v>
      </c>
      <c r="B4107" s="75">
        <v>3.7831865540533E-32</v>
      </c>
      <c r="C4107" s="33">
        <v>0.39456673884535298</v>
      </c>
      <c r="D4107" s="33">
        <v>0.95299999999999996</v>
      </c>
      <c r="E4107" s="33">
        <v>0.48199999999999998</v>
      </c>
      <c r="F4107" s="75">
        <v>1.2798898431017699E-27</v>
      </c>
      <c r="G4107" s="33">
        <v>3</v>
      </c>
    </row>
    <row r="4108" spans="1:7" x14ac:dyDescent="0.15">
      <c r="A4108" s="74" t="s">
        <v>2564</v>
      </c>
      <c r="B4108" s="75">
        <v>2.8655917804409099E-15</v>
      </c>
      <c r="C4108" s="33">
        <v>0.39423421269126802</v>
      </c>
      <c r="D4108" s="33">
        <v>0.58599999999999997</v>
      </c>
      <c r="E4108" s="33">
        <v>0.25</v>
      </c>
      <c r="F4108" s="75">
        <v>9.6945835524096303E-11</v>
      </c>
      <c r="G4108" s="33">
        <v>3</v>
      </c>
    </row>
    <row r="4109" spans="1:7" x14ac:dyDescent="0.15">
      <c r="A4109" s="74" t="s">
        <v>2565</v>
      </c>
      <c r="B4109" s="75">
        <v>4.2718796784548397E-23</v>
      </c>
      <c r="C4109" s="33">
        <v>0.393889767969273</v>
      </c>
      <c r="D4109" s="33">
        <v>0.93799999999999994</v>
      </c>
      <c r="E4109" s="33">
        <v>0.61399999999999999</v>
      </c>
      <c r="F4109" s="75">
        <v>1.44521961401806E-18</v>
      </c>
      <c r="G4109" s="33">
        <v>3</v>
      </c>
    </row>
    <row r="4110" spans="1:7" x14ac:dyDescent="0.15">
      <c r="A4110" s="74" t="s">
        <v>865</v>
      </c>
      <c r="B4110" s="75">
        <v>3.4354813182997001E-21</v>
      </c>
      <c r="C4110" s="33">
        <v>0.39350005715215502</v>
      </c>
      <c r="D4110" s="33">
        <v>0.99199999999999999</v>
      </c>
      <c r="E4110" s="33">
        <v>0.755</v>
      </c>
      <c r="F4110" s="75">
        <v>1.1622576847939701E-16</v>
      </c>
      <c r="G4110" s="33">
        <v>3</v>
      </c>
    </row>
    <row r="4111" spans="1:7" x14ac:dyDescent="0.15">
      <c r="A4111" s="74" t="s">
        <v>2566</v>
      </c>
      <c r="B4111" s="75">
        <v>1.80331031538298E-34</v>
      </c>
      <c r="C4111" s="33">
        <v>0.39326507662612298</v>
      </c>
      <c r="D4111" s="33">
        <v>0.94499999999999995</v>
      </c>
      <c r="E4111" s="33">
        <v>0.53700000000000003</v>
      </c>
      <c r="F4111" s="75">
        <v>6.1007791279721703E-30</v>
      </c>
      <c r="G4111" s="33">
        <v>3</v>
      </c>
    </row>
    <row r="4112" spans="1:7" x14ac:dyDescent="0.15">
      <c r="A4112" s="74" t="s">
        <v>2191</v>
      </c>
      <c r="B4112" s="75">
        <v>2.2573354478286899E-22</v>
      </c>
      <c r="C4112" s="33">
        <v>0.39271051902717802</v>
      </c>
      <c r="D4112" s="33">
        <v>1</v>
      </c>
      <c r="E4112" s="33">
        <v>0.85099999999999998</v>
      </c>
      <c r="F4112" s="75">
        <v>7.6367915535492399E-18</v>
      </c>
      <c r="G4112" s="33">
        <v>3</v>
      </c>
    </row>
    <row r="4113" spans="1:7" x14ac:dyDescent="0.15">
      <c r="A4113" s="74" t="s">
        <v>600</v>
      </c>
      <c r="B4113" s="75">
        <v>2.3633174605840499E-25</v>
      </c>
      <c r="C4113" s="33">
        <v>0.39256393788342098</v>
      </c>
      <c r="D4113" s="33">
        <v>0.93799999999999994</v>
      </c>
      <c r="E4113" s="33">
        <v>0.53900000000000003</v>
      </c>
      <c r="F4113" s="75">
        <v>7.9953393009018903E-21</v>
      </c>
      <c r="G4113" s="33">
        <v>3</v>
      </c>
    </row>
    <row r="4114" spans="1:7" x14ac:dyDescent="0.15">
      <c r="A4114" s="74" t="s">
        <v>2567</v>
      </c>
      <c r="B4114" s="75">
        <v>3.9895261278020399E-38</v>
      </c>
      <c r="C4114" s="33">
        <v>0.39256206227361401</v>
      </c>
      <c r="D4114" s="33">
        <v>1</v>
      </c>
      <c r="E4114" s="33">
        <v>0.45900000000000002</v>
      </c>
      <c r="F4114" s="75">
        <v>1.34969658429671E-33</v>
      </c>
      <c r="G4114" s="33">
        <v>3</v>
      </c>
    </row>
    <row r="4115" spans="1:7" x14ac:dyDescent="0.15">
      <c r="A4115" s="74" t="s">
        <v>2568</v>
      </c>
      <c r="B4115" s="75">
        <v>4.9312320501232302E-33</v>
      </c>
      <c r="C4115" s="33">
        <v>0.39229699993392197</v>
      </c>
      <c r="D4115" s="33">
        <v>0.95299999999999996</v>
      </c>
      <c r="E4115" s="33">
        <v>0.47799999999999998</v>
      </c>
      <c r="F4115" s="75">
        <v>1.66828511487719E-28</v>
      </c>
      <c r="G4115" s="33">
        <v>3</v>
      </c>
    </row>
    <row r="4116" spans="1:7" x14ac:dyDescent="0.15">
      <c r="A4116" s="74" t="s">
        <v>1349</v>
      </c>
      <c r="B4116" s="75">
        <v>3.4022887097991597E-24</v>
      </c>
      <c r="C4116" s="33">
        <v>0.39212519472986701</v>
      </c>
      <c r="D4116" s="33">
        <v>1</v>
      </c>
      <c r="E4116" s="33">
        <v>0.58899999999999997</v>
      </c>
      <c r="F4116" s="75">
        <v>1.1510282934121499E-19</v>
      </c>
      <c r="G4116" s="33">
        <v>3</v>
      </c>
    </row>
    <row r="4117" spans="1:7" x14ac:dyDescent="0.15">
      <c r="A4117" s="74" t="s">
        <v>2569</v>
      </c>
      <c r="B4117" s="75">
        <v>6.98335625310984E-31</v>
      </c>
      <c r="C4117" s="33">
        <v>0.39205062926061301</v>
      </c>
      <c r="D4117" s="33">
        <v>0.90600000000000003</v>
      </c>
      <c r="E4117" s="33">
        <v>0.42499999999999999</v>
      </c>
      <c r="F4117" s="75">
        <v>2.3625392539895899E-26</v>
      </c>
      <c r="G4117" s="33">
        <v>3</v>
      </c>
    </row>
    <row r="4118" spans="1:7" x14ac:dyDescent="0.15">
      <c r="A4118" s="74" t="s">
        <v>2570</v>
      </c>
      <c r="B4118" s="75">
        <v>1.8759369257064102E-42</v>
      </c>
      <c r="C4118" s="33">
        <v>0.391661361143542</v>
      </c>
      <c r="D4118" s="33">
        <v>0.89800000000000002</v>
      </c>
      <c r="E4118" s="33">
        <v>0.379</v>
      </c>
      <c r="F4118" s="75">
        <v>6.3464822133573597E-38</v>
      </c>
      <c r="G4118" s="33">
        <v>3</v>
      </c>
    </row>
    <row r="4119" spans="1:7" x14ac:dyDescent="0.15">
      <c r="A4119" s="74" t="s">
        <v>2571</v>
      </c>
      <c r="B4119" s="75">
        <v>8.0897791617560302E-36</v>
      </c>
      <c r="C4119" s="33">
        <v>0.39155482420669702</v>
      </c>
      <c r="D4119" s="33">
        <v>0.98399999999999999</v>
      </c>
      <c r="E4119" s="33">
        <v>0.55400000000000005</v>
      </c>
      <c r="F4119" s="75">
        <v>2.73685318821368E-31</v>
      </c>
      <c r="G4119" s="33">
        <v>3</v>
      </c>
    </row>
    <row r="4120" spans="1:7" x14ac:dyDescent="0.15">
      <c r="A4120" s="74" t="s">
        <v>2572</v>
      </c>
      <c r="B4120" s="75">
        <v>8.6218480402158501E-20</v>
      </c>
      <c r="C4120" s="33">
        <v>0.39148259206508501</v>
      </c>
      <c r="D4120" s="33">
        <v>0.60199999999999998</v>
      </c>
      <c r="E4120" s="33">
        <v>0.23100000000000001</v>
      </c>
      <c r="F4120" s="75">
        <v>2.9168574104854199E-15</v>
      </c>
      <c r="G4120" s="33">
        <v>3</v>
      </c>
    </row>
    <row r="4121" spans="1:7" x14ac:dyDescent="0.15">
      <c r="A4121" s="74" t="s">
        <v>426</v>
      </c>
      <c r="B4121" s="75">
        <v>1.12905925258354E-33</v>
      </c>
      <c r="C4121" s="33">
        <v>0.39147806817590097</v>
      </c>
      <c r="D4121" s="33">
        <v>0.93</v>
      </c>
      <c r="E4121" s="33">
        <v>0.41</v>
      </c>
      <c r="F4121" s="75">
        <v>3.81972035741537E-29</v>
      </c>
      <c r="G4121" s="33">
        <v>3</v>
      </c>
    </row>
    <row r="4122" spans="1:7" x14ac:dyDescent="0.15">
      <c r="A4122" s="74" t="s">
        <v>2573</v>
      </c>
      <c r="B4122" s="75">
        <v>2.4789789109396198E-28</v>
      </c>
      <c r="C4122" s="33">
        <v>0.39147448219324599</v>
      </c>
      <c r="D4122" s="33">
        <v>0.98399999999999999</v>
      </c>
      <c r="E4122" s="33">
        <v>0.64400000000000002</v>
      </c>
      <c r="F4122" s="75">
        <v>8.3866335535998406E-24</v>
      </c>
      <c r="G4122" s="33">
        <v>3</v>
      </c>
    </row>
    <row r="4123" spans="1:7" x14ac:dyDescent="0.15">
      <c r="A4123" s="74" t="s">
        <v>2574</v>
      </c>
      <c r="B4123" s="75">
        <v>8.8240592002496703E-52</v>
      </c>
      <c r="C4123" s="33">
        <v>0.391446599719531</v>
      </c>
      <c r="D4123" s="33">
        <v>0.92200000000000004</v>
      </c>
      <c r="E4123" s="33">
        <v>0.30599999999999999</v>
      </c>
      <c r="F4123" s="75">
        <v>2.98526746803646E-47</v>
      </c>
      <c r="G4123" s="33">
        <v>3</v>
      </c>
    </row>
    <row r="4124" spans="1:7" x14ac:dyDescent="0.15">
      <c r="A4124" s="74" t="s">
        <v>2575</v>
      </c>
      <c r="B4124" s="75">
        <v>7.5218728221735904E-35</v>
      </c>
      <c r="C4124" s="33">
        <v>0.39081852707998699</v>
      </c>
      <c r="D4124" s="33">
        <v>0.98399999999999999</v>
      </c>
      <c r="E4124" s="33">
        <v>0.57399999999999995</v>
      </c>
      <c r="F4124" s="75">
        <v>2.5447247944695498E-30</v>
      </c>
      <c r="G4124" s="33">
        <v>3</v>
      </c>
    </row>
    <row r="4125" spans="1:7" x14ac:dyDescent="0.15">
      <c r="A4125" s="74" t="s">
        <v>2576</v>
      </c>
      <c r="B4125" s="75">
        <v>4.6053273423007702E-32</v>
      </c>
      <c r="C4125" s="33">
        <v>0.39056019328129299</v>
      </c>
      <c r="D4125" s="33">
        <v>0.94499999999999995</v>
      </c>
      <c r="E4125" s="33">
        <v>0.48899999999999999</v>
      </c>
      <c r="F4125" s="75">
        <v>1.5580282931737699E-27</v>
      </c>
      <c r="G4125" s="33">
        <v>3</v>
      </c>
    </row>
    <row r="4126" spans="1:7" x14ac:dyDescent="0.15">
      <c r="A4126" s="74" t="s">
        <v>1224</v>
      </c>
      <c r="B4126" s="75">
        <v>3.9521070554426301E-27</v>
      </c>
      <c r="C4126" s="33">
        <v>0.390522788436511</v>
      </c>
      <c r="D4126" s="33">
        <v>0.99199999999999999</v>
      </c>
      <c r="E4126" s="33">
        <v>0.753</v>
      </c>
      <c r="F4126" s="75">
        <v>1.3370373379268E-22</v>
      </c>
      <c r="G4126" s="33">
        <v>3</v>
      </c>
    </row>
    <row r="4127" spans="1:7" x14ac:dyDescent="0.15">
      <c r="A4127" s="74" t="s">
        <v>2577</v>
      </c>
      <c r="B4127" s="75">
        <v>1.68423992562625E-73</v>
      </c>
      <c r="C4127" s="33">
        <v>0.39041849909887899</v>
      </c>
      <c r="D4127" s="33">
        <v>0.85899999999999999</v>
      </c>
      <c r="E4127" s="33">
        <v>0.16900000000000001</v>
      </c>
      <c r="F4127" s="75">
        <v>5.6979520923861505E-69</v>
      </c>
      <c r="G4127" s="33">
        <v>3</v>
      </c>
    </row>
    <row r="4128" spans="1:7" x14ac:dyDescent="0.15">
      <c r="A4128" s="74" t="s">
        <v>2578</v>
      </c>
      <c r="B4128" s="75">
        <v>2.0759350782063801E-44</v>
      </c>
      <c r="C4128" s="33">
        <v>0.38992016692081899</v>
      </c>
      <c r="D4128" s="33">
        <v>0.90600000000000003</v>
      </c>
      <c r="E4128" s="33">
        <v>0.35699999999999998</v>
      </c>
      <c r="F4128" s="75">
        <v>7.0230959630799999E-40</v>
      </c>
      <c r="G4128" s="33">
        <v>3</v>
      </c>
    </row>
    <row r="4129" spans="1:7" x14ac:dyDescent="0.15">
      <c r="A4129" s="74" t="s">
        <v>145</v>
      </c>
      <c r="B4129" s="75">
        <v>2.2257246204806298E-12</v>
      </c>
      <c r="C4129" s="33">
        <v>0.38990233035356398</v>
      </c>
      <c r="D4129" s="33">
        <v>1</v>
      </c>
      <c r="E4129" s="33">
        <v>0.82299999999999995</v>
      </c>
      <c r="F4129" s="75">
        <v>7.5298489635480093E-8</v>
      </c>
      <c r="G4129" s="33">
        <v>3</v>
      </c>
    </row>
    <row r="4130" spans="1:7" x14ac:dyDescent="0.15">
      <c r="A4130" s="74" t="s">
        <v>2579</v>
      </c>
      <c r="B4130" s="75">
        <v>4.7137167905265699E-59</v>
      </c>
      <c r="C4130" s="33">
        <v>0.38972534855214302</v>
      </c>
      <c r="D4130" s="33">
        <v>0.95299999999999996</v>
      </c>
      <c r="E4130" s="33">
        <v>0.316</v>
      </c>
      <c r="F4130" s="75">
        <v>1.59469752740304E-54</v>
      </c>
      <c r="G4130" s="33">
        <v>3</v>
      </c>
    </row>
    <row r="4131" spans="1:7" x14ac:dyDescent="0.15">
      <c r="A4131" s="74" t="s">
        <v>2580</v>
      </c>
      <c r="B4131" s="75">
        <v>3.3614108140426499E-32</v>
      </c>
      <c r="C4131" s="33">
        <v>0.38968664701492101</v>
      </c>
      <c r="D4131" s="33">
        <v>0.90600000000000003</v>
      </c>
      <c r="E4131" s="33">
        <v>0.41799999999999998</v>
      </c>
      <c r="F4131" s="75">
        <v>1.13719889249877E-27</v>
      </c>
      <c r="G4131" s="33">
        <v>3</v>
      </c>
    </row>
    <row r="4132" spans="1:7" x14ac:dyDescent="0.15">
      <c r="A4132" s="74" t="s">
        <v>632</v>
      </c>
      <c r="B4132" s="75">
        <v>3.8522009471444701E-28</v>
      </c>
      <c r="C4132" s="33">
        <v>0.38951533498975599</v>
      </c>
      <c r="D4132" s="33">
        <v>0.98399999999999999</v>
      </c>
      <c r="E4132" s="33">
        <v>0.55600000000000005</v>
      </c>
      <c r="F4132" s="75">
        <v>1.30323810242845E-23</v>
      </c>
      <c r="G4132" s="33">
        <v>3</v>
      </c>
    </row>
    <row r="4133" spans="1:7" x14ac:dyDescent="0.15">
      <c r="A4133" s="74" t="s">
        <v>1180</v>
      </c>
      <c r="B4133" s="75">
        <v>1.5701885282948001E-21</v>
      </c>
      <c r="C4133" s="33">
        <v>0.38920272145557799</v>
      </c>
      <c r="D4133" s="33">
        <v>1</v>
      </c>
      <c r="E4133" s="33">
        <v>0.871</v>
      </c>
      <c r="F4133" s="75">
        <v>5.3121048100741298E-17</v>
      </c>
      <c r="G4133" s="33">
        <v>3</v>
      </c>
    </row>
    <row r="4134" spans="1:7" x14ac:dyDescent="0.15">
      <c r="A4134" s="74" t="s">
        <v>2581</v>
      </c>
      <c r="B4134" s="75">
        <v>2.06105436713187E-36</v>
      </c>
      <c r="C4134" s="33">
        <v>0.38913087714837002</v>
      </c>
      <c r="D4134" s="33">
        <v>0.94499999999999995</v>
      </c>
      <c r="E4134" s="33">
        <v>0.43</v>
      </c>
      <c r="F4134" s="75">
        <v>6.9727530294438399E-32</v>
      </c>
      <c r="G4134" s="33">
        <v>3</v>
      </c>
    </row>
    <row r="4135" spans="1:7" x14ac:dyDescent="0.15">
      <c r="A4135" s="74" t="s">
        <v>2582</v>
      </c>
      <c r="B4135" s="75">
        <v>3.6786285949397104E-15</v>
      </c>
      <c r="C4135" s="33">
        <v>0.388734039327851</v>
      </c>
      <c r="D4135" s="33">
        <v>0.90600000000000003</v>
      </c>
      <c r="E4135" s="33">
        <v>0.54500000000000004</v>
      </c>
      <c r="F4135" s="75">
        <v>1.24451683995405E-10</v>
      </c>
      <c r="G4135" s="33">
        <v>3</v>
      </c>
    </row>
    <row r="4136" spans="1:7" x14ac:dyDescent="0.15">
      <c r="A4136" s="74" t="s">
        <v>2583</v>
      </c>
      <c r="B4136" s="75">
        <v>3.1953147203073301E-33</v>
      </c>
      <c r="C4136" s="33">
        <v>0.38832818039309502</v>
      </c>
      <c r="D4136" s="33">
        <v>0.91400000000000003</v>
      </c>
      <c r="E4136" s="33">
        <v>0.45700000000000002</v>
      </c>
      <c r="F4136" s="75">
        <v>1.08100692302717E-28</v>
      </c>
      <c r="G4136" s="33">
        <v>3</v>
      </c>
    </row>
    <row r="4137" spans="1:7" x14ac:dyDescent="0.15">
      <c r="A4137" s="74" t="s">
        <v>912</v>
      </c>
      <c r="B4137" s="75">
        <v>1.6248400418519599E-21</v>
      </c>
      <c r="C4137" s="33">
        <v>0.38821033114874798</v>
      </c>
      <c r="D4137" s="33">
        <v>1</v>
      </c>
      <c r="E4137" s="33">
        <v>0.80300000000000005</v>
      </c>
      <c r="F4137" s="75">
        <v>5.4969963455893799E-17</v>
      </c>
      <c r="G4137" s="33">
        <v>3</v>
      </c>
    </row>
    <row r="4138" spans="1:7" x14ac:dyDescent="0.15">
      <c r="A4138" s="74" t="s">
        <v>2584</v>
      </c>
      <c r="B4138" s="75">
        <v>3.8571343025952699E-85</v>
      </c>
      <c r="C4138" s="33">
        <v>0.38819630730959398</v>
      </c>
      <c r="D4138" s="33">
        <v>0.82799999999999996</v>
      </c>
      <c r="E4138" s="33">
        <v>0.11899999999999999</v>
      </c>
      <c r="F4138" s="75">
        <v>1.304907105911E-80</v>
      </c>
      <c r="G4138" s="33">
        <v>3</v>
      </c>
    </row>
    <row r="4139" spans="1:7" x14ac:dyDescent="0.15">
      <c r="A4139" s="74" t="s">
        <v>2585</v>
      </c>
      <c r="B4139" s="75">
        <v>1.01098452733476E-37</v>
      </c>
      <c r="C4139" s="33">
        <v>0.38805382232612701</v>
      </c>
      <c r="D4139" s="33">
        <v>0.85899999999999999</v>
      </c>
      <c r="E4139" s="33">
        <v>0.32700000000000001</v>
      </c>
      <c r="F4139" s="75">
        <v>3.4202617544262103E-33</v>
      </c>
      <c r="G4139" s="33">
        <v>3</v>
      </c>
    </row>
    <row r="4140" spans="1:7" x14ac:dyDescent="0.15">
      <c r="A4140" s="74" t="s">
        <v>1337</v>
      </c>
      <c r="B4140" s="75">
        <v>9.14289420497777E-25</v>
      </c>
      <c r="C4140" s="33">
        <v>0.38689870711116903</v>
      </c>
      <c r="D4140" s="33">
        <v>1</v>
      </c>
      <c r="E4140" s="33">
        <v>0.56100000000000005</v>
      </c>
      <c r="F4140" s="75">
        <v>3.0931325384860303E-20</v>
      </c>
      <c r="G4140" s="33">
        <v>3</v>
      </c>
    </row>
    <row r="4141" spans="1:7" x14ac:dyDescent="0.15">
      <c r="A4141" s="74" t="s">
        <v>2586</v>
      </c>
      <c r="B4141" s="75">
        <v>3.95282357218068E-17</v>
      </c>
      <c r="C4141" s="33">
        <v>0.386854186418775</v>
      </c>
      <c r="D4141" s="33">
        <v>0.60899999999999999</v>
      </c>
      <c r="E4141" s="33">
        <v>0.245</v>
      </c>
      <c r="F4141" s="75">
        <v>1.33727974270445E-12</v>
      </c>
      <c r="G4141" s="33">
        <v>3</v>
      </c>
    </row>
    <row r="4142" spans="1:7" x14ac:dyDescent="0.15">
      <c r="A4142" s="74" t="s">
        <v>1965</v>
      </c>
      <c r="B4142" s="75">
        <v>5.78677908429691E-44</v>
      </c>
      <c r="C4142" s="33">
        <v>0.38670905720722099</v>
      </c>
      <c r="D4142" s="33">
        <v>0.94499999999999995</v>
      </c>
      <c r="E4142" s="33">
        <v>0.34799999999999998</v>
      </c>
      <c r="F4142" s="75">
        <v>1.9577252320084899E-39</v>
      </c>
      <c r="G4142" s="33">
        <v>3</v>
      </c>
    </row>
    <row r="4143" spans="1:7" x14ac:dyDescent="0.15">
      <c r="A4143" s="74" t="s">
        <v>325</v>
      </c>
      <c r="B4143" s="75">
        <v>1.7801505193900199E-26</v>
      </c>
      <c r="C4143" s="33">
        <v>0.38614010655563102</v>
      </c>
      <c r="D4143" s="33">
        <v>0.97699999999999998</v>
      </c>
      <c r="E4143" s="33">
        <v>0.622</v>
      </c>
      <c r="F4143" s="75">
        <v>6.0224272221483804E-22</v>
      </c>
      <c r="G4143" s="33">
        <v>3</v>
      </c>
    </row>
    <row r="4144" spans="1:7" x14ac:dyDescent="0.15">
      <c r="A4144" s="74" t="s">
        <v>2587</v>
      </c>
      <c r="B4144" s="75">
        <v>2.2185125523216801E-15</v>
      </c>
      <c r="C4144" s="33">
        <v>0.38605450981876399</v>
      </c>
      <c r="D4144" s="33">
        <v>0.78100000000000003</v>
      </c>
      <c r="E4144" s="33">
        <v>0.40300000000000002</v>
      </c>
      <c r="F4144" s="75">
        <v>7.5054498157594903E-11</v>
      </c>
      <c r="G4144" s="33">
        <v>3</v>
      </c>
    </row>
    <row r="4145" spans="1:7" x14ac:dyDescent="0.15">
      <c r="A4145" s="74" t="s">
        <v>2588</v>
      </c>
      <c r="B4145" s="75">
        <v>7.6663250897974197E-27</v>
      </c>
      <c r="C4145" s="33">
        <v>0.38595152834317697</v>
      </c>
      <c r="D4145" s="33">
        <v>0.97699999999999998</v>
      </c>
      <c r="E4145" s="33">
        <v>0.66600000000000004</v>
      </c>
      <c r="F4145" s="75">
        <v>2.5935944411293698E-22</v>
      </c>
      <c r="G4145" s="33">
        <v>3</v>
      </c>
    </row>
    <row r="4146" spans="1:7" x14ac:dyDescent="0.15">
      <c r="A4146" s="74" t="s">
        <v>2589</v>
      </c>
      <c r="B4146" s="75">
        <v>1.45496807268761E-19</v>
      </c>
      <c r="C4146" s="33">
        <v>0.38594753918625202</v>
      </c>
      <c r="D4146" s="33">
        <v>0.88300000000000001</v>
      </c>
      <c r="E4146" s="33">
        <v>0.52300000000000002</v>
      </c>
      <c r="F4146" s="75">
        <v>4.9223024867094599E-15</v>
      </c>
      <c r="G4146" s="33">
        <v>3</v>
      </c>
    </row>
    <row r="4147" spans="1:7" x14ac:dyDescent="0.15">
      <c r="A4147" s="74" t="s">
        <v>2590</v>
      </c>
      <c r="B4147" s="75">
        <v>9.2036744576469395E-33</v>
      </c>
      <c r="C4147" s="33">
        <v>0.38585522787537901</v>
      </c>
      <c r="D4147" s="33">
        <v>0.90600000000000003</v>
      </c>
      <c r="E4147" s="33">
        <v>0.375</v>
      </c>
      <c r="F4147" s="75">
        <v>3.1136951057665401E-28</v>
      </c>
      <c r="G4147" s="33">
        <v>3</v>
      </c>
    </row>
    <row r="4148" spans="1:7" x14ac:dyDescent="0.15">
      <c r="A4148" s="74" t="s">
        <v>1062</v>
      </c>
      <c r="B4148" s="75">
        <v>3.9170456071684502E-20</v>
      </c>
      <c r="C4148" s="33">
        <v>0.38554274956944501</v>
      </c>
      <c r="D4148" s="33">
        <v>0.99199999999999999</v>
      </c>
      <c r="E4148" s="33">
        <v>0.75700000000000001</v>
      </c>
      <c r="F4148" s="75">
        <v>1.3251756993611601E-15</v>
      </c>
      <c r="G4148" s="33">
        <v>3</v>
      </c>
    </row>
    <row r="4149" spans="1:7" x14ac:dyDescent="0.15">
      <c r="A4149" s="74" t="s">
        <v>819</v>
      </c>
      <c r="B4149" s="75">
        <v>3.9308529333591903E-21</v>
      </c>
      <c r="C4149" s="33">
        <v>0.38530327849158602</v>
      </c>
      <c r="D4149" s="33">
        <v>0.97699999999999998</v>
      </c>
      <c r="E4149" s="33">
        <v>0.63100000000000001</v>
      </c>
      <c r="F4149" s="75">
        <v>1.3298468558847499E-16</v>
      </c>
      <c r="G4149" s="33">
        <v>3</v>
      </c>
    </row>
    <row r="4150" spans="1:7" x14ac:dyDescent="0.15">
      <c r="A4150" s="74" t="s">
        <v>2591</v>
      </c>
      <c r="B4150" s="75">
        <v>2.1778748998997102E-37</v>
      </c>
      <c r="C4150" s="33">
        <v>0.38510150241917301</v>
      </c>
      <c r="D4150" s="33">
        <v>0.97699999999999998</v>
      </c>
      <c r="E4150" s="33">
        <v>0.57699999999999996</v>
      </c>
      <c r="F4150" s="75">
        <v>7.3679685738507098E-33</v>
      </c>
      <c r="G4150" s="33">
        <v>3</v>
      </c>
    </row>
    <row r="4151" spans="1:7" x14ac:dyDescent="0.15">
      <c r="A4151" s="74" t="s">
        <v>2592</v>
      </c>
      <c r="B4151" s="75">
        <v>2.2059164119482399E-32</v>
      </c>
      <c r="C4151" s="33">
        <v>0.38477022472428601</v>
      </c>
      <c r="D4151" s="33">
        <v>0.89100000000000001</v>
      </c>
      <c r="E4151" s="33">
        <v>0.42599999999999999</v>
      </c>
      <c r="F4151" s="75">
        <v>7.4628358132620904E-28</v>
      </c>
      <c r="G4151" s="33">
        <v>3</v>
      </c>
    </row>
    <row r="4152" spans="1:7" x14ac:dyDescent="0.15">
      <c r="A4152" s="74" t="s">
        <v>776</v>
      </c>
      <c r="B4152" s="75">
        <v>1.2072632955291399E-22</v>
      </c>
      <c r="C4152" s="33">
        <v>0.384632683949581</v>
      </c>
      <c r="D4152" s="33">
        <v>0.99199999999999999</v>
      </c>
      <c r="E4152" s="33">
        <v>0.8</v>
      </c>
      <c r="F4152" s="75">
        <v>4.0842924551046499E-18</v>
      </c>
      <c r="G4152" s="33">
        <v>3</v>
      </c>
    </row>
    <row r="4153" spans="1:7" x14ac:dyDescent="0.15">
      <c r="A4153" s="74" t="s">
        <v>2593</v>
      </c>
      <c r="B4153" s="75">
        <v>3.3918936835645403E-58</v>
      </c>
      <c r="C4153" s="33">
        <v>0.38449638452123402</v>
      </c>
      <c r="D4153" s="33">
        <v>0.88300000000000001</v>
      </c>
      <c r="E4153" s="33">
        <v>0.219</v>
      </c>
      <c r="F4153" s="75">
        <v>1.14751155208672E-53</v>
      </c>
      <c r="G4153" s="33">
        <v>3</v>
      </c>
    </row>
    <row r="4154" spans="1:7" x14ac:dyDescent="0.15">
      <c r="A4154" s="74" t="s">
        <v>2121</v>
      </c>
      <c r="B4154" s="75">
        <v>2.3118622753227101E-35</v>
      </c>
      <c r="C4154" s="33">
        <v>0.38430622473123099</v>
      </c>
      <c r="D4154" s="33">
        <v>0.94499999999999995</v>
      </c>
      <c r="E4154" s="33">
        <v>0.44800000000000001</v>
      </c>
      <c r="F4154" s="75">
        <v>7.8212612636442598E-31</v>
      </c>
      <c r="G4154" s="33">
        <v>3</v>
      </c>
    </row>
    <row r="4155" spans="1:7" x14ac:dyDescent="0.15">
      <c r="A4155" s="74" t="s">
        <v>2195</v>
      </c>
      <c r="B4155" s="75">
        <v>7.5905468663999903E-30</v>
      </c>
      <c r="C4155" s="33">
        <v>0.384121047957385</v>
      </c>
      <c r="D4155" s="33">
        <v>0.99199999999999999</v>
      </c>
      <c r="E4155" s="33">
        <v>0.53500000000000003</v>
      </c>
      <c r="F4155" s="75">
        <v>2.5679579103717799E-25</v>
      </c>
      <c r="G4155" s="33">
        <v>3</v>
      </c>
    </row>
    <row r="4156" spans="1:7" x14ac:dyDescent="0.15">
      <c r="A4156" s="74" t="s">
        <v>2594</v>
      </c>
      <c r="B4156" s="75">
        <v>1.7472848862925299E-74</v>
      </c>
      <c r="C4156" s="33">
        <v>0.38398429884499202</v>
      </c>
      <c r="D4156" s="33">
        <v>0.875</v>
      </c>
      <c r="E4156" s="33">
        <v>0.16900000000000001</v>
      </c>
      <c r="F4156" s="75">
        <v>5.9112394988162496E-70</v>
      </c>
      <c r="G4156" s="33">
        <v>3</v>
      </c>
    </row>
    <row r="4157" spans="1:7" x14ac:dyDescent="0.15">
      <c r="A4157" s="74" t="s">
        <v>781</v>
      </c>
      <c r="B4157" s="75">
        <v>1.4092929759040901E-26</v>
      </c>
      <c r="C4157" s="33">
        <v>0.38365449845250099</v>
      </c>
      <c r="D4157" s="33">
        <v>0.98399999999999999</v>
      </c>
      <c r="E4157" s="33">
        <v>0.67900000000000005</v>
      </c>
      <c r="F4157" s="75">
        <v>4.7677790667811099E-22</v>
      </c>
      <c r="G4157" s="33">
        <v>3</v>
      </c>
    </row>
    <row r="4158" spans="1:7" x14ac:dyDescent="0.15">
      <c r="A4158" s="74" t="s">
        <v>2595</v>
      </c>
      <c r="B4158" s="75">
        <v>3.18698184046364E-127</v>
      </c>
      <c r="C4158" s="33">
        <v>0.38351203602227002</v>
      </c>
      <c r="D4158" s="33">
        <v>0.89100000000000001</v>
      </c>
      <c r="E4158" s="33">
        <v>7.0999999999999994E-2</v>
      </c>
      <c r="F4158" s="75">
        <v>1.07818782644725E-122</v>
      </c>
      <c r="G4158" s="33">
        <v>3</v>
      </c>
    </row>
    <row r="4159" spans="1:7" x14ac:dyDescent="0.15">
      <c r="A4159" s="74" t="s">
        <v>1140</v>
      </c>
      <c r="B4159" s="75">
        <v>3.4886014262727301E-20</v>
      </c>
      <c r="C4159" s="33">
        <v>0.38336627946617702</v>
      </c>
      <c r="D4159" s="33">
        <v>1</v>
      </c>
      <c r="E4159" s="33">
        <v>0.93600000000000005</v>
      </c>
      <c r="F4159" s="75">
        <v>1.1802287485223301E-15</v>
      </c>
      <c r="G4159" s="33">
        <v>3</v>
      </c>
    </row>
    <row r="4160" spans="1:7" x14ac:dyDescent="0.15">
      <c r="A4160" s="74" t="s">
        <v>2596</v>
      </c>
      <c r="B4160" s="75">
        <v>1.59353717087855E-51</v>
      </c>
      <c r="C4160" s="33">
        <v>0.38265319399654402</v>
      </c>
      <c r="D4160" s="33">
        <v>0.95299999999999996</v>
      </c>
      <c r="E4160" s="33">
        <v>0.35099999999999998</v>
      </c>
      <c r="F4160" s="75">
        <v>5.3910956027992401E-47</v>
      </c>
      <c r="G4160" s="33">
        <v>3</v>
      </c>
    </row>
    <row r="4161" spans="1:7" x14ac:dyDescent="0.15">
      <c r="A4161" s="74" t="s">
        <v>539</v>
      </c>
      <c r="B4161" s="75">
        <v>3.8401517301428202E-23</v>
      </c>
      <c r="C4161" s="33">
        <v>0.38222499785360298</v>
      </c>
      <c r="D4161" s="33">
        <v>0.91400000000000003</v>
      </c>
      <c r="E4161" s="33">
        <v>0.55400000000000005</v>
      </c>
      <c r="F4161" s="75">
        <v>1.2991617318246201E-18</v>
      </c>
      <c r="G4161" s="33">
        <v>3</v>
      </c>
    </row>
    <row r="4162" spans="1:7" x14ac:dyDescent="0.15">
      <c r="A4162" s="74" t="s">
        <v>2597</v>
      </c>
      <c r="B4162" s="75">
        <v>3.6135674220083398E-49</v>
      </c>
      <c r="C4162" s="33">
        <v>0.38094034120731202</v>
      </c>
      <c r="D4162" s="33">
        <v>0.91400000000000003</v>
      </c>
      <c r="E4162" s="33">
        <v>0.313</v>
      </c>
      <c r="F4162" s="75">
        <v>1.2225059945396399E-44</v>
      </c>
      <c r="G4162" s="33">
        <v>3</v>
      </c>
    </row>
    <row r="4163" spans="1:7" x14ac:dyDescent="0.15">
      <c r="A4163" s="74" t="s">
        <v>2598</v>
      </c>
      <c r="B4163" s="75">
        <v>1.52418939509157E-40</v>
      </c>
      <c r="C4163" s="33">
        <v>0.38054765361975401</v>
      </c>
      <c r="D4163" s="33">
        <v>0.36699999999999999</v>
      </c>
      <c r="E4163" s="33">
        <v>3.6999999999999998E-2</v>
      </c>
      <c r="F4163" s="75">
        <v>5.1564851425342798E-36</v>
      </c>
      <c r="G4163" s="33">
        <v>3</v>
      </c>
    </row>
    <row r="4164" spans="1:7" x14ac:dyDescent="0.15">
      <c r="A4164" s="74" t="s">
        <v>2599</v>
      </c>
      <c r="B4164" s="75">
        <v>3.9504563703653103E-30</v>
      </c>
      <c r="C4164" s="33">
        <v>0.380452022025146</v>
      </c>
      <c r="D4164" s="33">
        <v>0.96899999999999997</v>
      </c>
      <c r="E4164" s="33">
        <v>0.56599999999999995</v>
      </c>
      <c r="F4164" s="75">
        <v>1.33647889465829E-25</v>
      </c>
      <c r="G4164" s="33">
        <v>3</v>
      </c>
    </row>
    <row r="4165" spans="1:7" x14ac:dyDescent="0.15">
      <c r="A4165" s="74" t="s">
        <v>988</v>
      </c>
      <c r="B4165" s="75">
        <v>8.7200152505651007E-18</v>
      </c>
      <c r="C4165" s="33">
        <v>0.380447424801374</v>
      </c>
      <c r="D4165" s="33">
        <v>1</v>
      </c>
      <c r="E4165" s="33">
        <v>0.94599999999999995</v>
      </c>
      <c r="F4165" s="75">
        <v>2.9500683594186801E-13</v>
      </c>
      <c r="G4165" s="33">
        <v>3</v>
      </c>
    </row>
    <row r="4166" spans="1:7" x14ac:dyDescent="0.15">
      <c r="A4166" s="74" t="s">
        <v>695</v>
      </c>
      <c r="B4166" s="75">
        <v>5.93511767573646E-26</v>
      </c>
      <c r="C4166" s="33">
        <v>0.38025395471279699</v>
      </c>
      <c r="D4166" s="33">
        <v>1</v>
      </c>
      <c r="E4166" s="33">
        <v>0.73499999999999999</v>
      </c>
      <c r="F4166" s="75">
        <v>2.0079096608783998E-21</v>
      </c>
      <c r="G4166" s="33">
        <v>3</v>
      </c>
    </row>
    <row r="4167" spans="1:7" x14ac:dyDescent="0.15">
      <c r="A4167" s="74" t="s">
        <v>546</v>
      </c>
      <c r="B4167" s="75">
        <v>3.7361699928608302E-20</v>
      </c>
      <c r="C4167" s="33">
        <v>0.38006595280126398</v>
      </c>
      <c r="D4167" s="33">
        <v>0.93</v>
      </c>
      <c r="E4167" s="33">
        <v>0.53500000000000003</v>
      </c>
      <c r="F4167" s="75">
        <v>1.26398367028475E-15</v>
      </c>
      <c r="G4167" s="33">
        <v>3</v>
      </c>
    </row>
    <row r="4168" spans="1:7" x14ac:dyDescent="0.15">
      <c r="A4168" s="74" t="s">
        <v>2600</v>
      </c>
      <c r="B4168" s="75">
        <v>4.0308683030544703E-38</v>
      </c>
      <c r="C4168" s="33">
        <v>0.379704519604527</v>
      </c>
      <c r="D4168" s="33">
        <v>0.96899999999999997</v>
      </c>
      <c r="E4168" s="33">
        <v>0.44400000000000001</v>
      </c>
      <c r="F4168" s="75">
        <v>1.3636830556063599E-33</v>
      </c>
      <c r="G4168" s="33">
        <v>3</v>
      </c>
    </row>
    <row r="4169" spans="1:7" x14ac:dyDescent="0.15">
      <c r="A4169" s="74" t="s">
        <v>2601</v>
      </c>
      <c r="B4169" s="75">
        <v>2.8333906184115E-58</v>
      </c>
      <c r="C4169" s="33">
        <v>0.37909079592050399</v>
      </c>
      <c r="D4169" s="33">
        <v>0.71099999999999997</v>
      </c>
      <c r="E4169" s="33">
        <v>0.124</v>
      </c>
      <c r="F4169" s="75">
        <v>9.5856438011479597E-54</v>
      </c>
      <c r="G4169" s="33">
        <v>3</v>
      </c>
    </row>
    <row r="4170" spans="1:7" x14ac:dyDescent="0.15">
      <c r="A4170" s="74" t="s">
        <v>1226</v>
      </c>
      <c r="B4170" s="75">
        <v>7.8927655886557698E-13</v>
      </c>
      <c r="C4170" s="33">
        <v>0.37859908014822002</v>
      </c>
      <c r="D4170" s="33">
        <v>1</v>
      </c>
      <c r="E4170" s="33">
        <v>0.95</v>
      </c>
      <c r="F4170" s="75">
        <v>2.6702015262981302E-8</v>
      </c>
      <c r="G4170" s="33">
        <v>3</v>
      </c>
    </row>
    <row r="4171" spans="1:7" x14ac:dyDescent="0.15">
      <c r="A4171" s="74" t="s">
        <v>1876</v>
      </c>
      <c r="B4171" s="75">
        <v>9.6528184117284096E-29</v>
      </c>
      <c r="C4171" s="33">
        <v>0.37833652386968197</v>
      </c>
      <c r="D4171" s="33">
        <v>0.97699999999999998</v>
      </c>
      <c r="E4171" s="33">
        <v>0.56100000000000005</v>
      </c>
      <c r="F4171" s="75">
        <v>3.2656449968718399E-24</v>
      </c>
      <c r="G4171" s="33">
        <v>3</v>
      </c>
    </row>
    <row r="4172" spans="1:7" x14ac:dyDescent="0.15">
      <c r="A4172" s="74" t="s">
        <v>2602</v>
      </c>
      <c r="B4172" s="75">
        <v>5.1883749758037597E-74</v>
      </c>
      <c r="C4172" s="33">
        <v>0.377916500158059</v>
      </c>
      <c r="D4172" s="33">
        <v>0.77300000000000002</v>
      </c>
      <c r="E4172" s="33">
        <v>0.108</v>
      </c>
      <c r="F4172" s="75">
        <v>1.7552791380641699E-69</v>
      </c>
      <c r="G4172" s="33">
        <v>3</v>
      </c>
    </row>
    <row r="4173" spans="1:7" x14ac:dyDescent="0.15">
      <c r="A4173" s="74" t="s">
        <v>2603</v>
      </c>
      <c r="B4173" s="75">
        <v>8.4981583110269199E-32</v>
      </c>
      <c r="C4173" s="33">
        <v>0.37771175290403303</v>
      </c>
      <c r="D4173" s="33">
        <v>0.97699999999999998</v>
      </c>
      <c r="E4173" s="33">
        <v>0.59099999999999997</v>
      </c>
      <c r="F4173" s="75">
        <v>2.8750119382035199E-27</v>
      </c>
      <c r="G4173" s="33">
        <v>3</v>
      </c>
    </row>
    <row r="4174" spans="1:7" x14ac:dyDescent="0.15">
      <c r="A4174" s="74" t="s">
        <v>2604</v>
      </c>
      <c r="B4174" s="75">
        <v>2.14755735924977E-26</v>
      </c>
      <c r="C4174" s="33">
        <v>0.37704142703233301</v>
      </c>
      <c r="D4174" s="33">
        <v>0.97699999999999998</v>
      </c>
      <c r="E4174" s="33">
        <v>0.627</v>
      </c>
      <c r="F4174" s="75">
        <v>7.2654013020778895E-22</v>
      </c>
      <c r="G4174" s="33">
        <v>3</v>
      </c>
    </row>
    <row r="4175" spans="1:7" x14ac:dyDescent="0.15">
      <c r="A4175" s="74" t="s">
        <v>331</v>
      </c>
      <c r="B4175" s="75">
        <v>1.80747546495663E-27</v>
      </c>
      <c r="C4175" s="33">
        <v>0.37682117711354002</v>
      </c>
      <c r="D4175" s="33">
        <v>0.96099999999999997</v>
      </c>
      <c r="E4175" s="33">
        <v>0.55000000000000004</v>
      </c>
      <c r="F4175" s="75">
        <v>6.1148702454947794E-23</v>
      </c>
      <c r="G4175" s="33">
        <v>3</v>
      </c>
    </row>
    <row r="4176" spans="1:7" x14ac:dyDescent="0.15">
      <c r="A4176" s="74" t="s">
        <v>2605</v>
      </c>
      <c r="B4176" s="75">
        <v>7.2928001229821203E-24</v>
      </c>
      <c r="C4176" s="33">
        <v>0.37648857185689399</v>
      </c>
      <c r="D4176" s="33">
        <v>0.98399999999999999</v>
      </c>
      <c r="E4176" s="33">
        <v>0.68899999999999995</v>
      </c>
      <c r="F4176" s="75">
        <v>2.4672272096060799E-19</v>
      </c>
      <c r="G4176" s="33">
        <v>3</v>
      </c>
    </row>
    <row r="4177" spans="1:7" x14ac:dyDescent="0.15">
      <c r="A4177" s="74" t="s">
        <v>525</v>
      </c>
      <c r="B4177" s="75">
        <v>7.5440667236518803E-28</v>
      </c>
      <c r="C4177" s="33">
        <v>0.37634666598691802</v>
      </c>
      <c r="D4177" s="33">
        <v>0.98399999999999999</v>
      </c>
      <c r="E4177" s="33">
        <v>0.63400000000000001</v>
      </c>
      <c r="F4177" s="75">
        <v>2.5522332132786701E-23</v>
      </c>
      <c r="G4177" s="33">
        <v>3</v>
      </c>
    </row>
    <row r="4178" spans="1:7" x14ac:dyDescent="0.15">
      <c r="A4178" s="74" t="s">
        <v>2606</v>
      </c>
      <c r="B4178" s="75">
        <v>4.8004477371167301E-86</v>
      </c>
      <c r="C4178" s="33">
        <v>0.37561515421587199</v>
      </c>
      <c r="D4178" s="33">
        <v>0.625</v>
      </c>
      <c r="E4178" s="33">
        <v>4.2999999999999997E-2</v>
      </c>
      <c r="F4178" s="75">
        <v>1.6240394739439599E-81</v>
      </c>
      <c r="G4178" s="33">
        <v>3</v>
      </c>
    </row>
    <row r="4179" spans="1:7" x14ac:dyDescent="0.15">
      <c r="A4179" s="74" t="s">
        <v>2147</v>
      </c>
      <c r="B4179" s="75">
        <v>9.2815632375122596E-26</v>
      </c>
      <c r="C4179" s="33">
        <v>0.37560506479008199</v>
      </c>
      <c r="D4179" s="33">
        <v>0.98399999999999999</v>
      </c>
      <c r="E4179" s="33">
        <v>0.49099999999999999</v>
      </c>
      <c r="F4179" s="75">
        <v>3.14004565888277E-21</v>
      </c>
      <c r="G4179" s="33">
        <v>3</v>
      </c>
    </row>
    <row r="4180" spans="1:7" x14ac:dyDescent="0.15">
      <c r="A4180" s="74" t="s">
        <v>2607</v>
      </c>
      <c r="B4180" s="75">
        <v>3.7926321294352502E-38</v>
      </c>
      <c r="C4180" s="33">
        <v>0.375414137434327</v>
      </c>
      <c r="D4180" s="33">
        <v>0.78100000000000003</v>
      </c>
      <c r="E4180" s="33">
        <v>0.26600000000000001</v>
      </c>
      <c r="F4180" s="75">
        <v>1.28308537570924E-33</v>
      </c>
      <c r="G4180" s="33">
        <v>3</v>
      </c>
    </row>
    <row r="4181" spans="1:7" x14ac:dyDescent="0.15">
      <c r="A4181" s="74" t="s">
        <v>743</v>
      </c>
      <c r="B4181" s="75">
        <v>6.89068529298667E-19</v>
      </c>
      <c r="C4181" s="33">
        <v>0.374891375705317</v>
      </c>
      <c r="D4181" s="33">
        <v>0.92200000000000004</v>
      </c>
      <c r="E4181" s="33">
        <v>0.628</v>
      </c>
      <c r="F4181" s="75">
        <v>2.33118774147032E-14</v>
      </c>
      <c r="G4181" s="33">
        <v>3</v>
      </c>
    </row>
    <row r="4182" spans="1:7" x14ac:dyDescent="0.15">
      <c r="A4182" s="74" t="s">
        <v>2608</v>
      </c>
      <c r="B4182" s="75">
        <v>3.2325631366453399E-22</v>
      </c>
      <c r="C4182" s="33">
        <v>0.37455072371040998</v>
      </c>
      <c r="D4182" s="33">
        <v>0.54700000000000004</v>
      </c>
      <c r="E4182" s="33">
        <v>0.16800000000000001</v>
      </c>
      <c r="F4182" s="75">
        <v>1.09360843475849E-17</v>
      </c>
      <c r="G4182" s="33">
        <v>3</v>
      </c>
    </row>
    <row r="4183" spans="1:7" x14ac:dyDescent="0.15">
      <c r="A4183" s="74" t="s">
        <v>2609</v>
      </c>
      <c r="B4183" s="75">
        <v>3.38515961334418E-46</v>
      </c>
      <c r="C4183" s="33">
        <v>0.37414022571849198</v>
      </c>
      <c r="D4183" s="33">
        <v>0.92200000000000004</v>
      </c>
      <c r="E4183" s="33">
        <v>0.316</v>
      </c>
      <c r="F4183" s="75">
        <v>1.14523334879047E-41</v>
      </c>
      <c r="G4183" s="33">
        <v>3</v>
      </c>
    </row>
    <row r="4184" spans="1:7" x14ac:dyDescent="0.15">
      <c r="A4184" s="74" t="s">
        <v>2610</v>
      </c>
      <c r="B4184" s="75">
        <v>2.4185663046501599E-67</v>
      </c>
      <c r="C4184" s="33">
        <v>0.37349923335136098</v>
      </c>
      <c r="D4184" s="33">
        <v>0.89800000000000002</v>
      </c>
      <c r="E4184" s="33">
        <v>0.20599999999999999</v>
      </c>
      <c r="F4184" s="75">
        <v>8.1822516652619596E-63</v>
      </c>
      <c r="G4184" s="33">
        <v>3</v>
      </c>
    </row>
    <row r="4185" spans="1:7" x14ac:dyDescent="0.15">
      <c r="A4185" s="74" t="s">
        <v>2611</v>
      </c>
      <c r="B4185" s="75">
        <v>1.8257318463544299E-31</v>
      </c>
      <c r="C4185" s="33">
        <v>0.37328864633940001</v>
      </c>
      <c r="D4185" s="33">
        <v>0.93</v>
      </c>
      <c r="E4185" s="33">
        <v>0.443</v>
      </c>
      <c r="F4185" s="75">
        <v>6.1766334094016701E-27</v>
      </c>
      <c r="G4185" s="33">
        <v>3</v>
      </c>
    </row>
    <row r="4186" spans="1:7" x14ac:dyDescent="0.15">
      <c r="A4186" s="74" t="s">
        <v>449</v>
      </c>
      <c r="B4186" s="75">
        <v>4.0783464039401503E-28</v>
      </c>
      <c r="C4186" s="33">
        <v>0.37309970385833002</v>
      </c>
      <c r="D4186" s="33">
        <v>0.99199999999999999</v>
      </c>
      <c r="E4186" s="33">
        <v>0.71099999999999997</v>
      </c>
      <c r="F4186" s="75">
        <v>1.37974537191699E-23</v>
      </c>
      <c r="G4186" s="33">
        <v>3</v>
      </c>
    </row>
    <row r="4187" spans="1:7" x14ac:dyDescent="0.15">
      <c r="A4187" s="74" t="s">
        <v>851</v>
      </c>
      <c r="B4187" s="75">
        <v>4.1456806562142803E-25</v>
      </c>
      <c r="C4187" s="33">
        <v>0.37309429433350799</v>
      </c>
      <c r="D4187" s="33">
        <v>1</v>
      </c>
      <c r="E4187" s="33">
        <v>0.71699999999999997</v>
      </c>
      <c r="F4187" s="75">
        <v>1.4025252228038499E-20</v>
      </c>
      <c r="G4187" s="33">
        <v>3</v>
      </c>
    </row>
    <row r="4188" spans="1:7" x14ac:dyDescent="0.15">
      <c r="A4188" s="74" t="s">
        <v>2612</v>
      </c>
      <c r="B4188" s="75">
        <v>6.71933857432176E-43</v>
      </c>
      <c r="C4188" s="33">
        <v>0.37304517944761001</v>
      </c>
      <c r="D4188" s="33">
        <v>0.93</v>
      </c>
      <c r="E4188" s="33">
        <v>0.35899999999999999</v>
      </c>
      <c r="F4188" s="75">
        <v>2.2732194330788E-38</v>
      </c>
      <c r="G4188" s="33">
        <v>3</v>
      </c>
    </row>
    <row r="4189" spans="1:7" x14ac:dyDescent="0.15">
      <c r="A4189" s="74" t="s">
        <v>2613</v>
      </c>
      <c r="B4189" s="75">
        <v>4.1797681515494202E-29</v>
      </c>
      <c r="C4189" s="33">
        <v>0.37266018580600502</v>
      </c>
      <c r="D4189" s="33">
        <v>0.90600000000000003</v>
      </c>
      <c r="E4189" s="33">
        <v>0.438</v>
      </c>
      <c r="F4189" s="75">
        <v>1.4140573633506799E-24</v>
      </c>
      <c r="G4189" s="33">
        <v>3</v>
      </c>
    </row>
    <row r="4190" spans="1:7" x14ac:dyDescent="0.15">
      <c r="A4190" s="74" t="s">
        <v>1929</v>
      </c>
      <c r="B4190" s="75">
        <v>1.5038727365676101E-33</v>
      </c>
      <c r="C4190" s="33">
        <v>0.37244248741108399</v>
      </c>
      <c r="D4190" s="33">
        <v>1</v>
      </c>
      <c r="E4190" s="33">
        <v>0.60099999999999998</v>
      </c>
      <c r="F4190" s="75">
        <v>5.0877518550818898E-29</v>
      </c>
      <c r="G4190" s="33">
        <v>3</v>
      </c>
    </row>
    <row r="4191" spans="1:7" x14ac:dyDescent="0.15">
      <c r="A4191" s="74" t="s">
        <v>2614</v>
      </c>
      <c r="B4191" s="75">
        <v>1.24357348801819E-8</v>
      </c>
      <c r="C4191" s="33">
        <v>0.37239135685313601</v>
      </c>
      <c r="D4191" s="33">
        <v>0.42199999999999999</v>
      </c>
      <c r="E4191" s="33">
        <v>0.185</v>
      </c>
      <c r="F4191" s="33">
        <v>4.2071334673143401E-4</v>
      </c>
      <c r="G4191" s="33">
        <v>3</v>
      </c>
    </row>
    <row r="4192" spans="1:7" x14ac:dyDescent="0.15">
      <c r="A4192" s="74" t="s">
        <v>2615</v>
      </c>
      <c r="B4192" s="75">
        <v>3.6794257819907497E-36</v>
      </c>
      <c r="C4192" s="33">
        <v>0.37232165395775102</v>
      </c>
      <c r="D4192" s="33">
        <v>0.89800000000000002</v>
      </c>
      <c r="E4192" s="33">
        <v>0.38400000000000001</v>
      </c>
      <c r="F4192" s="75">
        <v>1.24478653630529E-31</v>
      </c>
      <c r="G4192" s="33">
        <v>3</v>
      </c>
    </row>
    <row r="4193" spans="1:7" x14ac:dyDescent="0.15">
      <c r="A4193" s="74" t="s">
        <v>2019</v>
      </c>
      <c r="B4193" s="75">
        <v>4.1777492816805102E-47</v>
      </c>
      <c r="C4193" s="33">
        <v>0.37178600069040901</v>
      </c>
      <c r="D4193" s="33">
        <v>0.90600000000000003</v>
      </c>
      <c r="E4193" s="33">
        <v>0.34399999999999997</v>
      </c>
      <c r="F4193" s="75">
        <v>1.4133743594853299E-42</v>
      </c>
      <c r="G4193" s="33">
        <v>3</v>
      </c>
    </row>
    <row r="4194" spans="1:7" x14ac:dyDescent="0.15">
      <c r="A4194" s="74" t="s">
        <v>2616</v>
      </c>
      <c r="B4194" s="75">
        <v>1.7008237810080399E-63</v>
      </c>
      <c r="C4194" s="33">
        <v>0.37158147257148699</v>
      </c>
      <c r="D4194" s="33">
        <v>0.79700000000000004</v>
      </c>
      <c r="E4194" s="33">
        <v>0.157</v>
      </c>
      <c r="F4194" s="75">
        <v>5.7540569335283096E-59</v>
      </c>
      <c r="G4194" s="33">
        <v>3</v>
      </c>
    </row>
    <row r="4195" spans="1:7" x14ac:dyDescent="0.15">
      <c r="A4195" s="74" t="s">
        <v>1330</v>
      </c>
      <c r="B4195" s="75">
        <v>2.6838033001801099E-30</v>
      </c>
      <c r="C4195" s="33">
        <v>0.37148680722236199</v>
      </c>
      <c r="D4195" s="33">
        <v>0.96899999999999997</v>
      </c>
      <c r="E4195" s="33">
        <v>0.50600000000000001</v>
      </c>
      <c r="F4195" s="75">
        <v>9.0795749448393302E-26</v>
      </c>
      <c r="G4195" s="33">
        <v>3</v>
      </c>
    </row>
    <row r="4196" spans="1:7" x14ac:dyDescent="0.15">
      <c r="A4196" s="74" t="s">
        <v>845</v>
      </c>
      <c r="B4196" s="75">
        <v>3.0352775553378399E-29</v>
      </c>
      <c r="C4196" s="33">
        <v>0.371289563342104</v>
      </c>
      <c r="D4196" s="33">
        <v>0.95299999999999996</v>
      </c>
      <c r="E4196" s="33">
        <v>0.58399999999999996</v>
      </c>
      <c r="F4196" s="75">
        <v>1.02686474974635E-24</v>
      </c>
      <c r="G4196" s="33">
        <v>3</v>
      </c>
    </row>
    <row r="4197" spans="1:7" x14ac:dyDescent="0.15">
      <c r="A4197" s="74" t="s">
        <v>854</v>
      </c>
      <c r="B4197" s="75">
        <v>2.6693820221490698E-21</v>
      </c>
      <c r="C4197" s="33">
        <v>0.37079899728862398</v>
      </c>
      <c r="D4197" s="33">
        <v>0.98399999999999999</v>
      </c>
      <c r="E4197" s="33">
        <v>0.69899999999999995</v>
      </c>
      <c r="F4197" s="75">
        <v>9.0307863191325204E-17</v>
      </c>
      <c r="G4197" s="33">
        <v>3</v>
      </c>
    </row>
    <row r="4198" spans="1:7" x14ac:dyDescent="0.15">
      <c r="A4198" s="74" t="s">
        <v>1068</v>
      </c>
      <c r="B4198" s="75">
        <v>8.8519981699347605E-19</v>
      </c>
      <c r="C4198" s="33">
        <v>0.37013540688348601</v>
      </c>
      <c r="D4198" s="33">
        <v>1</v>
      </c>
      <c r="E4198" s="33">
        <v>0.85899999999999999</v>
      </c>
      <c r="F4198" s="75">
        <v>2.9947195008706299E-14</v>
      </c>
      <c r="G4198" s="33">
        <v>3</v>
      </c>
    </row>
    <row r="4199" spans="1:7" x14ac:dyDescent="0.15">
      <c r="A4199" s="74" t="s">
        <v>2617</v>
      </c>
      <c r="B4199" s="75">
        <v>1.52782862264495E-30</v>
      </c>
      <c r="C4199" s="33">
        <v>0.37002313094236899</v>
      </c>
      <c r="D4199" s="33">
        <v>0.91400000000000003</v>
      </c>
      <c r="E4199" s="33">
        <v>0.51900000000000002</v>
      </c>
      <c r="F4199" s="75">
        <v>5.1687970132701303E-26</v>
      </c>
      <c r="G4199" s="33">
        <v>3</v>
      </c>
    </row>
    <row r="4200" spans="1:7" x14ac:dyDescent="0.15">
      <c r="A4200" s="74" t="s">
        <v>2618</v>
      </c>
      <c r="B4200" s="75">
        <v>8.1930200197884903E-44</v>
      </c>
      <c r="C4200" s="33">
        <v>0.36996911501007002</v>
      </c>
      <c r="D4200" s="33">
        <v>0.86699999999999999</v>
      </c>
      <c r="E4200" s="33">
        <v>0.27300000000000002</v>
      </c>
      <c r="F4200" s="75">
        <v>2.7717806028946499E-39</v>
      </c>
      <c r="G4200" s="33">
        <v>3</v>
      </c>
    </row>
    <row r="4201" spans="1:7" x14ac:dyDescent="0.15">
      <c r="A4201" s="74" t="s">
        <v>2619</v>
      </c>
      <c r="B4201" s="75">
        <v>2.0339550944491398E-24</v>
      </c>
      <c r="C4201" s="33">
        <v>0.369775830490366</v>
      </c>
      <c r="D4201" s="33">
        <v>0.86699999999999999</v>
      </c>
      <c r="E4201" s="33">
        <v>0.38800000000000001</v>
      </c>
      <c r="F4201" s="75">
        <v>6.8810734800308904E-20</v>
      </c>
      <c r="G4201" s="33">
        <v>3</v>
      </c>
    </row>
    <row r="4202" spans="1:7" x14ac:dyDescent="0.15">
      <c r="A4202" s="74" t="s">
        <v>2620</v>
      </c>
      <c r="B4202" s="75">
        <v>1.15162712239925E-39</v>
      </c>
      <c r="C4202" s="33">
        <v>0.36962700659680803</v>
      </c>
      <c r="D4202" s="33">
        <v>0.90600000000000003</v>
      </c>
      <c r="E4202" s="33">
        <v>0.377</v>
      </c>
      <c r="F4202" s="75">
        <v>3.8960697177889099E-35</v>
      </c>
      <c r="G4202" s="33">
        <v>3</v>
      </c>
    </row>
    <row r="4203" spans="1:7" x14ac:dyDescent="0.15">
      <c r="A4203" s="74" t="s">
        <v>2621</v>
      </c>
      <c r="B4203" s="75">
        <v>4.4979736096254096E-31</v>
      </c>
      <c r="C4203" s="33">
        <v>0.36948534631177998</v>
      </c>
      <c r="D4203" s="33">
        <v>0.89100000000000001</v>
      </c>
      <c r="E4203" s="33">
        <v>0.48</v>
      </c>
      <c r="F4203" s="75">
        <v>1.52170945187237E-26</v>
      </c>
      <c r="G4203" s="33">
        <v>3</v>
      </c>
    </row>
    <row r="4204" spans="1:7" x14ac:dyDescent="0.15">
      <c r="A4204" s="74" t="s">
        <v>2622</v>
      </c>
      <c r="B4204" s="75">
        <v>2.9247232173927303E-32</v>
      </c>
      <c r="C4204" s="33">
        <v>0.369058866980638</v>
      </c>
      <c r="D4204" s="33">
        <v>0.94499999999999995</v>
      </c>
      <c r="E4204" s="33">
        <v>0.50600000000000001</v>
      </c>
      <c r="F4204" s="75">
        <v>9.8946311167613404E-28</v>
      </c>
      <c r="G4204" s="33">
        <v>3</v>
      </c>
    </row>
    <row r="4205" spans="1:7" x14ac:dyDescent="0.15">
      <c r="A4205" s="74" t="s">
        <v>544</v>
      </c>
      <c r="B4205" s="75">
        <v>7.9691731901104596E-28</v>
      </c>
      <c r="C4205" s="33">
        <v>0.369032373266244</v>
      </c>
      <c r="D4205" s="33">
        <v>0.99199999999999999</v>
      </c>
      <c r="E4205" s="33">
        <v>0.64700000000000002</v>
      </c>
      <c r="F4205" s="75">
        <v>2.6960509819462697E-23</v>
      </c>
      <c r="G4205" s="33">
        <v>3</v>
      </c>
    </row>
    <row r="4206" spans="1:7" x14ac:dyDescent="0.15">
      <c r="A4206" s="74" t="s">
        <v>754</v>
      </c>
      <c r="B4206" s="75">
        <v>8.7840800006366203E-19</v>
      </c>
      <c r="C4206" s="33">
        <v>0.36881458113938598</v>
      </c>
      <c r="D4206" s="33">
        <v>0.92200000000000004</v>
      </c>
      <c r="E4206" s="33">
        <v>0.52600000000000002</v>
      </c>
      <c r="F4206" s="75">
        <v>2.9717421050153797E-14</v>
      </c>
      <c r="G4206" s="33">
        <v>3</v>
      </c>
    </row>
    <row r="4207" spans="1:7" x14ac:dyDescent="0.15">
      <c r="A4207" s="74" t="s">
        <v>991</v>
      </c>
      <c r="B4207" s="75">
        <v>5.7568477348205298E-29</v>
      </c>
      <c r="C4207" s="33">
        <v>0.36881303696328999</v>
      </c>
      <c r="D4207" s="33">
        <v>0.99199999999999999</v>
      </c>
      <c r="E4207" s="33">
        <v>0.76800000000000002</v>
      </c>
      <c r="F4207" s="75">
        <v>1.9475991571671301E-24</v>
      </c>
      <c r="G4207" s="33">
        <v>3</v>
      </c>
    </row>
    <row r="4208" spans="1:7" x14ac:dyDescent="0.15">
      <c r="A4208" s="74" t="s">
        <v>2623</v>
      </c>
      <c r="B4208" s="75">
        <v>8.9436252203166893E-161</v>
      </c>
      <c r="C4208" s="33">
        <v>0.36858756397701498</v>
      </c>
      <c r="D4208" s="33">
        <v>0.78900000000000003</v>
      </c>
      <c r="E4208" s="33">
        <v>1.0999999999999999E-2</v>
      </c>
      <c r="F4208" s="75">
        <v>3.0257178482853399E-156</v>
      </c>
      <c r="G4208" s="33">
        <v>3</v>
      </c>
    </row>
    <row r="4209" spans="1:7" x14ac:dyDescent="0.15">
      <c r="A4209" s="74" t="s">
        <v>2624</v>
      </c>
      <c r="B4209" s="75">
        <v>2.10833063753483E-29</v>
      </c>
      <c r="C4209" s="33">
        <v>0.36855721567174099</v>
      </c>
      <c r="D4209" s="33">
        <v>0.89800000000000002</v>
      </c>
      <c r="E4209" s="33">
        <v>0.374</v>
      </c>
      <c r="F4209" s="75">
        <v>7.1326933798440697E-25</v>
      </c>
      <c r="G4209" s="33">
        <v>3</v>
      </c>
    </row>
    <row r="4210" spans="1:7" x14ac:dyDescent="0.15">
      <c r="A4210" s="74" t="s">
        <v>1150</v>
      </c>
      <c r="B4210" s="75">
        <v>8.7504714065954997E-14</v>
      </c>
      <c r="C4210" s="33">
        <v>0.36820564243221998</v>
      </c>
      <c r="D4210" s="33">
        <v>1</v>
      </c>
      <c r="E4210" s="33">
        <v>0.92600000000000005</v>
      </c>
      <c r="F4210" s="75">
        <v>2.9603719815653201E-9</v>
      </c>
      <c r="G4210" s="33">
        <v>3</v>
      </c>
    </row>
    <row r="4211" spans="1:7" x14ac:dyDescent="0.15">
      <c r="A4211" s="74" t="s">
        <v>766</v>
      </c>
      <c r="B4211" s="75">
        <v>7.2668917722107194E-21</v>
      </c>
      <c r="C4211" s="33">
        <v>0.368172158471675</v>
      </c>
      <c r="D4211" s="33">
        <v>0.98399999999999999</v>
      </c>
      <c r="E4211" s="33">
        <v>0.72899999999999998</v>
      </c>
      <c r="F4211" s="75">
        <v>2.4584621554566099E-16</v>
      </c>
      <c r="G4211" s="33">
        <v>3</v>
      </c>
    </row>
    <row r="4212" spans="1:7" x14ac:dyDescent="0.15">
      <c r="A4212" s="74" t="s">
        <v>2625</v>
      </c>
      <c r="B4212" s="75">
        <v>4.9209145701554897E-30</v>
      </c>
      <c r="C4212" s="33">
        <v>0.36809686129602898</v>
      </c>
      <c r="D4212" s="33">
        <v>0.95299999999999996</v>
      </c>
      <c r="E4212" s="33">
        <v>0.53100000000000003</v>
      </c>
      <c r="F4212" s="75">
        <v>1.6647946082293E-25</v>
      </c>
      <c r="G4212" s="33">
        <v>3</v>
      </c>
    </row>
    <row r="4213" spans="1:7" x14ac:dyDescent="0.15">
      <c r="A4213" s="74" t="s">
        <v>2626</v>
      </c>
      <c r="B4213" s="75">
        <v>9.4336356472841107E-21</v>
      </c>
      <c r="C4213" s="33">
        <v>0.36795889904963902</v>
      </c>
      <c r="D4213" s="33">
        <v>0.80500000000000005</v>
      </c>
      <c r="E4213" s="33">
        <v>0.36199999999999999</v>
      </c>
      <c r="F4213" s="75">
        <v>3.1914932758326899E-16</v>
      </c>
      <c r="G4213" s="33">
        <v>3</v>
      </c>
    </row>
    <row r="4214" spans="1:7" x14ac:dyDescent="0.15">
      <c r="A4214" s="74" t="s">
        <v>2627</v>
      </c>
      <c r="B4214" s="75">
        <v>7.3289774418506199E-28</v>
      </c>
      <c r="C4214" s="33">
        <v>0.36793420191042397</v>
      </c>
      <c r="D4214" s="33">
        <v>0.97699999999999998</v>
      </c>
      <c r="E4214" s="33">
        <v>0.66600000000000004</v>
      </c>
      <c r="F4214" s="75">
        <v>2.47946635835248E-23</v>
      </c>
      <c r="G4214" s="33">
        <v>3</v>
      </c>
    </row>
    <row r="4215" spans="1:7" x14ac:dyDescent="0.15">
      <c r="A4215" s="74" t="s">
        <v>2628</v>
      </c>
      <c r="B4215" s="75">
        <v>5.2890104922184599E-25</v>
      </c>
      <c r="C4215" s="33">
        <v>0.36746295523742001</v>
      </c>
      <c r="D4215" s="33">
        <v>0.97699999999999998</v>
      </c>
      <c r="E4215" s="33">
        <v>0.63400000000000001</v>
      </c>
      <c r="F4215" s="75">
        <v>1.7893251396224299E-20</v>
      </c>
      <c r="G4215" s="33">
        <v>3</v>
      </c>
    </row>
    <row r="4216" spans="1:7" x14ac:dyDescent="0.15">
      <c r="A4216" s="74" t="s">
        <v>2629</v>
      </c>
      <c r="B4216" s="75">
        <v>6.4007139497358802E-53</v>
      </c>
      <c r="C4216" s="33">
        <v>0.36716379193564502</v>
      </c>
      <c r="D4216" s="33">
        <v>0.85899999999999999</v>
      </c>
      <c r="E4216" s="33">
        <v>0.23699999999999999</v>
      </c>
      <c r="F4216" s="75">
        <v>2.1654255363351399E-48</v>
      </c>
      <c r="G4216" s="33">
        <v>3</v>
      </c>
    </row>
    <row r="4217" spans="1:7" x14ac:dyDescent="0.15">
      <c r="A4217" s="74" t="s">
        <v>2630</v>
      </c>
      <c r="B4217" s="75">
        <v>2.7864758806431699E-14</v>
      </c>
      <c r="C4217" s="33">
        <v>0.36691318684298002</v>
      </c>
      <c r="D4217" s="33">
        <v>0.53100000000000003</v>
      </c>
      <c r="E4217" s="33">
        <v>0.20200000000000001</v>
      </c>
      <c r="F4217" s="75">
        <v>9.4269265518039105E-10</v>
      </c>
      <c r="G4217" s="33">
        <v>3</v>
      </c>
    </row>
    <row r="4218" spans="1:7" x14ac:dyDescent="0.15">
      <c r="A4218" s="74" t="s">
        <v>2631</v>
      </c>
      <c r="B4218" s="75">
        <v>8.2701500388094897E-29</v>
      </c>
      <c r="C4218" s="33">
        <v>0.36690416559677203</v>
      </c>
      <c r="D4218" s="33">
        <v>0.76600000000000001</v>
      </c>
      <c r="E4218" s="33">
        <v>0.29599999999999999</v>
      </c>
      <c r="F4218" s="75">
        <v>2.7978744596296401E-24</v>
      </c>
      <c r="G4218" s="33">
        <v>3</v>
      </c>
    </row>
    <row r="4219" spans="1:7" x14ac:dyDescent="0.15">
      <c r="A4219" s="74" t="s">
        <v>589</v>
      </c>
      <c r="B4219" s="75">
        <v>8.6679611347231797E-17</v>
      </c>
      <c r="C4219" s="33">
        <v>0.36689531604155801</v>
      </c>
      <c r="D4219" s="33">
        <v>0.93</v>
      </c>
      <c r="E4219" s="33">
        <v>0.56999999999999995</v>
      </c>
      <c r="F4219" s="75">
        <v>2.9324579314882002E-12</v>
      </c>
      <c r="G4219" s="33">
        <v>3</v>
      </c>
    </row>
    <row r="4220" spans="1:7" x14ac:dyDescent="0.15">
      <c r="A4220" s="74" t="s">
        <v>2081</v>
      </c>
      <c r="B4220" s="75">
        <v>4.5087561261343901E-38</v>
      </c>
      <c r="C4220" s="33">
        <v>0.36673160704486102</v>
      </c>
      <c r="D4220" s="33">
        <v>0.93</v>
      </c>
      <c r="E4220" s="33">
        <v>0.438</v>
      </c>
      <c r="F4220" s="75">
        <v>1.52535728503252E-33</v>
      </c>
      <c r="G4220" s="33">
        <v>3</v>
      </c>
    </row>
    <row r="4221" spans="1:7" x14ac:dyDescent="0.15">
      <c r="A4221" s="74" t="s">
        <v>2632</v>
      </c>
      <c r="B4221" s="75">
        <v>1.00949772251329E-84</v>
      </c>
      <c r="C4221" s="33">
        <v>0.36648651707214303</v>
      </c>
      <c r="D4221" s="33">
        <v>0.92200000000000004</v>
      </c>
      <c r="E4221" s="33">
        <v>0.20499999999999999</v>
      </c>
      <c r="F4221" s="75">
        <v>3.4152317450346997E-80</v>
      </c>
      <c r="G4221" s="33">
        <v>3</v>
      </c>
    </row>
    <row r="4222" spans="1:7" x14ac:dyDescent="0.15">
      <c r="A4222" s="74" t="s">
        <v>1994</v>
      </c>
      <c r="B4222" s="75">
        <v>7.0663351619504995E-24</v>
      </c>
      <c r="C4222" s="33">
        <v>0.36637238888942197</v>
      </c>
      <c r="D4222" s="33">
        <v>0.92200000000000004</v>
      </c>
      <c r="E4222" s="33">
        <v>0.54800000000000004</v>
      </c>
      <c r="F4222" s="75">
        <v>2.3906118486394701E-19</v>
      </c>
      <c r="G4222" s="33">
        <v>3</v>
      </c>
    </row>
    <row r="4223" spans="1:7" x14ac:dyDescent="0.15">
      <c r="A4223" s="74" t="s">
        <v>2633</v>
      </c>
      <c r="B4223" s="75">
        <v>1.6012206570481901E-45</v>
      </c>
      <c r="C4223" s="33">
        <v>0.36620772697050302</v>
      </c>
      <c r="D4223" s="33">
        <v>0.93</v>
      </c>
      <c r="E4223" s="33">
        <v>0.35299999999999998</v>
      </c>
      <c r="F4223" s="75">
        <v>5.4170896048597203E-41</v>
      </c>
      <c r="G4223" s="33">
        <v>3</v>
      </c>
    </row>
    <row r="4224" spans="1:7" x14ac:dyDescent="0.15">
      <c r="A4224" s="74" t="s">
        <v>2634</v>
      </c>
      <c r="B4224" s="75">
        <v>9.0104635395457098E-27</v>
      </c>
      <c r="C4224" s="33">
        <v>0.366069914325028</v>
      </c>
      <c r="D4224" s="33">
        <v>0.97699999999999998</v>
      </c>
      <c r="E4224" s="33">
        <v>0.67100000000000004</v>
      </c>
      <c r="F4224" s="75">
        <v>3.0483299200637101E-22</v>
      </c>
      <c r="G4224" s="33">
        <v>3</v>
      </c>
    </row>
    <row r="4225" spans="1:7" x14ac:dyDescent="0.15">
      <c r="A4225" s="74" t="s">
        <v>1055</v>
      </c>
      <c r="B4225" s="75">
        <v>3.12596040137194E-21</v>
      </c>
      <c r="C4225" s="33">
        <v>0.36569788226172301</v>
      </c>
      <c r="D4225" s="33">
        <v>1</v>
      </c>
      <c r="E4225" s="33">
        <v>0.9</v>
      </c>
      <c r="F4225" s="75">
        <v>1.05754366338814E-16</v>
      </c>
      <c r="G4225" s="33">
        <v>3</v>
      </c>
    </row>
    <row r="4226" spans="1:7" x14ac:dyDescent="0.15">
      <c r="A4226" s="74" t="s">
        <v>2635</v>
      </c>
      <c r="B4226" s="75">
        <v>4.1060376713461099E-42</v>
      </c>
      <c r="C4226" s="33">
        <v>0.36546152884155098</v>
      </c>
      <c r="D4226" s="33">
        <v>0.85199999999999998</v>
      </c>
      <c r="E4226" s="33">
        <v>0.27500000000000002</v>
      </c>
      <c r="F4226" s="75">
        <v>1.3891136045931E-37</v>
      </c>
      <c r="G4226" s="33">
        <v>3</v>
      </c>
    </row>
    <row r="4227" spans="1:7" x14ac:dyDescent="0.15">
      <c r="A4227" s="74" t="s">
        <v>2106</v>
      </c>
      <c r="B4227" s="75">
        <v>2.02338177127288E-41</v>
      </c>
      <c r="C4227" s="33">
        <v>0.36467654176769099</v>
      </c>
      <c r="D4227" s="33">
        <v>0.93</v>
      </c>
      <c r="E4227" s="33">
        <v>0.40699999999999997</v>
      </c>
      <c r="F4227" s="75">
        <v>6.8453028703932698E-37</v>
      </c>
      <c r="G4227" s="33">
        <v>3</v>
      </c>
    </row>
    <row r="4228" spans="1:7" x14ac:dyDescent="0.15">
      <c r="A4228" s="74" t="s">
        <v>2636</v>
      </c>
      <c r="B4228" s="75">
        <v>1.4745349048588501E-24</v>
      </c>
      <c r="C4228" s="33">
        <v>0.36462588519248501</v>
      </c>
      <c r="D4228" s="33">
        <v>0.89800000000000002</v>
      </c>
      <c r="E4228" s="33">
        <v>0.52300000000000002</v>
      </c>
      <c r="F4228" s="75">
        <v>4.9884990366279698E-20</v>
      </c>
      <c r="G4228" s="33">
        <v>3</v>
      </c>
    </row>
    <row r="4229" spans="1:7" x14ac:dyDescent="0.15">
      <c r="A4229" s="74" t="s">
        <v>806</v>
      </c>
      <c r="B4229" s="75">
        <v>1.05984792718434E-26</v>
      </c>
      <c r="C4229" s="33">
        <v>0.364019350189692</v>
      </c>
      <c r="D4229" s="33">
        <v>0.97699999999999998</v>
      </c>
      <c r="E4229" s="33">
        <v>0.623</v>
      </c>
      <c r="F4229" s="75">
        <v>3.58557152245733E-22</v>
      </c>
      <c r="G4229" s="33">
        <v>3</v>
      </c>
    </row>
    <row r="4230" spans="1:7" x14ac:dyDescent="0.15">
      <c r="A4230" s="74" t="s">
        <v>2637</v>
      </c>
      <c r="B4230" s="75">
        <v>2.15320709730434E-26</v>
      </c>
      <c r="C4230" s="33">
        <v>0.36371216438641402</v>
      </c>
      <c r="D4230" s="33">
        <v>0.93799999999999994</v>
      </c>
      <c r="E4230" s="33">
        <v>0.50700000000000001</v>
      </c>
      <c r="F4230" s="75">
        <v>7.2845149308903096E-22</v>
      </c>
      <c r="G4230" s="33">
        <v>3</v>
      </c>
    </row>
    <row r="4231" spans="1:7" x14ac:dyDescent="0.15">
      <c r="A4231" s="74" t="s">
        <v>2216</v>
      </c>
      <c r="B4231" s="75">
        <v>1.5716278053336699E-23</v>
      </c>
      <c r="C4231" s="33">
        <v>0.36362647284369398</v>
      </c>
      <c r="D4231" s="33">
        <v>1</v>
      </c>
      <c r="E4231" s="33">
        <v>0.57399999999999995</v>
      </c>
      <c r="F4231" s="75">
        <v>5.3169740282243201E-19</v>
      </c>
      <c r="G4231" s="33">
        <v>3</v>
      </c>
    </row>
    <row r="4232" spans="1:7" x14ac:dyDescent="0.15">
      <c r="A4232" s="74" t="s">
        <v>2638</v>
      </c>
      <c r="B4232" s="75">
        <v>8.3246185119919693E-21</v>
      </c>
      <c r="C4232" s="33">
        <v>0.36354589207268101</v>
      </c>
      <c r="D4232" s="33">
        <v>1</v>
      </c>
      <c r="E4232" s="33">
        <v>0.81599999999999995</v>
      </c>
      <c r="F4232" s="75">
        <v>2.8163016887920001E-16</v>
      </c>
      <c r="G4232" s="33">
        <v>3</v>
      </c>
    </row>
    <row r="4233" spans="1:7" x14ac:dyDescent="0.15">
      <c r="A4233" s="74" t="s">
        <v>1389</v>
      </c>
      <c r="B4233" s="75">
        <v>9.4206429883801096E-42</v>
      </c>
      <c r="C4233" s="33">
        <v>0.36332384815013302</v>
      </c>
      <c r="D4233" s="33">
        <v>0.96099999999999997</v>
      </c>
      <c r="E4233" s="33">
        <v>0.42399999999999999</v>
      </c>
      <c r="F4233" s="75">
        <v>3.1870977293988799E-37</v>
      </c>
      <c r="G4233" s="33">
        <v>3</v>
      </c>
    </row>
    <row r="4234" spans="1:7" x14ac:dyDescent="0.15">
      <c r="A4234" s="74" t="s">
        <v>349</v>
      </c>
      <c r="B4234" s="75">
        <v>4.2444340766208497E-30</v>
      </c>
      <c r="C4234" s="33">
        <v>0.363166450061848</v>
      </c>
      <c r="D4234" s="33">
        <v>0.95299999999999996</v>
      </c>
      <c r="E4234" s="33">
        <v>0.56599999999999995</v>
      </c>
      <c r="F4234" s="75">
        <v>1.4359344924615999E-25</v>
      </c>
      <c r="G4234" s="33">
        <v>3</v>
      </c>
    </row>
    <row r="4235" spans="1:7" x14ac:dyDescent="0.15">
      <c r="A4235" s="74" t="s">
        <v>2108</v>
      </c>
      <c r="B4235" s="75">
        <v>7.5687216995191296E-35</v>
      </c>
      <c r="C4235" s="33">
        <v>0.36303244814580898</v>
      </c>
      <c r="D4235" s="33">
        <v>0.96099999999999997</v>
      </c>
      <c r="E4235" s="33">
        <v>0.47499999999999998</v>
      </c>
      <c r="F4235" s="75">
        <v>2.5605742381643198E-30</v>
      </c>
      <c r="G4235" s="33">
        <v>3</v>
      </c>
    </row>
    <row r="4236" spans="1:7" x14ac:dyDescent="0.15">
      <c r="A4236" s="74" t="s">
        <v>2639</v>
      </c>
      <c r="B4236" s="75">
        <v>6.2936571487438406E-39</v>
      </c>
      <c r="C4236" s="33">
        <v>0.36264995042515902</v>
      </c>
      <c r="D4236" s="33">
        <v>0.89100000000000001</v>
      </c>
      <c r="E4236" s="33">
        <v>0.34599999999999997</v>
      </c>
      <c r="F4236" s="75">
        <v>2.1292071499915298E-34</v>
      </c>
      <c r="G4236" s="33">
        <v>3</v>
      </c>
    </row>
    <row r="4237" spans="1:7" x14ac:dyDescent="0.15">
      <c r="A4237" s="74" t="s">
        <v>2640</v>
      </c>
      <c r="B4237" s="75">
        <v>6.1884149099616902E-40</v>
      </c>
      <c r="C4237" s="33">
        <v>0.36259653058459401</v>
      </c>
      <c r="D4237" s="33">
        <v>0.91400000000000003</v>
      </c>
      <c r="E4237" s="33">
        <v>0.373</v>
      </c>
      <c r="F4237" s="75">
        <v>2.0936026481891401E-35</v>
      </c>
      <c r="G4237" s="33">
        <v>3</v>
      </c>
    </row>
    <row r="4238" spans="1:7" x14ac:dyDescent="0.15">
      <c r="A4238" s="74" t="s">
        <v>2641</v>
      </c>
      <c r="B4238" s="75">
        <v>2.0421734753085598E-68</v>
      </c>
      <c r="C4238" s="33">
        <v>0.36226458281288398</v>
      </c>
      <c r="D4238" s="33">
        <v>0.64800000000000002</v>
      </c>
      <c r="E4238" s="33">
        <v>7.8E-2</v>
      </c>
      <c r="F4238" s="75">
        <v>6.9088770843164007E-64</v>
      </c>
      <c r="G4238" s="33">
        <v>3</v>
      </c>
    </row>
    <row r="4239" spans="1:7" x14ac:dyDescent="0.15">
      <c r="A4239" s="74" t="s">
        <v>805</v>
      </c>
      <c r="B4239" s="75">
        <v>1.0770672508692501E-25</v>
      </c>
      <c r="C4239" s="33">
        <v>0.36226124028540702</v>
      </c>
      <c r="D4239" s="33">
        <v>0.96099999999999997</v>
      </c>
      <c r="E4239" s="33">
        <v>0.624</v>
      </c>
      <c r="F4239" s="75">
        <v>3.6438262164157496E-21</v>
      </c>
      <c r="G4239" s="33">
        <v>3</v>
      </c>
    </row>
    <row r="4240" spans="1:7" x14ac:dyDescent="0.15">
      <c r="A4240" s="74" t="s">
        <v>2642</v>
      </c>
      <c r="B4240" s="75">
        <v>1.95265972456701E-51</v>
      </c>
      <c r="C4240" s="33">
        <v>0.36212289773242801</v>
      </c>
      <c r="D4240" s="33">
        <v>0.67200000000000004</v>
      </c>
      <c r="E4240" s="33">
        <v>0.124</v>
      </c>
      <c r="F4240" s="75">
        <v>6.6060431141826599E-47</v>
      </c>
      <c r="G4240" s="33">
        <v>3</v>
      </c>
    </row>
    <row r="4241" spans="1:7" x14ac:dyDescent="0.15">
      <c r="A4241" s="74" t="s">
        <v>2643</v>
      </c>
      <c r="B4241" s="75">
        <v>3.5857530288328198E-43</v>
      </c>
      <c r="C4241" s="33">
        <v>0.361943844323939</v>
      </c>
      <c r="D4241" s="33">
        <v>0.94499999999999995</v>
      </c>
      <c r="E4241" s="33">
        <v>0.40300000000000002</v>
      </c>
      <c r="F4241" s="75">
        <v>1.2130961071844299E-38</v>
      </c>
      <c r="G4241" s="33">
        <v>3</v>
      </c>
    </row>
    <row r="4242" spans="1:7" x14ac:dyDescent="0.15">
      <c r="A4242" s="74" t="s">
        <v>2644</v>
      </c>
      <c r="B4242" s="75">
        <v>1.4067392608677001E-23</v>
      </c>
      <c r="C4242" s="33">
        <v>0.36129314370574001</v>
      </c>
      <c r="D4242" s="33">
        <v>0.94499999999999995</v>
      </c>
      <c r="E4242" s="33">
        <v>0.58099999999999996</v>
      </c>
      <c r="F4242" s="75">
        <v>4.7591395934415304E-19</v>
      </c>
      <c r="G4242" s="33">
        <v>3</v>
      </c>
    </row>
    <row r="4243" spans="1:7" x14ac:dyDescent="0.15">
      <c r="A4243" s="74" t="s">
        <v>2645</v>
      </c>
      <c r="B4243" s="75">
        <v>2.0221499799961099E-53</v>
      </c>
      <c r="C4243" s="33">
        <v>0.36114715094433197</v>
      </c>
      <c r="D4243" s="33">
        <v>0.81200000000000006</v>
      </c>
      <c r="E4243" s="33">
        <v>0.19</v>
      </c>
      <c r="F4243" s="75">
        <v>6.8411355973248299E-49</v>
      </c>
      <c r="G4243" s="33">
        <v>3</v>
      </c>
    </row>
    <row r="4244" spans="1:7" x14ac:dyDescent="0.15">
      <c r="A4244" s="74" t="s">
        <v>2237</v>
      </c>
      <c r="B4244" s="75">
        <v>2.6708361791518E-20</v>
      </c>
      <c r="C4244" s="33">
        <v>0.36074454765729902</v>
      </c>
      <c r="D4244" s="33">
        <v>1</v>
      </c>
      <c r="E4244" s="33">
        <v>0.60399999999999998</v>
      </c>
      <c r="F4244" s="75">
        <v>9.0357058776884705E-16</v>
      </c>
      <c r="G4244" s="33">
        <v>3</v>
      </c>
    </row>
    <row r="4245" spans="1:7" x14ac:dyDescent="0.15">
      <c r="A4245" s="74" t="s">
        <v>2646</v>
      </c>
      <c r="B4245" s="75">
        <v>3.0448106004795002E-24</v>
      </c>
      <c r="C4245" s="33">
        <v>0.35984957178356702</v>
      </c>
      <c r="D4245" s="33">
        <v>0.75800000000000001</v>
      </c>
      <c r="E4245" s="33">
        <v>0.31</v>
      </c>
      <c r="F4245" s="75">
        <v>1.03008987424822E-19</v>
      </c>
      <c r="G4245" s="33">
        <v>3</v>
      </c>
    </row>
    <row r="4246" spans="1:7" x14ac:dyDescent="0.15">
      <c r="A4246" s="74" t="s">
        <v>2647</v>
      </c>
      <c r="B4246" s="75">
        <v>9.2175657635658303E-51</v>
      </c>
      <c r="C4246" s="33">
        <v>0.35935065144328598</v>
      </c>
      <c r="D4246" s="33">
        <v>0.93799999999999994</v>
      </c>
      <c r="E4246" s="33">
        <v>0.32600000000000001</v>
      </c>
      <c r="F4246" s="75">
        <v>3.1183946734719599E-46</v>
      </c>
      <c r="G4246" s="33">
        <v>3</v>
      </c>
    </row>
    <row r="4247" spans="1:7" x14ac:dyDescent="0.15">
      <c r="A4247" s="74" t="s">
        <v>2648</v>
      </c>
      <c r="B4247" s="75">
        <v>4.5495182786780499E-42</v>
      </c>
      <c r="C4247" s="33">
        <v>0.35906219573466702</v>
      </c>
      <c r="D4247" s="33">
        <v>0.96099999999999997</v>
      </c>
      <c r="E4247" s="33">
        <v>0.40400000000000003</v>
      </c>
      <c r="F4247" s="75">
        <v>1.5391475288595699E-37</v>
      </c>
      <c r="G4247" s="33">
        <v>3</v>
      </c>
    </row>
    <row r="4248" spans="1:7" x14ac:dyDescent="0.15">
      <c r="A4248" s="74" t="s">
        <v>2649</v>
      </c>
      <c r="B4248" s="75">
        <v>2.5737921886840301E-18</v>
      </c>
      <c r="C4248" s="33">
        <v>0.35903080007391203</v>
      </c>
      <c r="D4248" s="33">
        <v>0.99199999999999999</v>
      </c>
      <c r="E4248" s="33">
        <v>0.70499999999999996</v>
      </c>
      <c r="F4248" s="75">
        <v>8.7073963535369504E-14</v>
      </c>
      <c r="G4248" s="33">
        <v>3</v>
      </c>
    </row>
    <row r="4249" spans="1:7" x14ac:dyDescent="0.15">
      <c r="A4249" s="74" t="s">
        <v>2075</v>
      </c>
      <c r="B4249" s="75">
        <v>1.5244120305157E-34</v>
      </c>
      <c r="C4249" s="33">
        <v>0.35875426290078599</v>
      </c>
      <c r="D4249" s="33">
        <v>0.93799999999999994</v>
      </c>
      <c r="E4249" s="33">
        <v>0.42199999999999999</v>
      </c>
      <c r="F4249" s="75">
        <v>5.1572383404376699E-30</v>
      </c>
      <c r="G4249" s="33">
        <v>3</v>
      </c>
    </row>
    <row r="4250" spans="1:7" x14ac:dyDescent="0.15">
      <c r="A4250" s="74" t="s">
        <v>2036</v>
      </c>
      <c r="B4250" s="75">
        <v>3.0168242399567798E-32</v>
      </c>
      <c r="C4250" s="33">
        <v>0.35793064615480003</v>
      </c>
      <c r="D4250" s="33">
        <v>0.89800000000000002</v>
      </c>
      <c r="E4250" s="33">
        <v>0.39</v>
      </c>
      <c r="F4250" s="75">
        <v>1.02062180861978E-27</v>
      </c>
      <c r="G4250" s="33">
        <v>3</v>
      </c>
    </row>
    <row r="4251" spans="1:7" x14ac:dyDescent="0.15">
      <c r="A4251" s="74" t="s">
        <v>2650</v>
      </c>
      <c r="B4251" s="75">
        <v>1.05685466050098E-74</v>
      </c>
      <c r="C4251" s="33">
        <v>0.35765548778755502</v>
      </c>
      <c r="D4251" s="33">
        <v>0.93</v>
      </c>
      <c r="E4251" s="33">
        <v>0.20100000000000001</v>
      </c>
      <c r="F4251" s="75">
        <v>3.5754450019408798E-70</v>
      </c>
      <c r="G4251" s="33">
        <v>3</v>
      </c>
    </row>
    <row r="4252" spans="1:7" x14ac:dyDescent="0.15">
      <c r="A4252" s="74" t="s">
        <v>2651</v>
      </c>
      <c r="B4252" s="75">
        <v>6.7701024123678403E-27</v>
      </c>
      <c r="C4252" s="33">
        <v>0.35764711006160299</v>
      </c>
      <c r="D4252" s="33">
        <v>0.69499999999999995</v>
      </c>
      <c r="E4252" s="33">
        <v>0.24099999999999999</v>
      </c>
      <c r="F4252" s="75">
        <v>2.2903933471281601E-22</v>
      </c>
      <c r="G4252" s="33">
        <v>3</v>
      </c>
    </row>
    <row r="4253" spans="1:7" x14ac:dyDescent="0.15">
      <c r="A4253" s="74" t="s">
        <v>2652</v>
      </c>
      <c r="B4253" s="75">
        <v>5.0039653284669303E-30</v>
      </c>
      <c r="C4253" s="33">
        <v>0.35751818779442901</v>
      </c>
      <c r="D4253" s="33">
        <v>0.28100000000000003</v>
      </c>
      <c r="E4253" s="33">
        <v>2.9000000000000001E-2</v>
      </c>
      <c r="F4253" s="75">
        <v>1.69289151027365E-25</v>
      </c>
      <c r="G4253" s="33">
        <v>3</v>
      </c>
    </row>
    <row r="4254" spans="1:7" x14ac:dyDescent="0.15">
      <c r="A4254" s="74" t="s">
        <v>2653</v>
      </c>
      <c r="B4254" s="75">
        <v>1.89111948066139E-23</v>
      </c>
      <c r="C4254" s="33">
        <v>0.357502795045821</v>
      </c>
      <c r="D4254" s="33">
        <v>0.63300000000000001</v>
      </c>
      <c r="E4254" s="33">
        <v>0.20200000000000001</v>
      </c>
      <c r="F4254" s="75">
        <v>6.3978463150255401E-19</v>
      </c>
      <c r="G4254" s="33">
        <v>3</v>
      </c>
    </row>
    <row r="4255" spans="1:7" x14ac:dyDescent="0.15">
      <c r="A4255" s="74" t="s">
        <v>1402</v>
      </c>
      <c r="B4255" s="75">
        <v>5.0023947650000999E-30</v>
      </c>
      <c r="C4255" s="33">
        <v>0.35749009469792398</v>
      </c>
      <c r="D4255" s="33">
        <v>0.93</v>
      </c>
      <c r="E4255" s="33">
        <v>0.46300000000000002</v>
      </c>
      <c r="F4255" s="75">
        <v>1.6923601729471799E-25</v>
      </c>
      <c r="G4255" s="33">
        <v>3</v>
      </c>
    </row>
    <row r="4256" spans="1:7" x14ac:dyDescent="0.15">
      <c r="A4256" s="74" t="s">
        <v>2654</v>
      </c>
      <c r="B4256" s="75">
        <v>3.8878709247507801E-146</v>
      </c>
      <c r="C4256" s="33">
        <v>0.357378830563026</v>
      </c>
      <c r="D4256" s="33">
        <v>0.81200000000000006</v>
      </c>
      <c r="E4256" s="33">
        <v>2.8000000000000001E-2</v>
      </c>
      <c r="F4256" s="75">
        <v>1.3153056125524399E-141</v>
      </c>
      <c r="G4256" s="33">
        <v>3</v>
      </c>
    </row>
    <row r="4257" spans="1:7" x14ac:dyDescent="0.15">
      <c r="A4257" s="74" t="s">
        <v>2655</v>
      </c>
      <c r="B4257" s="75">
        <v>2.15725788271643E-34</v>
      </c>
      <c r="C4257" s="33">
        <v>0.35708163277518101</v>
      </c>
      <c r="D4257" s="33">
        <v>0.91400000000000003</v>
      </c>
      <c r="E4257" s="33">
        <v>0.378</v>
      </c>
      <c r="F4257" s="75">
        <v>7.2982191430179395E-30</v>
      </c>
      <c r="G4257" s="33">
        <v>3</v>
      </c>
    </row>
    <row r="4258" spans="1:7" x14ac:dyDescent="0.15">
      <c r="A4258" s="74" t="s">
        <v>406</v>
      </c>
      <c r="B4258" s="75">
        <v>3.1204369200234003E-23</v>
      </c>
      <c r="C4258" s="33">
        <v>0.35652365465379598</v>
      </c>
      <c r="D4258" s="33">
        <v>0.96899999999999997</v>
      </c>
      <c r="E4258" s="33">
        <v>0.68700000000000006</v>
      </c>
      <c r="F4258" s="75">
        <v>1.05567501441312E-18</v>
      </c>
      <c r="G4258" s="33">
        <v>3</v>
      </c>
    </row>
    <row r="4259" spans="1:7" x14ac:dyDescent="0.15">
      <c r="A4259" s="74" t="s">
        <v>1995</v>
      </c>
      <c r="B4259" s="75">
        <v>1.4291247707569599E-36</v>
      </c>
      <c r="C4259" s="33">
        <v>0.35633477048641998</v>
      </c>
      <c r="D4259" s="33">
        <v>0.86699999999999999</v>
      </c>
      <c r="E4259" s="33">
        <v>0.38500000000000001</v>
      </c>
      <c r="F4259" s="75">
        <v>4.8348720119478798E-32</v>
      </c>
      <c r="G4259" s="33">
        <v>3</v>
      </c>
    </row>
    <row r="4260" spans="1:7" x14ac:dyDescent="0.15">
      <c r="A4260" s="74" t="s">
        <v>495</v>
      </c>
      <c r="B4260" s="75">
        <v>5.07554726626093E-27</v>
      </c>
      <c r="C4260" s="33">
        <v>0.35619264861085798</v>
      </c>
      <c r="D4260" s="33">
        <v>0.98399999999999999</v>
      </c>
      <c r="E4260" s="33">
        <v>0.61</v>
      </c>
      <c r="F4260" s="75">
        <v>1.7171083956487399E-22</v>
      </c>
      <c r="G4260" s="33">
        <v>3</v>
      </c>
    </row>
    <row r="4261" spans="1:7" x14ac:dyDescent="0.15">
      <c r="A4261" s="74" t="s">
        <v>2656</v>
      </c>
      <c r="B4261" s="75">
        <v>6.6964338567287095E-27</v>
      </c>
      <c r="C4261" s="33">
        <v>0.35598810969118</v>
      </c>
      <c r="D4261" s="33">
        <v>0.96099999999999997</v>
      </c>
      <c r="E4261" s="33">
        <v>0.63800000000000001</v>
      </c>
      <c r="F4261" s="75">
        <v>2.2654705380698901E-22</v>
      </c>
      <c r="G4261" s="33">
        <v>3</v>
      </c>
    </row>
    <row r="4262" spans="1:7" x14ac:dyDescent="0.15">
      <c r="A4262" s="74" t="s">
        <v>2197</v>
      </c>
      <c r="B4262" s="75">
        <v>1.2188392710633201E-23</v>
      </c>
      <c r="C4262" s="33">
        <v>0.35536629770392197</v>
      </c>
      <c r="D4262" s="33">
        <v>0.98399999999999999</v>
      </c>
      <c r="E4262" s="33">
        <v>0.52200000000000002</v>
      </c>
      <c r="F4262" s="75">
        <v>4.1234551379343298E-19</v>
      </c>
      <c r="G4262" s="33">
        <v>3</v>
      </c>
    </row>
    <row r="4263" spans="1:7" x14ac:dyDescent="0.15">
      <c r="A4263" s="74" t="s">
        <v>2657</v>
      </c>
      <c r="B4263" s="75">
        <v>2.5707070406271298E-80</v>
      </c>
      <c r="C4263" s="33">
        <v>0.35530308290045898</v>
      </c>
      <c r="D4263" s="33">
        <v>0.59399999999999997</v>
      </c>
      <c r="E4263" s="33">
        <v>4.2999999999999997E-2</v>
      </c>
      <c r="F4263" s="75">
        <v>8.6969589891456601E-76</v>
      </c>
      <c r="G4263" s="33">
        <v>3</v>
      </c>
    </row>
    <row r="4264" spans="1:7" x14ac:dyDescent="0.15">
      <c r="A4264" s="74" t="s">
        <v>489</v>
      </c>
      <c r="B4264" s="75">
        <v>2.1985532796102901E-29</v>
      </c>
      <c r="C4264" s="33">
        <v>0.35505936784860598</v>
      </c>
      <c r="D4264" s="33">
        <v>0.98399999999999999</v>
      </c>
      <c r="E4264" s="33">
        <v>0.59799999999999998</v>
      </c>
      <c r="F4264" s="75">
        <v>7.4379256002495699E-25</v>
      </c>
      <c r="G4264" s="33">
        <v>3</v>
      </c>
    </row>
    <row r="4265" spans="1:7" x14ac:dyDescent="0.15">
      <c r="A4265" s="74" t="s">
        <v>2658</v>
      </c>
      <c r="B4265" s="75">
        <v>7.65473980258737E-24</v>
      </c>
      <c r="C4265" s="33">
        <v>0.35504209000834103</v>
      </c>
      <c r="D4265" s="33">
        <v>0.93</v>
      </c>
      <c r="E4265" s="33">
        <v>0.56999999999999995</v>
      </c>
      <c r="F4265" s="75">
        <v>2.5896750226133301E-19</v>
      </c>
      <c r="G4265" s="33">
        <v>3</v>
      </c>
    </row>
    <row r="4266" spans="1:7" x14ac:dyDescent="0.15">
      <c r="A4266" s="74" t="s">
        <v>2659</v>
      </c>
      <c r="B4266" s="75">
        <v>1.3028252911691501E-18</v>
      </c>
      <c r="C4266" s="33">
        <v>0.35487381499473902</v>
      </c>
      <c r="D4266" s="33">
        <v>0.97699999999999998</v>
      </c>
      <c r="E4266" s="33">
        <v>0.66600000000000004</v>
      </c>
      <c r="F4266" s="75">
        <v>4.4075882425543603E-14</v>
      </c>
      <c r="G4266" s="33">
        <v>3</v>
      </c>
    </row>
    <row r="4267" spans="1:7" x14ac:dyDescent="0.15">
      <c r="A4267" s="74" t="s">
        <v>2660</v>
      </c>
      <c r="B4267" s="75">
        <v>1.98895613210999E-25</v>
      </c>
      <c r="C4267" s="33">
        <v>0.35422238477068602</v>
      </c>
      <c r="D4267" s="33">
        <v>0.98399999999999999</v>
      </c>
      <c r="E4267" s="33">
        <v>0.63400000000000001</v>
      </c>
      <c r="F4267" s="75">
        <v>6.7288374905413098E-21</v>
      </c>
      <c r="G4267" s="33">
        <v>3</v>
      </c>
    </row>
    <row r="4268" spans="1:7" x14ac:dyDescent="0.15">
      <c r="A4268" s="74" t="s">
        <v>359</v>
      </c>
      <c r="B4268" s="75">
        <v>2.47069373500783E-29</v>
      </c>
      <c r="C4268" s="33">
        <v>0.353445676315914</v>
      </c>
      <c r="D4268" s="33">
        <v>0.98399999999999999</v>
      </c>
      <c r="E4268" s="33">
        <v>0.58399999999999996</v>
      </c>
      <c r="F4268" s="75">
        <v>8.3586039749049804E-25</v>
      </c>
      <c r="G4268" s="33">
        <v>3</v>
      </c>
    </row>
    <row r="4269" spans="1:7" x14ac:dyDescent="0.15">
      <c r="A4269" s="74" t="s">
        <v>2661</v>
      </c>
      <c r="B4269" s="75">
        <v>1.34183924913812E-42</v>
      </c>
      <c r="C4269" s="33">
        <v>0.35327142893635299</v>
      </c>
      <c r="D4269" s="33">
        <v>0.93</v>
      </c>
      <c r="E4269" s="33">
        <v>0.40600000000000003</v>
      </c>
      <c r="F4269" s="75">
        <v>4.53957636375918E-38</v>
      </c>
      <c r="G4269" s="33">
        <v>3</v>
      </c>
    </row>
    <row r="4270" spans="1:7" x14ac:dyDescent="0.15">
      <c r="A4270" s="74" t="s">
        <v>2662</v>
      </c>
      <c r="B4270" s="75">
        <v>4.13783182028341E-30</v>
      </c>
      <c r="C4270" s="33">
        <v>0.353257666702257</v>
      </c>
      <c r="D4270" s="33">
        <v>0.96899999999999997</v>
      </c>
      <c r="E4270" s="33">
        <v>0.498</v>
      </c>
      <c r="F4270" s="75">
        <v>1.3998698831200799E-25</v>
      </c>
      <c r="G4270" s="33">
        <v>3</v>
      </c>
    </row>
    <row r="4271" spans="1:7" x14ac:dyDescent="0.15">
      <c r="A4271" s="74" t="s">
        <v>881</v>
      </c>
      <c r="B4271" s="75">
        <v>3.4618240757381704E-21</v>
      </c>
      <c r="C4271" s="33">
        <v>0.35280139901305801</v>
      </c>
      <c r="D4271" s="33">
        <v>0.99199999999999999</v>
      </c>
      <c r="E4271" s="33">
        <v>0.79900000000000004</v>
      </c>
      <c r="F4271" s="75">
        <v>1.17116970306298E-16</v>
      </c>
      <c r="G4271" s="33">
        <v>3</v>
      </c>
    </row>
    <row r="4272" spans="1:7" x14ac:dyDescent="0.15">
      <c r="A4272" s="74" t="s">
        <v>2663</v>
      </c>
      <c r="B4272" s="75">
        <v>1.4806650485146801E-37</v>
      </c>
      <c r="C4272" s="33">
        <v>0.35278173148192099</v>
      </c>
      <c r="D4272" s="33">
        <v>0.89800000000000002</v>
      </c>
      <c r="E4272" s="33">
        <v>0.33500000000000002</v>
      </c>
      <c r="F4272" s="75">
        <v>5.00923792563002E-33</v>
      </c>
      <c r="G4272" s="33">
        <v>3</v>
      </c>
    </row>
    <row r="4273" spans="1:7" x14ac:dyDescent="0.15">
      <c r="A4273" s="74" t="s">
        <v>335</v>
      </c>
      <c r="B4273" s="75">
        <v>4.6179474675213403E-28</v>
      </c>
      <c r="C4273" s="33">
        <v>0.352624721728232</v>
      </c>
      <c r="D4273" s="33">
        <v>0.93</v>
      </c>
      <c r="E4273" s="33">
        <v>0.48899999999999999</v>
      </c>
      <c r="F4273" s="75">
        <v>1.5622978077371399E-23</v>
      </c>
      <c r="G4273" s="33">
        <v>3</v>
      </c>
    </row>
    <row r="4274" spans="1:7" x14ac:dyDescent="0.15">
      <c r="A4274" s="74" t="s">
        <v>2664</v>
      </c>
      <c r="B4274" s="75">
        <v>4.6533998736352902E-55</v>
      </c>
      <c r="C4274" s="33">
        <v>0.35257914567620902</v>
      </c>
      <c r="D4274" s="33">
        <v>0.85899999999999999</v>
      </c>
      <c r="E4274" s="33">
        <v>0.249</v>
      </c>
      <c r="F4274" s="75">
        <v>1.57429171124955E-50</v>
      </c>
      <c r="G4274" s="33">
        <v>3</v>
      </c>
    </row>
    <row r="4275" spans="1:7" x14ac:dyDescent="0.15">
      <c r="A4275" s="74" t="s">
        <v>2665</v>
      </c>
      <c r="B4275" s="75">
        <v>4.5176875732268298E-42</v>
      </c>
      <c r="C4275" s="33">
        <v>0.35252464702288</v>
      </c>
      <c r="D4275" s="33">
        <v>0.94499999999999995</v>
      </c>
      <c r="E4275" s="33">
        <v>0.40200000000000002</v>
      </c>
      <c r="F4275" s="75">
        <v>1.52837888289837E-37</v>
      </c>
      <c r="G4275" s="33">
        <v>3</v>
      </c>
    </row>
    <row r="4276" spans="1:7" x14ac:dyDescent="0.15">
      <c r="A4276" s="74" t="s">
        <v>2666</v>
      </c>
      <c r="B4276" s="75">
        <v>6.4168236158013898E-36</v>
      </c>
      <c r="C4276" s="33">
        <v>0.35252339159131402</v>
      </c>
      <c r="D4276" s="33">
        <v>0.94499999999999995</v>
      </c>
      <c r="E4276" s="33">
        <v>0.41099999999999998</v>
      </c>
      <c r="F4276" s="75">
        <v>2.1708755974617698E-31</v>
      </c>
      <c r="G4276" s="33">
        <v>3</v>
      </c>
    </row>
    <row r="4277" spans="1:7" x14ac:dyDescent="0.15">
      <c r="A4277" s="74" t="s">
        <v>1336</v>
      </c>
      <c r="B4277" s="75">
        <v>1.9292815691724399E-39</v>
      </c>
      <c r="C4277" s="33">
        <v>0.35212496837498702</v>
      </c>
      <c r="D4277" s="33">
        <v>0.95299999999999996</v>
      </c>
      <c r="E4277" s="33">
        <v>0.438</v>
      </c>
      <c r="F4277" s="75">
        <v>6.5269524766672695E-35</v>
      </c>
      <c r="G4277" s="33">
        <v>3</v>
      </c>
    </row>
    <row r="4278" spans="1:7" x14ac:dyDescent="0.15">
      <c r="A4278" s="74" t="s">
        <v>2667</v>
      </c>
      <c r="B4278" s="75">
        <v>8.2702318752552404E-25</v>
      </c>
      <c r="C4278" s="33">
        <v>0.35203124729313101</v>
      </c>
      <c r="D4278" s="33">
        <v>1</v>
      </c>
      <c r="E4278" s="33">
        <v>0.70899999999999996</v>
      </c>
      <c r="F4278" s="75">
        <v>2.7979021457175998E-20</v>
      </c>
      <c r="G4278" s="33">
        <v>3</v>
      </c>
    </row>
    <row r="4279" spans="1:7" x14ac:dyDescent="0.15">
      <c r="A4279" s="74" t="s">
        <v>388</v>
      </c>
      <c r="B4279" s="75">
        <v>7.5035122715900594E-21</v>
      </c>
      <c r="C4279" s="33">
        <v>0.35202813084493501</v>
      </c>
      <c r="D4279" s="33">
        <v>1</v>
      </c>
      <c r="E4279" s="33">
        <v>0.746</v>
      </c>
      <c r="F4279" s="75">
        <v>2.5385132366016302E-16</v>
      </c>
      <c r="G4279" s="33">
        <v>3</v>
      </c>
    </row>
    <row r="4280" spans="1:7" x14ac:dyDescent="0.15">
      <c r="A4280" s="74" t="s">
        <v>1052</v>
      </c>
      <c r="B4280" s="75">
        <v>3.40484893484571E-18</v>
      </c>
      <c r="C4280" s="33">
        <v>0.35165607360930501</v>
      </c>
      <c r="D4280" s="33">
        <v>1</v>
      </c>
      <c r="E4280" s="33">
        <v>0.96299999999999997</v>
      </c>
      <c r="F4280" s="75">
        <v>1.15189444314765E-13</v>
      </c>
      <c r="G4280" s="33">
        <v>3</v>
      </c>
    </row>
    <row r="4281" spans="1:7" x14ac:dyDescent="0.15">
      <c r="A4281" s="74" t="s">
        <v>2668</v>
      </c>
      <c r="B4281" s="75">
        <v>9.4195024012988409E-25</v>
      </c>
      <c r="C4281" s="33">
        <v>0.351382021800134</v>
      </c>
      <c r="D4281" s="33">
        <v>0.89100000000000001</v>
      </c>
      <c r="E4281" s="33">
        <v>0.46400000000000002</v>
      </c>
      <c r="F4281" s="75">
        <v>3.18671185738341E-20</v>
      </c>
      <c r="G4281" s="33">
        <v>3</v>
      </c>
    </row>
    <row r="4282" spans="1:7" x14ac:dyDescent="0.15">
      <c r="A4282" s="74" t="s">
        <v>2167</v>
      </c>
      <c r="B4282" s="75">
        <v>1.2018163662799601E-27</v>
      </c>
      <c r="C4282" s="33">
        <v>0.35134932686034798</v>
      </c>
      <c r="D4282" s="33">
        <v>0.99199999999999999</v>
      </c>
      <c r="E4282" s="33">
        <v>0.50900000000000001</v>
      </c>
      <c r="F4282" s="75">
        <v>4.0658649487617198E-23</v>
      </c>
      <c r="G4282" s="33">
        <v>3</v>
      </c>
    </row>
    <row r="4283" spans="1:7" x14ac:dyDescent="0.15">
      <c r="A4283" s="74" t="s">
        <v>1128</v>
      </c>
      <c r="B4283" s="75">
        <v>1.4324622165068801E-14</v>
      </c>
      <c r="C4283" s="33">
        <v>0.35096799068443901</v>
      </c>
      <c r="D4283" s="33">
        <v>0.98399999999999999</v>
      </c>
      <c r="E4283" s="33">
        <v>0.81399999999999995</v>
      </c>
      <c r="F4283" s="75">
        <v>4.8461629246644398E-10</v>
      </c>
      <c r="G4283" s="33">
        <v>3</v>
      </c>
    </row>
    <row r="4284" spans="1:7" x14ac:dyDescent="0.15">
      <c r="A4284" s="74" t="s">
        <v>1383</v>
      </c>
      <c r="B4284" s="75">
        <v>8.0598382248479604E-35</v>
      </c>
      <c r="C4284" s="33">
        <v>0.34981415834981899</v>
      </c>
      <c r="D4284" s="33">
        <v>0.93799999999999994</v>
      </c>
      <c r="E4284" s="33">
        <v>0.41099999999999998</v>
      </c>
      <c r="F4284" s="75">
        <v>2.72672386984831E-30</v>
      </c>
      <c r="G4284" s="33">
        <v>3</v>
      </c>
    </row>
    <row r="4285" spans="1:7" x14ac:dyDescent="0.15">
      <c r="A4285" s="74" t="s">
        <v>617</v>
      </c>
      <c r="B4285" s="75">
        <v>5.8003099787890698E-20</v>
      </c>
      <c r="C4285" s="33">
        <v>0.34948068668044702</v>
      </c>
      <c r="D4285" s="33">
        <v>0.96099999999999997</v>
      </c>
      <c r="E4285" s="33">
        <v>0.65800000000000003</v>
      </c>
      <c r="F4285" s="75">
        <v>1.96230286892413E-15</v>
      </c>
      <c r="G4285" s="33">
        <v>3</v>
      </c>
    </row>
    <row r="4286" spans="1:7" x14ac:dyDescent="0.15">
      <c r="A4286" s="74" t="s">
        <v>196</v>
      </c>
      <c r="B4286" s="75">
        <v>2.81194604882337E-22</v>
      </c>
      <c r="C4286" s="33">
        <v>0.34910224197561002</v>
      </c>
      <c r="D4286" s="33">
        <v>0.96899999999999997</v>
      </c>
      <c r="E4286" s="33">
        <v>0.61099999999999999</v>
      </c>
      <c r="F4286" s="75">
        <v>9.5130946777743404E-18</v>
      </c>
      <c r="G4286" s="33">
        <v>3</v>
      </c>
    </row>
    <row r="4287" spans="1:7" x14ac:dyDescent="0.15">
      <c r="A4287" s="74" t="s">
        <v>2669</v>
      </c>
      <c r="B4287" s="75">
        <v>1.3689840376514401E-98</v>
      </c>
      <c r="C4287" s="33">
        <v>0.34909148711007199</v>
      </c>
      <c r="D4287" s="33">
        <v>0.75800000000000001</v>
      </c>
      <c r="E4287" s="33">
        <v>6.3E-2</v>
      </c>
      <c r="F4287" s="75">
        <v>4.6314098977785699E-94</v>
      </c>
      <c r="G4287" s="33">
        <v>3</v>
      </c>
    </row>
    <row r="4288" spans="1:7" x14ac:dyDescent="0.15">
      <c r="A4288" s="74" t="s">
        <v>2670</v>
      </c>
      <c r="B4288" s="75">
        <v>2.4319935731137798E-65</v>
      </c>
      <c r="C4288" s="33">
        <v>0.34892799604320601</v>
      </c>
      <c r="D4288" s="33">
        <v>0.875</v>
      </c>
      <c r="E4288" s="33">
        <v>0.193</v>
      </c>
      <c r="F4288" s="75">
        <v>8.2276774572012194E-61</v>
      </c>
      <c r="G4288" s="33">
        <v>3</v>
      </c>
    </row>
    <row r="4289" spans="1:7" x14ac:dyDescent="0.15">
      <c r="A4289" s="74" t="s">
        <v>2671</v>
      </c>
      <c r="B4289" s="75">
        <v>3.6504228151125198E-95</v>
      </c>
      <c r="C4289" s="33">
        <v>0.348869930549281</v>
      </c>
      <c r="D4289" s="33">
        <v>0.73399999999999999</v>
      </c>
      <c r="E4289" s="33">
        <v>5.7000000000000002E-2</v>
      </c>
      <c r="F4289" s="75">
        <v>1.23497454258072E-90</v>
      </c>
      <c r="G4289" s="33">
        <v>3</v>
      </c>
    </row>
    <row r="4290" spans="1:7" x14ac:dyDescent="0.15">
      <c r="A4290" s="74" t="s">
        <v>2672</v>
      </c>
      <c r="B4290" s="75">
        <v>1.2506390068742699E-125</v>
      </c>
      <c r="C4290" s="33">
        <v>0.34797615950023297</v>
      </c>
      <c r="D4290" s="33">
        <v>0.89800000000000002</v>
      </c>
      <c r="E4290" s="33">
        <v>8.1000000000000003E-2</v>
      </c>
      <c r="F4290" s="75">
        <v>4.2310368241563501E-121</v>
      </c>
      <c r="G4290" s="33">
        <v>3</v>
      </c>
    </row>
    <row r="4291" spans="1:7" x14ac:dyDescent="0.15">
      <c r="A4291" s="74" t="s">
        <v>2101</v>
      </c>
      <c r="B4291" s="75">
        <v>3.2473033907798801E-26</v>
      </c>
      <c r="C4291" s="33">
        <v>0.34787432738817597</v>
      </c>
      <c r="D4291" s="33">
        <v>0.94499999999999995</v>
      </c>
      <c r="E4291" s="33">
        <v>0.47899999999999998</v>
      </c>
      <c r="F4291" s="75">
        <v>1.09859521013474E-21</v>
      </c>
      <c r="G4291" s="33">
        <v>3</v>
      </c>
    </row>
    <row r="4292" spans="1:7" x14ac:dyDescent="0.15">
      <c r="A4292" s="74" t="s">
        <v>2673</v>
      </c>
      <c r="B4292" s="75">
        <v>1.86548787565751E-56</v>
      </c>
      <c r="C4292" s="33">
        <v>0.34783848429695802</v>
      </c>
      <c r="D4292" s="33">
        <v>0.64100000000000001</v>
      </c>
      <c r="E4292" s="33">
        <v>9.0999999999999998E-2</v>
      </c>
      <c r="F4292" s="75">
        <v>6.3111320321369103E-52</v>
      </c>
      <c r="G4292" s="33">
        <v>3</v>
      </c>
    </row>
    <row r="4293" spans="1:7" x14ac:dyDescent="0.15">
      <c r="A4293" s="74" t="s">
        <v>777</v>
      </c>
      <c r="B4293" s="75">
        <v>1.4140088672353999E-23</v>
      </c>
      <c r="C4293" s="33">
        <v>0.34731362255392501</v>
      </c>
      <c r="D4293" s="33">
        <v>0.95299999999999996</v>
      </c>
      <c r="E4293" s="33">
        <v>0.63500000000000001</v>
      </c>
      <c r="F4293" s="75">
        <v>4.7837333987440703E-19</v>
      </c>
      <c r="G4293" s="33">
        <v>3</v>
      </c>
    </row>
    <row r="4294" spans="1:7" x14ac:dyDescent="0.15">
      <c r="A4294" s="74" t="s">
        <v>928</v>
      </c>
      <c r="B4294" s="75">
        <v>1.07036558451811E-20</v>
      </c>
      <c r="C4294" s="33">
        <v>0.34730958725484601</v>
      </c>
      <c r="D4294" s="33">
        <v>1</v>
      </c>
      <c r="E4294" s="33">
        <v>0.93500000000000005</v>
      </c>
      <c r="F4294" s="75">
        <v>3.62115380898323E-16</v>
      </c>
      <c r="G4294" s="33">
        <v>3</v>
      </c>
    </row>
    <row r="4295" spans="1:7" x14ac:dyDescent="0.15">
      <c r="A4295" s="74" t="s">
        <v>2674</v>
      </c>
      <c r="B4295" s="75">
        <v>8.0543981852789199E-45</v>
      </c>
      <c r="C4295" s="33">
        <v>0.34727135148065902</v>
      </c>
      <c r="D4295" s="33">
        <v>0.93799999999999994</v>
      </c>
      <c r="E4295" s="33">
        <v>0.38400000000000001</v>
      </c>
      <c r="F4295" s="75">
        <v>2.7248834500617099E-40</v>
      </c>
      <c r="G4295" s="33">
        <v>3</v>
      </c>
    </row>
    <row r="4296" spans="1:7" x14ac:dyDescent="0.15">
      <c r="A4296" s="74" t="s">
        <v>1031</v>
      </c>
      <c r="B4296" s="75">
        <v>1.3706146359370799E-15</v>
      </c>
      <c r="C4296" s="33">
        <v>0.34720948818555503</v>
      </c>
      <c r="D4296" s="33">
        <v>1</v>
      </c>
      <c r="E4296" s="33">
        <v>0.91300000000000003</v>
      </c>
      <c r="F4296" s="75">
        <v>4.6369263748387302E-11</v>
      </c>
      <c r="G4296" s="33">
        <v>3</v>
      </c>
    </row>
    <row r="4297" spans="1:7" x14ac:dyDescent="0.15">
      <c r="A4297" s="74" t="s">
        <v>2675</v>
      </c>
      <c r="B4297" s="75">
        <v>8.1175332097666303E-34</v>
      </c>
      <c r="C4297" s="33">
        <v>0.34717393440455502</v>
      </c>
      <c r="D4297" s="33">
        <v>0.95299999999999996</v>
      </c>
      <c r="E4297" s="33">
        <v>0.47899999999999998</v>
      </c>
      <c r="F4297" s="75">
        <v>2.7462426601961502E-29</v>
      </c>
      <c r="G4297" s="33">
        <v>3</v>
      </c>
    </row>
    <row r="4298" spans="1:7" x14ac:dyDescent="0.15">
      <c r="A4298" s="74" t="s">
        <v>2163</v>
      </c>
      <c r="B4298" s="75">
        <v>1.55900501322718E-27</v>
      </c>
      <c r="C4298" s="33">
        <v>0.346986374046581</v>
      </c>
      <c r="D4298" s="33">
        <v>0.96099999999999997</v>
      </c>
      <c r="E4298" s="33">
        <v>0.51500000000000001</v>
      </c>
      <c r="F4298" s="75">
        <v>5.27426986024887E-23</v>
      </c>
      <c r="G4298" s="33">
        <v>3</v>
      </c>
    </row>
    <row r="4299" spans="1:7" x14ac:dyDescent="0.15">
      <c r="A4299" s="74" t="s">
        <v>2676</v>
      </c>
      <c r="B4299" s="75">
        <v>3.3329398393867901E-17</v>
      </c>
      <c r="C4299" s="33">
        <v>0.34671550918746902</v>
      </c>
      <c r="D4299" s="33">
        <v>0.93</v>
      </c>
      <c r="E4299" s="33">
        <v>0.64200000000000002</v>
      </c>
      <c r="F4299" s="75">
        <v>1.1275668770629499E-12</v>
      </c>
      <c r="G4299" s="33">
        <v>3</v>
      </c>
    </row>
    <row r="4300" spans="1:7" x14ac:dyDescent="0.15">
      <c r="A4300" s="74" t="s">
        <v>2043</v>
      </c>
      <c r="B4300" s="75">
        <v>3.1388934686085601E-28</v>
      </c>
      <c r="C4300" s="33">
        <v>0.34666972292325199</v>
      </c>
      <c r="D4300" s="33">
        <v>0.91400000000000003</v>
      </c>
      <c r="E4300" s="33">
        <v>0.40799999999999997</v>
      </c>
      <c r="F4300" s="75">
        <v>1.06191904936496E-23</v>
      </c>
      <c r="G4300" s="33">
        <v>3</v>
      </c>
    </row>
    <row r="4301" spans="1:7" x14ac:dyDescent="0.15">
      <c r="A4301" s="74" t="s">
        <v>1059</v>
      </c>
      <c r="B4301" s="75">
        <v>1.9555577248906999E-14</v>
      </c>
      <c r="C4301" s="33">
        <v>0.34633461820317901</v>
      </c>
      <c r="D4301" s="33">
        <v>1</v>
      </c>
      <c r="E4301" s="33">
        <v>0.82699999999999996</v>
      </c>
      <c r="F4301" s="75">
        <v>6.6158473390777201E-10</v>
      </c>
      <c r="G4301" s="33">
        <v>3</v>
      </c>
    </row>
    <row r="4302" spans="1:7" x14ac:dyDescent="0.15">
      <c r="A4302" s="74" t="s">
        <v>2030</v>
      </c>
      <c r="B4302" s="75">
        <v>3.59124810744478E-35</v>
      </c>
      <c r="C4302" s="33">
        <v>0.34608780130224498</v>
      </c>
      <c r="D4302" s="33">
        <v>0.92200000000000004</v>
      </c>
      <c r="E4302" s="33">
        <v>0.36499999999999999</v>
      </c>
      <c r="F4302" s="75">
        <v>1.21495514722964E-30</v>
      </c>
      <c r="G4302" s="33">
        <v>3</v>
      </c>
    </row>
    <row r="4303" spans="1:7" x14ac:dyDescent="0.15">
      <c r="A4303" s="74" t="s">
        <v>2259</v>
      </c>
      <c r="B4303" s="75">
        <v>2.9487833495022002E-14</v>
      </c>
      <c r="C4303" s="33">
        <v>0.34551884968903201</v>
      </c>
      <c r="D4303" s="33">
        <v>1</v>
      </c>
      <c r="E4303" s="33">
        <v>0.64700000000000002</v>
      </c>
      <c r="F4303" s="75">
        <v>9.9760289497008907E-10</v>
      </c>
      <c r="G4303" s="33">
        <v>3</v>
      </c>
    </row>
    <row r="4304" spans="1:7" x14ac:dyDescent="0.15">
      <c r="A4304" s="74" t="s">
        <v>207</v>
      </c>
      <c r="B4304" s="75">
        <v>1.2967981024370899E-9</v>
      </c>
      <c r="C4304" s="33">
        <v>0.34530071042252197</v>
      </c>
      <c r="D4304" s="33">
        <v>0.84399999999999997</v>
      </c>
      <c r="E4304" s="33">
        <v>0.53900000000000003</v>
      </c>
      <c r="F4304" s="75">
        <v>4.3871976603549197E-5</v>
      </c>
      <c r="G4304" s="33">
        <v>3</v>
      </c>
    </row>
    <row r="4305" spans="1:7" x14ac:dyDescent="0.15">
      <c r="A4305" s="74" t="s">
        <v>549</v>
      </c>
      <c r="B4305" s="75">
        <v>5.0584340174020004E-22</v>
      </c>
      <c r="C4305" s="33">
        <v>0.34513678341801801</v>
      </c>
      <c r="D4305" s="33">
        <v>0.96099999999999997</v>
      </c>
      <c r="E4305" s="33">
        <v>0.64</v>
      </c>
      <c r="F4305" s="75">
        <v>1.7113188124272699E-17</v>
      </c>
      <c r="G4305" s="33">
        <v>3</v>
      </c>
    </row>
    <row r="4306" spans="1:7" x14ac:dyDescent="0.15">
      <c r="A4306" s="74" t="s">
        <v>2677</v>
      </c>
      <c r="B4306" s="75">
        <v>1.7365687366396801E-116</v>
      </c>
      <c r="C4306" s="33">
        <v>0.34457534989573801</v>
      </c>
      <c r="D4306" s="33">
        <v>0.85899999999999999</v>
      </c>
      <c r="E4306" s="33">
        <v>7.0999999999999994E-2</v>
      </c>
      <c r="F4306" s="75">
        <v>5.8749856929257099E-112</v>
      </c>
      <c r="G4306" s="33">
        <v>3</v>
      </c>
    </row>
    <row r="4307" spans="1:7" x14ac:dyDescent="0.15">
      <c r="A4307" s="74" t="s">
        <v>1066</v>
      </c>
      <c r="B4307" s="75">
        <v>3.5693034189466404E-15</v>
      </c>
      <c r="C4307" s="33">
        <v>0.34453033468634803</v>
      </c>
      <c r="D4307" s="33">
        <v>1</v>
      </c>
      <c r="E4307" s="33">
        <v>0.96699999999999997</v>
      </c>
      <c r="F4307" s="75">
        <v>1.2075310396638401E-10</v>
      </c>
      <c r="G4307" s="33">
        <v>3</v>
      </c>
    </row>
    <row r="4308" spans="1:7" x14ac:dyDescent="0.15">
      <c r="A4308" s="74" t="s">
        <v>2678</v>
      </c>
      <c r="B4308" s="75">
        <v>2.21546928750625E-37</v>
      </c>
      <c r="C4308" s="33">
        <v>0.34394858516201998</v>
      </c>
      <c r="D4308" s="33">
        <v>0.89100000000000001</v>
      </c>
      <c r="E4308" s="33">
        <v>0.33600000000000002</v>
      </c>
      <c r="F4308" s="75">
        <v>7.4951541465623905E-33</v>
      </c>
      <c r="G4308" s="33">
        <v>3</v>
      </c>
    </row>
    <row r="4309" spans="1:7" x14ac:dyDescent="0.15">
      <c r="A4309" s="74" t="s">
        <v>2679</v>
      </c>
      <c r="B4309" s="75">
        <v>3.7238759665613301E-55</v>
      </c>
      <c r="C4309" s="33">
        <v>0.34393218082273402</v>
      </c>
      <c r="D4309" s="33">
        <v>0.97699999999999998</v>
      </c>
      <c r="E4309" s="33">
        <v>0.35799999999999998</v>
      </c>
      <c r="F4309" s="75">
        <v>1.25982447824736E-50</v>
      </c>
      <c r="G4309" s="33">
        <v>3</v>
      </c>
    </row>
    <row r="4310" spans="1:7" x14ac:dyDescent="0.15">
      <c r="A4310" s="74" t="s">
        <v>2680</v>
      </c>
      <c r="B4310" s="75">
        <v>3.5030022381965498E-20</v>
      </c>
      <c r="C4310" s="33">
        <v>0.34381581835130998</v>
      </c>
      <c r="D4310" s="33">
        <v>0.98399999999999999</v>
      </c>
      <c r="E4310" s="33">
        <v>0.71899999999999997</v>
      </c>
      <c r="F4310" s="75">
        <v>1.1851006872042801E-15</v>
      </c>
      <c r="G4310" s="33">
        <v>3</v>
      </c>
    </row>
    <row r="4311" spans="1:7" x14ac:dyDescent="0.15">
      <c r="A4311" s="74" t="s">
        <v>2681</v>
      </c>
      <c r="B4311" s="75">
        <v>2.38029049153584E-29</v>
      </c>
      <c r="C4311" s="33">
        <v>0.34365895655139</v>
      </c>
      <c r="D4311" s="33">
        <v>0.94499999999999995</v>
      </c>
      <c r="E4311" s="33">
        <v>0.53</v>
      </c>
      <c r="F4311" s="75">
        <v>8.0527607619148997E-25</v>
      </c>
      <c r="G4311" s="33">
        <v>3</v>
      </c>
    </row>
    <row r="4312" spans="1:7" x14ac:dyDescent="0.15">
      <c r="A4312" s="74" t="s">
        <v>236</v>
      </c>
      <c r="B4312" s="75">
        <v>7.8297156723726105E-21</v>
      </c>
      <c r="C4312" s="33">
        <v>0.343311801045452</v>
      </c>
      <c r="D4312" s="33">
        <v>0.98399999999999999</v>
      </c>
      <c r="E4312" s="33">
        <v>0.65500000000000003</v>
      </c>
      <c r="F4312" s="75">
        <v>2.6488711091203801E-16</v>
      </c>
      <c r="G4312" s="33">
        <v>3</v>
      </c>
    </row>
    <row r="4313" spans="1:7" x14ac:dyDescent="0.15">
      <c r="A4313" s="74" t="s">
        <v>2682</v>
      </c>
      <c r="B4313" s="75">
        <v>1.31134670154E-30</v>
      </c>
      <c r="C4313" s="33">
        <v>0.34317801008322002</v>
      </c>
      <c r="D4313" s="33">
        <v>0.93799999999999994</v>
      </c>
      <c r="E4313" s="33">
        <v>0.45800000000000002</v>
      </c>
      <c r="F4313" s="75">
        <v>4.4364170259799898E-26</v>
      </c>
      <c r="G4313" s="33">
        <v>3</v>
      </c>
    </row>
    <row r="4314" spans="1:7" x14ac:dyDescent="0.15">
      <c r="A4314" s="74" t="s">
        <v>278</v>
      </c>
      <c r="B4314" s="75">
        <v>2.1444946123375899E-19</v>
      </c>
      <c r="C4314" s="33">
        <v>0.34316643942832298</v>
      </c>
      <c r="D4314" s="33">
        <v>0.99199999999999999</v>
      </c>
      <c r="E4314" s="33">
        <v>0.73899999999999999</v>
      </c>
      <c r="F4314" s="75">
        <v>7.2550397229992907E-15</v>
      </c>
      <c r="G4314" s="33">
        <v>3</v>
      </c>
    </row>
    <row r="4315" spans="1:7" x14ac:dyDescent="0.15">
      <c r="A4315" s="74" t="s">
        <v>488</v>
      </c>
      <c r="B4315" s="75">
        <v>7.7269101576504703E-34</v>
      </c>
      <c r="C4315" s="33">
        <v>0.34299369336165902</v>
      </c>
      <c r="D4315" s="33">
        <v>0.91400000000000003</v>
      </c>
      <c r="E4315" s="33">
        <v>0.45100000000000001</v>
      </c>
      <c r="F4315" s="75">
        <v>2.61409097543473E-29</v>
      </c>
      <c r="G4315" s="33">
        <v>3</v>
      </c>
    </row>
    <row r="4316" spans="1:7" x14ac:dyDescent="0.15">
      <c r="A4316" s="74" t="s">
        <v>2683</v>
      </c>
      <c r="B4316" s="75">
        <v>2.8435197977959299E-24</v>
      </c>
      <c r="C4316" s="33">
        <v>0.34265610383662098</v>
      </c>
      <c r="D4316" s="33">
        <v>0.96899999999999997</v>
      </c>
      <c r="E4316" s="33">
        <v>0.60499999999999998</v>
      </c>
      <c r="F4316" s="75">
        <v>9.6199118279234094E-20</v>
      </c>
      <c r="G4316" s="33">
        <v>3</v>
      </c>
    </row>
    <row r="4317" spans="1:7" x14ac:dyDescent="0.15">
      <c r="A4317" s="74" t="s">
        <v>2684</v>
      </c>
      <c r="B4317" s="75">
        <v>5.3791054837882897E-31</v>
      </c>
      <c r="C4317" s="33">
        <v>0.342403292243672</v>
      </c>
      <c r="D4317" s="33">
        <v>0.875</v>
      </c>
      <c r="E4317" s="33">
        <v>0.376</v>
      </c>
      <c r="F4317" s="75">
        <v>1.8198051762204201E-26</v>
      </c>
      <c r="G4317" s="33">
        <v>3</v>
      </c>
    </row>
    <row r="4318" spans="1:7" x14ac:dyDescent="0.15">
      <c r="A4318" s="74" t="s">
        <v>2685</v>
      </c>
      <c r="B4318" s="75">
        <v>2.1026454238130401E-58</v>
      </c>
      <c r="C4318" s="33">
        <v>0.34204393814488299</v>
      </c>
      <c r="D4318" s="33">
        <v>0.875</v>
      </c>
      <c r="E4318" s="33">
        <v>0.23400000000000001</v>
      </c>
      <c r="F4318" s="75">
        <v>7.1134597333018898E-54</v>
      </c>
      <c r="G4318" s="33">
        <v>3</v>
      </c>
    </row>
    <row r="4319" spans="1:7" x14ac:dyDescent="0.15">
      <c r="A4319" s="74" t="s">
        <v>1926</v>
      </c>
      <c r="B4319" s="75">
        <v>1.3630546110401499E-45</v>
      </c>
      <c r="C4319" s="33">
        <v>0.34195109307413102</v>
      </c>
      <c r="D4319" s="33">
        <v>0.92200000000000004</v>
      </c>
      <c r="E4319" s="33">
        <v>0.35499999999999998</v>
      </c>
      <c r="F4319" s="75">
        <v>4.6113500546099197E-41</v>
      </c>
      <c r="G4319" s="33">
        <v>3</v>
      </c>
    </row>
    <row r="4320" spans="1:7" x14ac:dyDescent="0.15">
      <c r="A4320" s="74" t="s">
        <v>2686</v>
      </c>
      <c r="B4320" s="75">
        <v>1.0853799338333399E-28</v>
      </c>
      <c r="C4320" s="33">
        <v>0.34158648831442001</v>
      </c>
      <c r="D4320" s="33">
        <v>0.97699999999999998</v>
      </c>
      <c r="E4320" s="33">
        <v>0.61599999999999999</v>
      </c>
      <c r="F4320" s="75">
        <v>3.6719488541515697E-24</v>
      </c>
      <c r="G4320" s="33">
        <v>3</v>
      </c>
    </row>
    <row r="4321" spans="1:7" x14ac:dyDescent="0.15">
      <c r="A4321" s="74" t="s">
        <v>270</v>
      </c>
      <c r="B4321" s="75">
        <v>1.9428439850410499E-31</v>
      </c>
      <c r="C4321" s="33">
        <v>0.34143885405548402</v>
      </c>
      <c r="D4321" s="33">
        <v>0.93</v>
      </c>
      <c r="E4321" s="33">
        <v>0.53300000000000003</v>
      </c>
      <c r="F4321" s="75">
        <v>6.5728354857923806E-27</v>
      </c>
      <c r="G4321" s="33">
        <v>3</v>
      </c>
    </row>
    <row r="4322" spans="1:7" x14ac:dyDescent="0.15">
      <c r="A4322" s="74" t="s">
        <v>2687</v>
      </c>
      <c r="B4322" s="75">
        <v>2.2467084861714299E-113</v>
      </c>
      <c r="C4322" s="33">
        <v>0.34072455033254101</v>
      </c>
      <c r="D4322" s="33">
        <v>0.875</v>
      </c>
      <c r="E4322" s="33">
        <v>8.5999999999999993E-2</v>
      </c>
      <c r="F4322" s="75">
        <v>7.6008394795665798E-109</v>
      </c>
      <c r="G4322" s="33">
        <v>3</v>
      </c>
    </row>
    <row r="4323" spans="1:7" x14ac:dyDescent="0.15">
      <c r="A4323" s="74" t="s">
        <v>1170</v>
      </c>
      <c r="B4323" s="75">
        <v>3.1361836473663899E-18</v>
      </c>
      <c r="C4323" s="33">
        <v>0.34062495076727201</v>
      </c>
      <c r="D4323" s="33">
        <v>1</v>
      </c>
      <c r="E4323" s="33">
        <v>0.85099999999999998</v>
      </c>
      <c r="F4323" s="75">
        <v>1.06100228974052E-13</v>
      </c>
      <c r="G4323" s="33">
        <v>3</v>
      </c>
    </row>
    <row r="4324" spans="1:7" x14ac:dyDescent="0.15">
      <c r="A4324" s="74" t="s">
        <v>257</v>
      </c>
      <c r="B4324" s="75">
        <v>7.3078203679876394E-27</v>
      </c>
      <c r="C4324" s="33">
        <v>0.34018118965991501</v>
      </c>
      <c r="D4324" s="33">
        <v>0.94499999999999995</v>
      </c>
      <c r="E4324" s="33">
        <v>0.51500000000000001</v>
      </c>
      <c r="F4324" s="75">
        <v>2.4723087086939001E-22</v>
      </c>
      <c r="G4324" s="33">
        <v>3</v>
      </c>
    </row>
    <row r="4325" spans="1:7" x14ac:dyDescent="0.15">
      <c r="A4325" s="74" t="s">
        <v>2688</v>
      </c>
      <c r="B4325" s="75">
        <v>8.7659774155710307E-19</v>
      </c>
      <c r="C4325" s="33">
        <v>0.34010698018161101</v>
      </c>
      <c r="D4325" s="33">
        <v>1</v>
      </c>
      <c r="E4325" s="33">
        <v>0.92</v>
      </c>
      <c r="F4325" s="75">
        <v>2.96561781946183E-14</v>
      </c>
      <c r="G4325" s="33">
        <v>3</v>
      </c>
    </row>
    <row r="4326" spans="1:7" x14ac:dyDescent="0.15">
      <c r="A4326" s="74" t="s">
        <v>2689</v>
      </c>
      <c r="B4326" s="75">
        <v>3.2152725378677398E-28</v>
      </c>
      <c r="C4326" s="33">
        <v>0.33996575589213002</v>
      </c>
      <c r="D4326" s="33">
        <v>0.91400000000000003</v>
      </c>
      <c r="E4326" s="33">
        <v>0.52300000000000002</v>
      </c>
      <c r="F4326" s="75">
        <v>1.08775885228603E-23</v>
      </c>
      <c r="G4326" s="33">
        <v>3</v>
      </c>
    </row>
    <row r="4327" spans="1:7" x14ac:dyDescent="0.15">
      <c r="A4327" s="74" t="s">
        <v>2690</v>
      </c>
      <c r="B4327" s="75">
        <v>4.6105892820156101E-68</v>
      </c>
      <c r="C4327" s="33">
        <v>0.33992974229562101</v>
      </c>
      <c r="D4327" s="33">
        <v>0.85199999999999998</v>
      </c>
      <c r="E4327" s="33">
        <v>0.16200000000000001</v>
      </c>
      <c r="F4327" s="75">
        <v>1.5598084599987E-63</v>
      </c>
      <c r="G4327" s="33">
        <v>3</v>
      </c>
    </row>
    <row r="4328" spans="1:7" x14ac:dyDescent="0.15">
      <c r="A4328" s="74" t="s">
        <v>2691</v>
      </c>
      <c r="B4328" s="75">
        <v>1.8530309544117601E-56</v>
      </c>
      <c r="C4328" s="33">
        <v>0.33987293145456099</v>
      </c>
      <c r="D4328" s="33">
        <v>0.73399999999999999</v>
      </c>
      <c r="E4328" s="33">
        <v>0.13800000000000001</v>
      </c>
      <c r="F4328" s="75">
        <v>6.2689890218704297E-52</v>
      </c>
      <c r="G4328" s="33">
        <v>3</v>
      </c>
    </row>
    <row r="4329" spans="1:7" x14ac:dyDescent="0.15">
      <c r="A4329" s="74" t="s">
        <v>1124</v>
      </c>
      <c r="B4329" s="75">
        <v>5.3397273044076199E-14</v>
      </c>
      <c r="C4329" s="33">
        <v>0.33973758637533102</v>
      </c>
      <c r="D4329" s="33">
        <v>1</v>
      </c>
      <c r="E4329" s="33">
        <v>0.95299999999999996</v>
      </c>
      <c r="F4329" s="75">
        <v>1.8064831443541401E-9</v>
      </c>
      <c r="G4329" s="33">
        <v>3</v>
      </c>
    </row>
    <row r="4330" spans="1:7" x14ac:dyDescent="0.15">
      <c r="A4330" s="74" t="s">
        <v>2224</v>
      </c>
      <c r="B4330" s="75">
        <v>7.0924083657387394E-20</v>
      </c>
      <c r="C4330" s="33">
        <v>0.33950118194268403</v>
      </c>
      <c r="D4330" s="33">
        <v>1</v>
      </c>
      <c r="E4330" s="33">
        <v>0.59499999999999997</v>
      </c>
      <c r="F4330" s="75">
        <v>2.3994326742130702E-15</v>
      </c>
      <c r="G4330" s="33">
        <v>3</v>
      </c>
    </row>
    <row r="4331" spans="1:7" x14ac:dyDescent="0.15">
      <c r="A4331" s="74" t="s">
        <v>2692</v>
      </c>
      <c r="B4331" s="75">
        <v>3.66504255853759E-50</v>
      </c>
      <c r="C4331" s="33">
        <v>0.33941049377037802</v>
      </c>
      <c r="D4331" s="33">
        <v>0.85899999999999999</v>
      </c>
      <c r="E4331" s="33">
        <v>0.26100000000000001</v>
      </c>
      <c r="F4331" s="75">
        <v>1.23992054797885E-45</v>
      </c>
      <c r="G4331" s="33">
        <v>3</v>
      </c>
    </row>
    <row r="4332" spans="1:7" x14ac:dyDescent="0.15">
      <c r="A4332" s="74" t="s">
        <v>2693</v>
      </c>
      <c r="B4332" s="75">
        <v>2.6976735210977199E-20</v>
      </c>
      <c r="C4332" s="33">
        <v>0.33938252323094897</v>
      </c>
      <c r="D4332" s="33">
        <v>0.83599999999999997</v>
      </c>
      <c r="E4332" s="33">
        <v>0.40799999999999997</v>
      </c>
      <c r="F4332" s="75">
        <v>9.1264992892256802E-16</v>
      </c>
      <c r="G4332" s="33">
        <v>3</v>
      </c>
    </row>
    <row r="4333" spans="1:7" x14ac:dyDescent="0.15">
      <c r="A4333" s="74" t="s">
        <v>2694</v>
      </c>
      <c r="B4333" s="75">
        <v>1.6363068380774801E-46</v>
      </c>
      <c r="C4333" s="33">
        <v>0.33933977366068901</v>
      </c>
      <c r="D4333" s="33">
        <v>0.71899999999999997</v>
      </c>
      <c r="E4333" s="33">
        <v>0.155</v>
      </c>
      <c r="F4333" s="75">
        <v>5.5357896638999203E-42</v>
      </c>
      <c r="G4333" s="33">
        <v>3</v>
      </c>
    </row>
    <row r="4334" spans="1:7" x14ac:dyDescent="0.15">
      <c r="A4334" s="74" t="s">
        <v>2695</v>
      </c>
      <c r="B4334" s="75">
        <v>4.3554326998530503E-32</v>
      </c>
      <c r="C4334" s="33">
        <v>0.33907493309383202</v>
      </c>
      <c r="D4334" s="33">
        <v>0.96099999999999997</v>
      </c>
      <c r="E4334" s="33">
        <v>0.59499999999999997</v>
      </c>
      <c r="F4334" s="75">
        <v>1.47348643668728E-27</v>
      </c>
      <c r="G4334" s="33">
        <v>3</v>
      </c>
    </row>
    <row r="4335" spans="1:7" x14ac:dyDescent="0.15">
      <c r="A4335" s="74" t="s">
        <v>2696</v>
      </c>
      <c r="B4335" s="75">
        <v>8.6321740612464805E-28</v>
      </c>
      <c r="C4335" s="33">
        <v>0.33887104400975498</v>
      </c>
      <c r="D4335" s="33">
        <v>0.95299999999999996</v>
      </c>
      <c r="E4335" s="33">
        <v>0.61599999999999999</v>
      </c>
      <c r="F4335" s="75">
        <v>2.9203508066602999E-23</v>
      </c>
      <c r="G4335" s="33">
        <v>3</v>
      </c>
    </row>
    <row r="4336" spans="1:7" x14ac:dyDescent="0.15">
      <c r="A4336" s="74" t="s">
        <v>297</v>
      </c>
      <c r="B4336" s="75">
        <v>1.6972218565608501E-20</v>
      </c>
      <c r="C4336" s="33">
        <v>0.33886397850836802</v>
      </c>
      <c r="D4336" s="33">
        <v>0.98399999999999999</v>
      </c>
      <c r="E4336" s="33">
        <v>0.72299999999999998</v>
      </c>
      <c r="F4336" s="75">
        <v>5.7418712629310099E-16</v>
      </c>
      <c r="G4336" s="33">
        <v>3</v>
      </c>
    </row>
    <row r="4337" spans="1:7" x14ac:dyDescent="0.15">
      <c r="A4337" s="74" t="s">
        <v>2697</v>
      </c>
      <c r="B4337" s="75">
        <v>1.16819877824637E-23</v>
      </c>
      <c r="C4337" s="33">
        <v>0.33826196042415302</v>
      </c>
      <c r="D4337" s="33">
        <v>0.97699999999999998</v>
      </c>
      <c r="E4337" s="33">
        <v>0.67</v>
      </c>
      <c r="F4337" s="75">
        <v>3.9521332866853002E-19</v>
      </c>
      <c r="G4337" s="33">
        <v>3</v>
      </c>
    </row>
    <row r="4338" spans="1:7" x14ac:dyDescent="0.15">
      <c r="A4338" s="74" t="s">
        <v>2020</v>
      </c>
      <c r="B4338" s="75">
        <v>2.0233707514115899E-35</v>
      </c>
      <c r="C4338" s="33">
        <v>0.33797312229488302</v>
      </c>
      <c r="D4338" s="33">
        <v>0.94499999999999995</v>
      </c>
      <c r="E4338" s="33">
        <v>0.41199999999999998</v>
      </c>
      <c r="F4338" s="75">
        <v>6.8452655891005504E-31</v>
      </c>
      <c r="G4338" s="33">
        <v>3</v>
      </c>
    </row>
    <row r="4339" spans="1:7" x14ac:dyDescent="0.15">
      <c r="A4339" s="74" t="s">
        <v>2698</v>
      </c>
      <c r="B4339" s="75">
        <v>1.43574929869078E-20</v>
      </c>
      <c r="C4339" s="33">
        <v>0.33778189621201099</v>
      </c>
      <c r="D4339" s="33">
        <v>0.85199999999999998</v>
      </c>
      <c r="E4339" s="33">
        <v>0.46800000000000003</v>
      </c>
      <c r="F4339" s="75">
        <v>4.8572834524007701E-16</v>
      </c>
      <c r="G4339" s="33">
        <v>3</v>
      </c>
    </row>
    <row r="4340" spans="1:7" x14ac:dyDescent="0.15">
      <c r="A4340" s="74" t="s">
        <v>2699</v>
      </c>
      <c r="B4340" s="75">
        <v>1.6605946859755701E-20</v>
      </c>
      <c r="C4340" s="33">
        <v>0.337551767428585</v>
      </c>
      <c r="D4340" s="33">
        <v>0.98399999999999999</v>
      </c>
      <c r="E4340" s="33">
        <v>0.73399999999999999</v>
      </c>
      <c r="F4340" s="75">
        <v>5.6179578821239597E-16</v>
      </c>
      <c r="G4340" s="33">
        <v>3</v>
      </c>
    </row>
    <row r="4341" spans="1:7" x14ac:dyDescent="0.15">
      <c r="A4341" s="74" t="s">
        <v>2700</v>
      </c>
      <c r="B4341" s="75">
        <v>1.3554430810629499E-24</v>
      </c>
      <c r="C4341" s="33">
        <v>0.33740655833502903</v>
      </c>
      <c r="D4341" s="33">
        <v>0.93799999999999994</v>
      </c>
      <c r="E4341" s="33">
        <v>0.53600000000000003</v>
      </c>
      <c r="F4341" s="75">
        <v>4.5855994875440797E-20</v>
      </c>
      <c r="G4341" s="33">
        <v>3</v>
      </c>
    </row>
    <row r="4342" spans="1:7" x14ac:dyDescent="0.15">
      <c r="A4342" s="74" t="s">
        <v>2701</v>
      </c>
      <c r="B4342" s="75">
        <v>1.26293199089167E-35</v>
      </c>
      <c r="C4342" s="33">
        <v>0.33699589611085501</v>
      </c>
      <c r="D4342" s="33">
        <v>0.93799999999999994</v>
      </c>
      <c r="E4342" s="33">
        <v>0.39</v>
      </c>
      <c r="F4342" s="75">
        <v>4.2726252183856101E-31</v>
      </c>
      <c r="G4342" s="33">
        <v>3</v>
      </c>
    </row>
    <row r="4343" spans="1:7" x14ac:dyDescent="0.15">
      <c r="A4343" s="74" t="s">
        <v>2702</v>
      </c>
      <c r="B4343" s="75">
        <v>1.4598835630671099E-24</v>
      </c>
      <c r="C4343" s="33">
        <v>0.33681232335292999</v>
      </c>
      <c r="D4343" s="33">
        <v>0.95299999999999996</v>
      </c>
      <c r="E4343" s="33">
        <v>0.54600000000000004</v>
      </c>
      <c r="F4343" s="75">
        <v>4.9389320822123403E-20</v>
      </c>
      <c r="G4343" s="33">
        <v>3</v>
      </c>
    </row>
    <row r="4344" spans="1:7" x14ac:dyDescent="0.15">
      <c r="A4344" s="74" t="s">
        <v>2703</v>
      </c>
      <c r="B4344" s="75">
        <v>1.5813392680882999E-32</v>
      </c>
      <c r="C4344" s="33">
        <v>0.336780464444284</v>
      </c>
      <c r="D4344" s="33">
        <v>0.97699999999999998</v>
      </c>
      <c r="E4344" s="33">
        <v>0.54400000000000004</v>
      </c>
      <c r="F4344" s="75">
        <v>5.3498288778695196E-28</v>
      </c>
      <c r="G4344" s="33">
        <v>3</v>
      </c>
    </row>
    <row r="4345" spans="1:7" x14ac:dyDescent="0.15">
      <c r="A4345" s="74" t="s">
        <v>2704</v>
      </c>
      <c r="B4345" s="75">
        <v>1.05623123096488E-30</v>
      </c>
      <c r="C4345" s="33">
        <v>0.33657307721527302</v>
      </c>
      <c r="D4345" s="33">
        <v>0.93799999999999994</v>
      </c>
      <c r="E4345" s="33">
        <v>0.54100000000000004</v>
      </c>
      <c r="F4345" s="75">
        <v>3.5733358774772999E-26</v>
      </c>
      <c r="G4345" s="33">
        <v>3</v>
      </c>
    </row>
    <row r="4346" spans="1:7" x14ac:dyDescent="0.15">
      <c r="A4346" s="74" t="s">
        <v>2705</v>
      </c>
      <c r="B4346" s="75">
        <v>5.4100351952333E-46</v>
      </c>
      <c r="C4346" s="33">
        <v>0.33645440286286199</v>
      </c>
      <c r="D4346" s="33">
        <v>0.95299999999999996</v>
      </c>
      <c r="E4346" s="33">
        <v>0.379</v>
      </c>
      <c r="F4346" s="75">
        <v>1.83026900689938E-41</v>
      </c>
      <c r="G4346" s="33">
        <v>3</v>
      </c>
    </row>
    <row r="4347" spans="1:7" x14ac:dyDescent="0.15">
      <c r="A4347" s="74" t="s">
        <v>2706</v>
      </c>
      <c r="B4347" s="75">
        <v>4.69293385735229E-22</v>
      </c>
      <c r="C4347" s="33">
        <v>0.33626348135786799</v>
      </c>
      <c r="D4347" s="33">
        <v>0.83599999999999997</v>
      </c>
      <c r="E4347" s="33">
        <v>0.434</v>
      </c>
      <c r="F4347" s="75">
        <v>1.5876664532808501E-17</v>
      </c>
      <c r="G4347" s="33">
        <v>3</v>
      </c>
    </row>
    <row r="4348" spans="1:7" x14ac:dyDescent="0.15">
      <c r="A4348" s="74" t="s">
        <v>2707</v>
      </c>
      <c r="B4348" s="75">
        <v>2.8915641274191999E-40</v>
      </c>
      <c r="C4348" s="33">
        <v>0.33612888501295402</v>
      </c>
      <c r="D4348" s="33">
        <v>0.84399999999999997</v>
      </c>
      <c r="E4348" s="33">
        <v>0.26600000000000001</v>
      </c>
      <c r="F4348" s="75">
        <v>9.7824505994719006E-36</v>
      </c>
      <c r="G4348" s="33">
        <v>3</v>
      </c>
    </row>
    <row r="4349" spans="1:7" x14ac:dyDescent="0.15">
      <c r="A4349" s="74" t="s">
        <v>2708</v>
      </c>
      <c r="B4349" s="75">
        <v>2.7528487056170001E-26</v>
      </c>
      <c r="C4349" s="33">
        <v>0.33606212762526</v>
      </c>
      <c r="D4349" s="33">
        <v>0.96099999999999997</v>
      </c>
      <c r="E4349" s="33">
        <v>0.622</v>
      </c>
      <c r="F4349" s="75">
        <v>9.3131624559728792E-22</v>
      </c>
      <c r="G4349" s="33">
        <v>3</v>
      </c>
    </row>
    <row r="4350" spans="1:7" x14ac:dyDescent="0.15">
      <c r="A4350" s="74" t="s">
        <v>2709</v>
      </c>
      <c r="B4350" s="75">
        <v>9.6130816599444999E-24</v>
      </c>
      <c r="C4350" s="33">
        <v>0.335764130286623</v>
      </c>
      <c r="D4350" s="33">
        <v>0.93799999999999994</v>
      </c>
      <c r="E4350" s="33">
        <v>0.56299999999999994</v>
      </c>
      <c r="F4350" s="75">
        <v>3.2522016563758199E-19</v>
      </c>
      <c r="G4350" s="33">
        <v>3</v>
      </c>
    </row>
    <row r="4351" spans="1:7" x14ac:dyDescent="0.15">
      <c r="A4351" s="74" t="s">
        <v>2710</v>
      </c>
      <c r="B4351" s="75">
        <v>1.20128179603596E-113</v>
      </c>
      <c r="C4351" s="33">
        <v>0.335761674479854</v>
      </c>
      <c r="D4351" s="33">
        <v>0.68</v>
      </c>
      <c r="E4351" s="33">
        <v>2.5999999999999999E-2</v>
      </c>
      <c r="F4351" s="75">
        <v>4.0640564441692398E-109</v>
      </c>
      <c r="G4351" s="33">
        <v>3</v>
      </c>
    </row>
    <row r="4352" spans="1:7" x14ac:dyDescent="0.15">
      <c r="A4352" s="74" t="s">
        <v>935</v>
      </c>
      <c r="B4352" s="75">
        <v>7.0439607758876007E-18</v>
      </c>
      <c r="C4352" s="33">
        <v>0.33564194406280301</v>
      </c>
      <c r="D4352" s="33">
        <v>0.99199999999999999</v>
      </c>
      <c r="E4352" s="33">
        <v>0.71599999999999997</v>
      </c>
      <c r="F4352" s="75">
        <v>2.3830423700905299E-13</v>
      </c>
      <c r="G4352" s="33">
        <v>3</v>
      </c>
    </row>
    <row r="4353" spans="1:7" x14ac:dyDescent="0.15">
      <c r="A4353" s="74" t="s">
        <v>2711</v>
      </c>
      <c r="B4353" s="75">
        <v>5.1671109089114202E-19</v>
      </c>
      <c r="C4353" s="33">
        <v>0.33480016630232501</v>
      </c>
      <c r="D4353" s="33">
        <v>0.438</v>
      </c>
      <c r="E4353" s="33">
        <v>0.122</v>
      </c>
      <c r="F4353" s="75">
        <v>1.7480852915938199E-14</v>
      </c>
      <c r="G4353" s="33">
        <v>3</v>
      </c>
    </row>
    <row r="4354" spans="1:7" x14ac:dyDescent="0.15">
      <c r="A4354" s="74" t="s">
        <v>2110</v>
      </c>
      <c r="B4354" s="75">
        <v>1.6129077748175599E-40</v>
      </c>
      <c r="C4354" s="33">
        <v>0.33478552231608599</v>
      </c>
      <c r="D4354" s="33">
        <v>0.96099999999999997</v>
      </c>
      <c r="E4354" s="33">
        <v>0.42199999999999999</v>
      </c>
      <c r="F4354" s="75">
        <v>5.4566282929852998E-36</v>
      </c>
      <c r="G4354" s="33">
        <v>3</v>
      </c>
    </row>
    <row r="4355" spans="1:7" x14ac:dyDescent="0.15">
      <c r="A4355" s="74" t="s">
        <v>2222</v>
      </c>
      <c r="B4355" s="75">
        <v>1.0264216866573299E-20</v>
      </c>
      <c r="C4355" s="33">
        <v>0.33472458366317798</v>
      </c>
      <c r="D4355" s="33">
        <v>1</v>
      </c>
      <c r="E4355" s="33">
        <v>0.59499999999999997</v>
      </c>
      <c r="F4355" s="75">
        <v>3.4724872081303999E-16</v>
      </c>
      <c r="G4355" s="33">
        <v>3</v>
      </c>
    </row>
    <row r="4356" spans="1:7" x14ac:dyDescent="0.15">
      <c r="A4356" s="74" t="s">
        <v>2712</v>
      </c>
      <c r="B4356" s="75">
        <v>1.14323508103411E-29</v>
      </c>
      <c r="C4356" s="33">
        <v>0.33443972668058802</v>
      </c>
      <c r="D4356" s="33">
        <v>0.95299999999999996</v>
      </c>
      <c r="E4356" s="33">
        <v>0.51200000000000001</v>
      </c>
      <c r="F4356" s="75">
        <v>3.86767860264649E-25</v>
      </c>
      <c r="G4356" s="33">
        <v>3</v>
      </c>
    </row>
    <row r="4357" spans="1:7" x14ac:dyDescent="0.15">
      <c r="A4357" s="74" t="s">
        <v>2713</v>
      </c>
      <c r="B4357" s="75">
        <v>4.4866475156359898E-46</v>
      </c>
      <c r="C4357" s="33">
        <v>0.334427233959599</v>
      </c>
      <c r="D4357" s="33">
        <v>0.83599999999999997</v>
      </c>
      <c r="E4357" s="33">
        <v>0.248</v>
      </c>
      <c r="F4357" s="75">
        <v>1.5178777210148099E-41</v>
      </c>
      <c r="G4357" s="33">
        <v>3</v>
      </c>
    </row>
    <row r="4358" spans="1:7" x14ac:dyDescent="0.15">
      <c r="A4358" s="74" t="s">
        <v>762</v>
      </c>
      <c r="B4358" s="75">
        <v>5.0309133798745801E-12</v>
      </c>
      <c r="C4358" s="33">
        <v>0.33427471370580297</v>
      </c>
      <c r="D4358" s="33">
        <v>1</v>
      </c>
      <c r="E4358" s="33">
        <v>0.91100000000000003</v>
      </c>
      <c r="F4358" s="75">
        <v>1.7020083055453701E-7</v>
      </c>
      <c r="G4358" s="33">
        <v>3</v>
      </c>
    </row>
    <row r="4359" spans="1:7" x14ac:dyDescent="0.15">
      <c r="A4359" s="74" t="s">
        <v>1943</v>
      </c>
      <c r="B4359" s="75">
        <v>5.3066750778406799E-38</v>
      </c>
      <c r="C4359" s="33">
        <v>0.33423469322187599</v>
      </c>
      <c r="D4359" s="33">
        <v>0.93</v>
      </c>
      <c r="E4359" s="33">
        <v>0.36099999999999999</v>
      </c>
      <c r="F4359" s="75">
        <v>1.7953012455842799E-33</v>
      </c>
      <c r="G4359" s="33">
        <v>3</v>
      </c>
    </row>
    <row r="4360" spans="1:7" x14ac:dyDescent="0.15">
      <c r="A4360" s="74" t="s">
        <v>2714</v>
      </c>
      <c r="B4360" s="75">
        <v>2.0865452446449599E-19</v>
      </c>
      <c r="C4360" s="33">
        <v>0.33413026058277501</v>
      </c>
      <c r="D4360" s="33">
        <v>0.92200000000000004</v>
      </c>
      <c r="E4360" s="33">
        <v>0.54500000000000004</v>
      </c>
      <c r="F4360" s="75">
        <v>7.05899121715838E-15</v>
      </c>
      <c r="G4360" s="33">
        <v>3</v>
      </c>
    </row>
    <row r="4361" spans="1:7" x14ac:dyDescent="0.15">
      <c r="A4361" s="74" t="s">
        <v>2715</v>
      </c>
      <c r="B4361" s="75">
        <v>5.7933470954537101E-24</v>
      </c>
      <c r="C4361" s="33">
        <v>0.33405382133377598</v>
      </c>
      <c r="D4361" s="33">
        <v>0.90600000000000003</v>
      </c>
      <c r="E4361" s="33">
        <v>0.501</v>
      </c>
      <c r="F4361" s="75">
        <v>1.95994725586295E-19</v>
      </c>
      <c r="G4361" s="33">
        <v>3</v>
      </c>
    </row>
    <row r="4362" spans="1:7" x14ac:dyDescent="0.15">
      <c r="A4362" s="74" t="s">
        <v>2716</v>
      </c>
      <c r="B4362" s="75">
        <v>2.6160720849564898E-37</v>
      </c>
      <c r="C4362" s="33">
        <v>0.334042298538127</v>
      </c>
      <c r="D4362" s="33">
        <v>0.92200000000000004</v>
      </c>
      <c r="E4362" s="33">
        <v>0.41099999999999998</v>
      </c>
      <c r="F4362" s="75">
        <v>8.8504334706162999E-33</v>
      </c>
      <c r="G4362" s="33">
        <v>3</v>
      </c>
    </row>
    <row r="4363" spans="1:7" x14ac:dyDescent="0.15">
      <c r="A4363" s="74" t="s">
        <v>2717</v>
      </c>
      <c r="B4363" s="75">
        <v>1.2361930444807E-66</v>
      </c>
      <c r="C4363" s="33">
        <v>0.33401573331068501</v>
      </c>
      <c r="D4363" s="33">
        <v>0.73399999999999999</v>
      </c>
      <c r="E4363" s="33">
        <v>0.112</v>
      </c>
      <c r="F4363" s="75">
        <v>4.1821646887826602E-62</v>
      </c>
      <c r="G4363" s="33">
        <v>3</v>
      </c>
    </row>
    <row r="4364" spans="1:7" x14ac:dyDescent="0.15">
      <c r="A4364" s="74" t="s">
        <v>2004</v>
      </c>
      <c r="B4364" s="75">
        <v>5.3868410169808803E-42</v>
      </c>
      <c r="C4364" s="33">
        <v>0.33383090571638202</v>
      </c>
      <c r="D4364" s="33">
        <v>0.91400000000000003</v>
      </c>
      <c r="E4364" s="33">
        <v>0.33800000000000002</v>
      </c>
      <c r="F4364" s="75">
        <v>1.8224221844548E-37</v>
      </c>
      <c r="G4364" s="33">
        <v>3</v>
      </c>
    </row>
    <row r="4365" spans="1:7" x14ac:dyDescent="0.15">
      <c r="A4365" s="74" t="s">
        <v>1964</v>
      </c>
      <c r="B4365" s="75">
        <v>1.1339051676945099E-25</v>
      </c>
      <c r="C4365" s="33">
        <v>0.33341768566851299</v>
      </c>
      <c r="D4365" s="33">
        <v>0.93799999999999994</v>
      </c>
      <c r="E4365" s="33">
        <v>0.42599999999999999</v>
      </c>
      <c r="F4365" s="75">
        <v>3.83611457282731E-21</v>
      </c>
      <c r="G4365" s="33">
        <v>3</v>
      </c>
    </row>
    <row r="4366" spans="1:7" x14ac:dyDescent="0.15">
      <c r="A4366" s="74" t="s">
        <v>2718</v>
      </c>
      <c r="B4366" s="75">
        <v>4.5908895537406901E-32</v>
      </c>
      <c r="C4366" s="33">
        <v>0.33316228750785198</v>
      </c>
      <c r="D4366" s="33">
        <v>0.81200000000000006</v>
      </c>
      <c r="E4366" s="33">
        <v>0.32600000000000001</v>
      </c>
      <c r="F4366" s="75">
        <v>1.55314384492601E-27</v>
      </c>
      <c r="G4366" s="33">
        <v>3</v>
      </c>
    </row>
    <row r="4367" spans="1:7" x14ac:dyDescent="0.15">
      <c r="A4367" s="74" t="s">
        <v>2225</v>
      </c>
      <c r="B4367" s="75">
        <v>3.6904830187866199E-20</v>
      </c>
      <c r="C4367" s="33">
        <v>0.33311672583899099</v>
      </c>
      <c r="D4367" s="33">
        <v>1</v>
      </c>
      <c r="E4367" s="33">
        <v>0.58599999999999997</v>
      </c>
      <c r="F4367" s="75">
        <v>1.2485273100857E-15</v>
      </c>
      <c r="G4367" s="33">
        <v>3</v>
      </c>
    </row>
    <row r="4368" spans="1:7" x14ac:dyDescent="0.15">
      <c r="A4368" s="74" t="s">
        <v>901</v>
      </c>
      <c r="B4368" s="75">
        <v>7.8080713241540803E-31</v>
      </c>
      <c r="C4368" s="33">
        <v>0.33311393400089401</v>
      </c>
      <c r="D4368" s="33">
        <v>0.97699999999999998</v>
      </c>
      <c r="E4368" s="33">
        <v>0.64300000000000002</v>
      </c>
      <c r="F4368" s="75">
        <v>2.6415486096745702E-26</v>
      </c>
      <c r="G4368" s="33">
        <v>3</v>
      </c>
    </row>
    <row r="4369" spans="1:7" x14ac:dyDescent="0.15">
      <c r="A4369" s="74" t="s">
        <v>2719</v>
      </c>
      <c r="B4369" s="75">
        <v>7.4742464794024797E-38</v>
      </c>
      <c r="C4369" s="33">
        <v>0.33297914693009001</v>
      </c>
      <c r="D4369" s="33">
        <v>0.85899999999999999</v>
      </c>
      <c r="E4369" s="33">
        <v>0.33900000000000002</v>
      </c>
      <c r="F4369" s="75">
        <v>2.52861232644665E-33</v>
      </c>
      <c r="G4369" s="33">
        <v>3</v>
      </c>
    </row>
    <row r="4370" spans="1:7" x14ac:dyDescent="0.15">
      <c r="A4370" s="74" t="s">
        <v>2720</v>
      </c>
      <c r="B4370" s="75">
        <v>2.1402998290002299E-28</v>
      </c>
      <c r="C4370" s="33">
        <v>0.33294779276093101</v>
      </c>
      <c r="D4370" s="33">
        <v>1</v>
      </c>
      <c r="E4370" s="33">
        <v>0.751</v>
      </c>
      <c r="F4370" s="75">
        <v>7.2408483514906904E-24</v>
      </c>
      <c r="G4370" s="33">
        <v>3</v>
      </c>
    </row>
    <row r="4371" spans="1:7" x14ac:dyDescent="0.15">
      <c r="A4371" s="74" t="s">
        <v>2721</v>
      </c>
      <c r="B4371" s="75">
        <v>1.20476045515626E-21</v>
      </c>
      <c r="C4371" s="33">
        <v>0.332601865951064</v>
      </c>
      <c r="D4371" s="33">
        <v>0.90600000000000003</v>
      </c>
      <c r="E4371" s="33">
        <v>0.51900000000000002</v>
      </c>
      <c r="F4371" s="75">
        <v>4.07582509583914E-17</v>
      </c>
      <c r="G4371" s="33">
        <v>3</v>
      </c>
    </row>
    <row r="4372" spans="1:7" x14ac:dyDescent="0.15">
      <c r="A4372" s="74" t="s">
        <v>798</v>
      </c>
      <c r="B4372" s="75">
        <v>2.5104714391709702E-18</v>
      </c>
      <c r="C4372" s="33">
        <v>0.33237281154278497</v>
      </c>
      <c r="D4372" s="33">
        <v>1</v>
      </c>
      <c r="E4372" s="33">
        <v>0.83499999999999996</v>
      </c>
      <c r="F4372" s="75">
        <v>8.4931759258593202E-14</v>
      </c>
      <c r="G4372" s="33">
        <v>3</v>
      </c>
    </row>
    <row r="4373" spans="1:7" x14ac:dyDescent="0.15">
      <c r="A4373" s="74" t="s">
        <v>2722</v>
      </c>
      <c r="B4373" s="75">
        <v>5.9305203339925003E-61</v>
      </c>
      <c r="C4373" s="33">
        <v>0.33226835433966601</v>
      </c>
      <c r="D4373" s="33">
        <v>0.80500000000000005</v>
      </c>
      <c r="E4373" s="33">
        <v>0.17599999999999999</v>
      </c>
      <c r="F4373" s="75">
        <v>2.006354334193E-56</v>
      </c>
      <c r="G4373" s="33">
        <v>3</v>
      </c>
    </row>
    <row r="4374" spans="1:7" x14ac:dyDescent="0.15">
      <c r="A4374" s="74" t="s">
        <v>2723</v>
      </c>
      <c r="B4374" s="75">
        <v>7.3662285837378898E-32</v>
      </c>
      <c r="C4374" s="33">
        <v>0.33216100253386199</v>
      </c>
      <c r="D4374" s="33">
        <v>0.94499999999999995</v>
      </c>
      <c r="E4374" s="33">
        <v>0.49099999999999999</v>
      </c>
      <c r="F4374" s="75">
        <v>2.49206879216436E-27</v>
      </c>
      <c r="G4374" s="33">
        <v>3</v>
      </c>
    </row>
    <row r="4375" spans="1:7" x14ac:dyDescent="0.15">
      <c r="A4375" s="74" t="s">
        <v>2724</v>
      </c>
      <c r="B4375" s="75">
        <v>8.5327296770237797E-48</v>
      </c>
      <c r="C4375" s="33">
        <v>0.33199265668935801</v>
      </c>
      <c r="D4375" s="33">
        <v>0.92200000000000004</v>
      </c>
      <c r="E4375" s="33">
        <v>0.307</v>
      </c>
      <c r="F4375" s="75">
        <v>2.8867077770339102E-43</v>
      </c>
      <c r="G4375" s="33">
        <v>3</v>
      </c>
    </row>
    <row r="4376" spans="1:7" x14ac:dyDescent="0.15">
      <c r="A4376" s="74" t="s">
        <v>2725</v>
      </c>
      <c r="B4376" s="75">
        <v>1.5941651490724099E-119</v>
      </c>
      <c r="C4376" s="33">
        <v>0.33196181642512601</v>
      </c>
      <c r="D4376" s="33">
        <v>0.89100000000000001</v>
      </c>
      <c r="E4376" s="33">
        <v>9.0999999999999998E-2</v>
      </c>
      <c r="F4376" s="75">
        <v>5.3932201158268697E-115</v>
      </c>
      <c r="G4376" s="33">
        <v>3</v>
      </c>
    </row>
    <row r="4377" spans="1:7" x14ac:dyDescent="0.15">
      <c r="A4377" s="74" t="s">
        <v>2726</v>
      </c>
      <c r="B4377" s="75">
        <v>7.0338219208098297E-72</v>
      </c>
      <c r="C4377" s="33">
        <v>0.33193965974412598</v>
      </c>
      <c r="D4377" s="33">
        <v>0.76600000000000001</v>
      </c>
      <c r="E4377" s="33">
        <v>0.125</v>
      </c>
      <c r="F4377" s="75">
        <v>2.3796122940291701E-67</v>
      </c>
      <c r="G4377" s="33">
        <v>3</v>
      </c>
    </row>
    <row r="4378" spans="1:7" x14ac:dyDescent="0.15">
      <c r="A4378" s="74" t="s">
        <v>2727</v>
      </c>
      <c r="B4378" s="75">
        <v>9.3767580157383402E-38</v>
      </c>
      <c r="C4378" s="33">
        <v>0.33179461627597601</v>
      </c>
      <c r="D4378" s="33">
        <v>0.88300000000000001</v>
      </c>
      <c r="E4378" s="33">
        <v>0.371</v>
      </c>
      <c r="F4378" s="75">
        <v>3.1722510043044398E-33</v>
      </c>
      <c r="G4378" s="33">
        <v>3</v>
      </c>
    </row>
    <row r="4379" spans="1:7" x14ac:dyDescent="0.15">
      <c r="A4379" s="74" t="s">
        <v>2728</v>
      </c>
      <c r="B4379" s="75">
        <v>1.2997905960119399E-53</v>
      </c>
      <c r="C4379" s="33">
        <v>0.33147952698412297</v>
      </c>
      <c r="D4379" s="33">
        <v>0.89800000000000002</v>
      </c>
      <c r="E4379" s="33">
        <v>0.247</v>
      </c>
      <c r="F4379" s="75">
        <v>4.3973215653679902E-49</v>
      </c>
      <c r="G4379" s="33">
        <v>3</v>
      </c>
    </row>
    <row r="4380" spans="1:7" x14ac:dyDescent="0.15">
      <c r="A4380" s="74" t="s">
        <v>2729</v>
      </c>
      <c r="B4380" s="75">
        <v>1.1520636686909901E-36</v>
      </c>
      <c r="C4380" s="33">
        <v>0.33143964871481202</v>
      </c>
      <c r="D4380" s="33">
        <v>0.875</v>
      </c>
      <c r="E4380" s="33">
        <v>0.36299999999999999</v>
      </c>
      <c r="F4380" s="75">
        <v>3.8975465975484901E-32</v>
      </c>
      <c r="G4380" s="33">
        <v>3</v>
      </c>
    </row>
    <row r="4381" spans="1:7" x14ac:dyDescent="0.15">
      <c r="A4381" s="74" t="s">
        <v>2730</v>
      </c>
      <c r="B4381" s="75">
        <v>5.8619822568887401E-23</v>
      </c>
      <c r="C4381" s="33">
        <v>0.33132324692080001</v>
      </c>
      <c r="D4381" s="33">
        <v>1</v>
      </c>
      <c r="E4381" s="33">
        <v>0.78500000000000003</v>
      </c>
      <c r="F4381" s="75">
        <v>1.98316721732803E-18</v>
      </c>
      <c r="G4381" s="33">
        <v>3</v>
      </c>
    </row>
    <row r="4382" spans="1:7" x14ac:dyDescent="0.15">
      <c r="A4382" s="74" t="s">
        <v>2731</v>
      </c>
      <c r="B4382" s="75">
        <v>2.35797444098456E-33</v>
      </c>
      <c r="C4382" s="33">
        <v>0.33056216046800602</v>
      </c>
      <c r="D4382" s="33">
        <v>0.96099999999999997</v>
      </c>
      <c r="E4382" s="33">
        <v>0.51100000000000001</v>
      </c>
      <c r="F4382" s="75">
        <v>7.9772633312948801E-29</v>
      </c>
      <c r="G4382" s="33">
        <v>3</v>
      </c>
    </row>
    <row r="4383" spans="1:7" x14ac:dyDescent="0.15">
      <c r="A4383" s="74" t="s">
        <v>2732</v>
      </c>
      <c r="B4383" s="75">
        <v>2.6477755928181101E-18</v>
      </c>
      <c r="C4383" s="33">
        <v>0.33020705820794599</v>
      </c>
      <c r="D4383" s="33">
        <v>0.93799999999999994</v>
      </c>
      <c r="E4383" s="33">
        <v>0.621</v>
      </c>
      <c r="F4383" s="75">
        <v>8.9576896080629497E-14</v>
      </c>
      <c r="G4383" s="33">
        <v>3</v>
      </c>
    </row>
    <row r="4384" spans="1:7" x14ac:dyDescent="0.15">
      <c r="A4384" s="74" t="s">
        <v>2733</v>
      </c>
      <c r="B4384" s="75">
        <v>3.4345166438979799E-74</v>
      </c>
      <c r="C4384" s="33">
        <v>0.32989332696646501</v>
      </c>
      <c r="D4384" s="33">
        <v>0.67200000000000004</v>
      </c>
      <c r="E4384" s="33">
        <v>7.1999999999999995E-2</v>
      </c>
      <c r="F4384" s="75">
        <v>1.1619313257971201E-69</v>
      </c>
      <c r="G4384" s="33">
        <v>3</v>
      </c>
    </row>
    <row r="4385" spans="1:7" x14ac:dyDescent="0.15">
      <c r="A4385" s="74" t="s">
        <v>2734</v>
      </c>
      <c r="B4385" s="75">
        <v>3.2589457017758502E-18</v>
      </c>
      <c r="C4385" s="33">
        <v>0.32944745828622302</v>
      </c>
      <c r="D4385" s="33">
        <v>0.98399999999999999</v>
      </c>
      <c r="E4385" s="33">
        <v>0.71</v>
      </c>
      <c r="F4385" s="75">
        <v>1.10253392036779E-13</v>
      </c>
      <c r="G4385" s="33">
        <v>3</v>
      </c>
    </row>
    <row r="4386" spans="1:7" x14ac:dyDescent="0.15">
      <c r="A4386" s="74" t="s">
        <v>389</v>
      </c>
      <c r="B4386" s="75">
        <v>1.4845599689153799E-26</v>
      </c>
      <c r="C4386" s="33">
        <v>0.329435068661736</v>
      </c>
      <c r="D4386" s="33">
        <v>0.96899999999999997</v>
      </c>
      <c r="E4386" s="33">
        <v>0.65900000000000003</v>
      </c>
      <c r="F4386" s="75">
        <v>5.0224148308376298E-22</v>
      </c>
      <c r="G4386" s="33">
        <v>3</v>
      </c>
    </row>
    <row r="4387" spans="1:7" x14ac:dyDescent="0.15">
      <c r="A4387" s="74" t="s">
        <v>2735</v>
      </c>
      <c r="B4387" s="75">
        <v>3.01690601390899E-60</v>
      </c>
      <c r="C4387" s="33">
        <v>0.329101720360574</v>
      </c>
      <c r="D4387" s="33">
        <v>0.79700000000000004</v>
      </c>
      <c r="E4387" s="33">
        <v>0.18099999999999999</v>
      </c>
      <c r="F4387" s="75">
        <v>1.0206494735655499E-55</v>
      </c>
      <c r="G4387" s="33">
        <v>3</v>
      </c>
    </row>
    <row r="4388" spans="1:7" x14ac:dyDescent="0.15">
      <c r="A4388" s="74" t="s">
        <v>1085</v>
      </c>
      <c r="B4388" s="75">
        <v>3.2591645866374099E-16</v>
      </c>
      <c r="C4388" s="33">
        <v>0.32902152199155899</v>
      </c>
      <c r="D4388" s="33">
        <v>1</v>
      </c>
      <c r="E4388" s="33">
        <v>0.84199999999999997</v>
      </c>
      <c r="F4388" s="75">
        <v>1.1026079713053001E-11</v>
      </c>
      <c r="G4388" s="33">
        <v>3</v>
      </c>
    </row>
    <row r="4389" spans="1:7" x14ac:dyDescent="0.15">
      <c r="A4389" s="74" t="s">
        <v>1345</v>
      </c>
      <c r="B4389" s="75">
        <v>1.13085571190702E-18</v>
      </c>
      <c r="C4389" s="33">
        <v>0.32901083883527599</v>
      </c>
      <c r="D4389" s="33">
        <v>1</v>
      </c>
      <c r="E4389" s="33">
        <v>0.59</v>
      </c>
      <c r="F4389" s="75">
        <v>3.8257979589526297E-14</v>
      </c>
      <c r="G4389" s="33">
        <v>3</v>
      </c>
    </row>
    <row r="4390" spans="1:7" x14ac:dyDescent="0.15">
      <c r="A4390" s="74" t="s">
        <v>2736</v>
      </c>
      <c r="B4390" s="75">
        <v>8.2432535049774497E-54</v>
      </c>
      <c r="C4390" s="33">
        <v>0.32895950669418</v>
      </c>
      <c r="D4390" s="33">
        <v>0.82799999999999996</v>
      </c>
      <c r="E4390" s="33">
        <v>0.23599999999999999</v>
      </c>
      <c r="F4390" s="75">
        <v>2.78877509326892E-49</v>
      </c>
      <c r="G4390" s="33">
        <v>3</v>
      </c>
    </row>
    <row r="4391" spans="1:7" x14ac:dyDescent="0.15">
      <c r="A4391" s="74" t="s">
        <v>2737</v>
      </c>
      <c r="B4391" s="75">
        <v>9.2513781192102802E-19</v>
      </c>
      <c r="C4391" s="33">
        <v>0.32895162871651201</v>
      </c>
      <c r="D4391" s="33">
        <v>0.97699999999999998</v>
      </c>
      <c r="E4391" s="33">
        <v>0.67700000000000005</v>
      </c>
      <c r="F4391" s="75">
        <v>3.1298337315100302E-14</v>
      </c>
      <c r="G4391" s="33">
        <v>3</v>
      </c>
    </row>
    <row r="4392" spans="1:7" x14ac:dyDescent="0.15">
      <c r="A4392" s="74" t="s">
        <v>741</v>
      </c>
      <c r="B4392" s="75">
        <v>1.3042699503682601E-25</v>
      </c>
      <c r="C4392" s="33">
        <v>0.32891994417668902</v>
      </c>
      <c r="D4392" s="33">
        <v>1</v>
      </c>
      <c r="E4392" s="33">
        <v>0.88800000000000001</v>
      </c>
      <c r="F4392" s="75">
        <v>4.4124756690908604E-21</v>
      </c>
      <c r="G4392" s="33">
        <v>3</v>
      </c>
    </row>
    <row r="4393" spans="1:7" x14ac:dyDescent="0.15">
      <c r="A4393" s="74" t="s">
        <v>2738</v>
      </c>
      <c r="B4393" s="75">
        <v>8.1229739182844896E-54</v>
      </c>
      <c r="C4393" s="33">
        <v>0.32852952820801401</v>
      </c>
      <c r="D4393" s="33">
        <v>0.76600000000000001</v>
      </c>
      <c r="E4393" s="33">
        <v>0.17899999999999999</v>
      </c>
      <c r="F4393" s="75">
        <v>2.7480833062948198E-49</v>
      </c>
      <c r="G4393" s="33">
        <v>3</v>
      </c>
    </row>
    <row r="4394" spans="1:7" x14ac:dyDescent="0.15">
      <c r="A4394" s="74" t="s">
        <v>2739</v>
      </c>
      <c r="B4394" s="75">
        <v>9.0079847529124299E-38</v>
      </c>
      <c r="C4394" s="33">
        <v>0.32838769419857999</v>
      </c>
      <c r="D4394" s="33">
        <v>0.45300000000000001</v>
      </c>
      <c r="E4394" s="33">
        <v>6.8000000000000005E-2</v>
      </c>
      <c r="F4394" s="75">
        <v>3.0474913217577999E-33</v>
      </c>
      <c r="G4394" s="33">
        <v>3</v>
      </c>
    </row>
    <row r="4395" spans="1:7" x14ac:dyDescent="0.15">
      <c r="A4395" s="74" t="s">
        <v>1007</v>
      </c>
      <c r="B4395" s="75">
        <v>1.18312805562809E-10</v>
      </c>
      <c r="C4395" s="33">
        <v>0.328261044908431</v>
      </c>
      <c r="D4395" s="33">
        <v>1</v>
      </c>
      <c r="E4395" s="33">
        <v>0.86099999999999999</v>
      </c>
      <c r="F4395" s="75">
        <v>4.0026405249953802E-6</v>
      </c>
      <c r="G4395" s="33">
        <v>3</v>
      </c>
    </row>
    <row r="4396" spans="1:7" x14ac:dyDescent="0.15">
      <c r="A4396" s="74" t="s">
        <v>2740</v>
      </c>
      <c r="B4396" s="75">
        <v>2.2404249428557601E-32</v>
      </c>
      <c r="C4396" s="33">
        <v>0.32824246303770699</v>
      </c>
      <c r="D4396" s="33">
        <v>0.78100000000000003</v>
      </c>
      <c r="E4396" s="33">
        <v>0.27700000000000002</v>
      </c>
      <c r="F4396" s="75">
        <v>7.5795816241753303E-28</v>
      </c>
      <c r="G4396" s="33">
        <v>3</v>
      </c>
    </row>
    <row r="4397" spans="1:7" x14ac:dyDescent="0.15">
      <c r="A4397" s="74" t="s">
        <v>2741</v>
      </c>
      <c r="B4397" s="75">
        <v>2.2681185112721199E-50</v>
      </c>
      <c r="C4397" s="33">
        <v>0.32823305380030698</v>
      </c>
      <c r="D4397" s="33">
        <v>0.86699999999999999</v>
      </c>
      <c r="E4397" s="33">
        <v>0.24299999999999999</v>
      </c>
      <c r="F4397" s="75">
        <v>7.6732717354847003E-46</v>
      </c>
      <c r="G4397" s="33">
        <v>3</v>
      </c>
    </row>
    <row r="4398" spans="1:7" x14ac:dyDescent="0.15">
      <c r="A4398" s="74" t="s">
        <v>2742</v>
      </c>
      <c r="B4398" s="75">
        <v>1.4671102852275599E-87</v>
      </c>
      <c r="C4398" s="33">
        <v>0.32800877841826198</v>
      </c>
      <c r="D4398" s="33">
        <v>0.75800000000000001</v>
      </c>
      <c r="E4398" s="33">
        <v>7.9000000000000001E-2</v>
      </c>
      <c r="F4398" s="75">
        <v>4.9633808059533502E-83</v>
      </c>
      <c r="G4398" s="33">
        <v>3</v>
      </c>
    </row>
    <row r="4399" spans="1:7" x14ac:dyDescent="0.15">
      <c r="A4399" s="74" t="s">
        <v>564</v>
      </c>
      <c r="B4399" s="75">
        <v>2.5207432157203501E-20</v>
      </c>
      <c r="C4399" s="33">
        <v>0.32799973381082498</v>
      </c>
      <c r="D4399" s="33">
        <v>1</v>
      </c>
      <c r="E4399" s="33">
        <v>0.876</v>
      </c>
      <c r="F4399" s="75">
        <v>8.5279263731034997E-16</v>
      </c>
      <c r="G4399" s="33">
        <v>3</v>
      </c>
    </row>
    <row r="4400" spans="1:7" x14ac:dyDescent="0.15">
      <c r="A4400" s="74" t="s">
        <v>2743</v>
      </c>
      <c r="B4400" s="75">
        <v>1.03325060892686E-41</v>
      </c>
      <c r="C4400" s="33">
        <v>0.32782063185898203</v>
      </c>
      <c r="D4400" s="33">
        <v>0.85899999999999999</v>
      </c>
      <c r="E4400" s="33">
        <v>0.27600000000000002</v>
      </c>
      <c r="F4400" s="75">
        <v>3.4955901350604701E-37</v>
      </c>
      <c r="G4400" s="33">
        <v>3</v>
      </c>
    </row>
    <row r="4401" spans="1:7" x14ac:dyDescent="0.15">
      <c r="A4401" s="74" t="s">
        <v>2744</v>
      </c>
      <c r="B4401" s="75">
        <v>6.7888819965580404E-50</v>
      </c>
      <c r="C4401" s="33">
        <v>0.32781341664421199</v>
      </c>
      <c r="D4401" s="33">
        <v>0.91400000000000003</v>
      </c>
      <c r="E4401" s="33">
        <v>0.30499999999999999</v>
      </c>
      <c r="F4401" s="75">
        <v>2.29674666825555E-45</v>
      </c>
      <c r="G4401" s="33">
        <v>3</v>
      </c>
    </row>
    <row r="4402" spans="1:7" x14ac:dyDescent="0.15">
      <c r="A4402" s="74" t="s">
        <v>2745</v>
      </c>
      <c r="B4402" s="75">
        <v>1.3415431827649299E-44</v>
      </c>
      <c r="C4402" s="33">
        <v>0.32706565187977599</v>
      </c>
      <c r="D4402" s="33">
        <v>0.92200000000000004</v>
      </c>
      <c r="E4402" s="33">
        <v>0.34799999999999998</v>
      </c>
      <c r="F4402" s="75">
        <v>4.5385747416120302E-40</v>
      </c>
      <c r="G4402" s="33">
        <v>3</v>
      </c>
    </row>
    <row r="4403" spans="1:7" x14ac:dyDescent="0.15">
      <c r="A4403" s="74" t="s">
        <v>2746</v>
      </c>
      <c r="B4403" s="75">
        <v>1.4948991509871E-16</v>
      </c>
      <c r="C4403" s="33">
        <v>0.32687476803905402</v>
      </c>
      <c r="D4403" s="33">
        <v>0.77300000000000002</v>
      </c>
      <c r="E4403" s="33">
        <v>0.40300000000000002</v>
      </c>
      <c r="F4403" s="75">
        <v>5.0573933177044601E-12</v>
      </c>
      <c r="G4403" s="33">
        <v>3</v>
      </c>
    </row>
    <row r="4404" spans="1:7" x14ac:dyDescent="0.15">
      <c r="A4404" s="74" t="s">
        <v>2747</v>
      </c>
      <c r="B4404" s="75">
        <v>1.5126764235064999E-23</v>
      </c>
      <c r="C4404" s="33">
        <v>0.32666650221910798</v>
      </c>
      <c r="D4404" s="33">
        <v>0.91400000000000003</v>
      </c>
      <c r="E4404" s="33">
        <v>0.52900000000000003</v>
      </c>
      <c r="F4404" s="75">
        <v>5.11753560836483E-19</v>
      </c>
      <c r="G4404" s="33">
        <v>3</v>
      </c>
    </row>
    <row r="4405" spans="1:7" x14ac:dyDescent="0.15">
      <c r="A4405" s="74" t="s">
        <v>2748</v>
      </c>
      <c r="B4405" s="75">
        <v>2.9646199391539998E-14</v>
      </c>
      <c r="C4405" s="33">
        <v>0.326419680717349</v>
      </c>
      <c r="D4405" s="33">
        <v>0.91400000000000003</v>
      </c>
      <c r="E4405" s="33">
        <v>0.59399999999999997</v>
      </c>
      <c r="F4405" s="75">
        <v>1.00296057161519E-9</v>
      </c>
      <c r="G4405" s="33">
        <v>3</v>
      </c>
    </row>
    <row r="4406" spans="1:7" x14ac:dyDescent="0.15">
      <c r="A4406" s="74" t="s">
        <v>2749</v>
      </c>
      <c r="B4406" s="75">
        <v>1.32546449743931E-32</v>
      </c>
      <c r="C4406" s="33">
        <v>0.32635091473421202</v>
      </c>
      <c r="D4406" s="33">
        <v>0.93799999999999994</v>
      </c>
      <c r="E4406" s="33">
        <v>0.434</v>
      </c>
      <c r="F4406" s="75">
        <v>4.4841789412869499E-28</v>
      </c>
      <c r="G4406" s="33">
        <v>3</v>
      </c>
    </row>
    <row r="4407" spans="1:7" x14ac:dyDescent="0.15">
      <c r="A4407" s="74" t="s">
        <v>2750</v>
      </c>
      <c r="B4407" s="75">
        <v>1.7115283563439099E-25</v>
      </c>
      <c r="C4407" s="33">
        <v>0.32613057014694702</v>
      </c>
      <c r="D4407" s="33">
        <v>0.93</v>
      </c>
      <c r="E4407" s="33">
        <v>0.54500000000000004</v>
      </c>
      <c r="F4407" s="75">
        <v>5.7902715823470698E-21</v>
      </c>
      <c r="G4407" s="33">
        <v>3</v>
      </c>
    </row>
    <row r="4408" spans="1:7" x14ac:dyDescent="0.15">
      <c r="A4408" s="74" t="s">
        <v>2751</v>
      </c>
      <c r="B4408" s="75">
        <v>1.18461219193055E-70</v>
      </c>
      <c r="C4408" s="33">
        <v>0.32597784624269799</v>
      </c>
      <c r="D4408" s="33">
        <v>0.73399999999999999</v>
      </c>
      <c r="E4408" s="33">
        <v>0.109</v>
      </c>
      <c r="F4408" s="75">
        <v>4.0076615065202598E-66</v>
      </c>
      <c r="G4408" s="33">
        <v>3</v>
      </c>
    </row>
    <row r="4409" spans="1:7" x14ac:dyDescent="0.15">
      <c r="A4409" s="74" t="s">
        <v>2752</v>
      </c>
      <c r="B4409" s="75">
        <v>8.4069980161007896E-45</v>
      </c>
      <c r="C4409" s="33">
        <v>0.32579050115876501</v>
      </c>
      <c r="D4409" s="33">
        <v>0.85899999999999999</v>
      </c>
      <c r="E4409" s="33">
        <v>0.28199999999999997</v>
      </c>
      <c r="F4409" s="75">
        <v>2.8441714988270601E-40</v>
      </c>
      <c r="G4409" s="33">
        <v>3</v>
      </c>
    </row>
    <row r="4410" spans="1:7" x14ac:dyDescent="0.15">
      <c r="A4410" s="74" t="s">
        <v>2753</v>
      </c>
      <c r="B4410" s="75">
        <v>3.3090739761439499E-107</v>
      </c>
      <c r="C4410" s="33">
        <v>0.32563620503685697</v>
      </c>
      <c r="D4410" s="33">
        <v>0.875</v>
      </c>
      <c r="E4410" s="33">
        <v>9.4E-2</v>
      </c>
      <c r="F4410" s="75">
        <v>1.1194928168692601E-102</v>
      </c>
      <c r="G4410" s="33">
        <v>3</v>
      </c>
    </row>
    <row r="4411" spans="1:7" x14ac:dyDescent="0.15">
      <c r="A4411" s="74" t="s">
        <v>2754</v>
      </c>
      <c r="B4411" s="75">
        <v>2.6866923065096101E-36</v>
      </c>
      <c r="C4411" s="33">
        <v>0.325558481816141</v>
      </c>
      <c r="D4411" s="33">
        <v>0.92200000000000004</v>
      </c>
      <c r="E4411" s="33">
        <v>0.38600000000000001</v>
      </c>
      <c r="F4411" s="75">
        <v>9.0893487421526505E-32</v>
      </c>
      <c r="G4411" s="33">
        <v>3</v>
      </c>
    </row>
    <row r="4412" spans="1:7" x14ac:dyDescent="0.15">
      <c r="A4412" s="74" t="s">
        <v>2755</v>
      </c>
      <c r="B4412" s="75">
        <v>9.1778917137533999E-29</v>
      </c>
      <c r="C4412" s="33">
        <v>0.325553652762052</v>
      </c>
      <c r="D4412" s="33">
        <v>0.97699999999999998</v>
      </c>
      <c r="E4412" s="33">
        <v>0.621</v>
      </c>
      <c r="F4412" s="75">
        <v>3.10497254567991E-24</v>
      </c>
      <c r="G4412" s="33">
        <v>3</v>
      </c>
    </row>
    <row r="4413" spans="1:7" x14ac:dyDescent="0.15">
      <c r="A4413" s="74" t="s">
        <v>1928</v>
      </c>
      <c r="B4413" s="75">
        <v>5.3280401926478501E-37</v>
      </c>
      <c r="C4413" s="33">
        <v>0.32548871996872603</v>
      </c>
      <c r="D4413" s="33">
        <v>0.83599999999999997</v>
      </c>
      <c r="E4413" s="33">
        <v>0.30599999999999999</v>
      </c>
      <c r="F4413" s="75">
        <v>1.8025292775747E-32</v>
      </c>
      <c r="G4413" s="33">
        <v>3</v>
      </c>
    </row>
    <row r="4414" spans="1:7" x14ac:dyDescent="0.15">
      <c r="A4414" s="74" t="s">
        <v>2756</v>
      </c>
      <c r="B4414" s="75">
        <v>1.4529141499778301E-36</v>
      </c>
      <c r="C4414" s="33">
        <v>0.32476609667712703</v>
      </c>
      <c r="D4414" s="33">
        <v>0.78100000000000003</v>
      </c>
      <c r="E4414" s="33">
        <v>0.29899999999999999</v>
      </c>
      <c r="F4414" s="75">
        <v>4.9153538607899901E-32</v>
      </c>
      <c r="G4414" s="33">
        <v>3</v>
      </c>
    </row>
    <row r="4415" spans="1:7" x14ac:dyDescent="0.15">
      <c r="A4415" s="74" t="s">
        <v>216</v>
      </c>
      <c r="B4415" s="75">
        <v>3.6485685760985E-25</v>
      </c>
      <c r="C4415" s="33">
        <v>0.32472114342742198</v>
      </c>
      <c r="D4415" s="33">
        <v>0.96899999999999997</v>
      </c>
      <c r="E4415" s="33">
        <v>0.621</v>
      </c>
      <c r="F4415" s="75">
        <v>1.2343472349798799E-20</v>
      </c>
      <c r="G4415" s="33">
        <v>3</v>
      </c>
    </row>
    <row r="4416" spans="1:7" x14ac:dyDescent="0.15">
      <c r="A4416" s="74" t="s">
        <v>1107</v>
      </c>
      <c r="B4416" s="75">
        <v>9.7682084900861907E-19</v>
      </c>
      <c r="C4416" s="33">
        <v>0.32447729054653102</v>
      </c>
      <c r="D4416" s="33">
        <v>0.97699999999999998</v>
      </c>
      <c r="E4416" s="33">
        <v>0.71199999999999997</v>
      </c>
      <c r="F4416" s="75">
        <v>3.30468261428106E-14</v>
      </c>
      <c r="G4416" s="33">
        <v>3</v>
      </c>
    </row>
    <row r="4417" spans="1:7" x14ac:dyDescent="0.15">
      <c r="A4417" s="74" t="s">
        <v>2757</v>
      </c>
      <c r="B4417" s="75">
        <v>3.2881031900450702E-25</v>
      </c>
      <c r="C4417" s="33">
        <v>0.32433842060151302</v>
      </c>
      <c r="D4417" s="33">
        <v>0.93</v>
      </c>
      <c r="E4417" s="33">
        <v>0.53100000000000003</v>
      </c>
      <c r="F4417" s="75">
        <v>1.1123981902241501E-20</v>
      </c>
      <c r="G4417" s="33">
        <v>3</v>
      </c>
    </row>
    <row r="4418" spans="1:7" x14ac:dyDescent="0.15">
      <c r="A4418" s="74" t="s">
        <v>790</v>
      </c>
      <c r="B4418" s="75">
        <v>9.9843726479047603E-21</v>
      </c>
      <c r="C4418" s="33">
        <v>0.32394866449967902</v>
      </c>
      <c r="D4418" s="33">
        <v>1</v>
      </c>
      <c r="E4418" s="33">
        <v>0.84499999999999997</v>
      </c>
      <c r="F4418" s="75">
        <v>3.3778131105126602E-16</v>
      </c>
      <c r="G4418" s="33">
        <v>3</v>
      </c>
    </row>
    <row r="4419" spans="1:7" x14ac:dyDescent="0.15">
      <c r="A4419" s="74" t="s">
        <v>2758</v>
      </c>
      <c r="B4419" s="75">
        <v>6.9332218455892403E-29</v>
      </c>
      <c r="C4419" s="33">
        <v>0.32332153110074902</v>
      </c>
      <c r="D4419" s="33">
        <v>0.94499999999999995</v>
      </c>
      <c r="E4419" s="33">
        <v>0.496</v>
      </c>
      <c r="F4419" s="75">
        <v>2.3455782825813E-24</v>
      </c>
      <c r="G4419" s="33">
        <v>3</v>
      </c>
    </row>
    <row r="4420" spans="1:7" x14ac:dyDescent="0.15">
      <c r="A4420" s="74" t="s">
        <v>2759</v>
      </c>
      <c r="B4420" s="75">
        <v>2.27100586359853E-13</v>
      </c>
      <c r="C4420" s="33">
        <v>0.323311279779538</v>
      </c>
      <c r="D4420" s="33">
        <v>0.97699999999999998</v>
      </c>
      <c r="E4420" s="33">
        <v>0.78600000000000003</v>
      </c>
      <c r="F4420" s="75">
        <v>7.6830399371402006E-9</v>
      </c>
      <c r="G4420" s="33">
        <v>3</v>
      </c>
    </row>
    <row r="4421" spans="1:7" x14ac:dyDescent="0.15">
      <c r="A4421" s="74" t="s">
        <v>2760</v>
      </c>
      <c r="B4421" s="75">
        <v>8.0117279458742601E-23</v>
      </c>
      <c r="C4421" s="33">
        <v>0.32303847245789502</v>
      </c>
      <c r="D4421" s="33">
        <v>0.96899999999999997</v>
      </c>
      <c r="E4421" s="33">
        <v>0.61499999999999999</v>
      </c>
      <c r="F4421" s="75">
        <v>2.7104476813687199E-18</v>
      </c>
      <c r="G4421" s="33">
        <v>3</v>
      </c>
    </row>
    <row r="4422" spans="1:7" x14ac:dyDescent="0.15">
      <c r="A4422" s="74" t="s">
        <v>2761</v>
      </c>
      <c r="B4422" s="75">
        <v>1.9846239711223501E-22</v>
      </c>
      <c r="C4422" s="33">
        <v>0.32302766694842699</v>
      </c>
      <c r="D4422" s="33">
        <v>0.90600000000000003</v>
      </c>
      <c r="E4422" s="33">
        <v>0.498</v>
      </c>
      <c r="F4422" s="75">
        <v>6.7141813567040196E-18</v>
      </c>
      <c r="G4422" s="33">
        <v>3</v>
      </c>
    </row>
    <row r="4423" spans="1:7" x14ac:dyDescent="0.15">
      <c r="A4423" s="74" t="s">
        <v>2762</v>
      </c>
      <c r="B4423" s="75">
        <v>2.30351727412596E-39</v>
      </c>
      <c r="C4423" s="33">
        <v>0.32278622027987902</v>
      </c>
      <c r="D4423" s="33">
        <v>0.88300000000000001</v>
      </c>
      <c r="E4423" s="33">
        <v>0.35699999999999998</v>
      </c>
      <c r="F4423" s="75">
        <v>7.7930292900955399E-35</v>
      </c>
      <c r="G4423" s="33">
        <v>3</v>
      </c>
    </row>
    <row r="4424" spans="1:7" x14ac:dyDescent="0.15">
      <c r="A4424" s="74" t="s">
        <v>169</v>
      </c>
      <c r="B4424" s="75">
        <v>1.62245329424997E-24</v>
      </c>
      <c r="C4424" s="33">
        <v>0.32264829065706002</v>
      </c>
      <c r="D4424" s="33">
        <v>0.92200000000000004</v>
      </c>
      <c r="E4424" s="33">
        <v>0.56599999999999995</v>
      </c>
      <c r="F4424" s="75">
        <v>5.4889217397770794E-20</v>
      </c>
      <c r="G4424" s="33">
        <v>3</v>
      </c>
    </row>
    <row r="4425" spans="1:7" x14ac:dyDescent="0.15">
      <c r="A4425" s="74" t="s">
        <v>413</v>
      </c>
      <c r="B4425" s="75">
        <v>8.1765760560397096E-25</v>
      </c>
      <c r="C4425" s="33">
        <v>0.32261063786391903</v>
      </c>
      <c r="D4425" s="33">
        <v>0.96899999999999997</v>
      </c>
      <c r="E4425" s="33">
        <v>0.60299999999999998</v>
      </c>
      <c r="F4425" s="75">
        <v>2.7662174455187902E-20</v>
      </c>
      <c r="G4425" s="33">
        <v>3</v>
      </c>
    </row>
    <row r="4426" spans="1:7" x14ac:dyDescent="0.15">
      <c r="A4426" s="74" t="s">
        <v>2763</v>
      </c>
      <c r="B4426" s="75">
        <v>5.1091748438615501E-46</v>
      </c>
      <c r="C4426" s="33">
        <v>0.32239597423455502</v>
      </c>
      <c r="D4426" s="33">
        <v>0.88300000000000001</v>
      </c>
      <c r="E4426" s="33">
        <v>0.29499999999999998</v>
      </c>
      <c r="F4426" s="75">
        <v>1.7284849414268001E-41</v>
      </c>
      <c r="G4426" s="33">
        <v>3</v>
      </c>
    </row>
    <row r="4427" spans="1:7" x14ac:dyDescent="0.15">
      <c r="A4427" s="74" t="s">
        <v>2764</v>
      </c>
      <c r="B4427" s="75">
        <v>2.4589981835763799E-135</v>
      </c>
      <c r="C4427" s="33">
        <v>0.321438212435816</v>
      </c>
      <c r="D4427" s="33">
        <v>0.75800000000000001</v>
      </c>
      <c r="E4427" s="33">
        <v>2.4E-2</v>
      </c>
      <c r="F4427" s="75">
        <v>8.3190367548572605E-131</v>
      </c>
      <c r="G4427" s="33">
        <v>3</v>
      </c>
    </row>
    <row r="4428" spans="1:7" x14ac:dyDescent="0.15">
      <c r="A4428" s="74" t="s">
        <v>2765</v>
      </c>
      <c r="B4428" s="75">
        <v>1.45301766018613E-81</v>
      </c>
      <c r="C4428" s="33">
        <v>0.321315135380424</v>
      </c>
      <c r="D4428" s="33">
        <v>0.89800000000000002</v>
      </c>
      <c r="E4428" s="33">
        <v>0.193</v>
      </c>
      <c r="F4428" s="75">
        <v>4.9157040461757104E-77</v>
      </c>
      <c r="G4428" s="33">
        <v>3</v>
      </c>
    </row>
    <row r="4429" spans="1:7" x14ac:dyDescent="0.15">
      <c r="A4429" s="74" t="s">
        <v>867</v>
      </c>
      <c r="B4429" s="75">
        <v>5.8561736224326701E-22</v>
      </c>
      <c r="C4429" s="33">
        <v>0.32125809663110899</v>
      </c>
      <c r="D4429" s="33">
        <v>0.99199999999999999</v>
      </c>
      <c r="E4429" s="33">
        <v>0.64</v>
      </c>
      <c r="F4429" s="75">
        <v>1.9812020982052E-17</v>
      </c>
      <c r="G4429" s="33">
        <v>3</v>
      </c>
    </row>
    <row r="4430" spans="1:7" x14ac:dyDescent="0.15">
      <c r="A4430" s="74" t="s">
        <v>492</v>
      </c>
      <c r="B4430" s="75">
        <v>1.21285818066835E-16</v>
      </c>
      <c r="C4430" s="33">
        <v>0.32112442072931902</v>
      </c>
      <c r="D4430" s="33">
        <v>1</v>
      </c>
      <c r="E4430" s="33">
        <v>0.81899999999999995</v>
      </c>
      <c r="F4430" s="75">
        <v>4.1032205110190897E-12</v>
      </c>
      <c r="G4430" s="33">
        <v>3</v>
      </c>
    </row>
    <row r="4431" spans="1:7" x14ac:dyDescent="0.15">
      <c r="A4431" s="74" t="s">
        <v>1953</v>
      </c>
      <c r="B4431" s="75">
        <v>2.3335708490041699E-37</v>
      </c>
      <c r="C4431" s="33">
        <v>0.32110403017898598</v>
      </c>
      <c r="D4431" s="33">
        <v>0.89100000000000001</v>
      </c>
      <c r="E4431" s="33">
        <v>0.35799999999999998</v>
      </c>
      <c r="F4431" s="75">
        <v>7.8947035392660005E-33</v>
      </c>
      <c r="G4431" s="33">
        <v>3</v>
      </c>
    </row>
    <row r="4432" spans="1:7" x14ac:dyDescent="0.15">
      <c r="A4432" s="74" t="s">
        <v>835</v>
      </c>
      <c r="B4432" s="75">
        <v>1.0081990722890099E-16</v>
      </c>
      <c r="C4432" s="33">
        <v>0.320775818950502</v>
      </c>
      <c r="D4432" s="33">
        <v>1</v>
      </c>
      <c r="E4432" s="33">
        <v>0.88600000000000001</v>
      </c>
      <c r="F4432" s="75">
        <v>3.41083828146094E-12</v>
      </c>
      <c r="G4432" s="33">
        <v>3</v>
      </c>
    </row>
    <row r="4433" spans="1:7" x14ac:dyDescent="0.15">
      <c r="A4433" s="74" t="s">
        <v>2766</v>
      </c>
      <c r="B4433" s="75">
        <v>1.02242688236168E-18</v>
      </c>
      <c r="C4433" s="33">
        <v>0.32051744524269399</v>
      </c>
      <c r="D4433" s="33">
        <v>0.98399999999999999</v>
      </c>
      <c r="E4433" s="33">
        <v>0.70699999999999996</v>
      </c>
      <c r="F4433" s="75">
        <v>3.4589723857178002E-14</v>
      </c>
      <c r="G4433" s="33">
        <v>3</v>
      </c>
    </row>
    <row r="4434" spans="1:7" x14ac:dyDescent="0.15">
      <c r="A4434" s="74" t="s">
        <v>710</v>
      </c>
      <c r="B4434" s="75">
        <v>2.9158135885020198E-32</v>
      </c>
      <c r="C4434" s="33">
        <v>0.32042929287567101</v>
      </c>
      <c r="D4434" s="33">
        <v>0.96099999999999997</v>
      </c>
      <c r="E4434" s="33">
        <v>0.55000000000000004</v>
      </c>
      <c r="F4434" s="75">
        <v>9.8644889512611898E-28</v>
      </c>
      <c r="G4434" s="33">
        <v>3</v>
      </c>
    </row>
    <row r="4435" spans="1:7" x14ac:dyDescent="0.15">
      <c r="A4435" s="74" t="s">
        <v>2767</v>
      </c>
      <c r="B4435" s="75">
        <v>4.2791449596864797E-28</v>
      </c>
      <c r="C4435" s="33">
        <v>0.320251173903015</v>
      </c>
      <c r="D4435" s="33">
        <v>0.93</v>
      </c>
      <c r="E4435" s="33">
        <v>0.58099999999999996</v>
      </c>
      <c r="F4435" s="75">
        <v>1.4476775313115299E-23</v>
      </c>
      <c r="G4435" s="33">
        <v>3</v>
      </c>
    </row>
    <row r="4436" spans="1:7" x14ac:dyDescent="0.15">
      <c r="A4436" s="74" t="s">
        <v>2768</v>
      </c>
      <c r="B4436" s="75">
        <v>3.7120599578990202E-29</v>
      </c>
      <c r="C4436" s="33">
        <v>0.32016349232931801</v>
      </c>
      <c r="D4436" s="33">
        <v>0.88300000000000001</v>
      </c>
      <c r="E4436" s="33">
        <v>0.40600000000000003</v>
      </c>
      <c r="F4436" s="75">
        <v>1.2558270043568201E-24</v>
      </c>
      <c r="G4436" s="33">
        <v>3</v>
      </c>
    </row>
    <row r="4437" spans="1:7" x14ac:dyDescent="0.15">
      <c r="A4437" s="74" t="s">
        <v>2769</v>
      </c>
      <c r="B4437" s="75">
        <v>6.1313784474761695E-35</v>
      </c>
      <c r="C4437" s="33">
        <v>0.31982217888605802</v>
      </c>
      <c r="D4437" s="33">
        <v>0.89100000000000001</v>
      </c>
      <c r="E4437" s="33">
        <v>0.40899999999999997</v>
      </c>
      <c r="F4437" s="75">
        <v>2.07430664256566E-30</v>
      </c>
      <c r="G4437" s="33">
        <v>3</v>
      </c>
    </row>
    <row r="4438" spans="1:7" x14ac:dyDescent="0.15">
      <c r="A4438" s="74" t="s">
        <v>324</v>
      </c>
      <c r="B4438" s="75">
        <v>3.1481349439056E-20</v>
      </c>
      <c r="C4438" s="33">
        <v>0.319616368877785</v>
      </c>
      <c r="D4438" s="33">
        <v>1</v>
      </c>
      <c r="E4438" s="33">
        <v>0.69299999999999995</v>
      </c>
      <c r="F4438" s="75">
        <v>1.0650455328726999E-15</v>
      </c>
      <c r="G4438" s="33">
        <v>3</v>
      </c>
    </row>
    <row r="4439" spans="1:7" x14ac:dyDescent="0.15">
      <c r="A4439" s="74" t="s">
        <v>2770</v>
      </c>
      <c r="B4439" s="75">
        <v>2.5281626925683001E-9</v>
      </c>
      <c r="C4439" s="33">
        <v>0.31914181048545898</v>
      </c>
      <c r="D4439" s="33">
        <v>0.44500000000000001</v>
      </c>
      <c r="E4439" s="33">
        <v>0.20899999999999999</v>
      </c>
      <c r="F4439" s="75">
        <v>8.5530272052278101E-5</v>
      </c>
      <c r="G4439" s="33">
        <v>3</v>
      </c>
    </row>
    <row r="4440" spans="1:7" x14ac:dyDescent="0.15">
      <c r="A4440" s="74" t="s">
        <v>2041</v>
      </c>
      <c r="B4440" s="75">
        <v>8.4042776917998197E-33</v>
      </c>
      <c r="C4440" s="33">
        <v>0.31900089334633602</v>
      </c>
      <c r="D4440" s="33">
        <v>0.89800000000000002</v>
      </c>
      <c r="E4440" s="33">
        <v>0.376</v>
      </c>
      <c r="F4440" s="75">
        <v>2.8432511859127998E-28</v>
      </c>
      <c r="G4440" s="33">
        <v>3</v>
      </c>
    </row>
    <row r="4441" spans="1:7" x14ac:dyDescent="0.15">
      <c r="A4441" s="74" t="s">
        <v>2771</v>
      </c>
      <c r="B4441" s="75">
        <v>2.7087662776111399E-148</v>
      </c>
      <c r="C4441" s="33">
        <v>0.31896910967680098</v>
      </c>
      <c r="D4441" s="33">
        <v>0.78100000000000003</v>
      </c>
      <c r="E4441" s="33">
        <v>0.02</v>
      </c>
      <c r="F4441" s="75">
        <v>9.16402719378626E-144</v>
      </c>
      <c r="G4441" s="33">
        <v>3</v>
      </c>
    </row>
    <row r="4442" spans="1:7" x14ac:dyDescent="0.15">
      <c r="A4442" s="74" t="s">
        <v>644</v>
      </c>
      <c r="B4442" s="75">
        <v>2.5713628670126298E-24</v>
      </c>
      <c r="C4442" s="33">
        <v>0.318917265350045</v>
      </c>
      <c r="D4442" s="33">
        <v>0.99199999999999999</v>
      </c>
      <c r="E4442" s="33">
        <v>0.71899999999999997</v>
      </c>
      <c r="F4442" s="75">
        <v>8.6991777153904296E-20</v>
      </c>
      <c r="G4442" s="33">
        <v>3</v>
      </c>
    </row>
    <row r="4443" spans="1:7" x14ac:dyDescent="0.15">
      <c r="A4443" s="74" t="s">
        <v>1082</v>
      </c>
      <c r="B4443" s="75">
        <v>5.8137495317493799E-15</v>
      </c>
      <c r="C4443" s="33">
        <v>0.31881941734983199</v>
      </c>
      <c r="D4443" s="33">
        <v>0.99199999999999999</v>
      </c>
      <c r="E4443" s="33">
        <v>0.86299999999999999</v>
      </c>
      <c r="F4443" s="75">
        <v>1.9668496040861301E-10</v>
      </c>
      <c r="G4443" s="33">
        <v>3</v>
      </c>
    </row>
    <row r="4444" spans="1:7" x14ac:dyDescent="0.15">
      <c r="A4444" s="74" t="s">
        <v>2772</v>
      </c>
      <c r="B4444" s="75">
        <v>3.56467492153652E-26</v>
      </c>
      <c r="C4444" s="33">
        <v>0.31878340228522201</v>
      </c>
      <c r="D4444" s="33">
        <v>0.90600000000000003</v>
      </c>
      <c r="E4444" s="33">
        <v>0.53600000000000003</v>
      </c>
      <c r="F4444" s="75">
        <v>1.2059651727050201E-21</v>
      </c>
      <c r="G4444" s="33">
        <v>3</v>
      </c>
    </row>
    <row r="4445" spans="1:7" x14ac:dyDescent="0.15">
      <c r="A4445" s="74" t="s">
        <v>2773</v>
      </c>
      <c r="B4445" s="75">
        <v>3.9317419606747103E-37</v>
      </c>
      <c r="C4445" s="33">
        <v>0.31858758013168897</v>
      </c>
      <c r="D4445" s="33">
        <v>0.88300000000000001</v>
      </c>
      <c r="E4445" s="33">
        <v>0.35499999999999998</v>
      </c>
      <c r="F4445" s="75">
        <v>1.3301476227158601E-32</v>
      </c>
      <c r="G4445" s="33">
        <v>3</v>
      </c>
    </row>
    <row r="4446" spans="1:7" x14ac:dyDescent="0.15">
      <c r="A4446" s="74" t="s">
        <v>2774</v>
      </c>
      <c r="B4446" s="75">
        <v>3.5632547356150103E-39</v>
      </c>
      <c r="C4446" s="33">
        <v>0.31854037033271199</v>
      </c>
      <c r="D4446" s="33">
        <v>0.93</v>
      </c>
      <c r="E4446" s="33">
        <v>0.40799999999999997</v>
      </c>
      <c r="F4446" s="75">
        <v>1.2054847096059101E-34</v>
      </c>
      <c r="G4446" s="33">
        <v>3</v>
      </c>
    </row>
    <row r="4447" spans="1:7" x14ac:dyDescent="0.15">
      <c r="A4447" s="74" t="s">
        <v>1211</v>
      </c>
      <c r="B4447" s="75">
        <v>1.9058020723515201E-6</v>
      </c>
      <c r="C4447" s="33">
        <v>0.31822815380508601</v>
      </c>
      <c r="D4447" s="33">
        <v>0.99199999999999999</v>
      </c>
      <c r="E4447" s="33">
        <v>0.88500000000000001</v>
      </c>
      <c r="F4447" s="33">
        <v>6.4475189909724201E-2</v>
      </c>
      <c r="G4447" s="33">
        <v>3</v>
      </c>
    </row>
    <row r="4448" spans="1:7" x14ac:dyDescent="0.15">
      <c r="A4448" s="74" t="s">
        <v>2775</v>
      </c>
      <c r="B4448" s="75">
        <v>2.64510844351868E-120</v>
      </c>
      <c r="C4448" s="33">
        <v>0.318223809588425</v>
      </c>
      <c r="D4448" s="33">
        <v>0.64100000000000001</v>
      </c>
      <c r="E4448" s="33">
        <v>1.6E-2</v>
      </c>
      <c r="F4448" s="75">
        <v>8.9486663752680395E-116</v>
      </c>
      <c r="G4448" s="33">
        <v>3</v>
      </c>
    </row>
    <row r="4449" spans="1:7" x14ac:dyDescent="0.15">
      <c r="A4449" s="74" t="s">
        <v>2776</v>
      </c>
      <c r="B4449" s="75">
        <v>5.9034393802256797E-43</v>
      </c>
      <c r="C4449" s="33">
        <v>0.31812387513703</v>
      </c>
      <c r="D4449" s="33">
        <v>0.89800000000000002</v>
      </c>
      <c r="E4449" s="33">
        <v>0.315</v>
      </c>
      <c r="F4449" s="75">
        <v>1.9971925767241499E-38</v>
      </c>
      <c r="G4449" s="33">
        <v>3</v>
      </c>
    </row>
    <row r="4450" spans="1:7" x14ac:dyDescent="0.15">
      <c r="A4450" s="74" t="s">
        <v>1087</v>
      </c>
      <c r="B4450" s="75">
        <v>6.2433297086898303E-16</v>
      </c>
      <c r="C4450" s="33">
        <v>0.31805989001281498</v>
      </c>
      <c r="D4450" s="33">
        <v>1</v>
      </c>
      <c r="E4450" s="33">
        <v>0.875</v>
      </c>
      <c r="F4450" s="75">
        <v>2.1121808737468601E-11</v>
      </c>
      <c r="G4450" s="33">
        <v>3</v>
      </c>
    </row>
    <row r="4451" spans="1:7" x14ac:dyDescent="0.15">
      <c r="A4451" s="74" t="s">
        <v>2777</v>
      </c>
      <c r="B4451" s="75">
        <v>1.17167323475532E-16</v>
      </c>
      <c r="C4451" s="33">
        <v>0.31795776609460003</v>
      </c>
      <c r="D4451" s="33">
        <v>0.95299999999999996</v>
      </c>
      <c r="E4451" s="33">
        <v>0.65</v>
      </c>
      <c r="F4451" s="75">
        <v>3.9638877205007404E-12</v>
      </c>
      <c r="G4451" s="33">
        <v>3</v>
      </c>
    </row>
    <row r="4452" spans="1:7" x14ac:dyDescent="0.15">
      <c r="A4452" s="74" t="s">
        <v>2778</v>
      </c>
      <c r="B4452" s="75">
        <v>7.34344694081201E-29</v>
      </c>
      <c r="C4452" s="33">
        <v>0.31783620598642398</v>
      </c>
      <c r="D4452" s="33">
        <v>0.86699999999999999</v>
      </c>
      <c r="E4452" s="33">
        <v>0.41099999999999998</v>
      </c>
      <c r="F4452" s="75">
        <v>2.48436153454611E-24</v>
      </c>
      <c r="G4452" s="33">
        <v>3</v>
      </c>
    </row>
    <row r="4453" spans="1:7" x14ac:dyDescent="0.15">
      <c r="A4453" s="74" t="s">
        <v>2779</v>
      </c>
      <c r="B4453" s="75">
        <v>1.02928142770823E-159</v>
      </c>
      <c r="C4453" s="33">
        <v>0.31778687631939001</v>
      </c>
      <c r="D4453" s="33">
        <v>0.91400000000000003</v>
      </c>
      <c r="E4453" s="33">
        <v>3.6999999999999998E-2</v>
      </c>
      <c r="F4453" s="75">
        <v>3.4821619980797201E-155</v>
      </c>
      <c r="G4453" s="33">
        <v>3</v>
      </c>
    </row>
    <row r="4454" spans="1:7" x14ac:dyDescent="0.15">
      <c r="A4454" s="74" t="s">
        <v>2091</v>
      </c>
      <c r="B4454" s="75">
        <v>1.2926952363618001E-34</v>
      </c>
      <c r="C4454" s="33">
        <v>0.31772676902749902</v>
      </c>
      <c r="D4454" s="33">
        <v>0.94499999999999995</v>
      </c>
      <c r="E4454" s="33">
        <v>0.45500000000000002</v>
      </c>
      <c r="F4454" s="75">
        <v>4.3733172541356098E-30</v>
      </c>
      <c r="G4454" s="33">
        <v>3</v>
      </c>
    </row>
    <row r="4455" spans="1:7" x14ac:dyDescent="0.15">
      <c r="A4455" s="74" t="s">
        <v>2780</v>
      </c>
      <c r="B4455" s="75">
        <v>1.0257468777481E-42</v>
      </c>
      <c r="C4455" s="33">
        <v>0.31770759633742701</v>
      </c>
      <c r="D4455" s="33">
        <v>0.875</v>
      </c>
      <c r="E4455" s="33">
        <v>0.34</v>
      </c>
      <c r="F4455" s="75">
        <v>3.47020426210959E-38</v>
      </c>
      <c r="G4455" s="33">
        <v>3</v>
      </c>
    </row>
    <row r="4456" spans="1:7" x14ac:dyDescent="0.15">
      <c r="A4456" s="74" t="s">
        <v>265</v>
      </c>
      <c r="B4456" s="75">
        <v>1.01747837399679E-29</v>
      </c>
      <c r="C4456" s="33">
        <v>0.31715842432075197</v>
      </c>
      <c r="D4456" s="33">
        <v>0.94499999999999995</v>
      </c>
      <c r="E4456" s="33">
        <v>0.49099999999999999</v>
      </c>
      <c r="F4456" s="75">
        <v>3.4422310870685501E-25</v>
      </c>
      <c r="G4456" s="33">
        <v>3</v>
      </c>
    </row>
    <row r="4457" spans="1:7" x14ac:dyDescent="0.15">
      <c r="A4457" s="74" t="s">
        <v>968</v>
      </c>
      <c r="B4457" s="75">
        <v>1.00477616119139E-19</v>
      </c>
      <c r="C4457" s="33">
        <v>0.31712051257507801</v>
      </c>
      <c r="D4457" s="33">
        <v>1</v>
      </c>
      <c r="E4457" s="33">
        <v>0.86499999999999999</v>
      </c>
      <c r="F4457" s="75">
        <v>3.39925823092659E-15</v>
      </c>
      <c r="G4457" s="33">
        <v>3</v>
      </c>
    </row>
    <row r="4458" spans="1:7" x14ac:dyDescent="0.15">
      <c r="A4458" s="74" t="s">
        <v>591</v>
      </c>
      <c r="B4458" s="75">
        <v>1.13678357825474E-23</v>
      </c>
      <c r="C4458" s="33">
        <v>0.316928023696884</v>
      </c>
      <c r="D4458" s="33">
        <v>1</v>
      </c>
      <c r="E4458" s="33">
        <v>0.79600000000000004</v>
      </c>
      <c r="F4458" s="75">
        <v>3.8458525235936201E-19</v>
      </c>
      <c r="G4458" s="33">
        <v>3</v>
      </c>
    </row>
    <row r="4459" spans="1:7" x14ac:dyDescent="0.15">
      <c r="A4459" s="74" t="s">
        <v>361</v>
      </c>
      <c r="B4459" s="75">
        <v>5.0401629495992402E-15</v>
      </c>
      <c r="C4459" s="33">
        <v>0.31669495620550198</v>
      </c>
      <c r="D4459" s="33">
        <v>0.90600000000000003</v>
      </c>
      <c r="E4459" s="33">
        <v>0.59099999999999997</v>
      </c>
      <c r="F4459" s="75">
        <v>1.70513752747892E-10</v>
      </c>
      <c r="G4459" s="33">
        <v>3</v>
      </c>
    </row>
    <row r="4460" spans="1:7" x14ac:dyDescent="0.15">
      <c r="A4460" s="74" t="s">
        <v>2781</v>
      </c>
      <c r="B4460" s="75">
        <v>1.45516354762073E-145</v>
      </c>
      <c r="C4460" s="33">
        <v>0.31667792746457202</v>
      </c>
      <c r="D4460" s="33">
        <v>0.78900000000000003</v>
      </c>
      <c r="E4460" s="33">
        <v>2.3E-2</v>
      </c>
      <c r="F4460" s="75">
        <v>4.9229637979556899E-141</v>
      </c>
      <c r="G4460" s="33">
        <v>3</v>
      </c>
    </row>
    <row r="4461" spans="1:7" x14ac:dyDescent="0.15">
      <c r="A4461" s="74" t="s">
        <v>2782</v>
      </c>
      <c r="B4461" s="75">
        <v>4.59274559077947E-36</v>
      </c>
      <c r="C4461" s="33">
        <v>0.31652641946719401</v>
      </c>
      <c r="D4461" s="33">
        <v>0.94499999999999995</v>
      </c>
      <c r="E4461" s="33">
        <v>0.45700000000000002</v>
      </c>
      <c r="F4461" s="75">
        <v>1.5537717608166001E-31</v>
      </c>
      <c r="G4461" s="33">
        <v>3</v>
      </c>
    </row>
    <row r="4462" spans="1:7" x14ac:dyDescent="0.15">
      <c r="A4462" s="74" t="s">
        <v>2783</v>
      </c>
      <c r="B4462" s="75">
        <v>3.4756738581524402E-35</v>
      </c>
      <c r="C4462" s="33">
        <v>0.31651585723477998</v>
      </c>
      <c r="D4462" s="33">
        <v>0.875</v>
      </c>
      <c r="E4462" s="33">
        <v>0.36</v>
      </c>
      <c r="F4462" s="75">
        <v>1.17585522295155E-30</v>
      </c>
      <c r="G4462" s="33">
        <v>3</v>
      </c>
    </row>
    <row r="4463" spans="1:7" x14ac:dyDescent="0.15">
      <c r="A4463" s="74" t="s">
        <v>2784</v>
      </c>
      <c r="B4463" s="75">
        <v>1.0323360966372601E-30</v>
      </c>
      <c r="C4463" s="33">
        <v>0.31635397594729597</v>
      </c>
      <c r="D4463" s="33">
        <v>0.90600000000000003</v>
      </c>
      <c r="E4463" s="33">
        <v>0.45</v>
      </c>
      <c r="F4463" s="75">
        <v>3.4924962485335201E-26</v>
      </c>
      <c r="G4463" s="33">
        <v>3</v>
      </c>
    </row>
    <row r="4464" spans="1:7" x14ac:dyDescent="0.15">
      <c r="A4464" s="74" t="s">
        <v>1366</v>
      </c>
      <c r="B4464" s="75">
        <v>7.4457524754754797E-31</v>
      </c>
      <c r="C4464" s="33">
        <v>0.31634473872315999</v>
      </c>
      <c r="D4464" s="33">
        <v>0.91400000000000003</v>
      </c>
      <c r="E4464" s="33">
        <v>0.43</v>
      </c>
      <c r="F4464" s="75">
        <v>2.5189725199781101E-26</v>
      </c>
      <c r="G4464" s="33">
        <v>3</v>
      </c>
    </row>
    <row r="4465" spans="1:7" x14ac:dyDescent="0.15">
      <c r="A4465" s="74" t="s">
        <v>2785</v>
      </c>
      <c r="B4465" s="75">
        <v>8.0098808916503205E-33</v>
      </c>
      <c r="C4465" s="33">
        <v>0.31632271160894299</v>
      </c>
      <c r="D4465" s="33">
        <v>0.71099999999999997</v>
      </c>
      <c r="E4465" s="33">
        <v>0.20100000000000001</v>
      </c>
      <c r="F4465" s="75">
        <v>2.7098228044542198E-28</v>
      </c>
      <c r="G4465" s="33">
        <v>3</v>
      </c>
    </row>
    <row r="4466" spans="1:7" x14ac:dyDescent="0.15">
      <c r="A4466" s="74" t="s">
        <v>878</v>
      </c>
      <c r="B4466" s="75">
        <v>2.4249203527510201E-14</v>
      </c>
      <c r="C4466" s="33">
        <v>0.31630172631324399</v>
      </c>
      <c r="D4466" s="33">
        <v>0.97699999999999998</v>
      </c>
      <c r="E4466" s="33">
        <v>0.75600000000000001</v>
      </c>
      <c r="F4466" s="75">
        <v>8.2037480453919705E-10</v>
      </c>
      <c r="G4466" s="33">
        <v>3</v>
      </c>
    </row>
    <row r="4467" spans="1:7" x14ac:dyDescent="0.15">
      <c r="A4467" s="74" t="s">
        <v>2021</v>
      </c>
      <c r="B4467" s="75">
        <v>1.12449330397273E-34</v>
      </c>
      <c r="C4467" s="33">
        <v>0.31629062247030298</v>
      </c>
      <c r="D4467" s="33">
        <v>0.93</v>
      </c>
      <c r="E4467" s="33">
        <v>0.38</v>
      </c>
      <c r="F4467" s="75">
        <v>3.8042732966701401E-30</v>
      </c>
      <c r="G4467" s="33">
        <v>3</v>
      </c>
    </row>
    <row r="4468" spans="1:7" x14ac:dyDescent="0.15">
      <c r="A4468" s="74" t="s">
        <v>2786</v>
      </c>
      <c r="B4468" s="75">
        <v>4.1957266108641502E-21</v>
      </c>
      <c r="C4468" s="33">
        <v>0.31589049407507203</v>
      </c>
      <c r="D4468" s="33">
        <v>0.75800000000000001</v>
      </c>
      <c r="E4468" s="33">
        <v>0.32900000000000001</v>
      </c>
      <c r="F4468" s="75">
        <v>1.4194562697214501E-16</v>
      </c>
      <c r="G4468" s="33">
        <v>3</v>
      </c>
    </row>
    <row r="4469" spans="1:7" x14ac:dyDescent="0.15">
      <c r="A4469" s="74" t="s">
        <v>2787</v>
      </c>
      <c r="B4469" s="75">
        <v>2.9012551953046501E-36</v>
      </c>
      <c r="C4469" s="33">
        <v>0.31589028935964902</v>
      </c>
      <c r="D4469" s="33">
        <v>0.85199999999999998</v>
      </c>
      <c r="E4469" s="33">
        <v>0.311</v>
      </c>
      <c r="F4469" s="75">
        <v>9.8152364512351697E-32</v>
      </c>
      <c r="G4469" s="33">
        <v>3</v>
      </c>
    </row>
    <row r="4470" spans="1:7" x14ac:dyDescent="0.15">
      <c r="A4470" s="74" t="s">
        <v>2788</v>
      </c>
      <c r="B4470" s="75">
        <v>4.4640247598712201E-24</v>
      </c>
      <c r="C4470" s="33">
        <v>0.31576045238473299</v>
      </c>
      <c r="D4470" s="33">
        <v>0.83599999999999997</v>
      </c>
      <c r="E4470" s="33">
        <v>0.39100000000000001</v>
      </c>
      <c r="F4470" s="75">
        <v>1.5102242165120301E-19</v>
      </c>
      <c r="G4470" s="33">
        <v>3</v>
      </c>
    </row>
    <row r="4471" spans="1:7" x14ac:dyDescent="0.15">
      <c r="A4471" s="74" t="s">
        <v>135</v>
      </c>
      <c r="B4471" s="75">
        <v>2.6525092249295302E-46</v>
      </c>
      <c r="C4471" s="33">
        <v>0.31538832599869498</v>
      </c>
      <c r="D4471" s="33">
        <v>0.96899999999999997</v>
      </c>
      <c r="E4471" s="33">
        <v>0.45300000000000001</v>
      </c>
      <c r="F4471" s="75">
        <v>8.9737039588590898E-42</v>
      </c>
      <c r="G4471" s="33">
        <v>3</v>
      </c>
    </row>
    <row r="4472" spans="1:7" x14ac:dyDescent="0.15">
      <c r="A4472" s="74" t="s">
        <v>2789</v>
      </c>
      <c r="B4472" s="75">
        <v>1.9821800129381001E-22</v>
      </c>
      <c r="C4472" s="33">
        <v>0.31534867110137699</v>
      </c>
      <c r="D4472" s="33">
        <v>0.78100000000000003</v>
      </c>
      <c r="E4472" s="33">
        <v>0.36599999999999999</v>
      </c>
      <c r="F4472" s="75">
        <v>6.70591320177088E-18</v>
      </c>
      <c r="G4472" s="33">
        <v>3</v>
      </c>
    </row>
    <row r="4473" spans="1:7" x14ac:dyDescent="0.15">
      <c r="A4473" s="74" t="s">
        <v>2790</v>
      </c>
      <c r="B4473" s="75">
        <v>4.9609104705293897E-33</v>
      </c>
      <c r="C4473" s="33">
        <v>0.31519529553821002</v>
      </c>
      <c r="D4473" s="33">
        <v>0.95299999999999996</v>
      </c>
      <c r="E4473" s="33">
        <v>0.49199999999999999</v>
      </c>
      <c r="F4473" s="75">
        <v>1.6783256212848001E-28</v>
      </c>
      <c r="G4473" s="33">
        <v>3</v>
      </c>
    </row>
    <row r="4474" spans="1:7" x14ac:dyDescent="0.15">
      <c r="A4474" s="74" t="s">
        <v>2791</v>
      </c>
      <c r="B4474" s="75">
        <v>1.04110399726869E-19</v>
      </c>
      <c r="C4474" s="33">
        <v>0.31473913776594098</v>
      </c>
      <c r="D4474" s="33">
        <v>0.93</v>
      </c>
      <c r="E4474" s="33">
        <v>0.59499999999999997</v>
      </c>
      <c r="F4474" s="75">
        <v>3.5221589331597001E-15</v>
      </c>
      <c r="G4474" s="33">
        <v>3</v>
      </c>
    </row>
    <row r="4475" spans="1:7" x14ac:dyDescent="0.15">
      <c r="A4475" s="74" t="s">
        <v>2792</v>
      </c>
      <c r="B4475" s="75">
        <v>5.4287717511808396E-47</v>
      </c>
      <c r="C4475" s="33">
        <v>0.31386999219776701</v>
      </c>
      <c r="D4475" s="33">
        <v>0.82799999999999996</v>
      </c>
      <c r="E4475" s="33">
        <v>0.245</v>
      </c>
      <c r="F4475" s="75">
        <v>1.8366077711419901E-42</v>
      </c>
      <c r="G4475" s="33">
        <v>3</v>
      </c>
    </row>
    <row r="4476" spans="1:7" x14ac:dyDescent="0.15">
      <c r="A4476" s="74" t="s">
        <v>541</v>
      </c>
      <c r="B4476" s="75">
        <v>5.1928902749517902E-20</v>
      </c>
      <c r="C4476" s="33">
        <v>0.31366734644170802</v>
      </c>
      <c r="D4476" s="33">
        <v>0.96899999999999997</v>
      </c>
      <c r="E4476" s="33">
        <v>0.69499999999999995</v>
      </c>
      <c r="F4476" s="75">
        <v>1.7568067089189399E-15</v>
      </c>
      <c r="G4476" s="33">
        <v>3</v>
      </c>
    </row>
    <row r="4477" spans="1:7" x14ac:dyDescent="0.15">
      <c r="A4477" s="74" t="s">
        <v>2227</v>
      </c>
      <c r="B4477" s="75">
        <v>4.56683246140824E-21</v>
      </c>
      <c r="C4477" s="33">
        <v>0.31352270065157301</v>
      </c>
      <c r="D4477" s="33">
        <v>1</v>
      </c>
      <c r="E4477" s="33">
        <v>0.59</v>
      </c>
      <c r="F4477" s="75">
        <v>1.54500509001902E-16</v>
      </c>
      <c r="G4477" s="33">
        <v>3</v>
      </c>
    </row>
    <row r="4478" spans="1:7" x14ac:dyDescent="0.15">
      <c r="A4478" s="74" t="s">
        <v>2100</v>
      </c>
      <c r="B4478" s="75">
        <v>2.2145886878159899E-34</v>
      </c>
      <c r="C4478" s="33">
        <v>0.31330341832301301</v>
      </c>
      <c r="D4478" s="33">
        <v>0.98399999999999999</v>
      </c>
      <c r="E4478" s="33">
        <v>0.45400000000000001</v>
      </c>
      <c r="F4478" s="75">
        <v>7.49217498975029E-30</v>
      </c>
      <c r="G4478" s="33">
        <v>3</v>
      </c>
    </row>
    <row r="4479" spans="1:7" x14ac:dyDescent="0.15">
      <c r="A4479" s="74" t="s">
        <v>1990</v>
      </c>
      <c r="B4479" s="75">
        <v>3.6787613129256E-45</v>
      </c>
      <c r="C4479" s="33">
        <v>0.31280637710251002</v>
      </c>
      <c r="D4479" s="33">
        <v>0.93799999999999994</v>
      </c>
      <c r="E4479" s="33">
        <v>0.36299999999999999</v>
      </c>
      <c r="F4479" s="75">
        <v>1.24456173977586E-40</v>
      </c>
      <c r="G4479" s="33">
        <v>3</v>
      </c>
    </row>
    <row r="4480" spans="1:7" x14ac:dyDescent="0.15">
      <c r="A4480" s="74" t="s">
        <v>995</v>
      </c>
      <c r="B4480" s="75">
        <v>1.44978354812031E-16</v>
      </c>
      <c r="C4480" s="33">
        <v>0.31244801928322202</v>
      </c>
      <c r="D4480" s="33">
        <v>0.97699999999999998</v>
      </c>
      <c r="E4480" s="33">
        <v>0.75800000000000001</v>
      </c>
      <c r="F4480" s="75">
        <v>4.9047627216458102E-12</v>
      </c>
      <c r="G4480" s="33">
        <v>3</v>
      </c>
    </row>
    <row r="4481" spans="1:7" x14ac:dyDescent="0.15">
      <c r="A4481" s="74" t="s">
        <v>2793</v>
      </c>
      <c r="B4481" s="75">
        <v>2.0857448287064101E-42</v>
      </c>
      <c r="C4481" s="33">
        <v>0.31239289515355001</v>
      </c>
      <c r="D4481" s="33">
        <v>0.85199999999999998</v>
      </c>
      <c r="E4481" s="33">
        <v>0.27100000000000002</v>
      </c>
      <c r="F4481" s="75">
        <v>7.0562833299966498E-38</v>
      </c>
      <c r="G4481" s="33">
        <v>3</v>
      </c>
    </row>
    <row r="4482" spans="1:7" x14ac:dyDescent="0.15">
      <c r="A4482" s="74" t="s">
        <v>2794</v>
      </c>
      <c r="B4482" s="75">
        <v>4.6073100654063899E-55</v>
      </c>
      <c r="C4482" s="33">
        <v>0.312215107328013</v>
      </c>
      <c r="D4482" s="33">
        <v>0.88300000000000001</v>
      </c>
      <c r="E4482" s="33">
        <v>0.24199999999999999</v>
      </c>
      <c r="F4482" s="75">
        <v>1.5586990682276401E-50</v>
      </c>
      <c r="G4482" s="33">
        <v>3</v>
      </c>
    </row>
    <row r="4483" spans="1:7" x14ac:dyDescent="0.15">
      <c r="A4483" s="74" t="s">
        <v>279</v>
      </c>
      <c r="B4483" s="75">
        <v>2.1034462970262299E-20</v>
      </c>
      <c r="C4483" s="33">
        <v>0.312088466963794</v>
      </c>
      <c r="D4483" s="33">
        <v>0.94499999999999995</v>
      </c>
      <c r="E4483" s="33">
        <v>0.64300000000000002</v>
      </c>
      <c r="F4483" s="75">
        <v>7.1161691674694498E-16</v>
      </c>
      <c r="G4483" s="33">
        <v>3</v>
      </c>
    </row>
    <row r="4484" spans="1:7" x14ac:dyDescent="0.15">
      <c r="A4484" s="74" t="s">
        <v>2795</v>
      </c>
      <c r="B4484" s="75">
        <v>1.83018045380848E-25</v>
      </c>
      <c r="C4484" s="33">
        <v>0.31203429669120097</v>
      </c>
      <c r="D4484" s="33">
        <v>0.94499999999999995</v>
      </c>
      <c r="E4484" s="33">
        <v>0.59</v>
      </c>
      <c r="F4484" s="75">
        <v>6.1916834932794598E-21</v>
      </c>
      <c r="G4484" s="33">
        <v>3</v>
      </c>
    </row>
    <row r="4485" spans="1:7" x14ac:dyDescent="0.15">
      <c r="A4485" s="74" t="s">
        <v>604</v>
      </c>
      <c r="B4485" s="75">
        <v>4.4187074925089898E-5</v>
      </c>
      <c r="C4485" s="33">
        <v>0.31201111716067897</v>
      </c>
      <c r="D4485" s="33">
        <v>1</v>
      </c>
      <c r="E4485" s="33">
        <v>0.88500000000000001</v>
      </c>
      <c r="F4485" s="33">
        <v>1</v>
      </c>
      <c r="G4485" s="33">
        <v>3</v>
      </c>
    </row>
    <row r="4486" spans="1:7" x14ac:dyDescent="0.15">
      <c r="A4486" s="74" t="s">
        <v>2796</v>
      </c>
      <c r="B4486" s="75">
        <v>4.8939291768302101E-33</v>
      </c>
      <c r="C4486" s="33">
        <v>0.31182202830432698</v>
      </c>
      <c r="D4486" s="33">
        <v>0.875</v>
      </c>
      <c r="E4486" s="33">
        <v>0.33500000000000002</v>
      </c>
      <c r="F4486" s="75">
        <v>1.65566517981343E-28</v>
      </c>
      <c r="G4486" s="33">
        <v>3</v>
      </c>
    </row>
    <row r="4487" spans="1:7" x14ac:dyDescent="0.15">
      <c r="A4487" s="74" t="s">
        <v>2797</v>
      </c>
      <c r="B4487" s="75">
        <v>2.3225745052531101E-48</v>
      </c>
      <c r="C4487" s="33">
        <v>0.311639880467242</v>
      </c>
      <c r="D4487" s="33">
        <v>0.82</v>
      </c>
      <c r="E4487" s="33">
        <v>0.23200000000000001</v>
      </c>
      <c r="F4487" s="75">
        <v>7.85750180872179E-44</v>
      </c>
      <c r="G4487" s="33">
        <v>3</v>
      </c>
    </row>
    <row r="4488" spans="1:7" x14ac:dyDescent="0.15">
      <c r="A4488" s="74" t="s">
        <v>2294</v>
      </c>
      <c r="B4488" s="75">
        <v>2.47883405029224E-27</v>
      </c>
      <c r="C4488" s="33">
        <v>0.31163977606391402</v>
      </c>
      <c r="D4488" s="33">
        <v>0.94499999999999995</v>
      </c>
      <c r="E4488" s="33">
        <v>0.54300000000000004</v>
      </c>
      <c r="F4488" s="75">
        <v>8.3861434755436699E-23</v>
      </c>
      <c r="G4488" s="33">
        <v>3</v>
      </c>
    </row>
    <row r="4489" spans="1:7" x14ac:dyDescent="0.15">
      <c r="A4489" s="74" t="s">
        <v>2798</v>
      </c>
      <c r="B4489" s="75">
        <v>3.8799493245797398E-22</v>
      </c>
      <c r="C4489" s="33">
        <v>0.31158941633944498</v>
      </c>
      <c r="D4489" s="33">
        <v>0.88300000000000001</v>
      </c>
      <c r="E4489" s="33">
        <v>0.48</v>
      </c>
      <c r="F4489" s="75">
        <v>1.3126256559985699E-17</v>
      </c>
      <c r="G4489" s="33">
        <v>3</v>
      </c>
    </row>
    <row r="4490" spans="1:7" x14ac:dyDescent="0.15">
      <c r="A4490" s="74" t="s">
        <v>1956</v>
      </c>
      <c r="B4490" s="75">
        <v>1.46180610664636E-35</v>
      </c>
      <c r="C4490" s="33">
        <v>0.31153403356338999</v>
      </c>
      <c r="D4490" s="33">
        <v>0.97699999999999998</v>
      </c>
      <c r="E4490" s="33">
        <v>0.54200000000000004</v>
      </c>
      <c r="F4490" s="75">
        <v>4.9454362393953098E-31</v>
      </c>
      <c r="G4490" s="33">
        <v>3</v>
      </c>
    </row>
    <row r="4491" spans="1:7" x14ac:dyDescent="0.15">
      <c r="A4491" s="74" t="s">
        <v>2799</v>
      </c>
      <c r="B4491" s="75">
        <v>5.0307861316486701E-23</v>
      </c>
      <c r="C4491" s="33">
        <v>0.31139536118174699</v>
      </c>
      <c r="D4491" s="33">
        <v>0.93799999999999994</v>
      </c>
      <c r="E4491" s="33">
        <v>0.60399999999999998</v>
      </c>
      <c r="F4491" s="75">
        <v>1.70196525619806E-18</v>
      </c>
      <c r="G4491" s="33">
        <v>3</v>
      </c>
    </row>
    <row r="4492" spans="1:7" x14ac:dyDescent="0.15">
      <c r="A4492" s="74" t="s">
        <v>2800</v>
      </c>
      <c r="B4492" s="75">
        <v>3.77331764365151E-30</v>
      </c>
      <c r="C4492" s="33">
        <v>0.311224380082048</v>
      </c>
      <c r="D4492" s="33">
        <v>0.91400000000000003</v>
      </c>
      <c r="E4492" s="33">
        <v>0.42199999999999999</v>
      </c>
      <c r="F4492" s="75">
        <v>1.2765510920237399E-25</v>
      </c>
      <c r="G4492" s="33">
        <v>3</v>
      </c>
    </row>
    <row r="4493" spans="1:7" x14ac:dyDescent="0.15">
      <c r="A4493" s="74" t="s">
        <v>468</v>
      </c>
      <c r="B4493" s="75">
        <v>8.83043924379933E-24</v>
      </c>
      <c r="C4493" s="33">
        <v>0.31099899591969998</v>
      </c>
      <c r="D4493" s="33">
        <v>0.96899999999999997</v>
      </c>
      <c r="E4493" s="33">
        <v>0.61</v>
      </c>
      <c r="F4493" s="75">
        <v>2.9874259005697498E-19</v>
      </c>
      <c r="G4493" s="33">
        <v>3</v>
      </c>
    </row>
    <row r="4494" spans="1:7" x14ac:dyDescent="0.15">
      <c r="A4494" s="74" t="s">
        <v>1938</v>
      </c>
      <c r="B4494" s="75">
        <v>6.3989944566887699E-45</v>
      </c>
      <c r="C4494" s="33">
        <v>0.31098922477780799</v>
      </c>
      <c r="D4494" s="33">
        <v>0.90600000000000003</v>
      </c>
      <c r="E4494" s="33">
        <v>0.33900000000000002</v>
      </c>
      <c r="F4494" s="75">
        <v>2.16484381464238E-40</v>
      </c>
      <c r="G4494" s="33">
        <v>3</v>
      </c>
    </row>
    <row r="4495" spans="1:7" x14ac:dyDescent="0.15">
      <c r="A4495" s="74" t="s">
        <v>1925</v>
      </c>
      <c r="B4495" s="75">
        <v>3.8319140804397201E-20</v>
      </c>
      <c r="C4495" s="33">
        <v>0.310883103298634</v>
      </c>
      <c r="D4495" s="33">
        <v>0.71899999999999997</v>
      </c>
      <c r="E4495" s="33">
        <v>0.28699999999999998</v>
      </c>
      <c r="F4495" s="75">
        <v>1.29637485255356E-15</v>
      </c>
      <c r="G4495" s="33">
        <v>3</v>
      </c>
    </row>
    <row r="4496" spans="1:7" x14ac:dyDescent="0.15">
      <c r="A4496" s="74" t="s">
        <v>2801</v>
      </c>
      <c r="B4496" s="75">
        <v>7.6173429392041606E-46</v>
      </c>
      <c r="C4496" s="33">
        <v>0.31086902238417702</v>
      </c>
      <c r="D4496" s="33">
        <v>0.83599999999999997</v>
      </c>
      <c r="E4496" s="33">
        <v>0.251</v>
      </c>
      <c r="F4496" s="75">
        <v>2.5770232897621602E-41</v>
      </c>
      <c r="G4496" s="33">
        <v>3</v>
      </c>
    </row>
    <row r="4497" spans="1:7" x14ac:dyDescent="0.15">
      <c r="A4497" s="74" t="s">
        <v>2802</v>
      </c>
      <c r="B4497" s="75">
        <v>2.4023528374120101E-32</v>
      </c>
      <c r="C4497" s="33">
        <v>0.310460997679602</v>
      </c>
      <c r="D4497" s="33">
        <v>0.94499999999999995</v>
      </c>
      <c r="E4497" s="33">
        <v>0.48599999999999999</v>
      </c>
      <c r="F4497" s="75">
        <v>8.12739988424857E-28</v>
      </c>
      <c r="G4497" s="33">
        <v>3</v>
      </c>
    </row>
    <row r="4498" spans="1:7" x14ac:dyDescent="0.15">
      <c r="A4498" s="74" t="s">
        <v>1959</v>
      </c>
      <c r="B4498" s="75">
        <v>1.0763202527031899E-36</v>
      </c>
      <c r="C4498" s="33">
        <v>0.31040696315842198</v>
      </c>
      <c r="D4498" s="33">
        <v>0.88300000000000001</v>
      </c>
      <c r="E4498" s="33">
        <v>0.32600000000000001</v>
      </c>
      <c r="F4498" s="75">
        <v>3.6412990469201602E-32</v>
      </c>
      <c r="G4498" s="33">
        <v>3</v>
      </c>
    </row>
    <row r="4499" spans="1:7" x14ac:dyDescent="0.15">
      <c r="A4499" s="74" t="s">
        <v>2803</v>
      </c>
      <c r="B4499" s="75">
        <v>6.4963900341415697E-40</v>
      </c>
      <c r="C4499" s="33">
        <v>0.31028150985853198</v>
      </c>
      <c r="D4499" s="33">
        <v>0.92200000000000004</v>
      </c>
      <c r="E4499" s="33">
        <v>0.36</v>
      </c>
      <c r="F4499" s="75">
        <v>2.1977937124504301E-35</v>
      </c>
      <c r="G4499" s="33">
        <v>3</v>
      </c>
    </row>
    <row r="4500" spans="1:7" x14ac:dyDescent="0.15">
      <c r="A4500" s="74" t="s">
        <v>2306</v>
      </c>
      <c r="B4500" s="75">
        <v>5.9173171389324197E-36</v>
      </c>
      <c r="C4500" s="33">
        <v>0.31021760792494002</v>
      </c>
      <c r="D4500" s="33">
        <v>0.96099999999999997</v>
      </c>
      <c r="E4500" s="33">
        <v>0.47899999999999998</v>
      </c>
      <c r="F4500" s="75">
        <v>2.0018875612722301E-31</v>
      </c>
      <c r="G4500" s="33">
        <v>3</v>
      </c>
    </row>
    <row r="4501" spans="1:7" x14ac:dyDescent="0.15">
      <c r="A4501" s="74" t="s">
        <v>2113</v>
      </c>
      <c r="B4501" s="75">
        <v>6.5006240210149904E-28</v>
      </c>
      <c r="C4501" s="33">
        <v>0.310133054164139</v>
      </c>
      <c r="D4501" s="33">
        <v>0.94499999999999995</v>
      </c>
      <c r="E4501" s="33">
        <v>0.45500000000000002</v>
      </c>
      <c r="F4501" s="75">
        <v>2.19922611254958E-23</v>
      </c>
      <c r="G4501" s="33">
        <v>3</v>
      </c>
    </row>
    <row r="4502" spans="1:7" x14ac:dyDescent="0.15">
      <c r="A4502" s="74" t="s">
        <v>2804</v>
      </c>
      <c r="B4502" s="75">
        <v>3.4608262988908799E-22</v>
      </c>
      <c r="C4502" s="33">
        <v>0.31004640227182401</v>
      </c>
      <c r="D4502" s="33">
        <v>0.95299999999999996</v>
      </c>
      <c r="E4502" s="33">
        <v>0.624</v>
      </c>
      <c r="F4502" s="75">
        <v>1.1708321451777701E-17</v>
      </c>
      <c r="G4502" s="33">
        <v>3</v>
      </c>
    </row>
    <row r="4503" spans="1:7" x14ac:dyDescent="0.15">
      <c r="A4503" s="74" t="s">
        <v>2805</v>
      </c>
      <c r="B4503" s="75">
        <v>1.9760298386405299E-18</v>
      </c>
      <c r="C4503" s="33">
        <v>0.309869303430164</v>
      </c>
      <c r="D4503" s="33">
        <v>0.53900000000000003</v>
      </c>
      <c r="E4503" s="33">
        <v>0.17899999999999999</v>
      </c>
      <c r="F4503" s="75">
        <v>6.6851065471047897E-14</v>
      </c>
      <c r="G4503" s="33">
        <v>3</v>
      </c>
    </row>
    <row r="4504" spans="1:7" x14ac:dyDescent="0.15">
      <c r="A4504" s="74" t="s">
        <v>2806</v>
      </c>
      <c r="B4504" s="75">
        <v>1.8398297191769998E-27</v>
      </c>
      <c r="C4504" s="33">
        <v>0.30957914392108998</v>
      </c>
      <c r="D4504" s="33">
        <v>0.95299999999999996</v>
      </c>
      <c r="E4504" s="33">
        <v>0.55500000000000005</v>
      </c>
      <c r="F4504" s="75">
        <v>6.2243279229476999E-23</v>
      </c>
      <c r="G4504" s="33">
        <v>3</v>
      </c>
    </row>
    <row r="4505" spans="1:7" x14ac:dyDescent="0.15">
      <c r="A4505" s="74" t="s">
        <v>2236</v>
      </c>
      <c r="B4505" s="75">
        <v>2.9806748927006601E-16</v>
      </c>
      <c r="C4505" s="33">
        <v>0.30951037963024902</v>
      </c>
      <c r="D4505" s="33">
        <v>1</v>
      </c>
      <c r="E4505" s="33">
        <v>0.61</v>
      </c>
      <c r="F4505" s="75">
        <v>1.0083921229495601E-11</v>
      </c>
      <c r="G4505" s="33">
        <v>3</v>
      </c>
    </row>
    <row r="4506" spans="1:7" x14ac:dyDescent="0.15">
      <c r="A4506" s="74" t="s">
        <v>2807</v>
      </c>
      <c r="B4506" s="75">
        <v>6.9247899894094104E-44</v>
      </c>
      <c r="C4506" s="33">
        <v>0.30940890511443397</v>
      </c>
      <c r="D4506" s="33">
        <v>0.91400000000000003</v>
      </c>
      <c r="E4506" s="33">
        <v>0.33200000000000002</v>
      </c>
      <c r="F4506" s="75">
        <v>2.3427257013171E-39</v>
      </c>
      <c r="G4506" s="33">
        <v>3</v>
      </c>
    </row>
    <row r="4507" spans="1:7" x14ac:dyDescent="0.15">
      <c r="A4507" s="74" t="s">
        <v>2808</v>
      </c>
      <c r="B4507" s="75">
        <v>1.7512033019704001E-7</v>
      </c>
      <c r="C4507" s="33">
        <v>0.30805156603238898</v>
      </c>
      <c r="D4507" s="33">
        <v>0.49199999999999999</v>
      </c>
      <c r="E4507" s="33">
        <v>0.26100000000000001</v>
      </c>
      <c r="F4507" s="33">
        <v>5.9244958908960801E-3</v>
      </c>
      <c r="G4507" s="33">
        <v>3</v>
      </c>
    </row>
    <row r="4508" spans="1:7" x14ac:dyDescent="0.15">
      <c r="A4508" s="74" t="s">
        <v>1973</v>
      </c>
      <c r="B4508" s="75">
        <v>7.9594807539817298E-17</v>
      </c>
      <c r="C4508" s="33">
        <v>0.30802606011199302</v>
      </c>
      <c r="D4508" s="33">
        <v>0.93799999999999994</v>
      </c>
      <c r="E4508" s="33">
        <v>0.626</v>
      </c>
      <c r="F4508" s="75">
        <v>2.6927719338795601E-12</v>
      </c>
      <c r="G4508" s="33">
        <v>3</v>
      </c>
    </row>
    <row r="4509" spans="1:7" x14ac:dyDescent="0.15">
      <c r="A4509" s="74" t="s">
        <v>2809</v>
      </c>
      <c r="B4509" s="75">
        <v>5.6488503350542898E-53</v>
      </c>
      <c r="C4509" s="33">
        <v>0.30801427149992699</v>
      </c>
      <c r="D4509" s="33">
        <v>0.85899999999999999</v>
      </c>
      <c r="E4509" s="33">
        <v>0.24399999999999999</v>
      </c>
      <c r="F4509" s="75">
        <v>1.91106255685222E-48</v>
      </c>
      <c r="G4509" s="33">
        <v>3</v>
      </c>
    </row>
    <row r="4510" spans="1:7" x14ac:dyDescent="0.15">
      <c r="A4510" s="74" t="s">
        <v>2810</v>
      </c>
      <c r="B4510" s="75">
        <v>1.8489793297941101E-39</v>
      </c>
      <c r="C4510" s="33">
        <v>0.30798566871831901</v>
      </c>
      <c r="D4510" s="33">
        <v>0.99199999999999999</v>
      </c>
      <c r="E4510" s="33">
        <v>0.51600000000000001</v>
      </c>
      <c r="F4510" s="75">
        <v>6.2552819706264398E-35</v>
      </c>
      <c r="G4510" s="33">
        <v>3</v>
      </c>
    </row>
    <row r="4511" spans="1:7" x14ac:dyDescent="0.15">
      <c r="A4511" s="74" t="s">
        <v>179</v>
      </c>
      <c r="B4511" s="75">
        <v>2.8055491400463099E-23</v>
      </c>
      <c r="C4511" s="33">
        <v>0.30785854789258899</v>
      </c>
      <c r="D4511" s="33">
        <v>0.96899999999999997</v>
      </c>
      <c r="E4511" s="33">
        <v>0.64700000000000002</v>
      </c>
      <c r="F4511" s="75">
        <v>9.4914532956906599E-19</v>
      </c>
      <c r="G4511" s="33">
        <v>3</v>
      </c>
    </row>
    <row r="4512" spans="1:7" x14ac:dyDescent="0.15">
      <c r="A4512" s="74" t="s">
        <v>2811</v>
      </c>
      <c r="B4512" s="75">
        <v>5.5531247944998396E-31</v>
      </c>
      <c r="C4512" s="33">
        <v>0.30749715941001099</v>
      </c>
      <c r="D4512" s="33">
        <v>0.93</v>
      </c>
      <c r="E4512" s="33">
        <v>0.45400000000000001</v>
      </c>
      <c r="F4512" s="75">
        <v>1.8786776492272399E-26</v>
      </c>
      <c r="G4512" s="33">
        <v>3</v>
      </c>
    </row>
    <row r="4513" spans="1:7" x14ac:dyDescent="0.15">
      <c r="A4513" s="74" t="s">
        <v>2812</v>
      </c>
      <c r="B4513" s="75">
        <v>1.2669039179697901E-21</v>
      </c>
      <c r="C4513" s="33">
        <v>0.30742967909900498</v>
      </c>
      <c r="D4513" s="33">
        <v>0.90600000000000003</v>
      </c>
      <c r="E4513" s="33">
        <v>0.52200000000000002</v>
      </c>
      <c r="F4513" s="75">
        <v>4.2860626448836002E-17</v>
      </c>
      <c r="G4513" s="33">
        <v>3</v>
      </c>
    </row>
    <row r="4514" spans="1:7" x14ac:dyDescent="0.15">
      <c r="A4514" s="74" t="s">
        <v>2813</v>
      </c>
      <c r="B4514" s="75">
        <v>9.7074469892795196E-28</v>
      </c>
      <c r="C4514" s="33">
        <v>0.30734666535806199</v>
      </c>
      <c r="D4514" s="33">
        <v>0.89800000000000002</v>
      </c>
      <c r="E4514" s="33">
        <v>0.46400000000000002</v>
      </c>
      <c r="F4514" s="75">
        <v>3.2841263909431501E-23</v>
      </c>
      <c r="G4514" s="33">
        <v>3</v>
      </c>
    </row>
    <row r="4515" spans="1:7" x14ac:dyDescent="0.15">
      <c r="A4515" s="74" t="s">
        <v>506</v>
      </c>
      <c r="B4515" s="75">
        <v>2.81789513008365E-26</v>
      </c>
      <c r="C4515" s="33">
        <v>0.30714149279618702</v>
      </c>
      <c r="D4515" s="33">
        <v>0.95299999999999996</v>
      </c>
      <c r="E4515" s="33">
        <v>0.53200000000000003</v>
      </c>
      <c r="F4515" s="75">
        <v>9.5332210145859804E-22</v>
      </c>
      <c r="G4515" s="33">
        <v>3</v>
      </c>
    </row>
    <row r="4516" spans="1:7" x14ac:dyDescent="0.15">
      <c r="A4516" s="74" t="s">
        <v>2814</v>
      </c>
      <c r="B4516" s="75">
        <v>6.2925602375393395E-36</v>
      </c>
      <c r="C4516" s="33">
        <v>0.30712935274122799</v>
      </c>
      <c r="D4516" s="33">
        <v>0.89100000000000001</v>
      </c>
      <c r="E4516" s="33">
        <v>0.378</v>
      </c>
      <c r="F4516" s="75">
        <v>2.1288360539619301E-31</v>
      </c>
      <c r="G4516" s="33">
        <v>3</v>
      </c>
    </row>
    <row r="4517" spans="1:7" x14ac:dyDescent="0.15">
      <c r="A4517" s="74" t="s">
        <v>2815</v>
      </c>
      <c r="B4517" s="75">
        <v>2.4934498097486402E-44</v>
      </c>
      <c r="C4517" s="33">
        <v>0.30681840511785702</v>
      </c>
      <c r="D4517" s="33">
        <v>0.72699999999999998</v>
      </c>
      <c r="E4517" s="33">
        <v>0.17399999999999999</v>
      </c>
      <c r="F4517" s="75">
        <v>8.4355900513606203E-40</v>
      </c>
      <c r="G4517" s="33">
        <v>3</v>
      </c>
    </row>
    <row r="4518" spans="1:7" x14ac:dyDescent="0.15">
      <c r="A4518" s="74" t="s">
        <v>1372</v>
      </c>
      <c r="B4518" s="75">
        <v>2.4352165921935998E-21</v>
      </c>
      <c r="C4518" s="33">
        <v>0.306649475769804</v>
      </c>
      <c r="D4518" s="33">
        <v>1</v>
      </c>
      <c r="E4518" s="33">
        <v>0.58399999999999996</v>
      </c>
      <c r="F4518" s="75">
        <v>8.2385812530501599E-17</v>
      </c>
      <c r="G4518" s="33">
        <v>3</v>
      </c>
    </row>
    <row r="4519" spans="1:7" x14ac:dyDescent="0.15">
      <c r="A4519" s="74" t="s">
        <v>2816</v>
      </c>
      <c r="B4519" s="75">
        <v>1.0476837303225701E-31</v>
      </c>
      <c r="C4519" s="33">
        <v>0.30654529280166998</v>
      </c>
      <c r="D4519" s="33">
        <v>0.93</v>
      </c>
      <c r="E4519" s="33">
        <v>0.49299999999999999</v>
      </c>
      <c r="F4519" s="75">
        <v>3.54441882805428E-27</v>
      </c>
      <c r="G4519" s="33">
        <v>3</v>
      </c>
    </row>
    <row r="4520" spans="1:7" x14ac:dyDescent="0.15">
      <c r="A4520" s="74" t="s">
        <v>2817</v>
      </c>
      <c r="B4520" s="75">
        <v>9.01742262816753E-30</v>
      </c>
      <c r="C4520" s="33">
        <v>0.30652215174812403</v>
      </c>
      <c r="D4520" s="33">
        <v>0.93799999999999994</v>
      </c>
      <c r="E4520" s="33">
        <v>0.49199999999999999</v>
      </c>
      <c r="F4520" s="75">
        <v>3.0506842493353599E-25</v>
      </c>
      <c r="G4520" s="33">
        <v>3</v>
      </c>
    </row>
    <row r="4521" spans="1:7" x14ac:dyDescent="0.15">
      <c r="A4521" s="74" t="s">
        <v>1936</v>
      </c>
      <c r="B4521" s="75">
        <v>4.54549092887522E-24</v>
      </c>
      <c r="C4521" s="33">
        <v>0.30652104368691202</v>
      </c>
      <c r="D4521" s="33">
        <v>0.90600000000000003</v>
      </c>
      <c r="E4521" s="33">
        <v>0.52600000000000002</v>
      </c>
      <c r="F4521" s="75">
        <v>1.5377850361477801E-19</v>
      </c>
      <c r="G4521" s="33">
        <v>3</v>
      </c>
    </row>
    <row r="4522" spans="1:7" x14ac:dyDescent="0.15">
      <c r="A4522" s="74" t="s">
        <v>2818</v>
      </c>
      <c r="B4522" s="75">
        <v>1.32478673473454E-27</v>
      </c>
      <c r="C4522" s="33">
        <v>0.30632998379209597</v>
      </c>
      <c r="D4522" s="33">
        <v>0.93</v>
      </c>
      <c r="E4522" s="33">
        <v>0.54100000000000004</v>
      </c>
      <c r="F4522" s="75">
        <v>4.4818860022804102E-23</v>
      </c>
      <c r="G4522" s="33">
        <v>3</v>
      </c>
    </row>
    <row r="4523" spans="1:7" x14ac:dyDescent="0.15">
      <c r="A4523" s="74" t="s">
        <v>2819</v>
      </c>
      <c r="B4523" s="75">
        <v>2.1344188554044299E-32</v>
      </c>
      <c r="C4523" s="33">
        <v>0.30614109181289401</v>
      </c>
      <c r="D4523" s="33">
        <v>0.85199999999999998</v>
      </c>
      <c r="E4523" s="33">
        <v>0.35799999999999998</v>
      </c>
      <c r="F4523" s="75">
        <v>7.2209524297187396E-28</v>
      </c>
      <c r="G4523" s="33">
        <v>3</v>
      </c>
    </row>
    <row r="4524" spans="1:7" x14ac:dyDescent="0.15">
      <c r="A4524" s="74" t="s">
        <v>2820</v>
      </c>
      <c r="B4524" s="75">
        <v>9.9813510997988097E-25</v>
      </c>
      <c r="C4524" s="33">
        <v>0.30608169434640198</v>
      </c>
      <c r="D4524" s="33">
        <v>0.94499999999999995</v>
      </c>
      <c r="E4524" s="33">
        <v>0.497</v>
      </c>
      <c r="F4524" s="75">
        <v>3.3767908905729401E-20</v>
      </c>
      <c r="G4524" s="33">
        <v>3</v>
      </c>
    </row>
    <row r="4525" spans="1:7" x14ac:dyDescent="0.15">
      <c r="A4525" s="74" t="s">
        <v>2821</v>
      </c>
      <c r="B4525" s="75">
        <v>1.8258163986036501E-31</v>
      </c>
      <c r="C4525" s="33">
        <v>0.30582320341057101</v>
      </c>
      <c r="D4525" s="33">
        <v>0.94499999999999995</v>
      </c>
      <c r="E4525" s="33">
        <v>0.496</v>
      </c>
      <c r="F4525" s="75">
        <v>6.1769194581160202E-27</v>
      </c>
      <c r="G4525" s="33">
        <v>3</v>
      </c>
    </row>
    <row r="4526" spans="1:7" x14ac:dyDescent="0.15">
      <c r="A4526" s="74" t="s">
        <v>271</v>
      </c>
      <c r="B4526" s="75">
        <v>3.1999896841198801E-24</v>
      </c>
      <c r="C4526" s="33">
        <v>0.30571548732182302</v>
      </c>
      <c r="D4526" s="33">
        <v>0.97699999999999998</v>
      </c>
      <c r="E4526" s="33">
        <v>0.63800000000000001</v>
      </c>
      <c r="F4526" s="75">
        <v>1.0825885100346E-19</v>
      </c>
      <c r="G4526" s="33">
        <v>3</v>
      </c>
    </row>
    <row r="4527" spans="1:7" x14ac:dyDescent="0.15">
      <c r="A4527" s="74" t="s">
        <v>2142</v>
      </c>
      <c r="B4527" s="75">
        <v>3.0038159362124102E-33</v>
      </c>
      <c r="C4527" s="33">
        <v>0.30565194196217199</v>
      </c>
      <c r="D4527" s="33">
        <v>0.96899999999999997</v>
      </c>
      <c r="E4527" s="33">
        <v>0.45900000000000002</v>
      </c>
      <c r="F4527" s="75">
        <v>1.0162209693800199E-28</v>
      </c>
      <c r="G4527" s="33">
        <v>3</v>
      </c>
    </row>
    <row r="4528" spans="1:7" x14ac:dyDescent="0.15">
      <c r="A4528" s="74" t="s">
        <v>2822</v>
      </c>
      <c r="B4528" s="75">
        <v>5.2582483253029403E-26</v>
      </c>
      <c r="C4528" s="33">
        <v>0.30561816237931899</v>
      </c>
      <c r="D4528" s="33">
        <v>0.95299999999999996</v>
      </c>
      <c r="E4528" s="33">
        <v>0.52400000000000002</v>
      </c>
      <c r="F4528" s="75">
        <v>1.7789179909332402E-21</v>
      </c>
      <c r="G4528" s="33">
        <v>3</v>
      </c>
    </row>
    <row r="4529" spans="1:7" x14ac:dyDescent="0.15">
      <c r="A4529" s="74" t="s">
        <v>2823</v>
      </c>
      <c r="B4529" s="75">
        <v>5.7178839219611697E-14</v>
      </c>
      <c r="C4529" s="33">
        <v>0.30559873868251602</v>
      </c>
      <c r="D4529" s="33">
        <v>0.75</v>
      </c>
      <c r="E4529" s="33">
        <v>0.38200000000000001</v>
      </c>
      <c r="F4529" s="75">
        <v>1.9344173096386799E-9</v>
      </c>
      <c r="G4529" s="33">
        <v>3</v>
      </c>
    </row>
    <row r="4530" spans="1:7" x14ac:dyDescent="0.15">
      <c r="A4530" s="74" t="s">
        <v>2824</v>
      </c>
      <c r="B4530" s="75">
        <v>6.8163582706037002E-25</v>
      </c>
      <c r="C4530" s="33">
        <v>0.30525311452749299</v>
      </c>
      <c r="D4530" s="33">
        <v>0.80500000000000005</v>
      </c>
      <c r="E4530" s="33">
        <v>0.35399999999999998</v>
      </c>
      <c r="F4530" s="75">
        <v>2.3060421665279399E-20</v>
      </c>
      <c r="G4530" s="33">
        <v>3</v>
      </c>
    </row>
    <row r="4531" spans="1:7" x14ac:dyDescent="0.15">
      <c r="A4531" s="74" t="s">
        <v>2825</v>
      </c>
      <c r="B4531" s="75">
        <v>3.1043181700920403E-29</v>
      </c>
      <c r="C4531" s="33">
        <v>0.30485913559623801</v>
      </c>
      <c r="D4531" s="33">
        <v>1</v>
      </c>
      <c r="E4531" s="33">
        <v>0.63400000000000001</v>
      </c>
      <c r="F4531" s="75">
        <v>1.05022188012384E-24</v>
      </c>
      <c r="G4531" s="33">
        <v>3</v>
      </c>
    </row>
    <row r="4532" spans="1:7" x14ac:dyDescent="0.15">
      <c r="A4532" s="74" t="s">
        <v>2826</v>
      </c>
      <c r="B4532" s="75">
        <v>4.7841790558759101E-23</v>
      </c>
      <c r="C4532" s="33">
        <v>0.30455940156137401</v>
      </c>
      <c r="D4532" s="33">
        <v>0.95299999999999996</v>
      </c>
      <c r="E4532" s="33">
        <v>0.56699999999999995</v>
      </c>
      <c r="F4532" s="75">
        <v>1.61853561639338E-18</v>
      </c>
      <c r="G4532" s="33">
        <v>3</v>
      </c>
    </row>
    <row r="4533" spans="1:7" x14ac:dyDescent="0.15">
      <c r="A4533" s="74" t="s">
        <v>2827</v>
      </c>
      <c r="B4533" s="75">
        <v>2.26134325784734E-20</v>
      </c>
      <c r="C4533" s="33">
        <v>0.30451321968654799</v>
      </c>
      <c r="D4533" s="33">
        <v>1</v>
      </c>
      <c r="E4533" s="33">
        <v>0.85399999999999998</v>
      </c>
      <c r="F4533" s="75">
        <v>7.6503503756233402E-16</v>
      </c>
      <c r="G4533" s="33">
        <v>3</v>
      </c>
    </row>
    <row r="4534" spans="1:7" x14ac:dyDescent="0.15">
      <c r="A4534" s="74" t="s">
        <v>801</v>
      </c>
      <c r="B4534" s="75">
        <v>2.2096186415661399E-21</v>
      </c>
      <c r="C4534" s="33">
        <v>0.30449779376401398</v>
      </c>
      <c r="D4534" s="33">
        <v>0.96899999999999997</v>
      </c>
      <c r="E4534" s="33">
        <v>0.66</v>
      </c>
      <c r="F4534" s="75">
        <v>7.4753608262824105E-17</v>
      </c>
      <c r="G4534" s="33">
        <v>3</v>
      </c>
    </row>
    <row r="4535" spans="1:7" x14ac:dyDescent="0.15">
      <c r="A4535" s="74" t="s">
        <v>977</v>
      </c>
      <c r="B4535" s="75">
        <v>4.5098974635370901E-14</v>
      </c>
      <c r="C4535" s="33">
        <v>0.304377210184685</v>
      </c>
      <c r="D4535" s="33">
        <v>1</v>
      </c>
      <c r="E4535" s="33">
        <v>0.80900000000000005</v>
      </c>
      <c r="F4535" s="75">
        <v>1.52574341088923E-9</v>
      </c>
      <c r="G4535" s="33">
        <v>3</v>
      </c>
    </row>
    <row r="4536" spans="1:7" x14ac:dyDescent="0.15">
      <c r="A4536" s="74" t="s">
        <v>2828</v>
      </c>
      <c r="B4536" s="75">
        <v>7.5245213087431502E-27</v>
      </c>
      <c r="C4536" s="33">
        <v>0.304043724191848</v>
      </c>
      <c r="D4536" s="33">
        <v>0.82</v>
      </c>
      <c r="E4536" s="33">
        <v>0.40600000000000003</v>
      </c>
      <c r="F4536" s="75">
        <v>2.54562080396089E-22</v>
      </c>
      <c r="G4536" s="33">
        <v>3</v>
      </c>
    </row>
    <row r="4537" spans="1:7" x14ac:dyDescent="0.15">
      <c r="A4537" s="74" t="s">
        <v>2166</v>
      </c>
      <c r="B4537" s="75">
        <v>1.37813841064784E-25</v>
      </c>
      <c r="C4537" s="33">
        <v>0.30396861030260103</v>
      </c>
      <c r="D4537" s="33">
        <v>0.98399999999999999</v>
      </c>
      <c r="E4537" s="33">
        <v>0.52600000000000002</v>
      </c>
      <c r="F4537" s="75">
        <v>4.66238005706272E-21</v>
      </c>
      <c r="G4537" s="33">
        <v>3</v>
      </c>
    </row>
    <row r="4538" spans="1:7" x14ac:dyDescent="0.15">
      <c r="A4538" s="74" t="s">
        <v>2829</v>
      </c>
      <c r="B4538" s="75">
        <v>7.2933035043593908E-49</v>
      </c>
      <c r="C4538" s="33">
        <v>0.30392700760643898</v>
      </c>
      <c r="D4538" s="33">
        <v>0.85199999999999998</v>
      </c>
      <c r="E4538" s="33">
        <v>0.27</v>
      </c>
      <c r="F4538" s="75">
        <v>2.46739750855983E-44</v>
      </c>
      <c r="G4538" s="33">
        <v>3</v>
      </c>
    </row>
    <row r="4539" spans="1:7" x14ac:dyDescent="0.15">
      <c r="A4539" s="74" t="s">
        <v>2830</v>
      </c>
      <c r="B4539" s="75">
        <v>2.3351342844127799E-27</v>
      </c>
      <c r="C4539" s="33">
        <v>0.303919093004064</v>
      </c>
      <c r="D4539" s="33">
        <v>0.99199999999999999</v>
      </c>
      <c r="E4539" s="33">
        <v>0.65500000000000003</v>
      </c>
      <c r="F4539" s="75">
        <v>7.8999927975968698E-23</v>
      </c>
      <c r="G4539" s="33">
        <v>3</v>
      </c>
    </row>
    <row r="4540" spans="1:7" x14ac:dyDescent="0.15">
      <c r="A4540" s="74" t="s">
        <v>2831</v>
      </c>
      <c r="B4540" s="75">
        <v>2.0792610227166401E-16</v>
      </c>
      <c r="C4540" s="33">
        <v>0.30389057892879601</v>
      </c>
      <c r="D4540" s="33">
        <v>0.69499999999999995</v>
      </c>
      <c r="E4540" s="33">
        <v>0.309</v>
      </c>
      <c r="F4540" s="75">
        <v>7.0343479659526699E-12</v>
      </c>
      <c r="G4540" s="33">
        <v>3</v>
      </c>
    </row>
    <row r="4541" spans="1:7" x14ac:dyDescent="0.15">
      <c r="A4541" s="74" t="s">
        <v>2832</v>
      </c>
      <c r="B4541" s="75">
        <v>1.49696219951429E-52</v>
      </c>
      <c r="C4541" s="33">
        <v>0.30352852682637599</v>
      </c>
      <c r="D4541" s="33">
        <v>0.78100000000000003</v>
      </c>
      <c r="E4541" s="33">
        <v>0.19900000000000001</v>
      </c>
      <c r="F4541" s="75">
        <v>5.0643728171768101E-48</v>
      </c>
      <c r="G4541" s="33">
        <v>3</v>
      </c>
    </row>
    <row r="4542" spans="1:7" x14ac:dyDescent="0.15">
      <c r="A4542" s="74" t="s">
        <v>2833</v>
      </c>
      <c r="B4542" s="75">
        <v>6.5596071893838904E-29</v>
      </c>
      <c r="C4542" s="33">
        <v>0.30342296306885302</v>
      </c>
      <c r="D4542" s="33">
        <v>0.91400000000000003</v>
      </c>
      <c r="E4542" s="33">
        <v>0.46800000000000003</v>
      </c>
      <c r="F4542" s="75">
        <v>2.2191807082404599E-24</v>
      </c>
      <c r="G4542" s="33">
        <v>3</v>
      </c>
    </row>
    <row r="4543" spans="1:7" x14ac:dyDescent="0.15">
      <c r="A4543" s="74" t="s">
        <v>2834</v>
      </c>
      <c r="B4543" s="75">
        <v>1.09220485334833E-37</v>
      </c>
      <c r="C4543" s="33">
        <v>0.30333751845580198</v>
      </c>
      <c r="D4543" s="33">
        <v>0.92200000000000004</v>
      </c>
      <c r="E4543" s="33">
        <v>0.38500000000000001</v>
      </c>
      <c r="F4543" s="75">
        <v>3.6950382393627398E-33</v>
      </c>
      <c r="G4543" s="33">
        <v>3</v>
      </c>
    </row>
    <row r="4544" spans="1:7" x14ac:dyDescent="0.15">
      <c r="A4544" s="74" t="s">
        <v>2835</v>
      </c>
      <c r="B4544" s="75">
        <v>2.09282429757852E-26</v>
      </c>
      <c r="C4544" s="33">
        <v>0.30303779306463902</v>
      </c>
      <c r="D4544" s="33">
        <v>0.90600000000000003</v>
      </c>
      <c r="E4544" s="33">
        <v>0.47299999999999998</v>
      </c>
      <c r="F4544" s="75">
        <v>7.0802338811378796E-22</v>
      </c>
      <c r="G4544" s="33">
        <v>3</v>
      </c>
    </row>
    <row r="4545" spans="1:7" x14ac:dyDescent="0.15">
      <c r="A4545" s="74" t="s">
        <v>2836</v>
      </c>
      <c r="B4545" s="75">
        <v>6.34115956938892E-25</v>
      </c>
      <c r="C4545" s="33">
        <v>0.302866029599279</v>
      </c>
      <c r="D4545" s="33">
        <v>0.93799999999999994</v>
      </c>
      <c r="E4545" s="33">
        <v>0.501</v>
      </c>
      <c r="F4545" s="75">
        <v>2.1452776939199601E-20</v>
      </c>
      <c r="G4545" s="33">
        <v>3</v>
      </c>
    </row>
    <row r="4546" spans="1:7" x14ac:dyDescent="0.15">
      <c r="A4546" s="74" t="s">
        <v>2837</v>
      </c>
      <c r="B4546" s="75">
        <v>3.2684270498058101E-32</v>
      </c>
      <c r="C4546" s="33">
        <v>0.30274550892577901</v>
      </c>
      <c r="D4546" s="33">
        <v>0.95299999999999996</v>
      </c>
      <c r="E4546" s="33">
        <v>0.45600000000000002</v>
      </c>
      <c r="F4546" s="75">
        <v>1.1057415552198001E-27</v>
      </c>
      <c r="G4546" s="33">
        <v>3</v>
      </c>
    </row>
    <row r="4547" spans="1:7" x14ac:dyDescent="0.15">
      <c r="A4547" s="74" t="s">
        <v>2104</v>
      </c>
      <c r="B4547" s="75">
        <v>4.8040114400319596E-25</v>
      </c>
      <c r="C4547" s="33">
        <v>0.30221252345050997</v>
      </c>
      <c r="D4547" s="33">
        <v>0.92200000000000004</v>
      </c>
      <c r="E4547" s="33">
        <v>0.46899999999999997</v>
      </c>
      <c r="F4547" s="75">
        <v>1.62524511027721E-20</v>
      </c>
      <c r="G4547" s="33">
        <v>3</v>
      </c>
    </row>
    <row r="4548" spans="1:7" x14ac:dyDescent="0.15">
      <c r="A4548" s="74" t="s">
        <v>2838</v>
      </c>
      <c r="B4548" s="33">
        <v>1.06672982382927E-3</v>
      </c>
      <c r="C4548" s="33">
        <v>0.302184178507024</v>
      </c>
      <c r="D4548" s="33">
        <v>0.43</v>
      </c>
      <c r="E4548" s="33">
        <v>0.255</v>
      </c>
      <c r="F4548" s="33">
        <v>1</v>
      </c>
      <c r="G4548" s="33">
        <v>3</v>
      </c>
    </row>
    <row r="4549" spans="1:7" x14ac:dyDescent="0.15">
      <c r="A4549" s="74" t="s">
        <v>2839</v>
      </c>
      <c r="B4549" s="75">
        <v>3.2273978949463799E-41</v>
      </c>
      <c r="C4549" s="33">
        <v>0.30215920056901102</v>
      </c>
      <c r="D4549" s="33">
        <v>0.85199999999999998</v>
      </c>
      <c r="E4549" s="33">
        <v>0.28999999999999998</v>
      </c>
      <c r="F4549" s="75">
        <v>1.0918609818393101E-36</v>
      </c>
      <c r="G4549" s="33">
        <v>3</v>
      </c>
    </row>
    <row r="4550" spans="1:7" x14ac:dyDescent="0.15">
      <c r="A4550" s="74" t="s">
        <v>2840</v>
      </c>
      <c r="B4550" s="75">
        <v>9.68378474131392E-40</v>
      </c>
      <c r="C4550" s="33">
        <v>0.30215373555445502</v>
      </c>
      <c r="D4550" s="33">
        <v>0.89800000000000002</v>
      </c>
      <c r="E4550" s="33">
        <v>0.32900000000000001</v>
      </c>
      <c r="F4550" s="75">
        <v>3.2761212158339101E-35</v>
      </c>
      <c r="G4550" s="33">
        <v>3</v>
      </c>
    </row>
    <row r="4551" spans="1:7" x14ac:dyDescent="0.15">
      <c r="A4551" s="74" t="s">
        <v>2841</v>
      </c>
      <c r="B4551" s="75">
        <v>2.4066259137815302E-31</v>
      </c>
      <c r="C4551" s="33">
        <v>0.30189003576081402</v>
      </c>
      <c r="D4551" s="33">
        <v>0.89100000000000001</v>
      </c>
      <c r="E4551" s="33">
        <v>0.40500000000000003</v>
      </c>
      <c r="F4551" s="75">
        <v>8.1418561289143101E-27</v>
      </c>
      <c r="G4551" s="33">
        <v>3</v>
      </c>
    </row>
    <row r="4552" spans="1:7" x14ac:dyDescent="0.15">
      <c r="A4552" s="74" t="s">
        <v>2117</v>
      </c>
      <c r="B4552" s="75">
        <v>2.2653901520263E-29</v>
      </c>
      <c r="C4552" s="33">
        <v>0.30156337933166399</v>
      </c>
      <c r="D4552" s="33">
        <v>0.97699999999999998</v>
      </c>
      <c r="E4552" s="33">
        <v>0.624</v>
      </c>
      <c r="F4552" s="75">
        <v>7.6640414233201601E-25</v>
      </c>
      <c r="G4552" s="33">
        <v>3</v>
      </c>
    </row>
    <row r="4553" spans="1:7" x14ac:dyDescent="0.15">
      <c r="A4553" s="74" t="s">
        <v>2842</v>
      </c>
      <c r="B4553" s="75">
        <v>1.2513647755058401E-28</v>
      </c>
      <c r="C4553" s="33">
        <v>0.30106064577056102</v>
      </c>
      <c r="D4553" s="33">
        <v>0.72699999999999998</v>
      </c>
      <c r="E4553" s="33">
        <v>0.26800000000000002</v>
      </c>
      <c r="F4553" s="75">
        <v>4.2334921720137996E-24</v>
      </c>
      <c r="G4553" s="33">
        <v>3</v>
      </c>
    </row>
    <row r="4554" spans="1:7" x14ac:dyDescent="0.15">
      <c r="A4554" s="74" t="s">
        <v>2843</v>
      </c>
      <c r="B4554" s="75">
        <v>9.7232667862735699E-74</v>
      </c>
      <c r="C4554" s="33">
        <v>0.30104182947441999</v>
      </c>
      <c r="D4554" s="33">
        <v>0.68</v>
      </c>
      <c r="E4554" s="33">
        <v>7.9000000000000001E-2</v>
      </c>
      <c r="F4554" s="75">
        <v>3.2894783864642102E-69</v>
      </c>
      <c r="G4554" s="33">
        <v>3</v>
      </c>
    </row>
    <row r="4555" spans="1:7" x14ac:dyDescent="0.15">
      <c r="A4555" s="74" t="s">
        <v>998</v>
      </c>
      <c r="B4555" s="75">
        <v>2.8307742943597702E-18</v>
      </c>
      <c r="C4555" s="33">
        <v>0.30097873567910699</v>
      </c>
      <c r="D4555" s="33">
        <v>0.99199999999999999</v>
      </c>
      <c r="E4555" s="33">
        <v>0.86399999999999999</v>
      </c>
      <c r="F4555" s="75">
        <v>9.5767925152485494E-14</v>
      </c>
      <c r="G4555" s="33">
        <v>3</v>
      </c>
    </row>
    <row r="4556" spans="1:7" x14ac:dyDescent="0.15">
      <c r="A4556" s="74" t="s">
        <v>2844</v>
      </c>
      <c r="B4556" s="75">
        <v>3.1527855234631498E-19</v>
      </c>
      <c r="C4556" s="33">
        <v>0.30095276838791701</v>
      </c>
      <c r="D4556" s="33">
        <v>1</v>
      </c>
      <c r="E4556" s="33">
        <v>0.63100000000000001</v>
      </c>
      <c r="F4556" s="75">
        <v>1.06661887044282E-14</v>
      </c>
      <c r="G4556" s="33">
        <v>3</v>
      </c>
    </row>
    <row r="4557" spans="1:7" x14ac:dyDescent="0.15">
      <c r="A4557" s="74" t="s">
        <v>2845</v>
      </c>
      <c r="B4557" s="75">
        <v>4.6448943470362999E-34</v>
      </c>
      <c r="C4557" s="33">
        <v>0.30048350543022601</v>
      </c>
      <c r="D4557" s="33">
        <v>0.85199999999999998</v>
      </c>
      <c r="E4557" s="33">
        <v>0.33300000000000002</v>
      </c>
      <c r="F4557" s="75">
        <v>1.5714142065458501E-29</v>
      </c>
      <c r="G4557" s="33">
        <v>3</v>
      </c>
    </row>
    <row r="4558" spans="1:7" x14ac:dyDescent="0.15">
      <c r="A4558" s="74" t="s">
        <v>2143</v>
      </c>
      <c r="B4558" s="75">
        <v>8.1807369653174795E-18</v>
      </c>
      <c r="C4558" s="33">
        <v>0.300034273729126</v>
      </c>
      <c r="D4558" s="33">
        <v>0.89800000000000002</v>
      </c>
      <c r="E4558" s="33">
        <v>0.46800000000000003</v>
      </c>
      <c r="F4558" s="75">
        <v>2.76762512273656E-13</v>
      </c>
      <c r="G4558" s="33">
        <v>3</v>
      </c>
    </row>
    <row r="4559" spans="1:7" x14ac:dyDescent="0.15">
      <c r="A4559" s="74" t="s">
        <v>2846</v>
      </c>
      <c r="B4559" s="75">
        <v>1.44034652419381E-31</v>
      </c>
      <c r="C4559" s="33">
        <v>0.30000236941167902</v>
      </c>
      <c r="D4559" s="33">
        <v>0.85899999999999999</v>
      </c>
      <c r="E4559" s="33">
        <v>0.34</v>
      </c>
      <c r="F4559" s="75">
        <v>4.8728363260000901E-27</v>
      </c>
      <c r="G4559" s="33">
        <v>3</v>
      </c>
    </row>
    <row r="4560" spans="1:7" x14ac:dyDescent="0.15">
      <c r="A4560" s="74" t="s">
        <v>365</v>
      </c>
      <c r="B4560" s="75">
        <v>3.6086743763794999E-22</v>
      </c>
      <c r="C4560" s="33">
        <v>0.30000218593049099</v>
      </c>
      <c r="D4560" s="33">
        <v>0.88300000000000001</v>
      </c>
      <c r="E4560" s="33">
        <v>0.47899999999999998</v>
      </c>
      <c r="F4560" s="75">
        <v>1.22085062827295E-17</v>
      </c>
      <c r="G4560" s="33">
        <v>3</v>
      </c>
    </row>
    <row r="4561" spans="1:7" x14ac:dyDescent="0.15">
      <c r="A4561" s="74" t="s">
        <v>2847</v>
      </c>
      <c r="B4561" s="75">
        <v>1.3340206457959599E-50</v>
      </c>
      <c r="C4561" s="33">
        <v>0.29998604620596703</v>
      </c>
      <c r="D4561" s="33">
        <v>0.82</v>
      </c>
      <c r="E4561" s="33">
        <v>0.20499999999999999</v>
      </c>
      <c r="F4561" s="75">
        <v>4.5131252467923201E-46</v>
      </c>
      <c r="G4561" s="33">
        <v>3</v>
      </c>
    </row>
    <row r="4562" spans="1:7" x14ac:dyDescent="0.15">
      <c r="A4562" s="74" t="s">
        <v>773</v>
      </c>
      <c r="B4562" s="75">
        <v>5.6214279021645398E-17</v>
      </c>
      <c r="C4562" s="33">
        <v>0.29993510013818198</v>
      </c>
      <c r="D4562" s="33">
        <v>0.96899999999999997</v>
      </c>
      <c r="E4562" s="33">
        <v>0.72499999999999998</v>
      </c>
      <c r="F4562" s="75">
        <v>1.9017852735812901E-12</v>
      </c>
      <c r="G4562" s="33">
        <v>3</v>
      </c>
    </row>
    <row r="4563" spans="1:7" x14ac:dyDescent="0.15">
      <c r="A4563" s="74" t="s">
        <v>2848</v>
      </c>
      <c r="B4563" s="75">
        <v>9.8980175371935498E-37</v>
      </c>
      <c r="C4563" s="33">
        <v>0.299921803273484</v>
      </c>
      <c r="D4563" s="33">
        <v>0.79700000000000004</v>
      </c>
      <c r="E4563" s="33">
        <v>0.28899999999999998</v>
      </c>
      <c r="F4563" s="75">
        <v>3.3485983130079501E-32</v>
      </c>
      <c r="G4563" s="33">
        <v>3</v>
      </c>
    </row>
    <row r="4564" spans="1:7" x14ac:dyDescent="0.15">
      <c r="A4564" s="74" t="s">
        <v>2849</v>
      </c>
      <c r="B4564" s="75">
        <v>1.36617639111052E-25</v>
      </c>
      <c r="C4564" s="33">
        <v>0.299567723298449</v>
      </c>
      <c r="D4564" s="33">
        <v>0.84399999999999997</v>
      </c>
      <c r="E4564" s="33">
        <v>0.40100000000000002</v>
      </c>
      <c r="F4564" s="75">
        <v>4.6219113487659899E-21</v>
      </c>
      <c r="G4564" s="33">
        <v>3</v>
      </c>
    </row>
    <row r="4565" spans="1:7" x14ac:dyDescent="0.15">
      <c r="A4565" s="74" t="s">
        <v>2850</v>
      </c>
      <c r="B4565" s="75">
        <v>1.20295446411473E-23</v>
      </c>
      <c r="C4565" s="33">
        <v>0.29947418870570602</v>
      </c>
      <c r="D4565" s="33">
        <v>0.95299999999999996</v>
      </c>
      <c r="E4565" s="33">
        <v>0.60899999999999999</v>
      </c>
      <c r="F4565" s="75">
        <v>4.0697152475465399E-19</v>
      </c>
      <c r="G4565" s="33">
        <v>3</v>
      </c>
    </row>
    <row r="4566" spans="1:7" x14ac:dyDescent="0.15">
      <c r="A4566" s="74" t="s">
        <v>2851</v>
      </c>
      <c r="B4566" s="75">
        <v>1.06721195322771E-63</v>
      </c>
      <c r="C4566" s="33">
        <v>0.299322397232542</v>
      </c>
      <c r="D4566" s="33">
        <v>0.92200000000000004</v>
      </c>
      <c r="E4566" s="33">
        <v>0.23400000000000001</v>
      </c>
      <c r="F4566" s="75">
        <v>3.6104847589646699E-59</v>
      </c>
      <c r="G4566" s="33">
        <v>3</v>
      </c>
    </row>
    <row r="4567" spans="1:7" x14ac:dyDescent="0.15">
      <c r="A4567" s="74" t="s">
        <v>824</v>
      </c>
      <c r="B4567" s="75">
        <v>1.1008298942597201E-19</v>
      </c>
      <c r="C4567" s="33">
        <v>0.299315392179413</v>
      </c>
      <c r="D4567" s="33">
        <v>0.98399999999999999</v>
      </c>
      <c r="E4567" s="33">
        <v>0.77</v>
      </c>
      <c r="F4567" s="75">
        <v>3.7242176152700697E-15</v>
      </c>
      <c r="G4567" s="33">
        <v>3</v>
      </c>
    </row>
    <row r="4568" spans="1:7" x14ac:dyDescent="0.15">
      <c r="A4568" s="74" t="s">
        <v>2852</v>
      </c>
      <c r="B4568" s="75">
        <v>7.3834515179385296E-23</v>
      </c>
      <c r="C4568" s="33">
        <v>0.29923056045540403</v>
      </c>
      <c r="D4568" s="33">
        <v>0.98399999999999999</v>
      </c>
      <c r="E4568" s="33">
        <v>0.65400000000000003</v>
      </c>
      <c r="F4568" s="75">
        <v>2.4978954830337901E-18</v>
      </c>
      <c r="G4568" s="33">
        <v>3</v>
      </c>
    </row>
    <row r="4569" spans="1:7" x14ac:dyDescent="0.15">
      <c r="A4569" s="74" t="s">
        <v>664</v>
      </c>
      <c r="B4569" s="75">
        <v>6.0049600954269201E-28</v>
      </c>
      <c r="C4569" s="33">
        <v>0.299173840496679</v>
      </c>
      <c r="D4569" s="33">
        <v>0.98399999999999999</v>
      </c>
      <c r="E4569" s="33">
        <v>0.58699999999999997</v>
      </c>
      <c r="F4569" s="75">
        <v>2.0315380498838799E-23</v>
      </c>
      <c r="G4569" s="33">
        <v>3</v>
      </c>
    </row>
    <row r="4570" spans="1:7" x14ac:dyDescent="0.15">
      <c r="A4570" s="74" t="s">
        <v>2853</v>
      </c>
      <c r="B4570" s="75">
        <v>6.9557693681078905E-21</v>
      </c>
      <c r="C4570" s="33">
        <v>0.29914254715406602</v>
      </c>
      <c r="D4570" s="33">
        <v>0.91400000000000003</v>
      </c>
      <c r="E4570" s="33">
        <v>0.48499999999999999</v>
      </c>
      <c r="F4570" s="75">
        <v>2.35320633492458E-16</v>
      </c>
      <c r="G4570" s="33">
        <v>3</v>
      </c>
    </row>
    <row r="4571" spans="1:7" x14ac:dyDescent="0.15">
      <c r="A4571" s="74" t="s">
        <v>2854</v>
      </c>
      <c r="B4571" s="75">
        <v>3.0419878755470002E-22</v>
      </c>
      <c r="C4571" s="33">
        <v>0.29899668893791997</v>
      </c>
      <c r="D4571" s="33">
        <v>0.85199999999999998</v>
      </c>
      <c r="E4571" s="33">
        <v>0.41799999999999998</v>
      </c>
      <c r="F4571" s="75">
        <v>1.02913491817631E-17</v>
      </c>
      <c r="G4571" s="33">
        <v>3</v>
      </c>
    </row>
    <row r="4572" spans="1:7" x14ac:dyDescent="0.15">
      <c r="A4572" s="74" t="s">
        <v>2033</v>
      </c>
      <c r="B4572" s="75">
        <v>3.9184819070935296E-34</v>
      </c>
      <c r="C4572" s="33">
        <v>0.29897291911709301</v>
      </c>
      <c r="D4572" s="33">
        <v>0.91400000000000003</v>
      </c>
      <c r="E4572" s="33">
        <v>0.372</v>
      </c>
      <c r="F4572" s="75">
        <v>1.3256616139888101E-29</v>
      </c>
      <c r="G4572" s="33">
        <v>3</v>
      </c>
    </row>
    <row r="4573" spans="1:7" x14ac:dyDescent="0.15">
      <c r="A4573" s="74" t="s">
        <v>2855</v>
      </c>
      <c r="B4573" s="75">
        <v>4.4499965270461001E-30</v>
      </c>
      <c r="C4573" s="33">
        <v>0.29876826329383099</v>
      </c>
      <c r="D4573" s="33">
        <v>0.95299999999999996</v>
      </c>
      <c r="E4573" s="33">
        <v>0.53500000000000003</v>
      </c>
      <c r="F4573" s="75">
        <v>1.5054783250649699E-25</v>
      </c>
      <c r="G4573" s="33">
        <v>3</v>
      </c>
    </row>
    <row r="4574" spans="1:7" x14ac:dyDescent="0.15">
      <c r="A4574" s="74" t="s">
        <v>2856</v>
      </c>
      <c r="B4574" s="75">
        <v>1.32482488159695E-42</v>
      </c>
      <c r="C4574" s="33">
        <v>0.29868528124018001</v>
      </c>
      <c r="D4574" s="33">
        <v>0.82799999999999996</v>
      </c>
      <c r="E4574" s="33">
        <v>0.27600000000000002</v>
      </c>
      <c r="F4574" s="75">
        <v>4.4820150569306397E-38</v>
      </c>
      <c r="G4574" s="33">
        <v>3</v>
      </c>
    </row>
    <row r="4575" spans="1:7" x14ac:dyDescent="0.15">
      <c r="A4575" s="74" t="s">
        <v>2320</v>
      </c>
      <c r="B4575" s="75">
        <v>1.4490952618010899E-5</v>
      </c>
      <c r="C4575" s="33">
        <v>0.29855743588311201</v>
      </c>
      <c r="D4575" s="33">
        <v>1</v>
      </c>
      <c r="E4575" s="33">
        <v>0.96</v>
      </c>
      <c r="F4575" s="33">
        <v>0.49024341801992799</v>
      </c>
      <c r="G4575" s="33">
        <v>3</v>
      </c>
    </row>
    <row r="4576" spans="1:7" x14ac:dyDescent="0.15">
      <c r="A4576" s="74" t="s">
        <v>458</v>
      </c>
      <c r="B4576" s="75">
        <v>1.58497703247612E-22</v>
      </c>
      <c r="C4576" s="33">
        <v>0.29800293239242398</v>
      </c>
      <c r="D4576" s="33">
        <v>0.97699999999999998</v>
      </c>
      <c r="E4576" s="33">
        <v>0.59899999999999998</v>
      </c>
      <c r="F4576" s="75">
        <v>5.3621357985699803E-18</v>
      </c>
      <c r="G4576" s="33">
        <v>3</v>
      </c>
    </row>
    <row r="4577" spans="1:7" x14ac:dyDescent="0.15">
      <c r="A4577" s="74" t="s">
        <v>2857</v>
      </c>
      <c r="B4577" s="75">
        <v>1.4761725940268399E-137</v>
      </c>
      <c r="C4577" s="33">
        <v>0.29799886546192</v>
      </c>
      <c r="D4577" s="33">
        <v>0.85199999999999998</v>
      </c>
      <c r="E4577" s="33">
        <v>4.3999999999999997E-2</v>
      </c>
      <c r="F4577" s="75">
        <v>4.99403950285221E-133</v>
      </c>
      <c r="G4577" s="33">
        <v>3</v>
      </c>
    </row>
    <row r="4578" spans="1:7" x14ac:dyDescent="0.15">
      <c r="A4578" s="74" t="s">
        <v>2858</v>
      </c>
      <c r="B4578" s="75">
        <v>1.6943430179139801E-31</v>
      </c>
      <c r="C4578" s="33">
        <v>0.29795116775858399</v>
      </c>
      <c r="D4578" s="33">
        <v>0.94499999999999995</v>
      </c>
      <c r="E4578" s="33">
        <v>0.45900000000000002</v>
      </c>
      <c r="F4578" s="75">
        <v>5.7321318639047799E-27</v>
      </c>
      <c r="G4578" s="33">
        <v>3</v>
      </c>
    </row>
    <row r="4579" spans="1:7" x14ac:dyDescent="0.15">
      <c r="A4579" s="74" t="s">
        <v>802</v>
      </c>
      <c r="B4579" s="75">
        <v>1.12374844333816E-18</v>
      </c>
      <c r="C4579" s="33">
        <v>0.29770960564251903</v>
      </c>
      <c r="D4579" s="33">
        <v>0.88300000000000001</v>
      </c>
      <c r="E4579" s="33">
        <v>0.51900000000000002</v>
      </c>
      <c r="F4579" s="75">
        <v>3.8017533586573102E-14</v>
      </c>
      <c r="G4579" s="33">
        <v>3</v>
      </c>
    </row>
    <row r="4580" spans="1:7" x14ac:dyDescent="0.15">
      <c r="A4580" s="74" t="s">
        <v>2859</v>
      </c>
      <c r="B4580" s="75">
        <v>7.8964407523975703E-30</v>
      </c>
      <c r="C4580" s="33">
        <v>0.29730517501518999</v>
      </c>
      <c r="D4580" s="33">
        <v>0.93</v>
      </c>
      <c r="E4580" s="33">
        <v>0.48499999999999999</v>
      </c>
      <c r="F4580" s="75">
        <v>2.6714448709436198E-25</v>
      </c>
      <c r="G4580" s="33">
        <v>3</v>
      </c>
    </row>
    <row r="4581" spans="1:7" x14ac:dyDescent="0.15">
      <c r="A4581" s="74" t="s">
        <v>2860</v>
      </c>
      <c r="B4581" s="75">
        <v>6.6578459352146296E-46</v>
      </c>
      <c r="C4581" s="33">
        <v>0.29692285118262801</v>
      </c>
      <c r="D4581" s="33">
        <v>0.74199999999999999</v>
      </c>
      <c r="E4581" s="33">
        <v>0.17299999999999999</v>
      </c>
      <c r="F4581" s="75">
        <v>2.25241585834246E-41</v>
      </c>
      <c r="G4581" s="33">
        <v>3</v>
      </c>
    </row>
    <row r="4582" spans="1:7" x14ac:dyDescent="0.15">
      <c r="A4582" s="74" t="s">
        <v>2861</v>
      </c>
      <c r="B4582" s="75">
        <v>4.7233660302447899E-42</v>
      </c>
      <c r="C4582" s="33">
        <v>0.29690653577149101</v>
      </c>
      <c r="D4582" s="33">
        <v>0.86699999999999999</v>
      </c>
      <c r="E4582" s="33">
        <v>0.31</v>
      </c>
      <c r="F4582" s="75">
        <v>1.59796196169212E-37</v>
      </c>
      <c r="G4582" s="33">
        <v>3</v>
      </c>
    </row>
    <row r="4583" spans="1:7" x14ac:dyDescent="0.15">
      <c r="A4583" s="74" t="s">
        <v>2083</v>
      </c>
      <c r="B4583" s="75">
        <v>3.3039534298297499E-30</v>
      </c>
      <c r="C4583" s="33">
        <v>0.296772152070926</v>
      </c>
      <c r="D4583" s="33">
        <v>0.93799999999999994</v>
      </c>
      <c r="E4583" s="33">
        <v>0.42799999999999999</v>
      </c>
      <c r="F4583" s="75">
        <v>1.1177604848456999E-25</v>
      </c>
      <c r="G4583" s="33">
        <v>3</v>
      </c>
    </row>
    <row r="4584" spans="1:7" x14ac:dyDescent="0.15">
      <c r="A4584" s="74" t="s">
        <v>833</v>
      </c>
      <c r="B4584" s="75">
        <v>6.5926760944460496E-19</v>
      </c>
      <c r="C4584" s="33">
        <v>0.29673641676830398</v>
      </c>
      <c r="D4584" s="33">
        <v>0.98399999999999999</v>
      </c>
      <c r="E4584" s="33">
        <v>0.77900000000000003</v>
      </c>
      <c r="F4584" s="75">
        <v>2.23036824951204E-14</v>
      </c>
      <c r="G4584" s="33">
        <v>3</v>
      </c>
    </row>
    <row r="4585" spans="1:7" x14ac:dyDescent="0.15">
      <c r="A4585" s="74" t="s">
        <v>2862</v>
      </c>
      <c r="B4585" s="75">
        <v>6.5792943134564801E-25</v>
      </c>
      <c r="C4585" s="33">
        <v>0.296714951840366</v>
      </c>
      <c r="D4585" s="33">
        <v>0.94499999999999995</v>
      </c>
      <c r="E4585" s="33">
        <v>0.60099999999999998</v>
      </c>
      <c r="F4585" s="75">
        <v>2.2258410591854599E-20</v>
      </c>
      <c r="G4585" s="33">
        <v>3</v>
      </c>
    </row>
    <row r="4586" spans="1:7" x14ac:dyDescent="0.15">
      <c r="A4586" s="74" t="s">
        <v>2863</v>
      </c>
      <c r="B4586" s="75">
        <v>1.7092580877083099E-60</v>
      </c>
      <c r="C4586" s="33">
        <v>0.29666824472028003</v>
      </c>
      <c r="D4586" s="33">
        <v>0.68799999999999994</v>
      </c>
      <c r="E4586" s="33">
        <v>0.105</v>
      </c>
      <c r="F4586" s="75">
        <v>5.7825910365260002E-56</v>
      </c>
      <c r="G4586" s="33">
        <v>3</v>
      </c>
    </row>
    <row r="4587" spans="1:7" x14ac:dyDescent="0.15">
      <c r="A4587" s="74" t="s">
        <v>1112</v>
      </c>
      <c r="B4587" s="75">
        <v>5.4740251323032496E-13</v>
      </c>
      <c r="C4587" s="33">
        <v>0.296327452350509</v>
      </c>
      <c r="D4587" s="33">
        <v>1</v>
      </c>
      <c r="E4587" s="33">
        <v>0.86299999999999999</v>
      </c>
      <c r="F4587" s="75">
        <v>1.8519174425095099E-8</v>
      </c>
      <c r="G4587" s="33">
        <v>3</v>
      </c>
    </row>
    <row r="4588" spans="1:7" x14ac:dyDescent="0.15">
      <c r="A4588" s="74" t="s">
        <v>2864</v>
      </c>
      <c r="B4588" s="75">
        <v>2.0476266320362401E-7</v>
      </c>
      <c r="C4588" s="33">
        <v>0.29619118610553302</v>
      </c>
      <c r="D4588" s="33">
        <v>0.46100000000000002</v>
      </c>
      <c r="E4588" s="33">
        <v>0.24099999999999999</v>
      </c>
      <c r="F4588" s="33">
        <v>6.9273256588418099E-3</v>
      </c>
      <c r="G4588" s="33">
        <v>3</v>
      </c>
    </row>
    <row r="4589" spans="1:7" x14ac:dyDescent="0.15">
      <c r="A4589" s="74" t="s">
        <v>2865</v>
      </c>
      <c r="B4589" s="75">
        <v>4.8953481156230998E-20</v>
      </c>
      <c r="C4589" s="33">
        <v>0.295213348632901</v>
      </c>
      <c r="D4589" s="33">
        <v>0.89800000000000002</v>
      </c>
      <c r="E4589" s="33">
        <v>0.52200000000000002</v>
      </c>
      <c r="F4589" s="75">
        <v>1.65614522099645E-15</v>
      </c>
      <c r="G4589" s="33">
        <v>3</v>
      </c>
    </row>
    <row r="4590" spans="1:7" x14ac:dyDescent="0.15">
      <c r="A4590" s="74" t="s">
        <v>608</v>
      </c>
      <c r="B4590" s="75">
        <v>1.50136361264315E-21</v>
      </c>
      <c r="C4590" s="33">
        <v>0.294914154487666</v>
      </c>
      <c r="D4590" s="33">
        <v>0.98399999999999999</v>
      </c>
      <c r="E4590" s="33">
        <v>0.73499999999999999</v>
      </c>
      <c r="F4590" s="75">
        <v>5.0792632379330501E-17</v>
      </c>
      <c r="G4590" s="33">
        <v>3</v>
      </c>
    </row>
    <row r="4591" spans="1:7" x14ac:dyDescent="0.15">
      <c r="A4591" s="74" t="s">
        <v>2866</v>
      </c>
      <c r="B4591" s="75">
        <v>2.1489900283455401E-31</v>
      </c>
      <c r="C4591" s="33">
        <v>0.29482244948605202</v>
      </c>
      <c r="D4591" s="33">
        <v>0.71899999999999997</v>
      </c>
      <c r="E4591" s="33">
        <v>0.24199999999999999</v>
      </c>
      <c r="F4591" s="75">
        <v>7.2702481648957897E-27</v>
      </c>
      <c r="G4591" s="33">
        <v>3</v>
      </c>
    </row>
    <row r="4592" spans="1:7" x14ac:dyDescent="0.15">
      <c r="A4592" s="74" t="s">
        <v>1996</v>
      </c>
      <c r="B4592" s="75">
        <v>5.3331914130161497E-29</v>
      </c>
      <c r="C4592" s="33">
        <v>0.29464921404009697</v>
      </c>
      <c r="D4592" s="33">
        <v>0.88300000000000001</v>
      </c>
      <c r="E4592" s="33">
        <v>0.378</v>
      </c>
      <c r="F4592" s="75">
        <v>1.8042719869374899E-24</v>
      </c>
      <c r="G4592" s="33">
        <v>3</v>
      </c>
    </row>
    <row r="4593" spans="1:7" x14ac:dyDescent="0.15">
      <c r="A4593" s="74" t="s">
        <v>2867</v>
      </c>
      <c r="B4593" s="75">
        <v>1.16863348984474E-37</v>
      </c>
      <c r="C4593" s="33">
        <v>0.29440444724202097</v>
      </c>
      <c r="D4593" s="33">
        <v>0.96899999999999997</v>
      </c>
      <c r="E4593" s="33">
        <v>0.47699999999999998</v>
      </c>
      <c r="F4593" s="75">
        <v>3.9536039594937497E-33</v>
      </c>
      <c r="G4593" s="33">
        <v>3</v>
      </c>
    </row>
    <row r="4594" spans="1:7" x14ac:dyDescent="0.15">
      <c r="A4594" s="74" t="s">
        <v>2868</v>
      </c>
      <c r="B4594" s="75">
        <v>5.5210118135824196E-38</v>
      </c>
      <c r="C4594" s="33">
        <v>0.29440043558002599</v>
      </c>
      <c r="D4594" s="33">
        <v>0.96099999999999997</v>
      </c>
      <c r="E4594" s="33">
        <v>0.38200000000000001</v>
      </c>
      <c r="F4594" s="75">
        <v>1.8678135066530699E-33</v>
      </c>
      <c r="G4594" s="33">
        <v>3</v>
      </c>
    </row>
    <row r="4595" spans="1:7" x14ac:dyDescent="0.15">
      <c r="A4595" s="74" t="s">
        <v>2869</v>
      </c>
      <c r="B4595" s="75">
        <v>4.7888218919428603E-25</v>
      </c>
      <c r="C4595" s="33">
        <v>0.29429179621222501</v>
      </c>
      <c r="D4595" s="33">
        <v>0.93799999999999994</v>
      </c>
      <c r="E4595" s="33">
        <v>0.59799999999999998</v>
      </c>
      <c r="F4595" s="75">
        <v>1.6201063342631901E-20</v>
      </c>
      <c r="G4595" s="33">
        <v>3</v>
      </c>
    </row>
    <row r="4596" spans="1:7" x14ac:dyDescent="0.15">
      <c r="A4596" s="74" t="s">
        <v>2173</v>
      </c>
      <c r="B4596" s="75">
        <v>2.1640919990042499E-36</v>
      </c>
      <c r="C4596" s="33">
        <v>0.29423908727945502</v>
      </c>
      <c r="D4596" s="33">
        <v>0.99199999999999999</v>
      </c>
      <c r="E4596" s="33">
        <v>0.51800000000000002</v>
      </c>
      <c r="F4596" s="75">
        <v>7.3213396418312605E-32</v>
      </c>
      <c r="G4596" s="33">
        <v>3</v>
      </c>
    </row>
    <row r="4597" spans="1:7" x14ac:dyDescent="0.15">
      <c r="A4597" s="74" t="s">
        <v>277</v>
      </c>
      <c r="B4597" s="75">
        <v>2.7082807500749898E-27</v>
      </c>
      <c r="C4597" s="33">
        <v>0.29418081155923798</v>
      </c>
      <c r="D4597" s="33">
        <v>0.93799999999999994</v>
      </c>
      <c r="E4597" s="33">
        <v>0.52400000000000002</v>
      </c>
      <c r="F4597" s="75">
        <v>9.1623846055786905E-23</v>
      </c>
      <c r="G4597" s="33">
        <v>3</v>
      </c>
    </row>
    <row r="4598" spans="1:7" x14ac:dyDescent="0.15">
      <c r="A4598" s="74" t="s">
        <v>2870</v>
      </c>
      <c r="B4598" s="75">
        <v>5.1618451031246102E-34</v>
      </c>
      <c r="C4598" s="33">
        <v>0.29415675132657099</v>
      </c>
      <c r="D4598" s="33">
        <v>0.72699999999999998</v>
      </c>
      <c r="E4598" s="33">
        <v>0.21099999999999999</v>
      </c>
      <c r="F4598" s="75">
        <v>1.7463038168380901E-29</v>
      </c>
      <c r="G4598" s="33">
        <v>3</v>
      </c>
    </row>
    <row r="4599" spans="1:7" x14ac:dyDescent="0.15">
      <c r="A4599" s="74" t="s">
        <v>2871</v>
      </c>
      <c r="B4599" s="75">
        <v>2.0352976596757E-29</v>
      </c>
      <c r="C4599" s="33">
        <v>0.29413638167599399</v>
      </c>
      <c r="D4599" s="33">
        <v>0.96099999999999997</v>
      </c>
      <c r="E4599" s="33">
        <v>0.52300000000000002</v>
      </c>
      <c r="F4599" s="75">
        <v>6.8856155124488702E-25</v>
      </c>
      <c r="G4599" s="33">
        <v>3</v>
      </c>
    </row>
    <row r="4600" spans="1:7" x14ac:dyDescent="0.15">
      <c r="A4600" s="74" t="s">
        <v>2872</v>
      </c>
      <c r="B4600" s="75">
        <v>5.4339038545077997E-40</v>
      </c>
      <c r="C4600" s="33">
        <v>0.29406638742998498</v>
      </c>
      <c r="D4600" s="33">
        <v>0.83599999999999997</v>
      </c>
      <c r="E4600" s="33">
        <v>0.27100000000000002</v>
      </c>
      <c r="F4600" s="75">
        <v>1.8383440130185299E-35</v>
      </c>
      <c r="G4600" s="33">
        <v>3</v>
      </c>
    </row>
    <row r="4601" spans="1:7" x14ac:dyDescent="0.15">
      <c r="A4601" s="74" t="s">
        <v>2107</v>
      </c>
      <c r="B4601" s="75">
        <v>1.3274622330276399E-31</v>
      </c>
      <c r="C4601" s="33">
        <v>0.29391408710526301</v>
      </c>
      <c r="D4601" s="33">
        <v>0.96099999999999997</v>
      </c>
      <c r="E4601" s="33">
        <v>0.45</v>
      </c>
      <c r="F4601" s="75">
        <v>4.4909374805558099E-27</v>
      </c>
      <c r="G4601" s="33">
        <v>3</v>
      </c>
    </row>
    <row r="4602" spans="1:7" x14ac:dyDescent="0.15">
      <c r="A4602" s="74" t="s">
        <v>2873</v>
      </c>
      <c r="B4602" s="75">
        <v>3.8354146199889602E-34</v>
      </c>
      <c r="C4602" s="33">
        <v>0.29331973746217399</v>
      </c>
      <c r="D4602" s="33">
        <v>0.97699999999999998</v>
      </c>
      <c r="E4602" s="33">
        <v>0.53500000000000003</v>
      </c>
      <c r="F4602" s="75">
        <v>1.2975591200884701E-29</v>
      </c>
      <c r="G4602" s="33">
        <v>3</v>
      </c>
    </row>
    <row r="4603" spans="1:7" x14ac:dyDescent="0.15">
      <c r="A4603" s="74" t="s">
        <v>2874</v>
      </c>
      <c r="B4603" s="75">
        <v>1.2216637521470001E-19</v>
      </c>
      <c r="C4603" s="33">
        <v>0.29321128172702399</v>
      </c>
      <c r="D4603" s="33">
        <v>0.86699999999999999</v>
      </c>
      <c r="E4603" s="33">
        <v>0.47</v>
      </c>
      <c r="F4603" s="75">
        <v>4.1330106398885201E-15</v>
      </c>
      <c r="G4603" s="33">
        <v>3</v>
      </c>
    </row>
    <row r="4604" spans="1:7" x14ac:dyDescent="0.15">
      <c r="A4604" s="74" t="s">
        <v>2875</v>
      </c>
      <c r="B4604" s="75">
        <v>1.9418740589595301E-32</v>
      </c>
      <c r="C4604" s="33">
        <v>0.29309123978121998</v>
      </c>
      <c r="D4604" s="33">
        <v>0.85899999999999999</v>
      </c>
      <c r="E4604" s="33">
        <v>0.33800000000000002</v>
      </c>
      <c r="F4604" s="75">
        <v>6.5695541288659803E-28</v>
      </c>
      <c r="G4604" s="33">
        <v>3</v>
      </c>
    </row>
    <row r="4605" spans="1:7" x14ac:dyDescent="0.15">
      <c r="A4605" s="74" t="s">
        <v>2876</v>
      </c>
      <c r="B4605" s="75">
        <v>1.9003167065255199E-56</v>
      </c>
      <c r="C4605" s="33">
        <v>0.29296435469342602</v>
      </c>
      <c r="D4605" s="33">
        <v>0.79700000000000004</v>
      </c>
      <c r="E4605" s="33">
        <v>0.16600000000000001</v>
      </c>
      <c r="F4605" s="75">
        <v>6.4289614498464802E-52</v>
      </c>
      <c r="G4605" s="33">
        <v>3</v>
      </c>
    </row>
    <row r="4606" spans="1:7" x14ac:dyDescent="0.15">
      <c r="A4606" s="74" t="s">
        <v>2877</v>
      </c>
      <c r="B4606" s="75">
        <v>3.1277715538906E-136</v>
      </c>
      <c r="C4606" s="33">
        <v>0.29273820952594398</v>
      </c>
      <c r="D4606" s="33">
        <v>0.71099999999999997</v>
      </c>
      <c r="E4606" s="33">
        <v>1.4E-2</v>
      </c>
      <c r="F4606" s="75">
        <v>1.05815639439673E-131</v>
      </c>
      <c r="G4606" s="33">
        <v>3</v>
      </c>
    </row>
    <row r="4607" spans="1:7" x14ac:dyDescent="0.15">
      <c r="A4607" s="74" t="s">
        <v>2878</v>
      </c>
      <c r="B4607" s="75">
        <v>5.3718295553994303E-37</v>
      </c>
      <c r="C4607" s="33">
        <v>0.29262555100004001</v>
      </c>
      <c r="D4607" s="33">
        <v>0.93799999999999994</v>
      </c>
      <c r="E4607" s="33">
        <v>0.39700000000000002</v>
      </c>
      <c r="F4607" s="75">
        <v>1.8173436568871801E-32</v>
      </c>
      <c r="G4607" s="33">
        <v>3</v>
      </c>
    </row>
    <row r="4608" spans="1:7" x14ac:dyDescent="0.15">
      <c r="A4608" s="74" t="s">
        <v>2165</v>
      </c>
      <c r="B4608" s="75">
        <v>6.09864378230793E-27</v>
      </c>
      <c r="C4608" s="33">
        <v>0.29257034410836102</v>
      </c>
      <c r="D4608" s="33">
        <v>0.96099999999999997</v>
      </c>
      <c r="E4608" s="33">
        <v>0.49299999999999999</v>
      </c>
      <c r="F4608" s="75">
        <v>2.0632321779926001E-22</v>
      </c>
      <c r="G4608" s="33">
        <v>3</v>
      </c>
    </row>
    <row r="4609" spans="1:7" x14ac:dyDescent="0.15">
      <c r="A4609" s="74" t="s">
        <v>2879</v>
      </c>
      <c r="B4609" s="75">
        <v>3.7534868406536298E-38</v>
      </c>
      <c r="C4609" s="33">
        <v>0.29205461897952401</v>
      </c>
      <c r="D4609" s="33">
        <v>0.83599999999999997</v>
      </c>
      <c r="E4609" s="33">
        <v>0.35599999999999998</v>
      </c>
      <c r="F4609" s="75">
        <v>1.2698421330615301E-33</v>
      </c>
      <c r="G4609" s="33">
        <v>3</v>
      </c>
    </row>
    <row r="4610" spans="1:7" x14ac:dyDescent="0.15">
      <c r="A4610" s="74" t="s">
        <v>2880</v>
      </c>
      <c r="B4610" s="75">
        <v>9.1416251285838106E-25</v>
      </c>
      <c r="C4610" s="33">
        <v>0.29182494177662599</v>
      </c>
      <c r="D4610" s="33">
        <v>0.92200000000000004</v>
      </c>
      <c r="E4610" s="33">
        <v>0.52200000000000002</v>
      </c>
      <c r="F4610" s="75">
        <v>3.0927031972511901E-20</v>
      </c>
      <c r="G4610" s="33">
        <v>3</v>
      </c>
    </row>
    <row r="4611" spans="1:7" x14ac:dyDescent="0.15">
      <c r="A4611" s="74" t="s">
        <v>985</v>
      </c>
      <c r="B4611" s="75">
        <v>2.6929684550374601E-13</v>
      </c>
      <c r="C4611" s="33">
        <v>0.29155299276728103</v>
      </c>
      <c r="D4611" s="33">
        <v>0.96899999999999997</v>
      </c>
      <c r="E4611" s="33">
        <v>0.74199999999999999</v>
      </c>
      <c r="F4611" s="75">
        <v>9.1105815802372195E-9</v>
      </c>
      <c r="G4611" s="33">
        <v>3</v>
      </c>
    </row>
    <row r="4612" spans="1:7" x14ac:dyDescent="0.15">
      <c r="A4612" s="74" t="s">
        <v>2881</v>
      </c>
      <c r="B4612" s="75">
        <v>4.7772309656578601E-64</v>
      </c>
      <c r="C4612" s="33">
        <v>0.29153722076022198</v>
      </c>
      <c r="D4612" s="33">
        <v>0.86699999999999999</v>
      </c>
      <c r="E4612" s="33">
        <v>0.193</v>
      </c>
      <c r="F4612" s="75">
        <v>1.61618500799171E-59</v>
      </c>
      <c r="G4612" s="33">
        <v>3</v>
      </c>
    </row>
    <row r="4613" spans="1:7" x14ac:dyDescent="0.15">
      <c r="A4613" s="74" t="s">
        <v>2882</v>
      </c>
      <c r="B4613" s="75">
        <v>1.73730826298861E-20</v>
      </c>
      <c r="C4613" s="33">
        <v>0.29148543266742699</v>
      </c>
      <c r="D4613" s="33">
        <v>0.97699999999999998</v>
      </c>
      <c r="E4613" s="33">
        <v>0.72499999999999998</v>
      </c>
      <c r="F4613" s="75">
        <v>5.8774875845167703E-16</v>
      </c>
      <c r="G4613" s="33">
        <v>3</v>
      </c>
    </row>
    <row r="4614" spans="1:7" x14ac:dyDescent="0.15">
      <c r="A4614" s="74" t="s">
        <v>2883</v>
      </c>
      <c r="B4614" s="75">
        <v>7.2679711115662795E-77</v>
      </c>
      <c r="C4614" s="33">
        <v>0.29142225709382802</v>
      </c>
      <c r="D4614" s="33">
        <v>0.85199999999999998</v>
      </c>
      <c r="E4614" s="33">
        <v>0.14499999999999999</v>
      </c>
      <c r="F4614" s="75">
        <v>2.4588273067539899E-72</v>
      </c>
      <c r="G4614" s="33">
        <v>3</v>
      </c>
    </row>
    <row r="4615" spans="1:7" x14ac:dyDescent="0.15">
      <c r="A4615" s="74" t="s">
        <v>2884</v>
      </c>
      <c r="B4615" s="75">
        <v>1.0445355351794301E-26</v>
      </c>
      <c r="C4615" s="33">
        <v>0.29127057432428899</v>
      </c>
      <c r="D4615" s="33">
        <v>0.98399999999999999</v>
      </c>
      <c r="E4615" s="33">
        <v>0.65100000000000002</v>
      </c>
      <c r="F4615" s="75">
        <v>3.5337681690655399E-22</v>
      </c>
      <c r="G4615" s="33">
        <v>3</v>
      </c>
    </row>
    <row r="4616" spans="1:7" x14ac:dyDescent="0.15">
      <c r="A4616" s="74" t="s">
        <v>2885</v>
      </c>
      <c r="B4616" s="75">
        <v>9.7686532445095899E-39</v>
      </c>
      <c r="C4616" s="33">
        <v>0.29108927039223298</v>
      </c>
      <c r="D4616" s="33">
        <v>0.75</v>
      </c>
      <c r="E4616" s="33">
        <v>0.224</v>
      </c>
      <c r="F4616" s="75">
        <v>3.3048330791500401E-34</v>
      </c>
      <c r="G4616" s="33">
        <v>3</v>
      </c>
    </row>
    <row r="4617" spans="1:7" x14ac:dyDescent="0.15">
      <c r="A4617" s="74" t="s">
        <v>2886</v>
      </c>
      <c r="B4617" s="75">
        <v>1.02985573062013E-25</v>
      </c>
      <c r="C4617" s="33">
        <v>0.29093737268393</v>
      </c>
      <c r="D4617" s="33">
        <v>0.89100000000000001</v>
      </c>
      <c r="E4617" s="33">
        <v>0.46300000000000002</v>
      </c>
      <c r="F4617" s="75">
        <v>3.4841049222609502E-21</v>
      </c>
      <c r="G4617" s="33">
        <v>3</v>
      </c>
    </row>
    <row r="4618" spans="1:7" x14ac:dyDescent="0.15">
      <c r="A4618" s="74" t="s">
        <v>2887</v>
      </c>
      <c r="B4618" s="75">
        <v>3.3860298910064198E-154</v>
      </c>
      <c r="C4618" s="33">
        <v>0.290931483755347</v>
      </c>
      <c r="D4618" s="33">
        <v>0.84399999999999997</v>
      </c>
      <c r="E4618" s="33">
        <v>2.7E-2</v>
      </c>
      <c r="F4618" s="75">
        <v>1.1455277724263801E-149</v>
      </c>
      <c r="G4618" s="33">
        <v>3</v>
      </c>
    </row>
    <row r="4619" spans="1:7" x14ac:dyDescent="0.15">
      <c r="A4619" s="74" t="s">
        <v>2888</v>
      </c>
      <c r="B4619" s="75">
        <v>2.33853352583006E-29</v>
      </c>
      <c r="C4619" s="33">
        <v>0.29078165700710301</v>
      </c>
      <c r="D4619" s="33">
        <v>0.85899999999999999</v>
      </c>
      <c r="E4619" s="33">
        <v>0.36499999999999999</v>
      </c>
      <c r="F4619" s="75">
        <v>7.9114927712356798E-25</v>
      </c>
      <c r="G4619" s="33">
        <v>3</v>
      </c>
    </row>
    <row r="4620" spans="1:7" x14ac:dyDescent="0.15">
      <c r="A4620" s="74" t="s">
        <v>2079</v>
      </c>
      <c r="B4620" s="75">
        <v>3.62806246379768E-33</v>
      </c>
      <c r="C4620" s="33">
        <v>0.29064959397828799</v>
      </c>
      <c r="D4620" s="33">
        <v>0.93799999999999994</v>
      </c>
      <c r="E4620" s="33">
        <v>0.45600000000000002</v>
      </c>
      <c r="F4620" s="75">
        <v>1.2274098121273899E-28</v>
      </c>
      <c r="G4620" s="33">
        <v>3</v>
      </c>
    </row>
    <row r="4621" spans="1:7" x14ac:dyDescent="0.15">
      <c r="A4621" s="74" t="s">
        <v>2889</v>
      </c>
      <c r="B4621" s="75">
        <v>3.4300960033741998E-40</v>
      </c>
      <c r="C4621" s="33">
        <v>0.29063938717392801</v>
      </c>
      <c r="D4621" s="33">
        <v>0.93</v>
      </c>
      <c r="E4621" s="33">
        <v>0.373</v>
      </c>
      <c r="F4621" s="75">
        <v>1.1604357789015299E-35</v>
      </c>
      <c r="G4621" s="33">
        <v>3</v>
      </c>
    </row>
    <row r="4622" spans="1:7" x14ac:dyDescent="0.15">
      <c r="A4622" s="74" t="s">
        <v>2890</v>
      </c>
      <c r="B4622" s="75">
        <v>5.1787943863282899E-13</v>
      </c>
      <c r="C4622" s="33">
        <v>0.29058080469721898</v>
      </c>
      <c r="D4622" s="33">
        <v>0.44500000000000001</v>
      </c>
      <c r="E4622" s="33">
        <v>0.17499999999999999</v>
      </c>
      <c r="F4622" s="75">
        <v>1.7520379288387302E-8</v>
      </c>
      <c r="G4622" s="33">
        <v>3</v>
      </c>
    </row>
    <row r="4623" spans="1:7" x14ac:dyDescent="0.15">
      <c r="A4623" s="74" t="s">
        <v>553</v>
      </c>
      <c r="B4623" s="75">
        <v>2.44091331877436E-17</v>
      </c>
      <c r="C4623" s="33">
        <v>0.29050636869299601</v>
      </c>
      <c r="D4623" s="33">
        <v>0.93799999999999994</v>
      </c>
      <c r="E4623" s="33">
        <v>0.58899999999999997</v>
      </c>
      <c r="F4623" s="75">
        <v>8.2578538487455299E-13</v>
      </c>
      <c r="G4623" s="33">
        <v>3</v>
      </c>
    </row>
    <row r="4624" spans="1:7" x14ac:dyDescent="0.15">
      <c r="A4624" s="74" t="s">
        <v>228</v>
      </c>
      <c r="B4624" s="75">
        <v>9.4478047496580702E-29</v>
      </c>
      <c r="C4624" s="33">
        <v>0.29042469949653799</v>
      </c>
      <c r="D4624" s="33">
        <v>0.96899999999999997</v>
      </c>
      <c r="E4624" s="33">
        <v>0.53500000000000003</v>
      </c>
      <c r="F4624" s="75">
        <v>3.1962868248568199E-24</v>
      </c>
      <c r="G4624" s="33">
        <v>3</v>
      </c>
    </row>
    <row r="4625" spans="1:7" x14ac:dyDescent="0.15">
      <c r="A4625" s="74" t="s">
        <v>2891</v>
      </c>
      <c r="B4625" s="75">
        <v>6.5039988892051197E-35</v>
      </c>
      <c r="C4625" s="33">
        <v>0.290314347354866</v>
      </c>
      <c r="D4625" s="33">
        <v>0.81200000000000006</v>
      </c>
      <c r="E4625" s="33">
        <v>0.29599999999999999</v>
      </c>
      <c r="F4625" s="75">
        <v>2.20036786420698E-30</v>
      </c>
      <c r="G4625" s="33">
        <v>3</v>
      </c>
    </row>
    <row r="4626" spans="1:7" x14ac:dyDescent="0.15">
      <c r="A4626" s="74" t="s">
        <v>2064</v>
      </c>
      <c r="B4626" s="75">
        <v>1.05642024552405E-31</v>
      </c>
      <c r="C4626" s="33">
        <v>0.29009242487944498</v>
      </c>
      <c r="D4626" s="33">
        <v>0.94499999999999995</v>
      </c>
      <c r="E4626" s="33">
        <v>0.41799999999999998</v>
      </c>
      <c r="F4626" s="75">
        <v>3.57397533263242E-27</v>
      </c>
      <c r="G4626" s="33">
        <v>3</v>
      </c>
    </row>
    <row r="4627" spans="1:7" x14ac:dyDescent="0.15">
      <c r="A4627" s="74" t="s">
        <v>2892</v>
      </c>
      <c r="B4627" s="75">
        <v>5.7703405917293399E-152</v>
      </c>
      <c r="C4627" s="33">
        <v>0.29006351341737302</v>
      </c>
      <c r="D4627" s="33">
        <v>0.79700000000000004</v>
      </c>
      <c r="E4627" s="33">
        <v>1.9E-2</v>
      </c>
      <c r="F4627" s="75">
        <v>1.95216392558795E-147</v>
      </c>
      <c r="G4627" s="33">
        <v>3</v>
      </c>
    </row>
    <row r="4628" spans="1:7" x14ac:dyDescent="0.15">
      <c r="A4628" s="74" t="s">
        <v>2893</v>
      </c>
      <c r="B4628" s="75">
        <v>8.1523132642290506E-37</v>
      </c>
      <c r="C4628" s="33">
        <v>0.28977509488089398</v>
      </c>
      <c r="D4628" s="33">
        <v>0.85899999999999999</v>
      </c>
      <c r="E4628" s="33">
        <v>0.32300000000000001</v>
      </c>
      <c r="F4628" s="75">
        <v>2.7580091004213302E-32</v>
      </c>
      <c r="G4628" s="33">
        <v>3</v>
      </c>
    </row>
    <row r="4629" spans="1:7" x14ac:dyDescent="0.15">
      <c r="A4629" s="74" t="s">
        <v>2894</v>
      </c>
      <c r="B4629" s="75">
        <v>3.4049538168899001E-25</v>
      </c>
      <c r="C4629" s="33">
        <v>0.28933818652840099</v>
      </c>
      <c r="D4629" s="33">
        <v>0.89800000000000002</v>
      </c>
      <c r="E4629" s="33">
        <v>0.46100000000000002</v>
      </c>
      <c r="F4629" s="75">
        <v>1.15192992579202E-20</v>
      </c>
      <c r="G4629" s="33">
        <v>3</v>
      </c>
    </row>
    <row r="4630" spans="1:7" x14ac:dyDescent="0.15">
      <c r="A4630" s="74" t="s">
        <v>703</v>
      </c>
      <c r="B4630" s="75">
        <v>6.6055689065445599E-19</v>
      </c>
      <c r="C4630" s="33">
        <v>0.289045373362118</v>
      </c>
      <c r="D4630" s="33">
        <v>1</v>
      </c>
      <c r="E4630" s="33">
        <v>0.85699999999999998</v>
      </c>
      <c r="F4630" s="75">
        <v>2.2347300167730901E-14</v>
      </c>
      <c r="G4630" s="33">
        <v>3</v>
      </c>
    </row>
    <row r="4631" spans="1:7" x14ac:dyDescent="0.15">
      <c r="A4631" s="74" t="s">
        <v>2895</v>
      </c>
      <c r="B4631" s="75">
        <v>2.20254655057115E-34</v>
      </c>
      <c r="C4631" s="33">
        <v>0.28896374011563503</v>
      </c>
      <c r="D4631" s="33">
        <v>0.85199999999999998</v>
      </c>
      <c r="E4631" s="33">
        <v>0.32100000000000001</v>
      </c>
      <c r="F4631" s="75">
        <v>7.4514352352372595E-30</v>
      </c>
      <c r="G4631" s="33">
        <v>3</v>
      </c>
    </row>
    <row r="4632" spans="1:7" x14ac:dyDescent="0.15">
      <c r="A4632" s="74" t="s">
        <v>454</v>
      </c>
      <c r="B4632" s="75">
        <v>2.5888110872761601E-17</v>
      </c>
      <c r="C4632" s="33">
        <v>0.288947145988596</v>
      </c>
      <c r="D4632" s="33">
        <v>0.98399999999999999</v>
      </c>
      <c r="E4632" s="33">
        <v>0.82099999999999995</v>
      </c>
      <c r="F4632" s="75">
        <v>8.7582067893639803E-13</v>
      </c>
      <c r="G4632" s="33">
        <v>3</v>
      </c>
    </row>
    <row r="4633" spans="1:7" x14ac:dyDescent="0.15">
      <c r="A4633" s="74" t="s">
        <v>1935</v>
      </c>
      <c r="B4633" s="75">
        <v>2.34783343722454E-34</v>
      </c>
      <c r="C4633" s="33">
        <v>0.28888223515038097</v>
      </c>
      <c r="D4633" s="33">
        <v>0.88300000000000001</v>
      </c>
      <c r="E4633" s="33">
        <v>0.35499999999999998</v>
      </c>
      <c r="F4633" s="75">
        <v>7.94295530147435E-30</v>
      </c>
      <c r="G4633" s="33">
        <v>3</v>
      </c>
    </row>
    <row r="4634" spans="1:7" x14ac:dyDescent="0.15">
      <c r="A4634" s="74" t="s">
        <v>2896</v>
      </c>
      <c r="B4634" s="75">
        <v>1.4859308819037599E-32</v>
      </c>
      <c r="C4634" s="33">
        <v>0.28836506845131199</v>
      </c>
      <c r="D4634" s="33">
        <v>0.91400000000000003</v>
      </c>
      <c r="E4634" s="33">
        <v>0.41699999999999998</v>
      </c>
      <c r="F4634" s="75">
        <v>5.0270527665686004E-28</v>
      </c>
      <c r="G4634" s="33">
        <v>3</v>
      </c>
    </row>
    <row r="4635" spans="1:7" x14ac:dyDescent="0.15">
      <c r="A4635" s="74" t="s">
        <v>2897</v>
      </c>
      <c r="B4635" s="75">
        <v>8.1492322086019102E-33</v>
      </c>
      <c r="C4635" s="33">
        <v>0.28824362226172201</v>
      </c>
      <c r="D4635" s="33">
        <v>0.93</v>
      </c>
      <c r="E4635" s="33">
        <v>0.437</v>
      </c>
      <c r="F4635" s="75">
        <v>2.7569667484921102E-28</v>
      </c>
      <c r="G4635" s="33">
        <v>3</v>
      </c>
    </row>
    <row r="4636" spans="1:7" x14ac:dyDescent="0.15">
      <c r="A4636" s="74" t="s">
        <v>394</v>
      </c>
      <c r="B4636" s="75">
        <v>3.1630992213596099E-11</v>
      </c>
      <c r="C4636" s="33">
        <v>0.28815677829949898</v>
      </c>
      <c r="D4636" s="33">
        <v>0.89800000000000002</v>
      </c>
      <c r="E4636" s="33">
        <v>0.63300000000000001</v>
      </c>
      <c r="F4636" s="75">
        <v>1.07010809757817E-6</v>
      </c>
      <c r="G4636" s="33">
        <v>3</v>
      </c>
    </row>
    <row r="4637" spans="1:7" x14ac:dyDescent="0.15">
      <c r="A4637" s="74" t="s">
        <v>2898</v>
      </c>
      <c r="B4637" s="75">
        <v>4.1748283383880203E-43</v>
      </c>
      <c r="C4637" s="33">
        <v>0.288128135019739</v>
      </c>
      <c r="D4637" s="33">
        <v>0.82799999999999996</v>
      </c>
      <c r="E4637" s="33">
        <v>0.26</v>
      </c>
      <c r="F4637" s="75">
        <v>1.41238617516005E-38</v>
      </c>
      <c r="G4637" s="33">
        <v>3</v>
      </c>
    </row>
    <row r="4638" spans="1:7" x14ac:dyDescent="0.15">
      <c r="A4638" s="74" t="s">
        <v>2899</v>
      </c>
      <c r="B4638" s="75">
        <v>1.76330783978536E-24</v>
      </c>
      <c r="C4638" s="33">
        <v>0.28781227705811002</v>
      </c>
      <c r="D4638" s="33">
        <v>0.89100000000000001</v>
      </c>
      <c r="E4638" s="33">
        <v>0.47799999999999998</v>
      </c>
      <c r="F4638" s="75">
        <v>5.9654467527778403E-20</v>
      </c>
      <c r="G4638" s="33">
        <v>3</v>
      </c>
    </row>
    <row r="4639" spans="1:7" x14ac:dyDescent="0.15">
      <c r="A4639" s="74" t="s">
        <v>2900</v>
      </c>
      <c r="B4639" s="75">
        <v>6.1632053958400197E-41</v>
      </c>
      <c r="C4639" s="33">
        <v>0.28765135646956702</v>
      </c>
      <c r="D4639" s="33">
        <v>0.80500000000000005</v>
      </c>
      <c r="E4639" s="33">
        <v>0.23300000000000001</v>
      </c>
      <c r="F4639" s="75">
        <v>2.0850740174666401E-36</v>
      </c>
      <c r="G4639" s="33">
        <v>3</v>
      </c>
    </row>
    <row r="4640" spans="1:7" x14ac:dyDescent="0.15">
      <c r="A4640" s="74" t="s">
        <v>2901</v>
      </c>
      <c r="B4640" s="75">
        <v>1.17041681813987E-32</v>
      </c>
      <c r="C4640" s="33">
        <v>0.28753448731060499</v>
      </c>
      <c r="D4640" s="33">
        <v>0.89800000000000002</v>
      </c>
      <c r="E4640" s="33">
        <v>0.39400000000000002</v>
      </c>
      <c r="F4640" s="75">
        <v>3.95963713744901E-28</v>
      </c>
      <c r="G4640" s="33">
        <v>3</v>
      </c>
    </row>
    <row r="4641" spans="1:7" x14ac:dyDescent="0.15">
      <c r="A4641" s="74" t="s">
        <v>2902</v>
      </c>
      <c r="B4641" s="75">
        <v>2.56340150570771E-30</v>
      </c>
      <c r="C4641" s="33">
        <v>0.28744912370173398</v>
      </c>
      <c r="D4641" s="33">
        <v>0.89800000000000002</v>
      </c>
      <c r="E4641" s="33">
        <v>0.39600000000000002</v>
      </c>
      <c r="F4641" s="75">
        <v>8.6722436339597398E-26</v>
      </c>
      <c r="G4641" s="33">
        <v>3</v>
      </c>
    </row>
    <row r="4642" spans="1:7" x14ac:dyDescent="0.15">
      <c r="A4642" s="74" t="s">
        <v>2903</v>
      </c>
      <c r="B4642" s="75">
        <v>5.8263451026641302E-75</v>
      </c>
      <c r="C4642" s="33">
        <v>0.287158685677329</v>
      </c>
      <c r="D4642" s="33">
        <v>0.88300000000000001</v>
      </c>
      <c r="E4642" s="33">
        <v>0.20100000000000001</v>
      </c>
      <c r="F4642" s="75">
        <v>1.9711108116822999E-70</v>
      </c>
      <c r="G4642" s="33">
        <v>3</v>
      </c>
    </row>
    <row r="4643" spans="1:7" x14ac:dyDescent="0.15">
      <c r="A4643" s="74" t="s">
        <v>2904</v>
      </c>
      <c r="B4643" s="75">
        <v>4.3986641650688102E-14</v>
      </c>
      <c r="C4643" s="33">
        <v>0.28712786662122602</v>
      </c>
      <c r="D4643" s="33">
        <v>0.67200000000000004</v>
      </c>
      <c r="E4643" s="33">
        <v>0.33700000000000002</v>
      </c>
      <c r="F4643" s="75">
        <v>1.48811207368443E-9</v>
      </c>
      <c r="G4643" s="33">
        <v>3</v>
      </c>
    </row>
    <row r="4644" spans="1:7" x14ac:dyDescent="0.15">
      <c r="A4644" s="74" t="s">
        <v>2905</v>
      </c>
      <c r="B4644" s="75">
        <v>2.1754165475772601E-23</v>
      </c>
      <c r="C4644" s="33">
        <v>0.287126929793664</v>
      </c>
      <c r="D4644" s="33">
        <v>0.875</v>
      </c>
      <c r="E4644" s="33">
        <v>0.45200000000000001</v>
      </c>
      <c r="F4644" s="75">
        <v>7.3596517221086399E-19</v>
      </c>
      <c r="G4644" s="33">
        <v>3</v>
      </c>
    </row>
    <row r="4645" spans="1:7" x14ac:dyDescent="0.15">
      <c r="A4645" s="74" t="s">
        <v>2906</v>
      </c>
      <c r="B4645" s="75">
        <v>4.30340713356109E-55</v>
      </c>
      <c r="C4645" s="33">
        <v>0.28706272725396598</v>
      </c>
      <c r="D4645" s="33">
        <v>0.875</v>
      </c>
      <c r="E4645" s="33">
        <v>0.224</v>
      </c>
      <c r="F4645" s="75">
        <v>1.45588566735505E-50</v>
      </c>
      <c r="G4645" s="33">
        <v>3</v>
      </c>
    </row>
    <row r="4646" spans="1:7" x14ac:dyDescent="0.15">
      <c r="A4646" s="74" t="s">
        <v>2907</v>
      </c>
      <c r="B4646" s="75">
        <v>3.4474509355309697E-39</v>
      </c>
      <c r="C4646" s="33">
        <v>0.28696840016224701</v>
      </c>
      <c r="D4646" s="33">
        <v>0.78100000000000003</v>
      </c>
      <c r="E4646" s="33">
        <v>0.24099999999999999</v>
      </c>
      <c r="F4646" s="75">
        <v>1.16630712599948E-34</v>
      </c>
      <c r="G4646" s="33">
        <v>3</v>
      </c>
    </row>
    <row r="4647" spans="1:7" x14ac:dyDescent="0.15">
      <c r="A4647" s="74" t="s">
        <v>1932</v>
      </c>
      <c r="B4647" s="75">
        <v>7.8101282172045798E-32</v>
      </c>
      <c r="C4647" s="33">
        <v>0.28650665872591002</v>
      </c>
      <c r="D4647" s="33">
        <v>0.85199999999999998</v>
      </c>
      <c r="E4647" s="33">
        <v>0.34599999999999997</v>
      </c>
      <c r="F4647" s="75">
        <v>2.64224447716248E-27</v>
      </c>
      <c r="G4647" s="33">
        <v>3</v>
      </c>
    </row>
    <row r="4648" spans="1:7" x14ac:dyDescent="0.15">
      <c r="A4648" s="74" t="s">
        <v>382</v>
      </c>
      <c r="B4648" s="75">
        <v>1.20579374927516E-13</v>
      </c>
      <c r="C4648" s="33">
        <v>0.286273528054587</v>
      </c>
      <c r="D4648" s="33">
        <v>0.97699999999999998</v>
      </c>
      <c r="E4648" s="33">
        <v>0.81200000000000006</v>
      </c>
      <c r="F4648" s="75">
        <v>4.07932083317278E-9</v>
      </c>
      <c r="G4648" s="33">
        <v>3</v>
      </c>
    </row>
    <row r="4649" spans="1:7" x14ac:dyDescent="0.15">
      <c r="A4649" s="74" t="s">
        <v>2908</v>
      </c>
      <c r="B4649" s="75">
        <v>6.2712929208954003E-19</v>
      </c>
      <c r="C4649" s="33">
        <v>0.28600545167854702</v>
      </c>
      <c r="D4649" s="33">
        <v>0.92200000000000004</v>
      </c>
      <c r="E4649" s="33">
        <v>0.60499999999999998</v>
      </c>
      <c r="F4649" s="75">
        <v>2.12164110806812E-14</v>
      </c>
      <c r="G4649" s="33">
        <v>3</v>
      </c>
    </row>
    <row r="4650" spans="1:7" x14ac:dyDescent="0.15">
      <c r="A4650" s="74" t="s">
        <v>2909</v>
      </c>
      <c r="B4650" s="75">
        <v>2.7213358652488401E-20</v>
      </c>
      <c r="C4650" s="33">
        <v>0.28597735214562298</v>
      </c>
      <c r="D4650" s="33">
        <v>0.93799999999999994</v>
      </c>
      <c r="E4650" s="33">
        <v>0.53500000000000003</v>
      </c>
      <c r="F4650" s="75">
        <v>9.2065513657233403E-16</v>
      </c>
      <c r="G4650" s="33">
        <v>3</v>
      </c>
    </row>
    <row r="4651" spans="1:7" x14ac:dyDescent="0.15">
      <c r="A4651" s="74" t="s">
        <v>414</v>
      </c>
      <c r="B4651" s="75">
        <v>4.7679224139649901E-19</v>
      </c>
      <c r="C4651" s="33">
        <v>0.28579968627740299</v>
      </c>
      <c r="D4651" s="33">
        <v>0.98399999999999999</v>
      </c>
      <c r="E4651" s="33">
        <v>0.629</v>
      </c>
      <c r="F4651" s="75">
        <v>1.6130358318684999E-14</v>
      </c>
      <c r="G4651" s="33">
        <v>3</v>
      </c>
    </row>
    <row r="4652" spans="1:7" x14ac:dyDescent="0.15">
      <c r="A4652" s="74" t="s">
        <v>2910</v>
      </c>
      <c r="B4652" s="75">
        <v>6.3180374957687298E-49</v>
      </c>
      <c r="C4652" s="33">
        <v>0.28579350239594198</v>
      </c>
      <c r="D4652" s="33">
        <v>0.83599999999999997</v>
      </c>
      <c r="E4652" s="33">
        <v>0.25800000000000001</v>
      </c>
      <c r="F4652" s="75">
        <v>2.13745526519352E-44</v>
      </c>
      <c r="G4652" s="33">
        <v>3</v>
      </c>
    </row>
    <row r="4653" spans="1:7" x14ac:dyDescent="0.15">
      <c r="A4653" s="74" t="s">
        <v>2911</v>
      </c>
      <c r="B4653" s="75">
        <v>1.55650331448226E-28</v>
      </c>
      <c r="C4653" s="33">
        <v>0.28544985985149501</v>
      </c>
      <c r="D4653" s="33">
        <v>0.93</v>
      </c>
      <c r="E4653" s="33">
        <v>0.42799999999999999</v>
      </c>
      <c r="F4653" s="75">
        <v>5.2658063632249302E-24</v>
      </c>
      <c r="G4653" s="33">
        <v>3</v>
      </c>
    </row>
    <row r="4654" spans="1:7" x14ac:dyDescent="0.15">
      <c r="A4654" s="74" t="s">
        <v>2912</v>
      </c>
      <c r="B4654" s="75">
        <v>2.3656577139766202E-34</v>
      </c>
      <c r="C4654" s="33">
        <v>0.28529222110813701</v>
      </c>
      <c r="D4654" s="33">
        <v>0.90600000000000003</v>
      </c>
      <c r="E4654" s="33">
        <v>0.36</v>
      </c>
      <c r="F4654" s="75">
        <v>8.0032566121543197E-30</v>
      </c>
      <c r="G4654" s="33">
        <v>3</v>
      </c>
    </row>
    <row r="4655" spans="1:7" x14ac:dyDescent="0.15">
      <c r="A4655" s="74" t="s">
        <v>2913</v>
      </c>
      <c r="B4655" s="75">
        <v>1.9843521407186702E-34</v>
      </c>
      <c r="C4655" s="33">
        <v>0.28496595344750503</v>
      </c>
      <c r="D4655" s="33">
        <v>0.74199999999999999</v>
      </c>
      <c r="E4655" s="33">
        <v>0.23100000000000001</v>
      </c>
      <c r="F4655" s="75">
        <v>6.7132617272653306E-30</v>
      </c>
      <c r="G4655" s="33">
        <v>3</v>
      </c>
    </row>
    <row r="4656" spans="1:7" x14ac:dyDescent="0.15">
      <c r="A4656" s="74" t="s">
        <v>1182</v>
      </c>
      <c r="B4656" s="75">
        <v>2.6529442311272302E-16</v>
      </c>
      <c r="C4656" s="33">
        <v>0.28462623943104898</v>
      </c>
      <c r="D4656" s="33">
        <v>1</v>
      </c>
      <c r="E4656" s="33">
        <v>0.91300000000000003</v>
      </c>
      <c r="F4656" s="75">
        <v>8.9751756283265299E-12</v>
      </c>
      <c r="G4656" s="33">
        <v>3</v>
      </c>
    </row>
    <row r="4657" spans="1:7" x14ac:dyDescent="0.15">
      <c r="A4657" s="74" t="s">
        <v>2914</v>
      </c>
      <c r="B4657" s="75">
        <v>2.6568147394707299E-52</v>
      </c>
      <c r="C4657" s="33">
        <v>0.284544596500443</v>
      </c>
      <c r="D4657" s="33">
        <v>0.86699999999999999</v>
      </c>
      <c r="E4657" s="33">
        <v>0.22500000000000001</v>
      </c>
      <c r="F4657" s="75">
        <v>8.9882699451034297E-48</v>
      </c>
      <c r="G4657" s="33">
        <v>3</v>
      </c>
    </row>
    <row r="4658" spans="1:7" x14ac:dyDescent="0.15">
      <c r="A4658" s="74" t="s">
        <v>838</v>
      </c>
      <c r="B4658" s="75">
        <v>4.7384790607029901E-22</v>
      </c>
      <c r="C4658" s="33">
        <v>0.28450855877583098</v>
      </c>
      <c r="D4658" s="33">
        <v>1</v>
      </c>
      <c r="E4658" s="33">
        <v>0.81299999999999994</v>
      </c>
      <c r="F4658" s="75">
        <v>1.6030748510264301E-17</v>
      </c>
      <c r="G4658" s="33">
        <v>3</v>
      </c>
    </row>
    <row r="4659" spans="1:7" x14ac:dyDescent="0.15">
      <c r="A4659" s="74" t="s">
        <v>2915</v>
      </c>
      <c r="B4659" s="75">
        <v>2.2045323336875399E-32</v>
      </c>
      <c r="C4659" s="33">
        <v>0.28446171193710301</v>
      </c>
      <c r="D4659" s="33">
        <v>0.93799999999999994</v>
      </c>
      <c r="E4659" s="33">
        <v>0.51900000000000002</v>
      </c>
      <c r="F4659" s="75">
        <v>7.4581533380983196E-28</v>
      </c>
      <c r="G4659" s="33">
        <v>3</v>
      </c>
    </row>
    <row r="4660" spans="1:7" x14ac:dyDescent="0.15">
      <c r="A4660" s="74" t="s">
        <v>2916</v>
      </c>
      <c r="B4660" s="75">
        <v>1.09423737763781E-32</v>
      </c>
      <c r="C4660" s="33">
        <v>0.28422984697103298</v>
      </c>
      <c r="D4660" s="33">
        <v>0.91400000000000003</v>
      </c>
      <c r="E4660" s="33">
        <v>0.41199999999999998</v>
      </c>
      <c r="F4660" s="75">
        <v>3.7019144722864699E-28</v>
      </c>
      <c r="G4660" s="33">
        <v>3</v>
      </c>
    </row>
    <row r="4661" spans="1:7" x14ac:dyDescent="0.15">
      <c r="A4661" s="74" t="s">
        <v>797</v>
      </c>
      <c r="B4661" s="75">
        <v>1.71024554505605E-20</v>
      </c>
      <c r="C4661" s="33">
        <v>0.28420125730870199</v>
      </c>
      <c r="D4661" s="33">
        <v>0.93</v>
      </c>
      <c r="E4661" s="33">
        <v>0.61599999999999999</v>
      </c>
      <c r="F4661" s="75">
        <v>5.7859317034791401E-16</v>
      </c>
      <c r="G4661" s="33">
        <v>3</v>
      </c>
    </row>
    <row r="4662" spans="1:7" x14ac:dyDescent="0.15">
      <c r="A4662" s="74" t="s">
        <v>2917</v>
      </c>
      <c r="B4662" s="75">
        <v>2.6874670602691702E-26</v>
      </c>
      <c r="C4662" s="33">
        <v>0.28418697183151598</v>
      </c>
      <c r="D4662" s="33">
        <v>0.89100000000000001</v>
      </c>
      <c r="E4662" s="33">
        <v>0.48699999999999999</v>
      </c>
      <c r="F4662" s="75">
        <v>9.0919698115966393E-22</v>
      </c>
      <c r="G4662" s="33">
        <v>3</v>
      </c>
    </row>
    <row r="4663" spans="1:7" x14ac:dyDescent="0.15">
      <c r="A4663" s="74" t="s">
        <v>404</v>
      </c>
      <c r="B4663" s="75">
        <v>1.06859489374412E-24</v>
      </c>
      <c r="C4663" s="33">
        <v>0.28404732605594302</v>
      </c>
      <c r="D4663" s="33">
        <v>0.97699999999999998</v>
      </c>
      <c r="E4663" s="33">
        <v>0.623</v>
      </c>
      <c r="F4663" s="75">
        <v>3.6151633850257402E-20</v>
      </c>
      <c r="G4663" s="33">
        <v>3</v>
      </c>
    </row>
    <row r="4664" spans="1:7" x14ac:dyDescent="0.15">
      <c r="A4664" s="74" t="s">
        <v>2918</v>
      </c>
      <c r="B4664" s="75">
        <v>8.59171035181596E-45</v>
      </c>
      <c r="C4664" s="33">
        <v>0.28403319173867497</v>
      </c>
      <c r="D4664" s="33">
        <v>0.89100000000000001</v>
      </c>
      <c r="E4664" s="33">
        <v>0.29099999999999998</v>
      </c>
      <c r="F4664" s="75">
        <v>2.9066615291228599E-40</v>
      </c>
      <c r="G4664" s="33">
        <v>3</v>
      </c>
    </row>
    <row r="4665" spans="1:7" x14ac:dyDescent="0.15">
      <c r="A4665" s="74" t="s">
        <v>2919</v>
      </c>
      <c r="B4665" s="75">
        <v>1.9389841072616801E-19</v>
      </c>
      <c r="C4665" s="33">
        <v>0.28400484431633</v>
      </c>
      <c r="D4665" s="33">
        <v>0.89800000000000002</v>
      </c>
      <c r="E4665" s="33">
        <v>0.53100000000000003</v>
      </c>
      <c r="F4665" s="75">
        <v>6.5597771332769803E-15</v>
      </c>
      <c r="G4665" s="33">
        <v>3</v>
      </c>
    </row>
    <row r="4666" spans="1:7" x14ac:dyDescent="0.15">
      <c r="A4666" s="74" t="s">
        <v>2920</v>
      </c>
      <c r="B4666" s="75">
        <v>4.3048745112048102E-13</v>
      </c>
      <c r="C4666" s="33">
        <v>0.28395383370902</v>
      </c>
      <c r="D4666" s="33">
        <v>0.75800000000000001</v>
      </c>
      <c r="E4666" s="33">
        <v>0.42199999999999999</v>
      </c>
      <c r="F4666" s="75">
        <v>1.4563820958857001E-8</v>
      </c>
      <c r="G4666" s="33">
        <v>3</v>
      </c>
    </row>
    <row r="4667" spans="1:7" x14ac:dyDescent="0.15">
      <c r="A4667" s="74" t="s">
        <v>2921</v>
      </c>
      <c r="B4667" s="75">
        <v>1.1849599954863E-25</v>
      </c>
      <c r="C4667" s="33">
        <v>0.28350141533198697</v>
      </c>
      <c r="D4667" s="33">
        <v>0.94499999999999995</v>
      </c>
      <c r="E4667" s="33">
        <v>0.52300000000000002</v>
      </c>
      <c r="F4667" s="75">
        <v>4.0088381607297101E-21</v>
      </c>
      <c r="G4667" s="33">
        <v>3</v>
      </c>
    </row>
    <row r="4668" spans="1:7" x14ac:dyDescent="0.15">
      <c r="A4668" s="74" t="s">
        <v>2922</v>
      </c>
      <c r="B4668" s="75">
        <v>1.1781197883167001E-22</v>
      </c>
      <c r="C4668" s="33">
        <v>0.283230759546099</v>
      </c>
      <c r="D4668" s="33">
        <v>0.90600000000000003</v>
      </c>
      <c r="E4668" s="33">
        <v>0.47499999999999998</v>
      </c>
      <c r="F4668" s="75">
        <v>3.9856970558542096E-18</v>
      </c>
      <c r="G4668" s="33">
        <v>3</v>
      </c>
    </row>
    <row r="4669" spans="1:7" x14ac:dyDescent="0.15">
      <c r="A4669" s="74" t="s">
        <v>2923</v>
      </c>
      <c r="B4669" s="75">
        <v>6.3925192065042198E-31</v>
      </c>
      <c r="C4669" s="33">
        <v>0.28305595578548398</v>
      </c>
      <c r="D4669" s="33">
        <v>0.85899999999999999</v>
      </c>
      <c r="E4669" s="33">
        <v>0.35199999999999998</v>
      </c>
      <c r="F4669" s="75">
        <v>2.1626531727524401E-26</v>
      </c>
      <c r="G4669" s="33">
        <v>3</v>
      </c>
    </row>
    <row r="4670" spans="1:7" x14ac:dyDescent="0.15">
      <c r="A4670" s="74" t="s">
        <v>2924</v>
      </c>
      <c r="B4670" s="75">
        <v>2.3403215654281899E-26</v>
      </c>
      <c r="C4670" s="33">
        <v>0.28270099676800697</v>
      </c>
      <c r="D4670" s="33">
        <v>0.93</v>
      </c>
      <c r="E4670" s="33">
        <v>0.57099999999999995</v>
      </c>
      <c r="F4670" s="75">
        <v>7.9175418880001099E-22</v>
      </c>
      <c r="G4670" s="33">
        <v>3</v>
      </c>
    </row>
    <row r="4671" spans="1:7" x14ac:dyDescent="0.15">
      <c r="A4671" s="74" t="s">
        <v>2925</v>
      </c>
      <c r="B4671" s="75">
        <v>6.41167977440943E-43</v>
      </c>
      <c r="C4671" s="33">
        <v>0.28259658317863101</v>
      </c>
      <c r="D4671" s="33">
        <v>0.91400000000000003</v>
      </c>
      <c r="E4671" s="33">
        <v>0.33800000000000002</v>
      </c>
      <c r="F4671" s="75">
        <v>2.1691353844804501E-38</v>
      </c>
      <c r="G4671" s="33">
        <v>3</v>
      </c>
    </row>
    <row r="4672" spans="1:7" x14ac:dyDescent="0.15">
      <c r="A4672" s="74" t="s">
        <v>2926</v>
      </c>
      <c r="B4672" s="75">
        <v>4.0767720238534499E-107</v>
      </c>
      <c r="C4672" s="33">
        <v>0.28259439310851803</v>
      </c>
      <c r="D4672" s="33">
        <v>0.84399999999999997</v>
      </c>
      <c r="E4672" s="33">
        <v>0.08</v>
      </c>
      <c r="F4672" s="75">
        <v>1.37921274338986E-102</v>
      </c>
      <c r="G4672" s="33">
        <v>3</v>
      </c>
    </row>
    <row r="4673" spans="1:7" x14ac:dyDescent="0.15">
      <c r="A4673" s="74" t="s">
        <v>675</v>
      </c>
      <c r="B4673" s="75">
        <v>8.8813937167313902E-15</v>
      </c>
      <c r="C4673" s="33">
        <v>0.28256807046962001</v>
      </c>
      <c r="D4673" s="33">
        <v>1</v>
      </c>
      <c r="E4673" s="33">
        <v>0.90100000000000002</v>
      </c>
      <c r="F4673" s="75">
        <v>3.0046643083073999E-10</v>
      </c>
      <c r="G4673" s="33">
        <v>3</v>
      </c>
    </row>
    <row r="4674" spans="1:7" x14ac:dyDescent="0.15">
      <c r="A4674" s="74" t="s">
        <v>2927</v>
      </c>
      <c r="B4674" s="75">
        <v>1.6341981090888301E-23</v>
      </c>
      <c r="C4674" s="33">
        <v>0.28249026799710197</v>
      </c>
      <c r="D4674" s="33">
        <v>0.93</v>
      </c>
      <c r="E4674" s="33">
        <v>0.52800000000000002</v>
      </c>
      <c r="F4674" s="75">
        <v>5.5286556228584402E-19</v>
      </c>
      <c r="G4674" s="33">
        <v>3</v>
      </c>
    </row>
    <row r="4675" spans="1:7" x14ac:dyDescent="0.15">
      <c r="A4675" s="74" t="s">
        <v>2928</v>
      </c>
      <c r="B4675" s="75">
        <v>6.7879563088861398E-44</v>
      </c>
      <c r="C4675" s="33">
        <v>0.28243498601814698</v>
      </c>
      <c r="D4675" s="33">
        <v>0.84399999999999997</v>
      </c>
      <c r="E4675" s="33">
        <v>0.24199999999999999</v>
      </c>
      <c r="F4675" s="75">
        <v>2.29643349885927E-39</v>
      </c>
      <c r="G4675" s="33">
        <v>3</v>
      </c>
    </row>
    <row r="4676" spans="1:7" x14ac:dyDescent="0.15">
      <c r="A4676" s="74" t="s">
        <v>2929</v>
      </c>
      <c r="B4676" s="75">
        <v>1.8524431011513599E-36</v>
      </c>
      <c r="C4676" s="33">
        <v>0.28217391421021099</v>
      </c>
      <c r="D4676" s="33">
        <v>0.91400000000000003</v>
      </c>
      <c r="E4676" s="33">
        <v>0.34399999999999997</v>
      </c>
      <c r="F4676" s="75">
        <v>6.2670002555051595E-32</v>
      </c>
      <c r="G4676" s="33">
        <v>3</v>
      </c>
    </row>
    <row r="4677" spans="1:7" x14ac:dyDescent="0.15">
      <c r="A4677" s="74" t="s">
        <v>163</v>
      </c>
      <c r="B4677" s="75">
        <v>8.1324388037610397E-24</v>
      </c>
      <c r="C4677" s="33">
        <v>0.28177230266068598</v>
      </c>
      <c r="D4677" s="33">
        <v>0.93</v>
      </c>
      <c r="E4677" s="33">
        <v>0.49199999999999999</v>
      </c>
      <c r="F4677" s="75">
        <v>2.7512853717004E-19</v>
      </c>
      <c r="G4677" s="33">
        <v>3</v>
      </c>
    </row>
    <row r="4678" spans="1:7" x14ac:dyDescent="0.15">
      <c r="A4678" s="74" t="s">
        <v>764</v>
      </c>
      <c r="B4678" s="75">
        <v>1.1717848766120699E-16</v>
      </c>
      <c r="C4678" s="33">
        <v>0.28108482657905898</v>
      </c>
      <c r="D4678" s="33">
        <v>1</v>
      </c>
      <c r="E4678" s="33">
        <v>0.90900000000000003</v>
      </c>
      <c r="F4678" s="75">
        <v>3.9642654160662897E-12</v>
      </c>
      <c r="G4678" s="33">
        <v>3</v>
      </c>
    </row>
    <row r="4679" spans="1:7" x14ac:dyDescent="0.15">
      <c r="A4679" s="74" t="s">
        <v>2930</v>
      </c>
      <c r="B4679" s="75">
        <v>7.5756113449646596E-11</v>
      </c>
      <c r="C4679" s="33">
        <v>0.28104466440615999</v>
      </c>
      <c r="D4679" s="33">
        <v>0.86699999999999999</v>
      </c>
      <c r="E4679" s="33">
        <v>0.53300000000000003</v>
      </c>
      <c r="F4679" s="75">
        <v>2.5629050741149898E-6</v>
      </c>
      <c r="G4679" s="33">
        <v>3</v>
      </c>
    </row>
    <row r="4680" spans="1:7" x14ac:dyDescent="0.15">
      <c r="A4680" s="74" t="s">
        <v>2931</v>
      </c>
      <c r="B4680" s="75">
        <v>1.6590178902698401E-12</v>
      </c>
      <c r="C4680" s="33">
        <v>0.28097123433267401</v>
      </c>
      <c r="D4680" s="33">
        <v>0.98399999999999999</v>
      </c>
      <c r="E4680" s="33">
        <v>0.66800000000000004</v>
      </c>
      <c r="F4680" s="75">
        <v>5.6126234245719101E-8</v>
      </c>
      <c r="G4680" s="33">
        <v>3</v>
      </c>
    </row>
    <row r="4681" spans="1:7" x14ac:dyDescent="0.15">
      <c r="A4681" s="74" t="s">
        <v>2932</v>
      </c>
      <c r="B4681" s="75">
        <v>6.1242200185423101E-30</v>
      </c>
      <c r="C4681" s="33">
        <v>0.28097022627810198</v>
      </c>
      <c r="D4681" s="33">
        <v>0.91400000000000003</v>
      </c>
      <c r="E4681" s="33">
        <v>0.42099999999999999</v>
      </c>
      <c r="F4681" s="75">
        <v>2.07188487447305E-25</v>
      </c>
      <c r="G4681" s="33">
        <v>3</v>
      </c>
    </row>
    <row r="4682" spans="1:7" x14ac:dyDescent="0.15">
      <c r="A4682" s="74" t="s">
        <v>2933</v>
      </c>
      <c r="B4682" s="75">
        <v>8.4831516316556196E-30</v>
      </c>
      <c r="C4682" s="33">
        <v>0.28062630824604701</v>
      </c>
      <c r="D4682" s="33">
        <v>0.875</v>
      </c>
      <c r="E4682" s="33">
        <v>0.377</v>
      </c>
      <c r="F4682" s="75">
        <v>2.8699350285054099E-25</v>
      </c>
      <c r="G4682" s="33">
        <v>3</v>
      </c>
    </row>
    <row r="4683" spans="1:7" x14ac:dyDescent="0.15">
      <c r="A4683" s="74" t="s">
        <v>638</v>
      </c>
      <c r="B4683" s="75">
        <v>4.6297946062767203E-18</v>
      </c>
      <c r="C4683" s="33">
        <v>0.28036268829703198</v>
      </c>
      <c r="D4683" s="33">
        <v>0.96899999999999997</v>
      </c>
      <c r="E4683" s="33">
        <v>0.72799999999999998</v>
      </c>
      <c r="F4683" s="75">
        <v>1.5663058132494799E-13</v>
      </c>
      <c r="G4683" s="33">
        <v>3</v>
      </c>
    </row>
    <row r="4684" spans="1:7" x14ac:dyDescent="0.15">
      <c r="A4684" s="74" t="s">
        <v>2934</v>
      </c>
      <c r="B4684" s="75">
        <v>2.3880138693863901E-116</v>
      </c>
      <c r="C4684" s="33">
        <v>0.28000965703317698</v>
      </c>
      <c r="D4684" s="33">
        <v>0.80500000000000005</v>
      </c>
      <c r="E4684" s="33">
        <v>5.5E-2</v>
      </c>
      <c r="F4684" s="75">
        <v>8.0788897215211001E-112</v>
      </c>
      <c r="G4684" s="33">
        <v>3</v>
      </c>
    </row>
    <row r="4685" spans="1:7" x14ac:dyDescent="0.15">
      <c r="A4685" s="74" t="s">
        <v>2935</v>
      </c>
      <c r="B4685" s="75">
        <v>3.1360235485188999E-24</v>
      </c>
      <c r="C4685" s="33">
        <v>0.27950308706265597</v>
      </c>
      <c r="D4685" s="33">
        <v>0.75</v>
      </c>
      <c r="E4685" s="33">
        <v>0.32800000000000001</v>
      </c>
      <c r="F4685" s="75">
        <v>1.06094812669943E-19</v>
      </c>
      <c r="G4685" s="33">
        <v>3</v>
      </c>
    </row>
    <row r="4686" spans="1:7" x14ac:dyDescent="0.15">
      <c r="A4686" s="74" t="s">
        <v>2936</v>
      </c>
      <c r="B4686" s="75">
        <v>2.69593376874733E-17</v>
      </c>
      <c r="C4686" s="33">
        <v>0.27940202931094998</v>
      </c>
      <c r="D4686" s="33">
        <v>0.96099999999999997</v>
      </c>
      <c r="E4686" s="33">
        <v>0.69099999999999995</v>
      </c>
      <c r="F4686" s="75">
        <v>9.1206135330490908E-13</v>
      </c>
      <c r="G4686" s="33">
        <v>3</v>
      </c>
    </row>
    <row r="4687" spans="1:7" x14ac:dyDescent="0.15">
      <c r="A4687" s="74" t="s">
        <v>2937</v>
      </c>
      <c r="B4687" s="75">
        <v>2.95547365812983E-92</v>
      </c>
      <c r="C4687" s="33">
        <v>0.27914892916348</v>
      </c>
      <c r="D4687" s="33">
        <v>0.81200000000000006</v>
      </c>
      <c r="E4687" s="33">
        <v>9.4E-2</v>
      </c>
      <c r="F4687" s="75">
        <v>9.9986629328190195E-88</v>
      </c>
      <c r="G4687" s="33">
        <v>3</v>
      </c>
    </row>
    <row r="4688" spans="1:7" x14ac:dyDescent="0.15">
      <c r="A4688" s="74" t="s">
        <v>1025</v>
      </c>
      <c r="B4688" s="75">
        <v>1.9665084287129501E-22</v>
      </c>
      <c r="C4688" s="33">
        <v>0.27913904064697997</v>
      </c>
      <c r="D4688" s="33">
        <v>1</v>
      </c>
      <c r="E4688" s="33">
        <v>0.74</v>
      </c>
      <c r="F4688" s="75">
        <v>6.6528946651787697E-18</v>
      </c>
      <c r="G4688" s="33">
        <v>3</v>
      </c>
    </row>
    <row r="4689" spans="1:7" x14ac:dyDescent="0.15">
      <c r="A4689" s="74" t="s">
        <v>2938</v>
      </c>
      <c r="B4689" s="75">
        <v>2.76205294036471E-23</v>
      </c>
      <c r="C4689" s="33">
        <v>0.27904792145837098</v>
      </c>
      <c r="D4689" s="33">
        <v>0.89800000000000002</v>
      </c>
      <c r="E4689" s="33">
        <v>0.501</v>
      </c>
      <c r="F4689" s="75">
        <v>9.3443013025478597E-19</v>
      </c>
      <c r="G4689" s="33">
        <v>3</v>
      </c>
    </row>
    <row r="4690" spans="1:7" x14ac:dyDescent="0.15">
      <c r="A4690" s="74" t="s">
        <v>1963</v>
      </c>
      <c r="B4690" s="75">
        <v>4.4159567244501303E-36</v>
      </c>
      <c r="C4690" s="33">
        <v>0.27837855955052598</v>
      </c>
      <c r="D4690" s="33">
        <v>0.91400000000000003</v>
      </c>
      <c r="E4690" s="33">
        <v>0.39200000000000002</v>
      </c>
      <c r="F4690" s="75">
        <v>1.4939623194487199E-31</v>
      </c>
      <c r="G4690" s="33">
        <v>3</v>
      </c>
    </row>
    <row r="4691" spans="1:7" x14ac:dyDescent="0.15">
      <c r="A4691" s="74" t="s">
        <v>2939</v>
      </c>
      <c r="B4691" s="75">
        <v>6.2983646409221395E-20</v>
      </c>
      <c r="C4691" s="33">
        <v>0.27812595575427101</v>
      </c>
      <c r="D4691" s="33">
        <v>0.99199999999999999</v>
      </c>
      <c r="E4691" s="33">
        <v>0.71299999999999997</v>
      </c>
      <c r="F4691" s="75">
        <v>2.1307997416703699E-15</v>
      </c>
      <c r="G4691" s="33">
        <v>3</v>
      </c>
    </row>
    <row r="4692" spans="1:7" x14ac:dyDescent="0.15">
      <c r="A4692" s="74" t="s">
        <v>2031</v>
      </c>
      <c r="B4692" s="75">
        <v>1.16606978670369E-40</v>
      </c>
      <c r="C4692" s="33">
        <v>0.27807520963666599</v>
      </c>
      <c r="D4692" s="33">
        <v>0.90600000000000003</v>
      </c>
      <c r="E4692" s="33">
        <v>0.32200000000000001</v>
      </c>
      <c r="F4692" s="75">
        <v>3.9449306953972502E-36</v>
      </c>
      <c r="G4692" s="33">
        <v>3</v>
      </c>
    </row>
    <row r="4693" spans="1:7" x14ac:dyDescent="0.15">
      <c r="A4693" s="74" t="s">
        <v>2940</v>
      </c>
      <c r="B4693" s="75">
        <v>8.2366183704366999E-73</v>
      </c>
      <c r="C4693" s="33">
        <v>0.27795963995824302</v>
      </c>
      <c r="D4693" s="33">
        <v>0.94499999999999995</v>
      </c>
      <c r="E4693" s="33">
        <v>0.27600000000000002</v>
      </c>
      <c r="F4693" s="75">
        <v>2.7865303609024399E-68</v>
      </c>
      <c r="G4693" s="33">
        <v>3</v>
      </c>
    </row>
    <row r="4694" spans="1:7" x14ac:dyDescent="0.15">
      <c r="A4694" s="74" t="s">
        <v>676</v>
      </c>
      <c r="B4694" s="75">
        <v>2.9956234043483602E-22</v>
      </c>
      <c r="C4694" s="33">
        <v>0.277510517228297</v>
      </c>
      <c r="D4694" s="33">
        <v>0.93</v>
      </c>
      <c r="E4694" s="33">
        <v>0.52700000000000002</v>
      </c>
      <c r="F4694" s="75">
        <v>1.0134493539250899E-17</v>
      </c>
      <c r="G4694" s="33">
        <v>3</v>
      </c>
    </row>
    <row r="4695" spans="1:7" x14ac:dyDescent="0.15">
      <c r="A4695" s="74" t="s">
        <v>2941</v>
      </c>
      <c r="B4695" s="75">
        <v>5.5295941665714297E-16</v>
      </c>
      <c r="C4695" s="33">
        <v>0.27741038845771099</v>
      </c>
      <c r="D4695" s="33">
        <v>0.75800000000000001</v>
      </c>
      <c r="E4695" s="33">
        <v>0.39100000000000001</v>
      </c>
      <c r="F4695" s="75">
        <v>1.8707170024927799E-11</v>
      </c>
      <c r="G4695" s="33">
        <v>3</v>
      </c>
    </row>
    <row r="4696" spans="1:7" x14ac:dyDescent="0.15">
      <c r="A4696" s="74" t="s">
        <v>2942</v>
      </c>
      <c r="B4696" s="75">
        <v>1.47555151231486E-37</v>
      </c>
      <c r="C4696" s="33">
        <v>0.27734176631677498</v>
      </c>
      <c r="D4696" s="33">
        <v>0.85899999999999999</v>
      </c>
      <c r="E4696" s="33">
        <v>0.33500000000000002</v>
      </c>
      <c r="F4696" s="75">
        <v>4.99193832131239E-33</v>
      </c>
      <c r="G4696" s="33">
        <v>3</v>
      </c>
    </row>
    <row r="4697" spans="1:7" x14ac:dyDescent="0.15">
      <c r="A4697" s="74" t="s">
        <v>2943</v>
      </c>
      <c r="B4697" s="75">
        <v>7.3753690475601203E-55</v>
      </c>
      <c r="C4697" s="33">
        <v>0.27729189925452802</v>
      </c>
      <c r="D4697" s="33">
        <v>0.72699999999999998</v>
      </c>
      <c r="E4697" s="33">
        <v>0.14499999999999999</v>
      </c>
      <c r="F4697" s="75">
        <v>2.4951611024800601E-50</v>
      </c>
      <c r="G4697" s="33">
        <v>3</v>
      </c>
    </row>
    <row r="4698" spans="1:7" x14ac:dyDescent="0.15">
      <c r="A4698" s="74" t="s">
        <v>2944</v>
      </c>
      <c r="B4698" s="75">
        <v>2.53678596620079E-26</v>
      </c>
      <c r="C4698" s="33">
        <v>0.277168505479373</v>
      </c>
      <c r="D4698" s="33">
        <v>0.92200000000000004</v>
      </c>
      <c r="E4698" s="33">
        <v>0.50600000000000001</v>
      </c>
      <c r="F4698" s="75">
        <v>8.5822006022539004E-22</v>
      </c>
      <c r="G4698" s="33">
        <v>3</v>
      </c>
    </row>
    <row r="4699" spans="1:7" x14ac:dyDescent="0.15">
      <c r="A4699" s="74" t="s">
        <v>2028</v>
      </c>
      <c r="B4699" s="75">
        <v>3.22998630211259E-34</v>
      </c>
      <c r="C4699" s="33">
        <v>0.27695750709983702</v>
      </c>
      <c r="D4699" s="33">
        <v>0.92200000000000004</v>
      </c>
      <c r="E4699" s="33">
        <v>0.41699999999999998</v>
      </c>
      <c r="F4699" s="75">
        <v>1.0927366658677101E-29</v>
      </c>
      <c r="G4699" s="33">
        <v>3</v>
      </c>
    </row>
    <row r="4700" spans="1:7" x14ac:dyDescent="0.15">
      <c r="A4700" s="74" t="s">
        <v>2945</v>
      </c>
      <c r="B4700" s="75">
        <v>7.3933555443109501E-26</v>
      </c>
      <c r="C4700" s="33">
        <v>0.276945514025284</v>
      </c>
      <c r="D4700" s="33">
        <v>0.96899999999999997</v>
      </c>
      <c r="E4700" s="33">
        <v>0.60499999999999998</v>
      </c>
      <c r="F4700" s="75">
        <v>2.5012461141958398E-21</v>
      </c>
      <c r="G4700" s="33">
        <v>3</v>
      </c>
    </row>
    <row r="4701" spans="1:7" x14ac:dyDescent="0.15">
      <c r="A4701" s="74" t="s">
        <v>2946</v>
      </c>
      <c r="B4701" s="75">
        <v>1.03817636831662E-43</v>
      </c>
      <c r="C4701" s="33">
        <v>0.27683669881267198</v>
      </c>
      <c r="D4701" s="33">
        <v>0.69499999999999995</v>
      </c>
      <c r="E4701" s="33">
        <v>0.153</v>
      </c>
      <c r="F4701" s="75">
        <v>3.5122544716519501E-39</v>
      </c>
      <c r="G4701" s="33">
        <v>3</v>
      </c>
    </row>
    <row r="4702" spans="1:7" x14ac:dyDescent="0.15">
      <c r="A4702" s="74" t="s">
        <v>2947</v>
      </c>
      <c r="B4702" s="75">
        <v>3.0781741741184103E-23</v>
      </c>
      <c r="C4702" s="33">
        <v>0.276733586516972</v>
      </c>
      <c r="D4702" s="33">
        <v>0.95299999999999996</v>
      </c>
      <c r="E4702" s="33">
        <v>0.60899999999999999</v>
      </c>
      <c r="F4702" s="75">
        <v>1.0413771048460001E-18</v>
      </c>
      <c r="G4702" s="33">
        <v>3</v>
      </c>
    </row>
    <row r="4703" spans="1:7" x14ac:dyDescent="0.15">
      <c r="A4703" s="74" t="s">
        <v>852</v>
      </c>
      <c r="B4703" s="75">
        <v>4.8715025571830402E-21</v>
      </c>
      <c r="C4703" s="33">
        <v>0.27669902593181001</v>
      </c>
      <c r="D4703" s="33">
        <v>0.95299999999999996</v>
      </c>
      <c r="E4703" s="33">
        <v>0.53700000000000003</v>
      </c>
      <c r="F4703" s="75">
        <v>1.6480780301205899E-16</v>
      </c>
      <c r="G4703" s="33">
        <v>3</v>
      </c>
    </row>
    <row r="4704" spans="1:7" x14ac:dyDescent="0.15">
      <c r="A4704" s="74" t="s">
        <v>1248</v>
      </c>
      <c r="B4704" s="75">
        <v>2.61035832771773E-14</v>
      </c>
      <c r="C4704" s="33">
        <v>0.27664252975019399</v>
      </c>
      <c r="D4704" s="33">
        <v>1</v>
      </c>
      <c r="E4704" s="33">
        <v>0.93300000000000005</v>
      </c>
      <c r="F4704" s="75">
        <v>8.8311032585018602E-10</v>
      </c>
      <c r="G4704" s="33">
        <v>3</v>
      </c>
    </row>
    <row r="4705" spans="1:7" x14ac:dyDescent="0.15">
      <c r="A4705" s="74" t="s">
        <v>2948</v>
      </c>
      <c r="B4705" s="75">
        <v>4.5582125553832099E-31</v>
      </c>
      <c r="C4705" s="33">
        <v>0.27631160727868198</v>
      </c>
      <c r="D4705" s="33">
        <v>0.89800000000000002</v>
      </c>
      <c r="E4705" s="33">
        <v>0.38700000000000001</v>
      </c>
      <c r="F4705" s="75">
        <v>1.54208888961169E-26</v>
      </c>
      <c r="G4705" s="33">
        <v>3</v>
      </c>
    </row>
    <row r="4706" spans="1:7" x14ac:dyDescent="0.15">
      <c r="A4706" s="74" t="s">
        <v>883</v>
      </c>
      <c r="B4706" s="75">
        <v>3.4941878392487098E-16</v>
      </c>
      <c r="C4706" s="33">
        <v>0.27618718444042401</v>
      </c>
      <c r="D4706" s="33">
        <v>1</v>
      </c>
      <c r="E4706" s="33">
        <v>0.85</v>
      </c>
      <c r="F4706" s="75">
        <v>1.18211868789623E-11</v>
      </c>
      <c r="G4706" s="33">
        <v>3</v>
      </c>
    </row>
    <row r="4707" spans="1:7" x14ac:dyDescent="0.15">
      <c r="A4707" s="74" t="s">
        <v>787</v>
      </c>
      <c r="B4707" s="75">
        <v>2.4061695407201001E-29</v>
      </c>
      <c r="C4707" s="33">
        <v>0.27611562688264701</v>
      </c>
      <c r="D4707" s="33">
        <v>0.96899999999999997</v>
      </c>
      <c r="E4707" s="33">
        <v>0.57299999999999995</v>
      </c>
      <c r="F4707" s="75">
        <v>8.14031217321018E-25</v>
      </c>
      <c r="G4707" s="33">
        <v>3</v>
      </c>
    </row>
    <row r="4708" spans="1:7" x14ac:dyDescent="0.15">
      <c r="A4708" s="74" t="s">
        <v>2039</v>
      </c>
      <c r="B4708" s="75">
        <v>3.3652041281629199E-37</v>
      </c>
      <c r="C4708" s="33">
        <v>0.27598968714386801</v>
      </c>
      <c r="D4708" s="33">
        <v>0.95299999999999996</v>
      </c>
      <c r="E4708" s="33">
        <v>0.45900000000000002</v>
      </c>
      <c r="F4708" s="75">
        <v>1.1384822085988E-32</v>
      </c>
      <c r="G4708" s="33">
        <v>3</v>
      </c>
    </row>
    <row r="4709" spans="1:7" x14ac:dyDescent="0.15">
      <c r="A4709" s="74" t="s">
        <v>2949</v>
      </c>
      <c r="B4709" s="75">
        <v>8.7993735906379296E-18</v>
      </c>
      <c r="C4709" s="33">
        <v>0.27582297417970902</v>
      </c>
      <c r="D4709" s="33">
        <v>0.75</v>
      </c>
      <c r="E4709" s="33">
        <v>0.35299999999999998</v>
      </c>
      <c r="F4709" s="75">
        <v>2.9769160794487201E-13</v>
      </c>
      <c r="G4709" s="33">
        <v>3</v>
      </c>
    </row>
    <row r="4710" spans="1:7" x14ac:dyDescent="0.15">
      <c r="A4710" s="74" t="s">
        <v>242</v>
      </c>
      <c r="B4710" s="75">
        <v>1.11795222394865E-23</v>
      </c>
      <c r="C4710" s="33">
        <v>0.27570122954535098</v>
      </c>
      <c r="D4710" s="33">
        <v>0.98399999999999999</v>
      </c>
      <c r="E4710" s="33">
        <v>0.58899999999999997</v>
      </c>
      <c r="F4710" s="75">
        <v>3.78214416884067E-19</v>
      </c>
      <c r="G4710" s="33">
        <v>3</v>
      </c>
    </row>
    <row r="4711" spans="1:7" x14ac:dyDescent="0.15">
      <c r="A4711" s="74" t="s">
        <v>2950</v>
      </c>
      <c r="B4711" s="75">
        <v>5.5360515562485498E-152</v>
      </c>
      <c r="C4711" s="33">
        <v>0.27569030890660601</v>
      </c>
      <c r="D4711" s="33">
        <v>0.91400000000000003</v>
      </c>
      <c r="E4711" s="33">
        <v>4.4999999999999998E-2</v>
      </c>
      <c r="F4711" s="75">
        <v>1.87290160199445E-147</v>
      </c>
      <c r="G4711" s="33">
        <v>3</v>
      </c>
    </row>
    <row r="4712" spans="1:7" x14ac:dyDescent="0.15">
      <c r="A4712" s="74" t="s">
        <v>791</v>
      </c>
      <c r="B4712" s="75">
        <v>5.7965933839346104E-20</v>
      </c>
      <c r="C4712" s="33">
        <v>0.275623239489453</v>
      </c>
      <c r="D4712" s="33">
        <v>0.97699999999999998</v>
      </c>
      <c r="E4712" s="33">
        <v>0.66</v>
      </c>
      <c r="F4712" s="75">
        <v>1.9610455077189201E-15</v>
      </c>
      <c r="G4712" s="33">
        <v>3</v>
      </c>
    </row>
    <row r="4713" spans="1:7" x14ac:dyDescent="0.15">
      <c r="A4713" s="74" t="s">
        <v>2951</v>
      </c>
      <c r="B4713" s="75">
        <v>2.53963017336581E-48</v>
      </c>
      <c r="C4713" s="33">
        <v>0.27554445021642598</v>
      </c>
      <c r="D4713" s="33">
        <v>0.89800000000000002</v>
      </c>
      <c r="E4713" s="33">
        <v>0.313</v>
      </c>
      <c r="F4713" s="75">
        <v>8.5918228395138698E-44</v>
      </c>
      <c r="G4713" s="33">
        <v>3</v>
      </c>
    </row>
    <row r="4714" spans="1:7" x14ac:dyDescent="0.15">
      <c r="A4714" s="74" t="s">
        <v>2952</v>
      </c>
      <c r="B4714" s="75">
        <v>8.4933753614854504E-26</v>
      </c>
      <c r="C4714" s="33">
        <v>0.27541723600840901</v>
      </c>
      <c r="D4714" s="33">
        <v>0.93799999999999994</v>
      </c>
      <c r="E4714" s="33">
        <v>0.51500000000000001</v>
      </c>
      <c r="F4714" s="75">
        <v>2.87339381854414E-21</v>
      </c>
      <c r="G4714" s="33">
        <v>3</v>
      </c>
    </row>
    <row r="4715" spans="1:7" x14ac:dyDescent="0.15">
      <c r="A4715" s="74" t="s">
        <v>809</v>
      </c>
      <c r="B4715" s="75">
        <v>1.37288949015088E-20</v>
      </c>
      <c r="C4715" s="33">
        <v>0.27539590665487501</v>
      </c>
      <c r="D4715" s="33">
        <v>0.99199999999999999</v>
      </c>
      <c r="E4715" s="33">
        <v>0.68899999999999995</v>
      </c>
      <c r="F4715" s="75">
        <v>4.6446224341294404E-16</v>
      </c>
      <c r="G4715" s="33">
        <v>3</v>
      </c>
    </row>
    <row r="4716" spans="1:7" x14ac:dyDescent="0.15">
      <c r="A4716" s="74" t="s">
        <v>2953</v>
      </c>
      <c r="B4716" s="75">
        <v>5.15493789486431E-24</v>
      </c>
      <c r="C4716" s="33">
        <v>0.27537206002020098</v>
      </c>
      <c r="D4716" s="33">
        <v>0.89100000000000001</v>
      </c>
      <c r="E4716" s="33">
        <v>0.48699999999999999</v>
      </c>
      <c r="F4716" s="75">
        <v>1.7439670392115499E-19</v>
      </c>
      <c r="G4716" s="33">
        <v>3</v>
      </c>
    </row>
    <row r="4717" spans="1:7" x14ac:dyDescent="0.15">
      <c r="A4717" s="74" t="s">
        <v>2954</v>
      </c>
      <c r="B4717" s="75">
        <v>8.5481051959568599E-22</v>
      </c>
      <c r="C4717" s="33">
        <v>0.27515872625161403</v>
      </c>
      <c r="D4717" s="33">
        <v>0.92200000000000004</v>
      </c>
      <c r="E4717" s="33">
        <v>0.51300000000000001</v>
      </c>
      <c r="F4717" s="75">
        <v>2.8919094688441703E-17</v>
      </c>
      <c r="G4717" s="33">
        <v>3</v>
      </c>
    </row>
    <row r="4718" spans="1:7" x14ac:dyDescent="0.15">
      <c r="A4718" s="74" t="s">
        <v>2162</v>
      </c>
      <c r="B4718" s="75">
        <v>1.80761697766096E-25</v>
      </c>
      <c r="C4718" s="33">
        <v>0.27506194341371898</v>
      </c>
      <c r="D4718" s="33">
        <v>0.96099999999999997</v>
      </c>
      <c r="E4718" s="33">
        <v>0.501</v>
      </c>
      <c r="F4718" s="75">
        <v>6.1153489971248097E-21</v>
      </c>
      <c r="G4718" s="33">
        <v>3</v>
      </c>
    </row>
    <row r="4719" spans="1:7" x14ac:dyDescent="0.15">
      <c r="A4719" s="74" t="s">
        <v>2955</v>
      </c>
      <c r="B4719" s="75">
        <v>3.9647206446273E-22</v>
      </c>
      <c r="C4719" s="33">
        <v>0.27499156885130499</v>
      </c>
      <c r="D4719" s="33">
        <v>0.91400000000000003</v>
      </c>
      <c r="E4719" s="33">
        <v>0.50600000000000001</v>
      </c>
      <c r="F4719" s="75">
        <v>1.34130464128386E-17</v>
      </c>
      <c r="G4719" s="33">
        <v>3</v>
      </c>
    </row>
    <row r="4720" spans="1:7" x14ac:dyDescent="0.15">
      <c r="A4720" s="74" t="s">
        <v>1105</v>
      </c>
      <c r="B4720" s="75">
        <v>2.1021863110984002E-6</v>
      </c>
      <c r="C4720" s="33">
        <v>0.27496661494409402</v>
      </c>
      <c r="D4720" s="33">
        <v>0.96099999999999997</v>
      </c>
      <c r="E4720" s="33">
        <v>0.81699999999999995</v>
      </c>
      <c r="F4720" s="33">
        <v>7.1119065090769901E-2</v>
      </c>
      <c r="G4720" s="33">
        <v>3</v>
      </c>
    </row>
    <row r="4721" spans="1:7" x14ac:dyDescent="0.15">
      <c r="A4721" s="74" t="s">
        <v>2956</v>
      </c>
      <c r="B4721" s="75">
        <v>2.2574839803923901E-21</v>
      </c>
      <c r="C4721" s="33">
        <v>0.27495386549998202</v>
      </c>
      <c r="D4721" s="33">
        <v>0.99199999999999999</v>
      </c>
      <c r="E4721" s="33">
        <v>0.755</v>
      </c>
      <c r="F4721" s="75">
        <v>7.63729405406551E-17</v>
      </c>
      <c r="G4721" s="33">
        <v>3</v>
      </c>
    </row>
    <row r="4722" spans="1:7" x14ac:dyDescent="0.15">
      <c r="A4722" s="74" t="s">
        <v>2957</v>
      </c>
      <c r="B4722" s="75">
        <v>4.6801514221887099E-22</v>
      </c>
      <c r="C4722" s="33">
        <v>0.274825111145795</v>
      </c>
      <c r="D4722" s="33">
        <v>0.94499999999999995</v>
      </c>
      <c r="E4722" s="33">
        <v>0.60099999999999998</v>
      </c>
      <c r="F4722" s="75">
        <v>1.58334202764066E-17</v>
      </c>
      <c r="G4722" s="33">
        <v>3</v>
      </c>
    </row>
    <row r="4723" spans="1:7" x14ac:dyDescent="0.15">
      <c r="A4723" s="74" t="s">
        <v>2958</v>
      </c>
      <c r="B4723" s="75">
        <v>7.7894422095266895E-60</v>
      </c>
      <c r="C4723" s="33">
        <v>0.27480213839113699</v>
      </c>
      <c r="D4723" s="33">
        <v>0.77300000000000002</v>
      </c>
      <c r="E4723" s="33">
        <v>0.14299999999999999</v>
      </c>
      <c r="F4723" s="75">
        <v>2.6352461939049799E-55</v>
      </c>
      <c r="G4723" s="33">
        <v>3</v>
      </c>
    </row>
    <row r="4724" spans="1:7" x14ac:dyDescent="0.15">
      <c r="A4724" s="74" t="s">
        <v>1369</v>
      </c>
      <c r="B4724" s="75">
        <v>5.9703894641789797E-21</v>
      </c>
      <c r="C4724" s="33">
        <v>0.27451261918251002</v>
      </c>
      <c r="D4724" s="33">
        <v>0.99199999999999999</v>
      </c>
      <c r="E4724" s="33">
        <v>0.59399999999999997</v>
      </c>
      <c r="F4724" s="75">
        <v>2.0198424596263901E-16</v>
      </c>
      <c r="G4724" s="33">
        <v>3</v>
      </c>
    </row>
    <row r="4725" spans="1:7" x14ac:dyDescent="0.15">
      <c r="A4725" s="74" t="s">
        <v>2223</v>
      </c>
      <c r="B4725" s="75">
        <v>3.3781324022300801E-15</v>
      </c>
      <c r="C4725" s="33">
        <v>0.27448764607153397</v>
      </c>
      <c r="D4725" s="33">
        <v>0.99199999999999999</v>
      </c>
      <c r="E4725" s="33">
        <v>0.69099999999999995</v>
      </c>
      <c r="F4725" s="75">
        <v>1.14285597299846E-10</v>
      </c>
      <c r="G4725" s="33">
        <v>3</v>
      </c>
    </row>
    <row r="4726" spans="1:7" x14ac:dyDescent="0.15">
      <c r="A4726" s="74" t="s">
        <v>2959</v>
      </c>
      <c r="B4726" s="75">
        <v>1.9086420072584201E-30</v>
      </c>
      <c r="C4726" s="33">
        <v>0.27434144642032499</v>
      </c>
      <c r="D4726" s="33">
        <v>0.80500000000000005</v>
      </c>
      <c r="E4726" s="33">
        <v>0.31</v>
      </c>
      <c r="F4726" s="75">
        <v>6.4571267747559505E-26</v>
      </c>
      <c r="G4726" s="33">
        <v>3</v>
      </c>
    </row>
    <row r="4727" spans="1:7" x14ac:dyDescent="0.15">
      <c r="A4727" s="74" t="s">
        <v>2960</v>
      </c>
      <c r="B4727" s="75">
        <v>5.5162575055363302E-24</v>
      </c>
      <c r="C4727" s="33">
        <v>0.27410231890536202</v>
      </c>
      <c r="D4727" s="33">
        <v>0.99199999999999999</v>
      </c>
      <c r="E4727" s="33">
        <v>0.752</v>
      </c>
      <c r="F4727" s="75">
        <v>1.8662050766979899E-19</v>
      </c>
      <c r="G4727" s="33">
        <v>3</v>
      </c>
    </row>
    <row r="4728" spans="1:7" x14ac:dyDescent="0.15">
      <c r="A4728" s="74" t="s">
        <v>2961</v>
      </c>
      <c r="B4728" s="75">
        <v>8.6086522146065001E-104</v>
      </c>
      <c r="C4728" s="33">
        <v>0.27396908588449598</v>
      </c>
      <c r="D4728" s="33">
        <v>0.78900000000000003</v>
      </c>
      <c r="E4728" s="33">
        <v>6.6000000000000003E-2</v>
      </c>
      <c r="F4728" s="75">
        <v>2.9123931307235199E-99</v>
      </c>
      <c r="G4728" s="33">
        <v>3</v>
      </c>
    </row>
    <row r="4729" spans="1:7" x14ac:dyDescent="0.15">
      <c r="A4729" s="74" t="s">
        <v>2962</v>
      </c>
      <c r="B4729" s="75">
        <v>4.0735107584077003E-30</v>
      </c>
      <c r="C4729" s="33">
        <v>0.27393428718166601</v>
      </c>
      <c r="D4729" s="33">
        <v>0.86699999999999999</v>
      </c>
      <c r="E4729" s="33">
        <v>0.371</v>
      </c>
      <c r="F4729" s="75">
        <v>1.3781094246769101E-25</v>
      </c>
      <c r="G4729" s="33">
        <v>3</v>
      </c>
    </row>
    <row r="4730" spans="1:7" x14ac:dyDescent="0.15">
      <c r="A4730" s="74" t="s">
        <v>1945</v>
      </c>
      <c r="B4730" s="75">
        <v>7.9179755031213604E-32</v>
      </c>
      <c r="C4730" s="33">
        <v>0.27388227177755697</v>
      </c>
      <c r="D4730" s="33">
        <v>0.88300000000000001</v>
      </c>
      <c r="E4730" s="33">
        <v>0.35199999999999998</v>
      </c>
      <c r="F4730" s="75">
        <v>2.6787302924609899E-27</v>
      </c>
      <c r="G4730" s="33">
        <v>3</v>
      </c>
    </row>
    <row r="4731" spans="1:7" x14ac:dyDescent="0.15">
      <c r="A4731" s="74" t="s">
        <v>2963</v>
      </c>
      <c r="B4731" s="75">
        <v>1.3074892739906199E-29</v>
      </c>
      <c r="C4731" s="33">
        <v>0.27377351581301201</v>
      </c>
      <c r="D4731" s="33">
        <v>0.92200000000000004</v>
      </c>
      <c r="E4731" s="33">
        <v>0.50900000000000001</v>
      </c>
      <c r="F4731" s="75">
        <v>4.4233669628376501E-25</v>
      </c>
      <c r="G4731" s="33">
        <v>3</v>
      </c>
    </row>
    <row r="4732" spans="1:7" x14ac:dyDescent="0.15">
      <c r="A4732" s="74" t="s">
        <v>2964</v>
      </c>
      <c r="B4732" s="75">
        <v>2.7243615678832601E-37</v>
      </c>
      <c r="C4732" s="33">
        <v>0.27372842649805801</v>
      </c>
      <c r="D4732" s="33">
        <v>0.85199999999999998</v>
      </c>
      <c r="E4732" s="33">
        <v>0.29299999999999998</v>
      </c>
      <c r="F4732" s="75">
        <v>9.2167876203058499E-33</v>
      </c>
      <c r="G4732" s="33">
        <v>3</v>
      </c>
    </row>
    <row r="4733" spans="1:7" x14ac:dyDescent="0.15">
      <c r="A4733" s="74" t="s">
        <v>2965</v>
      </c>
      <c r="B4733" s="75">
        <v>3.9291920223849802E-126</v>
      </c>
      <c r="C4733" s="33">
        <v>0.27344079326884402</v>
      </c>
      <c r="D4733" s="33">
        <v>0.79700000000000004</v>
      </c>
      <c r="E4733" s="33">
        <v>4.9000000000000002E-2</v>
      </c>
      <c r="F4733" s="75">
        <v>1.3292849530930599E-121</v>
      </c>
      <c r="G4733" s="33">
        <v>3</v>
      </c>
    </row>
    <row r="4734" spans="1:7" x14ac:dyDescent="0.15">
      <c r="A4734" s="74" t="s">
        <v>972</v>
      </c>
      <c r="B4734" s="75">
        <v>2.7468919933136702E-20</v>
      </c>
      <c r="C4734" s="33">
        <v>0.27323436291623199</v>
      </c>
      <c r="D4734" s="33">
        <v>1</v>
      </c>
      <c r="E4734" s="33">
        <v>0.82899999999999996</v>
      </c>
      <c r="F4734" s="75">
        <v>9.2930103025794602E-16</v>
      </c>
      <c r="G4734" s="33">
        <v>3</v>
      </c>
    </row>
    <row r="4735" spans="1:7" x14ac:dyDescent="0.15">
      <c r="A4735" s="74" t="s">
        <v>888</v>
      </c>
      <c r="B4735" s="75">
        <v>3.7753857083993298E-20</v>
      </c>
      <c r="C4735" s="33">
        <v>0.273176954700591</v>
      </c>
      <c r="D4735" s="33">
        <v>0.96099999999999997</v>
      </c>
      <c r="E4735" s="33">
        <v>0.64100000000000001</v>
      </c>
      <c r="F4735" s="75">
        <v>1.27725073900858E-15</v>
      </c>
      <c r="G4735" s="33">
        <v>3</v>
      </c>
    </row>
    <row r="4736" spans="1:7" x14ac:dyDescent="0.15">
      <c r="A4736" s="74" t="s">
        <v>247</v>
      </c>
      <c r="B4736" s="75">
        <v>6.3827562203730898E-29</v>
      </c>
      <c r="C4736" s="33">
        <v>0.27313850045329702</v>
      </c>
      <c r="D4736" s="33">
        <v>0.93799999999999994</v>
      </c>
      <c r="E4736" s="33">
        <v>0.49299999999999999</v>
      </c>
      <c r="F4736" s="75">
        <v>2.1593502569144199E-24</v>
      </c>
      <c r="G4736" s="33">
        <v>3</v>
      </c>
    </row>
    <row r="4737" spans="1:7" x14ac:dyDescent="0.15">
      <c r="A4737" s="74" t="s">
        <v>627</v>
      </c>
      <c r="B4737" s="75">
        <v>5.9958977101858695E-16</v>
      </c>
      <c r="C4737" s="33">
        <v>0.27313316907518898</v>
      </c>
      <c r="D4737" s="33">
        <v>0.91400000000000003</v>
      </c>
      <c r="E4737" s="33">
        <v>0.56499999999999995</v>
      </c>
      <c r="F4737" s="75">
        <v>2.02847215433298E-11</v>
      </c>
      <c r="G4737" s="33">
        <v>3</v>
      </c>
    </row>
    <row r="4738" spans="1:7" x14ac:dyDescent="0.15">
      <c r="A4738" s="74" t="s">
        <v>2966</v>
      </c>
      <c r="B4738" s="75">
        <v>2.28031252162247E-37</v>
      </c>
      <c r="C4738" s="33">
        <v>0.27299372152624701</v>
      </c>
      <c r="D4738" s="33">
        <v>0.93</v>
      </c>
      <c r="E4738" s="33">
        <v>0.39200000000000002</v>
      </c>
      <c r="F4738" s="75">
        <v>7.7145252919009704E-33</v>
      </c>
      <c r="G4738" s="33">
        <v>3</v>
      </c>
    </row>
    <row r="4739" spans="1:7" x14ac:dyDescent="0.15">
      <c r="A4739" s="74" t="s">
        <v>2967</v>
      </c>
      <c r="B4739" s="75">
        <v>6.1878934649284802E-37</v>
      </c>
      <c r="C4739" s="33">
        <v>0.272851588546486</v>
      </c>
      <c r="D4739" s="33">
        <v>0.90600000000000003</v>
      </c>
      <c r="E4739" s="33">
        <v>0.46100000000000002</v>
      </c>
      <c r="F4739" s="75">
        <v>2.09342623811995E-32</v>
      </c>
      <c r="G4739" s="33">
        <v>3</v>
      </c>
    </row>
    <row r="4740" spans="1:7" x14ac:dyDescent="0.15">
      <c r="A4740" s="74" t="s">
        <v>2086</v>
      </c>
      <c r="B4740" s="75">
        <v>1.3280597188203801E-27</v>
      </c>
      <c r="C4740" s="33">
        <v>0.272718593412975</v>
      </c>
      <c r="D4740" s="33">
        <v>0.93799999999999994</v>
      </c>
      <c r="E4740" s="33">
        <v>0.44700000000000001</v>
      </c>
      <c r="F4740" s="75">
        <v>4.4929588347412202E-23</v>
      </c>
      <c r="G4740" s="33">
        <v>3</v>
      </c>
    </row>
    <row r="4741" spans="1:7" x14ac:dyDescent="0.15">
      <c r="A4741" s="74" t="s">
        <v>2968</v>
      </c>
      <c r="B4741" s="75">
        <v>5.5827420500689197E-30</v>
      </c>
      <c r="C4741" s="33">
        <v>0.272491219470895</v>
      </c>
      <c r="D4741" s="33">
        <v>0.93</v>
      </c>
      <c r="E4741" s="33">
        <v>0.502</v>
      </c>
      <c r="F4741" s="75">
        <v>1.8886974629588199E-25</v>
      </c>
      <c r="G4741" s="33">
        <v>3</v>
      </c>
    </row>
    <row r="4742" spans="1:7" x14ac:dyDescent="0.15">
      <c r="A4742" s="74" t="s">
        <v>2969</v>
      </c>
      <c r="B4742" s="75">
        <v>3.8519428948625001E-33</v>
      </c>
      <c r="C4742" s="33">
        <v>0.27235680931553702</v>
      </c>
      <c r="D4742" s="33">
        <v>0.83599999999999997</v>
      </c>
      <c r="E4742" s="33">
        <v>0.30199999999999999</v>
      </c>
      <c r="F4742" s="75">
        <v>1.3031508007609299E-28</v>
      </c>
      <c r="G4742" s="33">
        <v>3</v>
      </c>
    </row>
    <row r="4743" spans="1:7" x14ac:dyDescent="0.15">
      <c r="A4743" s="74" t="s">
        <v>2092</v>
      </c>
      <c r="B4743" s="75">
        <v>3.64952053412115E-28</v>
      </c>
      <c r="C4743" s="33">
        <v>0.27231293699755799</v>
      </c>
      <c r="D4743" s="33">
        <v>0.95299999999999996</v>
      </c>
      <c r="E4743" s="33">
        <v>0.49</v>
      </c>
      <c r="F4743" s="75">
        <v>1.23466929189852E-23</v>
      </c>
      <c r="G4743" s="33">
        <v>3</v>
      </c>
    </row>
    <row r="4744" spans="1:7" x14ac:dyDescent="0.15">
      <c r="A4744" s="74" t="s">
        <v>2970</v>
      </c>
      <c r="B4744" s="75">
        <v>2.0435520112624099E-35</v>
      </c>
      <c r="C4744" s="33">
        <v>0.272090450948478</v>
      </c>
      <c r="D4744" s="33">
        <v>0.85899999999999999</v>
      </c>
      <c r="E4744" s="33">
        <v>0.33600000000000002</v>
      </c>
      <c r="F4744" s="75">
        <v>6.9135408093018404E-31</v>
      </c>
      <c r="G4744" s="33">
        <v>3</v>
      </c>
    </row>
    <row r="4745" spans="1:7" x14ac:dyDescent="0.15">
      <c r="A4745" s="74" t="s">
        <v>2971</v>
      </c>
      <c r="B4745" s="75">
        <v>4.3198684279285798E-41</v>
      </c>
      <c r="C4745" s="33">
        <v>0.27198485443771703</v>
      </c>
      <c r="D4745" s="33">
        <v>0.93</v>
      </c>
      <c r="E4745" s="33">
        <v>0.377</v>
      </c>
      <c r="F4745" s="75">
        <v>1.46145468785252E-36</v>
      </c>
      <c r="G4745" s="33">
        <v>3</v>
      </c>
    </row>
    <row r="4746" spans="1:7" x14ac:dyDescent="0.15">
      <c r="A4746" s="74" t="s">
        <v>2972</v>
      </c>
      <c r="B4746" s="75">
        <v>7.6443133227895002E-26</v>
      </c>
      <c r="C4746" s="33">
        <v>0.27168819864824001</v>
      </c>
      <c r="D4746" s="33">
        <v>0.88300000000000001</v>
      </c>
      <c r="E4746" s="33">
        <v>0.42499999999999999</v>
      </c>
      <c r="F4746" s="75">
        <v>2.5861476402329201E-21</v>
      </c>
      <c r="G4746" s="33">
        <v>3</v>
      </c>
    </row>
    <row r="4747" spans="1:7" x14ac:dyDescent="0.15">
      <c r="A4747" s="74" t="s">
        <v>2973</v>
      </c>
      <c r="B4747" s="75">
        <v>6.2041098078662298E-31</v>
      </c>
      <c r="C4747" s="33">
        <v>0.27162936823654499</v>
      </c>
      <c r="D4747" s="33">
        <v>0.80500000000000005</v>
      </c>
      <c r="E4747" s="33">
        <v>0.28699999999999998</v>
      </c>
      <c r="F4747" s="75">
        <v>2.09891238909922E-26</v>
      </c>
      <c r="G4747" s="33">
        <v>3</v>
      </c>
    </row>
    <row r="4748" spans="1:7" x14ac:dyDescent="0.15">
      <c r="A4748" s="74" t="s">
        <v>2974</v>
      </c>
      <c r="B4748" s="75">
        <v>3.8596923512102399E-33</v>
      </c>
      <c r="C4748" s="33">
        <v>0.27161509719146498</v>
      </c>
      <c r="D4748" s="33">
        <v>0.91400000000000003</v>
      </c>
      <c r="E4748" s="33">
        <v>0.42099999999999999</v>
      </c>
      <c r="F4748" s="75">
        <v>1.30577251933794E-28</v>
      </c>
      <c r="G4748" s="33">
        <v>3</v>
      </c>
    </row>
    <row r="4749" spans="1:7" x14ac:dyDescent="0.15">
      <c r="A4749" s="74" t="s">
        <v>2975</v>
      </c>
      <c r="B4749" s="75">
        <v>3.9363516168809899E-23</v>
      </c>
      <c r="C4749" s="33">
        <v>0.27125399404957201</v>
      </c>
      <c r="D4749" s="33">
        <v>0.99199999999999999</v>
      </c>
      <c r="E4749" s="33">
        <v>0.73099999999999998</v>
      </c>
      <c r="F4749" s="75">
        <v>1.33170711550701E-18</v>
      </c>
      <c r="G4749" s="33">
        <v>3</v>
      </c>
    </row>
    <row r="4750" spans="1:7" x14ac:dyDescent="0.15">
      <c r="A4750" s="74" t="s">
        <v>2976</v>
      </c>
      <c r="B4750" s="75">
        <v>5.9714592127883498E-110</v>
      </c>
      <c r="C4750" s="33">
        <v>0.27119133761405301</v>
      </c>
      <c r="D4750" s="33">
        <v>0.86699999999999999</v>
      </c>
      <c r="E4750" s="33">
        <v>9.0999999999999998E-2</v>
      </c>
      <c r="F4750" s="75">
        <v>2.0202043662784299E-105</v>
      </c>
      <c r="G4750" s="33">
        <v>3</v>
      </c>
    </row>
    <row r="4751" spans="1:7" x14ac:dyDescent="0.15">
      <c r="A4751" s="74" t="s">
        <v>828</v>
      </c>
      <c r="B4751" s="75">
        <v>2.6971088167209801E-16</v>
      </c>
      <c r="C4751" s="33">
        <v>0.27114063009621903</v>
      </c>
      <c r="D4751" s="33">
        <v>0.99199999999999999</v>
      </c>
      <c r="E4751" s="33">
        <v>0.73099999999999998</v>
      </c>
      <c r="F4751" s="75">
        <v>9.1245888378487404E-12</v>
      </c>
      <c r="G4751" s="33">
        <v>3</v>
      </c>
    </row>
    <row r="4752" spans="1:7" x14ac:dyDescent="0.15">
      <c r="A4752" s="74" t="s">
        <v>2135</v>
      </c>
      <c r="B4752" s="75">
        <v>4.5649189119605102E-30</v>
      </c>
      <c r="C4752" s="33">
        <v>0.27090736494151302</v>
      </c>
      <c r="D4752" s="33">
        <v>0.93799999999999994</v>
      </c>
      <c r="E4752" s="33">
        <v>0.45</v>
      </c>
      <c r="F4752" s="75">
        <v>1.54435771710536E-25</v>
      </c>
      <c r="G4752" s="33">
        <v>3</v>
      </c>
    </row>
    <row r="4753" spans="1:7" x14ac:dyDescent="0.15">
      <c r="A4753" s="74" t="s">
        <v>2977</v>
      </c>
      <c r="B4753" s="75">
        <v>8.4784780027797206E-23</v>
      </c>
      <c r="C4753" s="33">
        <v>0.270836098577588</v>
      </c>
      <c r="D4753" s="33">
        <v>0.93799999999999994</v>
      </c>
      <c r="E4753" s="33">
        <v>0.57199999999999995</v>
      </c>
      <c r="F4753" s="75">
        <v>2.8683538931204101E-18</v>
      </c>
      <c r="G4753" s="33">
        <v>3</v>
      </c>
    </row>
    <row r="4754" spans="1:7" x14ac:dyDescent="0.15">
      <c r="A4754" s="74" t="s">
        <v>2978</v>
      </c>
      <c r="B4754" s="75">
        <v>1.3381525875806199E-38</v>
      </c>
      <c r="C4754" s="33">
        <v>0.27058028832509701</v>
      </c>
      <c r="D4754" s="33">
        <v>0.89100000000000001</v>
      </c>
      <c r="E4754" s="33">
        <v>0.32500000000000001</v>
      </c>
      <c r="F4754" s="75">
        <v>4.5271040190440097E-34</v>
      </c>
      <c r="G4754" s="33">
        <v>3</v>
      </c>
    </row>
    <row r="4755" spans="1:7" x14ac:dyDescent="0.15">
      <c r="A4755" s="74" t="s">
        <v>2979</v>
      </c>
      <c r="B4755" s="75">
        <v>4.4343619915824597E-55</v>
      </c>
      <c r="C4755" s="33">
        <v>0.27048418708414701</v>
      </c>
      <c r="D4755" s="33">
        <v>0.82</v>
      </c>
      <c r="E4755" s="33">
        <v>0.20499999999999999</v>
      </c>
      <c r="F4755" s="75">
        <v>1.50018900537226E-50</v>
      </c>
      <c r="G4755" s="33">
        <v>3</v>
      </c>
    </row>
    <row r="4756" spans="1:7" x14ac:dyDescent="0.15">
      <c r="A4756" s="74" t="s">
        <v>1982</v>
      </c>
      <c r="B4756" s="75">
        <v>1.2137020682704099E-36</v>
      </c>
      <c r="C4756" s="33">
        <v>0.27023453677112003</v>
      </c>
      <c r="D4756" s="33">
        <v>0.875</v>
      </c>
      <c r="E4756" s="33">
        <v>0.33700000000000002</v>
      </c>
      <c r="F4756" s="75">
        <v>4.1060754671656101E-32</v>
      </c>
      <c r="G4756" s="33">
        <v>3</v>
      </c>
    </row>
    <row r="4757" spans="1:7" x14ac:dyDescent="0.15">
      <c r="A4757" s="74" t="s">
        <v>1113</v>
      </c>
      <c r="B4757" s="75">
        <v>4.5311974677341998E-23</v>
      </c>
      <c r="C4757" s="33">
        <v>0.27015240186012102</v>
      </c>
      <c r="D4757" s="33">
        <v>0.98399999999999999</v>
      </c>
      <c r="E4757" s="33">
        <v>0.75800000000000001</v>
      </c>
      <c r="F4757" s="75">
        <v>1.5329494153091599E-18</v>
      </c>
      <c r="G4757" s="33">
        <v>3</v>
      </c>
    </row>
    <row r="4758" spans="1:7" x14ac:dyDescent="0.15">
      <c r="A4758" s="74" t="s">
        <v>496</v>
      </c>
      <c r="B4758" s="75">
        <v>2.6843628161291802E-26</v>
      </c>
      <c r="C4758" s="33">
        <v>0.26984423471414398</v>
      </c>
      <c r="D4758" s="33">
        <v>0.89800000000000002</v>
      </c>
      <c r="E4758" s="33">
        <v>0.48399999999999999</v>
      </c>
      <c r="F4758" s="75">
        <v>9.0814678432466296E-22</v>
      </c>
      <c r="G4758" s="33">
        <v>3</v>
      </c>
    </row>
    <row r="4759" spans="1:7" x14ac:dyDescent="0.15">
      <c r="A4759" s="74" t="s">
        <v>2980</v>
      </c>
      <c r="B4759" s="75">
        <v>6.1795002550844304E-31</v>
      </c>
      <c r="C4759" s="33">
        <v>0.26979879595532802</v>
      </c>
      <c r="D4759" s="33">
        <v>0.91400000000000003</v>
      </c>
      <c r="E4759" s="33">
        <v>0.41899999999999998</v>
      </c>
      <c r="F4759" s="75">
        <v>2.0905867312976099E-26</v>
      </c>
      <c r="G4759" s="33">
        <v>3</v>
      </c>
    </row>
    <row r="4760" spans="1:7" x14ac:dyDescent="0.15">
      <c r="A4760" s="74" t="s">
        <v>2981</v>
      </c>
      <c r="B4760" s="75">
        <v>4.2304357547011301E-25</v>
      </c>
      <c r="C4760" s="33">
        <v>0.26975560780693802</v>
      </c>
      <c r="D4760" s="33">
        <v>0.92200000000000004</v>
      </c>
      <c r="E4760" s="33">
        <v>0.49099999999999999</v>
      </c>
      <c r="F4760" s="75">
        <v>1.4311987201729399E-20</v>
      </c>
      <c r="G4760" s="33">
        <v>3</v>
      </c>
    </row>
    <row r="4761" spans="1:7" x14ac:dyDescent="0.15">
      <c r="A4761" s="74" t="s">
        <v>2982</v>
      </c>
      <c r="B4761" s="75">
        <v>2.02646633422318E-24</v>
      </c>
      <c r="C4761" s="33">
        <v>0.26964650147501101</v>
      </c>
      <c r="D4761" s="33">
        <v>0.875</v>
      </c>
      <c r="E4761" s="33">
        <v>0.49199999999999999</v>
      </c>
      <c r="F4761" s="75">
        <v>6.8557382553104496E-20</v>
      </c>
      <c r="G4761" s="33">
        <v>3</v>
      </c>
    </row>
    <row r="4762" spans="1:7" x14ac:dyDescent="0.15">
      <c r="A4762" s="74" t="s">
        <v>499</v>
      </c>
      <c r="B4762" s="75">
        <v>9.3689083348788601E-25</v>
      </c>
      <c r="C4762" s="33">
        <v>0.26952284042640701</v>
      </c>
      <c r="D4762" s="33">
        <v>0.98399999999999999</v>
      </c>
      <c r="E4762" s="33">
        <v>0.66200000000000003</v>
      </c>
      <c r="F4762" s="75">
        <v>3.1695953787728702E-20</v>
      </c>
      <c r="G4762" s="33">
        <v>3</v>
      </c>
    </row>
    <row r="4763" spans="1:7" x14ac:dyDescent="0.15">
      <c r="A4763" s="74" t="s">
        <v>2983</v>
      </c>
      <c r="B4763" s="75">
        <v>3.8548023353528501E-27</v>
      </c>
      <c r="C4763" s="33">
        <v>0.26940133826678903</v>
      </c>
      <c r="D4763" s="33">
        <v>0.98399999999999999</v>
      </c>
      <c r="E4763" s="33">
        <v>0.61499999999999999</v>
      </c>
      <c r="F4763" s="75">
        <v>1.30411817807322E-22</v>
      </c>
      <c r="G4763" s="33">
        <v>3</v>
      </c>
    </row>
    <row r="4764" spans="1:7" x14ac:dyDescent="0.15">
      <c r="A4764" s="74" t="s">
        <v>2984</v>
      </c>
      <c r="B4764" s="75">
        <v>8.1430241859780903E-19</v>
      </c>
      <c r="C4764" s="33">
        <v>0.26928867038479398</v>
      </c>
      <c r="D4764" s="33">
        <v>0.94499999999999995</v>
      </c>
      <c r="E4764" s="33">
        <v>0.58699999999999997</v>
      </c>
      <c r="F4764" s="75">
        <v>2.7548665123582499E-14</v>
      </c>
      <c r="G4764" s="33">
        <v>3</v>
      </c>
    </row>
    <row r="4765" spans="1:7" x14ac:dyDescent="0.15">
      <c r="A4765" s="74" t="s">
        <v>2985</v>
      </c>
      <c r="B4765" s="75">
        <v>9.8639777054873399E-54</v>
      </c>
      <c r="C4765" s="33">
        <v>0.26918698096120702</v>
      </c>
      <c r="D4765" s="33">
        <v>0.80500000000000005</v>
      </c>
      <c r="E4765" s="33">
        <v>0.183</v>
      </c>
      <c r="F4765" s="75">
        <v>3.3370822975434201E-49</v>
      </c>
      <c r="G4765" s="33">
        <v>3</v>
      </c>
    </row>
    <row r="4766" spans="1:7" x14ac:dyDescent="0.15">
      <c r="A4766" s="74" t="s">
        <v>2986</v>
      </c>
      <c r="B4766" s="75">
        <v>6.9583883418413702E-19</v>
      </c>
      <c r="C4766" s="33">
        <v>0.26864123273851698</v>
      </c>
      <c r="D4766" s="33">
        <v>0.92200000000000004</v>
      </c>
      <c r="E4766" s="33">
        <v>0.54100000000000004</v>
      </c>
      <c r="F4766" s="75">
        <v>2.3540923599283602E-14</v>
      </c>
      <c r="G4766" s="33">
        <v>3</v>
      </c>
    </row>
    <row r="4767" spans="1:7" x14ac:dyDescent="0.15">
      <c r="A4767" s="74" t="s">
        <v>2987</v>
      </c>
      <c r="B4767" s="75">
        <v>3.5437281341406301E-25</v>
      </c>
      <c r="C4767" s="33">
        <v>0.26820846159294998</v>
      </c>
      <c r="D4767" s="33">
        <v>0.86699999999999999</v>
      </c>
      <c r="E4767" s="33">
        <v>0.42799999999999999</v>
      </c>
      <c r="F4767" s="75">
        <v>1.1988786650611099E-20</v>
      </c>
      <c r="G4767" s="33">
        <v>3</v>
      </c>
    </row>
    <row r="4768" spans="1:7" x14ac:dyDescent="0.15">
      <c r="A4768" s="74" t="s">
        <v>2988</v>
      </c>
      <c r="B4768" s="75">
        <v>3.5478089401169897E-52</v>
      </c>
      <c r="C4768" s="33">
        <v>0.26805894549317699</v>
      </c>
      <c r="D4768" s="33">
        <v>0.78900000000000003</v>
      </c>
      <c r="E4768" s="33">
        <v>0.193</v>
      </c>
      <c r="F4768" s="75">
        <v>1.20025924253098E-47</v>
      </c>
      <c r="G4768" s="33">
        <v>3</v>
      </c>
    </row>
    <row r="4769" spans="1:7" x14ac:dyDescent="0.15">
      <c r="A4769" s="74" t="s">
        <v>296</v>
      </c>
      <c r="B4769" s="75">
        <v>7.1293283171137996E-25</v>
      </c>
      <c r="C4769" s="33">
        <v>0.26802159517443003</v>
      </c>
      <c r="D4769" s="33">
        <v>0.90600000000000003</v>
      </c>
      <c r="E4769" s="33">
        <v>0.46500000000000002</v>
      </c>
      <c r="F4769" s="75">
        <v>2.4119230629627701E-20</v>
      </c>
      <c r="G4769" s="33">
        <v>3</v>
      </c>
    </row>
    <row r="4770" spans="1:7" x14ac:dyDescent="0.15">
      <c r="A4770" s="74" t="s">
        <v>2989</v>
      </c>
      <c r="B4770" s="75">
        <v>3.9813838944206301E-40</v>
      </c>
      <c r="C4770" s="33">
        <v>0.26799138219350799</v>
      </c>
      <c r="D4770" s="33">
        <v>0.76600000000000001</v>
      </c>
      <c r="E4770" s="33">
        <v>0.221</v>
      </c>
      <c r="F4770" s="75">
        <v>1.3469419853214399E-35</v>
      </c>
      <c r="G4770" s="33">
        <v>3</v>
      </c>
    </row>
    <row r="4771" spans="1:7" x14ac:dyDescent="0.15">
      <c r="A4771" s="74" t="s">
        <v>1941</v>
      </c>
      <c r="B4771" s="75">
        <v>1.4352374513838901E-32</v>
      </c>
      <c r="C4771" s="33">
        <v>0.26771152524546699</v>
      </c>
      <c r="D4771" s="33">
        <v>0.89100000000000001</v>
      </c>
      <c r="E4771" s="33">
        <v>0.36799999999999999</v>
      </c>
      <c r="F4771" s="75">
        <v>4.8555518217768398E-28</v>
      </c>
      <c r="G4771" s="33">
        <v>3</v>
      </c>
    </row>
    <row r="4772" spans="1:7" x14ac:dyDescent="0.15">
      <c r="A4772" s="74" t="s">
        <v>2990</v>
      </c>
      <c r="B4772" s="75">
        <v>3.8111620525311999E-143</v>
      </c>
      <c r="C4772" s="33">
        <v>0.26769695838019503</v>
      </c>
      <c r="D4772" s="33">
        <v>0.90600000000000003</v>
      </c>
      <c r="E4772" s="33">
        <v>5.5E-2</v>
      </c>
      <c r="F4772" s="75">
        <v>1.2893542339918301E-138</v>
      </c>
      <c r="G4772" s="33">
        <v>3</v>
      </c>
    </row>
    <row r="4773" spans="1:7" x14ac:dyDescent="0.15">
      <c r="A4773" s="74" t="s">
        <v>2991</v>
      </c>
      <c r="B4773" s="75">
        <v>1.29595487643835E-33</v>
      </c>
      <c r="C4773" s="33">
        <v>0.26763199573851798</v>
      </c>
      <c r="D4773" s="33">
        <v>0.95299999999999996</v>
      </c>
      <c r="E4773" s="33">
        <v>0.49199999999999999</v>
      </c>
      <c r="F4773" s="75">
        <v>4.3843449424785698E-29</v>
      </c>
      <c r="G4773" s="33">
        <v>3</v>
      </c>
    </row>
    <row r="4774" spans="1:7" x14ac:dyDescent="0.15">
      <c r="A4774" s="74" t="s">
        <v>2992</v>
      </c>
      <c r="B4774" s="75">
        <v>2.31274570557124E-30</v>
      </c>
      <c r="C4774" s="33">
        <v>0.26747041115203402</v>
      </c>
      <c r="D4774" s="33">
        <v>0.75</v>
      </c>
      <c r="E4774" s="33">
        <v>0.26400000000000001</v>
      </c>
      <c r="F4774" s="75">
        <v>7.8242499965180697E-26</v>
      </c>
      <c r="G4774" s="33">
        <v>3</v>
      </c>
    </row>
    <row r="4775" spans="1:7" x14ac:dyDescent="0.15">
      <c r="A4775" s="74" t="s">
        <v>1044</v>
      </c>
      <c r="B4775" s="75">
        <v>1.09460959451471E-13</v>
      </c>
      <c r="C4775" s="33">
        <v>0.267376561665706</v>
      </c>
      <c r="D4775" s="33">
        <v>1</v>
      </c>
      <c r="E4775" s="33">
        <v>0.877</v>
      </c>
      <c r="F4775" s="75">
        <v>3.7031737192027201E-9</v>
      </c>
      <c r="G4775" s="33">
        <v>3</v>
      </c>
    </row>
    <row r="4776" spans="1:7" x14ac:dyDescent="0.15">
      <c r="A4776" s="74" t="s">
        <v>2993</v>
      </c>
      <c r="B4776" s="75">
        <v>8.0579437669638998E-29</v>
      </c>
      <c r="C4776" s="33">
        <v>0.26721052332979001</v>
      </c>
      <c r="D4776" s="33">
        <v>0.47699999999999998</v>
      </c>
      <c r="E4776" s="33">
        <v>0.10199999999999999</v>
      </c>
      <c r="F4776" s="75">
        <v>2.7260829558015599E-24</v>
      </c>
      <c r="G4776" s="33">
        <v>3</v>
      </c>
    </row>
    <row r="4777" spans="1:7" x14ac:dyDescent="0.15">
      <c r="A4777" s="74" t="s">
        <v>2994</v>
      </c>
      <c r="B4777" s="75">
        <v>5.7185190220058702E-47</v>
      </c>
      <c r="C4777" s="33">
        <v>0.26714497301843598</v>
      </c>
      <c r="D4777" s="33">
        <v>0.74199999999999999</v>
      </c>
      <c r="E4777" s="33">
        <v>0.185</v>
      </c>
      <c r="F4777" s="75">
        <v>1.9346321703348099E-42</v>
      </c>
      <c r="G4777" s="33">
        <v>3</v>
      </c>
    </row>
    <row r="4778" spans="1:7" x14ac:dyDescent="0.15">
      <c r="A4778" s="74" t="s">
        <v>2995</v>
      </c>
      <c r="B4778" s="75">
        <v>4.8928874091941398E-79</v>
      </c>
      <c r="C4778" s="33">
        <v>0.26690152619927898</v>
      </c>
      <c r="D4778" s="33">
        <v>0.82</v>
      </c>
      <c r="E4778" s="33">
        <v>0.12</v>
      </c>
      <c r="F4778" s="75">
        <v>1.65531273940447E-74</v>
      </c>
      <c r="G4778" s="33">
        <v>3</v>
      </c>
    </row>
    <row r="4779" spans="1:7" x14ac:dyDescent="0.15">
      <c r="A4779" s="74" t="s">
        <v>2996</v>
      </c>
      <c r="B4779" s="75">
        <v>7.5570900589159504E-75</v>
      </c>
      <c r="C4779" s="33">
        <v>0.26682511878429399</v>
      </c>
      <c r="D4779" s="33">
        <v>0.76600000000000001</v>
      </c>
      <c r="E4779" s="33">
        <v>0.108</v>
      </c>
      <c r="F4779" s="75">
        <v>2.55663913783186E-70</v>
      </c>
      <c r="G4779" s="33">
        <v>3</v>
      </c>
    </row>
    <row r="4780" spans="1:7" x14ac:dyDescent="0.15">
      <c r="A4780" s="74" t="s">
        <v>2997</v>
      </c>
      <c r="B4780" s="75">
        <v>5.7777578176892601E-6</v>
      </c>
      <c r="C4780" s="33">
        <v>0.26668282471789201</v>
      </c>
      <c r="D4780" s="33">
        <v>0.38300000000000001</v>
      </c>
      <c r="E4780" s="33">
        <v>0.186</v>
      </c>
      <c r="F4780" s="33">
        <v>0.195467324730245</v>
      </c>
      <c r="G4780" s="33">
        <v>3</v>
      </c>
    </row>
    <row r="4781" spans="1:7" x14ac:dyDescent="0.15">
      <c r="A4781" s="74" t="s">
        <v>2998</v>
      </c>
      <c r="B4781" s="75">
        <v>2.8382120837881599E-53</v>
      </c>
      <c r="C4781" s="33">
        <v>0.26650635097988301</v>
      </c>
      <c r="D4781" s="33">
        <v>0.71899999999999997</v>
      </c>
      <c r="E4781" s="33">
        <v>0.16</v>
      </c>
      <c r="F4781" s="75">
        <v>9.60195530066372E-49</v>
      </c>
      <c r="G4781" s="33">
        <v>3</v>
      </c>
    </row>
    <row r="4782" spans="1:7" x14ac:dyDescent="0.15">
      <c r="A4782" s="74" t="s">
        <v>2999</v>
      </c>
      <c r="B4782" s="75">
        <v>1.6307220884838401E-38</v>
      </c>
      <c r="C4782" s="33">
        <v>0.26649748260369699</v>
      </c>
      <c r="D4782" s="33">
        <v>0.90600000000000003</v>
      </c>
      <c r="E4782" s="33">
        <v>0.35799999999999998</v>
      </c>
      <c r="F4782" s="75">
        <v>5.5168958975496801E-34</v>
      </c>
      <c r="G4782" s="33">
        <v>3</v>
      </c>
    </row>
    <row r="4783" spans="1:7" x14ac:dyDescent="0.15">
      <c r="A4783" s="74" t="s">
        <v>3000</v>
      </c>
      <c r="B4783" s="75">
        <v>4.5519702498707501E-19</v>
      </c>
      <c r="C4783" s="33">
        <v>0.26644668949164302</v>
      </c>
      <c r="D4783" s="33">
        <v>0.95299999999999996</v>
      </c>
      <c r="E4783" s="33">
        <v>0.64300000000000002</v>
      </c>
      <c r="F4783" s="75">
        <v>1.5399770552337699E-14</v>
      </c>
      <c r="G4783" s="33">
        <v>3</v>
      </c>
    </row>
    <row r="4784" spans="1:7" x14ac:dyDescent="0.15">
      <c r="A4784" s="74" t="s">
        <v>3001</v>
      </c>
      <c r="B4784" s="75">
        <v>1.9067503246085999E-62</v>
      </c>
      <c r="C4784" s="33">
        <v>0.26631600454219501</v>
      </c>
      <c r="D4784" s="33">
        <v>0.91400000000000003</v>
      </c>
      <c r="E4784" s="33">
        <v>0.22</v>
      </c>
      <c r="F4784" s="75">
        <v>6.4507270231833604E-58</v>
      </c>
      <c r="G4784" s="33">
        <v>3</v>
      </c>
    </row>
    <row r="4785" spans="1:7" x14ac:dyDescent="0.15">
      <c r="A4785" s="74" t="s">
        <v>3002</v>
      </c>
      <c r="B4785" s="75">
        <v>5.4733304968901997E-45</v>
      </c>
      <c r="C4785" s="33">
        <v>0.26599960877259299</v>
      </c>
      <c r="D4785" s="33">
        <v>0.85199999999999998</v>
      </c>
      <c r="E4785" s="33">
        <v>0.26100000000000001</v>
      </c>
      <c r="F4785" s="75">
        <v>1.85168244040292E-40</v>
      </c>
      <c r="G4785" s="33">
        <v>3</v>
      </c>
    </row>
    <row r="4786" spans="1:7" x14ac:dyDescent="0.15">
      <c r="A4786" s="74" t="s">
        <v>3003</v>
      </c>
      <c r="B4786" s="75">
        <v>4.9893836033294799E-16</v>
      </c>
      <c r="C4786" s="33">
        <v>0.26584414524071598</v>
      </c>
      <c r="D4786" s="33">
        <v>0.82799999999999996</v>
      </c>
      <c r="E4786" s="33">
        <v>0.47599999999999998</v>
      </c>
      <c r="F4786" s="75">
        <v>1.6879583668423999E-11</v>
      </c>
      <c r="G4786" s="33">
        <v>3</v>
      </c>
    </row>
    <row r="4787" spans="1:7" x14ac:dyDescent="0.15">
      <c r="A4787" s="74" t="s">
        <v>3004</v>
      </c>
      <c r="B4787" s="75">
        <v>1.1525890315082301E-17</v>
      </c>
      <c r="C4787" s="33">
        <v>0.26573460416794997</v>
      </c>
      <c r="D4787" s="33">
        <v>0.95299999999999996</v>
      </c>
      <c r="E4787" s="33">
        <v>0.65700000000000003</v>
      </c>
      <c r="F4787" s="75">
        <v>3.89932395249548E-13</v>
      </c>
      <c r="G4787" s="33">
        <v>3</v>
      </c>
    </row>
    <row r="4788" spans="1:7" x14ac:dyDescent="0.15">
      <c r="A4788" s="74" t="s">
        <v>3005</v>
      </c>
      <c r="B4788" s="75">
        <v>1.58356919468232E-116</v>
      </c>
      <c r="C4788" s="33">
        <v>0.26560351303272101</v>
      </c>
      <c r="D4788" s="33">
        <v>0.89100000000000001</v>
      </c>
      <c r="E4788" s="33">
        <v>8.5999999999999993E-2</v>
      </c>
      <c r="F4788" s="75">
        <v>5.3573729425297599E-112</v>
      </c>
      <c r="G4788" s="33">
        <v>3</v>
      </c>
    </row>
    <row r="4789" spans="1:7" x14ac:dyDescent="0.15">
      <c r="A4789" s="74" t="s">
        <v>3006</v>
      </c>
      <c r="B4789" s="75">
        <v>3.7290344914136803E-15</v>
      </c>
      <c r="C4789" s="33">
        <v>0.26546977444540099</v>
      </c>
      <c r="D4789" s="33">
        <v>0.875</v>
      </c>
      <c r="E4789" s="33">
        <v>0.59099999999999997</v>
      </c>
      <c r="F4789" s="75">
        <v>1.26156965879016E-10</v>
      </c>
      <c r="G4789" s="33">
        <v>3</v>
      </c>
    </row>
    <row r="4790" spans="1:7" x14ac:dyDescent="0.15">
      <c r="A4790" s="74" t="s">
        <v>2185</v>
      </c>
      <c r="B4790" s="75">
        <v>1.8103952957891899E-28</v>
      </c>
      <c r="C4790" s="33">
        <v>0.26545378997459101</v>
      </c>
      <c r="D4790" s="33">
        <v>0.98399999999999999</v>
      </c>
      <c r="E4790" s="33">
        <v>0.51600000000000001</v>
      </c>
      <c r="F4790" s="75">
        <v>6.1247483251843998E-24</v>
      </c>
      <c r="G4790" s="33">
        <v>3</v>
      </c>
    </row>
    <row r="4791" spans="1:7" x14ac:dyDescent="0.15">
      <c r="A4791" s="74" t="s">
        <v>3007</v>
      </c>
      <c r="B4791" s="75">
        <v>1.8957886385934502E-21</v>
      </c>
      <c r="C4791" s="33">
        <v>0.26518557803670401</v>
      </c>
      <c r="D4791" s="33">
        <v>0.95299999999999996</v>
      </c>
      <c r="E4791" s="33">
        <v>0.68300000000000005</v>
      </c>
      <c r="F4791" s="75">
        <v>6.4136425432255096E-17</v>
      </c>
      <c r="G4791" s="33">
        <v>3</v>
      </c>
    </row>
    <row r="4792" spans="1:7" x14ac:dyDescent="0.15">
      <c r="A4792" s="74" t="s">
        <v>3008</v>
      </c>
      <c r="B4792" s="75">
        <v>7.6359771729547996E-22</v>
      </c>
      <c r="C4792" s="33">
        <v>0.26498761554877498</v>
      </c>
      <c r="D4792" s="33">
        <v>0.88300000000000001</v>
      </c>
      <c r="E4792" s="33">
        <v>0.623</v>
      </c>
      <c r="F4792" s="75">
        <v>2.58332743738234E-17</v>
      </c>
      <c r="G4792" s="33">
        <v>3</v>
      </c>
    </row>
    <row r="4793" spans="1:7" x14ac:dyDescent="0.15">
      <c r="A4793" s="74" t="s">
        <v>3009</v>
      </c>
      <c r="B4793" s="75">
        <v>4.1355454038691598E-69</v>
      </c>
      <c r="C4793" s="33">
        <v>0.26498427853802597</v>
      </c>
      <c r="D4793" s="33">
        <v>0.78900000000000003</v>
      </c>
      <c r="E4793" s="33">
        <v>0.13100000000000001</v>
      </c>
      <c r="F4793" s="75">
        <v>1.39909636558298E-64</v>
      </c>
      <c r="G4793" s="33">
        <v>3</v>
      </c>
    </row>
    <row r="4794" spans="1:7" x14ac:dyDescent="0.15">
      <c r="A4794" s="74" t="s">
        <v>3010</v>
      </c>
      <c r="B4794" s="75">
        <v>4.6379220093774598E-18</v>
      </c>
      <c r="C4794" s="33">
        <v>0.26474426388580902</v>
      </c>
      <c r="D4794" s="33">
        <v>0.90600000000000003</v>
      </c>
      <c r="E4794" s="33">
        <v>0.55600000000000005</v>
      </c>
      <c r="F4794" s="75">
        <v>1.56905539499249E-13</v>
      </c>
      <c r="G4794" s="33">
        <v>3</v>
      </c>
    </row>
    <row r="4795" spans="1:7" x14ac:dyDescent="0.15">
      <c r="A4795" s="74" t="s">
        <v>3011</v>
      </c>
      <c r="B4795" s="75">
        <v>5.2549554110470003E-21</v>
      </c>
      <c r="C4795" s="33">
        <v>0.264517057962253</v>
      </c>
      <c r="D4795" s="33">
        <v>0.90600000000000003</v>
      </c>
      <c r="E4795" s="33">
        <v>0.52900000000000003</v>
      </c>
      <c r="F4795" s="75">
        <v>1.7778039651113101E-16</v>
      </c>
      <c r="G4795" s="33">
        <v>3</v>
      </c>
    </row>
    <row r="4796" spans="1:7" x14ac:dyDescent="0.15">
      <c r="A4796" s="74" t="s">
        <v>2027</v>
      </c>
      <c r="B4796" s="75">
        <v>4.1262095785639402E-26</v>
      </c>
      <c r="C4796" s="33">
        <v>0.264473448683122</v>
      </c>
      <c r="D4796" s="33">
        <v>0.88300000000000001</v>
      </c>
      <c r="E4796" s="33">
        <v>0.39100000000000001</v>
      </c>
      <c r="F4796" s="75">
        <v>1.3959379625239701E-21</v>
      </c>
      <c r="G4796" s="33">
        <v>3</v>
      </c>
    </row>
    <row r="4797" spans="1:7" x14ac:dyDescent="0.15">
      <c r="A4797" s="74" t="s">
        <v>3012</v>
      </c>
      <c r="B4797" s="75">
        <v>4.85478183459926E-19</v>
      </c>
      <c r="C4797" s="33">
        <v>0.26441153168041998</v>
      </c>
      <c r="D4797" s="33">
        <v>0.92200000000000004</v>
      </c>
      <c r="E4797" s="33">
        <v>0.53600000000000003</v>
      </c>
      <c r="F4797" s="75">
        <v>1.6424212424632699E-14</v>
      </c>
      <c r="G4797" s="33">
        <v>3</v>
      </c>
    </row>
    <row r="4798" spans="1:7" x14ac:dyDescent="0.15">
      <c r="A4798" s="74" t="s">
        <v>3013</v>
      </c>
      <c r="B4798" s="75">
        <v>2.8930857491450498E-41</v>
      </c>
      <c r="C4798" s="33">
        <v>0.264356995138609</v>
      </c>
      <c r="D4798" s="33">
        <v>0.93799999999999994</v>
      </c>
      <c r="E4798" s="33">
        <v>0.39400000000000002</v>
      </c>
      <c r="F4798" s="75">
        <v>9.7875983979326406E-37</v>
      </c>
      <c r="G4798" s="33">
        <v>3</v>
      </c>
    </row>
    <row r="4799" spans="1:7" x14ac:dyDescent="0.15">
      <c r="A4799" s="74" t="s">
        <v>2258</v>
      </c>
      <c r="B4799" s="75">
        <v>7.3951267417359901E-9</v>
      </c>
      <c r="C4799" s="33">
        <v>0.264317615367756</v>
      </c>
      <c r="D4799" s="33">
        <v>1</v>
      </c>
      <c r="E4799" s="33">
        <v>0.64500000000000002</v>
      </c>
      <c r="F4799" s="33">
        <v>2.5018453279967003E-4</v>
      </c>
      <c r="G4799" s="33">
        <v>3</v>
      </c>
    </row>
    <row r="4800" spans="1:7" x14ac:dyDescent="0.15">
      <c r="A4800" s="74" t="s">
        <v>3014</v>
      </c>
      <c r="B4800" s="75">
        <v>3.4663260238849801E-44</v>
      </c>
      <c r="C4800" s="33">
        <v>0.26431628772177701</v>
      </c>
      <c r="D4800" s="33">
        <v>0.80500000000000005</v>
      </c>
      <c r="E4800" s="33">
        <v>0.218</v>
      </c>
      <c r="F4800" s="75">
        <v>1.17269275714053E-39</v>
      </c>
      <c r="G4800" s="33">
        <v>3</v>
      </c>
    </row>
    <row r="4801" spans="1:7" x14ac:dyDescent="0.15">
      <c r="A4801" s="74" t="s">
        <v>3015</v>
      </c>
      <c r="B4801" s="75">
        <v>2.7649345267923098E-27</v>
      </c>
      <c r="C4801" s="33">
        <v>0.26417264699590498</v>
      </c>
      <c r="D4801" s="33">
        <v>0.86699999999999999</v>
      </c>
      <c r="E4801" s="33">
        <v>0.43099999999999999</v>
      </c>
      <c r="F4801" s="75">
        <v>9.3540499975910805E-23</v>
      </c>
      <c r="G4801" s="33">
        <v>3</v>
      </c>
    </row>
    <row r="4802" spans="1:7" x14ac:dyDescent="0.15">
      <c r="A4802" s="74" t="s">
        <v>480</v>
      </c>
      <c r="B4802" s="75">
        <v>4.9052974633321497E-24</v>
      </c>
      <c r="C4802" s="33">
        <v>0.26407746185985798</v>
      </c>
      <c r="D4802" s="33">
        <v>0.97699999999999998</v>
      </c>
      <c r="E4802" s="33">
        <v>0.57399999999999995</v>
      </c>
      <c r="F4802" s="75">
        <v>1.6595111848199E-19</v>
      </c>
      <c r="G4802" s="33">
        <v>3</v>
      </c>
    </row>
    <row r="4803" spans="1:7" x14ac:dyDescent="0.15">
      <c r="A4803" s="74" t="s">
        <v>2193</v>
      </c>
      <c r="B4803" s="75">
        <v>1.7389864222368899E-29</v>
      </c>
      <c r="C4803" s="33">
        <v>0.26407542711926502</v>
      </c>
      <c r="D4803" s="33">
        <v>0.97699999999999998</v>
      </c>
      <c r="E4803" s="33">
        <v>0.503</v>
      </c>
      <c r="F4803" s="75">
        <v>5.8831649650696303E-25</v>
      </c>
      <c r="G4803" s="33">
        <v>3</v>
      </c>
    </row>
    <row r="4804" spans="1:7" x14ac:dyDescent="0.15">
      <c r="A4804" s="74" t="s">
        <v>3016</v>
      </c>
      <c r="B4804" s="75">
        <v>1.6750439532513399E-49</v>
      </c>
      <c r="C4804" s="33">
        <v>0.26400644178751997</v>
      </c>
      <c r="D4804" s="33">
        <v>0.83599999999999997</v>
      </c>
      <c r="E4804" s="33">
        <v>0.20200000000000001</v>
      </c>
      <c r="F4804" s="75">
        <v>5.6668411982445997E-45</v>
      </c>
      <c r="G4804" s="33">
        <v>3</v>
      </c>
    </row>
    <row r="4805" spans="1:7" x14ac:dyDescent="0.15">
      <c r="A4805" s="74" t="s">
        <v>3017</v>
      </c>
      <c r="B4805" s="75">
        <v>2.0188879154190701E-23</v>
      </c>
      <c r="C4805" s="33">
        <v>0.263938553655999</v>
      </c>
      <c r="D4805" s="33">
        <v>0.89100000000000001</v>
      </c>
      <c r="E4805" s="33">
        <v>0.51100000000000001</v>
      </c>
      <c r="F4805" s="75">
        <v>6.8300997066542596E-19</v>
      </c>
      <c r="G4805" s="33">
        <v>3</v>
      </c>
    </row>
    <row r="4806" spans="1:7" x14ac:dyDescent="0.15">
      <c r="A4806" s="74" t="s">
        <v>3018</v>
      </c>
      <c r="B4806" s="75">
        <v>9.3953334010103407E-22</v>
      </c>
      <c r="C4806" s="33">
        <v>0.26385141655622601</v>
      </c>
      <c r="D4806" s="33">
        <v>0.97699999999999998</v>
      </c>
      <c r="E4806" s="33">
        <v>0.65200000000000002</v>
      </c>
      <c r="F4806" s="75">
        <v>3.1785352428958102E-17</v>
      </c>
      <c r="G4806" s="33">
        <v>3</v>
      </c>
    </row>
    <row r="4807" spans="1:7" x14ac:dyDescent="0.15">
      <c r="A4807" s="74" t="s">
        <v>3019</v>
      </c>
      <c r="B4807" s="75">
        <v>5.7249269198898301E-64</v>
      </c>
      <c r="C4807" s="33">
        <v>0.26373129555650399</v>
      </c>
      <c r="D4807" s="33">
        <v>0.78100000000000003</v>
      </c>
      <c r="E4807" s="33">
        <v>0.14099999999999999</v>
      </c>
      <c r="F4807" s="75">
        <v>1.93680002626793E-59</v>
      </c>
      <c r="G4807" s="33">
        <v>3</v>
      </c>
    </row>
    <row r="4808" spans="1:7" x14ac:dyDescent="0.15">
      <c r="A4808" s="74" t="s">
        <v>3020</v>
      </c>
      <c r="B4808" s="75">
        <v>1.35571389653331E-20</v>
      </c>
      <c r="C4808" s="33">
        <v>0.26366330948523797</v>
      </c>
      <c r="D4808" s="33">
        <v>0.93799999999999994</v>
      </c>
      <c r="E4808" s="33">
        <v>0.60699999999999998</v>
      </c>
      <c r="F4808" s="75">
        <v>4.5865156833618298E-16</v>
      </c>
      <c r="G4808" s="33">
        <v>3</v>
      </c>
    </row>
    <row r="4809" spans="1:7" x14ac:dyDescent="0.15">
      <c r="A4809" s="74" t="s">
        <v>3021</v>
      </c>
      <c r="B4809" s="75">
        <v>3.6074726786213098E-24</v>
      </c>
      <c r="C4809" s="33">
        <v>0.26354607490792398</v>
      </c>
      <c r="D4809" s="33">
        <v>0.92200000000000004</v>
      </c>
      <c r="E4809" s="33">
        <v>0.47499999999999998</v>
      </c>
      <c r="F4809" s="75">
        <v>1.2204440819043799E-19</v>
      </c>
      <c r="G4809" s="33">
        <v>3</v>
      </c>
    </row>
    <row r="4810" spans="1:7" x14ac:dyDescent="0.15">
      <c r="A4810" s="74" t="s">
        <v>594</v>
      </c>
      <c r="B4810" s="75">
        <v>1.83334041483097E-21</v>
      </c>
      <c r="C4810" s="33">
        <v>0.263318368470984</v>
      </c>
      <c r="D4810" s="33">
        <v>0.93</v>
      </c>
      <c r="E4810" s="33">
        <v>0.56499999999999995</v>
      </c>
      <c r="F4810" s="75">
        <v>6.2023739574146505E-17</v>
      </c>
      <c r="G4810" s="33">
        <v>3</v>
      </c>
    </row>
    <row r="4811" spans="1:7" x14ac:dyDescent="0.15">
      <c r="A4811" s="74" t="s">
        <v>3022</v>
      </c>
      <c r="B4811" s="75">
        <v>7.1056499248907902E-39</v>
      </c>
      <c r="C4811" s="33">
        <v>0.26329754993047</v>
      </c>
      <c r="D4811" s="33">
        <v>0.88300000000000001</v>
      </c>
      <c r="E4811" s="33">
        <v>0.30399999999999999</v>
      </c>
      <c r="F4811" s="75">
        <v>2.4039124260897998E-34</v>
      </c>
      <c r="G4811" s="33">
        <v>3</v>
      </c>
    </row>
    <row r="4812" spans="1:7" x14ac:dyDescent="0.15">
      <c r="A4812" s="74" t="s">
        <v>3023</v>
      </c>
      <c r="B4812" s="75">
        <v>1.0736407461647601E-22</v>
      </c>
      <c r="C4812" s="33">
        <v>0.263017104316487</v>
      </c>
      <c r="D4812" s="33">
        <v>0.90600000000000003</v>
      </c>
      <c r="E4812" s="33">
        <v>0.54600000000000004</v>
      </c>
      <c r="F4812" s="75">
        <v>3.6322340083499896E-18</v>
      </c>
      <c r="G4812" s="33">
        <v>3</v>
      </c>
    </row>
    <row r="4813" spans="1:7" x14ac:dyDescent="0.15">
      <c r="A4813" s="74" t="s">
        <v>2219</v>
      </c>
      <c r="B4813" s="75">
        <v>1.2292878283665399E-16</v>
      </c>
      <c r="C4813" s="33">
        <v>0.26273233812041302</v>
      </c>
      <c r="D4813" s="33">
        <v>1</v>
      </c>
      <c r="E4813" s="33">
        <v>0.57499999999999996</v>
      </c>
      <c r="F4813" s="75">
        <v>4.1588036521468496E-12</v>
      </c>
      <c r="G4813" s="33">
        <v>3</v>
      </c>
    </row>
    <row r="4814" spans="1:7" x14ac:dyDescent="0.15">
      <c r="A4814" s="74" t="s">
        <v>3024</v>
      </c>
      <c r="B4814" s="75">
        <v>9.33473203144143E-28</v>
      </c>
      <c r="C4814" s="33">
        <v>0.26263081507039299</v>
      </c>
      <c r="D4814" s="33">
        <v>1</v>
      </c>
      <c r="E4814" s="33">
        <v>0.66100000000000003</v>
      </c>
      <c r="F4814" s="75">
        <v>3.1580331935569502E-23</v>
      </c>
      <c r="G4814" s="33">
        <v>3</v>
      </c>
    </row>
    <row r="4815" spans="1:7" x14ac:dyDescent="0.15">
      <c r="A4815" s="74" t="s">
        <v>2189</v>
      </c>
      <c r="B4815" s="75">
        <v>2.0535155253777301E-27</v>
      </c>
      <c r="C4815" s="33">
        <v>0.26253554085254299</v>
      </c>
      <c r="D4815" s="33">
        <v>0.96899999999999997</v>
      </c>
      <c r="E4815" s="33">
        <v>0.53200000000000003</v>
      </c>
      <c r="F4815" s="75">
        <v>6.9472483739054E-23</v>
      </c>
      <c r="G4815" s="33">
        <v>3</v>
      </c>
    </row>
    <row r="4816" spans="1:7" x14ac:dyDescent="0.15">
      <c r="A4816" s="74" t="s">
        <v>208</v>
      </c>
      <c r="B4816" s="75">
        <v>1.85409936852063E-28</v>
      </c>
      <c r="C4816" s="33">
        <v>0.26225158599320197</v>
      </c>
      <c r="D4816" s="33">
        <v>0.93</v>
      </c>
      <c r="E4816" s="33">
        <v>0.46700000000000003</v>
      </c>
      <c r="F4816" s="75">
        <v>6.2726035736421399E-24</v>
      </c>
      <c r="G4816" s="33">
        <v>3</v>
      </c>
    </row>
    <row r="4817" spans="1:7" x14ac:dyDescent="0.15">
      <c r="A4817" s="74" t="s">
        <v>3025</v>
      </c>
      <c r="B4817" s="75">
        <v>1.6977686851281301E-10</v>
      </c>
      <c r="C4817" s="33">
        <v>0.26223060879526</v>
      </c>
      <c r="D4817" s="33">
        <v>0.69499999999999995</v>
      </c>
      <c r="E4817" s="33">
        <v>0.40500000000000003</v>
      </c>
      <c r="F4817" s="75">
        <v>5.7437212386569798E-6</v>
      </c>
      <c r="G4817" s="33">
        <v>3</v>
      </c>
    </row>
    <row r="4818" spans="1:7" x14ac:dyDescent="0.15">
      <c r="A4818" s="74" t="s">
        <v>2111</v>
      </c>
      <c r="B4818" s="75">
        <v>5.8371135062422402E-27</v>
      </c>
      <c r="C4818" s="33">
        <v>0.26206874101217698</v>
      </c>
      <c r="D4818" s="33">
        <v>0.94499999999999995</v>
      </c>
      <c r="E4818" s="33">
        <v>0.48099999999999998</v>
      </c>
      <c r="F4818" s="75">
        <v>1.9747538702968099E-22</v>
      </c>
      <c r="G4818" s="33">
        <v>3</v>
      </c>
    </row>
    <row r="4819" spans="1:7" x14ac:dyDescent="0.15">
      <c r="A4819" s="74" t="s">
        <v>1651</v>
      </c>
      <c r="B4819" s="75">
        <v>1.0116244278325E-20</v>
      </c>
      <c r="C4819" s="33">
        <v>0.262067870941182</v>
      </c>
      <c r="D4819" s="33">
        <v>0.96899999999999997</v>
      </c>
      <c r="E4819" s="33">
        <v>0.69899999999999995</v>
      </c>
      <c r="F4819" s="75">
        <v>3.42242660180014E-16</v>
      </c>
      <c r="G4819" s="33">
        <v>3</v>
      </c>
    </row>
    <row r="4820" spans="1:7" x14ac:dyDescent="0.15">
      <c r="A4820" s="74" t="s">
        <v>3026</v>
      </c>
      <c r="B4820" s="75">
        <v>5.5416911220023595E-26</v>
      </c>
      <c r="C4820" s="33">
        <v>0.26202453619944399</v>
      </c>
      <c r="D4820" s="33">
        <v>0.92200000000000004</v>
      </c>
      <c r="E4820" s="33">
        <v>0.47599999999999998</v>
      </c>
      <c r="F4820" s="75">
        <v>1.8748095234846199E-21</v>
      </c>
      <c r="G4820" s="33">
        <v>3</v>
      </c>
    </row>
    <row r="4821" spans="1:7" x14ac:dyDescent="0.15">
      <c r="A4821" s="74" t="s">
        <v>3027</v>
      </c>
      <c r="B4821" s="75">
        <v>1.2238483455252301E-73</v>
      </c>
      <c r="C4821" s="33">
        <v>0.26197217083151197</v>
      </c>
      <c r="D4821" s="33">
        <v>0.77300000000000002</v>
      </c>
      <c r="E4821" s="33">
        <v>0.13600000000000001</v>
      </c>
      <c r="F4821" s="75">
        <v>4.1404013377464002E-69</v>
      </c>
      <c r="G4821" s="33">
        <v>3</v>
      </c>
    </row>
    <row r="4822" spans="1:7" x14ac:dyDescent="0.15">
      <c r="A4822" s="74" t="s">
        <v>3028</v>
      </c>
      <c r="B4822" s="75">
        <v>1.1693814863425501E-20</v>
      </c>
      <c r="C4822" s="33">
        <v>0.26175038703439801</v>
      </c>
      <c r="D4822" s="33">
        <v>0.94499999999999995</v>
      </c>
      <c r="E4822" s="33">
        <v>0.56499999999999995</v>
      </c>
      <c r="F4822" s="75">
        <v>3.9561345064454798E-16</v>
      </c>
      <c r="G4822" s="33">
        <v>3</v>
      </c>
    </row>
    <row r="4823" spans="1:7" x14ac:dyDescent="0.15">
      <c r="A4823" s="74" t="s">
        <v>338</v>
      </c>
      <c r="B4823" s="75">
        <v>8.1502134068951801E-23</v>
      </c>
      <c r="C4823" s="33">
        <v>0.26164453762707501</v>
      </c>
      <c r="D4823" s="33">
        <v>0.96099999999999997</v>
      </c>
      <c r="E4823" s="33">
        <v>0.68500000000000005</v>
      </c>
      <c r="F4823" s="75">
        <v>2.7572986976867101E-18</v>
      </c>
      <c r="G4823" s="33">
        <v>3</v>
      </c>
    </row>
    <row r="4824" spans="1:7" x14ac:dyDescent="0.15">
      <c r="A4824" s="74" t="s">
        <v>3029</v>
      </c>
      <c r="B4824" s="75">
        <v>1.28987999566557E-19</v>
      </c>
      <c r="C4824" s="33">
        <v>0.261638824768894</v>
      </c>
      <c r="D4824" s="33">
        <v>0.95299999999999996</v>
      </c>
      <c r="E4824" s="33">
        <v>0.57099999999999995</v>
      </c>
      <c r="F4824" s="75">
        <v>4.3637930133361899E-15</v>
      </c>
      <c r="G4824" s="33">
        <v>3</v>
      </c>
    </row>
    <row r="4825" spans="1:7" x14ac:dyDescent="0.15">
      <c r="A4825" s="74" t="s">
        <v>502</v>
      </c>
      <c r="B4825" s="75">
        <v>1.7267213955907099E-22</v>
      </c>
      <c r="C4825" s="33">
        <v>0.26079295980803902</v>
      </c>
      <c r="D4825" s="33">
        <v>0.99199999999999999</v>
      </c>
      <c r="E4825" s="33">
        <v>0.74099999999999999</v>
      </c>
      <c r="F4825" s="75">
        <v>5.8416711534229203E-18</v>
      </c>
      <c r="G4825" s="33">
        <v>3</v>
      </c>
    </row>
    <row r="4826" spans="1:7" x14ac:dyDescent="0.15">
      <c r="A4826" s="74" t="s">
        <v>3030</v>
      </c>
      <c r="B4826" s="75">
        <v>1.4114071311426499E-22</v>
      </c>
      <c r="C4826" s="33">
        <v>0.26073409155979699</v>
      </c>
      <c r="D4826" s="33">
        <v>0.43</v>
      </c>
      <c r="E4826" s="33">
        <v>0.112</v>
      </c>
      <c r="F4826" s="75">
        <v>4.7749314653686904E-18</v>
      </c>
      <c r="G4826" s="33">
        <v>3</v>
      </c>
    </row>
    <row r="4827" spans="1:7" x14ac:dyDescent="0.15">
      <c r="A4827" s="74" t="s">
        <v>440</v>
      </c>
      <c r="B4827" s="75">
        <v>3.83322758734188E-19</v>
      </c>
      <c r="C4827" s="33">
        <v>0.26068940495977999</v>
      </c>
      <c r="D4827" s="33">
        <v>0.98399999999999999</v>
      </c>
      <c r="E4827" s="33">
        <v>0.72499999999999998</v>
      </c>
      <c r="F4827" s="75">
        <v>1.29681922507363E-14</v>
      </c>
      <c r="G4827" s="33">
        <v>3</v>
      </c>
    </row>
    <row r="4828" spans="1:7" x14ac:dyDescent="0.15">
      <c r="A4828" s="74" t="s">
        <v>3031</v>
      </c>
      <c r="B4828" s="75">
        <v>1.00810182650645E-65</v>
      </c>
      <c r="C4828" s="33">
        <v>0.26047522350463198</v>
      </c>
      <c r="D4828" s="33">
        <v>0.85199999999999998</v>
      </c>
      <c r="E4828" s="33">
        <v>0.16</v>
      </c>
      <c r="F4828" s="75">
        <v>3.4105092892539699E-61</v>
      </c>
      <c r="G4828" s="33">
        <v>3</v>
      </c>
    </row>
    <row r="4829" spans="1:7" x14ac:dyDescent="0.15">
      <c r="A4829" s="74" t="s">
        <v>422</v>
      </c>
      <c r="B4829" s="75">
        <v>9.61707980807811E-20</v>
      </c>
      <c r="C4829" s="33">
        <v>0.26044533337145198</v>
      </c>
      <c r="D4829" s="33">
        <v>1</v>
      </c>
      <c r="E4829" s="33">
        <v>0.86399999999999999</v>
      </c>
      <c r="F4829" s="75">
        <v>3.2535542698709098E-15</v>
      </c>
      <c r="G4829" s="33">
        <v>3</v>
      </c>
    </row>
    <row r="4830" spans="1:7" x14ac:dyDescent="0.15">
      <c r="A4830" s="74" t="s">
        <v>3032</v>
      </c>
      <c r="B4830" s="75">
        <v>6.0885650383096497E-14</v>
      </c>
      <c r="C4830" s="33">
        <v>0.26040212120079498</v>
      </c>
      <c r="D4830" s="33">
        <v>0.96899999999999997</v>
      </c>
      <c r="E4830" s="33">
        <v>0.73499999999999999</v>
      </c>
      <c r="F4830" s="75">
        <v>2.0598224381105401E-9</v>
      </c>
      <c r="G4830" s="33">
        <v>3</v>
      </c>
    </row>
    <row r="4831" spans="1:7" x14ac:dyDescent="0.15">
      <c r="A4831" s="74" t="s">
        <v>3033</v>
      </c>
      <c r="B4831" s="75">
        <v>8.7335559881785995E-29</v>
      </c>
      <c r="C4831" s="33">
        <v>0.26037030311593801</v>
      </c>
      <c r="D4831" s="33">
        <v>0.88300000000000001</v>
      </c>
      <c r="E4831" s="33">
        <v>0.46800000000000003</v>
      </c>
      <c r="F4831" s="75">
        <v>2.9546493263607E-24</v>
      </c>
      <c r="G4831" s="33">
        <v>3</v>
      </c>
    </row>
    <row r="4832" spans="1:7" x14ac:dyDescent="0.15">
      <c r="A4832" s="74" t="s">
        <v>1997</v>
      </c>
      <c r="B4832" s="75">
        <v>1.1526509053496199E-27</v>
      </c>
      <c r="C4832" s="33">
        <v>0.26019071135173499</v>
      </c>
      <c r="D4832" s="33">
        <v>0.91400000000000003</v>
      </c>
      <c r="E4832" s="33">
        <v>0.44</v>
      </c>
      <c r="F4832" s="75">
        <v>3.8995332778883E-23</v>
      </c>
      <c r="G4832" s="33">
        <v>3</v>
      </c>
    </row>
    <row r="4833" spans="1:7" x14ac:dyDescent="0.15">
      <c r="A4833" s="74" t="s">
        <v>1946</v>
      </c>
      <c r="B4833" s="75">
        <v>1.6880903000884501E-13</v>
      </c>
      <c r="C4833" s="33">
        <v>0.260152136136997</v>
      </c>
      <c r="D4833" s="33">
        <v>1</v>
      </c>
      <c r="E4833" s="33">
        <v>0.878</v>
      </c>
      <c r="F4833" s="75">
        <v>5.7109782942292501E-9</v>
      </c>
      <c r="G4833" s="33">
        <v>3</v>
      </c>
    </row>
    <row r="4834" spans="1:7" x14ac:dyDescent="0.15">
      <c r="A4834" s="74" t="s">
        <v>328</v>
      </c>
      <c r="B4834" s="75">
        <v>3.1736523466972698E-22</v>
      </c>
      <c r="C4834" s="33">
        <v>0.26006710042576398</v>
      </c>
      <c r="D4834" s="33">
        <v>0.95299999999999996</v>
      </c>
      <c r="E4834" s="33">
        <v>0.58199999999999996</v>
      </c>
      <c r="F4834" s="75">
        <v>1.0736783254111601E-17</v>
      </c>
      <c r="G4834" s="33">
        <v>3</v>
      </c>
    </row>
    <row r="4835" spans="1:7" x14ac:dyDescent="0.15">
      <c r="A4835" s="74" t="s">
        <v>3034</v>
      </c>
      <c r="B4835" s="75">
        <v>1.17773192858723E-29</v>
      </c>
      <c r="C4835" s="33">
        <v>0.26005051325658002</v>
      </c>
      <c r="D4835" s="33">
        <v>0.82</v>
      </c>
      <c r="E4835" s="33">
        <v>0.318</v>
      </c>
      <c r="F4835" s="75">
        <v>3.9843848876034501E-25</v>
      </c>
      <c r="G4835" s="33">
        <v>3</v>
      </c>
    </row>
    <row r="4836" spans="1:7" x14ac:dyDescent="0.15">
      <c r="A4836" s="74" t="s">
        <v>3035</v>
      </c>
      <c r="B4836" s="75">
        <v>9.3103952209720802E-42</v>
      </c>
      <c r="C4836" s="33">
        <v>0.26004830708466597</v>
      </c>
      <c r="D4836" s="33">
        <v>0.91400000000000003</v>
      </c>
      <c r="E4836" s="33">
        <v>0.34399999999999997</v>
      </c>
      <c r="F4836" s="75">
        <v>3.1497998072070701E-37</v>
      </c>
      <c r="G4836" s="33">
        <v>3</v>
      </c>
    </row>
    <row r="4837" spans="1:7" x14ac:dyDescent="0.15">
      <c r="A4837" s="74" t="s">
        <v>3036</v>
      </c>
      <c r="B4837" s="75">
        <v>1.6511256254817901E-41</v>
      </c>
      <c r="C4837" s="33">
        <v>0.26002042236783002</v>
      </c>
      <c r="D4837" s="33">
        <v>0.90600000000000003</v>
      </c>
      <c r="E4837" s="33">
        <v>0.29499999999999998</v>
      </c>
      <c r="F4837" s="75">
        <v>5.5859231035674301E-37</v>
      </c>
      <c r="G4837" s="33">
        <v>3</v>
      </c>
    </row>
    <row r="4838" spans="1:7" x14ac:dyDescent="0.15">
      <c r="A4838" s="74" t="s">
        <v>3037</v>
      </c>
      <c r="B4838" s="75">
        <v>3.3365011050243401E-31</v>
      </c>
      <c r="C4838" s="33">
        <v>0.26000448634026002</v>
      </c>
      <c r="D4838" s="33">
        <v>0.79700000000000004</v>
      </c>
      <c r="E4838" s="33">
        <v>0.30399999999999999</v>
      </c>
      <c r="F4838" s="75">
        <v>1.12877168884078E-26</v>
      </c>
      <c r="G4838" s="33">
        <v>3</v>
      </c>
    </row>
    <row r="4839" spans="1:7" x14ac:dyDescent="0.15">
      <c r="A4839" s="74" t="s">
        <v>3038</v>
      </c>
      <c r="B4839" s="75">
        <v>2.27331504808652E-14</v>
      </c>
      <c r="C4839" s="33">
        <v>0.25956733606628402</v>
      </c>
      <c r="D4839" s="33">
        <v>0.79700000000000004</v>
      </c>
      <c r="E4839" s="33">
        <v>0.443</v>
      </c>
      <c r="F4839" s="75">
        <v>7.6908521391814905E-10</v>
      </c>
      <c r="G4839" s="33">
        <v>3</v>
      </c>
    </row>
    <row r="4840" spans="1:7" x14ac:dyDescent="0.15">
      <c r="A4840" s="74" t="s">
        <v>3039</v>
      </c>
      <c r="B4840" s="75">
        <v>1.14891665781392E-48</v>
      </c>
      <c r="C4840" s="33">
        <v>0.25956727099788901</v>
      </c>
      <c r="D4840" s="33">
        <v>0.78900000000000003</v>
      </c>
      <c r="E4840" s="33">
        <v>0.21299999999999999</v>
      </c>
      <c r="F4840" s="75">
        <v>3.88689994505027E-44</v>
      </c>
      <c r="G4840" s="33">
        <v>3</v>
      </c>
    </row>
    <row r="4841" spans="1:7" x14ac:dyDescent="0.15">
      <c r="A4841" s="74" t="s">
        <v>378</v>
      </c>
      <c r="B4841" s="75">
        <v>2.7290571465931999E-19</v>
      </c>
      <c r="C4841" s="33">
        <v>0.25939209316245698</v>
      </c>
      <c r="D4841" s="33">
        <v>0.98399999999999999</v>
      </c>
      <c r="E4841" s="33">
        <v>0.73599999999999999</v>
      </c>
      <c r="F4841" s="75">
        <v>9.2326732326394501E-15</v>
      </c>
      <c r="G4841" s="33">
        <v>3</v>
      </c>
    </row>
    <row r="4842" spans="1:7" x14ac:dyDescent="0.15">
      <c r="A4842" s="74" t="s">
        <v>3040</v>
      </c>
      <c r="B4842" s="75">
        <v>2.0696578568794699E-53</v>
      </c>
      <c r="C4842" s="33">
        <v>0.25937258094592303</v>
      </c>
      <c r="D4842" s="33">
        <v>0.90600000000000003</v>
      </c>
      <c r="E4842" s="33">
        <v>0.27200000000000002</v>
      </c>
      <c r="F4842" s="75">
        <v>7.0018594956089495E-49</v>
      </c>
      <c r="G4842" s="33">
        <v>3</v>
      </c>
    </row>
    <row r="4843" spans="1:7" x14ac:dyDescent="0.15">
      <c r="A4843" s="74" t="s">
        <v>3041</v>
      </c>
      <c r="B4843" s="75">
        <v>1.6831754847217199E-29</v>
      </c>
      <c r="C4843" s="33">
        <v>0.25936879011554798</v>
      </c>
      <c r="D4843" s="33">
        <v>0.93</v>
      </c>
      <c r="E4843" s="33">
        <v>0.51</v>
      </c>
      <c r="F4843" s="75">
        <v>5.6943509823620396E-25</v>
      </c>
      <c r="G4843" s="33">
        <v>3</v>
      </c>
    </row>
    <row r="4844" spans="1:7" x14ac:dyDescent="0.15">
      <c r="A4844" s="74" t="s">
        <v>3042</v>
      </c>
      <c r="B4844" s="75">
        <v>1.1476591612862301E-22</v>
      </c>
      <c r="C4844" s="33">
        <v>0.25917615969207802</v>
      </c>
      <c r="D4844" s="33">
        <v>0.84399999999999997</v>
      </c>
      <c r="E4844" s="33">
        <v>0.44500000000000001</v>
      </c>
      <c r="F4844" s="75">
        <v>3.8826457085474403E-18</v>
      </c>
      <c r="G4844" s="33">
        <v>3</v>
      </c>
    </row>
    <row r="4845" spans="1:7" x14ac:dyDescent="0.15">
      <c r="A4845" s="74" t="s">
        <v>3043</v>
      </c>
      <c r="B4845" s="75">
        <v>1.30798400524612E-28</v>
      </c>
      <c r="C4845" s="33">
        <v>0.25916900722129599</v>
      </c>
      <c r="D4845" s="33">
        <v>0.82799999999999996</v>
      </c>
      <c r="E4845" s="33">
        <v>0.371</v>
      </c>
      <c r="F4845" s="75">
        <v>4.4250406881481403E-24</v>
      </c>
      <c r="G4845" s="33">
        <v>3</v>
      </c>
    </row>
    <row r="4846" spans="1:7" x14ac:dyDescent="0.15">
      <c r="A4846" s="74" t="s">
        <v>1041</v>
      </c>
      <c r="B4846" s="75">
        <v>3.7403693405519002E-17</v>
      </c>
      <c r="C4846" s="33">
        <v>0.25912853525410401</v>
      </c>
      <c r="D4846" s="33">
        <v>0.96099999999999997</v>
      </c>
      <c r="E4846" s="33">
        <v>0.72299999999999998</v>
      </c>
      <c r="F4846" s="75">
        <v>1.26540435160211E-12</v>
      </c>
      <c r="G4846" s="33">
        <v>3</v>
      </c>
    </row>
    <row r="4847" spans="1:7" x14ac:dyDescent="0.15">
      <c r="A4847" s="74" t="s">
        <v>3044</v>
      </c>
      <c r="B4847" s="75">
        <v>3.73984667317861E-35</v>
      </c>
      <c r="C4847" s="33">
        <v>0.25911573785089898</v>
      </c>
      <c r="D4847" s="33">
        <v>0.92200000000000004</v>
      </c>
      <c r="E4847" s="33">
        <v>0.38800000000000001</v>
      </c>
      <c r="F4847" s="75">
        <v>1.2652275280030499E-30</v>
      </c>
      <c r="G4847" s="33">
        <v>3</v>
      </c>
    </row>
    <row r="4848" spans="1:7" x14ac:dyDescent="0.15">
      <c r="A4848" s="74" t="s">
        <v>3045</v>
      </c>
      <c r="B4848" s="75">
        <v>2.4256784779585699E-32</v>
      </c>
      <c r="C4848" s="33">
        <v>0.25895300480551903</v>
      </c>
      <c r="D4848" s="33">
        <v>0.82</v>
      </c>
      <c r="E4848" s="33">
        <v>0.3</v>
      </c>
      <c r="F4848" s="75">
        <v>8.2063128587816503E-28</v>
      </c>
      <c r="G4848" s="33">
        <v>3</v>
      </c>
    </row>
    <row r="4849" spans="1:7" x14ac:dyDescent="0.15">
      <c r="A4849" s="74" t="s">
        <v>2232</v>
      </c>
      <c r="B4849" s="75">
        <v>1.03335525083773E-16</v>
      </c>
      <c r="C4849" s="33">
        <v>0.258913234067979</v>
      </c>
      <c r="D4849" s="33">
        <v>1</v>
      </c>
      <c r="E4849" s="33">
        <v>0.59699999999999998</v>
      </c>
      <c r="F4849" s="75">
        <v>3.49594414910911E-12</v>
      </c>
      <c r="G4849" s="33">
        <v>3</v>
      </c>
    </row>
    <row r="4850" spans="1:7" x14ac:dyDescent="0.15">
      <c r="A4850" s="74" t="s">
        <v>219</v>
      </c>
      <c r="B4850" s="75">
        <v>2.43982326401912E-21</v>
      </c>
      <c r="C4850" s="33">
        <v>0.25880491295362601</v>
      </c>
      <c r="D4850" s="33">
        <v>0.98399999999999999</v>
      </c>
      <c r="E4850" s="33">
        <v>0.69199999999999995</v>
      </c>
      <c r="F4850" s="75">
        <v>8.2541660845030899E-17</v>
      </c>
      <c r="G4850" s="33">
        <v>3</v>
      </c>
    </row>
    <row r="4851" spans="1:7" x14ac:dyDescent="0.15">
      <c r="A4851" s="74" t="s">
        <v>3046</v>
      </c>
      <c r="B4851" s="75">
        <v>6.6583562434277003E-9</v>
      </c>
      <c r="C4851" s="33">
        <v>0.25877391556124402</v>
      </c>
      <c r="D4851" s="33">
        <v>0.76600000000000001</v>
      </c>
      <c r="E4851" s="33">
        <v>0.48899999999999999</v>
      </c>
      <c r="F4851" s="33">
        <v>2.2525885007140299E-4</v>
      </c>
      <c r="G4851" s="33">
        <v>3</v>
      </c>
    </row>
    <row r="4852" spans="1:7" x14ac:dyDescent="0.15">
      <c r="A4852" s="74" t="s">
        <v>3047</v>
      </c>
      <c r="B4852" s="75">
        <v>9.7339334135063407E-9</v>
      </c>
      <c r="C4852" s="33">
        <v>0.25874972685269498</v>
      </c>
      <c r="D4852" s="33">
        <v>0.28899999999999998</v>
      </c>
      <c r="E4852" s="33">
        <v>0.105</v>
      </c>
      <c r="F4852" s="33">
        <v>3.2930870131233302E-4</v>
      </c>
      <c r="G4852" s="33">
        <v>3</v>
      </c>
    </row>
    <row r="4853" spans="1:7" x14ac:dyDescent="0.15">
      <c r="A4853" s="74" t="s">
        <v>3048</v>
      </c>
      <c r="B4853" s="75">
        <v>3.0556127284003699E-34</v>
      </c>
      <c r="C4853" s="33">
        <v>0.25864671228508901</v>
      </c>
      <c r="D4853" s="33">
        <v>0.88300000000000001</v>
      </c>
      <c r="E4853" s="33">
        <v>0.34399999999999997</v>
      </c>
      <c r="F4853" s="75">
        <v>1.03374434214513E-29</v>
      </c>
      <c r="G4853" s="33">
        <v>3</v>
      </c>
    </row>
    <row r="4854" spans="1:7" x14ac:dyDescent="0.15">
      <c r="A4854" s="74" t="s">
        <v>437</v>
      </c>
      <c r="B4854" s="75">
        <v>1.11425603860162E-13</v>
      </c>
      <c r="C4854" s="33">
        <v>0.25854583235336298</v>
      </c>
      <c r="D4854" s="33">
        <v>0.96099999999999997</v>
      </c>
      <c r="E4854" s="33">
        <v>0.71199999999999997</v>
      </c>
      <c r="F4854" s="75">
        <v>3.7696396041931499E-9</v>
      </c>
      <c r="G4854" s="33">
        <v>3</v>
      </c>
    </row>
    <row r="4855" spans="1:7" x14ac:dyDescent="0.15">
      <c r="A4855" s="74" t="s">
        <v>3049</v>
      </c>
      <c r="B4855" s="75">
        <v>1.26385814392249E-28</v>
      </c>
      <c r="C4855" s="33">
        <v>0.25849857223759898</v>
      </c>
      <c r="D4855" s="33">
        <v>0.95299999999999996</v>
      </c>
      <c r="E4855" s="33">
        <v>0.56399999999999995</v>
      </c>
      <c r="F4855" s="75">
        <v>4.2757584867041797E-24</v>
      </c>
      <c r="G4855" s="33">
        <v>3</v>
      </c>
    </row>
    <row r="4856" spans="1:7" x14ac:dyDescent="0.15">
      <c r="A4856" s="74" t="s">
        <v>3050</v>
      </c>
      <c r="B4856" s="75">
        <v>6.2701736502586304E-128</v>
      </c>
      <c r="C4856" s="33">
        <v>0.25836113062570898</v>
      </c>
      <c r="D4856" s="33">
        <v>0.71099999999999997</v>
      </c>
      <c r="E4856" s="33">
        <v>2.1999999999999999E-2</v>
      </c>
      <c r="F4856" s="75">
        <v>2.1212624476189999E-123</v>
      </c>
      <c r="G4856" s="33">
        <v>3</v>
      </c>
    </row>
    <row r="4857" spans="1:7" x14ac:dyDescent="0.15">
      <c r="A4857" s="74" t="s">
        <v>3051</v>
      </c>
      <c r="B4857" s="75">
        <v>1.4809492980489501E-27</v>
      </c>
      <c r="C4857" s="33">
        <v>0.25793939945787198</v>
      </c>
      <c r="D4857" s="33">
        <v>0.78100000000000003</v>
      </c>
      <c r="E4857" s="33">
        <v>0.29299999999999998</v>
      </c>
      <c r="F4857" s="75">
        <v>5.0101995702293997E-23</v>
      </c>
      <c r="G4857" s="33">
        <v>3</v>
      </c>
    </row>
    <row r="4858" spans="1:7" x14ac:dyDescent="0.15">
      <c r="A4858" s="74" t="s">
        <v>3052</v>
      </c>
      <c r="B4858" s="75">
        <v>4.2847812524647899E-19</v>
      </c>
      <c r="C4858" s="33">
        <v>0.25793931401640702</v>
      </c>
      <c r="D4858" s="33">
        <v>0.78100000000000003</v>
      </c>
      <c r="E4858" s="33">
        <v>0.40500000000000003</v>
      </c>
      <c r="F4858" s="75">
        <v>1.4495843455213601E-14</v>
      </c>
      <c r="G4858" s="33">
        <v>3</v>
      </c>
    </row>
    <row r="4859" spans="1:7" x14ac:dyDescent="0.15">
      <c r="A4859" s="74" t="s">
        <v>3053</v>
      </c>
      <c r="B4859" s="75">
        <v>7.9723024566229002E-60</v>
      </c>
      <c r="C4859" s="33">
        <v>0.25781411602346599</v>
      </c>
      <c r="D4859" s="33">
        <v>0.82799999999999996</v>
      </c>
      <c r="E4859" s="33">
        <v>0.17899999999999999</v>
      </c>
      <c r="F4859" s="75">
        <v>2.6971096441000902E-55</v>
      </c>
      <c r="G4859" s="33">
        <v>3</v>
      </c>
    </row>
    <row r="4860" spans="1:7" x14ac:dyDescent="0.15">
      <c r="A4860" s="74" t="s">
        <v>3054</v>
      </c>
      <c r="B4860" s="75">
        <v>1.5594792129265699E-30</v>
      </c>
      <c r="C4860" s="33">
        <v>0.25737743179060801</v>
      </c>
      <c r="D4860" s="33">
        <v>0.86699999999999999</v>
      </c>
      <c r="E4860" s="33">
        <v>0.377</v>
      </c>
      <c r="F4860" s="75">
        <v>5.2758741252518795E-26</v>
      </c>
      <c r="G4860" s="33">
        <v>3</v>
      </c>
    </row>
    <row r="4861" spans="1:7" x14ac:dyDescent="0.15">
      <c r="A4861" s="74" t="s">
        <v>3055</v>
      </c>
      <c r="B4861" s="75">
        <v>5.2077648028164403E-31</v>
      </c>
      <c r="C4861" s="33">
        <v>0.25727826845233598</v>
      </c>
      <c r="D4861" s="33">
        <v>0.875</v>
      </c>
      <c r="E4861" s="33">
        <v>0.35099999999999998</v>
      </c>
      <c r="F4861" s="75">
        <v>1.7618389104408301E-26</v>
      </c>
      <c r="G4861" s="33">
        <v>3</v>
      </c>
    </row>
    <row r="4862" spans="1:7" x14ac:dyDescent="0.15">
      <c r="A4862" s="74" t="s">
        <v>3056</v>
      </c>
      <c r="B4862" s="75">
        <v>1.9877227784321798E-27</v>
      </c>
      <c r="C4862" s="33">
        <v>0.25724265584967498</v>
      </c>
      <c r="D4862" s="33">
        <v>0.86699999999999999</v>
      </c>
      <c r="E4862" s="33">
        <v>0.39900000000000002</v>
      </c>
      <c r="F4862" s="75">
        <v>6.7246649317138997E-23</v>
      </c>
      <c r="G4862" s="33">
        <v>3</v>
      </c>
    </row>
    <row r="4863" spans="1:7" x14ac:dyDescent="0.15">
      <c r="A4863" s="74" t="s">
        <v>3057</v>
      </c>
      <c r="B4863" s="75">
        <v>5.90541794622639E-36</v>
      </c>
      <c r="C4863" s="33">
        <v>0.25716726479402802</v>
      </c>
      <c r="D4863" s="33">
        <v>0.88300000000000001</v>
      </c>
      <c r="E4863" s="33">
        <v>0.35299999999999998</v>
      </c>
      <c r="F4863" s="75">
        <v>1.99786194538785E-31</v>
      </c>
      <c r="G4863" s="33">
        <v>3</v>
      </c>
    </row>
    <row r="4864" spans="1:7" x14ac:dyDescent="0.15">
      <c r="A4864" s="74" t="s">
        <v>3058</v>
      </c>
      <c r="B4864" s="75">
        <v>2.84199564229026E-54</v>
      </c>
      <c r="C4864" s="33">
        <v>0.25713285047412499</v>
      </c>
      <c r="D4864" s="33">
        <v>0.79700000000000004</v>
      </c>
      <c r="E4864" s="33">
        <v>0.17499999999999999</v>
      </c>
      <c r="F4864" s="75">
        <v>9.6147554574321694E-50</v>
      </c>
      <c r="G4864" s="33">
        <v>3</v>
      </c>
    </row>
    <row r="4865" spans="1:7" x14ac:dyDescent="0.15">
      <c r="A4865" s="74" t="s">
        <v>306</v>
      </c>
      <c r="B4865" s="75">
        <v>3.3737702710734099E-25</v>
      </c>
      <c r="C4865" s="33">
        <v>0.25687707338049798</v>
      </c>
      <c r="D4865" s="33">
        <v>0.93799999999999994</v>
      </c>
      <c r="E4865" s="33">
        <v>0.52100000000000002</v>
      </c>
      <c r="F4865" s="75">
        <v>1.14138022040685E-20</v>
      </c>
      <c r="G4865" s="33">
        <v>3</v>
      </c>
    </row>
    <row r="4866" spans="1:7" x14ac:dyDescent="0.15">
      <c r="A4866" s="74" t="s">
        <v>973</v>
      </c>
      <c r="B4866" s="75">
        <v>5.28226632148401E-19</v>
      </c>
      <c r="C4866" s="33">
        <v>0.25685243140766201</v>
      </c>
      <c r="D4866" s="33">
        <v>1</v>
      </c>
      <c r="E4866" s="33">
        <v>0.74399999999999999</v>
      </c>
      <c r="F4866" s="75">
        <v>1.78704351922126E-14</v>
      </c>
      <c r="G4866" s="33">
        <v>3</v>
      </c>
    </row>
    <row r="4867" spans="1:7" x14ac:dyDescent="0.15">
      <c r="A4867" s="74" t="s">
        <v>3059</v>
      </c>
      <c r="B4867" s="75">
        <v>1.1626349975801901E-34</v>
      </c>
      <c r="C4867" s="33">
        <v>0.256609828990503</v>
      </c>
      <c r="D4867" s="33">
        <v>0.81200000000000006</v>
      </c>
      <c r="E4867" s="33">
        <v>0.28100000000000003</v>
      </c>
      <c r="F4867" s="75">
        <v>3.9333104603135302E-30</v>
      </c>
      <c r="G4867" s="33">
        <v>3</v>
      </c>
    </row>
    <row r="4868" spans="1:7" x14ac:dyDescent="0.15">
      <c r="A4868" s="74" t="s">
        <v>2190</v>
      </c>
      <c r="B4868" s="75">
        <v>4.9791042151693999E-17</v>
      </c>
      <c r="C4868" s="33">
        <v>0.25625543373197102</v>
      </c>
      <c r="D4868" s="33">
        <v>0.96899999999999997</v>
      </c>
      <c r="E4868" s="33">
        <v>0.63100000000000001</v>
      </c>
      <c r="F4868" s="75">
        <v>1.6844807470339601E-12</v>
      </c>
      <c r="G4868" s="33">
        <v>3</v>
      </c>
    </row>
    <row r="4869" spans="1:7" x14ac:dyDescent="0.15">
      <c r="A4869" s="74" t="s">
        <v>3060</v>
      </c>
      <c r="B4869" s="75">
        <v>4.73888381796008E-50</v>
      </c>
      <c r="C4869" s="33">
        <v>0.25622968208732</v>
      </c>
      <c r="D4869" s="33">
        <v>0.74199999999999999</v>
      </c>
      <c r="E4869" s="33">
        <v>0.16200000000000001</v>
      </c>
      <c r="F4869" s="75">
        <v>1.6032117844540799E-45</v>
      </c>
      <c r="G4869" s="33">
        <v>3</v>
      </c>
    </row>
    <row r="4870" spans="1:7" x14ac:dyDescent="0.15">
      <c r="A4870" s="74" t="s">
        <v>3061</v>
      </c>
      <c r="B4870" s="75">
        <v>6.2618842687657996E-36</v>
      </c>
      <c r="C4870" s="33">
        <v>0.25617108884474399</v>
      </c>
      <c r="D4870" s="33">
        <v>0.78900000000000003</v>
      </c>
      <c r="E4870" s="33">
        <v>0.29599999999999999</v>
      </c>
      <c r="F4870" s="75">
        <v>2.1184580669661602E-31</v>
      </c>
      <c r="G4870" s="33">
        <v>3</v>
      </c>
    </row>
    <row r="4871" spans="1:7" x14ac:dyDescent="0.15">
      <c r="A4871" s="74" t="s">
        <v>1061</v>
      </c>
      <c r="B4871" s="75">
        <v>5.1846249365689598E-19</v>
      </c>
      <c r="C4871" s="33">
        <v>0.25612721320839998</v>
      </c>
      <c r="D4871" s="33">
        <v>1</v>
      </c>
      <c r="E4871" s="33">
        <v>0.88400000000000001</v>
      </c>
      <c r="F4871" s="75">
        <v>1.7540104622906401E-14</v>
      </c>
      <c r="G4871" s="33">
        <v>3</v>
      </c>
    </row>
    <row r="4872" spans="1:7" x14ac:dyDescent="0.15">
      <c r="A4872" s="74" t="s">
        <v>3062</v>
      </c>
      <c r="B4872" s="75">
        <v>2.2587826270984601E-39</v>
      </c>
      <c r="C4872" s="33">
        <v>0.25603019267891802</v>
      </c>
      <c r="D4872" s="33">
        <v>0.79700000000000004</v>
      </c>
      <c r="E4872" s="33">
        <v>0.23799999999999999</v>
      </c>
      <c r="F4872" s="75">
        <v>7.6416875057367898E-35</v>
      </c>
      <c r="G4872" s="33">
        <v>3</v>
      </c>
    </row>
    <row r="4873" spans="1:7" x14ac:dyDescent="0.15">
      <c r="A4873" s="74" t="s">
        <v>1335</v>
      </c>
      <c r="B4873" s="75">
        <v>1.75828986062158E-15</v>
      </c>
      <c r="C4873" s="33">
        <v>0.25574636770034898</v>
      </c>
      <c r="D4873" s="33">
        <v>1</v>
      </c>
      <c r="E4873" s="33">
        <v>0.60099999999999998</v>
      </c>
      <c r="F4873" s="75">
        <v>5.9484704274688806E-11</v>
      </c>
      <c r="G4873" s="33">
        <v>3</v>
      </c>
    </row>
    <row r="4874" spans="1:7" x14ac:dyDescent="0.15">
      <c r="A4874" s="74" t="s">
        <v>778</v>
      </c>
      <c r="B4874" s="75">
        <v>5.1572859505885602E-15</v>
      </c>
      <c r="C4874" s="33">
        <v>0.25570677376474998</v>
      </c>
      <c r="D4874" s="33">
        <v>0.96099999999999997</v>
      </c>
      <c r="E4874" s="33">
        <v>0.78300000000000003</v>
      </c>
      <c r="F4874" s="75">
        <v>1.74476140994362E-10</v>
      </c>
      <c r="G4874" s="33">
        <v>3</v>
      </c>
    </row>
    <row r="4875" spans="1:7" x14ac:dyDescent="0.15">
      <c r="A4875" s="74" t="s">
        <v>3063</v>
      </c>
      <c r="B4875" s="75">
        <v>5.6934269633027897E-32</v>
      </c>
      <c r="C4875" s="33">
        <v>0.25550500455260999</v>
      </c>
      <c r="D4875" s="33">
        <v>0.94499999999999995</v>
      </c>
      <c r="E4875" s="33">
        <v>0.44700000000000001</v>
      </c>
      <c r="F4875" s="75">
        <v>1.9261432759549699E-27</v>
      </c>
      <c r="G4875" s="33">
        <v>3</v>
      </c>
    </row>
    <row r="4876" spans="1:7" x14ac:dyDescent="0.15">
      <c r="A4876" s="74" t="s">
        <v>3064</v>
      </c>
      <c r="B4876" s="75">
        <v>5.8834325680725501E-24</v>
      </c>
      <c r="C4876" s="33">
        <v>0.255492154356118</v>
      </c>
      <c r="D4876" s="33">
        <v>0.66400000000000003</v>
      </c>
      <c r="E4876" s="33">
        <v>0.26400000000000001</v>
      </c>
      <c r="F4876" s="75">
        <v>1.9904240721046301E-19</v>
      </c>
      <c r="G4876" s="33">
        <v>3</v>
      </c>
    </row>
    <row r="4877" spans="1:7" x14ac:dyDescent="0.15">
      <c r="A4877" s="74" t="s">
        <v>1042</v>
      </c>
      <c r="B4877" s="75">
        <v>4.1585432898475199E-22</v>
      </c>
      <c r="C4877" s="33">
        <v>0.25547364732105099</v>
      </c>
      <c r="D4877" s="33">
        <v>1</v>
      </c>
      <c r="E4877" s="33">
        <v>0.86199999999999999</v>
      </c>
      <c r="F4877" s="75">
        <v>1.40687678038831E-17</v>
      </c>
      <c r="G4877" s="33">
        <v>3</v>
      </c>
    </row>
    <row r="4878" spans="1:7" x14ac:dyDescent="0.15">
      <c r="A4878" s="74" t="s">
        <v>642</v>
      </c>
      <c r="B4878" s="75">
        <v>5.63883960013042E-15</v>
      </c>
      <c r="C4878" s="33">
        <v>0.255376304124523</v>
      </c>
      <c r="D4878" s="33">
        <v>0.93</v>
      </c>
      <c r="E4878" s="33">
        <v>0.66300000000000003</v>
      </c>
      <c r="F4878" s="75">
        <v>1.9076758251201199E-10</v>
      </c>
      <c r="G4878" s="33">
        <v>3</v>
      </c>
    </row>
    <row r="4879" spans="1:7" x14ac:dyDescent="0.15">
      <c r="A4879" s="74" t="s">
        <v>3065</v>
      </c>
      <c r="B4879" s="75">
        <v>4.8239587289520801E-17</v>
      </c>
      <c r="C4879" s="33">
        <v>0.255345737936092</v>
      </c>
      <c r="D4879" s="33">
        <v>0.97699999999999998</v>
      </c>
      <c r="E4879" s="33">
        <v>0.70399999999999996</v>
      </c>
      <c r="F4879" s="75">
        <v>1.63199347759178E-12</v>
      </c>
      <c r="G4879" s="33">
        <v>3</v>
      </c>
    </row>
    <row r="4880" spans="1:7" x14ac:dyDescent="0.15">
      <c r="A4880" s="74" t="s">
        <v>643</v>
      </c>
      <c r="B4880" s="75">
        <v>2.93510241061156E-19</v>
      </c>
      <c r="C4880" s="33">
        <v>0.25518788849725998</v>
      </c>
      <c r="D4880" s="33">
        <v>0.96099999999999997</v>
      </c>
      <c r="E4880" s="33">
        <v>0.68200000000000005</v>
      </c>
      <c r="F4880" s="75">
        <v>9.9297449653399606E-15</v>
      </c>
      <c r="G4880" s="33">
        <v>3</v>
      </c>
    </row>
    <row r="4881" spans="1:7" x14ac:dyDescent="0.15">
      <c r="A4881" s="74" t="s">
        <v>3066</v>
      </c>
      <c r="B4881" s="75">
        <v>4.6900911355059201E-20</v>
      </c>
      <c r="C4881" s="33">
        <v>0.25515936383982002</v>
      </c>
      <c r="D4881" s="33">
        <v>0.94499999999999995</v>
      </c>
      <c r="E4881" s="33">
        <v>0.65800000000000003</v>
      </c>
      <c r="F4881" s="75">
        <v>1.58670473205301E-15</v>
      </c>
      <c r="G4881" s="33">
        <v>3</v>
      </c>
    </row>
    <row r="4882" spans="1:7" x14ac:dyDescent="0.15">
      <c r="A4882" s="74" t="s">
        <v>2168</v>
      </c>
      <c r="B4882" s="75">
        <v>9.8480907838144499E-22</v>
      </c>
      <c r="C4882" s="33">
        <v>0.25505719244415898</v>
      </c>
      <c r="D4882" s="33">
        <v>0.96899999999999997</v>
      </c>
      <c r="E4882" s="33">
        <v>0.52300000000000002</v>
      </c>
      <c r="F4882" s="75">
        <v>3.33170759307227E-17</v>
      </c>
      <c r="G4882" s="33">
        <v>3</v>
      </c>
    </row>
    <row r="4883" spans="1:7" x14ac:dyDescent="0.15">
      <c r="A4883" s="74" t="s">
        <v>3067</v>
      </c>
      <c r="B4883" s="75">
        <v>8.7275006680746099E-21</v>
      </c>
      <c r="C4883" s="33">
        <v>0.25499788958851899</v>
      </c>
      <c r="D4883" s="33">
        <v>0.82</v>
      </c>
      <c r="E4883" s="33">
        <v>0.39500000000000002</v>
      </c>
      <c r="F4883" s="75">
        <v>2.9526007510163198E-16</v>
      </c>
      <c r="G4883" s="33">
        <v>3</v>
      </c>
    </row>
    <row r="4884" spans="1:7" x14ac:dyDescent="0.15">
      <c r="A4884" s="74" t="s">
        <v>3068</v>
      </c>
      <c r="B4884" s="75">
        <v>9.5001197993873198E-37</v>
      </c>
      <c r="C4884" s="33">
        <v>0.25491140866293799</v>
      </c>
      <c r="D4884" s="33">
        <v>0.94499999999999995</v>
      </c>
      <c r="E4884" s="33">
        <v>0.46899999999999997</v>
      </c>
      <c r="F4884" s="75">
        <v>3.21398552933072E-32</v>
      </c>
      <c r="G4884" s="33">
        <v>3</v>
      </c>
    </row>
    <row r="4885" spans="1:7" x14ac:dyDescent="0.15">
      <c r="A4885" s="74" t="s">
        <v>3069</v>
      </c>
      <c r="B4885" s="75">
        <v>7.9853227592441306E-43</v>
      </c>
      <c r="C4885" s="33">
        <v>0.254770416722024</v>
      </c>
      <c r="D4885" s="33">
        <v>0.71099999999999997</v>
      </c>
      <c r="E4885" s="33">
        <v>0.17299999999999999</v>
      </c>
      <c r="F4885" s="75">
        <v>2.7015145426798801E-38</v>
      </c>
      <c r="G4885" s="33">
        <v>3</v>
      </c>
    </row>
    <row r="4886" spans="1:7" x14ac:dyDescent="0.15">
      <c r="A4886" s="74" t="s">
        <v>3070</v>
      </c>
      <c r="B4886" s="75">
        <v>7.5523288337101195E-35</v>
      </c>
      <c r="C4886" s="33">
        <v>0.25429969758135101</v>
      </c>
      <c r="D4886" s="33">
        <v>0.93</v>
      </c>
      <c r="E4886" s="33">
        <v>0.377</v>
      </c>
      <c r="F4886" s="75">
        <v>2.5550283677324699E-30</v>
      </c>
      <c r="G4886" s="33">
        <v>3</v>
      </c>
    </row>
    <row r="4887" spans="1:7" x14ac:dyDescent="0.15">
      <c r="A4887" s="74" t="s">
        <v>267</v>
      </c>
      <c r="B4887" s="75">
        <v>1.96153732160518E-18</v>
      </c>
      <c r="C4887" s="33">
        <v>0.25422692528708501</v>
      </c>
      <c r="D4887" s="33">
        <v>0.85199999999999998</v>
      </c>
      <c r="E4887" s="33">
        <v>0.44500000000000001</v>
      </c>
      <c r="F4887" s="75">
        <v>6.63607691272249E-14</v>
      </c>
      <c r="G4887" s="33">
        <v>3</v>
      </c>
    </row>
    <row r="4888" spans="1:7" x14ac:dyDescent="0.15">
      <c r="A4888" s="74" t="s">
        <v>3071</v>
      </c>
      <c r="B4888" s="75">
        <v>3.3105243018187702E-22</v>
      </c>
      <c r="C4888" s="33">
        <v>0.25414876931498698</v>
      </c>
      <c r="D4888" s="33">
        <v>0.99199999999999999</v>
      </c>
      <c r="E4888" s="33">
        <v>0.78500000000000003</v>
      </c>
      <c r="F4888" s="75">
        <v>1.11998347654831E-17</v>
      </c>
      <c r="G4888" s="33">
        <v>3</v>
      </c>
    </row>
    <row r="4889" spans="1:7" x14ac:dyDescent="0.15">
      <c r="A4889" s="74" t="s">
        <v>3072</v>
      </c>
      <c r="B4889" s="75">
        <v>2.09743465682499E-25</v>
      </c>
      <c r="C4889" s="33">
        <v>0.25410413391147901</v>
      </c>
      <c r="D4889" s="33">
        <v>0.60899999999999999</v>
      </c>
      <c r="E4889" s="33">
        <v>0.19700000000000001</v>
      </c>
      <c r="F4889" s="75">
        <v>7.0958311875046097E-21</v>
      </c>
      <c r="G4889" s="33">
        <v>3</v>
      </c>
    </row>
    <row r="4890" spans="1:7" x14ac:dyDescent="0.15">
      <c r="A4890" s="74" t="s">
        <v>3073</v>
      </c>
      <c r="B4890" s="75">
        <v>8.0669390134196598E-23</v>
      </c>
      <c r="C4890" s="33">
        <v>0.25408840240623798</v>
      </c>
      <c r="D4890" s="33">
        <v>0.89100000000000001</v>
      </c>
      <c r="E4890" s="33">
        <v>0.49399999999999999</v>
      </c>
      <c r="F4890" s="75">
        <v>2.7291261376299999E-18</v>
      </c>
      <c r="G4890" s="33">
        <v>3</v>
      </c>
    </row>
    <row r="4891" spans="1:7" x14ac:dyDescent="0.15">
      <c r="A4891" s="74" t="s">
        <v>1028</v>
      </c>
      <c r="B4891" s="75">
        <v>3.0085659628483101E-17</v>
      </c>
      <c r="C4891" s="33">
        <v>0.254070502004966</v>
      </c>
      <c r="D4891" s="33">
        <v>0.99199999999999999</v>
      </c>
      <c r="E4891" s="33">
        <v>0.82499999999999996</v>
      </c>
      <c r="F4891" s="75">
        <v>1.0178279508912099E-12</v>
      </c>
      <c r="G4891" s="33">
        <v>3</v>
      </c>
    </row>
    <row r="4892" spans="1:7" x14ac:dyDescent="0.15">
      <c r="A4892" s="74" t="s">
        <v>3074</v>
      </c>
      <c r="B4892" s="75">
        <v>1.7282532029741099E-22</v>
      </c>
      <c r="C4892" s="33">
        <v>0.25405305392929001</v>
      </c>
      <c r="D4892" s="33">
        <v>0.78900000000000003</v>
      </c>
      <c r="E4892" s="33">
        <v>0.34799999999999998</v>
      </c>
      <c r="F4892" s="75">
        <v>5.8468534109816903E-18</v>
      </c>
      <c r="G4892" s="33">
        <v>3</v>
      </c>
    </row>
    <row r="4893" spans="1:7" x14ac:dyDescent="0.15">
      <c r="A4893" s="74" t="s">
        <v>3075</v>
      </c>
      <c r="B4893" s="75">
        <v>6.8051332333250098E-27</v>
      </c>
      <c r="C4893" s="33">
        <v>0.25329925088734001</v>
      </c>
      <c r="D4893" s="33">
        <v>0.81200000000000006</v>
      </c>
      <c r="E4893" s="33">
        <v>0.34200000000000003</v>
      </c>
      <c r="F4893" s="75">
        <v>2.3022446241661902E-22</v>
      </c>
      <c r="G4893" s="33">
        <v>3</v>
      </c>
    </row>
    <row r="4894" spans="1:7" x14ac:dyDescent="0.15">
      <c r="A4894" s="74" t="s">
        <v>3076</v>
      </c>
      <c r="B4894" s="75">
        <v>2.515598901358E-51</v>
      </c>
      <c r="C4894" s="33">
        <v>0.25326821611891898</v>
      </c>
      <c r="D4894" s="33">
        <v>0.67200000000000004</v>
      </c>
      <c r="E4894" s="33">
        <v>0.122</v>
      </c>
      <c r="F4894" s="75">
        <v>8.5105226431842502E-47</v>
      </c>
      <c r="G4894" s="33">
        <v>3</v>
      </c>
    </row>
    <row r="4895" spans="1:7" x14ac:dyDescent="0.15">
      <c r="A4895" s="74" t="s">
        <v>3077</v>
      </c>
      <c r="B4895" s="75">
        <v>1.0567965406092599E-62</v>
      </c>
      <c r="C4895" s="33">
        <v>0.25317186370779299</v>
      </c>
      <c r="D4895" s="33">
        <v>0.84399999999999997</v>
      </c>
      <c r="E4895" s="33">
        <v>0.19600000000000001</v>
      </c>
      <c r="F4895" s="75">
        <v>3.5752483765351897E-58</v>
      </c>
      <c r="G4895" s="33">
        <v>3</v>
      </c>
    </row>
    <row r="4896" spans="1:7" x14ac:dyDescent="0.15">
      <c r="A4896" s="74" t="s">
        <v>508</v>
      </c>
      <c r="B4896" s="75">
        <v>2.00554650430223E-19</v>
      </c>
      <c r="C4896" s="33">
        <v>0.25302634295514598</v>
      </c>
      <c r="D4896" s="33">
        <v>0.93799999999999994</v>
      </c>
      <c r="E4896" s="33">
        <v>0.56899999999999995</v>
      </c>
      <c r="F4896" s="75">
        <v>6.78496437870487E-15</v>
      </c>
      <c r="G4896" s="33">
        <v>3</v>
      </c>
    </row>
    <row r="4897" spans="1:7" x14ac:dyDescent="0.15">
      <c r="A4897" s="74" t="s">
        <v>2045</v>
      </c>
      <c r="B4897" s="75">
        <v>1.4187799943446799E-28</v>
      </c>
      <c r="C4897" s="33">
        <v>0.253002278524323</v>
      </c>
      <c r="D4897" s="33">
        <v>0.89100000000000001</v>
      </c>
      <c r="E4897" s="33">
        <v>0.45</v>
      </c>
      <c r="F4897" s="75">
        <v>4.7998745988674898E-24</v>
      </c>
      <c r="G4897" s="33">
        <v>3</v>
      </c>
    </row>
    <row r="4898" spans="1:7" x14ac:dyDescent="0.15">
      <c r="A4898" s="74" t="s">
        <v>3078</v>
      </c>
      <c r="B4898" s="75">
        <v>3.34694578301583E-13</v>
      </c>
      <c r="C4898" s="33">
        <v>0.25264278304801402</v>
      </c>
      <c r="D4898" s="33">
        <v>0.75</v>
      </c>
      <c r="E4898" s="33">
        <v>0.436</v>
      </c>
      <c r="F4898" s="75">
        <v>1.13230522785208E-8</v>
      </c>
      <c r="G4898" s="33">
        <v>3</v>
      </c>
    </row>
    <row r="4899" spans="1:7" x14ac:dyDescent="0.15">
      <c r="A4899" s="74" t="s">
        <v>3079</v>
      </c>
      <c r="B4899" s="75">
        <v>7.0791628548115994E-26</v>
      </c>
      <c r="C4899" s="33">
        <v>0.25252474474134301</v>
      </c>
      <c r="D4899" s="33">
        <v>0.86699999999999999</v>
      </c>
      <c r="E4899" s="33">
        <v>0.44600000000000001</v>
      </c>
      <c r="F4899" s="75">
        <v>2.3949515854113101E-21</v>
      </c>
      <c r="G4899" s="33">
        <v>3</v>
      </c>
    </row>
    <row r="4900" spans="1:7" x14ac:dyDescent="0.15">
      <c r="A4900" s="74" t="s">
        <v>3080</v>
      </c>
      <c r="B4900" s="75">
        <v>2.9234970199896299E-45</v>
      </c>
      <c r="C4900" s="33">
        <v>0.25250981610235601</v>
      </c>
      <c r="D4900" s="33">
        <v>0.94499999999999995</v>
      </c>
      <c r="E4900" s="33">
        <v>0.36199999999999999</v>
      </c>
      <c r="F4900" s="75">
        <v>9.8904827683269293E-41</v>
      </c>
      <c r="G4900" s="33">
        <v>3</v>
      </c>
    </row>
    <row r="4901" spans="1:7" x14ac:dyDescent="0.15">
      <c r="A4901" s="74" t="s">
        <v>3081</v>
      </c>
      <c r="B4901" s="75">
        <v>1.2126486303438601E-22</v>
      </c>
      <c r="C4901" s="33">
        <v>0.252504092581325</v>
      </c>
      <c r="D4901" s="33">
        <v>0.875</v>
      </c>
      <c r="E4901" s="33">
        <v>0.46400000000000002</v>
      </c>
      <c r="F4901" s="75">
        <v>4.1025115813162999E-18</v>
      </c>
      <c r="G4901" s="33">
        <v>3</v>
      </c>
    </row>
    <row r="4902" spans="1:7" x14ac:dyDescent="0.15">
      <c r="A4902" s="74" t="s">
        <v>3082</v>
      </c>
      <c r="B4902" s="75">
        <v>1.40394125227533E-54</v>
      </c>
      <c r="C4902" s="33">
        <v>0.25235109519400001</v>
      </c>
      <c r="D4902" s="33">
        <v>0.90600000000000003</v>
      </c>
      <c r="E4902" s="33">
        <v>0.251</v>
      </c>
      <c r="F4902" s="75">
        <v>4.7496736505726501E-50</v>
      </c>
      <c r="G4902" s="33">
        <v>3</v>
      </c>
    </row>
    <row r="4903" spans="1:7" x14ac:dyDescent="0.15">
      <c r="A4903" s="74" t="s">
        <v>3083</v>
      </c>
      <c r="B4903" s="75">
        <v>1.2661588211955E-57</v>
      </c>
      <c r="C4903" s="33">
        <v>0.25187819376991699</v>
      </c>
      <c r="D4903" s="33">
        <v>0.69499999999999995</v>
      </c>
      <c r="E4903" s="33">
        <v>0.112</v>
      </c>
      <c r="F4903" s="75">
        <v>4.2835419079864802E-53</v>
      </c>
      <c r="G4903" s="33">
        <v>3</v>
      </c>
    </row>
    <row r="4904" spans="1:7" x14ac:dyDescent="0.15">
      <c r="A4904" s="74" t="s">
        <v>1029</v>
      </c>
      <c r="B4904" s="75">
        <v>1.60364105367721E-15</v>
      </c>
      <c r="C4904" s="33">
        <v>0.25178951779361602</v>
      </c>
      <c r="D4904" s="33">
        <v>1</v>
      </c>
      <c r="E4904" s="33">
        <v>0.84199999999999997</v>
      </c>
      <c r="F4904" s="75">
        <v>5.4252780486953597E-11</v>
      </c>
      <c r="G4904" s="33">
        <v>3</v>
      </c>
    </row>
    <row r="4905" spans="1:7" x14ac:dyDescent="0.15">
      <c r="A4905" s="74" t="s">
        <v>3084</v>
      </c>
      <c r="B4905" s="75">
        <v>3.17513937647768E-37</v>
      </c>
      <c r="C4905" s="33">
        <v>0.251572775983741</v>
      </c>
      <c r="D4905" s="33">
        <v>0.84399999999999997</v>
      </c>
      <c r="E4905" s="33">
        <v>0.33500000000000002</v>
      </c>
      <c r="F4905" s="75">
        <v>1.07418140245616E-32</v>
      </c>
      <c r="G4905" s="33">
        <v>3</v>
      </c>
    </row>
    <row r="4906" spans="1:7" x14ac:dyDescent="0.15">
      <c r="A4906" s="74" t="s">
        <v>3085</v>
      </c>
      <c r="B4906" s="75">
        <v>9.07260656584615E-35</v>
      </c>
      <c r="C4906" s="33">
        <v>0.25123705321545298</v>
      </c>
      <c r="D4906" s="33">
        <v>0.83599999999999997</v>
      </c>
      <c r="E4906" s="33">
        <v>0.28399999999999997</v>
      </c>
      <c r="F4906" s="75">
        <v>3.0693535272914101E-30</v>
      </c>
      <c r="G4906" s="33">
        <v>3</v>
      </c>
    </row>
    <row r="4907" spans="1:7" x14ac:dyDescent="0.15">
      <c r="A4907" s="74" t="s">
        <v>1486</v>
      </c>
      <c r="B4907" s="75">
        <v>7.6195494445197805E-23</v>
      </c>
      <c r="C4907" s="33">
        <v>0.25115725910776598</v>
      </c>
      <c r="D4907" s="33">
        <v>0.93799999999999994</v>
      </c>
      <c r="E4907" s="33">
        <v>0.55400000000000005</v>
      </c>
      <c r="F4907" s="75">
        <v>2.57776977257549E-18</v>
      </c>
      <c r="G4907" s="33">
        <v>3</v>
      </c>
    </row>
    <row r="4908" spans="1:7" x14ac:dyDescent="0.15">
      <c r="A4908" s="74" t="s">
        <v>3086</v>
      </c>
      <c r="B4908" s="75">
        <v>8.6416225810522294E-24</v>
      </c>
      <c r="C4908" s="33">
        <v>0.25111404437194101</v>
      </c>
      <c r="D4908" s="33">
        <v>0.89800000000000002</v>
      </c>
      <c r="E4908" s="33">
        <v>0.50700000000000001</v>
      </c>
      <c r="F4908" s="75">
        <v>2.9235473353957801E-19</v>
      </c>
      <c r="G4908" s="33">
        <v>3</v>
      </c>
    </row>
    <row r="4909" spans="1:7" x14ac:dyDescent="0.15">
      <c r="A4909" s="74" t="s">
        <v>3087</v>
      </c>
      <c r="B4909" s="75">
        <v>3.1992540344895002E-26</v>
      </c>
      <c r="C4909" s="33">
        <v>0.25110513006289098</v>
      </c>
      <c r="D4909" s="33">
        <v>0.69499999999999995</v>
      </c>
      <c r="E4909" s="33">
        <v>0.249</v>
      </c>
      <c r="F4909" s="75">
        <v>1.08233963240814E-21</v>
      </c>
      <c r="G4909" s="33">
        <v>3</v>
      </c>
    </row>
    <row r="4910" spans="1:7" x14ac:dyDescent="0.15">
      <c r="A4910" s="74" t="s">
        <v>3088</v>
      </c>
      <c r="B4910" s="75">
        <v>1.18602140201446E-42</v>
      </c>
      <c r="C4910" s="33">
        <v>0.25089544566403899</v>
      </c>
      <c r="D4910" s="33">
        <v>0.84399999999999997</v>
      </c>
      <c r="E4910" s="33">
        <v>0.24399999999999999</v>
      </c>
      <c r="F4910" s="75">
        <v>4.0124290051551002E-38</v>
      </c>
      <c r="G4910" s="33">
        <v>3</v>
      </c>
    </row>
    <row r="4911" spans="1:7" x14ac:dyDescent="0.15">
      <c r="A4911" s="74" t="s">
        <v>3089</v>
      </c>
      <c r="B4911" s="75">
        <v>2.70255699565773E-70</v>
      </c>
      <c r="C4911" s="33">
        <v>0.25089270808028002</v>
      </c>
      <c r="D4911" s="33">
        <v>0.84399999999999997</v>
      </c>
      <c r="E4911" s="33">
        <v>0.17</v>
      </c>
      <c r="F4911" s="75">
        <v>9.14302057200967E-66</v>
      </c>
      <c r="G4911" s="33">
        <v>3</v>
      </c>
    </row>
    <row r="4912" spans="1:7" x14ac:dyDescent="0.15">
      <c r="A4912" s="74" t="s">
        <v>3090</v>
      </c>
      <c r="B4912" s="75">
        <v>1.6825385407630699E-61</v>
      </c>
      <c r="C4912" s="33">
        <v>0.25078393017579298</v>
      </c>
      <c r="D4912" s="33">
        <v>0.78100000000000003</v>
      </c>
      <c r="E4912" s="33">
        <v>0.14699999999999999</v>
      </c>
      <c r="F4912" s="75">
        <v>5.6921961372555501E-57</v>
      </c>
      <c r="G4912" s="33">
        <v>3</v>
      </c>
    </row>
    <row r="4913" spans="1:7" x14ac:dyDescent="0.15">
      <c r="A4913" s="74" t="s">
        <v>3091</v>
      </c>
      <c r="B4913" s="75">
        <v>4.4655584244011399E-104</v>
      </c>
      <c r="C4913" s="33">
        <v>0.25076792217558003</v>
      </c>
      <c r="D4913" s="33">
        <v>0.80500000000000005</v>
      </c>
      <c r="E4913" s="33">
        <v>7.9000000000000001E-2</v>
      </c>
      <c r="F4913" s="75">
        <v>1.5107430705591499E-99</v>
      </c>
      <c r="G4913" s="33">
        <v>3</v>
      </c>
    </row>
    <row r="4914" spans="1:7" x14ac:dyDescent="0.15">
      <c r="A4914" s="74" t="s">
        <v>3092</v>
      </c>
      <c r="B4914" s="75">
        <v>2.4728322728851199E-15</v>
      </c>
      <c r="C4914" s="33">
        <v>0.25068209868251001</v>
      </c>
      <c r="D4914" s="33">
        <v>0.96899999999999997</v>
      </c>
      <c r="E4914" s="33">
        <v>0.65400000000000003</v>
      </c>
      <c r="F4914" s="75">
        <v>8.3658388623976301E-11</v>
      </c>
      <c r="G4914" s="33">
        <v>3</v>
      </c>
    </row>
    <row r="4915" spans="1:7" x14ac:dyDescent="0.15">
      <c r="A4915" s="74" t="s">
        <v>3093</v>
      </c>
      <c r="B4915" s="75">
        <v>1.36460135644083E-21</v>
      </c>
      <c r="C4915" s="33">
        <v>0.250680922299436</v>
      </c>
      <c r="D4915" s="33">
        <v>0.79700000000000004</v>
      </c>
      <c r="E4915" s="33">
        <v>0.35799999999999998</v>
      </c>
      <c r="F4915" s="75">
        <v>4.6165828489749702E-17</v>
      </c>
      <c r="G4915" s="33">
        <v>3</v>
      </c>
    </row>
    <row r="4916" spans="1:7" x14ac:dyDescent="0.15">
      <c r="A4916" s="74" t="s">
        <v>337</v>
      </c>
      <c r="B4916" s="75">
        <v>2.2328258080869598E-12</v>
      </c>
      <c r="C4916" s="33">
        <v>0.25066216501974697</v>
      </c>
      <c r="D4916" s="33">
        <v>0.93799999999999994</v>
      </c>
      <c r="E4916" s="33">
        <v>0.59399999999999997</v>
      </c>
      <c r="F4916" s="75">
        <v>7.5538729913389901E-8</v>
      </c>
      <c r="G4916" s="33">
        <v>3</v>
      </c>
    </row>
    <row r="4917" spans="1:7" x14ac:dyDescent="0.15">
      <c r="A4917" s="74" t="s">
        <v>3094</v>
      </c>
      <c r="B4917" s="75">
        <v>2.1728457018032898E-25</v>
      </c>
      <c r="C4917" s="33">
        <v>0.250575822847736</v>
      </c>
      <c r="D4917" s="33">
        <v>0.84399999999999997</v>
      </c>
      <c r="E4917" s="33">
        <v>0.376</v>
      </c>
      <c r="F4917" s="75">
        <v>7.3509542937707096E-21</v>
      </c>
      <c r="G4917" s="33">
        <v>3</v>
      </c>
    </row>
    <row r="4918" spans="1:7" x14ac:dyDescent="0.15">
      <c r="A4918" s="74" t="s">
        <v>3095</v>
      </c>
      <c r="B4918" s="75">
        <v>1.7352133082191001E-44</v>
      </c>
      <c r="C4918" s="33">
        <v>0.25026037507967502</v>
      </c>
      <c r="D4918" s="33">
        <v>0.67200000000000004</v>
      </c>
      <c r="E4918" s="33">
        <v>0.14299999999999999</v>
      </c>
      <c r="F4918" s="75">
        <v>5.87040014303604E-40</v>
      </c>
      <c r="G4918" s="33">
        <v>3</v>
      </c>
    </row>
    <row r="4919" spans="1:7" x14ac:dyDescent="0.15">
      <c r="A4919" s="74" t="s">
        <v>3096</v>
      </c>
      <c r="B4919" s="75">
        <v>1.26006047773016E-37</v>
      </c>
      <c r="C4919" s="33">
        <v>0.25022684491486502</v>
      </c>
      <c r="D4919" s="33">
        <v>0.82799999999999996</v>
      </c>
      <c r="E4919" s="33">
        <v>0.27500000000000002</v>
      </c>
      <c r="F4919" s="75">
        <v>4.2629106022088899E-33</v>
      </c>
      <c r="G4919" s="33">
        <v>3</v>
      </c>
    </row>
    <row r="4920" spans="1:7" x14ac:dyDescent="0.15">
      <c r="A4920" s="74" t="s">
        <v>3097</v>
      </c>
      <c r="B4920" s="75">
        <v>1.33356084279342E-17</v>
      </c>
      <c r="C4920" s="33">
        <v>0.25009006752587398</v>
      </c>
      <c r="D4920" s="33">
        <v>0.82</v>
      </c>
      <c r="E4920" s="33">
        <v>0.45900000000000002</v>
      </c>
      <c r="F4920" s="75">
        <v>4.51156968725442E-13</v>
      </c>
      <c r="G4920" s="33">
        <v>3</v>
      </c>
    </row>
    <row r="4921" spans="1:7" x14ac:dyDescent="0.15">
      <c r="A4921" s="74" t="s">
        <v>416</v>
      </c>
      <c r="B4921" s="75">
        <v>5.48329678494559E-12</v>
      </c>
      <c r="C4921" s="33">
        <v>-0.251489319952382</v>
      </c>
      <c r="D4921" s="33">
        <v>0</v>
      </c>
      <c r="E4921" s="33">
        <v>0.28599999999999998</v>
      </c>
      <c r="F4921" s="75">
        <v>1.8550541353149399E-7</v>
      </c>
      <c r="G4921" s="33">
        <v>3</v>
      </c>
    </row>
    <row r="4922" spans="1:7" x14ac:dyDescent="0.15">
      <c r="A4922" s="74" t="s">
        <v>423</v>
      </c>
      <c r="B4922" s="75">
        <v>9.0436381439286799E-11</v>
      </c>
      <c r="C4922" s="33">
        <v>-0.252084464811557</v>
      </c>
      <c r="D4922" s="33">
        <v>0</v>
      </c>
      <c r="E4922" s="33">
        <v>0.25900000000000001</v>
      </c>
      <c r="F4922" s="75">
        <v>3.0595532204725102E-6</v>
      </c>
      <c r="G4922" s="33">
        <v>3</v>
      </c>
    </row>
    <row r="4923" spans="1:7" x14ac:dyDescent="0.15">
      <c r="A4923" s="74" t="s">
        <v>425</v>
      </c>
      <c r="B4923" s="75">
        <v>1.0090873351934401E-10</v>
      </c>
      <c r="C4923" s="33">
        <v>-0.25225397074567202</v>
      </c>
      <c r="D4923" s="33">
        <v>0</v>
      </c>
      <c r="E4923" s="33">
        <v>0.25800000000000001</v>
      </c>
      <c r="F4923" s="75">
        <v>3.4138433636929099E-6</v>
      </c>
      <c r="G4923" s="33">
        <v>3</v>
      </c>
    </row>
    <row r="4924" spans="1:7" x14ac:dyDescent="0.15">
      <c r="A4924" s="74" t="s">
        <v>429</v>
      </c>
      <c r="B4924" s="75">
        <v>1.74023729712864E-10</v>
      </c>
      <c r="C4924" s="33">
        <v>-0.25265318471654102</v>
      </c>
      <c r="D4924" s="33">
        <v>0</v>
      </c>
      <c r="E4924" s="33">
        <v>0.253</v>
      </c>
      <c r="F4924" s="75">
        <v>5.8873967999158998E-6</v>
      </c>
      <c r="G4924" s="33">
        <v>3</v>
      </c>
    </row>
    <row r="4925" spans="1:7" x14ac:dyDescent="0.15">
      <c r="A4925" s="74" t="s">
        <v>132</v>
      </c>
      <c r="B4925" s="75">
        <v>1.3968155265477301E-16</v>
      </c>
      <c r="C4925" s="33">
        <v>-0.25466280637413202</v>
      </c>
      <c r="D4925" s="33">
        <v>0.73399999999999999</v>
      </c>
      <c r="E4925" s="33">
        <v>0.34899999999999998</v>
      </c>
      <c r="F4925" s="75">
        <v>4.7255666078636402E-12</v>
      </c>
      <c r="G4925" s="33">
        <v>3</v>
      </c>
    </row>
    <row r="4926" spans="1:7" x14ac:dyDescent="0.15">
      <c r="A4926" s="74" t="s">
        <v>3098</v>
      </c>
      <c r="B4926" s="75">
        <v>1.6058458416125898E-5</v>
      </c>
      <c r="C4926" s="33">
        <v>-0.25736959097067502</v>
      </c>
      <c r="D4926" s="33">
        <v>0.32800000000000001</v>
      </c>
      <c r="E4926" s="33">
        <v>0.17299999999999999</v>
      </c>
      <c r="F4926" s="33">
        <v>0.54327370667595698</v>
      </c>
      <c r="G4926" s="33">
        <v>3</v>
      </c>
    </row>
    <row r="4927" spans="1:7" x14ac:dyDescent="0.15">
      <c r="A4927" s="74" t="s">
        <v>464</v>
      </c>
      <c r="B4927" s="75">
        <v>2.9912776609742401E-11</v>
      </c>
      <c r="C4927" s="33">
        <v>-0.25887133195065698</v>
      </c>
      <c r="D4927" s="33">
        <v>0</v>
      </c>
      <c r="E4927" s="33">
        <v>0.27</v>
      </c>
      <c r="F4927" s="75">
        <v>1.0119791454842001E-6</v>
      </c>
      <c r="G4927" s="33">
        <v>3</v>
      </c>
    </row>
    <row r="4928" spans="1:7" x14ac:dyDescent="0.15">
      <c r="A4928" s="74" t="s">
        <v>3099</v>
      </c>
      <c r="B4928" s="75">
        <v>8.2162029940143804E-10</v>
      </c>
      <c r="C4928" s="33">
        <v>-0.25887921623819099</v>
      </c>
      <c r="D4928" s="33">
        <v>0.28899999999999998</v>
      </c>
      <c r="E4928" s="33">
        <v>0.53500000000000003</v>
      </c>
      <c r="F4928" s="75">
        <v>2.7796236349050001E-5</v>
      </c>
      <c r="G4928" s="33">
        <v>3</v>
      </c>
    </row>
    <row r="4929" spans="1:7" x14ac:dyDescent="0.15">
      <c r="A4929" s="74" t="s">
        <v>470</v>
      </c>
      <c r="B4929" s="75">
        <v>6.5025523126414201E-11</v>
      </c>
      <c r="C4929" s="33">
        <v>-0.25942084686114703</v>
      </c>
      <c r="D4929" s="33">
        <v>0</v>
      </c>
      <c r="E4929" s="33">
        <v>0.26200000000000001</v>
      </c>
      <c r="F4929" s="75">
        <v>2.1998784728897202E-6</v>
      </c>
      <c r="G4929" s="33">
        <v>3</v>
      </c>
    </row>
    <row r="4930" spans="1:7" x14ac:dyDescent="0.15">
      <c r="A4930" s="74" t="s">
        <v>3100</v>
      </c>
      <c r="B4930" s="33">
        <v>5.5404044178373104E-3</v>
      </c>
      <c r="C4930" s="33">
        <v>-0.25979911571815001</v>
      </c>
      <c r="D4930" s="33">
        <v>0.93799999999999994</v>
      </c>
      <c r="E4930" s="33">
        <v>0.76500000000000001</v>
      </c>
      <c r="F4930" s="33">
        <v>1</v>
      </c>
      <c r="G4930" s="33">
        <v>3</v>
      </c>
    </row>
    <row r="4931" spans="1:7" x14ac:dyDescent="0.15">
      <c r="A4931" s="74" t="s">
        <v>511</v>
      </c>
      <c r="B4931" s="75">
        <v>1.1257212819469501E-10</v>
      </c>
      <c r="C4931" s="33">
        <v>-0.26510509933187099</v>
      </c>
      <c r="D4931" s="33">
        <v>0</v>
      </c>
      <c r="E4931" s="33">
        <v>0.25700000000000001</v>
      </c>
      <c r="F4931" s="75">
        <v>3.8084276689547402E-6</v>
      </c>
      <c r="G4931" s="33">
        <v>3</v>
      </c>
    </row>
    <row r="4932" spans="1:7" x14ac:dyDescent="0.15">
      <c r="A4932" s="74" t="s">
        <v>648</v>
      </c>
      <c r="B4932" s="75">
        <v>3.0404776810219301E-5</v>
      </c>
      <c r="C4932" s="33">
        <v>-0.265184421090496</v>
      </c>
      <c r="D4932" s="33">
        <v>0.17199999999999999</v>
      </c>
      <c r="E4932" s="33">
        <v>0.33300000000000002</v>
      </c>
      <c r="F4932" s="33">
        <v>1</v>
      </c>
      <c r="G4932" s="33">
        <v>3</v>
      </c>
    </row>
    <row r="4933" spans="1:7" x14ac:dyDescent="0.15">
      <c r="A4933" s="74" t="s">
        <v>3101</v>
      </c>
      <c r="B4933" s="75">
        <v>2.5006601876299798E-7</v>
      </c>
      <c r="C4933" s="33">
        <v>-0.266266860017706</v>
      </c>
      <c r="D4933" s="33">
        <v>0.312</v>
      </c>
      <c r="E4933" s="33">
        <v>0.13200000000000001</v>
      </c>
      <c r="F4933" s="33">
        <v>8.4599834807709898E-3</v>
      </c>
      <c r="G4933" s="33">
        <v>3</v>
      </c>
    </row>
    <row r="4934" spans="1:7" x14ac:dyDescent="0.15">
      <c r="A4934" s="74" t="s">
        <v>526</v>
      </c>
      <c r="B4934" s="75">
        <v>2.3918808588096099E-11</v>
      </c>
      <c r="C4934" s="33">
        <v>-0.26807724364858898</v>
      </c>
      <c r="D4934" s="33">
        <v>0</v>
      </c>
      <c r="E4934" s="33">
        <v>0.27200000000000002</v>
      </c>
      <c r="F4934" s="75">
        <v>8.0919721334387904E-7</v>
      </c>
      <c r="G4934" s="33">
        <v>3</v>
      </c>
    </row>
    <row r="4935" spans="1:7" x14ac:dyDescent="0.15">
      <c r="A4935" s="74" t="s">
        <v>543</v>
      </c>
      <c r="B4935" s="75">
        <v>3.5188259449108901E-5</v>
      </c>
      <c r="C4935" s="33">
        <v>-0.26839207424772699</v>
      </c>
      <c r="D4935" s="33">
        <v>0.13300000000000001</v>
      </c>
      <c r="E4935" s="33">
        <v>0.27400000000000002</v>
      </c>
      <c r="F4935" s="33">
        <v>1</v>
      </c>
      <c r="G4935" s="33">
        <v>3</v>
      </c>
    </row>
    <row r="4936" spans="1:7" x14ac:dyDescent="0.15">
      <c r="A4936" s="74" t="s">
        <v>535</v>
      </c>
      <c r="B4936" s="75">
        <v>3.3441596715704603E-11</v>
      </c>
      <c r="C4936" s="33">
        <v>-0.27008155809470202</v>
      </c>
      <c r="D4936" s="33">
        <v>0</v>
      </c>
      <c r="E4936" s="33">
        <v>0.26900000000000002</v>
      </c>
      <c r="F4936" s="75">
        <v>1.1313626584889999E-6</v>
      </c>
      <c r="G4936" s="33">
        <v>3</v>
      </c>
    </row>
    <row r="4937" spans="1:7" x14ac:dyDescent="0.15">
      <c r="A4937" s="74" t="s">
        <v>538</v>
      </c>
      <c r="B4937" s="75">
        <v>2.1382194161331001E-11</v>
      </c>
      <c r="C4937" s="33">
        <v>-0.27093260024677002</v>
      </c>
      <c r="D4937" s="33">
        <v>0</v>
      </c>
      <c r="E4937" s="33">
        <v>0.27300000000000002</v>
      </c>
      <c r="F4937" s="75">
        <v>7.23381010671989E-7</v>
      </c>
      <c r="G4937" s="33">
        <v>3</v>
      </c>
    </row>
    <row r="4938" spans="1:7" x14ac:dyDescent="0.15">
      <c r="A4938" s="74" t="s">
        <v>1218</v>
      </c>
      <c r="B4938" s="75">
        <v>1.07878543449194E-31</v>
      </c>
      <c r="C4938" s="33">
        <v>-0.273118560778492</v>
      </c>
      <c r="D4938" s="33">
        <v>0.97699999999999998</v>
      </c>
      <c r="E4938" s="33">
        <v>0.55600000000000005</v>
      </c>
      <c r="F4938" s="75">
        <v>3.6496390034296801E-27</v>
      </c>
      <c r="G4938" s="33">
        <v>3</v>
      </c>
    </row>
    <row r="4939" spans="1:7" x14ac:dyDescent="0.15">
      <c r="A4939" s="74" t="s">
        <v>1718</v>
      </c>
      <c r="B4939" s="33">
        <v>1.0122091793602101E-3</v>
      </c>
      <c r="C4939" s="33">
        <v>-0.273410875350236</v>
      </c>
      <c r="D4939" s="33">
        <v>0.88300000000000001</v>
      </c>
      <c r="E4939" s="33">
        <v>0.71399999999999997</v>
      </c>
      <c r="F4939" s="33">
        <v>1</v>
      </c>
      <c r="G4939" s="33">
        <v>3</v>
      </c>
    </row>
    <row r="4940" spans="1:7" x14ac:dyDescent="0.15">
      <c r="A4940" s="74" t="s">
        <v>561</v>
      </c>
      <c r="B4940" s="75">
        <v>2.1382194161331001E-11</v>
      </c>
      <c r="C4940" s="33">
        <v>-0.27388492464436798</v>
      </c>
      <c r="D4940" s="33">
        <v>0</v>
      </c>
      <c r="E4940" s="33">
        <v>0.27300000000000002</v>
      </c>
      <c r="F4940" s="75">
        <v>7.23381010671989E-7</v>
      </c>
      <c r="G4940" s="33">
        <v>3</v>
      </c>
    </row>
    <row r="4941" spans="1:7" x14ac:dyDescent="0.15">
      <c r="A4941" s="74" t="s">
        <v>3102</v>
      </c>
      <c r="B4941" s="75">
        <v>7.3463064912387901E-10</v>
      </c>
      <c r="C4941" s="33">
        <v>-0.27481422206148398</v>
      </c>
      <c r="D4941" s="33">
        <v>0.26600000000000001</v>
      </c>
      <c r="E4941" s="33">
        <v>0.52700000000000002</v>
      </c>
      <c r="F4941" s="75">
        <v>2.48532894905099E-5</v>
      </c>
      <c r="G4941" s="33">
        <v>3</v>
      </c>
    </row>
    <row r="4942" spans="1:7" x14ac:dyDescent="0.15">
      <c r="A4942" s="74" t="s">
        <v>2317</v>
      </c>
      <c r="B4942" s="75">
        <v>2.9860937317756398E-6</v>
      </c>
      <c r="C4942" s="33">
        <v>-0.27494986510005898</v>
      </c>
      <c r="D4942" s="33">
        <v>0.84399999999999997</v>
      </c>
      <c r="E4942" s="33">
        <v>0.628</v>
      </c>
      <c r="F4942" s="33">
        <v>0.101022537039702</v>
      </c>
      <c r="G4942" s="33">
        <v>3</v>
      </c>
    </row>
    <row r="4943" spans="1:7" x14ac:dyDescent="0.15">
      <c r="A4943" s="74" t="s">
        <v>567</v>
      </c>
      <c r="B4943" s="75">
        <v>1.91108002753421E-11</v>
      </c>
      <c r="C4943" s="33">
        <v>-0.27515390801670803</v>
      </c>
      <c r="D4943" s="33">
        <v>0</v>
      </c>
      <c r="E4943" s="33">
        <v>0.27400000000000002</v>
      </c>
      <c r="F4943" s="75">
        <v>6.4653748411510002E-7</v>
      </c>
      <c r="G4943" s="33">
        <v>3</v>
      </c>
    </row>
    <row r="4944" spans="1:7" x14ac:dyDescent="0.15">
      <c r="A4944" s="74" t="s">
        <v>565</v>
      </c>
      <c r="B4944" s="75">
        <v>4.1772633049524502E-11</v>
      </c>
      <c r="C4944" s="33">
        <v>-0.27538046343580402</v>
      </c>
      <c r="D4944" s="33">
        <v>0</v>
      </c>
      <c r="E4944" s="33">
        <v>0.26700000000000002</v>
      </c>
      <c r="F4944" s="75">
        <v>1.4132099486984701E-6</v>
      </c>
      <c r="G4944" s="33">
        <v>3</v>
      </c>
    </row>
    <row r="4945" spans="1:7" x14ac:dyDescent="0.15">
      <c r="A4945" s="74" t="s">
        <v>366</v>
      </c>
      <c r="B4945" s="75">
        <v>5.3794296068004395E-7</v>
      </c>
      <c r="C4945" s="33">
        <v>-0.27578063635729799</v>
      </c>
      <c r="D4945" s="33">
        <v>0.17199999999999999</v>
      </c>
      <c r="E4945" s="33">
        <v>0.38400000000000001</v>
      </c>
      <c r="F4945" s="33">
        <v>1.8199148302766598E-2</v>
      </c>
      <c r="G4945" s="33">
        <v>3</v>
      </c>
    </row>
    <row r="4946" spans="1:7" x14ac:dyDescent="0.15">
      <c r="A4946" s="74" t="s">
        <v>572</v>
      </c>
      <c r="B4946" s="75">
        <v>2.9912776609742401E-11</v>
      </c>
      <c r="C4946" s="33">
        <v>-0.27612410242007002</v>
      </c>
      <c r="D4946" s="33">
        <v>0</v>
      </c>
      <c r="E4946" s="33">
        <v>0.27</v>
      </c>
      <c r="F4946" s="75">
        <v>1.0119791454842001E-6</v>
      </c>
      <c r="G4946" s="33">
        <v>3</v>
      </c>
    </row>
    <row r="4947" spans="1:7" x14ac:dyDescent="0.15">
      <c r="A4947" s="74" t="s">
        <v>580</v>
      </c>
      <c r="B4947" s="75">
        <v>6.1485622082615397E-12</v>
      </c>
      <c r="C4947" s="33">
        <v>-0.27843415470725602</v>
      </c>
      <c r="D4947" s="33">
        <v>0</v>
      </c>
      <c r="E4947" s="33">
        <v>0.28499999999999998</v>
      </c>
      <c r="F4947" s="75">
        <v>2.0801200806769601E-7</v>
      </c>
      <c r="G4947" s="33">
        <v>3</v>
      </c>
    </row>
    <row r="4948" spans="1:7" x14ac:dyDescent="0.15">
      <c r="A4948" s="74" t="s">
        <v>3103</v>
      </c>
      <c r="B4948" s="75">
        <v>2.9704123723007502E-18</v>
      </c>
      <c r="C4948" s="33">
        <v>-0.283317599945483</v>
      </c>
      <c r="D4948" s="33">
        <v>6.2E-2</v>
      </c>
      <c r="E4948" s="33">
        <v>0.46800000000000003</v>
      </c>
      <c r="F4948" s="75">
        <v>1.00492020967307E-13</v>
      </c>
      <c r="G4948" s="33">
        <v>3</v>
      </c>
    </row>
    <row r="4949" spans="1:7" x14ac:dyDescent="0.15">
      <c r="A4949" s="74" t="s">
        <v>3104</v>
      </c>
      <c r="B4949" s="75">
        <v>1.004037796312E-5</v>
      </c>
      <c r="C4949" s="33">
        <v>-0.28570915350502302</v>
      </c>
      <c r="D4949" s="33">
        <v>0.32</v>
      </c>
      <c r="E4949" s="33">
        <v>0.47599999999999998</v>
      </c>
      <c r="F4949" s="33">
        <v>0.33967602687031201</v>
      </c>
      <c r="G4949" s="33">
        <v>3</v>
      </c>
    </row>
    <row r="4950" spans="1:7" x14ac:dyDescent="0.15">
      <c r="A4950" s="74" t="s">
        <v>620</v>
      </c>
      <c r="B4950" s="75">
        <v>1.74023729712864E-10</v>
      </c>
      <c r="C4950" s="33">
        <v>-0.28621395969768598</v>
      </c>
      <c r="D4950" s="33">
        <v>0</v>
      </c>
      <c r="E4950" s="33">
        <v>0.253</v>
      </c>
      <c r="F4950" s="75">
        <v>5.8873967999158998E-6</v>
      </c>
      <c r="G4950" s="33">
        <v>3</v>
      </c>
    </row>
    <row r="4951" spans="1:7" x14ac:dyDescent="0.15">
      <c r="A4951" s="74" t="s">
        <v>657</v>
      </c>
      <c r="B4951" s="75">
        <v>1.25559542460164E-10</v>
      </c>
      <c r="C4951" s="33">
        <v>-0.29237849879601402</v>
      </c>
      <c r="D4951" s="33">
        <v>0</v>
      </c>
      <c r="E4951" s="33">
        <v>0.25600000000000001</v>
      </c>
      <c r="F4951" s="75">
        <v>4.2478048809698097E-6</v>
      </c>
      <c r="G4951" s="33">
        <v>3</v>
      </c>
    </row>
    <row r="4952" spans="1:7" x14ac:dyDescent="0.15">
      <c r="A4952" s="74" t="s">
        <v>1079</v>
      </c>
      <c r="B4952" s="33">
        <v>7.4894315831275295E-4</v>
      </c>
      <c r="C4952" s="33">
        <v>-0.29526362311989002</v>
      </c>
      <c r="D4952" s="33">
        <v>1</v>
      </c>
      <c r="E4952" s="33">
        <v>0.95199999999999996</v>
      </c>
      <c r="F4952" s="33">
        <v>1</v>
      </c>
      <c r="G4952" s="33">
        <v>3</v>
      </c>
    </row>
    <row r="4953" spans="1:7" x14ac:dyDescent="0.15">
      <c r="A4953" s="74" t="s">
        <v>742</v>
      </c>
      <c r="B4953" s="33">
        <v>4.5379491761298203E-3</v>
      </c>
      <c r="C4953" s="33">
        <v>-0.29693676677679198</v>
      </c>
      <c r="D4953" s="33">
        <v>0.29699999999999999</v>
      </c>
      <c r="E4953" s="33">
        <v>0.377</v>
      </c>
      <c r="F4953" s="33">
        <v>1</v>
      </c>
      <c r="G4953" s="33">
        <v>3</v>
      </c>
    </row>
    <row r="4954" spans="1:7" x14ac:dyDescent="0.15">
      <c r="A4954" s="74" t="s">
        <v>2315</v>
      </c>
      <c r="B4954" s="75">
        <v>4.1041684115509701E-8</v>
      </c>
      <c r="C4954" s="33">
        <v>-0.29960752419548498</v>
      </c>
      <c r="D4954" s="33">
        <v>0.96099999999999997</v>
      </c>
      <c r="E4954" s="33">
        <v>0.69899999999999995</v>
      </c>
      <c r="F4954" s="33">
        <v>1.3884812153118101E-3</v>
      </c>
      <c r="G4954" s="33">
        <v>3</v>
      </c>
    </row>
    <row r="4955" spans="1:7" x14ac:dyDescent="0.15">
      <c r="A4955" s="74" t="s">
        <v>700</v>
      </c>
      <c r="B4955" s="75">
        <v>4.3582607063967404E-12</v>
      </c>
      <c r="C4955" s="33">
        <v>-0.30212798603006202</v>
      </c>
      <c r="D4955" s="33">
        <v>0</v>
      </c>
      <c r="E4955" s="33">
        <v>0.28799999999999998</v>
      </c>
      <c r="F4955" s="75">
        <v>1.47444317958108E-7</v>
      </c>
      <c r="G4955" s="33">
        <v>3</v>
      </c>
    </row>
    <row r="4956" spans="1:7" x14ac:dyDescent="0.15">
      <c r="A4956" s="74" t="s">
        <v>701</v>
      </c>
      <c r="B4956" s="75">
        <v>5.8232120468827203E-11</v>
      </c>
      <c r="C4956" s="33">
        <v>-0.302567102022266</v>
      </c>
      <c r="D4956" s="33">
        <v>0</v>
      </c>
      <c r="E4956" s="33">
        <v>0.26400000000000001</v>
      </c>
      <c r="F4956" s="75">
        <v>1.9700508675808899E-6</v>
      </c>
      <c r="G4956" s="33">
        <v>3</v>
      </c>
    </row>
    <row r="4957" spans="1:7" x14ac:dyDescent="0.15">
      <c r="A4957" s="74" t="s">
        <v>711</v>
      </c>
      <c r="B4957" s="75">
        <v>1.74023729712864E-10</v>
      </c>
      <c r="C4957" s="33">
        <v>-0.30424783481690298</v>
      </c>
      <c r="D4957" s="33">
        <v>0</v>
      </c>
      <c r="E4957" s="33">
        <v>0.253</v>
      </c>
      <c r="F4957" s="75">
        <v>5.8873967999158998E-6</v>
      </c>
      <c r="G4957" s="33">
        <v>3</v>
      </c>
    </row>
    <row r="4958" spans="1:7" x14ac:dyDescent="0.15">
      <c r="A4958" s="74" t="s">
        <v>714</v>
      </c>
      <c r="B4958" s="75">
        <v>2.9912776609742401E-11</v>
      </c>
      <c r="C4958" s="33">
        <v>-0.30484101574859102</v>
      </c>
      <c r="D4958" s="33">
        <v>0</v>
      </c>
      <c r="E4958" s="33">
        <v>0.27</v>
      </c>
      <c r="F4958" s="75">
        <v>1.0119791454842001E-6</v>
      </c>
      <c r="G4958" s="33">
        <v>3</v>
      </c>
    </row>
    <row r="4959" spans="1:7" x14ac:dyDescent="0.15">
      <c r="A4959" s="74" t="s">
        <v>716</v>
      </c>
      <c r="B4959" s="75">
        <v>7.7263293984275308E-12</v>
      </c>
      <c r="C4959" s="33">
        <v>-0.304986225263219</v>
      </c>
      <c r="D4959" s="33">
        <v>0</v>
      </c>
      <c r="E4959" s="33">
        <v>0.28299999999999997</v>
      </c>
      <c r="F4959" s="75">
        <v>2.6138944987820201E-7</v>
      </c>
      <c r="G4959" s="33">
        <v>3</v>
      </c>
    </row>
    <row r="4960" spans="1:7" x14ac:dyDescent="0.15">
      <c r="A4960" s="74" t="s">
        <v>718</v>
      </c>
      <c r="B4960" s="75">
        <v>2.3918808588096099E-11</v>
      </c>
      <c r="C4960" s="33">
        <v>-0.305281604560659</v>
      </c>
      <c r="D4960" s="33">
        <v>0</v>
      </c>
      <c r="E4960" s="33">
        <v>0.27200000000000002</v>
      </c>
      <c r="F4960" s="75">
        <v>8.0919721334387904E-7</v>
      </c>
      <c r="G4960" s="33">
        <v>3</v>
      </c>
    </row>
    <row r="4961" spans="1:7" x14ac:dyDescent="0.15">
      <c r="A4961" s="74" t="s">
        <v>720</v>
      </c>
      <c r="B4961" s="75">
        <v>1.74023729712864E-10</v>
      </c>
      <c r="C4961" s="33">
        <v>-0.30640110967373402</v>
      </c>
      <c r="D4961" s="33">
        <v>0</v>
      </c>
      <c r="E4961" s="33">
        <v>0.253</v>
      </c>
      <c r="F4961" s="75">
        <v>5.8873967999158998E-6</v>
      </c>
      <c r="G4961" s="33">
        <v>3</v>
      </c>
    </row>
    <row r="4962" spans="1:7" x14ac:dyDescent="0.15">
      <c r="A4962" s="74" t="s">
        <v>705</v>
      </c>
      <c r="B4962" s="75">
        <v>3.7379370657737397E-11</v>
      </c>
      <c r="C4962" s="33">
        <v>-0.306927424160856</v>
      </c>
      <c r="D4962" s="33">
        <v>0</v>
      </c>
      <c r="E4962" s="33">
        <v>0.26800000000000002</v>
      </c>
      <c r="F4962" s="75">
        <v>1.26458148872191E-6</v>
      </c>
      <c r="G4962" s="33">
        <v>3</v>
      </c>
    </row>
    <row r="4963" spans="1:7" x14ac:dyDescent="0.15">
      <c r="A4963" s="74" t="s">
        <v>723</v>
      </c>
      <c r="B4963" s="75">
        <v>3.0835808878488802E-12</v>
      </c>
      <c r="C4963" s="33">
        <v>-0.30712571764635699</v>
      </c>
      <c r="D4963" s="33">
        <v>0</v>
      </c>
      <c r="E4963" s="33">
        <v>0.29099999999999998</v>
      </c>
      <c r="F4963" s="75">
        <v>1.04320625016816E-7</v>
      </c>
      <c r="G4963" s="33">
        <v>3</v>
      </c>
    </row>
    <row r="4964" spans="1:7" x14ac:dyDescent="0.15">
      <c r="A4964" s="74" t="s">
        <v>734</v>
      </c>
      <c r="B4964" s="75">
        <v>1.7077308954639501E-11</v>
      </c>
      <c r="C4964" s="33">
        <v>-0.308924225692984</v>
      </c>
      <c r="D4964" s="33">
        <v>0</v>
      </c>
      <c r="E4964" s="33">
        <v>0.27500000000000002</v>
      </c>
      <c r="F4964" s="75">
        <v>5.7774243924440997E-7</v>
      </c>
      <c r="G4964" s="33">
        <v>3</v>
      </c>
    </row>
    <row r="4965" spans="1:7" x14ac:dyDescent="0.15">
      <c r="A4965" s="74" t="s">
        <v>736</v>
      </c>
      <c r="B4965" s="75">
        <v>1.36282784069075E-11</v>
      </c>
      <c r="C4965" s="33">
        <v>-0.309463609937847</v>
      </c>
      <c r="D4965" s="33">
        <v>0</v>
      </c>
      <c r="E4965" s="33">
        <v>0.27700000000000002</v>
      </c>
      <c r="F4965" s="75">
        <v>4.6105828678408702E-7</v>
      </c>
      <c r="G4965" s="33">
        <v>3</v>
      </c>
    </row>
    <row r="4966" spans="1:7" x14ac:dyDescent="0.15">
      <c r="A4966" s="74" t="s">
        <v>738</v>
      </c>
      <c r="B4966" s="75">
        <v>8.6584752036275401E-12</v>
      </c>
      <c r="C4966" s="33">
        <v>-0.30974857656243299</v>
      </c>
      <c r="D4966" s="33">
        <v>0</v>
      </c>
      <c r="E4966" s="33">
        <v>0.28199999999999997</v>
      </c>
      <c r="F4966" s="75">
        <v>2.9292487461392303E-7</v>
      </c>
      <c r="G4966" s="33">
        <v>3</v>
      </c>
    </row>
    <row r="4967" spans="1:7" x14ac:dyDescent="0.15">
      <c r="A4967" s="74" t="s">
        <v>739</v>
      </c>
      <c r="B4967" s="75">
        <v>1.1257212819469501E-10</v>
      </c>
      <c r="C4967" s="33">
        <v>-0.31146421147610098</v>
      </c>
      <c r="D4967" s="33">
        <v>0</v>
      </c>
      <c r="E4967" s="33">
        <v>0.25700000000000001</v>
      </c>
      <c r="F4967" s="75">
        <v>3.8084276689547402E-6</v>
      </c>
      <c r="G4967" s="33">
        <v>3</v>
      </c>
    </row>
    <row r="4968" spans="1:7" x14ac:dyDescent="0.15">
      <c r="A4968" s="74" t="s">
        <v>745</v>
      </c>
      <c r="B4968" s="75">
        <v>9.0436381439286799E-11</v>
      </c>
      <c r="C4968" s="33">
        <v>-0.31209362856249101</v>
      </c>
      <c r="D4968" s="33">
        <v>0</v>
      </c>
      <c r="E4968" s="33">
        <v>0.25900000000000001</v>
      </c>
      <c r="F4968" s="75">
        <v>3.0595532204725102E-6</v>
      </c>
      <c r="G4968" s="33">
        <v>3</v>
      </c>
    </row>
    <row r="4969" spans="1:7" x14ac:dyDescent="0.15">
      <c r="A4969" s="74" t="s">
        <v>3105</v>
      </c>
      <c r="B4969" s="75">
        <v>1.19008412924239E-5</v>
      </c>
      <c r="C4969" s="33">
        <v>-0.31860920335172899</v>
      </c>
      <c r="D4969" s="33">
        <v>0.45300000000000001</v>
      </c>
      <c r="E4969" s="33">
        <v>0.57299999999999995</v>
      </c>
      <c r="F4969" s="33">
        <v>0.40261736176399199</v>
      </c>
      <c r="G4969" s="33">
        <v>3</v>
      </c>
    </row>
    <row r="4970" spans="1:7" x14ac:dyDescent="0.15">
      <c r="A4970" s="74" t="s">
        <v>769</v>
      </c>
      <c r="B4970" s="75">
        <v>1.74023729712864E-10</v>
      </c>
      <c r="C4970" s="33">
        <v>-0.319997233923626</v>
      </c>
      <c r="D4970" s="33">
        <v>0</v>
      </c>
      <c r="E4970" s="33">
        <v>0.253</v>
      </c>
      <c r="F4970" s="75">
        <v>5.8873967999158998E-6</v>
      </c>
      <c r="G4970" s="33">
        <v>3</v>
      </c>
    </row>
    <row r="4971" spans="1:7" x14ac:dyDescent="0.15">
      <c r="A4971" s="74" t="s">
        <v>3106</v>
      </c>
      <c r="B4971" s="75">
        <v>4.9296341775818097E-21</v>
      </c>
      <c r="C4971" s="33">
        <v>-0.32023479493940898</v>
      </c>
      <c r="D4971" s="33">
        <v>0.18</v>
      </c>
      <c r="E4971" s="33">
        <v>0.58199999999999996</v>
      </c>
      <c r="F4971" s="75">
        <v>1.6677445386177001E-16</v>
      </c>
      <c r="G4971" s="33">
        <v>3</v>
      </c>
    </row>
    <row r="4972" spans="1:7" x14ac:dyDescent="0.15">
      <c r="A4972" s="74" t="s">
        <v>786</v>
      </c>
      <c r="B4972" s="75">
        <v>2.1382194161331001E-11</v>
      </c>
      <c r="C4972" s="33">
        <v>-0.323082373573716</v>
      </c>
      <c r="D4972" s="33">
        <v>0</v>
      </c>
      <c r="E4972" s="33">
        <v>0.27300000000000002</v>
      </c>
      <c r="F4972" s="75">
        <v>7.23381010671989E-7</v>
      </c>
      <c r="G4972" s="33">
        <v>3</v>
      </c>
    </row>
    <row r="4973" spans="1:7" x14ac:dyDescent="0.15">
      <c r="A4973" s="74" t="s">
        <v>794</v>
      </c>
      <c r="B4973" s="75">
        <v>4.6673114991001303E-11</v>
      </c>
      <c r="C4973" s="33">
        <v>-0.325220382252152</v>
      </c>
      <c r="D4973" s="33">
        <v>0</v>
      </c>
      <c r="E4973" s="33">
        <v>0.26600000000000001</v>
      </c>
      <c r="F4973" s="75">
        <v>1.5789981532605601E-6</v>
      </c>
      <c r="G4973" s="33">
        <v>3</v>
      </c>
    </row>
    <row r="4974" spans="1:7" x14ac:dyDescent="0.15">
      <c r="A4974" s="74" t="s">
        <v>813</v>
      </c>
      <c r="B4974" s="75">
        <v>9.7011252159195008E-12</v>
      </c>
      <c r="C4974" s="33">
        <v>-0.33095672970808498</v>
      </c>
      <c r="D4974" s="33">
        <v>0</v>
      </c>
      <c r="E4974" s="33">
        <v>0.28100000000000003</v>
      </c>
      <c r="F4974" s="75">
        <v>3.2819876717977302E-7</v>
      </c>
      <c r="G4974" s="33">
        <v>3</v>
      </c>
    </row>
    <row r="4975" spans="1:7" x14ac:dyDescent="0.15">
      <c r="A4975" s="74" t="s">
        <v>822</v>
      </c>
      <c r="B4975" s="75">
        <v>2.9912776609742401E-11</v>
      </c>
      <c r="C4975" s="33">
        <v>-0.33329628816904899</v>
      </c>
      <c r="D4975" s="33">
        <v>0</v>
      </c>
      <c r="E4975" s="33">
        <v>0.27</v>
      </c>
      <c r="F4975" s="75">
        <v>1.0119791454842001E-6</v>
      </c>
      <c r="G4975" s="33">
        <v>3</v>
      </c>
    </row>
    <row r="4976" spans="1:7" x14ac:dyDescent="0.15">
      <c r="A4976" s="74" t="s">
        <v>823</v>
      </c>
      <c r="B4976" s="75">
        <v>3.46122806544293E-12</v>
      </c>
      <c r="C4976" s="33">
        <v>-0.333710236775002</v>
      </c>
      <c r="D4976" s="33">
        <v>0</v>
      </c>
      <c r="E4976" s="33">
        <v>0.28999999999999998</v>
      </c>
      <c r="F4976" s="75">
        <v>1.17096806682E-7</v>
      </c>
      <c r="G4976" s="33">
        <v>3</v>
      </c>
    </row>
    <row r="4977" spans="1:7" x14ac:dyDescent="0.15">
      <c r="A4977" s="74" t="s">
        <v>827</v>
      </c>
      <c r="B4977" s="75">
        <v>1.0867145495294399E-11</v>
      </c>
      <c r="C4977" s="33">
        <v>-0.33462200674709802</v>
      </c>
      <c r="D4977" s="33">
        <v>0</v>
      </c>
      <c r="E4977" s="33">
        <v>0.27900000000000003</v>
      </c>
      <c r="F4977" s="75">
        <v>3.6764639925130499E-7</v>
      </c>
      <c r="G4977" s="33">
        <v>3</v>
      </c>
    </row>
    <row r="4978" spans="1:7" x14ac:dyDescent="0.15">
      <c r="A4978" s="74" t="s">
        <v>1654</v>
      </c>
      <c r="B4978" s="75">
        <v>3.9709553236520298E-18</v>
      </c>
      <c r="C4978" s="33">
        <v>-0.33666774836601798</v>
      </c>
      <c r="D4978" s="33">
        <v>0.18</v>
      </c>
      <c r="E4978" s="33">
        <v>0.56999999999999995</v>
      </c>
      <c r="F4978" s="75">
        <v>1.3434138955447201E-13</v>
      </c>
      <c r="G4978" s="33">
        <v>3</v>
      </c>
    </row>
    <row r="4979" spans="1:7" x14ac:dyDescent="0.15">
      <c r="A4979" s="74" t="s">
        <v>844</v>
      </c>
      <c r="B4979" s="75">
        <v>2.6751058329447399E-11</v>
      </c>
      <c r="C4979" s="33">
        <v>-0.34143026885636801</v>
      </c>
      <c r="D4979" s="33">
        <v>0</v>
      </c>
      <c r="E4979" s="33">
        <v>0.27100000000000002</v>
      </c>
      <c r="F4979" s="75">
        <v>9.05015054343534E-7</v>
      </c>
      <c r="G4979" s="33">
        <v>3</v>
      </c>
    </row>
    <row r="4980" spans="1:7" x14ac:dyDescent="0.15">
      <c r="A4980" s="74" t="s">
        <v>272</v>
      </c>
      <c r="B4980" s="75">
        <v>3.1485186172551302E-12</v>
      </c>
      <c r="C4980" s="33">
        <v>-0.34208135727725097</v>
      </c>
      <c r="D4980" s="33">
        <v>0.32800000000000001</v>
      </c>
      <c r="E4980" s="33">
        <v>0.623</v>
      </c>
      <c r="F4980" s="75">
        <v>1.06517533340358E-7</v>
      </c>
      <c r="G4980" s="33">
        <v>3</v>
      </c>
    </row>
    <row r="4981" spans="1:7" x14ac:dyDescent="0.15">
      <c r="A4981" s="74" t="s">
        <v>3107</v>
      </c>
      <c r="B4981" s="75">
        <v>1.3194957877025E-8</v>
      </c>
      <c r="C4981" s="33">
        <v>-0.34397603055494003</v>
      </c>
      <c r="D4981" s="33">
        <v>0.66400000000000003</v>
      </c>
      <c r="E4981" s="33">
        <v>0.375</v>
      </c>
      <c r="F4981" s="33">
        <v>4.4639861993763202E-4</v>
      </c>
      <c r="G4981" s="33">
        <v>3</v>
      </c>
    </row>
    <row r="4982" spans="1:7" x14ac:dyDescent="0.15">
      <c r="A4982" s="74" t="s">
        <v>857</v>
      </c>
      <c r="B4982" s="75">
        <v>6.89314370002824E-12</v>
      </c>
      <c r="C4982" s="33">
        <v>-0.344635660342825</v>
      </c>
      <c r="D4982" s="33">
        <v>0</v>
      </c>
      <c r="E4982" s="33">
        <v>0.28399999999999997</v>
      </c>
      <c r="F4982" s="75">
        <v>2.3320194451565501E-7</v>
      </c>
      <c r="G4982" s="33">
        <v>3</v>
      </c>
    </row>
    <row r="4983" spans="1:7" x14ac:dyDescent="0.15">
      <c r="A4983" s="74" t="s">
        <v>3108</v>
      </c>
      <c r="B4983" s="75">
        <v>3.8583719572207999E-21</v>
      </c>
      <c r="C4983" s="33">
        <v>-0.346114323001109</v>
      </c>
      <c r="D4983" s="33">
        <v>0.88300000000000001</v>
      </c>
      <c r="E4983" s="33">
        <v>0.442</v>
      </c>
      <c r="F4983" s="75">
        <v>1.3053258168473701E-16</v>
      </c>
      <c r="G4983" s="33">
        <v>3</v>
      </c>
    </row>
    <row r="4984" spans="1:7" x14ac:dyDescent="0.15">
      <c r="A4984" s="74" t="s">
        <v>864</v>
      </c>
      <c r="B4984" s="75">
        <v>5.8232109008338198E-11</v>
      </c>
      <c r="C4984" s="33">
        <v>-0.34624334515259098</v>
      </c>
      <c r="D4984" s="33">
        <v>0</v>
      </c>
      <c r="E4984" s="33">
        <v>0.26400000000000001</v>
      </c>
      <c r="F4984" s="75">
        <v>1.9700504798610899E-6</v>
      </c>
      <c r="G4984" s="33">
        <v>3</v>
      </c>
    </row>
    <row r="4985" spans="1:7" x14ac:dyDescent="0.15">
      <c r="A4985" s="74" t="s">
        <v>873</v>
      </c>
      <c r="B4985" s="75">
        <v>8.6584752036275401E-12</v>
      </c>
      <c r="C4985" s="33">
        <v>-0.34814430840194999</v>
      </c>
      <c r="D4985" s="33">
        <v>0</v>
      </c>
      <c r="E4985" s="33">
        <v>0.28199999999999997</v>
      </c>
      <c r="F4985" s="75">
        <v>2.9292487461392303E-7</v>
      </c>
      <c r="G4985" s="33">
        <v>3</v>
      </c>
    </row>
    <row r="4986" spans="1:7" x14ac:dyDescent="0.15">
      <c r="A4986" s="74" t="s">
        <v>887</v>
      </c>
      <c r="B4986" s="75">
        <v>1.2555951807598E-10</v>
      </c>
      <c r="C4986" s="33">
        <v>-0.353196846253712</v>
      </c>
      <c r="D4986" s="33">
        <v>0</v>
      </c>
      <c r="E4986" s="33">
        <v>0.25600000000000001</v>
      </c>
      <c r="F4986" s="75">
        <v>4.2478040560284896E-6</v>
      </c>
      <c r="G4986" s="33">
        <v>3</v>
      </c>
    </row>
    <row r="4987" spans="1:7" x14ac:dyDescent="0.15">
      <c r="A4987" s="74" t="s">
        <v>120</v>
      </c>
      <c r="B4987" s="33">
        <v>3.0749656414687898E-3</v>
      </c>
      <c r="C4987" s="33">
        <v>-0.35404476910206101</v>
      </c>
      <c r="D4987" s="33">
        <v>0.85899999999999999</v>
      </c>
      <c r="E4987" s="33">
        <v>0.65200000000000002</v>
      </c>
      <c r="F4987" s="33">
        <v>1</v>
      </c>
      <c r="G4987" s="33">
        <v>3</v>
      </c>
    </row>
    <row r="4988" spans="1:7" x14ac:dyDescent="0.15">
      <c r="A4988" s="74" t="s">
        <v>892</v>
      </c>
      <c r="B4988" s="75">
        <v>1.0090873351934401E-10</v>
      </c>
      <c r="C4988" s="33">
        <v>-0.35493805202536699</v>
      </c>
      <c r="D4988" s="33">
        <v>0</v>
      </c>
      <c r="E4988" s="33">
        <v>0.25800000000000001</v>
      </c>
      <c r="F4988" s="75">
        <v>3.4138433636929099E-6</v>
      </c>
      <c r="G4988" s="33">
        <v>3</v>
      </c>
    </row>
    <row r="4989" spans="1:7" x14ac:dyDescent="0.15">
      <c r="A4989" s="74" t="s">
        <v>900</v>
      </c>
      <c r="B4989" s="75">
        <v>1.2170872586497401E-11</v>
      </c>
      <c r="C4989" s="33">
        <v>-0.35846828902689898</v>
      </c>
      <c r="D4989" s="33">
        <v>0</v>
      </c>
      <c r="E4989" s="33">
        <v>0.27800000000000002</v>
      </c>
      <c r="F4989" s="75">
        <v>4.1175279047379299E-7</v>
      </c>
      <c r="G4989" s="33">
        <v>3</v>
      </c>
    </row>
    <row r="4990" spans="1:7" x14ac:dyDescent="0.15">
      <c r="A4990" s="74" t="s">
        <v>904</v>
      </c>
      <c r="B4990" s="75">
        <v>9.7011252159195008E-12</v>
      </c>
      <c r="C4990" s="33">
        <v>-0.35930025174061397</v>
      </c>
      <c r="D4990" s="33">
        <v>0</v>
      </c>
      <c r="E4990" s="33">
        <v>0.28100000000000003</v>
      </c>
      <c r="F4990" s="75">
        <v>3.2819876717977302E-7</v>
      </c>
      <c r="G4990" s="33">
        <v>3</v>
      </c>
    </row>
    <row r="4991" spans="1:7" x14ac:dyDescent="0.15">
      <c r="A4991" s="74" t="s">
        <v>907</v>
      </c>
      <c r="B4991" s="75">
        <v>5.48329678494559E-12</v>
      </c>
      <c r="C4991" s="33">
        <v>-0.36216238448551402</v>
      </c>
      <c r="D4991" s="33">
        <v>0</v>
      </c>
      <c r="E4991" s="33">
        <v>0.28599999999999998</v>
      </c>
      <c r="F4991" s="75">
        <v>1.8550541353149399E-7</v>
      </c>
      <c r="G4991" s="33">
        <v>3</v>
      </c>
    </row>
    <row r="4992" spans="1:7" x14ac:dyDescent="0.15">
      <c r="A4992" s="74" t="s">
        <v>913</v>
      </c>
      <c r="B4992" s="75">
        <v>7.2597373842718001E-11</v>
      </c>
      <c r="C4992" s="33">
        <v>-0.36343759038995999</v>
      </c>
      <c r="D4992" s="33">
        <v>0</v>
      </c>
      <c r="E4992" s="33">
        <v>0.26100000000000001</v>
      </c>
      <c r="F4992" s="75">
        <v>2.4560417544729899E-6</v>
      </c>
      <c r="G4992" s="33">
        <v>3</v>
      </c>
    </row>
    <row r="4993" spans="1:7" x14ac:dyDescent="0.15">
      <c r="A4993" s="74" t="s">
        <v>751</v>
      </c>
      <c r="B4993" s="75">
        <v>1.9509500121620599E-9</v>
      </c>
      <c r="C4993" s="33">
        <v>-0.36804450544612399</v>
      </c>
      <c r="D4993" s="33">
        <v>0.27300000000000002</v>
      </c>
      <c r="E4993" s="33">
        <v>0.50800000000000001</v>
      </c>
      <c r="F4993" s="75">
        <v>6.6002589861454693E-5</v>
      </c>
      <c r="G4993" s="33">
        <v>3</v>
      </c>
    </row>
    <row r="4994" spans="1:7" x14ac:dyDescent="0.15">
      <c r="A4994" s="74" t="s">
        <v>203</v>
      </c>
      <c r="B4994" s="75">
        <v>1.5276436211070399E-6</v>
      </c>
      <c r="C4994" s="33">
        <v>-0.371313361953306</v>
      </c>
      <c r="D4994" s="33">
        <v>0.156</v>
      </c>
      <c r="E4994" s="33">
        <v>0.35799999999999998</v>
      </c>
      <c r="F4994" s="33">
        <v>5.1681711345672399E-2</v>
      </c>
      <c r="G4994" s="33">
        <v>3</v>
      </c>
    </row>
    <row r="4995" spans="1:7" x14ac:dyDescent="0.15">
      <c r="A4995" s="74" t="s">
        <v>938</v>
      </c>
      <c r="B4995" s="75">
        <v>4.1772633049524502E-11</v>
      </c>
      <c r="C4995" s="33">
        <v>-0.376489877859219</v>
      </c>
      <c r="D4995" s="33">
        <v>0</v>
      </c>
      <c r="E4995" s="33">
        <v>0.26700000000000002</v>
      </c>
      <c r="F4995" s="75">
        <v>1.4132099486984701E-6</v>
      </c>
      <c r="G4995" s="33">
        <v>3</v>
      </c>
    </row>
    <row r="4996" spans="1:7" x14ac:dyDescent="0.15">
      <c r="A4996" s="74" t="s">
        <v>941</v>
      </c>
      <c r="B4996" s="75">
        <v>3.0835802498582001E-12</v>
      </c>
      <c r="C4996" s="33">
        <v>-0.377183317176222</v>
      </c>
      <c r="D4996" s="33">
        <v>0</v>
      </c>
      <c r="E4996" s="33">
        <v>0.29099999999999998</v>
      </c>
      <c r="F4996" s="75">
        <v>1.04320603432953E-7</v>
      </c>
      <c r="G4996" s="33">
        <v>3</v>
      </c>
    </row>
    <row r="4997" spans="1:7" x14ac:dyDescent="0.15">
      <c r="A4997" s="74" t="s">
        <v>946</v>
      </c>
      <c r="B4997" s="75">
        <v>1.7077308954639501E-11</v>
      </c>
      <c r="C4997" s="33">
        <v>-0.37829415598780902</v>
      </c>
      <c r="D4997" s="33">
        <v>0</v>
      </c>
      <c r="E4997" s="33">
        <v>0.27500000000000002</v>
      </c>
      <c r="F4997" s="75">
        <v>5.7774243924440997E-7</v>
      </c>
      <c r="G4997" s="33">
        <v>3</v>
      </c>
    </row>
    <row r="4998" spans="1:7" x14ac:dyDescent="0.15">
      <c r="A4998" s="74" t="s">
        <v>1195</v>
      </c>
      <c r="B4998" s="75">
        <v>1.00292346378039E-10</v>
      </c>
      <c r="C4998" s="33">
        <v>-0.380080137891879</v>
      </c>
      <c r="D4998" s="33">
        <v>0.77300000000000002</v>
      </c>
      <c r="E4998" s="33">
        <v>0.443</v>
      </c>
      <c r="F4998" s="75">
        <v>3.3929903703154499E-6</v>
      </c>
      <c r="G4998" s="33">
        <v>3</v>
      </c>
    </row>
    <row r="4999" spans="1:7" x14ac:dyDescent="0.15">
      <c r="A4999" s="74" t="s">
        <v>952</v>
      </c>
      <c r="B4999" s="75">
        <v>1.5350665799058001E-12</v>
      </c>
      <c r="C4999" s="33">
        <v>-0.38092648974252602</v>
      </c>
      <c r="D4999" s="33">
        <v>0</v>
      </c>
      <c r="E4999" s="33">
        <v>0.29799999999999999</v>
      </c>
      <c r="F4999" s="75">
        <v>5.1932837464793101E-8</v>
      </c>
      <c r="G4999" s="33">
        <v>3</v>
      </c>
    </row>
    <row r="5000" spans="1:7" x14ac:dyDescent="0.15">
      <c r="A5000" s="74" t="s">
        <v>956</v>
      </c>
      <c r="B5000" s="75">
        <v>1.52571532638371E-11</v>
      </c>
      <c r="C5000" s="33">
        <v>-0.38179766131436599</v>
      </c>
      <c r="D5000" s="33">
        <v>0</v>
      </c>
      <c r="E5000" s="33">
        <v>0.27600000000000002</v>
      </c>
      <c r="F5000" s="75">
        <v>5.1616475206887105E-7</v>
      </c>
      <c r="G5000" s="33">
        <v>3</v>
      </c>
    </row>
    <row r="5001" spans="1:7" x14ac:dyDescent="0.15">
      <c r="A5001" s="74" t="s">
        <v>1852</v>
      </c>
      <c r="B5001" s="75">
        <v>1.92864181769819E-22</v>
      </c>
      <c r="C5001" s="33">
        <v>-0.383193022169461</v>
      </c>
      <c r="D5001" s="33">
        <v>2.3E-2</v>
      </c>
      <c r="E5001" s="33">
        <v>0.496</v>
      </c>
      <c r="F5001" s="75">
        <v>6.52478813345475E-18</v>
      </c>
      <c r="G5001" s="33">
        <v>3</v>
      </c>
    </row>
    <row r="5002" spans="1:7" x14ac:dyDescent="0.15">
      <c r="A5002" s="74" t="s">
        <v>964</v>
      </c>
      <c r="B5002" s="75">
        <v>8.5350548838688795E-13</v>
      </c>
      <c r="C5002" s="33">
        <v>-0.38472495092542103</v>
      </c>
      <c r="D5002" s="33">
        <v>0</v>
      </c>
      <c r="E5002" s="33">
        <v>0.30299999999999999</v>
      </c>
      <c r="F5002" s="75">
        <v>2.8874944177616801E-8</v>
      </c>
      <c r="G5002" s="33">
        <v>3</v>
      </c>
    </row>
    <row r="5003" spans="1:7" x14ac:dyDescent="0.15">
      <c r="A5003" s="74" t="s">
        <v>966</v>
      </c>
      <c r="B5003" s="75">
        <v>3.46122806544293E-12</v>
      </c>
      <c r="C5003" s="33">
        <v>-0.384976099186635</v>
      </c>
      <c r="D5003" s="33">
        <v>0</v>
      </c>
      <c r="E5003" s="33">
        <v>0.28999999999999998</v>
      </c>
      <c r="F5003" s="75">
        <v>1.17096806682E-7</v>
      </c>
      <c r="G5003" s="33">
        <v>3</v>
      </c>
    </row>
    <row r="5004" spans="1:7" x14ac:dyDescent="0.15">
      <c r="A5004" s="74" t="s">
        <v>1229</v>
      </c>
      <c r="B5004" s="75">
        <v>2.5525236192357799E-11</v>
      </c>
      <c r="C5004" s="33">
        <v>-0.38503575121695899</v>
      </c>
      <c r="D5004" s="33">
        <v>0.73399999999999999</v>
      </c>
      <c r="E5004" s="33">
        <v>0.41799999999999998</v>
      </c>
      <c r="F5004" s="75">
        <v>8.6354426562365503E-7</v>
      </c>
      <c r="G5004" s="33">
        <v>3</v>
      </c>
    </row>
    <row r="5005" spans="1:7" x14ac:dyDescent="0.15">
      <c r="A5005" s="74" t="s">
        <v>371</v>
      </c>
      <c r="B5005" s="33">
        <v>1.4888063165490801E-4</v>
      </c>
      <c r="C5005" s="33">
        <v>-0.38916960171598303</v>
      </c>
      <c r="D5005" s="33">
        <v>0.58599999999999997</v>
      </c>
      <c r="E5005" s="33">
        <v>0.65100000000000002</v>
      </c>
      <c r="F5005" s="33">
        <v>1</v>
      </c>
      <c r="G5005" s="33">
        <v>3</v>
      </c>
    </row>
    <row r="5006" spans="1:7" x14ac:dyDescent="0.15">
      <c r="A5006" s="74" t="s">
        <v>978</v>
      </c>
      <c r="B5006" s="75">
        <v>1.52571532638371E-11</v>
      </c>
      <c r="C5006" s="33">
        <v>-0.39184555871144899</v>
      </c>
      <c r="D5006" s="33">
        <v>0</v>
      </c>
      <c r="E5006" s="33">
        <v>0.27600000000000002</v>
      </c>
      <c r="F5006" s="75">
        <v>5.1616475206887105E-7</v>
      </c>
      <c r="G5006" s="33">
        <v>3</v>
      </c>
    </row>
    <row r="5007" spans="1:7" x14ac:dyDescent="0.15">
      <c r="A5007" s="74" t="s">
        <v>980</v>
      </c>
      <c r="B5007" s="75">
        <v>6.1485622082615397E-12</v>
      </c>
      <c r="C5007" s="33">
        <v>-0.39205186417890298</v>
      </c>
      <c r="D5007" s="33">
        <v>0</v>
      </c>
      <c r="E5007" s="33">
        <v>0.28499999999999998</v>
      </c>
      <c r="F5007" s="75">
        <v>2.0801200806769601E-7</v>
      </c>
      <c r="G5007" s="33">
        <v>3</v>
      </c>
    </row>
    <row r="5008" spans="1:7" x14ac:dyDescent="0.15">
      <c r="A5008" s="74" t="s">
        <v>982</v>
      </c>
      <c r="B5008" s="75">
        <v>4.6673114991001303E-11</v>
      </c>
      <c r="C5008" s="33">
        <v>-0.39206058724785497</v>
      </c>
      <c r="D5008" s="33">
        <v>0</v>
      </c>
      <c r="E5008" s="33">
        <v>0.26600000000000001</v>
      </c>
      <c r="F5008" s="75">
        <v>1.5789981532605601E-6</v>
      </c>
      <c r="G5008" s="33">
        <v>3</v>
      </c>
    </row>
    <row r="5009" spans="1:7" x14ac:dyDescent="0.15">
      <c r="A5009" s="74" t="s">
        <v>962</v>
      </c>
      <c r="B5009" s="33">
        <v>1.2064635588356599E-4</v>
      </c>
      <c r="C5009" s="33">
        <v>-0.39280178864161602</v>
      </c>
      <c r="D5009" s="33">
        <v>1</v>
      </c>
      <c r="E5009" s="33">
        <v>0.96699999999999997</v>
      </c>
      <c r="F5009" s="33">
        <v>1</v>
      </c>
      <c r="G5009" s="33">
        <v>3</v>
      </c>
    </row>
    <row r="5010" spans="1:7" x14ac:dyDescent="0.15">
      <c r="A5010" s="74" t="s">
        <v>2262</v>
      </c>
      <c r="B5010" s="75">
        <v>2.6787341703684099E-7</v>
      </c>
      <c r="C5010" s="33">
        <v>-0.39298209140290802</v>
      </c>
      <c r="D5010" s="33">
        <v>0.57799999999999996</v>
      </c>
      <c r="E5010" s="33">
        <v>0.69299999999999995</v>
      </c>
      <c r="F5010" s="33">
        <v>9.0624255717733602E-3</v>
      </c>
      <c r="G5010" s="33">
        <v>3</v>
      </c>
    </row>
    <row r="5011" spans="1:7" x14ac:dyDescent="0.15">
      <c r="A5011" s="74" t="s">
        <v>997</v>
      </c>
      <c r="B5011" s="75">
        <v>1.3628275657144901E-11</v>
      </c>
      <c r="C5011" s="33">
        <v>-0.40408530231483297</v>
      </c>
      <c r="D5011" s="33">
        <v>0</v>
      </c>
      <c r="E5011" s="33">
        <v>0.27700000000000002</v>
      </c>
      <c r="F5011" s="75">
        <v>4.6105819375686998E-7</v>
      </c>
      <c r="G5011" s="33">
        <v>3</v>
      </c>
    </row>
    <row r="5012" spans="1:7" x14ac:dyDescent="0.15">
      <c r="A5012" s="74" t="s">
        <v>1005</v>
      </c>
      <c r="B5012" s="75">
        <v>4.3582598099014298E-12</v>
      </c>
      <c r="C5012" s="33">
        <v>-0.40520125674144802</v>
      </c>
      <c r="D5012" s="33">
        <v>0</v>
      </c>
      <c r="E5012" s="33">
        <v>0.28799999999999998</v>
      </c>
      <c r="F5012" s="75">
        <v>1.4744428762877499E-7</v>
      </c>
      <c r="G5012" s="33">
        <v>3</v>
      </c>
    </row>
    <row r="5013" spans="1:7" x14ac:dyDescent="0.15">
      <c r="A5013" s="74" t="s">
        <v>808</v>
      </c>
      <c r="B5013" s="33">
        <v>2.6419710831337002E-4</v>
      </c>
      <c r="C5013" s="33">
        <v>-0.410815932037287</v>
      </c>
      <c r="D5013" s="33">
        <v>0.68</v>
      </c>
      <c r="E5013" s="33">
        <v>0.68400000000000005</v>
      </c>
      <c r="F5013" s="33">
        <v>1</v>
      </c>
      <c r="G5013" s="33">
        <v>3</v>
      </c>
    </row>
    <row r="5014" spans="1:7" x14ac:dyDescent="0.15">
      <c r="A5014" s="74" t="s">
        <v>1076</v>
      </c>
      <c r="B5014" s="33">
        <v>1.87322143345287E-3</v>
      </c>
      <c r="C5014" s="33">
        <v>-0.41350959215761002</v>
      </c>
      <c r="D5014" s="33">
        <v>0.35899999999999999</v>
      </c>
      <c r="E5014" s="33">
        <v>0.42699999999999999</v>
      </c>
      <c r="F5014" s="33">
        <v>1</v>
      </c>
      <c r="G5014" s="33">
        <v>3</v>
      </c>
    </row>
    <row r="5015" spans="1:7" x14ac:dyDescent="0.15">
      <c r="A5015" s="74" t="s">
        <v>2115</v>
      </c>
      <c r="B5015" s="75">
        <v>2.53492371297867E-8</v>
      </c>
      <c r="C5015" s="33">
        <v>-0.41833857873937602</v>
      </c>
      <c r="D5015" s="33">
        <v>0.46899999999999997</v>
      </c>
      <c r="E5015" s="33">
        <v>0.52400000000000002</v>
      </c>
      <c r="F5015" s="33">
        <v>8.5759004133781596E-4</v>
      </c>
      <c r="G5015" s="33">
        <v>3</v>
      </c>
    </row>
    <row r="5016" spans="1:7" x14ac:dyDescent="0.15">
      <c r="A5016" s="74" t="s">
        <v>1024</v>
      </c>
      <c r="B5016" s="75">
        <v>1.72520155203259E-12</v>
      </c>
      <c r="C5016" s="33">
        <v>-0.41844982107862899</v>
      </c>
      <c r="D5016" s="33">
        <v>0</v>
      </c>
      <c r="E5016" s="33">
        <v>0.29599999999999999</v>
      </c>
      <c r="F5016" s="75">
        <v>5.8365293706814403E-8</v>
      </c>
      <c r="G5016" s="33">
        <v>3</v>
      </c>
    </row>
    <row r="5017" spans="1:7" x14ac:dyDescent="0.15">
      <c r="A5017" s="74" t="s">
        <v>959</v>
      </c>
      <c r="B5017" s="33">
        <v>1.18927067865861E-4</v>
      </c>
      <c r="C5017" s="33">
        <v>-0.41914491191280201</v>
      </c>
      <c r="D5017" s="33">
        <v>0.48399999999999999</v>
      </c>
      <c r="E5017" s="33">
        <v>0.57799999999999996</v>
      </c>
      <c r="F5017" s="33">
        <v>1</v>
      </c>
      <c r="G5017" s="33">
        <v>3</v>
      </c>
    </row>
    <row r="5018" spans="1:7" x14ac:dyDescent="0.15">
      <c r="A5018" s="74" t="s">
        <v>1040</v>
      </c>
      <c r="B5018" s="75">
        <v>6.7390840247942995E-13</v>
      </c>
      <c r="C5018" s="33">
        <v>-0.425888377311893</v>
      </c>
      <c r="D5018" s="33">
        <v>0</v>
      </c>
      <c r="E5018" s="33">
        <v>0.30499999999999999</v>
      </c>
      <c r="F5018" s="75">
        <v>2.27989951642816E-8</v>
      </c>
      <c r="G5018" s="33">
        <v>3</v>
      </c>
    </row>
    <row r="5019" spans="1:7" x14ac:dyDescent="0.15">
      <c r="A5019" s="74" t="s">
        <v>1037</v>
      </c>
      <c r="B5019" s="75">
        <v>2.1776847528571101E-12</v>
      </c>
      <c r="C5019" s="33">
        <v>-0.426360199443236</v>
      </c>
      <c r="D5019" s="33">
        <v>0</v>
      </c>
      <c r="E5019" s="33">
        <v>0.29399999999999998</v>
      </c>
      <c r="F5019" s="75">
        <v>7.3673252873908894E-8</v>
      </c>
      <c r="G5019" s="33">
        <v>3</v>
      </c>
    </row>
    <row r="5020" spans="1:7" x14ac:dyDescent="0.15">
      <c r="A5020" s="74" t="s">
        <v>1043</v>
      </c>
      <c r="B5020" s="75">
        <v>2.6751058329447399E-11</v>
      </c>
      <c r="C5020" s="33">
        <v>-0.42693241400809301</v>
      </c>
      <c r="D5020" s="33">
        <v>0</v>
      </c>
      <c r="E5020" s="33">
        <v>0.27100000000000002</v>
      </c>
      <c r="F5020" s="75">
        <v>9.05015054343534E-7</v>
      </c>
      <c r="G5020" s="33">
        <v>3</v>
      </c>
    </row>
    <row r="5021" spans="1:7" x14ac:dyDescent="0.15">
      <c r="A5021" s="74" t="s">
        <v>1119</v>
      </c>
      <c r="B5021" s="33">
        <v>1.06595870212499E-3</v>
      </c>
      <c r="C5021" s="33">
        <v>-0.42787177350139799</v>
      </c>
      <c r="D5021" s="33">
        <v>0.41399999999999998</v>
      </c>
      <c r="E5021" s="33">
        <v>0.49299999999999999</v>
      </c>
      <c r="F5021" s="33">
        <v>1</v>
      </c>
      <c r="G5021" s="33">
        <v>3</v>
      </c>
    </row>
    <row r="5022" spans="1:7" x14ac:dyDescent="0.15">
      <c r="A5022" s="74" t="s">
        <v>1048</v>
      </c>
      <c r="B5022" s="75">
        <v>1.52571532638371E-11</v>
      </c>
      <c r="C5022" s="33">
        <v>-0.43145729857948001</v>
      </c>
      <c r="D5022" s="33">
        <v>0</v>
      </c>
      <c r="E5022" s="33">
        <v>0.27600000000000002</v>
      </c>
      <c r="F5022" s="75">
        <v>5.1616475206887105E-7</v>
      </c>
      <c r="G5022" s="33">
        <v>3</v>
      </c>
    </row>
    <row r="5023" spans="1:7" x14ac:dyDescent="0.15">
      <c r="A5023" s="74" t="s">
        <v>1050</v>
      </c>
      <c r="B5023" s="75">
        <v>1.53506625857829E-12</v>
      </c>
      <c r="C5023" s="33">
        <v>-0.43274939328113199</v>
      </c>
      <c r="D5023" s="33">
        <v>0</v>
      </c>
      <c r="E5023" s="33">
        <v>0.29799999999999999</v>
      </c>
      <c r="F5023" s="75">
        <v>5.1932826593961999E-8</v>
      </c>
      <c r="G5023" s="33">
        <v>3</v>
      </c>
    </row>
    <row r="5024" spans="1:7" x14ac:dyDescent="0.15">
      <c r="A5024" s="74" t="s">
        <v>1058</v>
      </c>
      <c r="B5024" s="75">
        <v>7.8965019236537906E-11</v>
      </c>
      <c r="C5024" s="33">
        <v>-0.435229620442182</v>
      </c>
      <c r="D5024" s="33">
        <v>4.7E-2</v>
      </c>
      <c r="E5024" s="33">
        <v>0.313</v>
      </c>
      <c r="F5024" s="75">
        <v>2.6714655657913101E-6</v>
      </c>
      <c r="G5024" s="33">
        <v>3</v>
      </c>
    </row>
    <row r="5025" spans="1:7" x14ac:dyDescent="0.15">
      <c r="A5025" s="74" t="s">
        <v>1054</v>
      </c>
      <c r="B5025" s="75">
        <v>1.9384846950477799E-12</v>
      </c>
      <c r="C5025" s="33">
        <v>-0.43534304012702302</v>
      </c>
      <c r="D5025" s="33">
        <v>0</v>
      </c>
      <c r="E5025" s="33">
        <v>0.29499999999999998</v>
      </c>
      <c r="F5025" s="75">
        <v>6.5580875718161404E-8</v>
      </c>
      <c r="G5025" s="33">
        <v>3</v>
      </c>
    </row>
    <row r="5026" spans="1:7" x14ac:dyDescent="0.15">
      <c r="A5026" s="74" t="s">
        <v>1138</v>
      </c>
      <c r="B5026" s="33">
        <v>3.2874142719519499E-3</v>
      </c>
      <c r="C5026" s="33">
        <v>-0.43565208748460998</v>
      </c>
      <c r="D5026" s="33">
        <v>0.375</v>
      </c>
      <c r="E5026" s="33">
        <v>0.436</v>
      </c>
      <c r="F5026" s="33">
        <v>1</v>
      </c>
      <c r="G5026" s="33">
        <v>3</v>
      </c>
    </row>
    <row r="5027" spans="1:7" x14ac:dyDescent="0.15">
      <c r="A5027" s="74" t="s">
        <v>1060</v>
      </c>
      <c r="B5027" s="75">
        <v>2.7465734659564801E-12</v>
      </c>
      <c r="C5027" s="33">
        <v>-0.438310249715265</v>
      </c>
      <c r="D5027" s="33">
        <v>0</v>
      </c>
      <c r="E5027" s="33">
        <v>0.29199999999999998</v>
      </c>
      <c r="F5027" s="75">
        <v>9.2919326926773599E-8</v>
      </c>
      <c r="G5027" s="33">
        <v>3</v>
      </c>
    </row>
    <row r="5028" spans="1:7" x14ac:dyDescent="0.15">
      <c r="A5028" s="74" t="s">
        <v>1070</v>
      </c>
      <c r="B5028" s="75">
        <v>2.1776847528571101E-12</v>
      </c>
      <c r="C5028" s="33">
        <v>-0.44425698332118801</v>
      </c>
      <c r="D5028" s="33">
        <v>0</v>
      </c>
      <c r="E5028" s="33">
        <v>0.29399999999999998</v>
      </c>
      <c r="F5028" s="75">
        <v>7.3673252873908894E-8</v>
      </c>
      <c r="G5028" s="33">
        <v>3</v>
      </c>
    </row>
    <row r="5029" spans="1:7" x14ac:dyDescent="0.15">
      <c r="A5029" s="74" t="s">
        <v>1071</v>
      </c>
      <c r="B5029" s="75">
        <v>4.8890186320049896E-12</v>
      </c>
      <c r="C5029" s="33">
        <v>-0.44450918592379002</v>
      </c>
      <c r="D5029" s="33">
        <v>0</v>
      </c>
      <c r="E5029" s="33">
        <v>0.28699999999999998</v>
      </c>
      <c r="F5029" s="75">
        <v>1.6540038933936099E-7</v>
      </c>
      <c r="G5029" s="33">
        <v>3</v>
      </c>
    </row>
    <row r="5030" spans="1:7" x14ac:dyDescent="0.15">
      <c r="A5030" s="74" t="s">
        <v>1075</v>
      </c>
      <c r="B5030" s="75">
        <v>1.0800577414239601E-12</v>
      </c>
      <c r="C5030" s="33">
        <v>-0.44755321095057099</v>
      </c>
      <c r="D5030" s="33">
        <v>0</v>
      </c>
      <c r="E5030" s="33">
        <v>0.30099999999999999</v>
      </c>
      <c r="F5030" s="75">
        <v>3.6539433450113999E-8</v>
      </c>
      <c r="G5030" s="33">
        <v>3</v>
      </c>
    </row>
    <row r="5031" spans="1:7" x14ac:dyDescent="0.15">
      <c r="A5031" s="74" t="s">
        <v>1084</v>
      </c>
      <c r="B5031" s="75">
        <v>1.5350665799058001E-12</v>
      </c>
      <c r="C5031" s="33">
        <v>-0.454006721078416</v>
      </c>
      <c r="D5031" s="33">
        <v>0</v>
      </c>
      <c r="E5031" s="33">
        <v>0.29799999999999999</v>
      </c>
      <c r="F5031" s="75">
        <v>5.1932837464793101E-8</v>
      </c>
      <c r="G5031" s="33">
        <v>3</v>
      </c>
    </row>
    <row r="5032" spans="1:7" x14ac:dyDescent="0.15">
      <c r="A5032" s="74" t="s">
        <v>1297</v>
      </c>
      <c r="B5032" s="75">
        <v>1.20425148685351E-16</v>
      </c>
      <c r="C5032" s="33">
        <v>-0.45597119806744002</v>
      </c>
      <c r="D5032" s="33">
        <v>0.97699999999999998</v>
      </c>
      <c r="E5032" s="33">
        <v>0.72099999999999997</v>
      </c>
      <c r="F5032" s="75">
        <v>4.0741032051741E-12</v>
      </c>
      <c r="G5032" s="33">
        <v>3</v>
      </c>
    </row>
    <row r="5033" spans="1:7" x14ac:dyDescent="0.15">
      <c r="A5033" s="74" t="s">
        <v>227</v>
      </c>
      <c r="B5033" s="75">
        <v>1.2017710812416401E-5</v>
      </c>
      <c r="C5033" s="33">
        <v>-0.457381005215448</v>
      </c>
      <c r="D5033" s="33">
        <v>0.60899999999999999</v>
      </c>
      <c r="E5033" s="33">
        <v>0.68300000000000005</v>
      </c>
      <c r="F5033" s="33">
        <v>0.40657117449485802</v>
      </c>
      <c r="G5033" s="33">
        <v>3</v>
      </c>
    </row>
    <row r="5034" spans="1:7" x14ac:dyDescent="0.15">
      <c r="A5034" s="74" t="s">
        <v>1098</v>
      </c>
      <c r="B5034" s="75">
        <v>1.0800577414239601E-12</v>
      </c>
      <c r="C5034" s="33">
        <v>-0.46203261006149099</v>
      </c>
      <c r="D5034" s="33">
        <v>0</v>
      </c>
      <c r="E5034" s="33">
        <v>0.30099999999999999</v>
      </c>
      <c r="F5034" s="75">
        <v>3.6539433450113999E-8</v>
      </c>
      <c r="G5034" s="33">
        <v>3</v>
      </c>
    </row>
    <row r="5035" spans="1:7" x14ac:dyDescent="0.15">
      <c r="A5035" s="74" t="s">
        <v>1110</v>
      </c>
      <c r="B5035" s="75">
        <v>1.5350665799058001E-12</v>
      </c>
      <c r="C5035" s="33">
        <v>-0.47156492177326498</v>
      </c>
      <c r="D5035" s="33">
        <v>0</v>
      </c>
      <c r="E5035" s="33">
        <v>0.29799999999999999</v>
      </c>
      <c r="F5035" s="75">
        <v>5.1932837464793101E-8</v>
      </c>
      <c r="G5035" s="33">
        <v>3</v>
      </c>
    </row>
    <row r="5036" spans="1:7" x14ac:dyDescent="0.15">
      <c r="A5036" s="74" t="s">
        <v>1114</v>
      </c>
      <c r="B5036" s="75">
        <v>1.52571532638371E-11</v>
      </c>
      <c r="C5036" s="33">
        <v>-0.47266514344113503</v>
      </c>
      <c r="D5036" s="33">
        <v>0</v>
      </c>
      <c r="E5036" s="33">
        <v>0.27600000000000002</v>
      </c>
      <c r="F5036" s="75">
        <v>5.1616475206887105E-7</v>
      </c>
      <c r="G5036" s="33">
        <v>3</v>
      </c>
    </row>
    <row r="5037" spans="1:7" x14ac:dyDescent="0.15">
      <c r="A5037" s="74" t="s">
        <v>1122</v>
      </c>
      <c r="B5037" s="75">
        <v>1.2170872586497401E-11</v>
      </c>
      <c r="C5037" s="33">
        <v>-0.47864769063917201</v>
      </c>
      <c r="D5037" s="33">
        <v>0</v>
      </c>
      <c r="E5037" s="33">
        <v>0.27800000000000002</v>
      </c>
      <c r="F5037" s="75">
        <v>4.1175279047379299E-7</v>
      </c>
      <c r="G5037" s="33">
        <v>3</v>
      </c>
    </row>
    <row r="5038" spans="1:7" x14ac:dyDescent="0.15">
      <c r="A5038" s="74" t="s">
        <v>1123</v>
      </c>
      <c r="B5038" s="75">
        <v>3.46122806544293E-12</v>
      </c>
      <c r="C5038" s="33">
        <v>-0.47880582861354598</v>
      </c>
      <c r="D5038" s="33">
        <v>0</v>
      </c>
      <c r="E5038" s="33">
        <v>0.28999999999999998</v>
      </c>
      <c r="F5038" s="75">
        <v>1.17096806682E-7</v>
      </c>
      <c r="G5038" s="33">
        <v>3</v>
      </c>
    </row>
    <row r="5039" spans="1:7" x14ac:dyDescent="0.15">
      <c r="A5039" s="74" t="s">
        <v>1125</v>
      </c>
      <c r="B5039" s="75">
        <v>9.6022310616440205E-13</v>
      </c>
      <c r="C5039" s="33">
        <v>-0.47937138912754101</v>
      </c>
      <c r="D5039" s="33">
        <v>0</v>
      </c>
      <c r="E5039" s="33">
        <v>0.30199999999999999</v>
      </c>
      <c r="F5039" s="75">
        <v>3.2485307904647901E-8</v>
      </c>
      <c r="G5039" s="33">
        <v>3</v>
      </c>
    </row>
    <row r="5040" spans="1:7" x14ac:dyDescent="0.15">
      <c r="A5040" s="74" t="s">
        <v>1134</v>
      </c>
      <c r="B5040" s="75">
        <v>9.6022310616440205E-13</v>
      </c>
      <c r="C5040" s="33">
        <v>-0.48991209660663598</v>
      </c>
      <c r="D5040" s="33">
        <v>0</v>
      </c>
      <c r="E5040" s="33">
        <v>0.30199999999999999</v>
      </c>
      <c r="F5040" s="75">
        <v>3.2485307904647901E-8</v>
      </c>
      <c r="G5040" s="33">
        <v>3</v>
      </c>
    </row>
    <row r="5041" spans="1:7" x14ac:dyDescent="0.15">
      <c r="A5041" s="74" t="s">
        <v>1159</v>
      </c>
      <c r="B5041" s="33">
        <v>5.9225925410676099E-3</v>
      </c>
      <c r="C5041" s="33">
        <v>-0.49306663484595897</v>
      </c>
      <c r="D5041" s="33">
        <v>0.41399999999999998</v>
      </c>
      <c r="E5041" s="33">
        <v>0.45900000000000002</v>
      </c>
      <c r="F5041" s="33">
        <v>1</v>
      </c>
      <c r="G5041" s="33">
        <v>3</v>
      </c>
    </row>
    <row r="5042" spans="1:7" x14ac:dyDescent="0.15">
      <c r="A5042" s="74" t="s">
        <v>1139</v>
      </c>
      <c r="B5042" s="75">
        <v>2.1776847528571101E-12</v>
      </c>
      <c r="C5042" s="33">
        <v>-0.49548167417468097</v>
      </c>
      <c r="D5042" s="33">
        <v>0</v>
      </c>
      <c r="E5042" s="33">
        <v>0.29399999999999998</v>
      </c>
      <c r="F5042" s="75">
        <v>7.3673252873908894E-8</v>
      </c>
      <c r="G5042" s="33">
        <v>3</v>
      </c>
    </row>
    <row r="5043" spans="1:7" x14ac:dyDescent="0.15">
      <c r="A5043" s="74" t="s">
        <v>1143</v>
      </c>
      <c r="B5043" s="75">
        <v>1.0867145495294399E-11</v>
      </c>
      <c r="C5043" s="33">
        <v>-0.50166820653486899</v>
      </c>
      <c r="D5043" s="33">
        <v>0</v>
      </c>
      <c r="E5043" s="33">
        <v>0.27900000000000003</v>
      </c>
      <c r="F5043" s="75">
        <v>3.6764639925130499E-7</v>
      </c>
      <c r="G5043" s="33">
        <v>3</v>
      </c>
    </row>
    <row r="5044" spans="1:7" x14ac:dyDescent="0.15">
      <c r="A5044" s="74" t="s">
        <v>1149</v>
      </c>
      <c r="B5044" s="75">
        <v>3.71947424083457E-13</v>
      </c>
      <c r="C5044" s="33">
        <v>-0.51114990015820205</v>
      </c>
      <c r="D5044" s="33">
        <v>0</v>
      </c>
      <c r="E5044" s="33">
        <v>0.31</v>
      </c>
      <c r="F5044" s="75">
        <v>1.25833533041674E-8</v>
      </c>
      <c r="G5044" s="33">
        <v>3</v>
      </c>
    </row>
    <row r="5045" spans="1:7" x14ac:dyDescent="0.15">
      <c r="A5045" s="74" t="s">
        <v>1162</v>
      </c>
      <c r="B5045" s="75">
        <v>2.7907295735935698E-11</v>
      </c>
      <c r="C5045" s="33">
        <v>-0.520550561426118</v>
      </c>
      <c r="D5045" s="33">
        <v>2.3E-2</v>
      </c>
      <c r="E5045" s="33">
        <v>0.3</v>
      </c>
      <c r="F5045" s="75">
        <v>9.4413172204244098E-7</v>
      </c>
      <c r="G5045" s="33">
        <v>3</v>
      </c>
    </row>
    <row r="5046" spans="1:7" x14ac:dyDescent="0.15">
      <c r="A5046" s="74" t="s">
        <v>1312</v>
      </c>
      <c r="B5046" s="75">
        <v>8.2710798737985007E-21</v>
      </c>
      <c r="C5046" s="33">
        <v>-0.526755028951849</v>
      </c>
      <c r="D5046" s="33">
        <v>0.98399999999999999</v>
      </c>
      <c r="E5046" s="33">
        <v>0.80700000000000005</v>
      </c>
      <c r="F5046" s="75">
        <v>2.79818903210477E-16</v>
      </c>
      <c r="G5046" s="33">
        <v>3</v>
      </c>
    </row>
    <row r="5047" spans="1:7" x14ac:dyDescent="0.15">
      <c r="A5047" s="74" t="s">
        <v>1171</v>
      </c>
      <c r="B5047" s="75">
        <v>1.72520155203259E-12</v>
      </c>
      <c r="C5047" s="33">
        <v>-0.52922611904039696</v>
      </c>
      <c r="D5047" s="33">
        <v>0</v>
      </c>
      <c r="E5047" s="33">
        <v>0.29599999999999999</v>
      </c>
      <c r="F5047" s="75">
        <v>5.8365293706814403E-8</v>
      </c>
      <c r="G5047" s="33">
        <v>3</v>
      </c>
    </row>
    <row r="5048" spans="1:7" x14ac:dyDescent="0.15">
      <c r="A5048" s="74" t="s">
        <v>1175</v>
      </c>
      <c r="B5048" s="75">
        <v>4.7206898995597098E-13</v>
      </c>
      <c r="C5048" s="33">
        <v>-0.531566749529222</v>
      </c>
      <c r="D5048" s="33">
        <v>0</v>
      </c>
      <c r="E5048" s="33">
        <v>0.308</v>
      </c>
      <c r="F5048" s="75">
        <v>1.5970565999200499E-8</v>
      </c>
      <c r="G5048" s="33">
        <v>3</v>
      </c>
    </row>
    <row r="5049" spans="1:7" x14ac:dyDescent="0.15">
      <c r="A5049" s="74" t="s">
        <v>1177</v>
      </c>
      <c r="B5049" s="75">
        <v>9.6022310616440205E-13</v>
      </c>
      <c r="C5049" s="33">
        <v>-0.53325796567559003</v>
      </c>
      <c r="D5049" s="33">
        <v>0</v>
      </c>
      <c r="E5049" s="33">
        <v>0.30199999999999999</v>
      </c>
      <c r="F5049" s="75">
        <v>3.2485307904647901E-8</v>
      </c>
      <c r="G5049" s="33">
        <v>3</v>
      </c>
    </row>
    <row r="5050" spans="1:7" x14ac:dyDescent="0.15">
      <c r="A5050" s="74" t="s">
        <v>1186</v>
      </c>
      <c r="B5050" s="75">
        <v>1.72520155203259E-12</v>
      </c>
      <c r="C5050" s="33">
        <v>-0.54381214699295999</v>
      </c>
      <c r="D5050" s="33">
        <v>0</v>
      </c>
      <c r="E5050" s="33">
        <v>0.29599999999999999</v>
      </c>
      <c r="F5050" s="75">
        <v>5.8365293706814403E-8</v>
      </c>
      <c r="G5050" s="33">
        <v>3</v>
      </c>
    </row>
    <row r="5051" spans="1:7" x14ac:dyDescent="0.15">
      <c r="A5051" s="74" t="s">
        <v>1183</v>
      </c>
      <c r="B5051" s="75">
        <v>1.7960391686631799E-8</v>
      </c>
      <c r="C5051" s="33">
        <v>-0.54887219312100199</v>
      </c>
      <c r="D5051" s="33">
        <v>0.17199999999999999</v>
      </c>
      <c r="E5051" s="33">
        <v>0.39100000000000001</v>
      </c>
      <c r="F5051" s="33">
        <v>6.0761801115043895E-4</v>
      </c>
      <c r="G5051" s="33">
        <v>3</v>
      </c>
    </row>
    <row r="5052" spans="1:7" x14ac:dyDescent="0.15">
      <c r="A5052" s="74" t="s">
        <v>1192</v>
      </c>
      <c r="B5052" s="75">
        <v>6.7390840247942995E-13</v>
      </c>
      <c r="C5052" s="33">
        <v>-0.55283652527784499</v>
      </c>
      <c r="D5052" s="33">
        <v>0</v>
      </c>
      <c r="E5052" s="33">
        <v>0.30499999999999999</v>
      </c>
      <c r="F5052" s="75">
        <v>2.27989951642816E-8</v>
      </c>
      <c r="G5052" s="33">
        <v>3</v>
      </c>
    </row>
    <row r="5053" spans="1:7" x14ac:dyDescent="0.15">
      <c r="A5053" s="74" t="s">
        <v>1197</v>
      </c>
      <c r="B5053" s="75">
        <v>3.3005091691599499E-13</v>
      </c>
      <c r="C5053" s="33">
        <v>-0.55751647730897602</v>
      </c>
      <c r="D5053" s="33">
        <v>0</v>
      </c>
      <c r="E5053" s="33">
        <v>0.311</v>
      </c>
      <c r="F5053" s="75">
        <v>1.1165952570185E-8</v>
      </c>
      <c r="G5053" s="33">
        <v>3</v>
      </c>
    </row>
    <row r="5054" spans="1:7" x14ac:dyDescent="0.15">
      <c r="A5054" s="74" t="s">
        <v>1202</v>
      </c>
      <c r="B5054" s="75">
        <v>6.7390840247942995E-13</v>
      </c>
      <c r="C5054" s="33">
        <v>-0.56431280866800904</v>
      </c>
      <c r="D5054" s="33">
        <v>0</v>
      </c>
      <c r="E5054" s="33">
        <v>0.30499999999999999</v>
      </c>
      <c r="F5054" s="75">
        <v>2.27989951642816E-8</v>
      </c>
      <c r="G5054" s="33">
        <v>3</v>
      </c>
    </row>
    <row r="5055" spans="1:7" x14ac:dyDescent="0.15">
      <c r="A5055" s="74" t="s">
        <v>1205</v>
      </c>
      <c r="B5055" s="75">
        <v>3.71947424083457E-13</v>
      </c>
      <c r="C5055" s="33">
        <v>-0.57019124291891199</v>
      </c>
      <c r="D5055" s="33">
        <v>0</v>
      </c>
      <c r="E5055" s="33">
        <v>0.31</v>
      </c>
      <c r="F5055" s="75">
        <v>1.25833533041674E-8</v>
      </c>
      <c r="G5055" s="33">
        <v>3</v>
      </c>
    </row>
    <row r="5056" spans="1:7" x14ac:dyDescent="0.15">
      <c r="A5056" s="74" t="s">
        <v>1207</v>
      </c>
      <c r="B5056" s="75">
        <v>2.4458951537172498E-12</v>
      </c>
      <c r="C5056" s="33">
        <v>-0.57230170267696201</v>
      </c>
      <c r="D5056" s="33">
        <v>0</v>
      </c>
      <c r="E5056" s="33">
        <v>0.29299999999999998</v>
      </c>
      <c r="F5056" s="75">
        <v>8.2747078945408397E-8</v>
      </c>
      <c r="G5056" s="33">
        <v>3</v>
      </c>
    </row>
    <row r="5057" spans="1:7" x14ac:dyDescent="0.15">
      <c r="A5057" s="74" t="s">
        <v>1212</v>
      </c>
      <c r="B5057" s="75">
        <v>2.4458956617388802E-12</v>
      </c>
      <c r="C5057" s="33">
        <v>-0.58008742136915403</v>
      </c>
      <c r="D5057" s="33">
        <v>0</v>
      </c>
      <c r="E5057" s="33">
        <v>0.29299999999999998</v>
      </c>
      <c r="F5057" s="75">
        <v>8.2747096132288094E-8</v>
      </c>
      <c r="G5057" s="33">
        <v>3</v>
      </c>
    </row>
    <row r="5058" spans="1:7" x14ac:dyDescent="0.15">
      <c r="A5058" s="74" t="s">
        <v>1179</v>
      </c>
      <c r="B5058" s="75">
        <v>5.7926454898882703E-6</v>
      </c>
      <c r="C5058" s="33">
        <v>-0.58058599301821301</v>
      </c>
      <c r="D5058" s="33">
        <v>0.39800000000000002</v>
      </c>
      <c r="E5058" s="33">
        <v>0.55700000000000005</v>
      </c>
      <c r="F5058" s="33">
        <v>0.19597098956841</v>
      </c>
      <c r="G5058" s="33">
        <v>3</v>
      </c>
    </row>
    <row r="5059" spans="1:7" x14ac:dyDescent="0.15">
      <c r="A5059" s="74" t="s">
        <v>1213</v>
      </c>
      <c r="B5059" s="75">
        <v>7.5848899906828096E-13</v>
      </c>
      <c r="C5059" s="33">
        <v>-0.581579207266811</v>
      </c>
      <c r="D5059" s="33">
        <v>0</v>
      </c>
      <c r="E5059" s="33">
        <v>0.30399999999999999</v>
      </c>
      <c r="F5059" s="75">
        <v>2.5660441327478999E-8</v>
      </c>
      <c r="G5059" s="33">
        <v>3</v>
      </c>
    </row>
    <row r="5060" spans="1:7" x14ac:dyDescent="0.15">
      <c r="A5060" s="74" t="s">
        <v>1215</v>
      </c>
      <c r="B5060" s="75">
        <v>2.3031497110790701E-13</v>
      </c>
      <c r="C5060" s="33">
        <v>-0.58520372277228505</v>
      </c>
      <c r="D5060" s="33">
        <v>0</v>
      </c>
      <c r="E5060" s="33">
        <v>0.315</v>
      </c>
      <c r="F5060" s="75">
        <v>7.7917857875515993E-9</v>
      </c>
      <c r="G5060" s="33">
        <v>3</v>
      </c>
    </row>
    <row r="5061" spans="1:7" x14ac:dyDescent="0.15">
      <c r="A5061" s="74" t="s">
        <v>1216</v>
      </c>
      <c r="B5061" s="75">
        <v>2.9281117572920001E-13</v>
      </c>
      <c r="C5061" s="33">
        <v>-0.58609853714690496</v>
      </c>
      <c r="D5061" s="33">
        <v>0</v>
      </c>
      <c r="E5061" s="33">
        <v>0.312</v>
      </c>
      <c r="F5061" s="75">
        <v>9.9060948860945694E-9</v>
      </c>
      <c r="G5061" s="33">
        <v>3</v>
      </c>
    </row>
    <row r="5062" spans="1:7" x14ac:dyDescent="0.15">
      <c r="A5062" s="74" t="s">
        <v>1219</v>
      </c>
      <c r="B5062" s="75">
        <v>2.7465740353240198E-12</v>
      </c>
      <c r="C5062" s="33">
        <v>-0.58788940124965305</v>
      </c>
      <c r="D5062" s="33">
        <v>0</v>
      </c>
      <c r="E5062" s="33">
        <v>0.29199999999999998</v>
      </c>
      <c r="F5062" s="75">
        <v>9.2919346189046806E-8</v>
      </c>
      <c r="G5062" s="33">
        <v>3</v>
      </c>
    </row>
    <row r="5063" spans="1:7" x14ac:dyDescent="0.15">
      <c r="A5063" s="74" t="s">
        <v>1251</v>
      </c>
      <c r="B5063" s="75">
        <v>3.3468875726999697E-5</v>
      </c>
      <c r="C5063" s="33">
        <v>-0.5887085437531</v>
      </c>
      <c r="D5063" s="33">
        <v>0.68799999999999994</v>
      </c>
      <c r="E5063" s="33">
        <v>0.45</v>
      </c>
      <c r="F5063" s="33">
        <v>1</v>
      </c>
      <c r="G5063" s="33">
        <v>3</v>
      </c>
    </row>
    <row r="5064" spans="1:7" x14ac:dyDescent="0.15">
      <c r="A5064" s="74" t="s">
        <v>1234</v>
      </c>
      <c r="B5064" s="75">
        <v>3.3005091691599499E-13</v>
      </c>
      <c r="C5064" s="33">
        <v>-0.60317817121610795</v>
      </c>
      <c r="D5064" s="33">
        <v>0</v>
      </c>
      <c r="E5064" s="33">
        <v>0.311</v>
      </c>
      <c r="F5064" s="75">
        <v>1.1165952570185E-8</v>
      </c>
      <c r="G5064" s="33">
        <v>3</v>
      </c>
    </row>
    <row r="5065" spans="1:7" x14ac:dyDescent="0.15">
      <c r="A5065" s="74" t="s">
        <v>834</v>
      </c>
      <c r="B5065" s="75">
        <v>1.29359029357449E-10</v>
      </c>
      <c r="C5065" s="33">
        <v>-0.607336453214251</v>
      </c>
      <c r="D5065" s="33">
        <v>0.75</v>
      </c>
      <c r="E5065" s="33">
        <v>0.81100000000000005</v>
      </c>
      <c r="F5065" s="75">
        <v>4.3763453221918401E-6</v>
      </c>
      <c r="G5065" s="33">
        <v>3</v>
      </c>
    </row>
    <row r="5066" spans="1:7" x14ac:dyDescent="0.15">
      <c r="A5066" s="74" t="s">
        <v>1235</v>
      </c>
      <c r="B5066" s="75">
        <v>4.7206898995597098E-13</v>
      </c>
      <c r="C5066" s="33">
        <v>-0.60909664230580096</v>
      </c>
      <c r="D5066" s="33">
        <v>0</v>
      </c>
      <c r="E5066" s="33">
        <v>0.308</v>
      </c>
      <c r="F5066" s="75">
        <v>1.5970565999200499E-8</v>
      </c>
      <c r="G5066" s="33">
        <v>3</v>
      </c>
    </row>
    <row r="5067" spans="1:7" x14ac:dyDescent="0.15">
      <c r="A5067" s="74" t="s">
        <v>1236</v>
      </c>
      <c r="B5067" s="75">
        <v>6.7390840247942995E-13</v>
      </c>
      <c r="C5067" s="33">
        <v>-0.61566478156842297</v>
      </c>
      <c r="D5067" s="33">
        <v>0</v>
      </c>
      <c r="E5067" s="33">
        <v>0.30499999999999999</v>
      </c>
      <c r="F5067" s="75">
        <v>2.27989951642816E-8</v>
      </c>
      <c r="G5067" s="33">
        <v>3</v>
      </c>
    </row>
    <row r="5068" spans="1:7" x14ac:dyDescent="0.15">
      <c r="A5068" s="74" t="s">
        <v>1237</v>
      </c>
      <c r="B5068" s="75">
        <v>5.3165407887034496E-13</v>
      </c>
      <c r="C5068" s="33">
        <v>-0.61584603390241799</v>
      </c>
      <c r="D5068" s="33">
        <v>0</v>
      </c>
      <c r="E5068" s="33">
        <v>0.307</v>
      </c>
      <c r="F5068" s="75">
        <v>1.7986389142262599E-8</v>
      </c>
      <c r="G5068" s="33">
        <v>3</v>
      </c>
    </row>
    <row r="5069" spans="1:7" x14ac:dyDescent="0.15">
      <c r="A5069" s="74" t="s">
        <v>1241</v>
      </c>
      <c r="B5069" s="75">
        <v>3.3414040839354597E-8</v>
      </c>
      <c r="C5069" s="33">
        <v>-0.630341789222852</v>
      </c>
      <c r="D5069" s="33">
        <v>0.96099999999999997</v>
      </c>
      <c r="E5069" s="33">
        <v>0.91300000000000003</v>
      </c>
      <c r="F5069" s="33">
        <v>1.1304304156361999E-3</v>
      </c>
      <c r="G5069" s="33">
        <v>3</v>
      </c>
    </row>
    <row r="5070" spans="1:7" x14ac:dyDescent="0.15">
      <c r="A5070" s="74" t="s">
        <v>1242</v>
      </c>
      <c r="B5070" s="75">
        <v>1.21459354493597E-12</v>
      </c>
      <c r="C5070" s="33">
        <v>-0.63886299347132403</v>
      </c>
      <c r="D5070" s="33">
        <v>0</v>
      </c>
      <c r="E5070" s="33">
        <v>0.3</v>
      </c>
      <c r="F5070" s="75">
        <v>4.1090914218729E-8</v>
      </c>
      <c r="G5070" s="33">
        <v>3</v>
      </c>
    </row>
    <row r="5071" spans="1:7" x14ac:dyDescent="0.15">
      <c r="A5071" s="74" t="s">
        <v>1244</v>
      </c>
      <c r="B5071" s="75">
        <v>5.3165407887034496E-13</v>
      </c>
      <c r="C5071" s="33">
        <v>-0.64038966119428697</v>
      </c>
      <c r="D5071" s="33">
        <v>0</v>
      </c>
      <c r="E5071" s="33">
        <v>0.307</v>
      </c>
      <c r="F5071" s="75">
        <v>1.7986389142262599E-8</v>
      </c>
      <c r="G5071" s="33">
        <v>3</v>
      </c>
    </row>
    <row r="5072" spans="1:7" x14ac:dyDescent="0.15">
      <c r="A5072" s="74" t="s">
        <v>2261</v>
      </c>
      <c r="B5072" s="75">
        <v>8.4053369344068995E-13</v>
      </c>
      <c r="C5072" s="33">
        <v>-0.65098771839528102</v>
      </c>
      <c r="D5072" s="33">
        <v>0.58599999999999997</v>
      </c>
      <c r="E5072" s="33">
        <v>0.748</v>
      </c>
      <c r="F5072" s="75">
        <v>2.8436095382792001E-8</v>
      </c>
      <c r="G5072" s="33">
        <v>3</v>
      </c>
    </row>
    <row r="5073" spans="1:7" x14ac:dyDescent="0.15">
      <c r="A5073" s="74" t="s">
        <v>1247</v>
      </c>
      <c r="B5073" s="75">
        <v>3.71947424083457E-13</v>
      </c>
      <c r="C5073" s="33">
        <v>-0.65395845378440098</v>
      </c>
      <c r="D5073" s="33">
        <v>0</v>
      </c>
      <c r="E5073" s="33">
        <v>0.31</v>
      </c>
      <c r="F5073" s="75">
        <v>1.25833533041674E-8</v>
      </c>
      <c r="G5073" s="33">
        <v>3</v>
      </c>
    </row>
    <row r="5074" spans="1:7" x14ac:dyDescent="0.15">
      <c r="A5074" s="74" t="s">
        <v>1252</v>
      </c>
      <c r="B5074" s="75">
        <v>1.8100222289646699E-13</v>
      </c>
      <c r="C5074" s="33">
        <v>-0.666085325611674</v>
      </c>
      <c r="D5074" s="33">
        <v>0</v>
      </c>
      <c r="E5074" s="33">
        <v>0.317</v>
      </c>
      <c r="F5074" s="75">
        <v>6.1234862028103701E-9</v>
      </c>
      <c r="G5074" s="33">
        <v>3</v>
      </c>
    </row>
    <row r="5075" spans="1:7" x14ac:dyDescent="0.15">
      <c r="A5075" s="74" t="s">
        <v>1246</v>
      </c>
      <c r="B5075" s="75">
        <v>8.7300730414861604E-10</v>
      </c>
      <c r="C5075" s="33">
        <v>-0.69489483680907405</v>
      </c>
      <c r="D5075" s="33">
        <v>0.21099999999999999</v>
      </c>
      <c r="E5075" s="33">
        <v>0.44500000000000001</v>
      </c>
      <c r="F5075" s="75">
        <v>2.95347101066518E-5</v>
      </c>
      <c r="G5075" s="33">
        <v>3</v>
      </c>
    </row>
    <row r="5076" spans="1:7" x14ac:dyDescent="0.15">
      <c r="A5076" s="74" t="s">
        <v>1258</v>
      </c>
      <c r="B5076" s="75">
        <v>2.0419720821986399E-13</v>
      </c>
      <c r="C5076" s="33">
        <v>-0.70351315488071997</v>
      </c>
      <c r="D5076" s="33">
        <v>0</v>
      </c>
      <c r="E5076" s="33">
        <v>0.316</v>
      </c>
      <c r="F5076" s="75">
        <v>6.9081957512862196E-9</v>
      </c>
      <c r="G5076" s="33">
        <v>3</v>
      </c>
    </row>
    <row r="5077" spans="1:7" x14ac:dyDescent="0.15">
      <c r="A5077" s="74" t="s">
        <v>1260</v>
      </c>
      <c r="B5077" s="75">
        <v>7.5848899906828096E-13</v>
      </c>
      <c r="C5077" s="33">
        <v>-0.71015943048053498</v>
      </c>
      <c r="D5077" s="33">
        <v>0</v>
      </c>
      <c r="E5077" s="33">
        <v>0.30399999999999999</v>
      </c>
      <c r="F5077" s="75">
        <v>2.5660441327478999E-8</v>
      </c>
      <c r="G5077" s="33">
        <v>3</v>
      </c>
    </row>
    <row r="5078" spans="1:7" x14ac:dyDescent="0.15">
      <c r="A5078" s="74" t="s">
        <v>1272</v>
      </c>
      <c r="B5078" s="75">
        <v>3.96076898547681E-6</v>
      </c>
      <c r="C5078" s="33">
        <v>-0.71414257515949797</v>
      </c>
      <c r="D5078" s="33">
        <v>0.29699999999999999</v>
      </c>
      <c r="E5078" s="33">
        <v>0.443</v>
      </c>
      <c r="F5078" s="33">
        <v>0.13399677554766601</v>
      </c>
      <c r="G5078" s="33">
        <v>3</v>
      </c>
    </row>
    <row r="5079" spans="1:7" x14ac:dyDescent="0.15">
      <c r="A5079" s="74" t="s">
        <v>1264</v>
      </c>
      <c r="B5079" s="75">
        <v>1.4212520118430499E-13</v>
      </c>
      <c r="C5079" s="33">
        <v>-0.73348942562032104</v>
      </c>
      <c r="D5079" s="33">
        <v>0</v>
      </c>
      <c r="E5079" s="33">
        <v>0.31900000000000001</v>
      </c>
      <c r="F5079" s="75">
        <v>4.8082376812662199E-9</v>
      </c>
      <c r="G5079" s="33">
        <v>3</v>
      </c>
    </row>
    <row r="5080" spans="1:7" x14ac:dyDescent="0.15">
      <c r="A5080" s="74" t="s">
        <v>1265</v>
      </c>
      <c r="B5080" s="75">
        <v>9.8729375253303696E-14</v>
      </c>
      <c r="C5080" s="33">
        <v>-0.735785441891318</v>
      </c>
      <c r="D5080" s="33">
        <v>0</v>
      </c>
      <c r="E5080" s="33">
        <v>0.32200000000000001</v>
      </c>
      <c r="F5080" s="75">
        <v>3.34011349419452E-9</v>
      </c>
      <c r="G5080" s="33">
        <v>3</v>
      </c>
    </row>
    <row r="5081" spans="1:7" x14ac:dyDescent="0.15">
      <c r="A5081" s="74" t="s">
        <v>1266</v>
      </c>
      <c r="B5081" s="75">
        <v>2.3031497110790701E-13</v>
      </c>
      <c r="C5081" s="33">
        <v>-0.73799693263078503</v>
      </c>
      <c r="D5081" s="33">
        <v>0</v>
      </c>
      <c r="E5081" s="33">
        <v>0.315</v>
      </c>
      <c r="F5081" s="75">
        <v>7.7917857875515993E-9</v>
      </c>
      <c r="G5081" s="33">
        <v>3</v>
      </c>
    </row>
    <row r="5082" spans="1:7" x14ac:dyDescent="0.15">
      <c r="A5082" s="74" t="s">
        <v>1268</v>
      </c>
      <c r="B5082" s="75">
        <v>1.11501913566536E-13</v>
      </c>
      <c r="C5082" s="33">
        <v>-0.74552576728488895</v>
      </c>
      <c r="D5082" s="33">
        <v>0</v>
      </c>
      <c r="E5082" s="33">
        <v>0.32100000000000001</v>
      </c>
      <c r="F5082" s="75">
        <v>3.7722212378694699E-9</v>
      </c>
      <c r="G5082" s="33">
        <v>3</v>
      </c>
    </row>
    <row r="5083" spans="1:7" x14ac:dyDescent="0.15">
      <c r="A5083" s="74" t="s">
        <v>1038</v>
      </c>
      <c r="B5083" s="75">
        <v>2.78233229492306E-9</v>
      </c>
      <c r="C5083" s="33">
        <v>-0.75335410430879501</v>
      </c>
      <c r="D5083" s="33">
        <v>0.89100000000000001</v>
      </c>
      <c r="E5083" s="33">
        <v>0.876</v>
      </c>
      <c r="F5083" s="75">
        <v>9.4129083869542096E-5</v>
      </c>
      <c r="G5083" s="33">
        <v>3</v>
      </c>
    </row>
    <row r="5084" spans="1:7" x14ac:dyDescent="0.15">
      <c r="A5084" s="74" t="s">
        <v>1273</v>
      </c>
      <c r="B5084" s="75">
        <v>1.11501913566536E-13</v>
      </c>
      <c r="C5084" s="33">
        <v>-0.76062589380133805</v>
      </c>
      <c r="D5084" s="33">
        <v>0</v>
      </c>
      <c r="E5084" s="33">
        <v>0.32100000000000001</v>
      </c>
      <c r="F5084" s="75">
        <v>3.7722212378694699E-9</v>
      </c>
      <c r="G5084" s="33">
        <v>3</v>
      </c>
    </row>
    <row r="5085" spans="1:7" x14ac:dyDescent="0.15">
      <c r="A5085" s="74" t="s">
        <v>1191</v>
      </c>
      <c r="B5085" s="75">
        <v>1.0550786044813599E-18</v>
      </c>
      <c r="C5085" s="33">
        <v>-0.764687451431182</v>
      </c>
      <c r="D5085" s="33">
        <v>0.71899999999999997</v>
      </c>
      <c r="E5085" s="33">
        <v>0.84699999999999998</v>
      </c>
      <c r="F5085" s="75">
        <v>3.5694364268208997E-14</v>
      </c>
      <c r="G5085" s="33">
        <v>3</v>
      </c>
    </row>
    <row r="5086" spans="1:7" x14ac:dyDescent="0.15">
      <c r="A5086" s="74" t="s">
        <v>1275</v>
      </c>
      <c r="B5086" s="75">
        <v>2.30315020849958E-13</v>
      </c>
      <c r="C5086" s="33">
        <v>-0.77163670591952005</v>
      </c>
      <c r="D5086" s="33">
        <v>0</v>
      </c>
      <c r="E5086" s="33">
        <v>0.315</v>
      </c>
      <c r="F5086" s="75">
        <v>7.7917874703749396E-9</v>
      </c>
      <c r="G5086" s="33">
        <v>3</v>
      </c>
    </row>
    <row r="5087" spans="1:7" x14ac:dyDescent="0.15">
      <c r="A5087" s="74" t="s">
        <v>1276</v>
      </c>
      <c r="B5087" s="75">
        <v>1.6040740073635701E-13</v>
      </c>
      <c r="C5087" s="33">
        <v>-0.77556873083697497</v>
      </c>
      <c r="D5087" s="33">
        <v>0</v>
      </c>
      <c r="E5087" s="33">
        <v>0.318</v>
      </c>
      <c r="F5087" s="75">
        <v>5.4267427743116896E-9</v>
      </c>
      <c r="G5087" s="33">
        <v>3</v>
      </c>
    </row>
    <row r="5088" spans="1:7" x14ac:dyDescent="0.15">
      <c r="A5088" s="74" t="s">
        <v>1281</v>
      </c>
      <c r="B5088" s="75">
        <v>1.6040740073635701E-13</v>
      </c>
      <c r="C5088" s="33">
        <v>-0.78509396494433503</v>
      </c>
      <c r="D5088" s="33">
        <v>0</v>
      </c>
      <c r="E5088" s="33">
        <v>0.318</v>
      </c>
      <c r="F5088" s="75">
        <v>5.4267427743116896E-9</v>
      </c>
      <c r="G5088" s="33">
        <v>3</v>
      </c>
    </row>
    <row r="5089" spans="1:7" x14ac:dyDescent="0.15">
      <c r="A5089" s="74" t="s">
        <v>1283</v>
      </c>
      <c r="B5089" s="75">
        <v>8.74009387106152E-14</v>
      </c>
      <c r="C5089" s="33">
        <v>-0.80639569342430695</v>
      </c>
      <c r="D5089" s="33">
        <v>0</v>
      </c>
      <c r="E5089" s="33">
        <v>0.32300000000000001</v>
      </c>
      <c r="F5089" s="75">
        <v>2.9568611575188199E-9</v>
      </c>
      <c r="G5089" s="33">
        <v>3</v>
      </c>
    </row>
    <row r="5090" spans="1:7" x14ac:dyDescent="0.15">
      <c r="A5090" s="74" t="s">
        <v>1284</v>
      </c>
      <c r="B5090" s="75">
        <v>1.4212520118430499E-13</v>
      </c>
      <c r="C5090" s="33">
        <v>-0.80691108840024095</v>
      </c>
      <c r="D5090" s="33">
        <v>0</v>
      </c>
      <c r="E5090" s="33">
        <v>0.31900000000000001</v>
      </c>
      <c r="F5090" s="75">
        <v>4.8082376812662199E-9</v>
      </c>
      <c r="G5090" s="33">
        <v>3</v>
      </c>
    </row>
    <row r="5091" spans="1:7" x14ac:dyDescent="0.15">
      <c r="A5091" s="74" t="s">
        <v>1285</v>
      </c>
      <c r="B5091" s="75">
        <v>2.9281117572920001E-13</v>
      </c>
      <c r="C5091" s="33">
        <v>-0.81199860846747196</v>
      </c>
      <c r="D5091" s="33">
        <v>0</v>
      </c>
      <c r="E5091" s="33">
        <v>0.312</v>
      </c>
      <c r="F5091" s="75">
        <v>9.9060948860945694E-9</v>
      </c>
      <c r="G5091" s="33">
        <v>3</v>
      </c>
    </row>
    <row r="5092" spans="1:7" x14ac:dyDescent="0.15">
      <c r="A5092" s="74" t="s">
        <v>1287</v>
      </c>
      <c r="B5092" s="75">
        <v>1.4212520118430499E-13</v>
      </c>
      <c r="C5092" s="33">
        <v>-0.85266571279401704</v>
      </c>
      <c r="D5092" s="33">
        <v>0</v>
      </c>
      <c r="E5092" s="33">
        <v>0.31900000000000001</v>
      </c>
      <c r="F5092" s="75">
        <v>4.8082376812662199E-9</v>
      </c>
      <c r="G5092" s="33">
        <v>3</v>
      </c>
    </row>
    <row r="5093" spans="1:7" x14ac:dyDescent="0.15">
      <c r="A5093" s="74" t="s">
        <v>1289</v>
      </c>
      <c r="B5093" s="75">
        <v>6.8449601429078704E-14</v>
      </c>
      <c r="C5093" s="33">
        <v>-0.86316362098878496</v>
      </c>
      <c r="D5093" s="33">
        <v>0</v>
      </c>
      <c r="E5093" s="33">
        <v>0.32500000000000001</v>
      </c>
      <c r="F5093" s="75">
        <v>2.3157184659471599E-9</v>
      </c>
      <c r="G5093" s="33">
        <v>3</v>
      </c>
    </row>
    <row r="5094" spans="1:7" x14ac:dyDescent="0.15">
      <c r="A5094" s="74" t="s">
        <v>820</v>
      </c>
      <c r="B5094" s="75">
        <v>4.8391503170019901E-11</v>
      </c>
      <c r="C5094" s="33">
        <v>-0.87378687986254799</v>
      </c>
      <c r="D5094" s="33">
        <v>0.53100000000000003</v>
      </c>
      <c r="E5094" s="33">
        <v>0.70099999999999996</v>
      </c>
      <c r="F5094" s="75">
        <v>1.63713294374494E-6</v>
      </c>
      <c r="G5094" s="33">
        <v>3</v>
      </c>
    </row>
    <row r="5095" spans="1:7" x14ac:dyDescent="0.15">
      <c r="A5095" s="74" t="s">
        <v>1292</v>
      </c>
      <c r="B5095" s="75">
        <v>2.04197164031913E-13</v>
      </c>
      <c r="C5095" s="33">
        <v>-0.91824338197828503</v>
      </c>
      <c r="D5095" s="33">
        <v>0</v>
      </c>
      <c r="E5095" s="33">
        <v>0.316</v>
      </c>
      <c r="F5095" s="75">
        <v>6.9081942563636299E-9</v>
      </c>
      <c r="G5095" s="33">
        <v>3</v>
      </c>
    </row>
    <row r="5096" spans="1:7" x14ac:dyDescent="0.15">
      <c r="A5096" s="74" t="s">
        <v>1293</v>
      </c>
      <c r="B5096" s="75">
        <v>6.8449601429078704E-14</v>
      </c>
      <c r="C5096" s="33">
        <v>-0.93483708006955302</v>
      </c>
      <c r="D5096" s="33">
        <v>0</v>
      </c>
      <c r="E5096" s="33">
        <v>0.32500000000000001</v>
      </c>
      <c r="F5096" s="75">
        <v>2.3157184659471599E-9</v>
      </c>
      <c r="G5096" s="33">
        <v>3</v>
      </c>
    </row>
    <row r="5097" spans="1:7" x14ac:dyDescent="0.15">
      <c r="A5097" s="74" t="s">
        <v>1294</v>
      </c>
      <c r="B5097" s="75">
        <v>4.1873351721693102E-14</v>
      </c>
      <c r="C5097" s="33">
        <v>-0.94522650008618903</v>
      </c>
      <c r="D5097" s="33">
        <v>0</v>
      </c>
      <c r="E5097" s="33">
        <v>0.32900000000000001</v>
      </c>
      <c r="F5097" s="75">
        <v>1.4166173620965999E-9</v>
      </c>
      <c r="G5097" s="33">
        <v>3</v>
      </c>
    </row>
    <row r="5098" spans="1:7" x14ac:dyDescent="0.15">
      <c r="A5098" s="74" t="s">
        <v>1296</v>
      </c>
      <c r="B5098" s="75">
        <v>8.74009387106152E-14</v>
      </c>
      <c r="C5098" s="33">
        <v>-0.94888886931549199</v>
      </c>
      <c r="D5098" s="33">
        <v>0</v>
      </c>
      <c r="E5098" s="33">
        <v>0.32300000000000001</v>
      </c>
      <c r="F5098" s="75">
        <v>2.9568611575188199E-9</v>
      </c>
      <c r="G5098" s="33">
        <v>3</v>
      </c>
    </row>
    <row r="5099" spans="1:7" x14ac:dyDescent="0.15">
      <c r="A5099" s="74" t="s">
        <v>1298</v>
      </c>
      <c r="B5099" s="75">
        <v>5.91024606516398E-6</v>
      </c>
      <c r="C5099" s="33">
        <v>-0.95556274175056999</v>
      </c>
      <c r="D5099" s="33">
        <v>0.23400000000000001</v>
      </c>
      <c r="E5099" s="33">
        <v>0.372</v>
      </c>
      <c r="F5099" s="33">
        <v>0.199949534630563</v>
      </c>
      <c r="G5099" s="33">
        <v>3</v>
      </c>
    </row>
    <row r="5100" spans="1:7" x14ac:dyDescent="0.15">
      <c r="A5100" s="74" t="s">
        <v>115</v>
      </c>
      <c r="B5100" s="75">
        <v>3.4058036425075801E-7</v>
      </c>
      <c r="C5100" s="33">
        <v>-0.96581485622974805</v>
      </c>
      <c r="D5100" s="33">
        <v>0.99199999999999999</v>
      </c>
      <c r="E5100" s="33">
        <v>0.61699999999999999</v>
      </c>
      <c r="F5100" s="33">
        <v>1.1522174302967401E-2</v>
      </c>
      <c r="G5100" s="33">
        <v>3</v>
      </c>
    </row>
    <row r="5101" spans="1:7" x14ac:dyDescent="0.15">
      <c r="A5101" s="74" t="s">
        <v>1299</v>
      </c>
      <c r="B5101" s="75">
        <v>6.8449586351971194E-14</v>
      </c>
      <c r="C5101" s="33">
        <v>-0.98121033692455895</v>
      </c>
      <c r="D5101" s="33">
        <v>0</v>
      </c>
      <c r="E5101" s="33">
        <v>0.32500000000000001</v>
      </c>
      <c r="F5101" s="75">
        <v>2.31571795587354E-9</v>
      </c>
      <c r="G5101" s="33">
        <v>3</v>
      </c>
    </row>
    <row r="5102" spans="1:7" x14ac:dyDescent="0.15">
      <c r="A5102" s="74" t="s">
        <v>1302</v>
      </c>
      <c r="B5102" s="75">
        <v>3.7011802454028902E-14</v>
      </c>
      <c r="C5102" s="33">
        <v>-1.0026654248715201</v>
      </c>
      <c r="D5102" s="33">
        <v>0</v>
      </c>
      <c r="E5102" s="33">
        <v>0.33</v>
      </c>
      <c r="F5102" s="75">
        <v>1.25214628882225E-9</v>
      </c>
      <c r="G5102" s="33">
        <v>3</v>
      </c>
    </row>
    <row r="5103" spans="1:7" x14ac:dyDescent="0.15">
      <c r="A5103" s="74" t="s">
        <v>1303</v>
      </c>
      <c r="B5103" s="75">
        <v>4.1873351721693102E-14</v>
      </c>
      <c r="C5103" s="33">
        <v>-1.0107407155052199</v>
      </c>
      <c r="D5103" s="33">
        <v>0</v>
      </c>
      <c r="E5103" s="33">
        <v>0.32900000000000001</v>
      </c>
      <c r="F5103" s="75">
        <v>1.4166173620965999E-9</v>
      </c>
      <c r="G5103" s="33">
        <v>3</v>
      </c>
    </row>
    <row r="5104" spans="1:7" x14ac:dyDescent="0.15">
      <c r="A5104" s="74" t="s">
        <v>1304</v>
      </c>
      <c r="B5104" s="75">
        <v>6.8449586351971194E-14</v>
      </c>
      <c r="C5104" s="33">
        <v>-1.0116882732703301</v>
      </c>
      <c r="D5104" s="33">
        <v>0</v>
      </c>
      <c r="E5104" s="33">
        <v>0.32500000000000001</v>
      </c>
      <c r="F5104" s="75">
        <v>2.31571795587354E-9</v>
      </c>
      <c r="G5104" s="33">
        <v>3</v>
      </c>
    </row>
    <row r="5105" spans="1:7" x14ac:dyDescent="0.15">
      <c r="A5105" s="74" t="s">
        <v>1305</v>
      </c>
      <c r="B5105" s="75">
        <v>4.7362995107076903E-14</v>
      </c>
      <c r="C5105" s="33">
        <v>-1.0225868535299201</v>
      </c>
      <c r="D5105" s="33">
        <v>0</v>
      </c>
      <c r="E5105" s="33">
        <v>0.32800000000000001</v>
      </c>
      <c r="F5105" s="75">
        <v>1.60233748746752E-9</v>
      </c>
      <c r="G5105" s="33">
        <v>3</v>
      </c>
    </row>
    <row r="5106" spans="1:7" x14ac:dyDescent="0.15">
      <c r="A5106" s="74" t="s">
        <v>1306</v>
      </c>
      <c r="B5106" s="75">
        <v>4.7363005601494097E-14</v>
      </c>
      <c r="C5106" s="33">
        <v>-1.02359923975807</v>
      </c>
      <c r="D5106" s="33">
        <v>0</v>
      </c>
      <c r="E5106" s="33">
        <v>0.32800000000000001</v>
      </c>
      <c r="F5106" s="75">
        <v>1.6023378425041501E-9</v>
      </c>
      <c r="G5106" s="33">
        <v>3</v>
      </c>
    </row>
    <row r="5107" spans="1:7" x14ac:dyDescent="0.15">
      <c r="A5107" s="74" t="s">
        <v>1307</v>
      </c>
      <c r="B5107" s="75">
        <v>4.7363016095912902E-14</v>
      </c>
      <c r="C5107" s="33">
        <v>-1.0509800405538099</v>
      </c>
      <c r="D5107" s="33">
        <v>0</v>
      </c>
      <c r="E5107" s="33">
        <v>0.32800000000000001</v>
      </c>
      <c r="F5107" s="75">
        <v>1.60233819754083E-9</v>
      </c>
      <c r="G5107" s="33">
        <v>3</v>
      </c>
    </row>
    <row r="5108" spans="1:7" x14ac:dyDescent="0.15">
      <c r="A5108" s="74" t="s">
        <v>1314</v>
      </c>
      <c r="B5108" s="75">
        <v>5.8866607745661897E-10</v>
      </c>
      <c r="C5108" s="33">
        <v>-1.06258777208519</v>
      </c>
      <c r="D5108" s="33">
        <v>0.89100000000000001</v>
      </c>
      <c r="E5108" s="33">
        <v>0.39300000000000002</v>
      </c>
      <c r="F5108" s="75">
        <v>1.9915162066434899E-5</v>
      </c>
      <c r="G5108" s="33">
        <v>3</v>
      </c>
    </row>
    <row r="5109" spans="1:7" x14ac:dyDescent="0.15">
      <c r="A5109" s="74" t="s">
        <v>1308</v>
      </c>
      <c r="B5109" s="75">
        <v>6.8449601429078704E-14</v>
      </c>
      <c r="C5109" s="33">
        <v>-1.07123537434252</v>
      </c>
      <c r="D5109" s="33">
        <v>0</v>
      </c>
      <c r="E5109" s="33">
        <v>0.32500000000000001</v>
      </c>
      <c r="F5109" s="75">
        <v>2.3157184659471599E-9</v>
      </c>
      <c r="G5109" s="33">
        <v>3</v>
      </c>
    </row>
    <row r="5110" spans="1:7" x14ac:dyDescent="0.15">
      <c r="A5110" s="74" t="s">
        <v>1309</v>
      </c>
      <c r="B5110" s="75">
        <v>6.0555788880381503E-14</v>
      </c>
      <c r="C5110" s="33">
        <v>-1.1588181260625801</v>
      </c>
      <c r="D5110" s="33">
        <v>0</v>
      </c>
      <c r="E5110" s="33">
        <v>0.32600000000000001</v>
      </c>
      <c r="F5110" s="75">
        <v>2.04866289361218E-9</v>
      </c>
      <c r="G5110" s="33">
        <v>3</v>
      </c>
    </row>
    <row r="5111" spans="1:7" x14ac:dyDescent="0.15">
      <c r="A5111" s="74" t="s">
        <v>113</v>
      </c>
      <c r="B5111" s="75">
        <v>7.2060126381267005E-7</v>
      </c>
      <c r="C5111" s="33">
        <v>-1.2229641242677001</v>
      </c>
      <c r="D5111" s="33">
        <v>0.99199999999999999</v>
      </c>
      <c r="E5111" s="33">
        <v>0.64700000000000002</v>
      </c>
      <c r="F5111" s="33">
        <v>2.43786613560464E-2</v>
      </c>
      <c r="G5111" s="33">
        <v>3</v>
      </c>
    </row>
    <row r="5112" spans="1:7" x14ac:dyDescent="0.15">
      <c r="A5112" s="74" t="s">
        <v>1310</v>
      </c>
      <c r="B5112" s="75">
        <v>3.7011794220690203E-14</v>
      </c>
      <c r="C5112" s="33">
        <v>-1.24297738403694</v>
      </c>
      <c r="D5112" s="33">
        <v>0</v>
      </c>
      <c r="E5112" s="33">
        <v>0.33</v>
      </c>
      <c r="F5112" s="75">
        <v>1.2521460102801701E-9</v>
      </c>
      <c r="G5112" s="33">
        <v>3</v>
      </c>
    </row>
    <row r="5113" spans="1:7" x14ac:dyDescent="0.15">
      <c r="A5113" s="74" t="s">
        <v>1311</v>
      </c>
      <c r="B5113" s="75">
        <v>2.55252908938295E-14</v>
      </c>
      <c r="C5113" s="33">
        <v>-1.2791335689139101</v>
      </c>
      <c r="D5113" s="33">
        <v>0</v>
      </c>
      <c r="E5113" s="33">
        <v>0.33400000000000002</v>
      </c>
      <c r="F5113" s="75">
        <v>8.6354611622914401E-10</v>
      </c>
      <c r="G5113" s="33">
        <v>3</v>
      </c>
    </row>
    <row r="5114" spans="1:7" x14ac:dyDescent="0.15">
      <c r="A5114" s="74" t="s">
        <v>114</v>
      </c>
      <c r="B5114" s="75">
        <v>1.9423647635063199E-6</v>
      </c>
      <c r="C5114" s="33">
        <v>-1.36375281871954</v>
      </c>
      <c r="D5114" s="33">
        <v>1</v>
      </c>
      <c r="E5114" s="33">
        <v>0.63200000000000001</v>
      </c>
      <c r="F5114" s="33">
        <v>6.5712142314182306E-2</v>
      </c>
      <c r="G5114" s="33">
        <v>3</v>
      </c>
    </row>
    <row r="5115" spans="1:7" x14ac:dyDescent="0.15">
      <c r="A5115" s="74" t="s">
        <v>1148</v>
      </c>
      <c r="B5115" s="75">
        <v>7.8330201476438396E-43</v>
      </c>
      <c r="C5115" s="33">
        <v>-1.5048206947584399</v>
      </c>
      <c r="D5115" s="33">
        <v>3.1E-2</v>
      </c>
      <c r="E5115" s="33">
        <v>0.75</v>
      </c>
      <c r="F5115" s="75">
        <v>2.64998904614939E-38</v>
      </c>
      <c r="G5115" s="33">
        <v>3</v>
      </c>
    </row>
    <row r="5116" spans="1:7" x14ac:dyDescent="0.15">
      <c r="A5116" s="74" t="s">
        <v>1315</v>
      </c>
      <c r="B5116" s="75">
        <v>2.2541762573700001E-14</v>
      </c>
      <c r="C5116" s="33">
        <v>-1.6531651611307201</v>
      </c>
      <c r="D5116" s="33">
        <v>0</v>
      </c>
      <c r="E5116" s="33">
        <v>0.33500000000000002</v>
      </c>
      <c r="F5116" s="75">
        <v>7.6261036963084502E-10</v>
      </c>
      <c r="G5116" s="33">
        <v>3</v>
      </c>
    </row>
    <row r="5117" spans="1:7" x14ac:dyDescent="0.15">
      <c r="A5117" s="74" t="s">
        <v>1316</v>
      </c>
      <c r="B5117" s="75">
        <v>2.55252908938295E-14</v>
      </c>
      <c r="C5117" s="33">
        <v>-1.7249941810624101</v>
      </c>
      <c r="D5117" s="33">
        <v>0</v>
      </c>
      <c r="E5117" s="33">
        <v>0.33400000000000002</v>
      </c>
      <c r="F5117" s="75">
        <v>8.6354611622914401E-10</v>
      </c>
      <c r="G5117" s="33">
        <v>3</v>
      </c>
    </row>
    <row r="5118" spans="1:7" x14ac:dyDescent="0.15">
      <c r="A5118" s="74" t="s">
        <v>1317</v>
      </c>
      <c r="B5118" s="75">
        <v>2.5525285181877801E-14</v>
      </c>
      <c r="C5118" s="33">
        <v>-2.2723360329289801</v>
      </c>
      <c r="D5118" s="33">
        <v>0</v>
      </c>
      <c r="E5118" s="33">
        <v>0.33400000000000002</v>
      </c>
      <c r="F5118" s="75">
        <v>8.6354592298810797E-10</v>
      </c>
      <c r="G5118" s="33">
        <v>3</v>
      </c>
    </row>
    <row r="5119" spans="1:7" x14ac:dyDescent="0.15">
      <c r="A5119" s="74" t="e">
        <f>--ambiguous</f>
        <v>#NAME?</v>
      </c>
      <c r="B5119" s="75">
        <v>6.3458612112678795E-63</v>
      </c>
      <c r="C5119" s="33">
        <v>-2.7292500353585498</v>
      </c>
      <c r="D5119" s="33">
        <v>3.1E-2</v>
      </c>
      <c r="E5119" s="33">
        <v>0.95699999999999996</v>
      </c>
      <c r="F5119" s="75">
        <v>2.1468683063840398E-58</v>
      </c>
      <c r="G5119" s="33">
        <v>3</v>
      </c>
    </row>
    <row r="5120" spans="1:7" x14ac:dyDescent="0.15">
      <c r="A5120" s="74" t="s">
        <v>1318</v>
      </c>
      <c r="B5120" s="75">
        <v>2.2541762573700001E-14</v>
      </c>
      <c r="C5120" s="33">
        <v>-4.9979214265643197</v>
      </c>
      <c r="D5120" s="33">
        <v>0</v>
      </c>
      <c r="E5120" s="33">
        <v>0.33500000000000002</v>
      </c>
      <c r="F5120" s="75">
        <v>7.6261036963084502E-10</v>
      </c>
      <c r="G5120" s="33">
        <v>3</v>
      </c>
    </row>
    <row r="5121" spans="1:7" x14ac:dyDescent="0.15">
      <c r="A5121" s="74" t="s">
        <v>1318</v>
      </c>
      <c r="B5121" s="75">
        <v>1.87633600173733E-79</v>
      </c>
      <c r="C5121" s="33">
        <v>2.1335255871518402</v>
      </c>
      <c r="D5121" s="33">
        <v>1</v>
      </c>
      <c r="E5121" s="33">
        <v>0.216</v>
      </c>
      <c r="F5121" s="75">
        <v>6.3478323274775705E-75</v>
      </c>
      <c r="G5121" s="33">
        <v>4</v>
      </c>
    </row>
    <row r="5122" spans="1:7" x14ac:dyDescent="0.15">
      <c r="A5122" s="74" t="s">
        <v>1317</v>
      </c>
      <c r="B5122" s="75">
        <v>8.9623927558516604E-72</v>
      </c>
      <c r="C5122" s="33">
        <v>1.84366922626901</v>
      </c>
      <c r="D5122" s="33">
        <v>0.99099999999999999</v>
      </c>
      <c r="E5122" s="33">
        <v>0.216</v>
      </c>
      <c r="F5122" s="75">
        <v>3.0320670932321702E-67</v>
      </c>
      <c r="G5122" s="33">
        <v>4</v>
      </c>
    </row>
    <row r="5123" spans="1:7" x14ac:dyDescent="0.15">
      <c r="A5123" s="74" t="s">
        <v>3109</v>
      </c>
      <c r="B5123" s="75">
        <v>1.5823753025342599E-36</v>
      </c>
      <c r="C5123" s="33">
        <v>1.28765821121961</v>
      </c>
      <c r="D5123" s="33">
        <v>0.46700000000000003</v>
      </c>
      <c r="E5123" s="33">
        <v>6.9000000000000006E-2</v>
      </c>
      <c r="F5123" s="75">
        <v>5.3533338860036497E-32</v>
      </c>
      <c r="G5123" s="33">
        <v>4</v>
      </c>
    </row>
    <row r="5124" spans="1:7" x14ac:dyDescent="0.15">
      <c r="A5124" s="74" t="s">
        <v>3108</v>
      </c>
      <c r="B5124" s="75">
        <v>2.03618861521058E-5</v>
      </c>
      <c r="C5124" s="33">
        <v>1.2805793441175699</v>
      </c>
      <c r="D5124" s="33">
        <v>0.318</v>
      </c>
      <c r="E5124" s="33">
        <v>0.51500000000000001</v>
      </c>
      <c r="F5124" s="33">
        <v>0.68886297041189004</v>
      </c>
      <c r="G5124" s="33">
        <v>4</v>
      </c>
    </row>
    <row r="5125" spans="1:7" x14ac:dyDescent="0.15">
      <c r="A5125" s="74" t="s">
        <v>3107</v>
      </c>
      <c r="B5125" s="33">
        <v>1.8427937699098799E-4</v>
      </c>
      <c r="C5125" s="33">
        <v>0.96843201169625803</v>
      </c>
      <c r="D5125" s="33">
        <v>0.24299999999999999</v>
      </c>
      <c r="E5125" s="33">
        <v>0.42799999999999999</v>
      </c>
      <c r="F5125" s="33">
        <v>1</v>
      </c>
      <c r="G5125" s="33">
        <v>4</v>
      </c>
    </row>
    <row r="5126" spans="1:7" x14ac:dyDescent="0.15">
      <c r="A5126" s="74" t="s">
        <v>3110</v>
      </c>
      <c r="B5126" s="75">
        <v>4.8677525894213304E-6</v>
      </c>
      <c r="C5126" s="33">
        <v>0.90439074875202097</v>
      </c>
      <c r="D5126" s="33">
        <v>0.318</v>
      </c>
      <c r="E5126" s="33">
        <v>0.54600000000000004</v>
      </c>
      <c r="F5126" s="33">
        <v>0.16468093785271301</v>
      </c>
      <c r="G5126" s="33">
        <v>4</v>
      </c>
    </row>
    <row r="5127" spans="1:7" x14ac:dyDescent="0.15">
      <c r="A5127" s="74" t="s">
        <v>847</v>
      </c>
      <c r="B5127" s="75">
        <v>1.3925285105922799E-21</v>
      </c>
      <c r="C5127" s="33">
        <v>0.89764974429120703</v>
      </c>
      <c r="D5127" s="33">
        <v>0.58899999999999997</v>
      </c>
      <c r="E5127" s="33">
        <v>0.152</v>
      </c>
      <c r="F5127" s="75">
        <v>4.7110632041847397E-17</v>
      </c>
      <c r="G5127" s="33">
        <v>4</v>
      </c>
    </row>
    <row r="5128" spans="1:7" x14ac:dyDescent="0.15">
      <c r="A5128" s="74" t="s">
        <v>3111</v>
      </c>
      <c r="B5128" s="75">
        <v>1.16776545482676E-8</v>
      </c>
      <c r="C5128" s="33">
        <v>0.85505103891480705</v>
      </c>
      <c r="D5128" s="33">
        <v>0.374</v>
      </c>
      <c r="E5128" s="33">
        <v>0.627</v>
      </c>
      <c r="F5128" s="33">
        <v>3.95066731022441E-4</v>
      </c>
      <c r="G5128" s="33">
        <v>4</v>
      </c>
    </row>
    <row r="5129" spans="1:7" x14ac:dyDescent="0.15">
      <c r="A5129" s="74" t="s">
        <v>1219</v>
      </c>
      <c r="B5129" s="75">
        <v>5.5472434566413902E-28</v>
      </c>
      <c r="C5129" s="33">
        <v>0.83992372065300602</v>
      </c>
      <c r="D5129" s="33">
        <v>0.79400000000000004</v>
      </c>
      <c r="E5129" s="33">
        <v>0.19800000000000001</v>
      </c>
      <c r="F5129" s="75">
        <v>1.87668793381635E-23</v>
      </c>
      <c r="G5129" s="33">
        <v>4</v>
      </c>
    </row>
    <row r="5130" spans="1:7" x14ac:dyDescent="0.15">
      <c r="A5130" s="74" t="s">
        <v>1314</v>
      </c>
      <c r="B5130" s="75">
        <v>1.18094526073586E-48</v>
      </c>
      <c r="C5130" s="33">
        <v>0.83105370535693002</v>
      </c>
      <c r="D5130" s="33">
        <v>1</v>
      </c>
      <c r="E5130" s="33">
        <v>0.39200000000000002</v>
      </c>
      <c r="F5130" s="75">
        <v>3.9952559115955002E-44</v>
      </c>
      <c r="G5130" s="33">
        <v>4</v>
      </c>
    </row>
    <row r="5131" spans="1:7" x14ac:dyDescent="0.15">
      <c r="A5131" s="74" t="s">
        <v>2317</v>
      </c>
      <c r="B5131" s="75">
        <v>8.4122025016780505E-8</v>
      </c>
      <c r="C5131" s="33">
        <v>0.78790886106762803</v>
      </c>
      <c r="D5131" s="33">
        <v>0.47699999999999998</v>
      </c>
      <c r="E5131" s="33">
        <v>0.67400000000000004</v>
      </c>
      <c r="F5131" s="33">
        <v>2.8459322283427E-3</v>
      </c>
      <c r="G5131" s="33">
        <v>4</v>
      </c>
    </row>
    <row r="5132" spans="1:7" x14ac:dyDescent="0.15">
      <c r="A5132" s="74" t="s">
        <v>1302</v>
      </c>
      <c r="B5132" s="75">
        <v>1.8344270944539901E-43</v>
      </c>
      <c r="C5132" s="33">
        <v>0.78734951800397501</v>
      </c>
      <c r="D5132" s="33">
        <v>0.99099999999999999</v>
      </c>
      <c r="E5132" s="33">
        <v>0.21299999999999999</v>
      </c>
      <c r="F5132" s="75">
        <v>6.2060503032472905E-39</v>
      </c>
      <c r="G5132" s="33">
        <v>4</v>
      </c>
    </row>
    <row r="5133" spans="1:7" x14ac:dyDescent="0.15">
      <c r="A5133" s="76" t="s">
        <v>3112</v>
      </c>
      <c r="B5133" s="75">
        <v>2.9017554015145398E-38</v>
      </c>
      <c r="C5133" s="33">
        <v>0.77989132714326603</v>
      </c>
      <c r="D5133" s="33">
        <v>0.91600000000000004</v>
      </c>
      <c r="E5133" s="33">
        <v>0.20699999999999999</v>
      </c>
      <c r="F5133" s="75">
        <v>9.8169286988638297E-34</v>
      </c>
      <c r="G5133" s="33">
        <v>4</v>
      </c>
    </row>
    <row r="5134" spans="1:7" x14ac:dyDescent="0.15">
      <c r="A5134" s="74" t="s">
        <v>813</v>
      </c>
      <c r="B5134" s="75">
        <v>4.0011022328859604E-49</v>
      </c>
      <c r="C5134" s="33">
        <v>0.77755694679019505</v>
      </c>
      <c r="D5134" s="33">
        <v>0.81299999999999994</v>
      </c>
      <c r="E5134" s="33">
        <v>0.184</v>
      </c>
      <c r="F5134" s="75">
        <v>1.3536128964076501E-44</v>
      </c>
      <c r="G5134" s="33">
        <v>4</v>
      </c>
    </row>
    <row r="5135" spans="1:7" x14ac:dyDescent="0.15">
      <c r="A5135" s="74" t="s">
        <v>132</v>
      </c>
      <c r="B5135" s="33">
        <v>2.9724062837843102E-3</v>
      </c>
      <c r="C5135" s="33">
        <v>0.75957939693437604</v>
      </c>
      <c r="D5135" s="33">
        <v>0.26200000000000001</v>
      </c>
      <c r="E5135" s="33">
        <v>0.41</v>
      </c>
      <c r="F5135" s="33">
        <v>1</v>
      </c>
      <c r="G5135" s="33">
        <v>4</v>
      </c>
    </row>
    <row r="5136" spans="1:7" x14ac:dyDescent="0.15">
      <c r="A5136" s="74" t="s">
        <v>198</v>
      </c>
      <c r="B5136" s="75">
        <v>1.5137012084074699E-49</v>
      </c>
      <c r="C5136" s="33">
        <v>0.75417553853192298</v>
      </c>
      <c r="D5136" s="33">
        <v>0.748</v>
      </c>
      <c r="E5136" s="33">
        <v>0.16</v>
      </c>
      <c r="F5136" s="75">
        <v>5.1210025581633203E-45</v>
      </c>
      <c r="G5136" s="33">
        <v>4</v>
      </c>
    </row>
    <row r="5137" spans="1:7" x14ac:dyDescent="0.15">
      <c r="A5137" s="74" t="s">
        <v>565</v>
      </c>
      <c r="B5137" s="75">
        <v>3.5632912181466496E-49</v>
      </c>
      <c r="C5137" s="33">
        <v>0.74709488958005399</v>
      </c>
      <c r="D5137" s="33">
        <v>0.77600000000000002</v>
      </c>
      <c r="E5137" s="33">
        <v>0.17499999999999999</v>
      </c>
      <c r="F5137" s="75">
        <v>1.20549705201119E-44</v>
      </c>
      <c r="G5137" s="33">
        <v>4</v>
      </c>
    </row>
    <row r="5138" spans="1:7" x14ac:dyDescent="0.15">
      <c r="A5138" s="74" t="s">
        <v>292</v>
      </c>
      <c r="B5138" s="75">
        <v>2.1342730607054199E-52</v>
      </c>
      <c r="C5138" s="33">
        <v>0.73638115515263802</v>
      </c>
      <c r="D5138" s="33">
        <v>0.76600000000000001</v>
      </c>
      <c r="E5138" s="33">
        <v>0.158</v>
      </c>
      <c r="F5138" s="75">
        <v>7.2204591916725095E-48</v>
      </c>
      <c r="G5138" s="33">
        <v>4</v>
      </c>
    </row>
    <row r="5139" spans="1:7" x14ac:dyDescent="0.15">
      <c r="A5139" s="76" t="s">
        <v>3113</v>
      </c>
      <c r="B5139" s="75">
        <v>1.2136632396014799E-29</v>
      </c>
      <c r="C5139" s="33">
        <v>0.73545431090701296</v>
      </c>
      <c r="D5139" s="33">
        <v>0.80400000000000005</v>
      </c>
      <c r="E5139" s="33">
        <v>0.19800000000000001</v>
      </c>
      <c r="F5139" s="75">
        <v>4.1059441058957499E-25</v>
      </c>
      <c r="G5139" s="33">
        <v>4</v>
      </c>
    </row>
    <row r="5140" spans="1:7" x14ac:dyDescent="0.15">
      <c r="A5140" s="74" t="s">
        <v>3114</v>
      </c>
      <c r="B5140" s="75">
        <v>8.6737575425393498E-5</v>
      </c>
      <c r="C5140" s="33">
        <v>0.72972028772933495</v>
      </c>
      <c r="D5140" s="33">
        <v>0.41099999999999998</v>
      </c>
      <c r="E5140" s="33">
        <v>0.56799999999999995</v>
      </c>
      <c r="F5140" s="33">
        <v>1</v>
      </c>
      <c r="G5140" s="33">
        <v>4</v>
      </c>
    </row>
    <row r="5141" spans="1:7" x14ac:dyDescent="0.15">
      <c r="A5141" s="74" t="s">
        <v>951</v>
      </c>
      <c r="B5141" s="75">
        <v>4.8361643502631298E-8</v>
      </c>
      <c r="C5141" s="33">
        <v>0.71311130852489701</v>
      </c>
      <c r="D5141" s="33">
        <v>0.38300000000000001</v>
      </c>
      <c r="E5141" s="33">
        <v>0.63600000000000001</v>
      </c>
      <c r="F5141" s="33">
        <v>1.63612276133752E-3</v>
      </c>
      <c r="G5141" s="33">
        <v>4</v>
      </c>
    </row>
    <row r="5142" spans="1:7" x14ac:dyDescent="0.15">
      <c r="A5142" s="74" t="s">
        <v>3115</v>
      </c>
      <c r="B5142" s="75">
        <v>1.68000592949284E-13</v>
      </c>
      <c r="C5142" s="33">
        <v>0.71185577498670005</v>
      </c>
      <c r="D5142" s="33">
        <v>0.43</v>
      </c>
      <c r="E5142" s="33">
        <v>0.129</v>
      </c>
      <c r="F5142" s="75">
        <v>5.6836280600672202E-9</v>
      </c>
      <c r="G5142" s="33">
        <v>4</v>
      </c>
    </row>
    <row r="5143" spans="1:7" x14ac:dyDescent="0.15">
      <c r="A5143" s="74" t="s">
        <v>3116</v>
      </c>
      <c r="B5143" s="75">
        <v>2.0616765375959998E-5</v>
      </c>
      <c r="C5143" s="33">
        <v>0.71148459277310505</v>
      </c>
      <c r="D5143" s="33">
        <v>0.45800000000000002</v>
      </c>
      <c r="E5143" s="33">
        <v>0.627</v>
      </c>
      <c r="F5143" s="33">
        <v>0.697485789434103</v>
      </c>
      <c r="G5143" s="33">
        <v>4</v>
      </c>
    </row>
    <row r="5144" spans="1:7" x14ac:dyDescent="0.15">
      <c r="A5144" s="74" t="s">
        <v>567</v>
      </c>
      <c r="B5144" s="75">
        <v>1.0779434217316E-50</v>
      </c>
      <c r="C5144" s="33">
        <v>0.71110820653473805</v>
      </c>
      <c r="D5144" s="33">
        <v>0.80400000000000005</v>
      </c>
      <c r="E5144" s="33">
        <v>0.17899999999999999</v>
      </c>
      <c r="F5144" s="75">
        <v>3.6467903900601802E-46</v>
      </c>
      <c r="G5144" s="33">
        <v>4</v>
      </c>
    </row>
    <row r="5145" spans="1:7" x14ac:dyDescent="0.15">
      <c r="A5145" s="74" t="s">
        <v>3117</v>
      </c>
      <c r="B5145" s="33">
        <v>3.7031366932131602E-3</v>
      </c>
      <c r="C5145" s="33">
        <v>0.70760401979806598</v>
      </c>
      <c r="D5145" s="33">
        <v>0.318</v>
      </c>
      <c r="E5145" s="33">
        <v>0.498</v>
      </c>
      <c r="F5145" s="33">
        <v>1</v>
      </c>
      <c r="G5145" s="33">
        <v>4</v>
      </c>
    </row>
    <row r="5146" spans="1:7" x14ac:dyDescent="0.15">
      <c r="A5146" s="74" t="s">
        <v>3118</v>
      </c>
      <c r="B5146" s="75">
        <v>6.7369975600967202E-7</v>
      </c>
      <c r="C5146" s="33">
        <v>0.70563976061273903</v>
      </c>
      <c r="D5146" s="33">
        <v>0.67300000000000004</v>
      </c>
      <c r="E5146" s="33">
        <v>0.77200000000000002</v>
      </c>
      <c r="F5146" s="33">
        <v>2.27919364455632E-2</v>
      </c>
      <c r="G5146" s="33">
        <v>4</v>
      </c>
    </row>
    <row r="5147" spans="1:7" x14ac:dyDescent="0.15">
      <c r="A5147" s="76" t="s">
        <v>2088</v>
      </c>
      <c r="B5147" s="75">
        <v>1.40350815877337E-22</v>
      </c>
      <c r="C5147" s="33">
        <v>0.70285020850560598</v>
      </c>
      <c r="D5147" s="33">
        <v>0.40200000000000002</v>
      </c>
      <c r="E5147" s="33">
        <v>8.5000000000000006E-2</v>
      </c>
      <c r="F5147" s="75">
        <v>4.7482084519462001E-18</v>
      </c>
      <c r="G5147" s="33">
        <v>4</v>
      </c>
    </row>
    <row r="5148" spans="1:7" x14ac:dyDescent="0.15">
      <c r="A5148" s="74" t="s">
        <v>705</v>
      </c>
      <c r="B5148" s="75">
        <v>4.8169497778907701E-55</v>
      </c>
      <c r="C5148" s="33">
        <v>0.70025625440425998</v>
      </c>
      <c r="D5148" s="33">
        <v>0.83199999999999996</v>
      </c>
      <c r="E5148" s="33">
        <v>0.16900000000000001</v>
      </c>
      <c r="F5148" s="75">
        <v>1.62962227935823E-50</v>
      </c>
      <c r="G5148" s="33">
        <v>4</v>
      </c>
    </row>
    <row r="5149" spans="1:7" x14ac:dyDescent="0.15">
      <c r="A5149" s="74" t="s">
        <v>3119</v>
      </c>
      <c r="B5149" s="33">
        <v>8.5970319605457803E-4</v>
      </c>
      <c r="C5149" s="33">
        <v>0.69142745335651501</v>
      </c>
      <c r="D5149" s="33">
        <v>0.20599999999999999</v>
      </c>
      <c r="E5149" s="33">
        <v>0.376</v>
      </c>
      <c r="F5149" s="33">
        <v>1</v>
      </c>
      <c r="G5149" s="33">
        <v>4</v>
      </c>
    </row>
    <row r="5150" spans="1:7" x14ac:dyDescent="0.15">
      <c r="A5150" s="74" t="s">
        <v>227</v>
      </c>
      <c r="B5150" s="33">
        <v>5.00324524431979E-3</v>
      </c>
      <c r="C5150" s="33">
        <v>0.67745358268036104</v>
      </c>
      <c r="D5150" s="33">
        <v>0.72</v>
      </c>
      <c r="E5150" s="33">
        <v>0.66900000000000004</v>
      </c>
      <c r="F5150" s="33">
        <v>1</v>
      </c>
      <c r="G5150" s="33">
        <v>4</v>
      </c>
    </row>
    <row r="5151" spans="1:7" x14ac:dyDescent="0.15">
      <c r="A5151" s="74" t="s">
        <v>909</v>
      </c>
      <c r="B5151" s="75">
        <v>8.8545352971599599E-20</v>
      </c>
      <c r="C5151" s="33">
        <v>0.67313494376318495</v>
      </c>
      <c r="D5151" s="33">
        <v>0.60699999999999998</v>
      </c>
      <c r="E5151" s="33">
        <v>0.16400000000000001</v>
      </c>
      <c r="F5151" s="75">
        <v>2.9955778363821901E-15</v>
      </c>
      <c r="G5151" s="33">
        <v>4</v>
      </c>
    </row>
    <row r="5152" spans="1:7" x14ac:dyDescent="0.15">
      <c r="A5152" s="76" t="s">
        <v>1335</v>
      </c>
      <c r="B5152" s="75">
        <v>1.9577979856952201E-42</v>
      </c>
      <c r="C5152" s="33">
        <v>0.66900608236914305</v>
      </c>
      <c r="D5152" s="33">
        <v>0.92500000000000004</v>
      </c>
      <c r="E5152" s="33">
        <v>0.20599999999999999</v>
      </c>
      <c r="F5152" s="75">
        <v>6.6234263654054903E-38</v>
      </c>
      <c r="G5152" s="33">
        <v>4</v>
      </c>
    </row>
    <row r="5153" spans="1:7" x14ac:dyDescent="0.15">
      <c r="A5153" s="74" t="s">
        <v>3120</v>
      </c>
      <c r="B5153" s="75">
        <v>1.5366712431455801E-9</v>
      </c>
      <c r="C5153" s="33">
        <v>0.66823281428503101</v>
      </c>
      <c r="D5153" s="33">
        <v>0.14000000000000001</v>
      </c>
      <c r="E5153" s="33">
        <v>0.46700000000000003</v>
      </c>
      <c r="F5153" s="75">
        <v>5.1987124826858101E-5</v>
      </c>
      <c r="G5153" s="33">
        <v>4</v>
      </c>
    </row>
    <row r="5154" spans="1:7" x14ac:dyDescent="0.15">
      <c r="A5154" s="74" t="s">
        <v>3121</v>
      </c>
      <c r="B5154" s="75">
        <v>1.5128936284438999E-12</v>
      </c>
      <c r="C5154" s="33">
        <v>0.66094439332797705</v>
      </c>
      <c r="D5154" s="33">
        <v>0.71</v>
      </c>
      <c r="E5154" s="33">
        <v>0.81299999999999994</v>
      </c>
      <c r="F5154" s="75">
        <v>5.1182704343885703E-8</v>
      </c>
      <c r="G5154" s="33">
        <v>4</v>
      </c>
    </row>
    <row r="5155" spans="1:7" x14ac:dyDescent="0.15">
      <c r="A5155" s="74" t="s">
        <v>538</v>
      </c>
      <c r="B5155" s="75">
        <v>8.9399502586212005E-49</v>
      </c>
      <c r="C5155" s="33">
        <v>0.652784590607283</v>
      </c>
      <c r="D5155" s="33">
        <v>0.80400000000000005</v>
      </c>
      <c r="E5155" s="33">
        <v>0.17799999999999999</v>
      </c>
      <c r="F5155" s="75">
        <v>3.0244745719941402E-44</v>
      </c>
      <c r="G5155" s="33">
        <v>4</v>
      </c>
    </row>
    <row r="5156" spans="1:7" x14ac:dyDescent="0.15">
      <c r="A5156" s="76" t="s">
        <v>2047</v>
      </c>
      <c r="B5156" s="75">
        <v>1.1219452142226701E-16</v>
      </c>
      <c r="C5156" s="33">
        <v>0.65111343678209999</v>
      </c>
      <c r="D5156" s="33">
        <v>0.44900000000000001</v>
      </c>
      <c r="E5156" s="33">
        <v>0.128</v>
      </c>
      <c r="F5156" s="75">
        <v>3.7956528542367298E-12</v>
      </c>
      <c r="G5156" s="33">
        <v>4</v>
      </c>
    </row>
    <row r="5157" spans="1:7" x14ac:dyDescent="0.15">
      <c r="A5157" s="74" t="s">
        <v>327</v>
      </c>
      <c r="B5157" s="75">
        <v>5.8909861361239296E-50</v>
      </c>
      <c r="C5157" s="33">
        <v>0.64804434207244299</v>
      </c>
      <c r="D5157" s="33">
        <v>0.80400000000000005</v>
      </c>
      <c r="E5157" s="33">
        <v>0.16900000000000001</v>
      </c>
      <c r="F5157" s="75">
        <v>1.9929795197120899E-45</v>
      </c>
      <c r="G5157" s="33">
        <v>4</v>
      </c>
    </row>
    <row r="5158" spans="1:7" x14ac:dyDescent="0.15">
      <c r="A5158" s="74" t="s">
        <v>311</v>
      </c>
      <c r="B5158" s="75">
        <v>2.2748273583960901E-58</v>
      </c>
      <c r="C5158" s="33">
        <v>0.64627617233630696</v>
      </c>
      <c r="D5158" s="33">
        <v>0.84099999999999997</v>
      </c>
      <c r="E5158" s="33">
        <v>0.17299999999999999</v>
      </c>
      <c r="F5158" s="75">
        <v>7.6959684361898104E-54</v>
      </c>
      <c r="G5158" s="33">
        <v>4</v>
      </c>
    </row>
    <row r="5159" spans="1:7" x14ac:dyDescent="0.15">
      <c r="A5159" s="74" t="s">
        <v>3122</v>
      </c>
      <c r="B5159" s="75">
        <v>1.71997097364946E-45</v>
      </c>
      <c r="C5159" s="33">
        <v>0.64265073938769601</v>
      </c>
      <c r="D5159" s="33">
        <v>0.83199999999999996</v>
      </c>
      <c r="E5159" s="33">
        <v>0.255</v>
      </c>
      <c r="F5159" s="75">
        <v>5.8188338009534797E-41</v>
      </c>
      <c r="G5159" s="33">
        <v>4</v>
      </c>
    </row>
    <row r="5160" spans="1:7" x14ac:dyDescent="0.15">
      <c r="A5160" s="74" t="s">
        <v>1307</v>
      </c>
      <c r="B5160" s="75">
        <v>4.6327444306696802E-43</v>
      </c>
      <c r="C5160" s="33">
        <v>0.63842063615459399</v>
      </c>
      <c r="D5160" s="33">
        <v>0.97199999999999998</v>
      </c>
      <c r="E5160" s="33">
        <v>0.21299999999999999</v>
      </c>
      <c r="F5160" s="75">
        <v>1.56730376833986E-38</v>
      </c>
      <c r="G5160" s="33">
        <v>4</v>
      </c>
    </row>
    <row r="5161" spans="1:7" x14ac:dyDescent="0.15">
      <c r="A5161" s="74" t="s">
        <v>3123</v>
      </c>
      <c r="B5161" s="33">
        <v>6.3336269566748003E-3</v>
      </c>
      <c r="C5161" s="33">
        <v>0.63392203952359405</v>
      </c>
      <c r="D5161" s="33">
        <v>0.46700000000000003</v>
      </c>
      <c r="E5161" s="33">
        <v>0.54600000000000004</v>
      </c>
      <c r="F5161" s="33">
        <v>1</v>
      </c>
      <c r="G5161" s="33">
        <v>4</v>
      </c>
    </row>
    <row r="5162" spans="1:7" x14ac:dyDescent="0.15">
      <c r="A5162" s="74" t="s">
        <v>3124</v>
      </c>
      <c r="B5162" s="75">
        <v>6.3396185775864395E-8</v>
      </c>
      <c r="C5162" s="33">
        <v>0.632928116440577</v>
      </c>
      <c r="D5162" s="33">
        <v>0.68200000000000005</v>
      </c>
      <c r="E5162" s="33">
        <v>0.79100000000000004</v>
      </c>
      <c r="F5162" s="33">
        <v>2.14475636098327E-3</v>
      </c>
      <c r="G5162" s="33">
        <v>4</v>
      </c>
    </row>
    <row r="5163" spans="1:7" x14ac:dyDescent="0.15">
      <c r="A5163" s="76" t="s">
        <v>1389</v>
      </c>
      <c r="B5163" s="75">
        <v>8.3958367058987001E-18</v>
      </c>
      <c r="C5163" s="33">
        <v>0.62781236259404005</v>
      </c>
      <c r="D5163" s="33">
        <v>0.56999999999999995</v>
      </c>
      <c r="E5163" s="33">
        <v>0.16300000000000001</v>
      </c>
      <c r="F5163" s="75">
        <v>2.8403955159725902E-13</v>
      </c>
      <c r="G5163" s="33">
        <v>4</v>
      </c>
    </row>
    <row r="5164" spans="1:7" x14ac:dyDescent="0.15">
      <c r="A5164" s="74" t="s">
        <v>372</v>
      </c>
      <c r="B5164" s="75">
        <v>8.3234045174776E-50</v>
      </c>
      <c r="C5164" s="33">
        <v>0.61377634814461901</v>
      </c>
      <c r="D5164" s="33">
        <v>0.78500000000000003</v>
      </c>
      <c r="E5164" s="33">
        <v>0.17199999999999999</v>
      </c>
      <c r="F5164" s="75">
        <v>2.8158909823078497E-45</v>
      </c>
      <c r="G5164" s="33">
        <v>4</v>
      </c>
    </row>
    <row r="5165" spans="1:7" x14ac:dyDescent="0.15">
      <c r="A5165" s="74" t="s">
        <v>1264</v>
      </c>
      <c r="B5165" s="75">
        <v>6.1817508275549803E-38</v>
      </c>
      <c r="C5165" s="33">
        <v>0.61113431014724995</v>
      </c>
      <c r="D5165" s="33">
        <v>0.93500000000000005</v>
      </c>
      <c r="E5165" s="33">
        <v>0.20799999999999999</v>
      </c>
      <c r="F5165" s="75">
        <v>2.0913481224701299E-33</v>
      </c>
      <c r="G5165" s="33">
        <v>4</v>
      </c>
    </row>
    <row r="5166" spans="1:7" x14ac:dyDescent="0.15">
      <c r="A5166" s="74" t="s">
        <v>3125</v>
      </c>
      <c r="B5166" s="75">
        <v>2.5640116331649699E-6</v>
      </c>
      <c r="C5166" s="33">
        <v>0.608537547539867</v>
      </c>
      <c r="D5166" s="33">
        <v>0.75700000000000001</v>
      </c>
      <c r="E5166" s="33">
        <v>0.79200000000000004</v>
      </c>
      <c r="F5166" s="33">
        <v>8.6743077561604001E-2</v>
      </c>
      <c r="G5166" s="33">
        <v>4</v>
      </c>
    </row>
    <row r="5167" spans="1:7" x14ac:dyDescent="0.15">
      <c r="A5167" s="74" t="s">
        <v>269</v>
      </c>
      <c r="B5167" s="75">
        <v>9.6242366099754903E-21</v>
      </c>
      <c r="C5167" s="33">
        <v>0.59866765510876796</v>
      </c>
      <c r="D5167" s="33">
        <v>0.56100000000000005</v>
      </c>
      <c r="E5167" s="33">
        <v>0.154</v>
      </c>
      <c r="F5167" s="75">
        <v>3.2559754875208102E-16</v>
      </c>
      <c r="G5167" s="33">
        <v>4</v>
      </c>
    </row>
    <row r="5168" spans="1:7" x14ac:dyDescent="0.15">
      <c r="A5168" s="74" t="s">
        <v>1265</v>
      </c>
      <c r="B5168" s="75">
        <v>8.08525533133924E-40</v>
      </c>
      <c r="C5168" s="33">
        <v>0.59601821160893798</v>
      </c>
      <c r="D5168" s="33">
        <v>0.94399999999999995</v>
      </c>
      <c r="E5168" s="33">
        <v>0.21</v>
      </c>
      <c r="F5168" s="75">
        <v>2.7353227311453801E-35</v>
      </c>
      <c r="G5168" s="33">
        <v>4</v>
      </c>
    </row>
    <row r="5169" spans="1:7" x14ac:dyDescent="0.15">
      <c r="A5169" s="74" t="s">
        <v>1294</v>
      </c>
      <c r="B5169" s="75">
        <v>1.6892463659682699E-43</v>
      </c>
      <c r="C5169" s="33">
        <v>0.59529979747662498</v>
      </c>
      <c r="D5169" s="33">
        <v>0.97199999999999998</v>
      </c>
      <c r="E5169" s="33">
        <v>0.214</v>
      </c>
      <c r="F5169" s="75">
        <v>5.7148893807072698E-39</v>
      </c>
      <c r="G5169" s="33">
        <v>4</v>
      </c>
    </row>
    <row r="5170" spans="1:7" x14ac:dyDescent="0.15">
      <c r="A5170" s="74" t="s">
        <v>3126</v>
      </c>
      <c r="B5170" s="33">
        <v>2.3280745744055E-3</v>
      </c>
      <c r="C5170" s="33">
        <v>0.59427987789106895</v>
      </c>
      <c r="D5170" s="33">
        <v>0.48599999999999999</v>
      </c>
      <c r="E5170" s="33">
        <v>0.63200000000000001</v>
      </c>
      <c r="F5170" s="33">
        <v>1</v>
      </c>
      <c r="G5170" s="33">
        <v>4</v>
      </c>
    </row>
    <row r="5171" spans="1:7" x14ac:dyDescent="0.15">
      <c r="A5171" s="76" t="s">
        <v>3127</v>
      </c>
      <c r="B5171" s="75">
        <v>1.0361019972935E-35</v>
      </c>
      <c r="C5171" s="33">
        <v>0.58822220853115503</v>
      </c>
      <c r="D5171" s="33">
        <v>0.91600000000000004</v>
      </c>
      <c r="E5171" s="33">
        <v>0.21</v>
      </c>
      <c r="F5171" s="75">
        <v>3.5052366670436498E-31</v>
      </c>
      <c r="G5171" s="33">
        <v>4</v>
      </c>
    </row>
    <row r="5172" spans="1:7" x14ac:dyDescent="0.15">
      <c r="A5172" s="74" t="s">
        <v>1037</v>
      </c>
      <c r="B5172" s="75">
        <v>3.57078910539069E-41</v>
      </c>
      <c r="C5172" s="33">
        <v>0.58772481810969002</v>
      </c>
      <c r="D5172" s="33">
        <v>0.85</v>
      </c>
      <c r="E5172" s="33">
        <v>0.193</v>
      </c>
      <c r="F5172" s="75">
        <v>1.2080336622447199E-36</v>
      </c>
      <c r="G5172" s="33">
        <v>4</v>
      </c>
    </row>
    <row r="5173" spans="1:7" x14ac:dyDescent="0.15">
      <c r="A5173" s="74" t="s">
        <v>1970</v>
      </c>
      <c r="B5173" s="75">
        <v>8.0078910388186205E-10</v>
      </c>
      <c r="C5173" s="33">
        <v>0.58643804797578802</v>
      </c>
      <c r="D5173" s="33">
        <v>0.15</v>
      </c>
      <c r="E5173" s="33">
        <v>0.46899999999999997</v>
      </c>
      <c r="F5173" s="75">
        <v>2.7091496173427301E-5</v>
      </c>
      <c r="G5173" s="33">
        <v>4</v>
      </c>
    </row>
    <row r="5174" spans="1:7" x14ac:dyDescent="0.15">
      <c r="A5174" s="74" t="s">
        <v>1048</v>
      </c>
      <c r="B5174" s="75">
        <v>4.7337090638389002E-24</v>
      </c>
      <c r="C5174" s="33">
        <v>0.58632821730351203</v>
      </c>
      <c r="D5174" s="33">
        <v>0.70099999999999996</v>
      </c>
      <c r="E5174" s="33">
        <v>0.192</v>
      </c>
      <c r="F5174" s="75">
        <v>1.6014611133873399E-19</v>
      </c>
      <c r="G5174" s="33">
        <v>4</v>
      </c>
    </row>
    <row r="5175" spans="1:7" x14ac:dyDescent="0.15">
      <c r="A5175" s="74" t="s">
        <v>3128</v>
      </c>
      <c r="B5175" s="75">
        <v>4.0531949767376403E-6</v>
      </c>
      <c r="C5175" s="33">
        <v>0.58525246383702301</v>
      </c>
      <c r="D5175" s="33">
        <v>0.54200000000000004</v>
      </c>
      <c r="E5175" s="33">
        <v>0.65600000000000003</v>
      </c>
      <c r="F5175" s="33">
        <v>0.13712363925801099</v>
      </c>
      <c r="G5175" s="33">
        <v>4</v>
      </c>
    </row>
    <row r="5176" spans="1:7" x14ac:dyDescent="0.15">
      <c r="A5176" s="74" t="s">
        <v>3129</v>
      </c>
      <c r="B5176" s="75">
        <v>9.7553181997787399E-49</v>
      </c>
      <c r="C5176" s="33">
        <v>0.58045772233936599</v>
      </c>
      <c r="D5176" s="33">
        <v>0.81299999999999994</v>
      </c>
      <c r="E5176" s="33">
        <v>0.189</v>
      </c>
      <c r="F5176" s="75">
        <v>3.3003217001671499E-44</v>
      </c>
      <c r="G5176" s="33">
        <v>4</v>
      </c>
    </row>
    <row r="5177" spans="1:7" x14ac:dyDescent="0.15">
      <c r="A5177" s="74" t="s">
        <v>1040</v>
      </c>
      <c r="B5177" s="75">
        <v>1.28156312307939E-39</v>
      </c>
      <c r="C5177" s="33">
        <v>0.57727471002916697</v>
      </c>
      <c r="D5177" s="33">
        <v>0.90700000000000003</v>
      </c>
      <c r="E5177" s="33">
        <v>0.19800000000000001</v>
      </c>
      <c r="F5177" s="75">
        <v>4.3356562016898698E-35</v>
      </c>
      <c r="G5177" s="33">
        <v>4</v>
      </c>
    </row>
    <row r="5178" spans="1:7" x14ac:dyDescent="0.15">
      <c r="A5178" s="76" t="s">
        <v>1341</v>
      </c>
      <c r="B5178" s="75">
        <v>3.4758892333723702E-44</v>
      </c>
      <c r="C5178" s="33">
        <v>0.57690365013736</v>
      </c>
      <c r="D5178" s="33">
        <v>0.95299999999999996</v>
      </c>
      <c r="E5178" s="33">
        <v>0.20200000000000001</v>
      </c>
      <c r="F5178" s="75">
        <v>1.1759280865422101E-39</v>
      </c>
      <c r="G5178" s="33">
        <v>4</v>
      </c>
    </row>
    <row r="5179" spans="1:7" x14ac:dyDescent="0.15">
      <c r="A5179" s="74" t="s">
        <v>1619</v>
      </c>
      <c r="B5179" s="75">
        <v>7.7887614892948596E-58</v>
      </c>
      <c r="C5179" s="33">
        <v>0.57414542024055604</v>
      </c>
      <c r="D5179" s="33">
        <v>0.84099999999999997</v>
      </c>
      <c r="E5179" s="33">
        <v>0.17299999999999999</v>
      </c>
      <c r="F5179" s="75">
        <v>2.6350158994433402E-53</v>
      </c>
      <c r="G5179" s="33">
        <v>4</v>
      </c>
    </row>
    <row r="5180" spans="1:7" x14ac:dyDescent="0.15">
      <c r="A5180" s="74" t="s">
        <v>1183</v>
      </c>
      <c r="B5180" s="75">
        <v>1.77103766189338E-28</v>
      </c>
      <c r="C5180" s="33">
        <v>0.57079750661071105</v>
      </c>
      <c r="D5180" s="33">
        <v>0.879</v>
      </c>
      <c r="E5180" s="33">
        <v>0.308</v>
      </c>
      <c r="F5180" s="75">
        <v>5.9915975139514999E-24</v>
      </c>
      <c r="G5180" s="33">
        <v>4</v>
      </c>
    </row>
    <row r="5181" spans="1:7" x14ac:dyDescent="0.15">
      <c r="A5181" s="74" t="s">
        <v>3130</v>
      </c>
      <c r="B5181" s="75">
        <v>2.7519983152100101E-42</v>
      </c>
      <c r="C5181" s="33">
        <v>0.56405936846528903</v>
      </c>
      <c r="D5181" s="33">
        <v>0.64500000000000002</v>
      </c>
      <c r="E5181" s="33">
        <v>0.13300000000000001</v>
      </c>
      <c r="F5181" s="75">
        <v>9.3102855001869797E-38</v>
      </c>
      <c r="G5181" s="33">
        <v>4</v>
      </c>
    </row>
    <row r="5182" spans="1:7" x14ac:dyDescent="0.15">
      <c r="A5182" s="74" t="s">
        <v>3131</v>
      </c>
      <c r="B5182" s="75">
        <v>4.7273689319535302E-49</v>
      </c>
      <c r="C5182" s="33">
        <v>0.56380888418812802</v>
      </c>
      <c r="D5182" s="33">
        <v>0.71</v>
      </c>
      <c r="E5182" s="33">
        <v>0.13800000000000001</v>
      </c>
      <c r="F5182" s="75">
        <v>1.5993161833691999E-44</v>
      </c>
      <c r="G5182" s="33">
        <v>4</v>
      </c>
    </row>
    <row r="5183" spans="1:7" x14ac:dyDescent="0.15">
      <c r="A5183" s="74" t="s">
        <v>959</v>
      </c>
      <c r="B5183" s="33">
        <v>1.9226812729503001E-4</v>
      </c>
      <c r="C5183" s="33">
        <v>0.563592201460834</v>
      </c>
      <c r="D5183" s="33">
        <v>0.76600000000000001</v>
      </c>
      <c r="E5183" s="33">
        <v>0.54500000000000004</v>
      </c>
      <c r="F5183" s="33">
        <v>1</v>
      </c>
      <c r="G5183" s="33">
        <v>4</v>
      </c>
    </row>
    <row r="5184" spans="1:7" x14ac:dyDescent="0.15">
      <c r="A5184" s="74" t="s">
        <v>1331</v>
      </c>
      <c r="B5184" s="75">
        <v>3.1672389045668801E-40</v>
      </c>
      <c r="C5184" s="33">
        <v>0.55717564877365799</v>
      </c>
      <c r="D5184" s="33">
        <v>0.93500000000000005</v>
      </c>
      <c r="E5184" s="33">
        <v>0.21</v>
      </c>
      <c r="F5184" s="75">
        <v>1.07150859380402E-35</v>
      </c>
      <c r="G5184" s="33">
        <v>4</v>
      </c>
    </row>
    <row r="5185" spans="1:7" x14ac:dyDescent="0.15">
      <c r="A5185" s="76" t="s">
        <v>1344</v>
      </c>
      <c r="B5185" s="75">
        <v>3.01367529504803E-31</v>
      </c>
      <c r="C5185" s="33">
        <v>0.55716223094512196</v>
      </c>
      <c r="D5185" s="33">
        <v>0.83199999999999996</v>
      </c>
      <c r="E5185" s="33">
        <v>0.19800000000000001</v>
      </c>
      <c r="F5185" s="75">
        <v>1.0195564890677E-26</v>
      </c>
      <c r="G5185" s="33">
        <v>4</v>
      </c>
    </row>
    <row r="5186" spans="1:7" x14ac:dyDescent="0.15">
      <c r="A5186" s="74" t="s">
        <v>1313</v>
      </c>
      <c r="B5186" s="75">
        <v>1.9116101515038899E-33</v>
      </c>
      <c r="C5186" s="33">
        <v>0.55304849316582805</v>
      </c>
      <c r="D5186" s="33">
        <v>0.98099999999999998</v>
      </c>
      <c r="E5186" s="33">
        <v>0.3</v>
      </c>
      <c r="F5186" s="75">
        <v>6.4671683035528195E-29</v>
      </c>
      <c r="G5186" s="33">
        <v>4</v>
      </c>
    </row>
    <row r="5187" spans="1:7" x14ac:dyDescent="0.15">
      <c r="A5187" s="76" t="s">
        <v>1322</v>
      </c>
      <c r="B5187" s="75">
        <v>1.40531083067333E-38</v>
      </c>
      <c r="C5187" s="33">
        <v>0.55065885835144202</v>
      </c>
      <c r="D5187" s="33">
        <v>0.97199999999999998</v>
      </c>
      <c r="E5187" s="33">
        <v>0.21299999999999999</v>
      </c>
      <c r="F5187" s="75">
        <v>4.7543070712509504E-34</v>
      </c>
      <c r="G5187" s="33">
        <v>4</v>
      </c>
    </row>
    <row r="5188" spans="1:7" x14ac:dyDescent="0.15">
      <c r="A5188" s="74" t="s">
        <v>1162</v>
      </c>
      <c r="B5188" s="75">
        <v>1.18488266846045E-36</v>
      </c>
      <c r="C5188" s="33">
        <v>0.54849143794703303</v>
      </c>
      <c r="D5188" s="33">
        <v>0.81299999999999994</v>
      </c>
      <c r="E5188" s="33">
        <v>0.20599999999999999</v>
      </c>
      <c r="F5188" s="75">
        <v>4.00857655566857E-32</v>
      </c>
      <c r="G5188" s="33">
        <v>4</v>
      </c>
    </row>
    <row r="5189" spans="1:7" x14ac:dyDescent="0.15">
      <c r="A5189" s="74" t="s">
        <v>1216</v>
      </c>
      <c r="B5189" s="75">
        <v>3.0974691850146202E-43</v>
      </c>
      <c r="C5189" s="33">
        <v>0.54166124396290105</v>
      </c>
      <c r="D5189" s="33">
        <v>0.91600000000000004</v>
      </c>
      <c r="E5189" s="33">
        <v>0.20399999999999999</v>
      </c>
      <c r="F5189" s="75">
        <v>1.0479047999823001E-38</v>
      </c>
      <c r="G5189" s="33">
        <v>4</v>
      </c>
    </row>
    <row r="5190" spans="1:7" x14ac:dyDescent="0.15">
      <c r="A5190" s="74" t="s">
        <v>1522</v>
      </c>
      <c r="B5190" s="75">
        <v>2.6375906689087199E-28</v>
      </c>
      <c r="C5190" s="33">
        <v>0.52569293514114501</v>
      </c>
      <c r="D5190" s="33">
        <v>0.58899999999999997</v>
      </c>
      <c r="E5190" s="33">
        <v>0.13900000000000001</v>
      </c>
      <c r="F5190" s="75">
        <v>8.9232329919851005E-24</v>
      </c>
      <c r="G5190" s="33">
        <v>4</v>
      </c>
    </row>
    <row r="5191" spans="1:7" x14ac:dyDescent="0.15">
      <c r="A5191" s="74" t="s">
        <v>472</v>
      </c>
      <c r="B5191" s="75">
        <v>1.5446806487024601E-15</v>
      </c>
      <c r="C5191" s="33">
        <v>0.52513334251049104</v>
      </c>
      <c r="D5191" s="33">
        <v>0.52300000000000002</v>
      </c>
      <c r="E5191" s="33">
        <v>0.161</v>
      </c>
      <c r="F5191" s="75">
        <v>5.2258091026253102E-11</v>
      </c>
      <c r="G5191" s="33">
        <v>4</v>
      </c>
    </row>
    <row r="5192" spans="1:7" x14ac:dyDescent="0.15">
      <c r="A5192" s="74" t="s">
        <v>1330</v>
      </c>
      <c r="B5192" s="75">
        <v>9.2503151718542196E-42</v>
      </c>
      <c r="C5192" s="33">
        <v>0.52489460896189899</v>
      </c>
      <c r="D5192" s="33">
        <v>0.94399999999999995</v>
      </c>
      <c r="E5192" s="33">
        <v>0.20599999999999999</v>
      </c>
      <c r="F5192" s="75">
        <v>3.12947412579E-37</v>
      </c>
      <c r="G5192" s="33">
        <v>4</v>
      </c>
    </row>
    <row r="5193" spans="1:7" x14ac:dyDescent="0.15">
      <c r="A5193" s="74" t="s">
        <v>3132</v>
      </c>
      <c r="B5193" s="75">
        <v>1.42043159842061E-52</v>
      </c>
      <c r="C5193" s="33">
        <v>0.52202063404473398</v>
      </c>
      <c r="D5193" s="33">
        <v>0.748</v>
      </c>
      <c r="E5193" s="33">
        <v>0.15</v>
      </c>
      <c r="F5193" s="75">
        <v>4.8054621406167801E-48</v>
      </c>
      <c r="G5193" s="33">
        <v>4</v>
      </c>
    </row>
    <row r="5194" spans="1:7" x14ac:dyDescent="0.15">
      <c r="A5194" s="74" t="s">
        <v>3133</v>
      </c>
      <c r="B5194" s="33">
        <v>1.41061542346836E-3</v>
      </c>
      <c r="C5194" s="33">
        <v>0.52095133141078398</v>
      </c>
      <c r="D5194" s="33">
        <v>0.159</v>
      </c>
      <c r="E5194" s="33">
        <v>0.30599999999999999</v>
      </c>
      <c r="F5194" s="33">
        <v>1</v>
      </c>
      <c r="G5194" s="33">
        <v>4</v>
      </c>
    </row>
    <row r="5195" spans="1:7" x14ac:dyDescent="0.15">
      <c r="A5195" s="74" t="s">
        <v>3134</v>
      </c>
      <c r="B5195" s="75">
        <v>7.9412883983282108E-9</v>
      </c>
      <c r="C5195" s="33">
        <v>0.51875352658150498</v>
      </c>
      <c r="D5195" s="33">
        <v>0.28999999999999998</v>
      </c>
      <c r="E5195" s="33">
        <v>0.57499999999999996</v>
      </c>
      <c r="F5195" s="33">
        <v>2.68661727803842E-4</v>
      </c>
      <c r="G5195" s="33">
        <v>4</v>
      </c>
    </row>
    <row r="5196" spans="1:7" x14ac:dyDescent="0.15">
      <c r="A5196" s="76" t="s">
        <v>1351</v>
      </c>
      <c r="B5196" s="75">
        <v>6.1484393056351601E-27</v>
      </c>
      <c r="C5196" s="33">
        <v>0.51612853620953003</v>
      </c>
      <c r="D5196" s="33">
        <v>0.748</v>
      </c>
      <c r="E5196" s="33">
        <v>0.187</v>
      </c>
      <c r="F5196" s="75">
        <v>2.08007850148943E-22</v>
      </c>
      <c r="G5196" s="33">
        <v>4</v>
      </c>
    </row>
    <row r="5197" spans="1:7" x14ac:dyDescent="0.15">
      <c r="A5197" s="74" t="s">
        <v>469</v>
      </c>
      <c r="B5197" s="33">
        <v>8.5086464665487492E-3</v>
      </c>
      <c r="C5197" s="33">
        <v>0.51506925417438298</v>
      </c>
      <c r="D5197" s="33">
        <v>0.40200000000000002</v>
      </c>
      <c r="E5197" s="33">
        <v>0.52</v>
      </c>
      <c r="F5197" s="33">
        <v>1</v>
      </c>
      <c r="G5197" s="33">
        <v>4</v>
      </c>
    </row>
    <row r="5198" spans="1:7" x14ac:dyDescent="0.15">
      <c r="A5198" s="74" t="s">
        <v>1246</v>
      </c>
      <c r="B5198" s="75">
        <v>5.1644007300016903E-20</v>
      </c>
      <c r="C5198" s="33">
        <v>0.51346776745339695</v>
      </c>
      <c r="D5198" s="33">
        <v>0.86899999999999999</v>
      </c>
      <c r="E5198" s="33">
        <v>0.36699999999999999</v>
      </c>
      <c r="F5198" s="75">
        <v>1.74716841096687E-15</v>
      </c>
      <c r="G5198" s="33">
        <v>4</v>
      </c>
    </row>
    <row r="5199" spans="1:7" x14ac:dyDescent="0.15">
      <c r="A5199" s="74" t="s">
        <v>3135</v>
      </c>
      <c r="B5199" s="75">
        <v>1.5600486797488101E-14</v>
      </c>
      <c r="C5199" s="33">
        <v>0.50627529778075697</v>
      </c>
      <c r="D5199" s="33">
        <v>0.34599999999999997</v>
      </c>
      <c r="E5199" s="33">
        <v>9.0999999999999998E-2</v>
      </c>
      <c r="F5199" s="75">
        <v>5.2778006884582105E-10</v>
      </c>
      <c r="G5199" s="33">
        <v>4</v>
      </c>
    </row>
    <row r="5200" spans="1:7" x14ac:dyDescent="0.15">
      <c r="A5200" s="74" t="s">
        <v>1696</v>
      </c>
      <c r="B5200" s="75">
        <v>2.3054682961510801E-51</v>
      </c>
      <c r="C5200" s="33">
        <v>0.49652886987373301</v>
      </c>
      <c r="D5200" s="33">
        <v>0.79400000000000004</v>
      </c>
      <c r="E5200" s="33">
        <v>0.17199999999999999</v>
      </c>
      <c r="F5200" s="75">
        <v>7.7996297927087203E-47</v>
      </c>
      <c r="G5200" s="33">
        <v>4</v>
      </c>
    </row>
    <row r="5201" spans="1:7" x14ac:dyDescent="0.15">
      <c r="A5201" s="74" t="s">
        <v>561</v>
      </c>
      <c r="B5201" s="75">
        <v>1.93354624093938E-48</v>
      </c>
      <c r="C5201" s="33">
        <v>0.49636397561200502</v>
      </c>
      <c r="D5201" s="33">
        <v>0.84099999999999997</v>
      </c>
      <c r="E5201" s="33">
        <v>0.17399999999999999</v>
      </c>
      <c r="F5201" s="75">
        <v>6.5413802877220203E-44</v>
      </c>
      <c r="G5201" s="33">
        <v>4</v>
      </c>
    </row>
    <row r="5202" spans="1:7" x14ac:dyDescent="0.15">
      <c r="A5202" s="74" t="s">
        <v>997</v>
      </c>
      <c r="B5202" s="75">
        <v>1.10279847650221E-28</v>
      </c>
      <c r="C5202" s="33">
        <v>0.49395899651839997</v>
      </c>
      <c r="D5202" s="33">
        <v>0.73799999999999999</v>
      </c>
      <c r="E5202" s="33">
        <v>0.189</v>
      </c>
      <c r="F5202" s="75">
        <v>3.7308775258546203E-24</v>
      </c>
      <c r="G5202" s="33">
        <v>4</v>
      </c>
    </row>
    <row r="5203" spans="1:7" x14ac:dyDescent="0.15">
      <c r="A5203" s="74" t="s">
        <v>3136</v>
      </c>
      <c r="B5203" s="75">
        <v>2.72462604191325E-5</v>
      </c>
      <c r="C5203" s="33">
        <v>0.49389610235265602</v>
      </c>
      <c r="D5203" s="33">
        <v>0.20599999999999999</v>
      </c>
      <c r="E5203" s="33">
        <v>0.40100000000000002</v>
      </c>
      <c r="F5203" s="33">
        <v>0.92176823623967297</v>
      </c>
      <c r="G5203" s="33">
        <v>4</v>
      </c>
    </row>
    <row r="5204" spans="1:7" x14ac:dyDescent="0.15">
      <c r="A5204" s="74" t="s">
        <v>3137</v>
      </c>
      <c r="B5204" s="75">
        <v>9.2599531523014103E-7</v>
      </c>
      <c r="C5204" s="33">
        <v>0.49287355322293602</v>
      </c>
      <c r="D5204" s="33">
        <v>0.42099999999999999</v>
      </c>
      <c r="E5204" s="33">
        <v>0.628</v>
      </c>
      <c r="F5204" s="33">
        <v>3.13273475095509E-2</v>
      </c>
      <c r="G5204" s="33">
        <v>4</v>
      </c>
    </row>
    <row r="5205" spans="1:7" x14ac:dyDescent="0.15">
      <c r="A5205" s="74" t="s">
        <v>1616</v>
      </c>
      <c r="B5205" s="75">
        <v>7.2955589328737398E-29</v>
      </c>
      <c r="C5205" s="33">
        <v>0.49174183764409402</v>
      </c>
      <c r="D5205" s="33">
        <v>0.55100000000000005</v>
      </c>
      <c r="E5205" s="33">
        <v>0.121</v>
      </c>
      <c r="F5205" s="75">
        <v>2.4681605425805099E-24</v>
      </c>
      <c r="G5205" s="33">
        <v>4</v>
      </c>
    </row>
    <row r="5206" spans="1:7" x14ac:dyDescent="0.15">
      <c r="A5206" s="74" t="s">
        <v>1551</v>
      </c>
      <c r="B5206" s="75">
        <v>8.0443760439149105E-51</v>
      </c>
      <c r="C5206" s="33">
        <v>0.49038536977233399</v>
      </c>
      <c r="D5206" s="33">
        <v>0.81299999999999994</v>
      </c>
      <c r="E5206" s="33">
        <v>0.17899999999999999</v>
      </c>
      <c r="F5206" s="75">
        <v>2.7214928594168499E-46</v>
      </c>
      <c r="G5206" s="33">
        <v>4</v>
      </c>
    </row>
    <row r="5207" spans="1:7" x14ac:dyDescent="0.15">
      <c r="A5207" s="74" t="s">
        <v>1547</v>
      </c>
      <c r="B5207" s="75">
        <v>1.01191753099768E-51</v>
      </c>
      <c r="C5207" s="33">
        <v>0.49015276162370902</v>
      </c>
      <c r="D5207" s="33">
        <v>0.79400000000000004</v>
      </c>
      <c r="E5207" s="33">
        <v>0.17</v>
      </c>
      <c r="F5207" s="75">
        <v>3.4234181991182401E-47</v>
      </c>
      <c r="G5207" s="33">
        <v>4</v>
      </c>
    </row>
    <row r="5208" spans="1:7" x14ac:dyDescent="0.15">
      <c r="A5208" s="74" t="s">
        <v>3138</v>
      </c>
      <c r="B5208" s="75">
        <v>6.3470297907696402E-43</v>
      </c>
      <c r="C5208" s="33">
        <v>0.48934067367092798</v>
      </c>
      <c r="D5208" s="33">
        <v>0.70099999999999996</v>
      </c>
      <c r="E5208" s="33">
        <v>0.155</v>
      </c>
      <c r="F5208" s="75">
        <v>2.1472636485152801E-38</v>
      </c>
      <c r="G5208" s="33">
        <v>4</v>
      </c>
    </row>
    <row r="5209" spans="1:7" x14ac:dyDescent="0.15">
      <c r="A5209" s="74" t="s">
        <v>3139</v>
      </c>
      <c r="B5209" s="75">
        <v>5.4242344220204997E-42</v>
      </c>
      <c r="C5209" s="33">
        <v>0.48688211029408901</v>
      </c>
      <c r="D5209" s="33">
        <v>0.64500000000000002</v>
      </c>
      <c r="E5209" s="33">
        <v>0.14000000000000001</v>
      </c>
      <c r="F5209" s="75">
        <v>1.8350727473137599E-37</v>
      </c>
      <c r="G5209" s="33">
        <v>4</v>
      </c>
    </row>
    <row r="5210" spans="1:7" x14ac:dyDescent="0.15">
      <c r="A5210" s="74" t="s">
        <v>3140</v>
      </c>
      <c r="B5210" s="75">
        <v>2.2051911121865899E-33</v>
      </c>
      <c r="C5210" s="33">
        <v>0.48681386267261201</v>
      </c>
      <c r="D5210" s="33">
        <v>0.78500000000000003</v>
      </c>
      <c r="E5210" s="33">
        <v>0.316</v>
      </c>
      <c r="F5210" s="75">
        <v>7.4603820516384499E-29</v>
      </c>
      <c r="G5210" s="33">
        <v>4</v>
      </c>
    </row>
    <row r="5211" spans="1:7" x14ac:dyDescent="0.15">
      <c r="A5211" s="74" t="s">
        <v>1353</v>
      </c>
      <c r="B5211" s="75">
        <v>9.3095836035341596E-40</v>
      </c>
      <c r="C5211" s="33">
        <v>0.48184512169717503</v>
      </c>
      <c r="D5211" s="33">
        <v>0.86899999999999999</v>
      </c>
      <c r="E5211" s="33">
        <v>0.19400000000000001</v>
      </c>
      <c r="F5211" s="75">
        <v>3.1495252289116398E-35</v>
      </c>
      <c r="G5211" s="33">
        <v>4</v>
      </c>
    </row>
    <row r="5212" spans="1:7" x14ac:dyDescent="0.15">
      <c r="A5212" s="74" t="s">
        <v>1613</v>
      </c>
      <c r="B5212" s="75">
        <v>2.5083571679961999E-17</v>
      </c>
      <c r="C5212" s="33">
        <v>0.48112085860693299</v>
      </c>
      <c r="D5212" s="33">
        <v>0.51400000000000001</v>
      </c>
      <c r="E5212" s="33">
        <v>0.152</v>
      </c>
      <c r="F5212" s="75">
        <v>8.4860231350479398E-13</v>
      </c>
      <c r="G5212" s="33">
        <v>4</v>
      </c>
    </row>
    <row r="5213" spans="1:7" x14ac:dyDescent="0.15">
      <c r="A5213" s="74" t="s">
        <v>3141</v>
      </c>
      <c r="B5213" s="75">
        <v>1.03251828365903E-8</v>
      </c>
      <c r="C5213" s="33">
        <v>0.47995657679293002</v>
      </c>
      <c r="D5213" s="33">
        <v>0.60699999999999998</v>
      </c>
      <c r="E5213" s="33">
        <v>0.72299999999999998</v>
      </c>
      <c r="F5213" s="33">
        <v>3.4931126054468602E-4</v>
      </c>
      <c r="G5213" s="33">
        <v>4</v>
      </c>
    </row>
    <row r="5214" spans="1:7" x14ac:dyDescent="0.15">
      <c r="A5214" s="74" t="s">
        <v>1659</v>
      </c>
      <c r="B5214" s="75">
        <v>3.6616481347406202E-52</v>
      </c>
      <c r="C5214" s="33">
        <v>0.47450603749783499</v>
      </c>
      <c r="D5214" s="33">
        <v>0.80400000000000005</v>
      </c>
      <c r="E5214" s="33">
        <v>0.17</v>
      </c>
      <c r="F5214" s="75">
        <v>1.2387721804641E-47</v>
      </c>
      <c r="G5214" s="33">
        <v>4</v>
      </c>
    </row>
    <row r="5215" spans="1:7" x14ac:dyDescent="0.15">
      <c r="A5215" s="76" t="s">
        <v>1334</v>
      </c>
      <c r="B5215" s="75">
        <v>9.0656962676351597E-36</v>
      </c>
      <c r="C5215" s="33">
        <v>0.47439646092457699</v>
      </c>
      <c r="D5215" s="33">
        <v>0.89700000000000002</v>
      </c>
      <c r="E5215" s="33">
        <v>0.20399999999999999</v>
      </c>
      <c r="F5215" s="75">
        <v>3.0670157043036498E-31</v>
      </c>
      <c r="G5215" s="33">
        <v>4</v>
      </c>
    </row>
    <row r="5216" spans="1:7" x14ac:dyDescent="0.15">
      <c r="A5216" s="74" t="s">
        <v>1899</v>
      </c>
      <c r="B5216" s="75">
        <v>9.7748425003782093E-41</v>
      </c>
      <c r="C5216" s="33">
        <v>0.470542256682976</v>
      </c>
      <c r="D5216" s="33">
        <v>0.70099999999999996</v>
      </c>
      <c r="E5216" s="33">
        <v>0.16400000000000001</v>
      </c>
      <c r="F5216" s="75">
        <v>3.3069269663029497E-36</v>
      </c>
      <c r="G5216" s="33">
        <v>4</v>
      </c>
    </row>
    <row r="5217" spans="1:7" x14ac:dyDescent="0.15">
      <c r="A5217" s="74" t="s">
        <v>1272</v>
      </c>
      <c r="B5217" s="75">
        <v>2.13209461880756E-47</v>
      </c>
      <c r="C5217" s="33">
        <v>0.46976795004732802</v>
      </c>
      <c r="D5217" s="33">
        <v>1</v>
      </c>
      <c r="E5217" s="33">
        <v>0.36199999999999999</v>
      </c>
      <c r="F5217" s="75">
        <v>7.2130893048878595E-43</v>
      </c>
      <c r="G5217" s="33">
        <v>4</v>
      </c>
    </row>
    <row r="5218" spans="1:7" x14ac:dyDescent="0.15">
      <c r="A5218" s="74" t="s">
        <v>1841</v>
      </c>
      <c r="B5218" s="75">
        <v>3.17195428602242E-54</v>
      </c>
      <c r="C5218" s="33">
        <v>0.46938777951042598</v>
      </c>
      <c r="D5218" s="33">
        <v>0.80400000000000005</v>
      </c>
      <c r="E5218" s="33">
        <v>0.16600000000000001</v>
      </c>
      <c r="F5218" s="75">
        <v>1.07310385450424E-49</v>
      </c>
      <c r="G5218" s="33">
        <v>4</v>
      </c>
    </row>
    <row r="5219" spans="1:7" x14ac:dyDescent="0.15">
      <c r="A5219" s="74" t="s">
        <v>3142</v>
      </c>
      <c r="B5219" s="75">
        <v>1.56457727255623E-7</v>
      </c>
      <c r="C5219" s="33">
        <v>0.46770280836706402</v>
      </c>
      <c r="D5219" s="33">
        <v>0.19600000000000001</v>
      </c>
      <c r="E5219" s="33">
        <v>0.45800000000000002</v>
      </c>
      <c r="F5219" s="33">
        <v>5.2931213707850004E-3</v>
      </c>
      <c r="G5219" s="33">
        <v>4</v>
      </c>
    </row>
    <row r="5220" spans="1:7" x14ac:dyDescent="0.15">
      <c r="A5220" s="76" t="s">
        <v>1357</v>
      </c>
      <c r="B5220" s="75">
        <v>2.4017276515445799E-42</v>
      </c>
      <c r="C5220" s="33">
        <v>0.464273304257171</v>
      </c>
      <c r="D5220" s="33">
        <v>0.88800000000000001</v>
      </c>
      <c r="E5220" s="33">
        <v>0.19</v>
      </c>
      <c r="F5220" s="75">
        <v>8.1252848179404602E-38</v>
      </c>
      <c r="G5220" s="33">
        <v>4</v>
      </c>
    </row>
    <row r="5221" spans="1:7" x14ac:dyDescent="0.15">
      <c r="A5221" s="74" t="s">
        <v>1506</v>
      </c>
      <c r="B5221" s="75">
        <v>1.6340239251196398E-48</v>
      </c>
      <c r="C5221" s="33">
        <v>0.46383246067543699</v>
      </c>
      <c r="D5221" s="33">
        <v>0.80400000000000005</v>
      </c>
      <c r="E5221" s="33">
        <v>0.17799999999999999</v>
      </c>
      <c r="F5221" s="75">
        <v>5.5280663410722599E-44</v>
      </c>
      <c r="G5221" s="33">
        <v>4</v>
      </c>
    </row>
    <row r="5222" spans="1:7" x14ac:dyDescent="0.15">
      <c r="A5222" s="74" t="s">
        <v>3143</v>
      </c>
      <c r="B5222" s="75">
        <v>1.1860259342128901E-28</v>
      </c>
      <c r="C5222" s="33">
        <v>0.46346401976614898</v>
      </c>
      <c r="D5222" s="33">
        <v>0.79400000000000004</v>
      </c>
      <c r="E5222" s="33">
        <v>0.36299999999999999</v>
      </c>
      <c r="F5222" s="75">
        <v>4.0124443380356402E-24</v>
      </c>
      <c r="G5222" s="33">
        <v>4</v>
      </c>
    </row>
    <row r="5223" spans="1:7" x14ac:dyDescent="0.15">
      <c r="A5223" s="74" t="s">
        <v>729</v>
      </c>
      <c r="B5223" s="75">
        <v>4.6802849857907996E-28</v>
      </c>
      <c r="C5223" s="33">
        <v>0.46326871361554101</v>
      </c>
      <c r="D5223" s="33">
        <v>0.70099999999999996</v>
      </c>
      <c r="E5223" s="33">
        <v>0.16600000000000001</v>
      </c>
      <c r="F5223" s="75">
        <v>1.5833872135428899E-23</v>
      </c>
      <c r="G5223" s="33">
        <v>4</v>
      </c>
    </row>
    <row r="5224" spans="1:7" x14ac:dyDescent="0.15">
      <c r="A5224" s="74" t="s">
        <v>3144</v>
      </c>
      <c r="B5224" s="33">
        <v>2.9664688223929699E-4</v>
      </c>
      <c r="C5224" s="33">
        <v>0.462901680286809</v>
      </c>
      <c r="D5224" s="33">
        <v>0.121</v>
      </c>
      <c r="E5224" s="33">
        <v>0.30499999999999999</v>
      </c>
      <c r="F5224" s="33">
        <v>1</v>
      </c>
      <c r="G5224" s="33">
        <v>4</v>
      </c>
    </row>
    <row r="5225" spans="1:7" x14ac:dyDescent="0.15">
      <c r="A5225" s="74" t="s">
        <v>1724</v>
      </c>
      <c r="B5225" s="75">
        <v>9.1078387668387399E-52</v>
      </c>
      <c r="C5225" s="33">
        <v>0.46104027691220401</v>
      </c>
      <c r="D5225" s="33">
        <v>0.80400000000000005</v>
      </c>
      <c r="E5225" s="33">
        <v>0.17299999999999999</v>
      </c>
      <c r="F5225" s="75">
        <v>3.08127293320921E-47</v>
      </c>
      <c r="G5225" s="33">
        <v>4</v>
      </c>
    </row>
    <row r="5226" spans="1:7" x14ac:dyDescent="0.15">
      <c r="A5226" s="74" t="s">
        <v>1793</v>
      </c>
      <c r="B5226" s="75">
        <v>2.07249440402079E-9</v>
      </c>
      <c r="C5226" s="33">
        <v>0.45985361264778002</v>
      </c>
      <c r="D5226" s="33">
        <v>0.35499999999999998</v>
      </c>
      <c r="E5226" s="33">
        <v>0.122</v>
      </c>
      <c r="F5226" s="75">
        <v>7.01145581824272E-5</v>
      </c>
      <c r="G5226" s="33">
        <v>4</v>
      </c>
    </row>
    <row r="5227" spans="1:7" x14ac:dyDescent="0.15">
      <c r="A5227" s="74" t="s">
        <v>3145</v>
      </c>
      <c r="B5227" s="33">
        <v>1.3474043242184301E-3</v>
      </c>
      <c r="C5227" s="33">
        <v>0.45750173762801499</v>
      </c>
      <c r="D5227" s="33">
        <v>0.19600000000000001</v>
      </c>
      <c r="E5227" s="33">
        <v>0.36</v>
      </c>
      <c r="F5227" s="33">
        <v>1</v>
      </c>
      <c r="G5227" s="33">
        <v>4</v>
      </c>
    </row>
    <row r="5228" spans="1:7" x14ac:dyDescent="0.15">
      <c r="A5228" s="74" t="s">
        <v>3146</v>
      </c>
      <c r="B5228" s="75">
        <v>1.8574806881741E-6</v>
      </c>
      <c r="C5228" s="33">
        <v>0.45570837802692499</v>
      </c>
      <c r="D5228" s="33">
        <v>0.27100000000000002</v>
      </c>
      <c r="E5228" s="33">
        <v>0.107</v>
      </c>
      <c r="F5228" s="33">
        <v>6.2840429161618E-2</v>
      </c>
      <c r="G5228" s="33">
        <v>4</v>
      </c>
    </row>
    <row r="5229" spans="1:7" x14ac:dyDescent="0.15">
      <c r="A5229" s="74" t="s">
        <v>1275</v>
      </c>
      <c r="B5229" s="75">
        <v>1.92174538831309E-37</v>
      </c>
      <c r="C5229" s="33">
        <v>0.45535661889739298</v>
      </c>
      <c r="D5229" s="33">
        <v>0.90700000000000003</v>
      </c>
      <c r="E5229" s="33">
        <v>0.20699999999999999</v>
      </c>
      <c r="F5229" s="75">
        <v>6.5014568232020194E-33</v>
      </c>
      <c r="G5229" s="33">
        <v>4</v>
      </c>
    </row>
    <row r="5230" spans="1:7" x14ac:dyDescent="0.15">
      <c r="A5230" s="76" t="s">
        <v>1321</v>
      </c>
      <c r="B5230" s="75">
        <v>4.9969183560577299E-39</v>
      </c>
      <c r="C5230" s="33">
        <v>0.454700710639933</v>
      </c>
      <c r="D5230" s="33">
        <v>0.96299999999999997</v>
      </c>
      <c r="E5230" s="33">
        <v>0.21099999999999999</v>
      </c>
      <c r="F5230" s="75">
        <v>1.6905074490378899E-34</v>
      </c>
      <c r="G5230" s="33">
        <v>4</v>
      </c>
    </row>
    <row r="5231" spans="1:7" x14ac:dyDescent="0.15">
      <c r="A5231" s="74" t="s">
        <v>2379</v>
      </c>
      <c r="B5231" s="75">
        <v>3.2519767126224001E-9</v>
      </c>
      <c r="C5231" s="33">
        <v>0.45369561789060803</v>
      </c>
      <c r="D5231" s="33">
        <v>0.47699999999999998</v>
      </c>
      <c r="E5231" s="33">
        <v>0.68100000000000005</v>
      </c>
      <c r="F5231" s="33">
        <v>1.10017624164729E-4</v>
      </c>
      <c r="G5231" s="33">
        <v>4</v>
      </c>
    </row>
    <row r="5232" spans="1:7" x14ac:dyDescent="0.15">
      <c r="A5232" s="74" t="s">
        <v>340</v>
      </c>
      <c r="B5232" s="75">
        <v>2.16118381595566E-13</v>
      </c>
      <c r="C5232" s="33">
        <v>0.452915951796107</v>
      </c>
      <c r="D5232" s="33">
        <v>0.77600000000000002</v>
      </c>
      <c r="E5232" s="33">
        <v>0.497</v>
      </c>
      <c r="F5232" s="75">
        <v>7.3115009677596101E-9</v>
      </c>
      <c r="G5232" s="33">
        <v>4</v>
      </c>
    </row>
    <row r="5233" spans="1:7" x14ac:dyDescent="0.15">
      <c r="A5233" s="74" t="s">
        <v>3147</v>
      </c>
      <c r="B5233" s="75">
        <v>1.1750589296824199E-5</v>
      </c>
      <c r="C5233" s="33">
        <v>0.45235186377365399</v>
      </c>
      <c r="D5233" s="33">
        <v>0.32700000000000001</v>
      </c>
      <c r="E5233" s="33">
        <v>0.54700000000000004</v>
      </c>
      <c r="F5233" s="33">
        <v>0.39753418650086098</v>
      </c>
      <c r="G5233" s="33">
        <v>4</v>
      </c>
    </row>
    <row r="5234" spans="1:7" x14ac:dyDescent="0.15">
      <c r="A5234" s="74" t="s">
        <v>3148</v>
      </c>
      <c r="B5234" s="33">
        <v>9.9718127077939606E-3</v>
      </c>
      <c r="C5234" s="33">
        <v>0.45030098119336998</v>
      </c>
      <c r="D5234" s="33">
        <v>0.215</v>
      </c>
      <c r="E5234" s="33">
        <v>0.33400000000000002</v>
      </c>
      <c r="F5234" s="33">
        <v>1</v>
      </c>
      <c r="G5234" s="33">
        <v>4</v>
      </c>
    </row>
    <row r="5235" spans="1:7" x14ac:dyDescent="0.15">
      <c r="A5235" s="74" t="s">
        <v>2400</v>
      </c>
      <c r="B5235" s="75">
        <v>1.36484049203379E-5</v>
      </c>
      <c r="C5235" s="33">
        <v>0.44825947142674299</v>
      </c>
      <c r="D5235" s="33">
        <v>0.54200000000000004</v>
      </c>
      <c r="E5235" s="33">
        <v>0.64400000000000002</v>
      </c>
      <c r="F5235" s="33">
        <v>0.46173918685995202</v>
      </c>
      <c r="G5235" s="33">
        <v>4</v>
      </c>
    </row>
    <row r="5236" spans="1:7" x14ac:dyDescent="0.15">
      <c r="A5236" s="76" t="s">
        <v>1323</v>
      </c>
      <c r="B5236" s="75">
        <v>2.0061917719948999E-35</v>
      </c>
      <c r="C5236" s="33">
        <v>0.44461636897655399</v>
      </c>
      <c r="D5236" s="33">
        <v>0.94399999999999995</v>
      </c>
      <c r="E5236" s="33">
        <v>0.21299999999999999</v>
      </c>
      <c r="F5236" s="75">
        <v>6.7871473838359297E-31</v>
      </c>
      <c r="G5236" s="33">
        <v>4</v>
      </c>
    </row>
    <row r="5237" spans="1:7" x14ac:dyDescent="0.15">
      <c r="A5237" s="74" t="s">
        <v>582</v>
      </c>
      <c r="B5237" s="33">
        <v>6.8451044296988098E-3</v>
      </c>
      <c r="C5237" s="33">
        <v>0.44373609307981698</v>
      </c>
      <c r="D5237" s="33">
        <v>0.66400000000000003</v>
      </c>
      <c r="E5237" s="33">
        <v>0.60099999999999998</v>
      </c>
      <c r="F5237" s="33">
        <v>1</v>
      </c>
      <c r="G5237" s="33">
        <v>4</v>
      </c>
    </row>
    <row r="5238" spans="1:7" x14ac:dyDescent="0.15">
      <c r="A5238" s="74" t="s">
        <v>464</v>
      </c>
      <c r="B5238" s="75">
        <v>8.3635506794485001E-45</v>
      </c>
      <c r="C5238" s="33">
        <v>0.44238349454027098</v>
      </c>
      <c r="D5238" s="33">
        <v>0.82199999999999995</v>
      </c>
      <c r="E5238" s="33">
        <v>0.17299999999999999</v>
      </c>
      <c r="F5238" s="75">
        <v>2.8294728303642199E-40</v>
      </c>
      <c r="G5238" s="33">
        <v>4</v>
      </c>
    </row>
    <row r="5239" spans="1:7" x14ac:dyDescent="0.15">
      <c r="A5239" s="76" t="s">
        <v>1937</v>
      </c>
      <c r="B5239" s="75">
        <v>9.4037509913727307E-12</v>
      </c>
      <c r="C5239" s="33">
        <v>0.441833891111789</v>
      </c>
      <c r="D5239" s="33">
        <v>0.252</v>
      </c>
      <c r="E5239" s="33">
        <v>6.3E-2</v>
      </c>
      <c r="F5239" s="75">
        <v>3.1813829978913098E-7</v>
      </c>
      <c r="G5239" s="33">
        <v>4</v>
      </c>
    </row>
    <row r="5240" spans="1:7" x14ac:dyDescent="0.15">
      <c r="A5240" s="74" t="s">
        <v>978</v>
      </c>
      <c r="B5240" s="75">
        <v>7.19175077334699E-27</v>
      </c>
      <c r="C5240" s="33">
        <v>0.44163363162004199</v>
      </c>
      <c r="D5240" s="33">
        <v>0.72899999999999998</v>
      </c>
      <c r="E5240" s="33">
        <v>0.189</v>
      </c>
      <c r="F5240" s="75">
        <v>2.4330412041310202E-22</v>
      </c>
      <c r="G5240" s="33">
        <v>4</v>
      </c>
    </row>
    <row r="5241" spans="1:7" x14ac:dyDescent="0.15">
      <c r="A5241" s="74" t="s">
        <v>3149</v>
      </c>
      <c r="B5241" s="75">
        <v>1.5561259728520099E-6</v>
      </c>
      <c r="C5241" s="33">
        <v>0.44116353776992001</v>
      </c>
      <c r="D5241" s="33">
        <v>0.187</v>
      </c>
      <c r="E5241" s="33">
        <v>0.43099999999999999</v>
      </c>
      <c r="F5241" s="33">
        <v>5.26452977875565E-2</v>
      </c>
      <c r="G5241" s="33">
        <v>4</v>
      </c>
    </row>
    <row r="5242" spans="1:7" x14ac:dyDescent="0.15">
      <c r="A5242" s="74" t="s">
        <v>3150</v>
      </c>
      <c r="B5242" s="75">
        <v>3.00495487746294E-5</v>
      </c>
      <c r="C5242" s="33">
        <v>0.44055748796501198</v>
      </c>
      <c r="D5242" s="33">
        <v>0.23400000000000001</v>
      </c>
      <c r="E5242" s="33">
        <v>0.438</v>
      </c>
      <c r="F5242" s="33">
        <v>1</v>
      </c>
      <c r="G5242" s="33">
        <v>4</v>
      </c>
    </row>
    <row r="5243" spans="1:7" x14ac:dyDescent="0.15">
      <c r="A5243" s="74" t="s">
        <v>3151</v>
      </c>
      <c r="B5243" s="33">
        <v>1.9546176904278799E-4</v>
      </c>
      <c r="C5243" s="33">
        <v>0.43706503837579402</v>
      </c>
      <c r="D5243" s="33">
        <v>0.14000000000000001</v>
      </c>
      <c r="E5243" s="33">
        <v>0.32800000000000001</v>
      </c>
      <c r="F5243" s="33">
        <v>1</v>
      </c>
      <c r="G5243" s="33">
        <v>4</v>
      </c>
    </row>
    <row r="5244" spans="1:7" x14ac:dyDescent="0.15">
      <c r="A5244" s="74" t="s">
        <v>3152</v>
      </c>
      <c r="B5244" s="75">
        <v>2.4417157553197799E-44</v>
      </c>
      <c r="C5244" s="33">
        <v>0.43608893414021099</v>
      </c>
      <c r="D5244" s="33">
        <v>0.70099999999999996</v>
      </c>
      <c r="E5244" s="33">
        <v>0.151</v>
      </c>
      <c r="F5244" s="75">
        <v>8.26056857182234E-40</v>
      </c>
      <c r="G5244" s="33">
        <v>4</v>
      </c>
    </row>
    <row r="5245" spans="1:7" x14ac:dyDescent="0.15">
      <c r="A5245" s="76" t="s">
        <v>1337</v>
      </c>
      <c r="B5245" s="75">
        <v>5.1459299760302601E-39</v>
      </c>
      <c r="C5245" s="33">
        <v>0.43432110116678102</v>
      </c>
      <c r="D5245" s="33">
        <v>0.90700000000000003</v>
      </c>
      <c r="E5245" s="33">
        <v>0.19800000000000001</v>
      </c>
      <c r="F5245" s="75">
        <v>1.7409195701908E-34</v>
      </c>
      <c r="G5245" s="33">
        <v>4</v>
      </c>
    </row>
    <row r="5246" spans="1:7" x14ac:dyDescent="0.15">
      <c r="A5246" s="74" t="s">
        <v>720</v>
      </c>
      <c r="B5246" s="75">
        <v>4.33747162627358E-17</v>
      </c>
      <c r="C5246" s="33">
        <v>0.43376645848422002</v>
      </c>
      <c r="D5246" s="33">
        <v>0.59799999999999998</v>
      </c>
      <c r="E5246" s="33">
        <v>0.18099999999999999</v>
      </c>
      <c r="F5246" s="75">
        <v>1.46741002588461E-12</v>
      </c>
      <c r="G5246" s="33">
        <v>4</v>
      </c>
    </row>
    <row r="5247" spans="1:7" x14ac:dyDescent="0.15">
      <c r="A5247" s="74" t="s">
        <v>1655</v>
      </c>
      <c r="B5247" s="75">
        <v>6.6646062210173602E-5</v>
      </c>
      <c r="C5247" s="33">
        <v>0.43301316779632598</v>
      </c>
      <c r="D5247" s="33">
        <v>0.69199999999999995</v>
      </c>
      <c r="E5247" s="33">
        <v>0.53600000000000003</v>
      </c>
      <c r="F5247" s="33">
        <v>1</v>
      </c>
      <c r="G5247" s="33">
        <v>4</v>
      </c>
    </row>
    <row r="5248" spans="1:7" x14ac:dyDescent="0.15">
      <c r="A5248" s="74" t="s">
        <v>3153</v>
      </c>
      <c r="B5248" s="75">
        <v>3.4064721369531201E-60</v>
      </c>
      <c r="C5248" s="33">
        <v>0.43296224900938102</v>
      </c>
      <c r="D5248" s="33">
        <v>0.83199999999999996</v>
      </c>
      <c r="E5248" s="33">
        <v>0.16400000000000001</v>
      </c>
      <c r="F5248" s="75">
        <v>1.1524435886526101E-55</v>
      </c>
      <c r="G5248" s="33">
        <v>4</v>
      </c>
    </row>
    <row r="5249" spans="1:7" x14ac:dyDescent="0.15">
      <c r="A5249" s="74" t="s">
        <v>3154</v>
      </c>
      <c r="B5249" s="75">
        <v>1.09456612989988E-56</v>
      </c>
      <c r="C5249" s="33">
        <v>0.43227160613536603</v>
      </c>
      <c r="D5249" s="33">
        <v>0.80400000000000005</v>
      </c>
      <c r="E5249" s="33">
        <v>0.16300000000000001</v>
      </c>
      <c r="F5249" s="75">
        <v>3.7030266740642902E-52</v>
      </c>
      <c r="G5249" s="33">
        <v>4</v>
      </c>
    </row>
    <row r="5250" spans="1:7" x14ac:dyDescent="0.15">
      <c r="A5250" s="74" t="s">
        <v>1911</v>
      </c>
      <c r="B5250" s="75">
        <v>1.08281097560574E-54</v>
      </c>
      <c r="C5250" s="33">
        <v>0.43145466876108002</v>
      </c>
      <c r="D5250" s="33">
        <v>0.80400000000000005</v>
      </c>
      <c r="E5250" s="33">
        <v>0.16400000000000001</v>
      </c>
      <c r="F5250" s="75">
        <v>3.66325781157178E-50</v>
      </c>
      <c r="G5250" s="33">
        <v>4</v>
      </c>
    </row>
    <row r="5251" spans="1:7" x14ac:dyDescent="0.15">
      <c r="A5251" s="76" t="s">
        <v>1328</v>
      </c>
      <c r="B5251" s="75">
        <v>5.6797870462182002E-39</v>
      </c>
      <c r="C5251" s="33">
        <v>0.43071868550037001</v>
      </c>
      <c r="D5251" s="33">
        <v>0.94399999999999995</v>
      </c>
      <c r="E5251" s="33">
        <v>0.20599999999999999</v>
      </c>
      <c r="F5251" s="75">
        <v>1.9215287556060801E-34</v>
      </c>
      <c r="G5251" s="33">
        <v>4</v>
      </c>
    </row>
    <row r="5252" spans="1:7" x14ac:dyDescent="0.15">
      <c r="A5252" s="74" t="s">
        <v>1175</v>
      </c>
      <c r="B5252" s="75">
        <v>1.97659886512368E-41</v>
      </c>
      <c r="C5252" s="33">
        <v>0.43060486804263698</v>
      </c>
      <c r="D5252" s="33">
        <v>0.92500000000000004</v>
      </c>
      <c r="E5252" s="33">
        <v>0.19900000000000001</v>
      </c>
      <c r="F5252" s="75">
        <v>6.6870316205999198E-37</v>
      </c>
      <c r="G5252" s="33">
        <v>4</v>
      </c>
    </row>
    <row r="5253" spans="1:7" x14ac:dyDescent="0.15">
      <c r="A5253" s="74" t="s">
        <v>3155</v>
      </c>
      <c r="B5253" s="33">
        <v>7.41881188731283E-3</v>
      </c>
      <c r="C5253" s="33">
        <v>0.429409039326904</v>
      </c>
      <c r="D5253" s="33">
        <v>0.43</v>
      </c>
      <c r="E5253" s="33">
        <v>0.54200000000000004</v>
      </c>
      <c r="F5253" s="33">
        <v>1</v>
      </c>
      <c r="G5253" s="33">
        <v>4</v>
      </c>
    </row>
    <row r="5254" spans="1:7" x14ac:dyDescent="0.15">
      <c r="A5254" s="74" t="s">
        <v>310</v>
      </c>
      <c r="B5254" s="75">
        <v>5.6075083137015597E-5</v>
      </c>
      <c r="C5254" s="33">
        <v>0.42529160112629399</v>
      </c>
      <c r="D5254" s="33">
        <v>0.45800000000000002</v>
      </c>
      <c r="E5254" s="33">
        <v>0.65</v>
      </c>
      <c r="F5254" s="33">
        <v>1</v>
      </c>
      <c r="G5254" s="33">
        <v>4</v>
      </c>
    </row>
    <row r="5255" spans="1:7" x14ac:dyDescent="0.15">
      <c r="A5255" s="74" t="s">
        <v>986</v>
      </c>
      <c r="B5255" s="33">
        <v>5.83522388136061E-3</v>
      </c>
      <c r="C5255" s="33">
        <v>0.42504186001161698</v>
      </c>
      <c r="D5255" s="33">
        <v>0.626</v>
      </c>
      <c r="E5255" s="33">
        <v>0.44800000000000001</v>
      </c>
      <c r="F5255" s="33">
        <v>1</v>
      </c>
      <c r="G5255" s="33">
        <v>4</v>
      </c>
    </row>
    <row r="5256" spans="1:7" x14ac:dyDescent="0.15">
      <c r="A5256" s="76" t="s">
        <v>3156</v>
      </c>
      <c r="B5256" s="75">
        <v>2.1164107274289099E-39</v>
      </c>
      <c r="C5256" s="33">
        <v>0.42446608010721798</v>
      </c>
      <c r="D5256" s="33">
        <v>0.95299999999999996</v>
      </c>
      <c r="E5256" s="33">
        <v>0.21</v>
      </c>
      <c r="F5256" s="75">
        <v>7.1600291319647401E-35</v>
      </c>
      <c r="G5256" s="33">
        <v>4</v>
      </c>
    </row>
    <row r="5257" spans="1:7" x14ac:dyDescent="0.15">
      <c r="A5257" s="74" t="s">
        <v>3157</v>
      </c>
      <c r="B5257" s="75">
        <v>5.6548617121152299E-60</v>
      </c>
      <c r="C5257" s="33">
        <v>0.4241630994635</v>
      </c>
      <c r="D5257" s="33">
        <v>0.81299999999999994</v>
      </c>
      <c r="E5257" s="33">
        <v>0.158</v>
      </c>
      <c r="F5257" s="75">
        <v>1.9130962658257001E-55</v>
      </c>
      <c r="G5257" s="33">
        <v>4</v>
      </c>
    </row>
    <row r="5258" spans="1:7" x14ac:dyDescent="0.15">
      <c r="A5258" s="76" t="s">
        <v>1401</v>
      </c>
      <c r="B5258" s="75">
        <v>3.34595110411625E-28</v>
      </c>
      <c r="C5258" s="33">
        <v>0.420905435304469</v>
      </c>
      <c r="D5258" s="33">
        <v>0.59799999999999998</v>
      </c>
      <c r="E5258" s="33">
        <v>0.14299999999999999</v>
      </c>
      <c r="F5258" s="75">
        <v>1.13196871803357E-23</v>
      </c>
      <c r="G5258" s="33">
        <v>4</v>
      </c>
    </row>
    <row r="5259" spans="1:7" x14ac:dyDescent="0.15">
      <c r="A5259" s="74" t="s">
        <v>1311</v>
      </c>
      <c r="B5259" s="75">
        <v>6.6183147946895605E-41</v>
      </c>
      <c r="C5259" s="33">
        <v>0.41872417519086103</v>
      </c>
      <c r="D5259" s="33">
        <v>1</v>
      </c>
      <c r="E5259" s="33">
        <v>0.215</v>
      </c>
      <c r="F5259" s="75">
        <v>2.23904207819143E-36</v>
      </c>
      <c r="G5259" s="33">
        <v>4</v>
      </c>
    </row>
    <row r="5260" spans="1:7" x14ac:dyDescent="0.15">
      <c r="A5260" s="74" t="s">
        <v>1209</v>
      </c>
      <c r="B5260" s="33">
        <v>2.66094517971272E-3</v>
      </c>
      <c r="C5260" s="33">
        <v>0.41325734786806201</v>
      </c>
      <c r="D5260" s="33">
        <v>0.99099999999999999</v>
      </c>
      <c r="E5260" s="33">
        <v>0.93200000000000005</v>
      </c>
      <c r="F5260" s="33">
        <v>1</v>
      </c>
      <c r="G5260" s="33">
        <v>4</v>
      </c>
    </row>
    <row r="5261" spans="1:7" x14ac:dyDescent="0.15">
      <c r="A5261" s="74" t="s">
        <v>907</v>
      </c>
      <c r="B5261" s="75">
        <v>8.9949711346715496E-41</v>
      </c>
      <c r="C5261" s="33">
        <v>0.41219788254679601</v>
      </c>
      <c r="D5261" s="33">
        <v>0.85</v>
      </c>
      <c r="E5261" s="33">
        <v>0.185</v>
      </c>
      <c r="F5261" s="75">
        <v>3.0430886845707301E-36</v>
      </c>
      <c r="G5261" s="33">
        <v>4</v>
      </c>
    </row>
    <row r="5262" spans="1:7" x14ac:dyDescent="0.15">
      <c r="A5262" s="74" t="s">
        <v>1076</v>
      </c>
      <c r="B5262" s="75">
        <v>1.82093084380843E-34</v>
      </c>
      <c r="C5262" s="33">
        <v>0.41219000183099003</v>
      </c>
      <c r="D5262" s="33">
        <v>0.94399999999999995</v>
      </c>
      <c r="E5262" s="33">
        <v>0.36099999999999999</v>
      </c>
      <c r="F5262" s="75">
        <v>6.1603911376882997E-30</v>
      </c>
      <c r="G5262" s="33">
        <v>4</v>
      </c>
    </row>
    <row r="5263" spans="1:7" x14ac:dyDescent="0.15">
      <c r="A5263" s="74" t="s">
        <v>1783</v>
      </c>
      <c r="B5263" s="75">
        <v>4.2146390213396401E-50</v>
      </c>
      <c r="C5263" s="33">
        <v>0.41104868289971502</v>
      </c>
      <c r="D5263" s="33">
        <v>0.77600000000000002</v>
      </c>
      <c r="E5263" s="33">
        <v>0.16700000000000001</v>
      </c>
      <c r="F5263" s="75">
        <v>1.4258545273094101E-45</v>
      </c>
      <c r="G5263" s="33">
        <v>4</v>
      </c>
    </row>
    <row r="5264" spans="1:7" x14ac:dyDescent="0.15">
      <c r="A5264" s="74" t="s">
        <v>1234</v>
      </c>
      <c r="B5264" s="75">
        <v>5.6795471008899804E-38</v>
      </c>
      <c r="C5264" s="33">
        <v>0.40972052119980201</v>
      </c>
      <c r="D5264" s="33">
        <v>0.90700000000000003</v>
      </c>
      <c r="E5264" s="33">
        <v>0.20399999999999999</v>
      </c>
      <c r="F5264" s="75">
        <v>1.9214475797020899E-33</v>
      </c>
      <c r="G5264" s="33">
        <v>4</v>
      </c>
    </row>
    <row r="5265" spans="1:7" x14ac:dyDescent="0.15">
      <c r="A5265" s="74" t="s">
        <v>3158</v>
      </c>
      <c r="B5265" s="75">
        <v>2.0546663079526199E-50</v>
      </c>
      <c r="C5265" s="33">
        <v>0.40865273558240001</v>
      </c>
      <c r="D5265" s="33">
        <v>0.68200000000000005</v>
      </c>
      <c r="E5265" s="33">
        <v>0.128</v>
      </c>
      <c r="F5265" s="75">
        <v>6.95114158643452E-46</v>
      </c>
      <c r="G5265" s="33">
        <v>4</v>
      </c>
    </row>
    <row r="5266" spans="1:7" x14ac:dyDescent="0.15">
      <c r="A5266" s="76" t="s">
        <v>2213</v>
      </c>
      <c r="B5266" s="75">
        <v>7.5649891112759104E-32</v>
      </c>
      <c r="C5266" s="33">
        <v>0.40795334927472998</v>
      </c>
      <c r="D5266" s="33">
        <v>0.83199999999999996</v>
      </c>
      <c r="E5266" s="33">
        <v>0.19900000000000001</v>
      </c>
      <c r="F5266" s="75">
        <v>2.5593114662357501E-27</v>
      </c>
      <c r="G5266" s="33">
        <v>4</v>
      </c>
    </row>
    <row r="5267" spans="1:7" x14ac:dyDescent="0.15">
      <c r="A5267" s="74" t="s">
        <v>3159</v>
      </c>
      <c r="B5267" s="33">
        <v>7.1376201285083402E-3</v>
      </c>
      <c r="C5267" s="33">
        <v>0.40716285366344701</v>
      </c>
      <c r="D5267" s="33">
        <v>0.224</v>
      </c>
      <c r="E5267" s="33">
        <v>0.35799999999999998</v>
      </c>
      <c r="F5267" s="33">
        <v>1</v>
      </c>
      <c r="G5267" s="33">
        <v>4</v>
      </c>
    </row>
    <row r="5268" spans="1:7" x14ac:dyDescent="0.15">
      <c r="A5268" s="74" t="s">
        <v>3160</v>
      </c>
      <c r="B5268" s="75">
        <v>3.0547528731549099E-58</v>
      </c>
      <c r="C5268" s="33">
        <v>0.40675582057144899</v>
      </c>
      <c r="D5268" s="33">
        <v>0.79400000000000004</v>
      </c>
      <c r="E5268" s="33">
        <v>0.154</v>
      </c>
      <c r="F5268" s="75">
        <v>1.03345344451704E-53</v>
      </c>
      <c r="G5268" s="33">
        <v>4</v>
      </c>
    </row>
    <row r="5269" spans="1:7" x14ac:dyDescent="0.15">
      <c r="A5269" s="74" t="s">
        <v>3161</v>
      </c>
      <c r="B5269" s="75">
        <v>4.18652668146215E-44</v>
      </c>
      <c r="C5269" s="33">
        <v>0.406172383485296</v>
      </c>
      <c r="D5269" s="33">
        <v>0.70099999999999996</v>
      </c>
      <c r="E5269" s="33">
        <v>0.153</v>
      </c>
      <c r="F5269" s="75">
        <v>1.41634384160546E-39</v>
      </c>
      <c r="G5269" s="33">
        <v>4</v>
      </c>
    </row>
    <row r="5270" spans="1:7" x14ac:dyDescent="0.15">
      <c r="A5270" s="74" t="s">
        <v>587</v>
      </c>
      <c r="B5270" s="75">
        <v>1.72741256433881E-6</v>
      </c>
      <c r="C5270" s="33">
        <v>0.40565939226455899</v>
      </c>
      <c r="D5270" s="33">
        <v>0.43</v>
      </c>
      <c r="E5270" s="33">
        <v>0.627</v>
      </c>
      <c r="F5270" s="33">
        <v>5.84400944641464E-2</v>
      </c>
      <c r="G5270" s="33">
        <v>4</v>
      </c>
    </row>
    <row r="5271" spans="1:7" x14ac:dyDescent="0.15">
      <c r="A5271" s="74" t="s">
        <v>3162</v>
      </c>
      <c r="B5271" s="75">
        <v>9.5906089082214703E-55</v>
      </c>
      <c r="C5271" s="33">
        <v>0.40512585053915801</v>
      </c>
      <c r="D5271" s="33">
        <v>0.78500000000000003</v>
      </c>
      <c r="E5271" s="33">
        <v>0.16500000000000001</v>
      </c>
      <c r="F5271" s="75">
        <v>3.24459889974041E-50</v>
      </c>
      <c r="G5271" s="33">
        <v>4</v>
      </c>
    </row>
    <row r="5272" spans="1:7" x14ac:dyDescent="0.15">
      <c r="A5272" s="74" t="s">
        <v>3163</v>
      </c>
      <c r="B5272" s="75">
        <v>6.5558226884892904E-51</v>
      </c>
      <c r="C5272" s="33">
        <v>0.40507996326971801</v>
      </c>
      <c r="D5272" s="33">
        <v>0.77600000000000002</v>
      </c>
      <c r="E5272" s="33">
        <v>0.16200000000000001</v>
      </c>
      <c r="F5272" s="75">
        <v>2.2179003737428102E-46</v>
      </c>
      <c r="G5272" s="33">
        <v>4</v>
      </c>
    </row>
    <row r="5273" spans="1:7" x14ac:dyDescent="0.15">
      <c r="A5273" s="74" t="s">
        <v>3164</v>
      </c>
      <c r="B5273" s="33">
        <v>5.1566122330570004E-4</v>
      </c>
      <c r="C5273" s="33">
        <v>0.40474623304604002</v>
      </c>
      <c r="D5273" s="33">
        <v>0.24299999999999999</v>
      </c>
      <c r="E5273" s="33">
        <v>0.436</v>
      </c>
      <c r="F5273" s="33">
        <v>1</v>
      </c>
      <c r="G5273" s="33">
        <v>4</v>
      </c>
    </row>
    <row r="5274" spans="1:7" x14ac:dyDescent="0.15">
      <c r="A5274" s="74" t="s">
        <v>3165</v>
      </c>
      <c r="B5274" s="75">
        <v>4.16583037804174E-5</v>
      </c>
      <c r="C5274" s="33">
        <v>0.400854016411406</v>
      </c>
      <c r="D5274" s="33">
        <v>0.69199999999999995</v>
      </c>
      <c r="E5274" s="33">
        <v>0.754</v>
      </c>
      <c r="F5274" s="33">
        <v>1</v>
      </c>
      <c r="G5274" s="33">
        <v>4</v>
      </c>
    </row>
    <row r="5275" spans="1:7" x14ac:dyDescent="0.15">
      <c r="A5275" s="74" t="s">
        <v>235</v>
      </c>
      <c r="B5275" s="75">
        <v>7.8299197618973703E-17</v>
      </c>
      <c r="C5275" s="33">
        <v>0.39956740355024201</v>
      </c>
      <c r="D5275" s="33">
        <v>0.78500000000000003</v>
      </c>
      <c r="E5275" s="33">
        <v>0.46</v>
      </c>
      <c r="F5275" s="75">
        <v>2.6489401546475E-12</v>
      </c>
      <c r="G5275" s="33">
        <v>4</v>
      </c>
    </row>
    <row r="5276" spans="1:7" x14ac:dyDescent="0.15">
      <c r="A5276" s="74" t="s">
        <v>892</v>
      </c>
      <c r="B5276" s="75">
        <v>6.3079855242832696E-29</v>
      </c>
      <c r="C5276" s="33">
        <v>0.39838628691321398</v>
      </c>
      <c r="D5276" s="33">
        <v>0.72</v>
      </c>
      <c r="E5276" s="33">
        <v>0.17299999999999999</v>
      </c>
      <c r="F5276" s="75">
        <v>2.13405458272027E-24</v>
      </c>
      <c r="G5276" s="33">
        <v>4</v>
      </c>
    </row>
    <row r="5277" spans="1:7" x14ac:dyDescent="0.15">
      <c r="A5277" s="74" t="s">
        <v>3166</v>
      </c>
      <c r="B5277" s="75">
        <v>3.02862568248852E-40</v>
      </c>
      <c r="C5277" s="33">
        <v>0.39689177065513098</v>
      </c>
      <c r="D5277" s="33">
        <v>0.61699999999999999</v>
      </c>
      <c r="E5277" s="33">
        <v>0.13400000000000001</v>
      </c>
      <c r="F5277" s="75">
        <v>1.02461435464269E-35</v>
      </c>
      <c r="G5277" s="33">
        <v>4</v>
      </c>
    </row>
    <row r="5278" spans="1:7" x14ac:dyDescent="0.15">
      <c r="A5278" s="74" t="s">
        <v>1236</v>
      </c>
      <c r="B5278" s="75">
        <v>5.1198013255594896E-34</v>
      </c>
      <c r="C5278" s="33">
        <v>0.39629562399427398</v>
      </c>
      <c r="D5278" s="33">
        <v>0.86899999999999999</v>
      </c>
      <c r="E5278" s="33">
        <v>0.20200000000000001</v>
      </c>
      <c r="F5278" s="75">
        <v>1.73207998645003E-29</v>
      </c>
      <c r="G5278" s="33">
        <v>4</v>
      </c>
    </row>
    <row r="5279" spans="1:7" x14ac:dyDescent="0.15">
      <c r="A5279" s="74" t="s">
        <v>1839</v>
      </c>
      <c r="B5279" s="75">
        <v>9.3087678975567198E-54</v>
      </c>
      <c r="C5279" s="33">
        <v>0.39569006659991102</v>
      </c>
      <c r="D5279" s="33">
        <v>0.79400000000000004</v>
      </c>
      <c r="E5279" s="33">
        <v>0.16400000000000001</v>
      </c>
      <c r="F5279" s="75">
        <v>3.1492492674224099E-49</v>
      </c>
      <c r="G5279" s="33">
        <v>4</v>
      </c>
    </row>
    <row r="5280" spans="1:7" x14ac:dyDescent="0.15">
      <c r="A5280" s="74" t="s">
        <v>3167</v>
      </c>
      <c r="B5280" s="75">
        <v>2.7909662687981299E-5</v>
      </c>
      <c r="C5280" s="33">
        <v>0.394166213056096</v>
      </c>
      <c r="D5280" s="33">
        <v>0.35499999999999998</v>
      </c>
      <c r="E5280" s="33">
        <v>0.54800000000000004</v>
      </c>
      <c r="F5280" s="33">
        <v>0.94421179839709501</v>
      </c>
      <c r="G5280" s="33">
        <v>4</v>
      </c>
    </row>
    <row r="5281" spans="1:7" x14ac:dyDescent="0.15">
      <c r="A5281" s="74" t="s">
        <v>429</v>
      </c>
      <c r="B5281" s="75">
        <v>3.7060024449021399E-25</v>
      </c>
      <c r="C5281" s="33">
        <v>0.391459210921903</v>
      </c>
      <c r="D5281" s="33">
        <v>0.67300000000000004</v>
      </c>
      <c r="E5281" s="33">
        <v>0.17299999999999999</v>
      </c>
      <c r="F5281" s="75">
        <v>1.2537776871348399E-20</v>
      </c>
      <c r="G5281" s="33">
        <v>4</v>
      </c>
    </row>
    <row r="5282" spans="1:7" x14ac:dyDescent="0.15">
      <c r="A5282" s="74" t="s">
        <v>3168</v>
      </c>
      <c r="B5282" s="33">
        <v>7.1017241959671403E-3</v>
      </c>
      <c r="C5282" s="33">
        <v>0.38963578365789803</v>
      </c>
      <c r="D5282" s="33">
        <v>0.159</v>
      </c>
      <c r="E5282" s="33">
        <v>0.27800000000000002</v>
      </c>
      <c r="F5282" s="33">
        <v>1</v>
      </c>
      <c r="G5282" s="33">
        <v>4</v>
      </c>
    </row>
    <row r="5283" spans="1:7" x14ac:dyDescent="0.15">
      <c r="A5283" s="74" t="s">
        <v>1564</v>
      </c>
      <c r="B5283" s="75">
        <v>1.67272046644441E-10</v>
      </c>
      <c r="C5283" s="33">
        <v>0.38682937080872598</v>
      </c>
      <c r="D5283" s="33">
        <v>0.374</v>
      </c>
      <c r="E5283" s="33">
        <v>0.123</v>
      </c>
      <c r="F5283" s="75">
        <v>5.6589806100280903E-6</v>
      </c>
      <c r="G5283" s="33">
        <v>4</v>
      </c>
    </row>
    <row r="5284" spans="1:7" x14ac:dyDescent="0.15">
      <c r="A5284" s="74" t="s">
        <v>941</v>
      </c>
      <c r="B5284" s="75">
        <v>7.3954548069880295E-39</v>
      </c>
      <c r="C5284" s="33">
        <v>0.385295912822959</v>
      </c>
      <c r="D5284" s="33">
        <v>0.85</v>
      </c>
      <c r="E5284" s="33">
        <v>0.19</v>
      </c>
      <c r="F5284" s="75">
        <v>2.50195631575212E-34</v>
      </c>
      <c r="G5284" s="33">
        <v>4</v>
      </c>
    </row>
    <row r="5285" spans="1:7" x14ac:dyDescent="0.15">
      <c r="A5285" s="74" t="s">
        <v>3169</v>
      </c>
      <c r="B5285" s="75">
        <v>1.3513431991031699E-10</v>
      </c>
      <c r="C5285" s="33">
        <v>0.38454032319965298</v>
      </c>
      <c r="D5285" s="33">
        <v>0.54200000000000004</v>
      </c>
      <c r="E5285" s="33">
        <v>0.755</v>
      </c>
      <c r="F5285" s="75">
        <v>4.57172917688592E-6</v>
      </c>
      <c r="G5285" s="33">
        <v>4</v>
      </c>
    </row>
    <row r="5286" spans="1:7" x14ac:dyDescent="0.15">
      <c r="A5286" s="74" t="s">
        <v>3170</v>
      </c>
      <c r="B5286" s="75">
        <v>4.1806004845636401E-54</v>
      </c>
      <c r="C5286" s="33">
        <v>0.38378684684944098</v>
      </c>
      <c r="D5286" s="33">
        <v>0.79400000000000004</v>
      </c>
      <c r="E5286" s="33">
        <v>0.161</v>
      </c>
      <c r="F5286" s="75">
        <v>1.41433894993273E-49</v>
      </c>
      <c r="G5286" s="33">
        <v>4</v>
      </c>
    </row>
    <row r="5287" spans="1:7" x14ac:dyDescent="0.15">
      <c r="A5287" s="74" t="s">
        <v>3171</v>
      </c>
      <c r="B5287" s="75">
        <v>5.9866573434225095E-7</v>
      </c>
      <c r="C5287" s="33">
        <v>0.38332869990963903</v>
      </c>
      <c r="D5287" s="33">
        <v>0.27100000000000002</v>
      </c>
      <c r="E5287" s="33">
        <v>0.10199999999999999</v>
      </c>
      <c r="F5287" s="33">
        <v>2.0253460458532699E-2</v>
      </c>
      <c r="G5287" s="33">
        <v>4</v>
      </c>
    </row>
    <row r="5288" spans="1:7" x14ac:dyDescent="0.15">
      <c r="A5288" s="74" t="s">
        <v>3172</v>
      </c>
      <c r="B5288" s="75">
        <v>2.1829906492806501E-56</v>
      </c>
      <c r="C5288" s="33">
        <v>0.38322167104284199</v>
      </c>
      <c r="D5288" s="33">
        <v>0.81299999999999994</v>
      </c>
      <c r="E5288" s="33">
        <v>0.16200000000000001</v>
      </c>
      <c r="F5288" s="75">
        <v>7.3852756655813604E-52</v>
      </c>
      <c r="G5288" s="33">
        <v>4</v>
      </c>
    </row>
    <row r="5289" spans="1:7" x14ac:dyDescent="0.15">
      <c r="A5289" s="74" t="s">
        <v>512</v>
      </c>
      <c r="B5289" s="75">
        <v>3.4592486947038898E-15</v>
      </c>
      <c r="C5289" s="33">
        <v>0.38296178336249698</v>
      </c>
      <c r="D5289" s="33">
        <v>0.51400000000000001</v>
      </c>
      <c r="E5289" s="33">
        <v>0.156</v>
      </c>
      <c r="F5289" s="75">
        <v>1.1702984259052701E-10</v>
      </c>
      <c r="G5289" s="33">
        <v>4</v>
      </c>
    </row>
    <row r="5290" spans="1:7" x14ac:dyDescent="0.15">
      <c r="A5290" s="74" t="s">
        <v>1403</v>
      </c>
      <c r="B5290" s="75">
        <v>1.2361395071135199E-24</v>
      </c>
      <c r="C5290" s="33">
        <v>0.38248929200947102</v>
      </c>
      <c r="D5290" s="33">
        <v>0.52300000000000002</v>
      </c>
      <c r="E5290" s="33">
        <v>0.13400000000000001</v>
      </c>
      <c r="F5290" s="75">
        <v>4.18198356651575E-20</v>
      </c>
      <c r="G5290" s="33">
        <v>4</v>
      </c>
    </row>
    <row r="5291" spans="1:7" x14ac:dyDescent="0.15">
      <c r="A5291" s="74" t="s">
        <v>3173</v>
      </c>
      <c r="B5291" s="75">
        <v>2.33516137661883E-48</v>
      </c>
      <c r="C5291" s="33">
        <v>0.38205503408525898</v>
      </c>
      <c r="D5291" s="33">
        <v>0.72</v>
      </c>
      <c r="E5291" s="33">
        <v>0.14699999999999999</v>
      </c>
      <c r="F5291" s="75">
        <v>7.9000844532391501E-44</v>
      </c>
      <c r="G5291" s="33">
        <v>4</v>
      </c>
    </row>
    <row r="5292" spans="1:7" x14ac:dyDescent="0.15">
      <c r="A5292" s="74" t="s">
        <v>3174</v>
      </c>
      <c r="B5292" s="75">
        <v>4.23838047349662E-7</v>
      </c>
      <c r="C5292" s="33">
        <v>0.37970979384748799</v>
      </c>
      <c r="D5292" s="33">
        <v>0.24299999999999999</v>
      </c>
      <c r="E5292" s="33">
        <v>0.50800000000000001</v>
      </c>
      <c r="F5292" s="33">
        <v>1.4338864979886399E-2</v>
      </c>
      <c r="G5292" s="33">
        <v>4</v>
      </c>
    </row>
    <row r="5293" spans="1:7" x14ac:dyDescent="0.15">
      <c r="A5293" s="74" t="s">
        <v>1202</v>
      </c>
      <c r="B5293" s="75">
        <v>2.1547931416911201E-37</v>
      </c>
      <c r="C5293" s="33">
        <v>0.37579560896279501</v>
      </c>
      <c r="D5293" s="33">
        <v>0.90700000000000003</v>
      </c>
      <c r="E5293" s="33">
        <v>0.19800000000000001</v>
      </c>
      <c r="F5293" s="75">
        <v>7.2898806776552295E-33</v>
      </c>
      <c r="G5293" s="33">
        <v>4</v>
      </c>
    </row>
    <row r="5294" spans="1:7" x14ac:dyDescent="0.15">
      <c r="A5294" s="74" t="s">
        <v>1242</v>
      </c>
      <c r="B5294" s="75">
        <v>1.8371782111187099E-34</v>
      </c>
      <c r="C5294" s="33">
        <v>0.37526004499885701</v>
      </c>
      <c r="D5294" s="33">
        <v>0.879</v>
      </c>
      <c r="E5294" s="33">
        <v>0.19500000000000001</v>
      </c>
      <c r="F5294" s="75">
        <v>6.2153576060357097E-30</v>
      </c>
      <c r="G5294" s="33">
        <v>4</v>
      </c>
    </row>
    <row r="5295" spans="1:7" x14ac:dyDescent="0.15">
      <c r="A5295" s="74" t="s">
        <v>1205</v>
      </c>
      <c r="B5295" s="75">
        <v>1.6339429423914201E-32</v>
      </c>
      <c r="C5295" s="33">
        <v>0.374812498139863</v>
      </c>
      <c r="D5295" s="33">
        <v>0.879</v>
      </c>
      <c r="E5295" s="33">
        <v>0.20599999999999999</v>
      </c>
      <c r="F5295" s="75">
        <v>5.5277923684044204E-28</v>
      </c>
      <c r="G5295" s="33">
        <v>4</v>
      </c>
    </row>
    <row r="5296" spans="1:7" x14ac:dyDescent="0.15">
      <c r="A5296" s="74" t="s">
        <v>711</v>
      </c>
      <c r="B5296" s="75">
        <v>1.36127162598654E-29</v>
      </c>
      <c r="C5296" s="33">
        <v>0.37479091552195198</v>
      </c>
      <c r="D5296" s="33">
        <v>0.70099999999999996</v>
      </c>
      <c r="E5296" s="33">
        <v>0.16900000000000001</v>
      </c>
      <c r="F5296" s="75">
        <v>4.6053180378750498E-25</v>
      </c>
      <c r="G5296" s="33">
        <v>4</v>
      </c>
    </row>
    <row r="5297" spans="1:7" x14ac:dyDescent="0.15">
      <c r="A5297" s="74" t="s">
        <v>3175</v>
      </c>
      <c r="B5297" s="75">
        <v>4.9695085342615398E-5</v>
      </c>
      <c r="C5297" s="33">
        <v>0.37290520555745998</v>
      </c>
      <c r="D5297" s="33">
        <v>0.48599999999999999</v>
      </c>
      <c r="E5297" s="33">
        <v>0.65200000000000002</v>
      </c>
      <c r="F5297" s="33">
        <v>1</v>
      </c>
      <c r="G5297" s="33">
        <v>4</v>
      </c>
    </row>
    <row r="5298" spans="1:7" x14ac:dyDescent="0.15">
      <c r="A5298" s="76" t="s">
        <v>2084</v>
      </c>
      <c r="B5298" s="75">
        <v>5.44345217980846E-15</v>
      </c>
      <c r="C5298" s="33">
        <v>0.371699506568616</v>
      </c>
      <c r="D5298" s="33">
        <v>0.36399999999999999</v>
      </c>
      <c r="E5298" s="33">
        <v>9.5000000000000001E-2</v>
      </c>
      <c r="F5298" s="75">
        <v>1.841574306951E-10</v>
      </c>
      <c r="G5298" s="33">
        <v>4</v>
      </c>
    </row>
    <row r="5299" spans="1:7" x14ac:dyDescent="0.15">
      <c r="A5299" s="74" t="s">
        <v>3176</v>
      </c>
      <c r="B5299" s="33">
        <v>9.5756301829046195E-4</v>
      </c>
      <c r="C5299" s="33">
        <v>0.368519581358557</v>
      </c>
      <c r="D5299" s="33">
        <v>0.36399999999999999</v>
      </c>
      <c r="E5299" s="33">
        <v>0.52500000000000002</v>
      </c>
      <c r="F5299" s="33">
        <v>1</v>
      </c>
      <c r="G5299" s="33">
        <v>4</v>
      </c>
    </row>
    <row r="5300" spans="1:7" x14ac:dyDescent="0.15">
      <c r="A5300" s="74" t="s">
        <v>857</v>
      </c>
      <c r="B5300" s="75">
        <v>1.0298527035688801E-37</v>
      </c>
      <c r="C5300" s="33">
        <v>0.36812925219335102</v>
      </c>
      <c r="D5300" s="33">
        <v>0.84099999999999997</v>
      </c>
      <c r="E5300" s="33">
        <v>0.184</v>
      </c>
      <c r="F5300" s="75">
        <v>3.4840946814438901E-33</v>
      </c>
      <c r="G5300" s="33">
        <v>4</v>
      </c>
    </row>
    <row r="5301" spans="1:7" x14ac:dyDescent="0.15">
      <c r="A5301" s="74" t="s">
        <v>3177</v>
      </c>
      <c r="B5301" s="75">
        <v>7.7019073977344394E-5</v>
      </c>
      <c r="C5301" s="33">
        <v>0.36582537346185501</v>
      </c>
      <c r="D5301" s="33">
        <v>0.14000000000000001</v>
      </c>
      <c r="E5301" s="33">
        <v>0.31900000000000001</v>
      </c>
      <c r="F5301" s="33">
        <v>1</v>
      </c>
      <c r="G5301" s="33">
        <v>4</v>
      </c>
    </row>
    <row r="5302" spans="1:7" x14ac:dyDescent="0.15">
      <c r="A5302" s="74" t="s">
        <v>3178</v>
      </c>
      <c r="B5302" s="75">
        <v>9.8671565221584295E-30</v>
      </c>
      <c r="C5302" s="33">
        <v>0.36550169726717202</v>
      </c>
      <c r="D5302" s="33">
        <v>0.51400000000000001</v>
      </c>
      <c r="E5302" s="33">
        <v>0.113</v>
      </c>
      <c r="F5302" s="75">
        <v>3.3381577230114202E-25</v>
      </c>
      <c r="G5302" s="33">
        <v>4</v>
      </c>
    </row>
    <row r="5303" spans="1:7" x14ac:dyDescent="0.15">
      <c r="A5303" s="74" t="s">
        <v>3179</v>
      </c>
      <c r="B5303" s="75">
        <v>1.07958721018144E-47</v>
      </c>
      <c r="C5303" s="33">
        <v>0.36544846024510103</v>
      </c>
      <c r="D5303" s="33">
        <v>0.73799999999999999</v>
      </c>
      <c r="E5303" s="33">
        <v>0.16500000000000001</v>
      </c>
      <c r="F5303" s="75">
        <v>3.6523514907648404E-43</v>
      </c>
      <c r="G5303" s="33">
        <v>4</v>
      </c>
    </row>
    <row r="5304" spans="1:7" x14ac:dyDescent="0.15">
      <c r="A5304" s="74" t="s">
        <v>3180</v>
      </c>
      <c r="B5304" s="75">
        <v>4.12944753637796E-39</v>
      </c>
      <c r="C5304" s="33">
        <v>0.365424326858589</v>
      </c>
      <c r="D5304" s="33">
        <v>0.63600000000000001</v>
      </c>
      <c r="E5304" s="33">
        <v>0.14000000000000001</v>
      </c>
      <c r="F5304" s="75">
        <v>1.3970333960320299E-34</v>
      </c>
      <c r="G5304" s="33">
        <v>4</v>
      </c>
    </row>
    <row r="5305" spans="1:7" x14ac:dyDescent="0.15">
      <c r="A5305" s="74" t="s">
        <v>1197</v>
      </c>
      <c r="B5305" s="75">
        <v>1.11395660524094E-34</v>
      </c>
      <c r="C5305" s="33">
        <v>0.36484384828437899</v>
      </c>
      <c r="D5305" s="33">
        <v>0.879</v>
      </c>
      <c r="E5305" s="33">
        <v>0.20699999999999999</v>
      </c>
      <c r="F5305" s="75">
        <v>3.7686265911906199E-30</v>
      </c>
      <c r="G5305" s="33">
        <v>4</v>
      </c>
    </row>
    <row r="5306" spans="1:7" x14ac:dyDescent="0.15">
      <c r="A5306" s="76" t="s">
        <v>3181</v>
      </c>
      <c r="B5306" s="75">
        <v>3.1412842118916102E-20</v>
      </c>
      <c r="C5306" s="33">
        <v>0.36387871346366701</v>
      </c>
      <c r="D5306" s="33">
        <v>0.44900000000000001</v>
      </c>
      <c r="E5306" s="33">
        <v>0.114</v>
      </c>
      <c r="F5306" s="75">
        <v>1.0627278617250501E-15</v>
      </c>
      <c r="G5306" s="33">
        <v>4</v>
      </c>
    </row>
    <row r="5307" spans="1:7" x14ac:dyDescent="0.15">
      <c r="A5307" s="74" t="s">
        <v>3182</v>
      </c>
      <c r="B5307" s="75">
        <v>1.8296597121933901E-41</v>
      </c>
      <c r="C5307" s="33">
        <v>0.36347993910399501</v>
      </c>
      <c r="D5307" s="33">
        <v>0.64500000000000002</v>
      </c>
      <c r="E5307" s="33">
        <v>0.14099999999999999</v>
      </c>
      <c r="F5307" s="75">
        <v>6.1899217723214403E-37</v>
      </c>
      <c r="G5307" s="33">
        <v>4</v>
      </c>
    </row>
    <row r="5308" spans="1:7" x14ac:dyDescent="0.15">
      <c r="A5308" s="74" t="s">
        <v>3183</v>
      </c>
      <c r="B5308" s="75">
        <v>8.5395734558053502E-41</v>
      </c>
      <c r="C5308" s="33">
        <v>0.362468819546027</v>
      </c>
      <c r="D5308" s="33">
        <v>0.61699999999999999</v>
      </c>
      <c r="E5308" s="33">
        <v>0.13</v>
      </c>
      <c r="F5308" s="75">
        <v>2.8890230958335099E-36</v>
      </c>
      <c r="G5308" s="33">
        <v>4</v>
      </c>
    </row>
    <row r="5309" spans="1:7" x14ac:dyDescent="0.15">
      <c r="A5309" s="74" t="s">
        <v>1784</v>
      </c>
      <c r="B5309" s="75">
        <v>3.87740697356571E-46</v>
      </c>
      <c r="C5309" s="33">
        <v>0.35922973303483102</v>
      </c>
      <c r="D5309" s="33">
        <v>0.748</v>
      </c>
      <c r="E5309" s="33">
        <v>0.16800000000000001</v>
      </c>
      <c r="F5309" s="75">
        <v>1.31176555322702E-41</v>
      </c>
      <c r="G5309" s="33">
        <v>4</v>
      </c>
    </row>
    <row r="5310" spans="1:7" x14ac:dyDescent="0.15">
      <c r="A5310" s="74" t="s">
        <v>3184</v>
      </c>
      <c r="B5310" s="75">
        <v>9.8691393677994105E-6</v>
      </c>
      <c r="C5310" s="33">
        <v>0.35846142327067498</v>
      </c>
      <c r="D5310" s="33">
        <v>0.26200000000000001</v>
      </c>
      <c r="E5310" s="33">
        <v>0.505</v>
      </c>
      <c r="F5310" s="33">
        <v>0.333882853952022</v>
      </c>
      <c r="G5310" s="33">
        <v>4</v>
      </c>
    </row>
    <row r="5311" spans="1:7" x14ac:dyDescent="0.15">
      <c r="A5311" s="74" t="s">
        <v>3185</v>
      </c>
      <c r="B5311" s="75">
        <v>1.33221576142005E-42</v>
      </c>
      <c r="C5311" s="33">
        <v>0.35584001363626599</v>
      </c>
      <c r="D5311" s="33">
        <v>0.68200000000000005</v>
      </c>
      <c r="E5311" s="33">
        <v>0.152</v>
      </c>
      <c r="F5311" s="75">
        <v>4.5070191424601898E-38</v>
      </c>
      <c r="G5311" s="33">
        <v>4</v>
      </c>
    </row>
    <row r="5312" spans="1:7" x14ac:dyDescent="0.15">
      <c r="A5312" s="74" t="s">
        <v>3186</v>
      </c>
      <c r="B5312" s="75">
        <v>1.83782137825535E-47</v>
      </c>
      <c r="C5312" s="33">
        <v>0.35496552673181703</v>
      </c>
      <c r="D5312" s="33">
        <v>0.72</v>
      </c>
      <c r="E5312" s="33">
        <v>0.154</v>
      </c>
      <c r="F5312" s="75">
        <v>6.2175335047756796E-43</v>
      </c>
      <c r="G5312" s="33">
        <v>4</v>
      </c>
    </row>
    <row r="5313" spans="1:7" x14ac:dyDescent="0.15">
      <c r="A5313" s="76" t="s">
        <v>1348</v>
      </c>
      <c r="B5313" s="75">
        <v>4.16995215805897E-36</v>
      </c>
      <c r="C5313" s="33">
        <v>0.35367723924141897</v>
      </c>
      <c r="D5313" s="33">
        <v>0.86</v>
      </c>
      <c r="E5313" s="33">
        <v>0.192</v>
      </c>
      <c r="F5313" s="75">
        <v>1.4107365145929301E-31</v>
      </c>
      <c r="G5313" s="33">
        <v>4</v>
      </c>
    </row>
    <row r="5314" spans="1:7" x14ac:dyDescent="0.15">
      <c r="A5314" s="74" t="s">
        <v>836</v>
      </c>
      <c r="B5314" s="33">
        <v>6.5462832869254599E-3</v>
      </c>
      <c r="C5314" s="33">
        <v>0.35236224486055601</v>
      </c>
      <c r="D5314" s="33">
        <v>0.75700000000000001</v>
      </c>
      <c r="E5314" s="33">
        <v>0.73499999999999999</v>
      </c>
      <c r="F5314" s="33">
        <v>1</v>
      </c>
      <c r="G5314" s="33">
        <v>4</v>
      </c>
    </row>
    <row r="5315" spans="1:7" x14ac:dyDescent="0.15">
      <c r="A5315" s="74" t="s">
        <v>3187</v>
      </c>
      <c r="B5315" s="33">
        <v>1.2479325251046E-3</v>
      </c>
      <c r="C5315" s="33">
        <v>0.34826001603491502</v>
      </c>
      <c r="D5315" s="33">
        <v>0.33600000000000002</v>
      </c>
      <c r="E5315" s="33">
        <v>0.48399999999999999</v>
      </c>
      <c r="F5315" s="33">
        <v>1</v>
      </c>
      <c r="G5315" s="33">
        <v>4</v>
      </c>
    </row>
    <row r="5316" spans="1:7" x14ac:dyDescent="0.15">
      <c r="A5316" s="74" t="s">
        <v>904</v>
      </c>
      <c r="B5316" s="75">
        <v>1.54645294189756E-34</v>
      </c>
      <c r="C5316" s="33">
        <v>0.34736083857584199</v>
      </c>
      <c r="D5316" s="33">
        <v>0.80400000000000005</v>
      </c>
      <c r="E5316" s="33">
        <v>0.185</v>
      </c>
      <c r="F5316" s="75">
        <v>5.2318049477336199E-30</v>
      </c>
      <c r="G5316" s="33">
        <v>4</v>
      </c>
    </row>
    <row r="5317" spans="1:7" x14ac:dyDescent="0.15">
      <c r="A5317" s="74" t="s">
        <v>723</v>
      </c>
      <c r="B5317" s="75">
        <v>3.1267309699979698E-41</v>
      </c>
      <c r="C5317" s="33">
        <v>0.34357917656829001</v>
      </c>
      <c r="D5317" s="33">
        <v>0.86</v>
      </c>
      <c r="E5317" s="33">
        <v>0.189</v>
      </c>
      <c r="F5317" s="75">
        <v>1.05780435446001E-36</v>
      </c>
      <c r="G5317" s="33">
        <v>4</v>
      </c>
    </row>
    <row r="5318" spans="1:7" x14ac:dyDescent="0.15">
      <c r="A5318" s="74" t="s">
        <v>3188</v>
      </c>
      <c r="B5318" s="75">
        <v>3.7551773081537098E-52</v>
      </c>
      <c r="C5318" s="33">
        <v>0.34317834177505702</v>
      </c>
      <c r="D5318" s="33">
        <v>0.748</v>
      </c>
      <c r="E5318" s="33">
        <v>0.152</v>
      </c>
      <c r="F5318" s="75">
        <v>1.27041403512148E-47</v>
      </c>
      <c r="G5318" s="33">
        <v>4</v>
      </c>
    </row>
    <row r="5319" spans="1:7" x14ac:dyDescent="0.15">
      <c r="A5319" s="74" t="s">
        <v>1530</v>
      </c>
      <c r="B5319" s="75">
        <v>5.5744640508383902E-6</v>
      </c>
      <c r="C5319" s="33">
        <v>0.342379076779527</v>
      </c>
      <c r="D5319" s="33">
        <v>0.71</v>
      </c>
      <c r="E5319" s="33">
        <v>0.78100000000000003</v>
      </c>
      <c r="F5319" s="33">
        <v>0.18858969330391301</v>
      </c>
      <c r="G5319" s="33">
        <v>4</v>
      </c>
    </row>
    <row r="5320" spans="1:7" x14ac:dyDescent="0.15">
      <c r="A5320" s="74" t="s">
        <v>3189</v>
      </c>
      <c r="B5320" s="75">
        <v>1.66601543266696E-6</v>
      </c>
      <c r="C5320" s="33">
        <v>0.34021306490435499</v>
      </c>
      <c r="D5320" s="33">
        <v>0.26200000000000001</v>
      </c>
      <c r="E5320" s="33">
        <v>0.48</v>
      </c>
      <c r="F5320" s="33">
        <v>5.6362968102555797E-2</v>
      </c>
      <c r="G5320" s="33">
        <v>4</v>
      </c>
    </row>
    <row r="5321" spans="1:7" x14ac:dyDescent="0.15">
      <c r="A5321" s="74" t="s">
        <v>1561</v>
      </c>
      <c r="B5321" s="75">
        <v>4.0357009128346603E-31</v>
      </c>
      <c r="C5321" s="33">
        <v>0.34020530433401902</v>
      </c>
      <c r="D5321" s="33">
        <v>0.80400000000000005</v>
      </c>
      <c r="E5321" s="33">
        <v>0.31900000000000001</v>
      </c>
      <c r="F5321" s="75">
        <v>1.3653179758210901E-26</v>
      </c>
      <c r="G5321" s="33">
        <v>4</v>
      </c>
    </row>
    <row r="5322" spans="1:7" x14ac:dyDescent="0.15">
      <c r="A5322" s="74" t="s">
        <v>1252</v>
      </c>
      <c r="B5322" s="75">
        <v>1.88915668321351E-37</v>
      </c>
      <c r="C5322" s="33">
        <v>0.34002211232282697</v>
      </c>
      <c r="D5322" s="33">
        <v>0.92500000000000004</v>
      </c>
      <c r="E5322" s="33">
        <v>0.20699999999999999</v>
      </c>
      <c r="F5322" s="75">
        <v>6.3912059749796293E-33</v>
      </c>
      <c r="G5322" s="33">
        <v>4</v>
      </c>
    </row>
    <row r="5323" spans="1:7" x14ac:dyDescent="0.15">
      <c r="A5323" s="74" t="s">
        <v>742</v>
      </c>
      <c r="B5323" s="75">
        <v>1.82001409508805E-10</v>
      </c>
      <c r="C5323" s="33">
        <v>0.33861784181270999</v>
      </c>
      <c r="D5323" s="33">
        <v>0.63600000000000001</v>
      </c>
      <c r="E5323" s="33">
        <v>0.33800000000000002</v>
      </c>
      <c r="F5323" s="75">
        <v>6.15728968509238E-6</v>
      </c>
      <c r="G5323" s="33">
        <v>4</v>
      </c>
    </row>
    <row r="5324" spans="1:7" x14ac:dyDescent="0.15">
      <c r="A5324" s="74" t="s">
        <v>1507</v>
      </c>
      <c r="B5324" s="75">
        <v>3.8642513203711601E-20</v>
      </c>
      <c r="C5324" s="33">
        <v>0.33764693873178703</v>
      </c>
      <c r="D5324" s="33">
        <v>0.56100000000000005</v>
      </c>
      <c r="E5324" s="33">
        <v>0.161</v>
      </c>
      <c r="F5324" s="75">
        <v>1.3073148641947701E-15</v>
      </c>
      <c r="G5324" s="33">
        <v>4</v>
      </c>
    </row>
    <row r="5325" spans="1:7" x14ac:dyDescent="0.15">
      <c r="A5325" s="74" t="s">
        <v>913</v>
      </c>
      <c r="B5325" s="75">
        <v>1.7138345821755701E-23</v>
      </c>
      <c r="C5325" s="33">
        <v>0.33713181431632799</v>
      </c>
      <c r="D5325" s="33">
        <v>0.68200000000000005</v>
      </c>
      <c r="E5325" s="33">
        <v>0.18</v>
      </c>
      <c r="F5325" s="75">
        <v>5.79807377495817E-19</v>
      </c>
      <c r="G5325" s="33">
        <v>4</v>
      </c>
    </row>
    <row r="5326" spans="1:7" x14ac:dyDescent="0.15">
      <c r="A5326" s="74" t="s">
        <v>3190</v>
      </c>
      <c r="B5326" s="75">
        <v>8.39675101369219E-47</v>
      </c>
      <c r="C5326" s="33">
        <v>0.33699003784071302</v>
      </c>
      <c r="D5326" s="33">
        <v>0.72</v>
      </c>
      <c r="E5326" s="33">
        <v>0.156</v>
      </c>
      <c r="F5326" s="75">
        <v>2.8407048354422002E-42</v>
      </c>
      <c r="G5326" s="33">
        <v>4</v>
      </c>
    </row>
    <row r="5327" spans="1:7" x14ac:dyDescent="0.15">
      <c r="A5327" s="74" t="s">
        <v>3191</v>
      </c>
      <c r="B5327" s="33">
        <v>1.4675762824408199E-4</v>
      </c>
      <c r="C5327" s="33">
        <v>0.33672805838897002</v>
      </c>
      <c r="D5327" s="33">
        <v>0.252</v>
      </c>
      <c r="E5327" s="33">
        <v>0.44800000000000001</v>
      </c>
      <c r="F5327" s="33">
        <v>1</v>
      </c>
      <c r="G5327" s="33">
        <v>4</v>
      </c>
    </row>
    <row r="5328" spans="1:7" x14ac:dyDescent="0.15">
      <c r="A5328" s="74" t="s">
        <v>866</v>
      </c>
      <c r="B5328" s="75">
        <v>1.16358401046243E-8</v>
      </c>
      <c r="C5328" s="33">
        <v>0.33587518562458901</v>
      </c>
      <c r="D5328" s="33">
        <v>0.71</v>
      </c>
      <c r="E5328" s="33">
        <v>0.46200000000000002</v>
      </c>
      <c r="F5328" s="33">
        <v>3.9365210657954503E-4</v>
      </c>
      <c r="G5328" s="33">
        <v>4</v>
      </c>
    </row>
    <row r="5329" spans="1:7" x14ac:dyDescent="0.15">
      <c r="A5329" s="74" t="s">
        <v>3192</v>
      </c>
      <c r="B5329" s="75">
        <v>1.2844874147877201E-18</v>
      </c>
      <c r="C5329" s="33">
        <v>0.33115546502506799</v>
      </c>
      <c r="D5329" s="33">
        <v>0.63600000000000001</v>
      </c>
      <c r="E5329" s="33">
        <v>0.29199999999999998</v>
      </c>
      <c r="F5329" s="75">
        <v>4.34554937296832E-14</v>
      </c>
      <c r="G5329" s="33">
        <v>4</v>
      </c>
    </row>
    <row r="5330" spans="1:7" x14ac:dyDescent="0.15">
      <c r="A5330" s="74" t="s">
        <v>3193</v>
      </c>
      <c r="B5330" s="75">
        <v>6.0705245180912104E-23</v>
      </c>
      <c r="C5330" s="33">
        <v>0.329171185228812</v>
      </c>
      <c r="D5330" s="33">
        <v>0.45800000000000002</v>
      </c>
      <c r="E5330" s="33">
        <v>0.106</v>
      </c>
      <c r="F5330" s="75">
        <v>2.0537191497154399E-18</v>
      </c>
      <c r="G5330" s="33">
        <v>4</v>
      </c>
    </row>
    <row r="5331" spans="1:7" x14ac:dyDescent="0.15">
      <c r="A5331" s="74" t="s">
        <v>1812</v>
      </c>
      <c r="B5331" s="33">
        <v>9.6415594017151796E-4</v>
      </c>
      <c r="C5331" s="33">
        <v>0.32721312968042299</v>
      </c>
      <c r="D5331" s="33">
        <v>0.61699999999999999</v>
      </c>
      <c r="E5331" s="33">
        <v>0.66700000000000004</v>
      </c>
      <c r="F5331" s="33">
        <v>1</v>
      </c>
      <c r="G5331" s="33">
        <v>4</v>
      </c>
    </row>
    <row r="5332" spans="1:7" x14ac:dyDescent="0.15">
      <c r="A5332" s="74" t="s">
        <v>1500</v>
      </c>
      <c r="B5332" s="75">
        <v>9.4672872701193704E-12</v>
      </c>
      <c r="C5332" s="33">
        <v>0.32719099561402198</v>
      </c>
      <c r="D5332" s="33">
        <v>0.42099999999999999</v>
      </c>
      <c r="E5332" s="33">
        <v>0.13400000000000001</v>
      </c>
      <c r="F5332" s="75">
        <v>3.2028779563540898E-7</v>
      </c>
      <c r="G5332" s="33">
        <v>4</v>
      </c>
    </row>
    <row r="5333" spans="1:7" x14ac:dyDescent="0.15">
      <c r="A5333" s="74" t="s">
        <v>982</v>
      </c>
      <c r="B5333" s="75">
        <v>2.6091512014280201E-17</v>
      </c>
      <c r="C5333" s="33">
        <v>0.326392575098232</v>
      </c>
      <c r="D5333" s="33">
        <v>0.64500000000000002</v>
      </c>
      <c r="E5333" s="33">
        <v>0.188</v>
      </c>
      <c r="F5333" s="75">
        <v>8.8270194295511202E-13</v>
      </c>
      <c r="G5333" s="33">
        <v>4</v>
      </c>
    </row>
    <row r="5334" spans="1:7" x14ac:dyDescent="0.15">
      <c r="A5334" s="74" t="s">
        <v>3194</v>
      </c>
      <c r="B5334" s="75">
        <v>6.8542001794725096E-55</v>
      </c>
      <c r="C5334" s="33">
        <v>0.32606965525182702</v>
      </c>
      <c r="D5334" s="33">
        <v>0.76600000000000001</v>
      </c>
      <c r="E5334" s="33">
        <v>0.152</v>
      </c>
      <c r="F5334" s="75">
        <v>2.3188444627173401E-50</v>
      </c>
      <c r="G5334" s="33">
        <v>4</v>
      </c>
    </row>
    <row r="5335" spans="1:7" x14ac:dyDescent="0.15">
      <c r="A5335" s="74" t="s">
        <v>1227</v>
      </c>
      <c r="B5335" s="75">
        <v>1.7441838200248401E-5</v>
      </c>
      <c r="C5335" s="33">
        <v>0.32513767747856098</v>
      </c>
      <c r="D5335" s="33">
        <v>0.99099999999999999</v>
      </c>
      <c r="E5335" s="33">
        <v>0.95199999999999996</v>
      </c>
      <c r="F5335" s="33">
        <v>0.59007482815260504</v>
      </c>
      <c r="G5335" s="33">
        <v>4</v>
      </c>
    </row>
    <row r="5336" spans="1:7" x14ac:dyDescent="0.15">
      <c r="A5336" s="74" t="s">
        <v>3195</v>
      </c>
      <c r="B5336" s="75">
        <v>5.7048721628927502E-37</v>
      </c>
      <c r="C5336" s="33">
        <v>0.324999053856111</v>
      </c>
      <c r="D5336" s="33">
        <v>0.61699999999999999</v>
      </c>
      <c r="E5336" s="33">
        <v>0.14599999999999999</v>
      </c>
      <c r="F5336" s="75">
        <v>1.9300153014282501E-32</v>
      </c>
      <c r="G5336" s="33">
        <v>4</v>
      </c>
    </row>
    <row r="5337" spans="1:7" x14ac:dyDescent="0.15">
      <c r="A5337" s="74" t="s">
        <v>1895</v>
      </c>
      <c r="B5337" s="75">
        <v>2.10395034874372E-48</v>
      </c>
      <c r="C5337" s="33">
        <v>0.32474611701671402</v>
      </c>
      <c r="D5337" s="33">
        <v>0.75700000000000001</v>
      </c>
      <c r="E5337" s="33">
        <v>0.161</v>
      </c>
      <c r="F5337" s="75">
        <v>7.1178744248348804E-44</v>
      </c>
      <c r="G5337" s="33">
        <v>4</v>
      </c>
    </row>
    <row r="5338" spans="1:7" x14ac:dyDescent="0.15">
      <c r="A5338" s="74" t="s">
        <v>3196</v>
      </c>
      <c r="B5338" s="75">
        <v>2.43595090929133E-6</v>
      </c>
      <c r="C5338" s="33">
        <v>0.32413057673955298</v>
      </c>
      <c r="D5338" s="33">
        <v>0.17799999999999999</v>
      </c>
      <c r="E5338" s="33">
        <v>0.40600000000000003</v>
      </c>
      <c r="F5338" s="33">
        <v>8.2410655212234896E-2</v>
      </c>
      <c r="G5338" s="33">
        <v>4</v>
      </c>
    </row>
    <row r="5339" spans="1:7" x14ac:dyDescent="0.15">
      <c r="A5339" s="74" t="s">
        <v>648</v>
      </c>
      <c r="B5339" s="75">
        <v>8.0682571212069395E-20</v>
      </c>
      <c r="C5339" s="33">
        <v>0.32295928995927298</v>
      </c>
      <c r="D5339" s="33">
        <v>0.73799999999999999</v>
      </c>
      <c r="E5339" s="33">
        <v>0.26600000000000001</v>
      </c>
      <c r="F5339" s="75">
        <v>2.72957206667552E-15</v>
      </c>
      <c r="G5339" s="33">
        <v>4</v>
      </c>
    </row>
    <row r="5340" spans="1:7" x14ac:dyDescent="0.15">
      <c r="A5340" s="74" t="s">
        <v>3197</v>
      </c>
      <c r="B5340" s="75">
        <v>5.9794923153599103E-43</v>
      </c>
      <c r="C5340" s="33">
        <v>0.32294680410747401</v>
      </c>
      <c r="D5340" s="33">
        <v>0.69199999999999995</v>
      </c>
      <c r="E5340" s="33">
        <v>0.157</v>
      </c>
      <c r="F5340" s="75">
        <v>2.02292204520941E-38</v>
      </c>
      <c r="G5340" s="33">
        <v>4</v>
      </c>
    </row>
    <row r="5341" spans="1:7" x14ac:dyDescent="0.15">
      <c r="A5341" s="74" t="s">
        <v>3198</v>
      </c>
      <c r="B5341" s="75">
        <v>3.4606030354573502E-51</v>
      </c>
      <c r="C5341" s="33">
        <v>0.32196119627855901</v>
      </c>
      <c r="D5341" s="33">
        <v>0.71</v>
      </c>
      <c r="E5341" s="33">
        <v>0.14199999999999999</v>
      </c>
      <c r="F5341" s="75">
        <v>1.1707566129255699E-46</v>
      </c>
      <c r="G5341" s="33">
        <v>4</v>
      </c>
    </row>
    <row r="5342" spans="1:7" x14ac:dyDescent="0.15">
      <c r="A5342" s="74" t="s">
        <v>1212</v>
      </c>
      <c r="B5342" s="75">
        <v>2.8187648252578298E-25</v>
      </c>
      <c r="C5342" s="33">
        <v>0.32182738174805098</v>
      </c>
      <c r="D5342" s="33">
        <v>0.78500000000000003</v>
      </c>
      <c r="E5342" s="33">
        <v>0.2</v>
      </c>
      <c r="F5342" s="75">
        <v>9.5361632803297707E-21</v>
      </c>
      <c r="G5342" s="33">
        <v>4</v>
      </c>
    </row>
    <row r="5343" spans="1:7" x14ac:dyDescent="0.15">
      <c r="A5343" s="74" t="s">
        <v>1369</v>
      </c>
      <c r="B5343" s="75">
        <v>1.4860732707847101E-31</v>
      </c>
      <c r="C5343" s="33">
        <v>0.32059807938101198</v>
      </c>
      <c r="D5343" s="33">
        <v>0.76600000000000001</v>
      </c>
      <c r="E5343" s="33">
        <v>0.18099999999999999</v>
      </c>
      <c r="F5343" s="75">
        <v>5.0275344823917399E-27</v>
      </c>
      <c r="G5343" s="33">
        <v>4</v>
      </c>
    </row>
    <row r="5344" spans="1:7" x14ac:dyDescent="0.15">
      <c r="A5344" s="74" t="s">
        <v>3199</v>
      </c>
      <c r="B5344" s="75">
        <v>4.1785089134451602E-6</v>
      </c>
      <c r="C5344" s="33">
        <v>0.32035551690164898</v>
      </c>
      <c r="D5344" s="33">
        <v>0.19600000000000001</v>
      </c>
      <c r="E5344" s="33">
        <v>0.45</v>
      </c>
      <c r="F5344" s="33">
        <v>0.14136313505076301</v>
      </c>
      <c r="G5344" s="33">
        <v>4</v>
      </c>
    </row>
    <row r="5345" spans="1:7" x14ac:dyDescent="0.15">
      <c r="A5345" s="74" t="s">
        <v>1125</v>
      </c>
      <c r="B5345" s="75">
        <v>3.1101980106930998E-32</v>
      </c>
      <c r="C5345" s="33">
        <v>0.32015287283431398</v>
      </c>
      <c r="D5345" s="33">
        <v>0.85</v>
      </c>
      <c r="E5345" s="33">
        <v>0.20100000000000001</v>
      </c>
      <c r="F5345" s="75">
        <v>1.05221108899758E-27</v>
      </c>
      <c r="G5345" s="33">
        <v>4</v>
      </c>
    </row>
    <row r="5346" spans="1:7" x14ac:dyDescent="0.15">
      <c r="A5346" s="74" t="s">
        <v>3200</v>
      </c>
      <c r="B5346" s="75">
        <v>1.4605312175789199E-43</v>
      </c>
      <c r="C5346" s="33">
        <v>0.31985343016189</v>
      </c>
      <c r="D5346" s="33">
        <v>0.69199999999999995</v>
      </c>
      <c r="E5346" s="33">
        <v>0.153</v>
      </c>
      <c r="F5346" s="75">
        <v>4.9411231621912502E-39</v>
      </c>
      <c r="G5346" s="33">
        <v>4</v>
      </c>
    </row>
    <row r="5347" spans="1:7" x14ac:dyDescent="0.15">
      <c r="A5347" s="74" t="s">
        <v>786</v>
      </c>
      <c r="B5347" s="75">
        <v>1.0038996644661E-22</v>
      </c>
      <c r="C5347" s="33">
        <v>0.319717676803563</v>
      </c>
      <c r="D5347" s="33">
        <v>0.70099999999999996</v>
      </c>
      <c r="E5347" s="33">
        <v>0.189</v>
      </c>
      <c r="F5347" s="75">
        <v>3.3962929548552701E-18</v>
      </c>
      <c r="G5347" s="33">
        <v>4</v>
      </c>
    </row>
    <row r="5348" spans="1:7" x14ac:dyDescent="0.15">
      <c r="A5348" s="74" t="s">
        <v>1179</v>
      </c>
      <c r="B5348" s="75">
        <v>5.7807979097962E-12</v>
      </c>
      <c r="C5348" s="33">
        <v>0.31930736607405502</v>
      </c>
      <c r="D5348" s="33">
        <v>0.86899999999999999</v>
      </c>
      <c r="E5348" s="33">
        <v>0.501</v>
      </c>
      <c r="F5348" s="75">
        <v>1.9557017408631501E-7</v>
      </c>
      <c r="G5348" s="33">
        <v>4</v>
      </c>
    </row>
    <row r="5349" spans="1:7" x14ac:dyDescent="0.15">
      <c r="A5349" s="74" t="s">
        <v>3201</v>
      </c>
      <c r="B5349" s="33">
        <v>1.29383230866634E-4</v>
      </c>
      <c r="C5349" s="33">
        <v>0.31913581879455</v>
      </c>
      <c r="D5349" s="33">
        <v>0.29899999999999999</v>
      </c>
      <c r="E5349" s="33">
        <v>0.48799999999999999</v>
      </c>
      <c r="F5349" s="33">
        <v>1</v>
      </c>
      <c r="G5349" s="33">
        <v>4</v>
      </c>
    </row>
    <row r="5350" spans="1:7" x14ac:dyDescent="0.15">
      <c r="A5350" s="74" t="s">
        <v>739</v>
      </c>
      <c r="B5350" s="75">
        <v>1.05654190106595E-25</v>
      </c>
      <c r="C5350" s="33">
        <v>0.31897477012926401</v>
      </c>
      <c r="D5350" s="33">
        <v>0.69199999999999995</v>
      </c>
      <c r="E5350" s="33">
        <v>0.17499999999999999</v>
      </c>
      <c r="F5350" s="75">
        <v>3.5743869054962102E-21</v>
      </c>
      <c r="G5350" s="33">
        <v>4</v>
      </c>
    </row>
    <row r="5351" spans="1:7" x14ac:dyDescent="0.15">
      <c r="A5351" s="74" t="s">
        <v>3202</v>
      </c>
      <c r="B5351" s="75">
        <v>1.26925244853749E-39</v>
      </c>
      <c r="C5351" s="33">
        <v>0.31802014207323598</v>
      </c>
      <c r="D5351" s="33">
        <v>0.66400000000000003</v>
      </c>
      <c r="E5351" s="33">
        <v>0.15</v>
      </c>
      <c r="F5351" s="75">
        <v>4.2940079586471701E-35</v>
      </c>
      <c r="G5351" s="33">
        <v>4</v>
      </c>
    </row>
    <row r="5352" spans="1:7" x14ac:dyDescent="0.15">
      <c r="A5352" s="74" t="s">
        <v>3203</v>
      </c>
      <c r="B5352" s="33">
        <v>3.9120117893164802E-3</v>
      </c>
      <c r="C5352" s="33">
        <v>0.317756500515952</v>
      </c>
      <c r="D5352" s="33">
        <v>0.29899999999999999</v>
      </c>
      <c r="E5352" s="33">
        <v>0.47399999999999998</v>
      </c>
      <c r="F5352" s="33">
        <v>1</v>
      </c>
      <c r="G5352" s="33">
        <v>4</v>
      </c>
    </row>
    <row r="5353" spans="1:7" x14ac:dyDescent="0.15">
      <c r="A5353" s="76" t="s">
        <v>3204</v>
      </c>
      <c r="B5353" s="75">
        <v>1.29232157656634E-36</v>
      </c>
      <c r="C5353" s="33">
        <v>0.31724591726316098</v>
      </c>
      <c r="D5353" s="33">
        <v>0.68200000000000005</v>
      </c>
      <c r="E5353" s="33">
        <v>0.15</v>
      </c>
      <c r="F5353" s="75">
        <v>4.3720531256815902E-32</v>
      </c>
      <c r="G5353" s="33">
        <v>4</v>
      </c>
    </row>
    <row r="5354" spans="1:7" x14ac:dyDescent="0.15">
      <c r="A5354" s="74" t="s">
        <v>293</v>
      </c>
      <c r="B5354" s="75">
        <v>2.7898134734223E-21</v>
      </c>
      <c r="C5354" s="33">
        <v>0.31681444256207703</v>
      </c>
      <c r="D5354" s="33">
        <v>0.626</v>
      </c>
      <c r="E5354" s="33">
        <v>0.17399999999999999</v>
      </c>
      <c r="F5354" s="75">
        <v>9.4382179619349697E-17</v>
      </c>
      <c r="G5354" s="33">
        <v>4</v>
      </c>
    </row>
    <row r="5355" spans="1:7" x14ac:dyDescent="0.15">
      <c r="A5355" s="74" t="s">
        <v>716</v>
      </c>
      <c r="B5355" s="75">
        <v>1.51632299374743E-39</v>
      </c>
      <c r="C5355" s="33">
        <v>0.31558590299712602</v>
      </c>
      <c r="D5355" s="33">
        <v>0.84099999999999997</v>
      </c>
      <c r="E5355" s="33">
        <v>0.183</v>
      </c>
      <c r="F5355" s="75">
        <v>5.1298723201469404E-35</v>
      </c>
      <c r="G5355" s="33">
        <v>4</v>
      </c>
    </row>
    <row r="5356" spans="1:7" x14ac:dyDescent="0.15">
      <c r="A5356" s="74" t="s">
        <v>3205</v>
      </c>
      <c r="B5356" s="75">
        <v>2.4974836625231098E-12</v>
      </c>
      <c r="C5356" s="33">
        <v>0.31462786709942497</v>
      </c>
      <c r="D5356" s="33">
        <v>0.54200000000000004</v>
      </c>
      <c r="E5356" s="33">
        <v>0.76200000000000001</v>
      </c>
      <c r="F5356" s="75">
        <v>8.4492369786819494E-8</v>
      </c>
      <c r="G5356" s="33">
        <v>4</v>
      </c>
    </row>
    <row r="5357" spans="1:7" x14ac:dyDescent="0.15">
      <c r="A5357" s="74" t="s">
        <v>1392</v>
      </c>
      <c r="B5357" s="75">
        <v>7.9972743990845601E-14</v>
      </c>
      <c r="C5357" s="33">
        <v>0.31440033827359898</v>
      </c>
      <c r="D5357" s="33">
        <v>0.48599999999999999</v>
      </c>
      <c r="E5357" s="33">
        <v>0.14599999999999999</v>
      </c>
      <c r="F5357" s="75">
        <v>2.7055579019542999E-9</v>
      </c>
      <c r="G5357" s="33">
        <v>4</v>
      </c>
    </row>
    <row r="5358" spans="1:7" x14ac:dyDescent="0.15">
      <c r="A5358" s="74" t="s">
        <v>3206</v>
      </c>
      <c r="B5358" s="75">
        <v>1.14467053980395E-53</v>
      </c>
      <c r="C5358" s="33">
        <v>0.31435086810188301</v>
      </c>
      <c r="D5358" s="33">
        <v>0.748</v>
      </c>
      <c r="E5358" s="33">
        <v>0.14699999999999999</v>
      </c>
      <c r="F5358" s="75">
        <v>3.8725349032107502E-49</v>
      </c>
      <c r="G5358" s="33">
        <v>4</v>
      </c>
    </row>
    <row r="5359" spans="1:7" x14ac:dyDescent="0.15">
      <c r="A5359" s="74" t="s">
        <v>1670</v>
      </c>
      <c r="B5359" s="75">
        <v>3.9857191034787601E-6</v>
      </c>
      <c r="C5359" s="33">
        <v>0.31410868120176</v>
      </c>
      <c r="D5359" s="33">
        <v>0.41099999999999998</v>
      </c>
      <c r="E5359" s="33">
        <v>0.20899999999999999</v>
      </c>
      <c r="F5359" s="33">
        <v>0.13484086298979001</v>
      </c>
      <c r="G5359" s="33">
        <v>4</v>
      </c>
    </row>
    <row r="5360" spans="1:7" x14ac:dyDescent="0.15">
      <c r="A5360" s="74" t="s">
        <v>3207</v>
      </c>
      <c r="B5360" s="75">
        <v>1.79243005468786E-52</v>
      </c>
      <c r="C5360" s="33">
        <v>0.31343640267364598</v>
      </c>
      <c r="D5360" s="33">
        <v>0.77600000000000002</v>
      </c>
      <c r="E5360" s="33">
        <v>0.157</v>
      </c>
      <c r="F5360" s="75">
        <v>6.0639701180145101E-48</v>
      </c>
      <c r="G5360" s="33">
        <v>4</v>
      </c>
    </row>
    <row r="5361" spans="1:7" x14ac:dyDescent="0.15">
      <c r="A5361" s="74" t="s">
        <v>3208</v>
      </c>
      <c r="B5361" s="75">
        <v>4.2096990167827001E-52</v>
      </c>
      <c r="C5361" s="33">
        <v>0.31343361354855098</v>
      </c>
      <c r="D5361" s="33">
        <v>0.76600000000000001</v>
      </c>
      <c r="E5361" s="33">
        <v>0.16</v>
      </c>
      <c r="F5361" s="75">
        <v>1.4241832743677499E-47</v>
      </c>
      <c r="G5361" s="33">
        <v>4</v>
      </c>
    </row>
    <row r="5362" spans="1:7" x14ac:dyDescent="0.15">
      <c r="A5362" s="74" t="s">
        <v>3209</v>
      </c>
      <c r="B5362" s="33">
        <v>2.8313089979165799E-3</v>
      </c>
      <c r="C5362" s="33">
        <v>0.31154547523176102</v>
      </c>
      <c r="D5362" s="33">
        <v>0.159</v>
      </c>
      <c r="E5362" s="33">
        <v>0.30499999999999999</v>
      </c>
      <c r="F5362" s="33">
        <v>1</v>
      </c>
      <c r="G5362" s="33">
        <v>4</v>
      </c>
    </row>
    <row r="5363" spans="1:7" x14ac:dyDescent="0.15">
      <c r="A5363" s="74" t="s">
        <v>3210</v>
      </c>
      <c r="B5363" s="33">
        <v>3.4086095232057001E-3</v>
      </c>
      <c r="C5363" s="33">
        <v>0.31151897701083198</v>
      </c>
      <c r="D5363" s="33">
        <v>0.13100000000000001</v>
      </c>
      <c r="E5363" s="33">
        <v>0.26600000000000001</v>
      </c>
      <c r="F5363" s="33">
        <v>1</v>
      </c>
      <c r="G5363" s="33">
        <v>4</v>
      </c>
    </row>
    <row r="5364" spans="1:7" x14ac:dyDescent="0.15">
      <c r="A5364" s="74" t="s">
        <v>3211</v>
      </c>
      <c r="B5364" s="75">
        <v>3.4853458816838099E-42</v>
      </c>
      <c r="C5364" s="33">
        <v>0.31091547056964403</v>
      </c>
      <c r="D5364" s="33">
        <v>0.68200000000000005</v>
      </c>
      <c r="E5364" s="33">
        <v>0.14799999999999999</v>
      </c>
      <c r="F5364" s="75">
        <v>1.17912736523245E-37</v>
      </c>
      <c r="G5364" s="33">
        <v>4</v>
      </c>
    </row>
    <row r="5365" spans="1:7" x14ac:dyDescent="0.15">
      <c r="A5365" s="74" t="s">
        <v>3212</v>
      </c>
      <c r="B5365" s="75">
        <v>5.0123629268571796E-22</v>
      </c>
      <c r="C5365" s="33">
        <v>0.31041783129120398</v>
      </c>
      <c r="D5365" s="33">
        <v>0.43</v>
      </c>
      <c r="E5365" s="33">
        <v>9.8000000000000004E-2</v>
      </c>
      <c r="F5365" s="75">
        <v>1.6957325017850499E-17</v>
      </c>
      <c r="G5365" s="33">
        <v>4</v>
      </c>
    </row>
    <row r="5366" spans="1:7" x14ac:dyDescent="0.15">
      <c r="A5366" s="74" t="s">
        <v>3213</v>
      </c>
      <c r="B5366" s="33">
        <v>3.1057826510066302E-3</v>
      </c>
      <c r="C5366" s="33">
        <v>0.309851906648417</v>
      </c>
      <c r="D5366" s="33">
        <v>0.14000000000000001</v>
      </c>
      <c r="E5366" s="33">
        <v>0.29099999999999998</v>
      </c>
      <c r="F5366" s="33">
        <v>1</v>
      </c>
      <c r="G5366" s="33">
        <v>4</v>
      </c>
    </row>
    <row r="5367" spans="1:7" x14ac:dyDescent="0.15">
      <c r="A5367" s="74" t="s">
        <v>165</v>
      </c>
      <c r="B5367" s="75">
        <v>4.2221671193050701E-41</v>
      </c>
      <c r="C5367" s="33">
        <v>0.30707309497218599</v>
      </c>
      <c r="D5367" s="33">
        <v>0.96299999999999997</v>
      </c>
      <c r="E5367" s="33">
        <v>0.21099999999999999</v>
      </c>
      <c r="F5367" s="75">
        <v>1.4284013581320999E-36</v>
      </c>
      <c r="G5367" s="33">
        <v>4</v>
      </c>
    </row>
    <row r="5368" spans="1:7" x14ac:dyDescent="0.15">
      <c r="A5368" s="76" t="s">
        <v>1338</v>
      </c>
      <c r="B5368" s="75">
        <v>1.5122699031733199E-35</v>
      </c>
      <c r="C5368" s="33">
        <v>0.30654303606565703</v>
      </c>
      <c r="D5368" s="33">
        <v>0.88800000000000001</v>
      </c>
      <c r="E5368" s="33">
        <v>0.20499999999999999</v>
      </c>
      <c r="F5368" s="75">
        <v>5.1161603094256702E-31</v>
      </c>
      <c r="G5368" s="33">
        <v>4</v>
      </c>
    </row>
    <row r="5369" spans="1:7" x14ac:dyDescent="0.15">
      <c r="A5369" s="76" t="s">
        <v>1354</v>
      </c>
      <c r="B5369" s="75">
        <v>5.1055097678209303E-27</v>
      </c>
      <c r="C5369" s="33">
        <v>0.30570033797964302</v>
      </c>
      <c r="D5369" s="33">
        <v>0.77600000000000002</v>
      </c>
      <c r="E5369" s="33">
        <v>0.19500000000000001</v>
      </c>
      <c r="F5369" s="75">
        <v>1.7272450095514999E-22</v>
      </c>
      <c r="G5369" s="33">
        <v>4</v>
      </c>
    </row>
    <row r="5370" spans="1:7" x14ac:dyDescent="0.15">
      <c r="A5370" s="74" t="s">
        <v>3214</v>
      </c>
      <c r="B5370" s="75">
        <v>4.0974967119096496E-6</v>
      </c>
      <c r="C5370" s="33">
        <v>0.30501486015565499</v>
      </c>
      <c r="D5370" s="33">
        <v>0.29899999999999999</v>
      </c>
      <c r="E5370" s="33">
        <v>0.124</v>
      </c>
      <c r="F5370" s="33">
        <v>0.138622411260615</v>
      </c>
      <c r="G5370" s="33">
        <v>4</v>
      </c>
    </row>
    <row r="5371" spans="1:7" x14ac:dyDescent="0.15">
      <c r="A5371" s="74" t="s">
        <v>3215</v>
      </c>
      <c r="B5371" s="75">
        <v>7.4428024384844404E-5</v>
      </c>
      <c r="C5371" s="33">
        <v>0.30474242878490998</v>
      </c>
      <c r="D5371" s="33">
        <v>0.44900000000000001</v>
      </c>
      <c r="E5371" s="33">
        <v>0.59599999999999997</v>
      </c>
      <c r="F5371" s="33">
        <v>1</v>
      </c>
      <c r="G5371" s="33">
        <v>4</v>
      </c>
    </row>
    <row r="5372" spans="1:7" x14ac:dyDescent="0.15">
      <c r="A5372" s="74" t="s">
        <v>827</v>
      </c>
      <c r="B5372" s="75">
        <v>5.8447660713333302E-33</v>
      </c>
      <c r="C5372" s="33">
        <v>0.304691835892069</v>
      </c>
      <c r="D5372" s="33">
        <v>0.78500000000000003</v>
      </c>
      <c r="E5372" s="33">
        <v>0.186</v>
      </c>
      <c r="F5372" s="75">
        <v>1.97734280959278E-28</v>
      </c>
      <c r="G5372" s="33">
        <v>4</v>
      </c>
    </row>
    <row r="5373" spans="1:7" x14ac:dyDescent="0.15">
      <c r="A5373" s="74" t="s">
        <v>3216</v>
      </c>
      <c r="B5373" s="33">
        <v>3.4397093116801999E-3</v>
      </c>
      <c r="C5373" s="33">
        <v>0.30451258133208098</v>
      </c>
      <c r="D5373" s="33">
        <v>0.308</v>
      </c>
      <c r="E5373" s="33">
        <v>0.45400000000000001</v>
      </c>
      <c r="F5373" s="33">
        <v>1</v>
      </c>
      <c r="G5373" s="33">
        <v>4</v>
      </c>
    </row>
    <row r="5374" spans="1:7" x14ac:dyDescent="0.15">
      <c r="A5374" s="74" t="s">
        <v>3217</v>
      </c>
      <c r="B5374" s="75">
        <v>1.4945567651740199E-51</v>
      </c>
      <c r="C5374" s="33">
        <v>0.304135848921055</v>
      </c>
      <c r="D5374" s="33">
        <v>0.748</v>
      </c>
      <c r="E5374" s="33">
        <v>0.153</v>
      </c>
      <c r="F5374" s="75">
        <v>5.0562349922602301E-47</v>
      </c>
      <c r="G5374" s="33">
        <v>4</v>
      </c>
    </row>
    <row r="5375" spans="1:7" x14ac:dyDescent="0.15">
      <c r="A5375" s="74" t="s">
        <v>3218</v>
      </c>
      <c r="B5375" s="75">
        <v>5.5931734799971104E-31</v>
      </c>
      <c r="C5375" s="33">
        <v>0.30214199724333102</v>
      </c>
      <c r="D5375" s="33">
        <v>0.56100000000000005</v>
      </c>
      <c r="E5375" s="33">
        <v>0.13500000000000001</v>
      </c>
      <c r="F5375" s="75">
        <v>1.8922265200178201E-26</v>
      </c>
      <c r="G5375" s="33">
        <v>4</v>
      </c>
    </row>
    <row r="5376" spans="1:7" x14ac:dyDescent="0.15">
      <c r="A5376" s="74" t="s">
        <v>964</v>
      </c>
      <c r="B5376" s="75">
        <v>1.0668860652734001E-39</v>
      </c>
      <c r="C5376" s="33">
        <v>0.30197627295736801</v>
      </c>
      <c r="D5376" s="33">
        <v>0.89700000000000002</v>
      </c>
      <c r="E5376" s="33">
        <v>0.19600000000000001</v>
      </c>
      <c r="F5376" s="75">
        <v>3.6093822474264398E-35</v>
      </c>
      <c r="G5376" s="33">
        <v>4</v>
      </c>
    </row>
    <row r="5377" spans="1:7" x14ac:dyDescent="0.15">
      <c r="A5377" s="74" t="s">
        <v>3219</v>
      </c>
      <c r="B5377" s="75">
        <v>1.6439467398183601E-15</v>
      </c>
      <c r="C5377" s="33">
        <v>0.301482865305647</v>
      </c>
      <c r="D5377" s="33">
        <v>0.79400000000000004</v>
      </c>
      <c r="E5377" s="33">
        <v>0.45800000000000002</v>
      </c>
      <c r="F5377" s="75">
        <v>5.5616362154794998E-11</v>
      </c>
      <c r="G5377" s="33">
        <v>4</v>
      </c>
    </row>
    <row r="5378" spans="1:7" x14ac:dyDescent="0.15">
      <c r="A5378" s="74" t="s">
        <v>3220</v>
      </c>
      <c r="B5378" s="75">
        <v>1.36996355613922E-41</v>
      </c>
      <c r="C5378" s="33">
        <v>0.30071642131246001</v>
      </c>
      <c r="D5378" s="33">
        <v>0.69199999999999995</v>
      </c>
      <c r="E5378" s="33">
        <v>0.158</v>
      </c>
      <c r="F5378" s="75">
        <v>4.6347237067745898E-37</v>
      </c>
      <c r="G5378" s="33">
        <v>4</v>
      </c>
    </row>
    <row r="5379" spans="1:7" x14ac:dyDescent="0.15">
      <c r="A5379" s="74" t="s">
        <v>3221</v>
      </c>
      <c r="B5379" s="75">
        <v>4.7497529471410704E-47</v>
      </c>
      <c r="C5379" s="33">
        <v>0.300462824930396</v>
      </c>
      <c r="D5379" s="33">
        <v>0.72</v>
      </c>
      <c r="E5379" s="33">
        <v>0.151</v>
      </c>
      <c r="F5379" s="75">
        <v>1.6068889195472899E-42</v>
      </c>
      <c r="G5379" s="33">
        <v>4</v>
      </c>
    </row>
    <row r="5380" spans="1:7" x14ac:dyDescent="0.15">
      <c r="A5380" s="74" t="s">
        <v>1424</v>
      </c>
      <c r="B5380" s="75">
        <v>3.6458618313683998E-21</v>
      </c>
      <c r="C5380" s="33">
        <v>0.30012249247998102</v>
      </c>
      <c r="D5380" s="33">
        <v>0.55100000000000005</v>
      </c>
      <c r="E5380" s="33">
        <v>0.151</v>
      </c>
      <c r="F5380" s="75">
        <v>1.2334315161702399E-16</v>
      </c>
      <c r="G5380" s="33">
        <v>4</v>
      </c>
    </row>
    <row r="5381" spans="1:7" x14ac:dyDescent="0.15">
      <c r="A5381" s="74" t="s">
        <v>3222</v>
      </c>
      <c r="B5381" s="75">
        <v>2.89342928098125E-55</v>
      </c>
      <c r="C5381" s="33">
        <v>0.29969626930920001</v>
      </c>
      <c r="D5381" s="33">
        <v>0.78500000000000003</v>
      </c>
      <c r="E5381" s="33">
        <v>0.158</v>
      </c>
      <c r="F5381" s="75">
        <v>9.7887606004876701E-51</v>
      </c>
      <c r="G5381" s="33">
        <v>4</v>
      </c>
    </row>
    <row r="5382" spans="1:7" x14ac:dyDescent="0.15">
      <c r="A5382" s="74" t="s">
        <v>1516</v>
      </c>
      <c r="B5382" s="75">
        <v>2.5096504623779501E-26</v>
      </c>
      <c r="C5382" s="33">
        <v>0.29744298326973001</v>
      </c>
      <c r="D5382" s="33">
        <v>0.61699999999999999</v>
      </c>
      <c r="E5382" s="33">
        <v>0.16</v>
      </c>
      <c r="F5382" s="75">
        <v>8.4903984792708391E-22</v>
      </c>
      <c r="G5382" s="33">
        <v>4</v>
      </c>
    </row>
    <row r="5383" spans="1:7" x14ac:dyDescent="0.15">
      <c r="A5383" s="74" t="s">
        <v>1171</v>
      </c>
      <c r="B5383" s="75">
        <v>1.7441110802472699E-32</v>
      </c>
      <c r="C5383" s="33">
        <v>0.29711385909687998</v>
      </c>
      <c r="D5383" s="33">
        <v>0.84099999999999997</v>
      </c>
      <c r="E5383" s="33">
        <v>0.19600000000000001</v>
      </c>
      <c r="F5383" s="75">
        <v>5.9005021955845297E-28</v>
      </c>
      <c r="G5383" s="33">
        <v>4</v>
      </c>
    </row>
    <row r="5384" spans="1:7" x14ac:dyDescent="0.15">
      <c r="A5384" s="74" t="s">
        <v>3223</v>
      </c>
      <c r="B5384" s="75">
        <v>5.37843212238567E-8</v>
      </c>
      <c r="C5384" s="33">
        <v>0.29624199212941899</v>
      </c>
      <c r="D5384" s="33">
        <v>0.33600000000000002</v>
      </c>
      <c r="E5384" s="33">
        <v>0.55900000000000005</v>
      </c>
      <c r="F5384" s="33">
        <v>1.8195773713243E-3</v>
      </c>
      <c r="G5384" s="33">
        <v>4</v>
      </c>
    </row>
    <row r="5385" spans="1:7" x14ac:dyDescent="0.15">
      <c r="A5385" s="74" t="s">
        <v>3224</v>
      </c>
      <c r="B5385" s="75">
        <v>1.65805126353479E-44</v>
      </c>
      <c r="C5385" s="33">
        <v>0.29444637675708402</v>
      </c>
      <c r="D5385" s="33">
        <v>0.71</v>
      </c>
      <c r="E5385" s="33">
        <v>0.157</v>
      </c>
      <c r="F5385" s="75">
        <v>5.6093532296645402E-40</v>
      </c>
      <c r="G5385" s="33">
        <v>4</v>
      </c>
    </row>
    <row r="5386" spans="1:7" x14ac:dyDescent="0.15">
      <c r="A5386" s="76" t="s">
        <v>1358</v>
      </c>
      <c r="B5386" s="75">
        <v>3.94049065189754E-28</v>
      </c>
      <c r="C5386" s="33">
        <v>0.29432668693798603</v>
      </c>
      <c r="D5386" s="33">
        <v>0.78500000000000003</v>
      </c>
      <c r="E5386" s="33">
        <v>0.19600000000000001</v>
      </c>
      <c r="F5386" s="75">
        <v>1.3331073924434601E-23</v>
      </c>
      <c r="G5386" s="33">
        <v>4</v>
      </c>
    </row>
    <row r="5387" spans="1:7" x14ac:dyDescent="0.15">
      <c r="A5387" s="74" t="s">
        <v>136</v>
      </c>
      <c r="B5387" s="75">
        <v>2.6701716703969498E-9</v>
      </c>
      <c r="C5387" s="33">
        <v>0.29361393673167502</v>
      </c>
      <c r="D5387" s="33">
        <v>5.6000000000000001E-2</v>
      </c>
      <c r="E5387" s="33">
        <v>0.35</v>
      </c>
      <c r="F5387" s="75">
        <v>9.0334577781199301E-5</v>
      </c>
      <c r="G5387" s="33">
        <v>4</v>
      </c>
    </row>
    <row r="5388" spans="1:7" x14ac:dyDescent="0.15">
      <c r="A5388" s="74" t="s">
        <v>3225</v>
      </c>
      <c r="B5388" s="33">
        <v>4.8536825011052302E-4</v>
      </c>
      <c r="C5388" s="33">
        <v>0.29302720246571401</v>
      </c>
      <c r="D5388" s="33">
        <v>0.10299999999999999</v>
      </c>
      <c r="E5388" s="33">
        <v>0.26400000000000001</v>
      </c>
      <c r="F5388" s="33">
        <v>1</v>
      </c>
      <c r="G5388" s="33">
        <v>4</v>
      </c>
    </row>
    <row r="5389" spans="1:7" x14ac:dyDescent="0.15">
      <c r="A5389" s="74" t="s">
        <v>3226</v>
      </c>
      <c r="B5389" s="75">
        <v>2.1336465895171599E-44</v>
      </c>
      <c r="C5389" s="33">
        <v>0.29183255003731801</v>
      </c>
      <c r="D5389" s="33">
        <v>0.70099999999999996</v>
      </c>
      <c r="E5389" s="33">
        <v>0.14199999999999999</v>
      </c>
      <c r="F5389" s="75">
        <v>7.2183397769954897E-40</v>
      </c>
      <c r="G5389" s="33">
        <v>4</v>
      </c>
    </row>
    <row r="5390" spans="1:7" x14ac:dyDescent="0.15">
      <c r="A5390" s="74" t="s">
        <v>3227</v>
      </c>
      <c r="B5390" s="75">
        <v>3.38433873573895E-44</v>
      </c>
      <c r="C5390" s="33">
        <v>0.290815179066303</v>
      </c>
      <c r="D5390" s="33">
        <v>0.70099999999999996</v>
      </c>
      <c r="E5390" s="33">
        <v>0.154</v>
      </c>
      <c r="F5390" s="75">
        <v>1.14495563768784E-39</v>
      </c>
      <c r="G5390" s="33">
        <v>4</v>
      </c>
    </row>
    <row r="5391" spans="1:7" x14ac:dyDescent="0.15">
      <c r="A5391" s="74" t="s">
        <v>3228</v>
      </c>
      <c r="B5391" s="75">
        <v>1.0763019160635E-41</v>
      </c>
      <c r="C5391" s="33">
        <v>0.29031736666644797</v>
      </c>
      <c r="D5391" s="33">
        <v>0.67300000000000004</v>
      </c>
      <c r="E5391" s="33">
        <v>0.15</v>
      </c>
      <c r="F5391" s="75">
        <v>3.6412370122344398E-37</v>
      </c>
      <c r="G5391" s="33">
        <v>4</v>
      </c>
    </row>
    <row r="5392" spans="1:7" x14ac:dyDescent="0.15">
      <c r="A5392" s="74" t="s">
        <v>3229</v>
      </c>
      <c r="B5392" s="75">
        <v>5.5474115897370197E-5</v>
      </c>
      <c r="C5392" s="33">
        <v>0.290257181395844</v>
      </c>
      <c r="D5392" s="33">
        <v>0.308</v>
      </c>
      <c r="E5392" s="33">
        <v>0.53</v>
      </c>
      <c r="F5392" s="33">
        <v>1</v>
      </c>
      <c r="G5392" s="33">
        <v>4</v>
      </c>
    </row>
    <row r="5393" spans="1:7" x14ac:dyDescent="0.15">
      <c r="A5393" s="74" t="s">
        <v>3230</v>
      </c>
      <c r="B5393" s="75">
        <v>5.60393739104811E-54</v>
      </c>
      <c r="C5393" s="33">
        <v>0.29024055956584</v>
      </c>
      <c r="D5393" s="33">
        <v>0.73799999999999999</v>
      </c>
      <c r="E5393" s="33">
        <v>0.14099999999999999</v>
      </c>
      <c r="F5393" s="75">
        <v>1.89586805876549E-49</v>
      </c>
      <c r="G5393" s="33">
        <v>4</v>
      </c>
    </row>
    <row r="5394" spans="1:7" x14ac:dyDescent="0.15">
      <c r="A5394" s="74" t="s">
        <v>3231</v>
      </c>
      <c r="B5394" s="75">
        <v>2.45590891986443E-51</v>
      </c>
      <c r="C5394" s="33">
        <v>0.29020679400049998</v>
      </c>
      <c r="D5394" s="33">
        <v>0.748</v>
      </c>
      <c r="E5394" s="33">
        <v>0.153</v>
      </c>
      <c r="F5394" s="75">
        <v>8.3085854667933603E-47</v>
      </c>
      <c r="G5394" s="33">
        <v>4</v>
      </c>
    </row>
    <row r="5395" spans="1:7" x14ac:dyDescent="0.15">
      <c r="A5395" s="74" t="s">
        <v>3232</v>
      </c>
      <c r="B5395" s="75">
        <v>1.45397394449416E-55</v>
      </c>
      <c r="C5395" s="33">
        <v>0.29006281181870203</v>
      </c>
      <c r="D5395" s="33">
        <v>0.77600000000000002</v>
      </c>
      <c r="E5395" s="33">
        <v>0.14799999999999999</v>
      </c>
      <c r="F5395" s="75">
        <v>4.9189392516181902E-51</v>
      </c>
      <c r="G5395" s="33">
        <v>4</v>
      </c>
    </row>
    <row r="5396" spans="1:7" x14ac:dyDescent="0.15">
      <c r="A5396" s="74" t="s">
        <v>3233</v>
      </c>
      <c r="B5396" s="75">
        <v>7.2674363318919402E-51</v>
      </c>
      <c r="C5396" s="33">
        <v>0.28991771923479798</v>
      </c>
      <c r="D5396" s="33">
        <v>0.72899999999999998</v>
      </c>
      <c r="E5396" s="33">
        <v>0.14799999999999999</v>
      </c>
      <c r="F5396" s="75">
        <v>2.4586463854423598E-46</v>
      </c>
      <c r="G5396" s="33">
        <v>4</v>
      </c>
    </row>
    <row r="5397" spans="1:7" x14ac:dyDescent="0.15">
      <c r="A5397" s="74" t="s">
        <v>3234</v>
      </c>
      <c r="B5397" s="75">
        <v>3.1881823585185201E-32</v>
      </c>
      <c r="C5397" s="33">
        <v>0.28985020359386698</v>
      </c>
      <c r="D5397" s="33">
        <v>0.60699999999999998</v>
      </c>
      <c r="E5397" s="33">
        <v>0.152</v>
      </c>
      <c r="F5397" s="75">
        <v>1.0785939737104E-27</v>
      </c>
      <c r="G5397" s="33">
        <v>4</v>
      </c>
    </row>
    <row r="5398" spans="1:7" x14ac:dyDescent="0.15">
      <c r="A5398" s="74" t="s">
        <v>1177</v>
      </c>
      <c r="B5398" s="75">
        <v>8.0343813732341995E-40</v>
      </c>
      <c r="C5398" s="33">
        <v>0.28903221479723301</v>
      </c>
      <c r="D5398" s="33">
        <v>0.91600000000000004</v>
      </c>
      <c r="E5398" s="33">
        <v>0.193</v>
      </c>
      <c r="F5398" s="75">
        <v>2.71811156237886E-35</v>
      </c>
      <c r="G5398" s="33">
        <v>4</v>
      </c>
    </row>
    <row r="5399" spans="1:7" x14ac:dyDescent="0.15">
      <c r="A5399" s="74" t="s">
        <v>431</v>
      </c>
      <c r="B5399" s="75">
        <v>1.94526607618799E-5</v>
      </c>
      <c r="C5399" s="33">
        <v>0.28824690317213902</v>
      </c>
      <c r="D5399" s="33">
        <v>0.70099999999999996</v>
      </c>
      <c r="E5399" s="33">
        <v>0.77500000000000002</v>
      </c>
      <c r="F5399" s="33">
        <v>0.65810296623515896</v>
      </c>
      <c r="G5399" s="33">
        <v>4</v>
      </c>
    </row>
    <row r="5400" spans="1:7" x14ac:dyDescent="0.15">
      <c r="A5400" s="74" t="s">
        <v>3235</v>
      </c>
      <c r="B5400" s="75">
        <v>2.9241251375458298E-6</v>
      </c>
      <c r="C5400" s="33">
        <v>0.287157106287111</v>
      </c>
      <c r="D5400" s="33">
        <v>0.24299999999999999</v>
      </c>
      <c r="E5400" s="33">
        <v>0.48099999999999998</v>
      </c>
      <c r="F5400" s="33">
        <v>9.8926077528313103E-2</v>
      </c>
      <c r="G5400" s="33">
        <v>4</v>
      </c>
    </row>
    <row r="5401" spans="1:7" x14ac:dyDescent="0.15">
      <c r="A5401" s="74" t="s">
        <v>1566</v>
      </c>
      <c r="B5401" s="75">
        <v>5.9326890952733703E-8</v>
      </c>
      <c r="C5401" s="33">
        <v>0.28650938810980803</v>
      </c>
      <c r="D5401" s="33">
        <v>0.374</v>
      </c>
      <c r="E5401" s="33">
        <v>0.15</v>
      </c>
      <c r="F5401" s="33">
        <v>2.0070880478219302E-3</v>
      </c>
      <c r="G5401" s="33">
        <v>4</v>
      </c>
    </row>
    <row r="5402" spans="1:7" x14ac:dyDescent="0.15">
      <c r="A5402" s="74" t="s">
        <v>3236</v>
      </c>
      <c r="B5402" s="75">
        <v>2.16728395995341E-46</v>
      </c>
      <c r="C5402" s="33">
        <v>0.28372028178874698</v>
      </c>
      <c r="D5402" s="33">
        <v>0.70099999999999996</v>
      </c>
      <c r="E5402" s="33">
        <v>0.152</v>
      </c>
      <c r="F5402" s="75">
        <v>7.3321383649183903E-42</v>
      </c>
      <c r="G5402" s="33">
        <v>4</v>
      </c>
    </row>
    <row r="5403" spans="1:7" x14ac:dyDescent="0.15">
      <c r="A5403" s="74" t="s">
        <v>563</v>
      </c>
      <c r="B5403" s="75">
        <v>2.2350900052879599E-17</v>
      </c>
      <c r="C5403" s="33">
        <v>0.28299802185508199</v>
      </c>
      <c r="D5403" s="33">
        <v>0.57899999999999996</v>
      </c>
      <c r="E5403" s="33">
        <v>0.16800000000000001</v>
      </c>
      <c r="F5403" s="75">
        <v>7.5615329968896903E-13</v>
      </c>
      <c r="G5403" s="33">
        <v>4</v>
      </c>
    </row>
    <row r="5404" spans="1:7" x14ac:dyDescent="0.15">
      <c r="A5404" s="74" t="s">
        <v>3237</v>
      </c>
      <c r="B5404" s="75">
        <v>6.7046802757660502E-40</v>
      </c>
      <c r="C5404" s="33">
        <v>0.28298008836789401</v>
      </c>
      <c r="D5404" s="33">
        <v>0.66400000000000003</v>
      </c>
      <c r="E5404" s="33">
        <v>0.15</v>
      </c>
      <c r="F5404" s="75">
        <v>2.2682603840944101E-35</v>
      </c>
      <c r="G5404" s="33">
        <v>4</v>
      </c>
    </row>
    <row r="5405" spans="1:7" x14ac:dyDescent="0.15">
      <c r="A5405" s="74" t="s">
        <v>3238</v>
      </c>
      <c r="B5405" s="75">
        <v>1.70144514946713E-39</v>
      </c>
      <c r="C5405" s="33">
        <v>0.28258468639602002</v>
      </c>
      <c r="D5405" s="33">
        <v>0.63600000000000001</v>
      </c>
      <c r="E5405" s="33">
        <v>0.13700000000000001</v>
      </c>
      <c r="F5405" s="75">
        <v>5.7561590851622504E-35</v>
      </c>
      <c r="G5405" s="33">
        <v>4</v>
      </c>
    </row>
    <row r="5406" spans="1:7" x14ac:dyDescent="0.15">
      <c r="A5406" s="74" t="s">
        <v>3239</v>
      </c>
      <c r="B5406" s="75">
        <v>3.3356036892917097E-5</v>
      </c>
      <c r="C5406" s="33">
        <v>0.28148115420513697</v>
      </c>
      <c r="D5406" s="33">
        <v>0.26200000000000001</v>
      </c>
      <c r="E5406" s="33">
        <v>0.112</v>
      </c>
      <c r="F5406" s="33">
        <v>1</v>
      </c>
      <c r="G5406" s="33">
        <v>4</v>
      </c>
    </row>
    <row r="5407" spans="1:7" x14ac:dyDescent="0.15">
      <c r="A5407" s="76" t="s">
        <v>1345</v>
      </c>
      <c r="B5407" s="75">
        <v>1.27743203290881E-36</v>
      </c>
      <c r="C5407" s="33">
        <v>0.28071228446177099</v>
      </c>
      <c r="D5407" s="33">
        <v>0.879</v>
      </c>
      <c r="E5407" s="33">
        <v>0.19600000000000001</v>
      </c>
      <c r="F5407" s="75">
        <v>4.3216803105338E-32</v>
      </c>
      <c r="G5407" s="33">
        <v>4</v>
      </c>
    </row>
    <row r="5408" spans="1:7" x14ac:dyDescent="0.15">
      <c r="A5408" s="74" t="s">
        <v>433</v>
      </c>
      <c r="B5408" s="33">
        <v>1.7782646559665001E-4</v>
      </c>
      <c r="C5408" s="33">
        <v>0.28021370889555602</v>
      </c>
      <c r="D5408" s="33">
        <v>0.748</v>
      </c>
      <c r="E5408" s="33">
        <v>0.76600000000000001</v>
      </c>
      <c r="F5408" s="33">
        <v>1</v>
      </c>
      <c r="G5408" s="33">
        <v>4</v>
      </c>
    </row>
    <row r="5409" spans="1:7" x14ac:dyDescent="0.15">
      <c r="A5409" s="76" t="s">
        <v>1349</v>
      </c>
      <c r="B5409" s="75">
        <v>1.9900187126181401E-36</v>
      </c>
      <c r="C5409" s="33">
        <v>0.27845641089482898</v>
      </c>
      <c r="D5409" s="33">
        <v>0.86899999999999999</v>
      </c>
      <c r="E5409" s="33">
        <v>0.193</v>
      </c>
      <c r="F5409" s="75">
        <v>6.7324323066584203E-32</v>
      </c>
      <c r="G5409" s="33">
        <v>4</v>
      </c>
    </row>
    <row r="5410" spans="1:7" x14ac:dyDescent="0.15">
      <c r="A5410" s="74" t="e">
        <f>--no-feature</f>
        <v>#NAME?</v>
      </c>
      <c r="B5410" s="75">
        <v>1.6994654553742701E-20</v>
      </c>
      <c r="C5410" s="33">
        <v>0.27806265706676703</v>
      </c>
      <c r="D5410" s="33">
        <v>1</v>
      </c>
      <c r="E5410" s="33">
        <v>1</v>
      </c>
      <c r="F5410" s="75">
        <v>5.7494615820766997E-16</v>
      </c>
      <c r="G5410" s="33">
        <v>4</v>
      </c>
    </row>
    <row r="5411" spans="1:7" x14ac:dyDescent="0.15">
      <c r="A5411" s="74" t="s">
        <v>3240</v>
      </c>
      <c r="B5411" s="33">
        <v>4.53847698507104E-4</v>
      </c>
      <c r="C5411" s="33">
        <v>0.27798423252182303</v>
      </c>
      <c r="D5411" s="33">
        <v>0.505</v>
      </c>
      <c r="E5411" s="33">
        <v>0.60699999999999998</v>
      </c>
      <c r="F5411" s="33">
        <v>1</v>
      </c>
      <c r="G5411" s="33">
        <v>4</v>
      </c>
    </row>
    <row r="5412" spans="1:7" x14ac:dyDescent="0.15">
      <c r="A5412" s="76" t="s">
        <v>2028</v>
      </c>
      <c r="B5412" s="75">
        <v>3.0982546207074102E-16</v>
      </c>
      <c r="C5412" s="33">
        <v>0.27678815915342703</v>
      </c>
      <c r="D5412" s="33">
        <v>0.47699999999999998</v>
      </c>
      <c r="E5412" s="33">
        <v>0.13900000000000001</v>
      </c>
      <c r="F5412" s="75">
        <v>1.04817052073152E-11</v>
      </c>
      <c r="G5412" s="33">
        <v>4</v>
      </c>
    </row>
    <row r="5413" spans="1:7" x14ac:dyDescent="0.15">
      <c r="A5413" s="74" t="s">
        <v>3241</v>
      </c>
      <c r="B5413" s="75">
        <v>4.1805886837934899E-5</v>
      </c>
      <c r="C5413" s="33">
        <v>0.27604170056542399</v>
      </c>
      <c r="D5413" s="33">
        <v>0.15</v>
      </c>
      <c r="E5413" s="33">
        <v>0.35399999999999998</v>
      </c>
      <c r="F5413" s="33">
        <v>1</v>
      </c>
      <c r="G5413" s="33">
        <v>4</v>
      </c>
    </row>
    <row r="5414" spans="1:7" x14ac:dyDescent="0.15">
      <c r="A5414" s="74" t="s">
        <v>1553</v>
      </c>
      <c r="B5414" s="75">
        <v>5.3227710556296702E-9</v>
      </c>
      <c r="C5414" s="33">
        <v>0.27596911761438903</v>
      </c>
      <c r="D5414" s="33">
        <v>0.54200000000000004</v>
      </c>
      <c r="E5414" s="33">
        <v>0.72599999999999998</v>
      </c>
      <c r="F5414" s="33">
        <v>1.8007466758300701E-4</v>
      </c>
      <c r="G5414" s="33">
        <v>4</v>
      </c>
    </row>
    <row r="5415" spans="1:7" x14ac:dyDescent="0.15">
      <c r="A5415" s="74" t="s">
        <v>3242</v>
      </c>
      <c r="B5415" s="75">
        <v>4.3876673206762301E-42</v>
      </c>
      <c r="C5415" s="33">
        <v>0.27544171322863098</v>
      </c>
      <c r="D5415" s="33">
        <v>0.69199999999999995</v>
      </c>
      <c r="E5415" s="33">
        <v>0.16</v>
      </c>
      <c r="F5415" s="75">
        <v>1.48439173125798E-37</v>
      </c>
      <c r="G5415" s="33">
        <v>4</v>
      </c>
    </row>
    <row r="5416" spans="1:7" x14ac:dyDescent="0.15">
      <c r="A5416" s="76" t="s">
        <v>3243</v>
      </c>
      <c r="B5416" s="75">
        <v>4.58458246727326E-23</v>
      </c>
      <c r="C5416" s="33">
        <v>0.275075425586082</v>
      </c>
      <c r="D5416" s="33">
        <v>0.41099999999999998</v>
      </c>
      <c r="E5416" s="33">
        <v>8.5000000000000006E-2</v>
      </c>
      <c r="F5416" s="75">
        <v>1.5510100945032199E-18</v>
      </c>
      <c r="G5416" s="33">
        <v>4</v>
      </c>
    </row>
    <row r="5417" spans="1:7" x14ac:dyDescent="0.15">
      <c r="A5417" s="74" t="s">
        <v>2507</v>
      </c>
      <c r="B5417" s="75">
        <v>1.08518018827423E-10</v>
      </c>
      <c r="C5417" s="33">
        <v>0.27483298451307703</v>
      </c>
      <c r="D5417" s="33">
        <v>0.69199999999999995</v>
      </c>
      <c r="E5417" s="33">
        <v>0.81200000000000006</v>
      </c>
      <c r="F5417" s="75">
        <v>3.6712730949505602E-6</v>
      </c>
      <c r="G5417" s="33">
        <v>4</v>
      </c>
    </row>
    <row r="5418" spans="1:7" x14ac:dyDescent="0.15">
      <c r="A5418" s="74" t="s">
        <v>3244</v>
      </c>
      <c r="B5418" s="75">
        <v>1.48993543918625E-40</v>
      </c>
      <c r="C5418" s="33">
        <v>0.272416310837228</v>
      </c>
      <c r="D5418" s="33">
        <v>0.69199999999999995</v>
      </c>
      <c r="E5418" s="33">
        <v>0.155</v>
      </c>
      <c r="F5418" s="75">
        <v>5.0406005843110103E-36</v>
      </c>
      <c r="G5418" s="33">
        <v>4</v>
      </c>
    </row>
    <row r="5419" spans="1:7" x14ac:dyDescent="0.15">
      <c r="A5419" s="74" t="s">
        <v>2185</v>
      </c>
      <c r="B5419" s="75">
        <v>4.6527789722088497E-27</v>
      </c>
      <c r="C5419" s="33">
        <v>0.27193374882319199</v>
      </c>
      <c r="D5419" s="33">
        <v>0.748</v>
      </c>
      <c r="E5419" s="33">
        <v>0.19</v>
      </c>
      <c r="F5419" s="75">
        <v>1.57408165408798E-22</v>
      </c>
      <c r="G5419" s="33">
        <v>4</v>
      </c>
    </row>
    <row r="5420" spans="1:7" x14ac:dyDescent="0.15">
      <c r="A5420" s="74" t="s">
        <v>3245</v>
      </c>
      <c r="B5420" s="75">
        <v>3.3975710791800502E-50</v>
      </c>
      <c r="C5420" s="33">
        <v>0.27159892564968102</v>
      </c>
      <c r="D5420" s="33">
        <v>0.71</v>
      </c>
      <c r="E5420" s="33">
        <v>0.14399999999999999</v>
      </c>
      <c r="F5420" s="75">
        <v>1.1494322717973999E-45</v>
      </c>
      <c r="G5420" s="33">
        <v>4</v>
      </c>
    </row>
    <row r="5421" spans="1:7" x14ac:dyDescent="0.15">
      <c r="A5421" s="74" t="s">
        <v>3246</v>
      </c>
      <c r="B5421" s="75">
        <v>5.0175709727415499E-44</v>
      </c>
      <c r="C5421" s="33">
        <v>0.27050287849285498</v>
      </c>
      <c r="D5421" s="33">
        <v>0.69199999999999995</v>
      </c>
      <c r="E5421" s="33">
        <v>0.152</v>
      </c>
      <c r="F5421" s="75">
        <v>1.6974944357882001E-39</v>
      </c>
      <c r="G5421" s="33">
        <v>4</v>
      </c>
    </row>
    <row r="5422" spans="1:7" x14ac:dyDescent="0.15">
      <c r="A5422" s="74" t="s">
        <v>3247</v>
      </c>
      <c r="B5422" s="75">
        <v>2.6714888381606599E-35</v>
      </c>
      <c r="C5422" s="33">
        <v>0.27037693781762701</v>
      </c>
      <c r="D5422" s="33">
        <v>0.59799999999999998</v>
      </c>
      <c r="E5422" s="33">
        <v>0.13700000000000001</v>
      </c>
      <c r="F5422" s="75">
        <v>9.0379138883813101E-31</v>
      </c>
      <c r="G5422" s="33">
        <v>4</v>
      </c>
    </row>
    <row r="5423" spans="1:7" x14ac:dyDescent="0.15">
      <c r="A5423" s="74" t="s">
        <v>3248</v>
      </c>
      <c r="B5423" s="75">
        <v>1.33130550157622E-31</v>
      </c>
      <c r="C5423" s="33">
        <v>0.27027868138877098</v>
      </c>
      <c r="D5423" s="33">
        <v>0.54200000000000004</v>
      </c>
      <c r="E5423" s="33">
        <v>0.126</v>
      </c>
      <c r="F5423" s="75">
        <v>4.5039396423825098E-27</v>
      </c>
      <c r="G5423" s="33">
        <v>4</v>
      </c>
    </row>
    <row r="5424" spans="1:7" x14ac:dyDescent="0.15">
      <c r="A5424" s="74" t="s">
        <v>1161</v>
      </c>
      <c r="B5424" s="33">
        <v>1.01494194720582E-4</v>
      </c>
      <c r="C5424" s="33">
        <v>0.269215994586055</v>
      </c>
      <c r="D5424" s="33">
        <v>0.94399999999999995</v>
      </c>
      <c r="E5424" s="33">
        <v>0.89500000000000002</v>
      </c>
      <c r="F5424" s="33">
        <v>1</v>
      </c>
      <c r="G5424" s="33">
        <v>4</v>
      </c>
    </row>
    <row r="5425" spans="1:7" x14ac:dyDescent="0.15">
      <c r="A5425" s="74" t="s">
        <v>3249</v>
      </c>
      <c r="B5425" s="75">
        <v>4.3810890059093998E-40</v>
      </c>
      <c r="C5425" s="33">
        <v>0.26814017515169097</v>
      </c>
      <c r="D5425" s="33">
        <v>0.64500000000000002</v>
      </c>
      <c r="E5425" s="33">
        <v>0.14399999999999999</v>
      </c>
      <c r="F5425" s="75">
        <v>1.48216622158921E-35</v>
      </c>
      <c r="G5425" s="33">
        <v>4</v>
      </c>
    </row>
    <row r="5426" spans="1:7" x14ac:dyDescent="0.15">
      <c r="A5426" s="74" t="s">
        <v>190</v>
      </c>
      <c r="B5426" s="75">
        <v>4.85130284307807E-31</v>
      </c>
      <c r="C5426" s="33">
        <v>0.268067903724235</v>
      </c>
      <c r="D5426" s="33">
        <v>0.75700000000000001</v>
      </c>
      <c r="E5426" s="33">
        <v>0.18099999999999999</v>
      </c>
      <c r="F5426" s="75">
        <v>1.64124426484174E-26</v>
      </c>
      <c r="G5426" s="33">
        <v>4</v>
      </c>
    </row>
    <row r="5427" spans="1:7" x14ac:dyDescent="0.15">
      <c r="A5427" s="74" t="s">
        <v>1653</v>
      </c>
      <c r="B5427" s="75">
        <v>1.7110262870007801E-6</v>
      </c>
      <c r="C5427" s="33">
        <v>0.26665244102320201</v>
      </c>
      <c r="D5427" s="33">
        <v>0.48599999999999999</v>
      </c>
      <c r="E5427" s="33">
        <v>0.66400000000000003</v>
      </c>
      <c r="F5427" s="33">
        <v>5.7885730315523298E-2</v>
      </c>
      <c r="G5427" s="33">
        <v>4</v>
      </c>
    </row>
    <row r="5428" spans="1:7" x14ac:dyDescent="0.15">
      <c r="A5428" s="74" t="s">
        <v>1058</v>
      </c>
      <c r="B5428" s="75">
        <v>1.7501932690361299E-34</v>
      </c>
      <c r="C5428" s="33">
        <v>0.266227738327244</v>
      </c>
      <c r="D5428" s="33">
        <v>0.879</v>
      </c>
      <c r="E5428" s="33">
        <v>0.215</v>
      </c>
      <c r="F5428" s="75">
        <v>5.9210788484761199E-30</v>
      </c>
      <c r="G5428" s="33">
        <v>4</v>
      </c>
    </row>
    <row r="5429" spans="1:7" x14ac:dyDescent="0.15">
      <c r="A5429" s="74" t="s">
        <v>3250</v>
      </c>
      <c r="B5429" s="75">
        <v>1.82543577889325E-9</v>
      </c>
      <c r="C5429" s="33">
        <v>0.26568424007513203</v>
      </c>
      <c r="D5429" s="33">
        <v>0.318</v>
      </c>
      <c r="E5429" s="33">
        <v>0.105</v>
      </c>
      <c r="F5429" s="75">
        <v>6.1756317835737394E-5</v>
      </c>
      <c r="G5429" s="33">
        <v>4</v>
      </c>
    </row>
    <row r="5430" spans="1:7" x14ac:dyDescent="0.15">
      <c r="A5430" s="74" t="s">
        <v>3251</v>
      </c>
      <c r="B5430" s="33">
        <v>6.5483311021955499E-3</v>
      </c>
      <c r="C5430" s="33">
        <v>0.26507080244731601</v>
      </c>
      <c r="D5430" s="33">
        <v>0.308</v>
      </c>
      <c r="E5430" s="33">
        <v>0.45900000000000002</v>
      </c>
      <c r="F5430" s="33">
        <v>1</v>
      </c>
      <c r="G5430" s="33">
        <v>4</v>
      </c>
    </row>
    <row r="5431" spans="1:7" x14ac:dyDescent="0.15">
      <c r="A5431" s="74" t="s">
        <v>3252</v>
      </c>
      <c r="B5431" s="75">
        <v>1.32593968469994E-8</v>
      </c>
      <c r="C5431" s="33">
        <v>0.26432326293089597</v>
      </c>
      <c r="D5431" s="33">
        <v>0.26200000000000001</v>
      </c>
      <c r="E5431" s="33">
        <v>0.51900000000000002</v>
      </c>
      <c r="F5431" s="33">
        <v>4.48578654730838E-4</v>
      </c>
      <c r="G5431" s="33">
        <v>4</v>
      </c>
    </row>
    <row r="5432" spans="1:7" x14ac:dyDescent="0.15">
      <c r="A5432" s="74" t="s">
        <v>3018</v>
      </c>
      <c r="B5432" s="33">
        <v>4.4500169056347402E-3</v>
      </c>
      <c r="C5432" s="33">
        <v>0.26427717301584602</v>
      </c>
      <c r="D5432" s="33">
        <v>0.64500000000000002</v>
      </c>
      <c r="E5432" s="33">
        <v>0.69599999999999995</v>
      </c>
      <c r="F5432" s="33">
        <v>1</v>
      </c>
      <c r="G5432" s="33">
        <v>4</v>
      </c>
    </row>
    <row r="5433" spans="1:7" x14ac:dyDescent="0.15">
      <c r="A5433" s="74" t="s">
        <v>3253</v>
      </c>
      <c r="B5433" s="75">
        <v>1.84825698690067E-46</v>
      </c>
      <c r="C5433" s="33">
        <v>0.26420637214831799</v>
      </c>
      <c r="D5433" s="33">
        <v>0.71</v>
      </c>
      <c r="E5433" s="33">
        <v>0.153</v>
      </c>
      <c r="F5433" s="75">
        <v>6.25283821238365E-42</v>
      </c>
      <c r="G5433" s="33">
        <v>4</v>
      </c>
    </row>
    <row r="5434" spans="1:7" x14ac:dyDescent="0.15">
      <c r="A5434" s="74" t="s">
        <v>3254</v>
      </c>
      <c r="B5434" s="75">
        <v>3.0331855772907798E-45</v>
      </c>
      <c r="C5434" s="33">
        <v>0.26418663891480199</v>
      </c>
      <c r="D5434" s="33">
        <v>0.72</v>
      </c>
      <c r="E5434" s="33">
        <v>0.156</v>
      </c>
      <c r="F5434" s="75">
        <v>1.0261570126532401E-40</v>
      </c>
      <c r="G5434" s="33">
        <v>4</v>
      </c>
    </row>
    <row r="5435" spans="1:7" x14ac:dyDescent="0.15">
      <c r="A5435" s="74" t="s">
        <v>1767</v>
      </c>
      <c r="B5435" s="75">
        <v>2.94606262219102E-10</v>
      </c>
      <c r="C5435" s="33">
        <v>0.26382074997058202</v>
      </c>
      <c r="D5435" s="33">
        <v>0.39300000000000002</v>
      </c>
      <c r="E5435" s="33">
        <v>0.14000000000000001</v>
      </c>
      <c r="F5435" s="75">
        <v>9.9668244571344302E-6</v>
      </c>
      <c r="G5435" s="33">
        <v>4</v>
      </c>
    </row>
    <row r="5436" spans="1:7" x14ac:dyDescent="0.15">
      <c r="A5436" s="74" t="s">
        <v>3255</v>
      </c>
      <c r="B5436" s="75">
        <v>3.7947333038025401E-41</v>
      </c>
      <c r="C5436" s="33">
        <v>0.26349368604974999</v>
      </c>
      <c r="D5436" s="33">
        <v>0.626</v>
      </c>
      <c r="E5436" s="33">
        <v>0.13300000000000001</v>
      </c>
      <c r="F5436" s="75">
        <v>1.2837962240094399E-36</v>
      </c>
      <c r="G5436" s="33">
        <v>4</v>
      </c>
    </row>
    <row r="5437" spans="1:7" x14ac:dyDescent="0.15">
      <c r="A5437" s="74" t="s">
        <v>1413</v>
      </c>
      <c r="B5437" s="75">
        <v>9.2220634140097894E-23</v>
      </c>
      <c r="C5437" s="33">
        <v>0.26346454202561698</v>
      </c>
      <c r="D5437" s="33">
        <v>0.64500000000000002</v>
      </c>
      <c r="E5437" s="33">
        <v>0.17699999999999999</v>
      </c>
      <c r="F5437" s="75">
        <v>3.1199162735936499E-18</v>
      </c>
      <c r="G5437" s="33">
        <v>4</v>
      </c>
    </row>
    <row r="5438" spans="1:7" x14ac:dyDescent="0.15">
      <c r="A5438" s="74" t="s">
        <v>3256</v>
      </c>
      <c r="B5438" s="75">
        <v>4.4939144598136901E-29</v>
      </c>
      <c r="C5438" s="33">
        <v>0.26343066480475302</v>
      </c>
      <c r="D5438" s="33">
        <v>0.505</v>
      </c>
      <c r="E5438" s="33">
        <v>0.123</v>
      </c>
      <c r="F5438" s="75">
        <v>1.5203362008995699E-24</v>
      </c>
      <c r="G5438" s="33">
        <v>4</v>
      </c>
    </row>
    <row r="5439" spans="1:7" x14ac:dyDescent="0.15">
      <c r="A5439" s="74" t="s">
        <v>823</v>
      </c>
      <c r="B5439" s="75">
        <v>1.7665253619634901E-37</v>
      </c>
      <c r="C5439" s="33">
        <v>0.26291488815130798</v>
      </c>
      <c r="D5439" s="33">
        <v>0.85</v>
      </c>
      <c r="E5439" s="33">
        <v>0.189</v>
      </c>
      <c r="F5439" s="75">
        <v>5.9763319520586902E-33</v>
      </c>
      <c r="G5439" s="33">
        <v>4</v>
      </c>
    </row>
    <row r="5440" spans="1:7" x14ac:dyDescent="0.15">
      <c r="A5440" s="74" t="s">
        <v>3257</v>
      </c>
      <c r="B5440" s="75">
        <v>9.1101519813723797E-5</v>
      </c>
      <c r="C5440" s="33">
        <v>0.26222130514597097</v>
      </c>
      <c r="D5440" s="33">
        <v>0.374</v>
      </c>
      <c r="E5440" s="33">
        <v>0.53200000000000003</v>
      </c>
      <c r="F5440" s="33">
        <v>1</v>
      </c>
      <c r="G5440" s="33">
        <v>4</v>
      </c>
    </row>
    <row r="5441" spans="1:7" x14ac:dyDescent="0.15">
      <c r="A5441" s="74" t="s">
        <v>3258</v>
      </c>
      <c r="B5441" s="75">
        <v>1.39146625153845E-6</v>
      </c>
      <c r="C5441" s="33">
        <v>0.26171815415975203</v>
      </c>
      <c r="D5441" s="33">
        <v>0.121</v>
      </c>
      <c r="E5441" s="33">
        <v>0.35899999999999999</v>
      </c>
      <c r="F5441" s="33">
        <v>4.7074694755797397E-2</v>
      </c>
      <c r="G5441" s="33">
        <v>4</v>
      </c>
    </row>
    <row r="5442" spans="1:7" x14ac:dyDescent="0.15">
      <c r="A5442" s="74" t="s">
        <v>568</v>
      </c>
      <c r="B5442" s="75">
        <v>1.13424701175552E-20</v>
      </c>
      <c r="C5442" s="33">
        <v>0.261058773699689</v>
      </c>
      <c r="D5442" s="33">
        <v>0.59799999999999998</v>
      </c>
      <c r="E5442" s="33">
        <v>0.161</v>
      </c>
      <c r="F5442" s="75">
        <v>3.8372710654701102E-16</v>
      </c>
      <c r="G5442" s="33">
        <v>4</v>
      </c>
    </row>
    <row r="5443" spans="1:7" x14ac:dyDescent="0.15">
      <c r="A5443" s="74" t="s">
        <v>3259</v>
      </c>
      <c r="B5443" s="33">
        <v>1.3066054375471101E-3</v>
      </c>
      <c r="C5443" s="33">
        <v>0.26068921325411998</v>
      </c>
      <c r="D5443" s="33">
        <v>0.36399999999999999</v>
      </c>
      <c r="E5443" s="33">
        <v>0.495</v>
      </c>
      <c r="F5443" s="33">
        <v>1</v>
      </c>
      <c r="G5443" s="33">
        <v>4</v>
      </c>
    </row>
    <row r="5444" spans="1:7" x14ac:dyDescent="0.15">
      <c r="A5444" s="74" t="s">
        <v>1495</v>
      </c>
      <c r="B5444" s="75">
        <v>8.4184793705353704E-39</v>
      </c>
      <c r="C5444" s="33">
        <v>0.25987166365879999</v>
      </c>
      <c r="D5444" s="33">
        <v>0.76600000000000001</v>
      </c>
      <c r="E5444" s="33">
        <v>0.16500000000000001</v>
      </c>
      <c r="F5444" s="75">
        <v>2.8480557558458199E-34</v>
      </c>
      <c r="G5444" s="33">
        <v>4</v>
      </c>
    </row>
    <row r="5445" spans="1:7" x14ac:dyDescent="0.15">
      <c r="A5445" s="74" t="s">
        <v>3260</v>
      </c>
      <c r="B5445" s="33">
        <v>1.00032113837283E-4</v>
      </c>
      <c r="C5445" s="33">
        <v>0.25980144357261897</v>
      </c>
      <c r="D5445" s="33">
        <v>0.16800000000000001</v>
      </c>
      <c r="E5445" s="33">
        <v>0.377</v>
      </c>
      <c r="F5445" s="33">
        <v>1</v>
      </c>
      <c r="G5445" s="33">
        <v>4</v>
      </c>
    </row>
    <row r="5446" spans="1:7" x14ac:dyDescent="0.15">
      <c r="A5446" s="74" t="s">
        <v>1642</v>
      </c>
      <c r="B5446" s="75">
        <v>4.3487307121839798E-44</v>
      </c>
      <c r="C5446" s="33">
        <v>0.25929484164059902</v>
      </c>
      <c r="D5446" s="33">
        <v>0.73799999999999999</v>
      </c>
      <c r="E5446" s="33">
        <v>0.16400000000000001</v>
      </c>
      <c r="F5446" s="75">
        <v>1.4712190872389601E-39</v>
      </c>
      <c r="G5446" s="33">
        <v>4</v>
      </c>
    </row>
    <row r="5447" spans="1:7" x14ac:dyDescent="0.15">
      <c r="A5447" s="74" t="s">
        <v>1417</v>
      </c>
      <c r="B5447" s="75">
        <v>1.16269017985532E-23</v>
      </c>
      <c r="C5447" s="33">
        <v>0.25793278275702702</v>
      </c>
      <c r="D5447" s="33">
        <v>0.65400000000000003</v>
      </c>
      <c r="E5447" s="33">
        <v>0.17199999999999999</v>
      </c>
      <c r="F5447" s="75">
        <v>3.9334971474685398E-19</v>
      </c>
      <c r="G5447" s="33">
        <v>4</v>
      </c>
    </row>
    <row r="5448" spans="1:7" x14ac:dyDescent="0.15">
      <c r="A5448" s="74" t="s">
        <v>326</v>
      </c>
      <c r="B5448" s="75">
        <v>6.4802160828666201E-7</v>
      </c>
      <c r="C5448" s="33">
        <v>0.257569093600996</v>
      </c>
      <c r="D5448" s="33">
        <v>0.73799999999999999</v>
      </c>
      <c r="E5448" s="33">
        <v>0.77900000000000003</v>
      </c>
      <c r="F5448" s="33">
        <v>2.1923219029946098E-2</v>
      </c>
      <c r="G5448" s="33">
        <v>4</v>
      </c>
    </row>
    <row r="5449" spans="1:7" x14ac:dyDescent="0.15">
      <c r="A5449" s="74" t="s">
        <v>3261</v>
      </c>
      <c r="B5449" s="75">
        <v>3.70553180515975E-8</v>
      </c>
      <c r="C5449" s="33">
        <v>0.25735955380353098</v>
      </c>
      <c r="D5449" s="33">
        <v>0.215</v>
      </c>
      <c r="E5449" s="33">
        <v>0.48099999999999998</v>
      </c>
      <c r="F5449" s="33">
        <v>1.2536184650035901E-3</v>
      </c>
      <c r="G5449" s="33">
        <v>4</v>
      </c>
    </row>
    <row r="5450" spans="1:7" x14ac:dyDescent="0.15">
      <c r="A5450" s="76" t="s">
        <v>1356</v>
      </c>
      <c r="B5450" s="75">
        <v>1.90419041370946E-22</v>
      </c>
      <c r="C5450" s="33">
        <v>0.256370439504778</v>
      </c>
      <c r="D5450" s="33">
        <v>0.71</v>
      </c>
      <c r="E5450" s="33">
        <v>0.191</v>
      </c>
      <c r="F5450" s="75">
        <v>6.44206658862048E-18</v>
      </c>
      <c r="G5450" s="33">
        <v>4</v>
      </c>
    </row>
    <row r="5451" spans="1:7" x14ac:dyDescent="0.15">
      <c r="A5451" s="74" t="s">
        <v>415</v>
      </c>
      <c r="B5451" s="75">
        <v>1.1196071588824E-12</v>
      </c>
      <c r="C5451" s="33">
        <v>0.25625484687635902</v>
      </c>
      <c r="D5451" s="33">
        <v>0.51400000000000001</v>
      </c>
      <c r="E5451" s="33">
        <v>0.16700000000000001</v>
      </c>
      <c r="F5451" s="75">
        <v>3.7877429792150503E-8</v>
      </c>
      <c r="G5451" s="33">
        <v>4</v>
      </c>
    </row>
    <row r="5452" spans="1:7" x14ac:dyDescent="0.15">
      <c r="A5452" s="74" t="s">
        <v>1315</v>
      </c>
      <c r="B5452" s="75">
        <v>5.9997233928152002E-39</v>
      </c>
      <c r="C5452" s="33">
        <v>0.25612061845814998</v>
      </c>
      <c r="D5452" s="33">
        <v>1</v>
      </c>
      <c r="E5452" s="33">
        <v>0.216</v>
      </c>
      <c r="F5452" s="75">
        <v>2.02976642102331E-34</v>
      </c>
      <c r="G5452" s="33">
        <v>4</v>
      </c>
    </row>
    <row r="5453" spans="1:7" x14ac:dyDescent="0.15">
      <c r="A5453" s="76" t="s">
        <v>3262</v>
      </c>
      <c r="B5453" s="75">
        <v>1.30177651810181E-5</v>
      </c>
      <c r="C5453" s="33">
        <v>0.25526731450328299</v>
      </c>
      <c r="D5453" s="33">
        <v>0.33600000000000002</v>
      </c>
      <c r="E5453" s="33">
        <v>0.151</v>
      </c>
      <c r="F5453" s="33">
        <v>0.440404013839023</v>
      </c>
      <c r="G5453" s="33">
        <v>4</v>
      </c>
    </row>
    <row r="5454" spans="1:7" x14ac:dyDescent="0.15">
      <c r="A5454" s="74" t="s">
        <v>3263</v>
      </c>
      <c r="B5454" s="75">
        <v>2.7567192372459E-45</v>
      </c>
      <c r="C5454" s="33">
        <v>0.25518200063381202</v>
      </c>
      <c r="D5454" s="33">
        <v>0.70099999999999996</v>
      </c>
      <c r="E5454" s="33">
        <v>0.15</v>
      </c>
      <c r="F5454" s="75">
        <v>9.3262568515265903E-41</v>
      </c>
      <c r="G5454" s="33">
        <v>4</v>
      </c>
    </row>
    <row r="5455" spans="1:7" x14ac:dyDescent="0.15">
      <c r="A5455" s="74" t="s">
        <v>1747</v>
      </c>
      <c r="B5455" s="75">
        <v>4.1559321870668701E-13</v>
      </c>
      <c r="C5455" s="33">
        <v>0.25512804519604898</v>
      </c>
      <c r="D5455" s="33">
        <v>0.39300000000000002</v>
      </c>
      <c r="E5455" s="33">
        <v>0.124</v>
      </c>
      <c r="F5455" s="75">
        <v>1.4059934182065901E-8</v>
      </c>
      <c r="G5455" s="33">
        <v>4</v>
      </c>
    </row>
    <row r="5456" spans="1:7" x14ac:dyDescent="0.15">
      <c r="A5456" s="74" t="s">
        <v>3264</v>
      </c>
      <c r="B5456" s="75">
        <v>6.4045574162693099E-5</v>
      </c>
      <c r="C5456" s="33">
        <v>0.25375429573358199</v>
      </c>
      <c r="D5456" s="33">
        <v>0.13100000000000001</v>
      </c>
      <c r="E5456" s="33">
        <v>0.34100000000000003</v>
      </c>
      <c r="F5456" s="33">
        <v>1</v>
      </c>
      <c r="G5456" s="33">
        <v>4</v>
      </c>
    </row>
    <row r="5457" spans="1:7" x14ac:dyDescent="0.15">
      <c r="A5457" s="74" t="s">
        <v>3265</v>
      </c>
      <c r="B5457" s="75">
        <v>2.5610506216709898E-10</v>
      </c>
      <c r="C5457" s="33">
        <v>0.25333681219572401</v>
      </c>
      <c r="D5457" s="33">
        <v>0.32700000000000001</v>
      </c>
      <c r="E5457" s="33">
        <v>0.61399999999999999</v>
      </c>
      <c r="F5457" s="75">
        <v>8.6642903581751107E-6</v>
      </c>
      <c r="G5457" s="33">
        <v>4</v>
      </c>
    </row>
    <row r="5458" spans="1:7" x14ac:dyDescent="0.15">
      <c r="A5458" s="74" t="s">
        <v>1755</v>
      </c>
      <c r="B5458" s="75">
        <v>2.4736877292138801E-21</v>
      </c>
      <c r="C5458" s="33">
        <v>0.25294194432928002</v>
      </c>
      <c r="D5458" s="33">
        <v>0.78500000000000003</v>
      </c>
      <c r="E5458" s="33">
        <v>0.41</v>
      </c>
      <c r="F5458" s="75">
        <v>8.3687329567034898E-17</v>
      </c>
      <c r="G5458" s="33">
        <v>4</v>
      </c>
    </row>
    <row r="5459" spans="1:7" x14ac:dyDescent="0.15">
      <c r="A5459" s="74" t="s">
        <v>3266</v>
      </c>
      <c r="B5459" s="75">
        <v>1.5190711740202801E-5</v>
      </c>
      <c r="C5459" s="33">
        <v>0.25187307092262201</v>
      </c>
      <c r="D5459" s="33">
        <v>0.33600000000000002</v>
      </c>
      <c r="E5459" s="33">
        <v>0.56299999999999994</v>
      </c>
      <c r="F5459" s="33">
        <v>0.51391696888280203</v>
      </c>
      <c r="G5459" s="33">
        <v>4</v>
      </c>
    </row>
    <row r="5460" spans="1:7" x14ac:dyDescent="0.15">
      <c r="A5460" s="74" t="s">
        <v>3267</v>
      </c>
      <c r="B5460" s="75">
        <v>7.2822580006274701E-10</v>
      </c>
      <c r="C5460" s="33">
        <v>0.25169061694251599</v>
      </c>
      <c r="D5460" s="33">
        <v>0.41099999999999998</v>
      </c>
      <c r="E5460" s="33">
        <v>0.157</v>
      </c>
      <c r="F5460" s="75">
        <v>2.4636607041922801E-5</v>
      </c>
      <c r="G5460" s="33">
        <v>4</v>
      </c>
    </row>
    <row r="5461" spans="1:7" x14ac:dyDescent="0.15">
      <c r="A5461" s="74" t="s">
        <v>1419</v>
      </c>
      <c r="B5461" s="75">
        <v>2.0002447039828799E-19</v>
      </c>
      <c r="C5461" s="33">
        <v>0.25161056525158798</v>
      </c>
      <c r="D5461" s="33">
        <v>0.56999999999999995</v>
      </c>
      <c r="E5461" s="33">
        <v>0.16300000000000001</v>
      </c>
      <c r="F5461" s="75">
        <v>6.76702785804447E-15</v>
      </c>
      <c r="G5461" s="33">
        <v>4</v>
      </c>
    </row>
    <row r="5462" spans="1:7" x14ac:dyDescent="0.15">
      <c r="A5462" s="74" t="s">
        <v>1683</v>
      </c>
      <c r="B5462" s="75">
        <v>1.09799026525161E-11</v>
      </c>
      <c r="C5462" s="33">
        <v>0.25128920976975999</v>
      </c>
      <c r="D5462" s="33">
        <v>0.45800000000000002</v>
      </c>
      <c r="E5462" s="33">
        <v>0.156</v>
      </c>
      <c r="F5462" s="75">
        <v>3.71461086637271E-7</v>
      </c>
      <c r="G5462" s="33">
        <v>4</v>
      </c>
    </row>
    <row r="5463" spans="1:7" x14ac:dyDescent="0.15">
      <c r="A5463" s="74" t="s">
        <v>3268</v>
      </c>
      <c r="B5463" s="75">
        <v>2.8379805140979499E-5</v>
      </c>
      <c r="C5463" s="33">
        <v>0.25128071936551699</v>
      </c>
      <c r="D5463" s="33">
        <v>0.35499999999999998</v>
      </c>
      <c r="E5463" s="33">
        <v>0.52</v>
      </c>
      <c r="F5463" s="33">
        <v>0.96011718772447796</v>
      </c>
      <c r="G5463" s="33">
        <v>4</v>
      </c>
    </row>
    <row r="5464" spans="1:7" x14ac:dyDescent="0.15">
      <c r="A5464" s="74" t="s">
        <v>1098</v>
      </c>
      <c r="B5464" s="75">
        <v>1.6078286259802699E-30</v>
      </c>
      <c r="C5464" s="33">
        <v>0.25110361432487699</v>
      </c>
      <c r="D5464" s="33">
        <v>0.84099999999999997</v>
      </c>
      <c r="E5464" s="33">
        <v>0.20100000000000001</v>
      </c>
      <c r="F5464" s="75">
        <v>5.4394450245538395E-26</v>
      </c>
      <c r="G5464" s="33">
        <v>4</v>
      </c>
    </row>
    <row r="5465" spans="1:7" x14ac:dyDescent="0.15">
      <c r="A5465" s="74" t="s">
        <v>1519</v>
      </c>
      <c r="B5465" s="75">
        <v>2.09805421490332E-26</v>
      </c>
      <c r="C5465" s="33">
        <v>0.250850942264362</v>
      </c>
      <c r="D5465" s="33">
        <v>0.55100000000000005</v>
      </c>
      <c r="E5465" s="33">
        <v>0.14000000000000001</v>
      </c>
      <c r="F5465" s="75">
        <v>7.0979272144394098E-22</v>
      </c>
      <c r="G5465" s="33">
        <v>4</v>
      </c>
    </row>
    <row r="5466" spans="1:7" ht="14" thickBot="1" x14ac:dyDescent="0.2">
      <c r="A5466" s="78" t="s">
        <v>3269</v>
      </c>
      <c r="B5466" s="75">
        <v>6.9111022133733603E-5</v>
      </c>
      <c r="C5466" s="33">
        <v>0.250218072142458</v>
      </c>
      <c r="D5466" s="33">
        <v>0.41099999999999998</v>
      </c>
      <c r="E5466" s="33">
        <v>0.56699999999999995</v>
      </c>
      <c r="F5466" s="33">
        <v>1</v>
      </c>
      <c r="G5466" s="33">
        <v>4</v>
      </c>
    </row>
    <row r="5467" spans="1:7" x14ac:dyDescent="0.15">
      <c r="A5467" s="74" t="s">
        <v>488</v>
      </c>
      <c r="B5467" s="75">
        <v>4.8796597385309501E-8</v>
      </c>
      <c r="C5467" s="33">
        <v>-0.25011617243502898</v>
      </c>
      <c r="D5467" s="33">
        <v>0.28999999999999998</v>
      </c>
      <c r="E5467" s="33">
        <v>0.53</v>
      </c>
      <c r="F5467" s="33">
        <v>1.6508376861424101E-3</v>
      </c>
      <c r="G5467" s="33">
        <v>4</v>
      </c>
    </row>
    <row r="5468" spans="1:7" x14ac:dyDescent="0.15">
      <c r="A5468" s="74" t="s">
        <v>2455</v>
      </c>
      <c r="B5468" s="75">
        <v>7.2665126158381302E-13</v>
      </c>
      <c r="C5468" s="33">
        <v>-0.25013381096411402</v>
      </c>
      <c r="D5468" s="33">
        <v>9.2999999999999999E-2</v>
      </c>
      <c r="E5468" s="33">
        <v>0.45600000000000002</v>
      </c>
      <c r="F5468" s="75">
        <v>2.4583338830642E-8</v>
      </c>
      <c r="G5468" s="33">
        <v>4</v>
      </c>
    </row>
    <row r="5469" spans="1:7" x14ac:dyDescent="0.15">
      <c r="A5469" s="74" t="s">
        <v>1746</v>
      </c>
      <c r="B5469" s="33">
        <v>6.7194716382415205E-4</v>
      </c>
      <c r="C5469" s="33">
        <v>-0.25021914987080401</v>
      </c>
      <c r="D5469" s="33">
        <v>0.72899999999999998</v>
      </c>
      <c r="E5469" s="33">
        <v>0.75600000000000001</v>
      </c>
      <c r="F5469" s="33">
        <v>1</v>
      </c>
      <c r="G5469" s="33">
        <v>4</v>
      </c>
    </row>
    <row r="5470" spans="1:7" x14ac:dyDescent="0.15">
      <c r="A5470" s="74" t="s">
        <v>790</v>
      </c>
      <c r="B5470" s="75">
        <v>6.8219644408823601E-19</v>
      </c>
      <c r="C5470" s="33">
        <v>-0.25065496033360801</v>
      </c>
      <c r="D5470" s="33">
        <v>0.77600000000000002</v>
      </c>
      <c r="E5470" s="33">
        <v>0.873</v>
      </c>
      <c r="F5470" s="75">
        <v>2.30793878999491E-14</v>
      </c>
      <c r="G5470" s="33">
        <v>4</v>
      </c>
    </row>
    <row r="5471" spans="1:7" x14ac:dyDescent="0.15">
      <c r="A5471" s="74" t="s">
        <v>1968</v>
      </c>
      <c r="B5471" s="75">
        <v>2.0690052131817701E-16</v>
      </c>
      <c r="C5471" s="33">
        <v>-0.25068298573040898</v>
      </c>
      <c r="D5471" s="33">
        <v>6.5000000000000002E-2</v>
      </c>
      <c r="E5471" s="33">
        <v>0.498</v>
      </c>
      <c r="F5471" s="75">
        <v>6.9996515367152597E-12</v>
      </c>
      <c r="G5471" s="33">
        <v>4</v>
      </c>
    </row>
    <row r="5472" spans="1:7" x14ac:dyDescent="0.15">
      <c r="A5472" s="74" t="s">
        <v>1962</v>
      </c>
      <c r="B5472" s="75">
        <v>3.9155642690000503E-21</v>
      </c>
      <c r="C5472" s="33">
        <v>-0.25112391131756501</v>
      </c>
      <c r="D5472" s="33">
        <v>0</v>
      </c>
      <c r="E5472" s="33">
        <v>0.50900000000000001</v>
      </c>
      <c r="F5472" s="75">
        <v>1.3246745478454101E-16</v>
      </c>
      <c r="G5472" s="33">
        <v>4</v>
      </c>
    </row>
    <row r="5473" spans="1:7" x14ac:dyDescent="0.15">
      <c r="A5473" s="74" t="s">
        <v>3270</v>
      </c>
      <c r="B5473" s="75">
        <v>2.9801765208193703E-11</v>
      </c>
      <c r="C5473" s="33">
        <v>-0.25134766460984598</v>
      </c>
      <c r="D5473" s="33">
        <v>0.27100000000000002</v>
      </c>
      <c r="E5473" s="33">
        <v>0.57499999999999996</v>
      </c>
      <c r="F5473" s="75">
        <v>1.0082235187584E-6</v>
      </c>
      <c r="G5473" s="33">
        <v>4</v>
      </c>
    </row>
    <row r="5474" spans="1:7" x14ac:dyDescent="0.15">
      <c r="A5474" s="74" t="s">
        <v>3271</v>
      </c>
      <c r="B5474" s="75">
        <v>5.4366871910947304E-9</v>
      </c>
      <c r="C5474" s="33">
        <v>-0.25149711747526599</v>
      </c>
      <c r="D5474" s="33">
        <v>0.224</v>
      </c>
      <c r="E5474" s="33">
        <v>0.49099999999999999</v>
      </c>
      <c r="F5474" s="33">
        <v>1.8392856436192601E-4</v>
      </c>
      <c r="G5474" s="33">
        <v>4</v>
      </c>
    </row>
    <row r="5475" spans="1:7" x14ac:dyDescent="0.15">
      <c r="A5475" s="74" t="s">
        <v>3272</v>
      </c>
      <c r="B5475" s="75">
        <v>5.7037025514277903E-9</v>
      </c>
      <c r="C5475" s="33">
        <v>-0.25169802393850599</v>
      </c>
      <c r="D5475" s="33">
        <v>0.43</v>
      </c>
      <c r="E5475" s="33">
        <v>0.66800000000000004</v>
      </c>
      <c r="F5475" s="33">
        <v>1.92961961017354E-4</v>
      </c>
      <c r="G5475" s="33">
        <v>4</v>
      </c>
    </row>
    <row r="5476" spans="1:7" x14ac:dyDescent="0.15">
      <c r="A5476" s="74" t="s">
        <v>1963</v>
      </c>
      <c r="B5476" s="75">
        <v>6.8309596684527799E-21</v>
      </c>
      <c r="C5476" s="33">
        <v>-0.25212726179012901</v>
      </c>
      <c r="D5476" s="33">
        <v>0</v>
      </c>
      <c r="E5476" s="33">
        <v>0.505</v>
      </c>
      <c r="F5476" s="75">
        <v>2.3109819654342601E-16</v>
      </c>
      <c r="G5476" s="33">
        <v>4</v>
      </c>
    </row>
    <row r="5477" spans="1:7" x14ac:dyDescent="0.15">
      <c r="A5477" s="74" t="s">
        <v>3273</v>
      </c>
      <c r="B5477" s="75">
        <v>6.8272034661567204E-8</v>
      </c>
      <c r="C5477" s="33">
        <v>-0.252202177147758</v>
      </c>
      <c r="D5477" s="33">
        <v>0.318</v>
      </c>
      <c r="E5477" s="33">
        <v>0.57999999999999996</v>
      </c>
      <c r="F5477" s="33">
        <v>2.3097112046354799E-3</v>
      </c>
      <c r="G5477" s="33">
        <v>4</v>
      </c>
    </row>
    <row r="5478" spans="1:7" x14ac:dyDescent="0.15">
      <c r="A5478" s="74" t="s">
        <v>559</v>
      </c>
      <c r="B5478" s="75">
        <v>2.2125593696842998E-9</v>
      </c>
      <c r="C5478" s="33">
        <v>-0.25233332665177499</v>
      </c>
      <c r="D5478" s="33">
        <v>0.28999999999999998</v>
      </c>
      <c r="E5478" s="33">
        <v>0.57799999999999996</v>
      </c>
      <c r="F5478" s="75">
        <v>7.4853096035789506E-5</v>
      </c>
      <c r="G5478" s="33">
        <v>4</v>
      </c>
    </row>
    <row r="5479" spans="1:7" x14ac:dyDescent="0.15">
      <c r="A5479" s="74" t="s">
        <v>3274</v>
      </c>
      <c r="B5479" s="33">
        <v>8.8104768729997305E-4</v>
      </c>
      <c r="C5479" s="33">
        <v>-0.25247858046133698</v>
      </c>
      <c r="D5479" s="33">
        <v>0.23400000000000001</v>
      </c>
      <c r="E5479" s="33">
        <v>0.39200000000000002</v>
      </c>
      <c r="F5479" s="33">
        <v>1</v>
      </c>
      <c r="G5479" s="33">
        <v>4</v>
      </c>
    </row>
    <row r="5480" spans="1:7" x14ac:dyDescent="0.15">
      <c r="A5480" s="74" t="s">
        <v>3275</v>
      </c>
      <c r="B5480" s="75">
        <v>4.46756308680261E-8</v>
      </c>
      <c r="C5480" s="33">
        <v>-0.25252558474245002</v>
      </c>
      <c r="D5480" s="33">
        <v>0.187</v>
      </c>
      <c r="E5480" s="33">
        <v>0.46</v>
      </c>
      <c r="F5480" s="33">
        <v>1.51142126789619E-3</v>
      </c>
      <c r="G5480" s="33">
        <v>4</v>
      </c>
    </row>
    <row r="5481" spans="1:7" x14ac:dyDescent="0.15">
      <c r="A5481" s="74" t="s">
        <v>659</v>
      </c>
      <c r="B5481" s="33">
        <v>1.34237120941922E-4</v>
      </c>
      <c r="C5481" s="33">
        <v>-0.25278496277510498</v>
      </c>
      <c r="D5481" s="33">
        <v>0.34599999999999997</v>
      </c>
      <c r="E5481" s="33">
        <v>0.51500000000000001</v>
      </c>
      <c r="F5481" s="33">
        <v>1</v>
      </c>
      <c r="G5481" s="33">
        <v>4</v>
      </c>
    </row>
    <row r="5482" spans="1:7" x14ac:dyDescent="0.15">
      <c r="A5482" s="74" t="s">
        <v>1964</v>
      </c>
      <c r="B5482" s="75">
        <v>4.5726438155779099E-23</v>
      </c>
      <c r="C5482" s="33">
        <v>-0.25296137211385999</v>
      </c>
      <c r="D5482" s="33">
        <v>0</v>
      </c>
      <c r="E5482" s="33">
        <v>0.54200000000000004</v>
      </c>
      <c r="F5482" s="75">
        <v>1.54697112924816E-18</v>
      </c>
      <c r="G5482" s="33">
        <v>4</v>
      </c>
    </row>
    <row r="5483" spans="1:7" x14ac:dyDescent="0.15">
      <c r="A5483" s="74" t="s">
        <v>3276</v>
      </c>
      <c r="B5483" s="75">
        <v>1.4851720079071999E-7</v>
      </c>
      <c r="C5483" s="33">
        <v>-0.253007153433364</v>
      </c>
      <c r="D5483" s="33">
        <v>0.38300000000000001</v>
      </c>
      <c r="E5483" s="33">
        <v>0.60299999999999998</v>
      </c>
      <c r="F5483" s="33">
        <v>5.0244854199508601E-3</v>
      </c>
      <c r="G5483" s="33">
        <v>4</v>
      </c>
    </row>
    <row r="5484" spans="1:7" x14ac:dyDescent="0.15">
      <c r="A5484" s="74" t="s">
        <v>1965</v>
      </c>
      <c r="B5484" s="75">
        <v>1.1126989905712199E-18</v>
      </c>
      <c r="C5484" s="33">
        <v>-0.25319963396571898</v>
      </c>
      <c r="D5484" s="33">
        <v>0</v>
      </c>
      <c r="E5484" s="33">
        <v>0.46600000000000003</v>
      </c>
      <c r="F5484" s="75">
        <v>3.7643719550015E-14</v>
      </c>
      <c r="G5484" s="33">
        <v>4</v>
      </c>
    </row>
    <row r="5485" spans="1:7" x14ac:dyDescent="0.15">
      <c r="A5485" s="74" t="s">
        <v>331</v>
      </c>
      <c r="B5485" s="75">
        <v>6.9024131020275304E-8</v>
      </c>
      <c r="C5485" s="33">
        <v>-0.25332666853659702</v>
      </c>
      <c r="D5485" s="33">
        <v>0.40200000000000002</v>
      </c>
      <c r="E5485" s="33">
        <v>0.622</v>
      </c>
      <c r="F5485" s="33">
        <v>2.3351553765469401E-3</v>
      </c>
      <c r="G5485" s="33">
        <v>4</v>
      </c>
    </row>
    <row r="5486" spans="1:7" x14ac:dyDescent="0.15">
      <c r="A5486" s="74" t="s">
        <v>389</v>
      </c>
      <c r="B5486" s="75">
        <v>3.4447671377839798E-13</v>
      </c>
      <c r="C5486" s="33">
        <v>-0.25333284771315201</v>
      </c>
      <c r="D5486" s="33">
        <v>0.45800000000000002</v>
      </c>
      <c r="E5486" s="33">
        <v>0.72199999999999998</v>
      </c>
      <c r="F5486" s="75">
        <v>1.1653991703837E-8</v>
      </c>
      <c r="G5486" s="33">
        <v>4</v>
      </c>
    </row>
    <row r="5487" spans="1:7" x14ac:dyDescent="0.15">
      <c r="A5487" s="74" t="s">
        <v>460</v>
      </c>
      <c r="B5487" s="75">
        <v>6.8658212852551897E-11</v>
      </c>
      <c r="C5487" s="33">
        <v>-0.25345600670139301</v>
      </c>
      <c r="D5487" s="33">
        <v>0.53300000000000003</v>
      </c>
      <c r="E5487" s="33">
        <v>0.74299999999999999</v>
      </c>
      <c r="F5487" s="75">
        <v>2.3227759990146798E-6</v>
      </c>
      <c r="G5487" s="33">
        <v>4</v>
      </c>
    </row>
    <row r="5488" spans="1:7" x14ac:dyDescent="0.15">
      <c r="A5488" s="74" t="s">
        <v>1966</v>
      </c>
      <c r="B5488" s="75">
        <v>7.6384334938457898E-24</v>
      </c>
      <c r="C5488" s="33">
        <v>-0.25354866065542597</v>
      </c>
      <c r="D5488" s="33">
        <v>0</v>
      </c>
      <c r="E5488" s="33">
        <v>0.55400000000000005</v>
      </c>
      <c r="F5488" s="75">
        <v>2.5841584353029701E-19</v>
      </c>
      <c r="G5488" s="33">
        <v>4</v>
      </c>
    </row>
    <row r="5489" spans="1:7" x14ac:dyDescent="0.15">
      <c r="A5489" s="74" t="s">
        <v>547</v>
      </c>
      <c r="B5489" s="75">
        <v>2.4905083901222201E-8</v>
      </c>
      <c r="C5489" s="33">
        <v>-0.25359841597119298</v>
      </c>
      <c r="D5489" s="33">
        <v>0.40200000000000002</v>
      </c>
      <c r="E5489" s="33">
        <v>0.61099999999999999</v>
      </c>
      <c r="F5489" s="33">
        <v>8.4256389346224804E-4</v>
      </c>
      <c r="G5489" s="33">
        <v>4</v>
      </c>
    </row>
    <row r="5490" spans="1:7" x14ac:dyDescent="0.15">
      <c r="A5490" s="74" t="s">
        <v>2581</v>
      </c>
      <c r="B5490" s="75">
        <v>2.64517755632858E-12</v>
      </c>
      <c r="C5490" s="33">
        <v>-0.25396030474480302</v>
      </c>
      <c r="D5490" s="33">
        <v>0.187</v>
      </c>
      <c r="E5490" s="33">
        <v>0.52600000000000002</v>
      </c>
      <c r="F5490" s="75">
        <v>8.9489001908152203E-8</v>
      </c>
      <c r="G5490" s="33">
        <v>4</v>
      </c>
    </row>
    <row r="5491" spans="1:7" x14ac:dyDescent="0.15">
      <c r="A5491" s="74" t="s">
        <v>179</v>
      </c>
      <c r="B5491" s="75">
        <v>1.21709439948483E-9</v>
      </c>
      <c r="C5491" s="33">
        <v>-0.254045927458526</v>
      </c>
      <c r="D5491" s="33">
        <v>0.47699999999999998</v>
      </c>
      <c r="E5491" s="33">
        <v>0.70899999999999996</v>
      </c>
      <c r="F5491" s="75">
        <v>4.1175520628971302E-5</v>
      </c>
      <c r="G5491" s="33">
        <v>4</v>
      </c>
    </row>
    <row r="5492" spans="1:7" x14ac:dyDescent="0.15">
      <c r="A5492" s="74" t="s">
        <v>1656</v>
      </c>
      <c r="B5492" s="75">
        <v>4.3230357268808702E-7</v>
      </c>
      <c r="C5492" s="33">
        <v>-0.25405147045075099</v>
      </c>
      <c r="D5492" s="33">
        <v>0.39300000000000002</v>
      </c>
      <c r="E5492" s="33">
        <v>0.58299999999999996</v>
      </c>
      <c r="F5492" s="33">
        <v>1.46252621676107E-2</v>
      </c>
      <c r="G5492" s="33">
        <v>4</v>
      </c>
    </row>
    <row r="5493" spans="1:7" x14ac:dyDescent="0.15">
      <c r="A5493" s="74" t="s">
        <v>2395</v>
      </c>
      <c r="B5493" s="75">
        <v>1.04149271856432E-7</v>
      </c>
      <c r="C5493" s="33">
        <v>-0.25420578654290898</v>
      </c>
      <c r="D5493" s="33">
        <v>0.27100000000000002</v>
      </c>
      <c r="E5493" s="33">
        <v>0.52700000000000002</v>
      </c>
      <c r="F5493" s="33">
        <v>3.5234740161749602E-3</v>
      </c>
      <c r="G5493" s="33">
        <v>4</v>
      </c>
    </row>
    <row r="5494" spans="1:7" x14ac:dyDescent="0.15">
      <c r="A5494" s="74" t="s">
        <v>3277</v>
      </c>
      <c r="B5494" s="75">
        <v>1.2165376107595399E-9</v>
      </c>
      <c r="C5494" s="33">
        <v>-0.25424802150325998</v>
      </c>
      <c r="D5494" s="33">
        <v>0.13100000000000001</v>
      </c>
      <c r="E5494" s="33">
        <v>0.43099999999999999</v>
      </c>
      <c r="F5494" s="75">
        <v>4.1156683909606102E-5</v>
      </c>
      <c r="G5494" s="33">
        <v>4</v>
      </c>
    </row>
    <row r="5495" spans="1:7" x14ac:dyDescent="0.15">
      <c r="A5495" s="74" t="s">
        <v>3278</v>
      </c>
      <c r="B5495" s="75">
        <v>2.7655451508441601E-17</v>
      </c>
      <c r="C5495" s="33">
        <v>-0.25455179855950999</v>
      </c>
      <c r="D5495" s="33">
        <v>0.24299999999999999</v>
      </c>
      <c r="E5495" s="33">
        <v>0.65300000000000002</v>
      </c>
      <c r="F5495" s="75">
        <v>9.3561157998208701E-13</v>
      </c>
      <c r="G5495" s="33">
        <v>4</v>
      </c>
    </row>
    <row r="5496" spans="1:7" x14ac:dyDescent="0.15">
      <c r="A5496" s="74" t="s">
        <v>1266</v>
      </c>
      <c r="B5496" s="75">
        <v>9.3577279694648699E-32</v>
      </c>
      <c r="C5496" s="33">
        <v>-0.254572721671527</v>
      </c>
      <c r="D5496" s="33">
        <v>0.90700000000000003</v>
      </c>
      <c r="E5496" s="33">
        <v>0.20699999999999999</v>
      </c>
      <c r="F5496" s="75">
        <v>3.1658129493496601E-27</v>
      </c>
      <c r="G5496" s="33">
        <v>4</v>
      </c>
    </row>
    <row r="5497" spans="1:7" x14ac:dyDescent="0.15">
      <c r="A5497" s="74" t="s">
        <v>3279</v>
      </c>
      <c r="B5497" s="75">
        <v>2.5519036026275301E-13</v>
      </c>
      <c r="C5497" s="33">
        <v>-0.25474001629920801</v>
      </c>
      <c r="D5497" s="33">
        <v>0.112</v>
      </c>
      <c r="E5497" s="33">
        <v>0.48399999999999999</v>
      </c>
      <c r="F5497" s="75">
        <v>8.6333450780491902E-9</v>
      </c>
      <c r="G5497" s="33">
        <v>4</v>
      </c>
    </row>
    <row r="5498" spans="1:7" x14ac:dyDescent="0.15">
      <c r="A5498" s="74" t="s">
        <v>3280</v>
      </c>
      <c r="B5498" s="75">
        <v>1.1702161668261501E-10</v>
      </c>
      <c r="C5498" s="33">
        <v>-0.254752541172795</v>
      </c>
      <c r="D5498" s="33">
        <v>0.13100000000000001</v>
      </c>
      <c r="E5498" s="33">
        <v>0.45700000000000002</v>
      </c>
      <c r="F5498" s="75">
        <v>3.9589583139895399E-6</v>
      </c>
      <c r="G5498" s="33">
        <v>4</v>
      </c>
    </row>
    <row r="5499" spans="1:7" x14ac:dyDescent="0.15">
      <c r="A5499" s="74" t="s">
        <v>2772</v>
      </c>
      <c r="B5499" s="75">
        <v>2.32323883946704E-6</v>
      </c>
      <c r="C5499" s="33">
        <v>-0.25479322414609501</v>
      </c>
      <c r="D5499" s="33">
        <v>0.42099999999999999</v>
      </c>
      <c r="E5499" s="33">
        <v>0.59799999999999998</v>
      </c>
      <c r="F5499" s="33">
        <v>7.8597493178009306E-2</v>
      </c>
      <c r="G5499" s="33">
        <v>4</v>
      </c>
    </row>
    <row r="5500" spans="1:7" x14ac:dyDescent="0.15">
      <c r="A5500" s="74" t="s">
        <v>3281</v>
      </c>
      <c r="B5500" s="75">
        <v>3.97564803703289E-11</v>
      </c>
      <c r="C5500" s="33">
        <v>-0.25489933480703902</v>
      </c>
      <c r="D5500" s="33">
        <v>0.39300000000000002</v>
      </c>
      <c r="E5500" s="33">
        <v>0.68300000000000005</v>
      </c>
      <c r="F5500" s="75">
        <v>1.3450014874086E-6</v>
      </c>
      <c r="G5500" s="33">
        <v>4</v>
      </c>
    </row>
    <row r="5501" spans="1:7" x14ac:dyDescent="0.15">
      <c r="A5501" s="74" t="s">
        <v>1969</v>
      </c>
      <c r="B5501" s="75">
        <v>1.2965019512736E-16</v>
      </c>
      <c r="C5501" s="33">
        <v>-0.25531678287602999</v>
      </c>
      <c r="D5501" s="33">
        <v>0</v>
      </c>
      <c r="E5501" s="33">
        <v>0.42599999999999999</v>
      </c>
      <c r="F5501" s="75">
        <v>4.3861957513537198E-12</v>
      </c>
      <c r="G5501" s="33">
        <v>4</v>
      </c>
    </row>
    <row r="5502" spans="1:7" x14ac:dyDescent="0.15">
      <c r="A5502" s="74" t="s">
        <v>1017</v>
      </c>
      <c r="B5502" s="75">
        <v>1.8048325277494701E-7</v>
      </c>
      <c r="C5502" s="33">
        <v>-0.25563466980926403</v>
      </c>
      <c r="D5502" s="33">
        <v>0.72</v>
      </c>
      <c r="E5502" s="33">
        <v>0.78</v>
      </c>
      <c r="F5502" s="33">
        <v>6.1059289246292404E-3</v>
      </c>
      <c r="G5502" s="33">
        <v>4</v>
      </c>
    </row>
    <row r="5503" spans="1:7" x14ac:dyDescent="0.15">
      <c r="A5503" s="74" t="s">
        <v>2514</v>
      </c>
      <c r="B5503" s="75">
        <v>6.3366802489211196E-11</v>
      </c>
      <c r="C5503" s="33">
        <v>-0.25586570319774699</v>
      </c>
      <c r="D5503" s="33">
        <v>0.28000000000000003</v>
      </c>
      <c r="E5503" s="33">
        <v>0.59299999999999997</v>
      </c>
      <c r="F5503" s="75">
        <v>2.1437622950124999E-6</v>
      </c>
      <c r="G5503" s="33">
        <v>4</v>
      </c>
    </row>
    <row r="5504" spans="1:7" x14ac:dyDescent="0.15">
      <c r="A5504" s="74" t="s">
        <v>3282</v>
      </c>
      <c r="B5504" s="75">
        <v>2.1064811435776002E-6</v>
      </c>
      <c r="C5504" s="33">
        <v>-0.256002273986427</v>
      </c>
      <c r="D5504" s="33">
        <v>0.308</v>
      </c>
      <c r="E5504" s="33">
        <v>0.51500000000000001</v>
      </c>
      <c r="F5504" s="33">
        <v>7.1264363568373706E-2</v>
      </c>
      <c r="G5504" s="33">
        <v>4</v>
      </c>
    </row>
    <row r="5505" spans="1:7" x14ac:dyDescent="0.15">
      <c r="A5505" s="74" t="s">
        <v>510</v>
      </c>
      <c r="B5505" s="75">
        <v>1.0963518492862201E-9</v>
      </c>
      <c r="C5505" s="33">
        <v>-0.25605191868320198</v>
      </c>
      <c r="D5505" s="33">
        <v>0.33600000000000002</v>
      </c>
      <c r="E5505" s="33">
        <v>0.62</v>
      </c>
      <c r="F5505" s="75">
        <v>3.7090679413202197E-5</v>
      </c>
      <c r="G5505" s="33">
        <v>4</v>
      </c>
    </row>
    <row r="5506" spans="1:7" x14ac:dyDescent="0.15">
      <c r="A5506" s="74" t="s">
        <v>3283</v>
      </c>
      <c r="B5506" s="75">
        <v>1.2207064108227599E-7</v>
      </c>
      <c r="C5506" s="33">
        <v>-0.25613867760458298</v>
      </c>
      <c r="D5506" s="33">
        <v>0.33600000000000002</v>
      </c>
      <c r="E5506" s="33">
        <v>0.55800000000000005</v>
      </c>
      <c r="F5506" s="33">
        <v>4.1297718584544698E-3</v>
      </c>
      <c r="G5506" s="33">
        <v>4</v>
      </c>
    </row>
    <row r="5507" spans="1:7" x14ac:dyDescent="0.15">
      <c r="A5507" s="74" t="s">
        <v>3284</v>
      </c>
      <c r="B5507" s="75">
        <v>5.1054289944793696E-9</v>
      </c>
      <c r="C5507" s="33">
        <v>-0.25614715574420699</v>
      </c>
      <c r="D5507" s="33">
        <v>0.43</v>
      </c>
      <c r="E5507" s="33">
        <v>0.65400000000000003</v>
      </c>
      <c r="F5507" s="33">
        <v>1.7272176831223201E-4</v>
      </c>
      <c r="G5507" s="33">
        <v>4</v>
      </c>
    </row>
    <row r="5508" spans="1:7" x14ac:dyDescent="0.15">
      <c r="A5508" s="74" t="s">
        <v>3285</v>
      </c>
      <c r="B5508" s="75">
        <v>1.9479171853397501E-11</v>
      </c>
      <c r="C5508" s="33">
        <v>-0.256553975106869</v>
      </c>
      <c r="D5508" s="33">
        <v>0.23400000000000001</v>
      </c>
      <c r="E5508" s="33">
        <v>0.55600000000000005</v>
      </c>
      <c r="F5508" s="75">
        <v>6.58999862972291E-7</v>
      </c>
      <c r="G5508" s="33">
        <v>4</v>
      </c>
    </row>
    <row r="5509" spans="1:7" x14ac:dyDescent="0.15">
      <c r="A5509" s="74" t="s">
        <v>3286</v>
      </c>
      <c r="B5509" s="75">
        <v>1.4954384897397201E-6</v>
      </c>
      <c r="C5509" s="33">
        <v>-0.25668320784395998</v>
      </c>
      <c r="D5509" s="33">
        <v>0.44900000000000001</v>
      </c>
      <c r="E5509" s="33">
        <v>0.61899999999999999</v>
      </c>
      <c r="F5509" s="33">
        <v>5.0592179546384397E-2</v>
      </c>
      <c r="G5509" s="33">
        <v>4</v>
      </c>
    </row>
    <row r="5510" spans="1:7" x14ac:dyDescent="0.15">
      <c r="A5510" s="74" t="s">
        <v>3287</v>
      </c>
      <c r="B5510" s="75">
        <v>5.6569685457962598E-7</v>
      </c>
      <c r="C5510" s="33">
        <v>-0.256732783116977</v>
      </c>
      <c r="D5510" s="33">
        <v>0.43</v>
      </c>
      <c r="E5510" s="33">
        <v>0.61399999999999999</v>
      </c>
      <c r="F5510" s="33">
        <v>1.9138090287283301E-2</v>
      </c>
      <c r="G5510" s="33">
        <v>4</v>
      </c>
    </row>
    <row r="5511" spans="1:7" x14ac:dyDescent="0.15">
      <c r="A5511" s="74" t="s">
        <v>2278</v>
      </c>
      <c r="B5511" s="75">
        <v>1.48294238469774E-14</v>
      </c>
      <c r="C5511" s="33">
        <v>-0.25677757028196802</v>
      </c>
      <c r="D5511" s="33">
        <v>0.121</v>
      </c>
      <c r="E5511" s="33">
        <v>0.52</v>
      </c>
      <c r="F5511" s="75">
        <v>5.0169423816709196E-10</v>
      </c>
      <c r="G5511" s="33">
        <v>4</v>
      </c>
    </row>
    <row r="5512" spans="1:7" x14ac:dyDescent="0.15">
      <c r="A5512" s="74" t="s">
        <v>400</v>
      </c>
      <c r="B5512" s="75">
        <v>7.4662284686404105E-11</v>
      </c>
      <c r="C5512" s="33">
        <v>-0.25683367745970198</v>
      </c>
      <c r="D5512" s="33">
        <v>0.56999999999999995</v>
      </c>
      <c r="E5512" s="33">
        <v>0.75600000000000001</v>
      </c>
      <c r="F5512" s="75">
        <v>2.5258997532257399E-6</v>
      </c>
      <c r="G5512" s="33">
        <v>4</v>
      </c>
    </row>
    <row r="5513" spans="1:7" x14ac:dyDescent="0.15">
      <c r="A5513" s="74" t="s">
        <v>1971</v>
      </c>
      <c r="B5513" s="75">
        <v>4.0565097870249002E-20</v>
      </c>
      <c r="C5513" s="33">
        <v>-0.25697564720345201</v>
      </c>
      <c r="D5513" s="33">
        <v>0</v>
      </c>
      <c r="E5513" s="33">
        <v>0.49199999999999999</v>
      </c>
      <c r="F5513" s="75">
        <v>1.3723578260483899E-15</v>
      </c>
      <c r="G5513" s="33">
        <v>4</v>
      </c>
    </row>
    <row r="5514" spans="1:7" x14ac:dyDescent="0.15">
      <c r="A5514" s="74" t="s">
        <v>1972</v>
      </c>
      <c r="B5514" s="75">
        <v>1.01739523926672E-16</v>
      </c>
      <c r="C5514" s="33">
        <v>-0.25711510971560902</v>
      </c>
      <c r="D5514" s="33">
        <v>0</v>
      </c>
      <c r="E5514" s="33">
        <v>0.42799999999999999</v>
      </c>
      <c r="F5514" s="75">
        <v>3.44194983396324E-12</v>
      </c>
      <c r="G5514" s="33">
        <v>4</v>
      </c>
    </row>
    <row r="5515" spans="1:7" x14ac:dyDescent="0.15">
      <c r="A5515" s="74" t="s">
        <v>796</v>
      </c>
      <c r="B5515" s="75">
        <v>3.18362798699076E-12</v>
      </c>
      <c r="C5515" s="33">
        <v>-0.25743642852339199</v>
      </c>
      <c r="D5515" s="33">
        <v>0.54200000000000004</v>
      </c>
      <c r="E5515" s="33">
        <v>0.78200000000000003</v>
      </c>
      <c r="F5515" s="75">
        <v>1.07705318427884E-7</v>
      </c>
      <c r="G5515" s="33">
        <v>4</v>
      </c>
    </row>
    <row r="5516" spans="1:7" x14ac:dyDescent="0.15">
      <c r="A5516" s="74" t="s">
        <v>2523</v>
      </c>
      <c r="B5516" s="75">
        <v>3.6714143854418303E-8</v>
      </c>
      <c r="C5516" s="33">
        <v>-0.25755121117486102</v>
      </c>
      <c r="D5516" s="33">
        <v>0.32700000000000001</v>
      </c>
      <c r="E5516" s="33">
        <v>0.57899999999999996</v>
      </c>
      <c r="F5516" s="33">
        <v>1.24207620073883E-3</v>
      </c>
      <c r="G5516" s="33">
        <v>4</v>
      </c>
    </row>
    <row r="5517" spans="1:7" x14ac:dyDescent="0.15">
      <c r="A5517" s="74" t="s">
        <v>3288</v>
      </c>
      <c r="B5517" s="75">
        <v>1.9120127533237299E-8</v>
      </c>
      <c r="C5517" s="33">
        <v>-0.257717053290412</v>
      </c>
      <c r="D5517" s="33">
        <v>0.39300000000000002</v>
      </c>
      <c r="E5517" s="33">
        <v>0.60699999999999998</v>
      </c>
      <c r="F5517" s="33">
        <v>6.4685303457695303E-4</v>
      </c>
      <c r="G5517" s="33">
        <v>4</v>
      </c>
    </row>
    <row r="5518" spans="1:7" x14ac:dyDescent="0.15">
      <c r="A5518" s="74" t="s">
        <v>1994</v>
      </c>
      <c r="B5518" s="75">
        <v>3.3729591607658902E-16</v>
      </c>
      <c r="C5518" s="33">
        <v>-0.257830746605065</v>
      </c>
      <c r="D5518" s="33">
        <v>0.224</v>
      </c>
      <c r="E5518" s="33">
        <v>0.63400000000000001</v>
      </c>
      <c r="F5518" s="75">
        <v>1.1411058136787099E-11</v>
      </c>
      <c r="G5518" s="33">
        <v>4</v>
      </c>
    </row>
    <row r="5519" spans="1:7" x14ac:dyDescent="0.15">
      <c r="A5519" s="74" t="s">
        <v>3289</v>
      </c>
      <c r="B5519" s="75">
        <v>6.4647181871808703E-5</v>
      </c>
      <c r="C5519" s="33">
        <v>-0.257957031213916</v>
      </c>
      <c r="D5519" s="33">
        <v>0.20599999999999999</v>
      </c>
      <c r="E5519" s="33">
        <v>0.39500000000000002</v>
      </c>
      <c r="F5519" s="33">
        <v>1</v>
      </c>
      <c r="G5519" s="33">
        <v>4</v>
      </c>
    </row>
    <row r="5520" spans="1:7" x14ac:dyDescent="0.15">
      <c r="A5520" s="74" t="s">
        <v>3290</v>
      </c>
      <c r="B5520" s="75">
        <v>1.74850700015747E-11</v>
      </c>
      <c r="C5520" s="33">
        <v>-0.25819467086412001</v>
      </c>
      <c r="D5520" s="33">
        <v>0.24299999999999999</v>
      </c>
      <c r="E5520" s="33">
        <v>0.55800000000000005</v>
      </c>
      <c r="F5520" s="75">
        <v>5.9153740322327504E-7</v>
      </c>
      <c r="G5520" s="33">
        <v>4</v>
      </c>
    </row>
    <row r="5521" spans="1:7" x14ac:dyDescent="0.15">
      <c r="A5521" s="74" t="s">
        <v>1953</v>
      </c>
      <c r="B5521" s="75">
        <v>1.5488213229944599E-17</v>
      </c>
      <c r="C5521" s="33">
        <v>-0.25835243481354297</v>
      </c>
      <c r="D5521" s="33">
        <v>1.9E-2</v>
      </c>
      <c r="E5521" s="33">
        <v>0.46700000000000003</v>
      </c>
      <c r="F5521" s="75">
        <v>5.2398174178225703E-13</v>
      </c>
      <c r="G5521" s="33">
        <v>4</v>
      </c>
    </row>
    <row r="5522" spans="1:7" x14ac:dyDescent="0.15">
      <c r="A5522" s="74" t="s">
        <v>1974</v>
      </c>
      <c r="B5522" s="75">
        <v>1.1126989905712199E-18</v>
      </c>
      <c r="C5522" s="33">
        <v>-0.25873415460580201</v>
      </c>
      <c r="D5522" s="33">
        <v>0</v>
      </c>
      <c r="E5522" s="33">
        <v>0.46600000000000003</v>
      </c>
      <c r="F5522" s="75">
        <v>3.7643719550015E-14</v>
      </c>
      <c r="G5522" s="33">
        <v>4</v>
      </c>
    </row>
    <row r="5523" spans="1:7" x14ac:dyDescent="0.15">
      <c r="A5523" s="74" t="s">
        <v>3291</v>
      </c>
      <c r="B5523" s="33">
        <v>7.9070630788238101E-4</v>
      </c>
      <c r="C5523" s="33">
        <v>-0.25908787394549898</v>
      </c>
      <c r="D5523" s="33">
        <v>0.28999999999999998</v>
      </c>
      <c r="E5523" s="33">
        <v>0.441</v>
      </c>
      <c r="F5523" s="33">
        <v>1</v>
      </c>
      <c r="G5523" s="33">
        <v>4</v>
      </c>
    </row>
    <row r="5524" spans="1:7" x14ac:dyDescent="0.15">
      <c r="A5524" s="74" t="s">
        <v>1072</v>
      </c>
      <c r="B5524" s="75">
        <v>3.16579310157657E-7</v>
      </c>
      <c r="C5524" s="33">
        <v>-0.25919003223392401</v>
      </c>
      <c r="D5524" s="33">
        <v>0.90700000000000003</v>
      </c>
      <c r="E5524" s="33">
        <v>0.873</v>
      </c>
      <c r="F5524" s="33">
        <v>1.0710194641943701E-2</v>
      </c>
      <c r="G5524" s="33">
        <v>4</v>
      </c>
    </row>
    <row r="5525" spans="1:7" x14ac:dyDescent="0.15">
      <c r="A5525" s="74" t="s">
        <v>878</v>
      </c>
      <c r="B5525" s="75">
        <v>4.08835498427954E-7</v>
      </c>
      <c r="C5525" s="33">
        <v>-0.259221967522411</v>
      </c>
      <c r="D5525" s="33">
        <v>0.73799999999999999</v>
      </c>
      <c r="E5525" s="33">
        <v>0.78700000000000003</v>
      </c>
      <c r="F5525" s="33">
        <v>1.3831313747316099E-2</v>
      </c>
      <c r="G5525" s="33">
        <v>4</v>
      </c>
    </row>
    <row r="5526" spans="1:7" x14ac:dyDescent="0.15">
      <c r="A5526" s="74" t="s">
        <v>2637</v>
      </c>
      <c r="B5526" s="33">
        <v>2.0734511990244801E-3</v>
      </c>
      <c r="C5526" s="33">
        <v>-0.25924855423716398</v>
      </c>
      <c r="D5526" s="33">
        <v>0.44900000000000001</v>
      </c>
      <c r="E5526" s="33">
        <v>0.57099999999999995</v>
      </c>
      <c r="F5526" s="33">
        <v>1</v>
      </c>
      <c r="G5526" s="33">
        <v>4</v>
      </c>
    </row>
    <row r="5527" spans="1:7" x14ac:dyDescent="0.15">
      <c r="A5527" s="74" t="s">
        <v>2938</v>
      </c>
      <c r="B5527" s="75">
        <v>2.8031622552202901E-9</v>
      </c>
      <c r="C5527" s="33">
        <v>-0.25925146027550899</v>
      </c>
      <c r="D5527" s="33">
        <v>0.29899999999999999</v>
      </c>
      <c r="E5527" s="33">
        <v>0.57599999999999996</v>
      </c>
      <c r="F5527" s="75">
        <v>9.48337822563575E-5</v>
      </c>
      <c r="G5527" s="33">
        <v>4</v>
      </c>
    </row>
    <row r="5528" spans="1:7" x14ac:dyDescent="0.15">
      <c r="A5528" s="74" t="s">
        <v>317</v>
      </c>
      <c r="B5528" s="75">
        <v>1.6031256931298099E-7</v>
      </c>
      <c r="C5528" s="33">
        <v>-0.25927106325360399</v>
      </c>
      <c r="D5528" s="33">
        <v>0.47699999999999998</v>
      </c>
      <c r="E5528" s="33">
        <v>0.65100000000000002</v>
      </c>
      <c r="F5528" s="33">
        <v>5.4235345324274596E-3</v>
      </c>
      <c r="G5528" s="33">
        <v>4</v>
      </c>
    </row>
    <row r="5529" spans="1:7" x14ac:dyDescent="0.15">
      <c r="A5529" s="74" t="s">
        <v>1975</v>
      </c>
      <c r="B5529" s="75">
        <v>5.3160871563693399E-20</v>
      </c>
      <c r="C5529" s="33">
        <v>-0.259439949725149</v>
      </c>
      <c r="D5529" s="33">
        <v>0</v>
      </c>
      <c r="E5529" s="33">
        <v>0.49</v>
      </c>
      <c r="F5529" s="75">
        <v>1.7984854458713101E-15</v>
      </c>
      <c r="G5529" s="33">
        <v>4</v>
      </c>
    </row>
    <row r="5530" spans="1:7" x14ac:dyDescent="0.15">
      <c r="A5530" s="74" t="s">
        <v>2924</v>
      </c>
      <c r="B5530" s="75">
        <v>1.27843765989401E-14</v>
      </c>
      <c r="C5530" s="33">
        <v>-0.25946300293846702</v>
      </c>
      <c r="D5530" s="33">
        <v>0.308</v>
      </c>
      <c r="E5530" s="33">
        <v>0.64800000000000002</v>
      </c>
      <c r="F5530" s="75">
        <v>4.3250824471874099E-10</v>
      </c>
      <c r="G5530" s="33">
        <v>4</v>
      </c>
    </row>
    <row r="5531" spans="1:7" x14ac:dyDescent="0.15">
      <c r="A5531" s="74" t="s">
        <v>295</v>
      </c>
      <c r="B5531" s="33">
        <v>3.5058957639436599E-4</v>
      </c>
      <c r="C5531" s="33">
        <v>-0.25972525073606301</v>
      </c>
      <c r="D5531" s="33">
        <v>0.15</v>
      </c>
      <c r="E5531" s="33">
        <v>0.313</v>
      </c>
      <c r="F5531" s="33">
        <v>1</v>
      </c>
      <c r="G5531" s="33">
        <v>4</v>
      </c>
    </row>
    <row r="5532" spans="1:7" x14ac:dyDescent="0.15">
      <c r="A5532" s="74" t="s">
        <v>2292</v>
      </c>
      <c r="B5532" s="75">
        <v>1.2055703753874801E-16</v>
      </c>
      <c r="C5532" s="33">
        <v>-0.259811551674198</v>
      </c>
      <c r="D5532" s="33">
        <v>0.13100000000000001</v>
      </c>
      <c r="E5532" s="33">
        <v>0.55800000000000005</v>
      </c>
      <c r="F5532" s="75">
        <v>4.0785651369733902E-12</v>
      </c>
      <c r="G5532" s="33">
        <v>4</v>
      </c>
    </row>
    <row r="5533" spans="1:7" x14ac:dyDescent="0.15">
      <c r="A5533" s="74" t="s">
        <v>1976</v>
      </c>
      <c r="B5533" s="75">
        <v>9.5715020983885903E-22</v>
      </c>
      <c r="C5533" s="33">
        <v>-0.259841908317413</v>
      </c>
      <c r="D5533" s="33">
        <v>0</v>
      </c>
      <c r="E5533" s="33">
        <v>0.52</v>
      </c>
      <c r="F5533" s="75">
        <v>3.2381348749058401E-17</v>
      </c>
      <c r="G5533" s="33">
        <v>4</v>
      </c>
    </row>
    <row r="5534" spans="1:7" x14ac:dyDescent="0.15">
      <c r="A5534" s="74" t="s">
        <v>1977</v>
      </c>
      <c r="B5534" s="75">
        <v>7.0147266352809198E-15</v>
      </c>
      <c r="C5534" s="33">
        <v>-0.26045093088173799</v>
      </c>
      <c r="D5534" s="33">
        <v>0</v>
      </c>
      <c r="E5534" s="33">
        <v>0.39100000000000001</v>
      </c>
      <c r="F5534" s="75">
        <v>2.3731521679818901E-10</v>
      </c>
      <c r="G5534" s="33">
        <v>4</v>
      </c>
    </row>
    <row r="5535" spans="1:7" x14ac:dyDescent="0.15">
      <c r="A5535" s="74" t="s">
        <v>800</v>
      </c>
      <c r="B5535" s="33">
        <v>2.4888748159227701E-4</v>
      </c>
      <c r="C5535" s="33">
        <v>-0.260581770550947</v>
      </c>
      <c r="D5535" s="33">
        <v>0.63600000000000001</v>
      </c>
      <c r="E5535" s="33">
        <v>0.69399999999999995</v>
      </c>
      <c r="F5535" s="33">
        <v>1</v>
      </c>
      <c r="G5535" s="33">
        <v>4</v>
      </c>
    </row>
    <row r="5536" spans="1:7" x14ac:dyDescent="0.15">
      <c r="A5536" s="74" t="s">
        <v>3292</v>
      </c>
      <c r="B5536" s="75">
        <v>6.9467094163881001E-10</v>
      </c>
      <c r="C5536" s="33">
        <v>-0.260800034809336</v>
      </c>
      <c r="D5536" s="33">
        <v>0.374</v>
      </c>
      <c r="E5536" s="33">
        <v>0.623</v>
      </c>
      <c r="F5536" s="75">
        <v>2.3501412626582598E-5</v>
      </c>
      <c r="G5536" s="33">
        <v>4</v>
      </c>
    </row>
    <row r="5537" spans="1:7" x14ac:dyDescent="0.15">
      <c r="A5537" s="74" t="s">
        <v>197</v>
      </c>
      <c r="B5537" s="75">
        <v>5.9463365142186696E-7</v>
      </c>
      <c r="C5537" s="33">
        <v>-0.26099383594198</v>
      </c>
      <c r="D5537" s="33">
        <v>0.28000000000000003</v>
      </c>
      <c r="E5537" s="33">
        <v>0.52300000000000002</v>
      </c>
      <c r="F5537" s="33">
        <v>2.0117051061253201E-2</v>
      </c>
      <c r="G5537" s="33">
        <v>4</v>
      </c>
    </row>
    <row r="5538" spans="1:7" x14ac:dyDescent="0.15">
      <c r="A5538" s="74" t="s">
        <v>2333</v>
      </c>
      <c r="B5538" s="75">
        <v>4.9442966643805504E-9</v>
      </c>
      <c r="C5538" s="33">
        <v>-0.26129817696544899</v>
      </c>
      <c r="D5538" s="33">
        <v>0.121</v>
      </c>
      <c r="E5538" s="33">
        <v>0.41</v>
      </c>
      <c r="F5538" s="33">
        <v>1.6727050045265801E-4</v>
      </c>
      <c r="G5538" s="33">
        <v>4</v>
      </c>
    </row>
    <row r="5539" spans="1:7" x14ac:dyDescent="0.15">
      <c r="A5539" s="74" t="s">
        <v>3293</v>
      </c>
      <c r="B5539" s="75">
        <v>1.1099851523407699E-6</v>
      </c>
      <c r="C5539" s="33">
        <v>-0.26141370338877601</v>
      </c>
      <c r="D5539" s="33">
        <v>0.308</v>
      </c>
      <c r="E5539" s="33">
        <v>0.51100000000000001</v>
      </c>
      <c r="F5539" s="33">
        <v>3.7551907688840598E-2</v>
      </c>
      <c r="G5539" s="33">
        <v>4</v>
      </c>
    </row>
    <row r="5540" spans="1:7" x14ac:dyDescent="0.15">
      <c r="A5540" s="74" t="s">
        <v>1978</v>
      </c>
      <c r="B5540" s="75">
        <v>9.5715020983885903E-22</v>
      </c>
      <c r="C5540" s="33">
        <v>-0.26144345336496799</v>
      </c>
      <c r="D5540" s="33">
        <v>0</v>
      </c>
      <c r="E5540" s="33">
        <v>0.52</v>
      </c>
      <c r="F5540" s="75">
        <v>3.2381348749058401E-17</v>
      </c>
      <c r="G5540" s="33">
        <v>4</v>
      </c>
    </row>
    <row r="5541" spans="1:7" x14ac:dyDescent="0.15">
      <c r="A5541" s="74" t="s">
        <v>519</v>
      </c>
      <c r="B5541" s="75">
        <v>1.02946369608765E-8</v>
      </c>
      <c r="C5541" s="33">
        <v>-0.26162419528036301</v>
      </c>
      <c r="D5541" s="33">
        <v>0.318</v>
      </c>
      <c r="E5541" s="33">
        <v>0.58899999999999997</v>
      </c>
      <c r="F5541" s="33">
        <v>3.4827786302341301E-4</v>
      </c>
      <c r="G5541" s="33">
        <v>4</v>
      </c>
    </row>
    <row r="5542" spans="1:7" x14ac:dyDescent="0.15">
      <c r="A5542" s="74" t="s">
        <v>3294</v>
      </c>
      <c r="B5542" s="75">
        <v>1.17884101645501E-7</v>
      </c>
      <c r="C5542" s="33">
        <v>-0.261672562313575</v>
      </c>
      <c r="D5542" s="33">
        <v>0.23400000000000001</v>
      </c>
      <c r="E5542" s="33">
        <v>0.49399999999999999</v>
      </c>
      <c r="F5542" s="33">
        <v>3.98813704276893E-3</v>
      </c>
      <c r="G5542" s="33">
        <v>4</v>
      </c>
    </row>
    <row r="5543" spans="1:7" x14ac:dyDescent="0.15">
      <c r="A5543" s="74" t="s">
        <v>1979</v>
      </c>
      <c r="B5543" s="75">
        <v>3.5170534759251799E-22</v>
      </c>
      <c r="C5543" s="33">
        <v>-0.26180851774598102</v>
      </c>
      <c r="D5543" s="33">
        <v>0</v>
      </c>
      <c r="E5543" s="33">
        <v>0.52700000000000002</v>
      </c>
      <c r="F5543" s="75">
        <v>1.18985436144025E-17</v>
      </c>
      <c r="G5543" s="33">
        <v>4</v>
      </c>
    </row>
    <row r="5544" spans="1:7" x14ac:dyDescent="0.15">
      <c r="A5544" s="74" t="s">
        <v>3295</v>
      </c>
      <c r="B5544" s="75">
        <v>9.9528378098876798E-13</v>
      </c>
      <c r="C5544" s="33">
        <v>-0.26187921438700501</v>
      </c>
      <c r="D5544" s="33">
        <v>0.39300000000000002</v>
      </c>
      <c r="E5544" s="33">
        <v>0.70299999999999996</v>
      </c>
      <c r="F5544" s="75">
        <v>3.3671445594631003E-8</v>
      </c>
      <c r="G5544" s="33">
        <v>4</v>
      </c>
    </row>
    <row r="5545" spans="1:7" x14ac:dyDescent="0.15">
      <c r="A5545" s="74" t="s">
        <v>2649</v>
      </c>
      <c r="B5545" s="75">
        <v>2.1886957373859998E-9</v>
      </c>
      <c r="C5545" s="33">
        <v>-0.261923934489669</v>
      </c>
      <c r="D5545" s="33">
        <v>0.59799999999999998</v>
      </c>
      <c r="E5545" s="33">
        <v>0.755</v>
      </c>
      <c r="F5545" s="75">
        <v>7.4045765491505904E-5</v>
      </c>
      <c r="G5545" s="33">
        <v>4</v>
      </c>
    </row>
    <row r="5546" spans="1:7" x14ac:dyDescent="0.15">
      <c r="A5546" s="74" t="s">
        <v>167</v>
      </c>
      <c r="B5546" s="75">
        <v>3.4298146959089098E-7</v>
      </c>
      <c r="C5546" s="33">
        <v>-0.26223513928725201</v>
      </c>
      <c r="D5546" s="33">
        <v>0.439</v>
      </c>
      <c r="E5546" s="33">
        <v>0.61399999999999999</v>
      </c>
      <c r="F5546" s="33">
        <v>1.1603406097729399E-2</v>
      </c>
      <c r="G5546" s="33">
        <v>4</v>
      </c>
    </row>
    <row r="5547" spans="1:7" x14ac:dyDescent="0.15">
      <c r="A5547" s="74" t="s">
        <v>3296</v>
      </c>
      <c r="B5547" s="75">
        <v>5.3217567866240797E-7</v>
      </c>
      <c r="C5547" s="33">
        <v>-0.26235502669301602</v>
      </c>
      <c r="D5547" s="33">
        <v>0.46700000000000003</v>
      </c>
      <c r="E5547" s="33">
        <v>0.65200000000000002</v>
      </c>
      <c r="F5547" s="33">
        <v>1.80040353848279E-2</v>
      </c>
      <c r="G5547" s="33">
        <v>4</v>
      </c>
    </row>
    <row r="5548" spans="1:7" x14ac:dyDescent="0.15">
      <c r="A5548" s="74" t="s">
        <v>1662</v>
      </c>
      <c r="B5548" s="75">
        <v>5.4903737787786401E-7</v>
      </c>
      <c r="C5548" s="33">
        <v>-0.26239859274343902</v>
      </c>
      <c r="D5548" s="33">
        <v>0.56100000000000005</v>
      </c>
      <c r="E5548" s="33">
        <v>0.69499999999999995</v>
      </c>
      <c r="F5548" s="33">
        <v>1.8574483530986001E-2</v>
      </c>
      <c r="G5548" s="33">
        <v>4</v>
      </c>
    </row>
    <row r="5549" spans="1:7" x14ac:dyDescent="0.15">
      <c r="A5549" s="74" t="s">
        <v>653</v>
      </c>
      <c r="B5549" s="75">
        <v>9.7812961266381991E-10</v>
      </c>
      <c r="C5549" s="33">
        <v>-0.26248670490164699</v>
      </c>
      <c r="D5549" s="33">
        <v>0.72</v>
      </c>
      <c r="E5549" s="33">
        <v>0.83399999999999996</v>
      </c>
      <c r="F5549" s="75">
        <v>3.3091102926029697E-5</v>
      </c>
      <c r="G5549" s="33">
        <v>4</v>
      </c>
    </row>
    <row r="5550" spans="1:7" x14ac:dyDescent="0.15">
      <c r="A5550" s="74" t="s">
        <v>1961</v>
      </c>
      <c r="B5550" s="75">
        <v>7.8005690661719499E-16</v>
      </c>
      <c r="C5550" s="33">
        <v>-0.26254771940106197</v>
      </c>
      <c r="D5550" s="33">
        <v>1.9E-2</v>
      </c>
      <c r="E5550" s="33">
        <v>0.432</v>
      </c>
      <c r="F5550" s="75">
        <v>2.63901052077663E-11</v>
      </c>
      <c r="G5550" s="33">
        <v>4</v>
      </c>
    </row>
    <row r="5551" spans="1:7" x14ac:dyDescent="0.15">
      <c r="A5551" s="74" t="s">
        <v>2633</v>
      </c>
      <c r="B5551" s="75">
        <v>4.9911331631795303E-14</v>
      </c>
      <c r="C5551" s="33">
        <v>-0.26264528833315998</v>
      </c>
      <c r="D5551" s="33">
        <v>8.4000000000000005E-2</v>
      </c>
      <c r="E5551" s="33">
        <v>0.45900000000000002</v>
      </c>
      <c r="F5551" s="75">
        <v>1.6885502604352699E-9</v>
      </c>
      <c r="G5551" s="33">
        <v>4</v>
      </c>
    </row>
    <row r="5552" spans="1:7" x14ac:dyDescent="0.15">
      <c r="A5552" s="74" t="s">
        <v>3297</v>
      </c>
      <c r="B5552" s="75">
        <v>1.1221728661965601E-9</v>
      </c>
      <c r="C5552" s="33">
        <v>-0.262726782958771</v>
      </c>
      <c r="D5552" s="33">
        <v>0.66400000000000003</v>
      </c>
      <c r="E5552" s="33">
        <v>0.80100000000000005</v>
      </c>
      <c r="F5552" s="75">
        <v>3.7964230236295901E-5</v>
      </c>
      <c r="G5552" s="33">
        <v>4</v>
      </c>
    </row>
    <row r="5553" spans="1:7" x14ac:dyDescent="0.15">
      <c r="A5553" s="74" t="s">
        <v>2620</v>
      </c>
      <c r="B5553" s="75">
        <v>1.19787938380684E-8</v>
      </c>
      <c r="C5553" s="33">
        <v>-0.26276673249337001</v>
      </c>
      <c r="D5553" s="33">
        <v>0.19600000000000001</v>
      </c>
      <c r="E5553" s="33">
        <v>0.46800000000000003</v>
      </c>
      <c r="F5553" s="33">
        <v>4.0525457433569198E-4</v>
      </c>
      <c r="G5553" s="33">
        <v>4</v>
      </c>
    </row>
    <row r="5554" spans="1:7" x14ac:dyDescent="0.15">
      <c r="A5554" s="74" t="s">
        <v>2975</v>
      </c>
      <c r="B5554" s="75">
        <v>5.44484505621084E-20</v>
      </c>
      <c r="C5554" s="33">
        <v>-0.26278513681805798</v>
      </c>
      <c r="D5554" s="33">
        <v>0.495</v>
      </c>
      <c r="E5554" s="33">
        <v>0.79200000000000004</v>
      </c>
      <c r="F5554" s="75">
        <v>1.8420455309666899E-15</v>
      </c>
      <c r="G5554" s="33">
        <v>4</v>
      </c>
    </row>
    <row r="5555" spans="1:7" x14ac:dyDescent="0.15">
      <c r="A5555" s="74" t="s">
        <v>1371</v>
      </c>
      <c r="B5555" s="33">
        <v>4.3618845886718899E-4</v>
      </c>
      <c r="C5555" s="33">
        <v>-0.26285988238962998</v>
      </c>
      <c r="D5555" s="33">
        <v>0.69199999999999995</v>
      </c>
      <c r="E5555" s="33">
        <v>0.78900000000000003</v>
      </c>
      <c r="F5555" s="33">
        <v>1</v>
      </c>
      <c r="G5555" s="33">
        <v>4</v>
      </c>
    </row>
    <row r="5556" spans="1:7" x14ac:dyDescent="0.15">
      <c r="A5556" s="74" t="s">
        <v>3298</v>
      </c>
      <c r="B5556" s="75">
        <v>1.47857997831444E-8</v>
      </c>
      <c r="C5556" s="33">
        <v>-0.26312197989666802</v>
      </c>
      <c r="D5556" s="33">
        <v>0.33600000000000002</v>
      </c>
      <c r="E5556" s="33">
        <v>0.57599999999999996</v>
      </c>
      <c r="F5556" s="33">
        <v>5.0021839246355696E-4</v>
      </c>
      <c r="G5556" s="33">
        <v>4</v>
      </c>
    </row>
    <row r="5557" spans="1:7" x14ac:dyDescent="0.15">
      <c r="A5557" s="74" t="s">
        <v>3299</v>
      </c>
      <c r="B5557" s="75">
        <v>1.9399833170628302E-9</v>
      </c>
      <c r="C5557" s="33">
        <v>-0.26339831898695698</v>
      </c>
      <c r="D5557" s="33">
        <v>0.40200000000000002</v>
      </c>
      <c r="E5557" s="33">
        <v>0.65500000000000003</v>
      </c>
      <c r="F5557" s="75">
        <v>6.5631575599552704E-5</v>
      </c>
      <c r="G5557" s="33">
        <v>4</v>
      </c>
    </row>
    <row r="5558" spans="1:7" x14ac:dyDescent="0.15">
      <c r="A5558" s="74" t="s">
        <v>2817</v>
      </c>
      <c r="B5558" s="75">
        <v>1.0497671637540901E-15</v>
      </c>
      <c r="C5558" s="33">
        <v>-0.26371359488481899</v>
      </c>
      <c r="D5558" s="33">
        <v>0.20599999999999999</v>
      </c>
      <c r="E5558" s="33">
        <v>0.58299999999999996</v>
      </c>
      <c r="F5558" s="75">
        <v>3.55146729169645E-11</v>
      </c>
      <c r="G5558" s="33">
        <v>4</v>
      </c>
    </row>
    <row r="5559" spans="1:7" x14ac:dyDescent="0.15">
      <c r="A5559" s="74" t="s">
        <v>1316</v>
      </c>
      <c r="B5559" s="75">
        <v>4.1961497343866801E-37</v>
      </c>
      <c r="C5559" s="33">
        <v>-0.26381668685543203</v>
      </c>
      <c r="D5559" s="33">
        <v>0.99099999999999999</v>
      </c>
      <c r="E5559" s="33">
        <v>0.216</v>
      </c>
      <c r="F5559" s="75">
        <v>1.41959941664036E-32</v>
      </c>
      <c r="G5559" s="33">
        <v>4</v>
      </c>
    </row>
    <row r="5560" spans="1:7" x14ac:dyDescent="0.15">
      <c r="A5560" s="74" t="s">
        <v>1981</v>
      </c>
      <c r="B5560" s="75">
        <v>3.0452373004268198E-22</v>
      </c>
      <c r="C5560" s="33">
        <v>-0.26403311832911402</v>
      </c>
      <c r="D5560" s="33">
        <v>0</v>
      </c>
      <c r="E5560" s="33">
        <v>0.52800000000000002</v>
      </c>
      <c r="F5560" s="75">
        <v>1.0302342311074E-17</v>
      </c>
      <c r="G5560" s="33">
        <v>4</v>
      </c>
    </row>
    <row r="5561" spans="1:7" x14ac:dyDescent="0.15">
      <c r="A5561" s="74" t="s">
        <v>2693</v>
      </c>
      <c r="B5561" s="75">
        <v>6.8523658834925005E-5</v>
      </c>
      <c r="C5561" s="33">
        <v>-0.26434760565337201</v>
      </c>
      <c r="D5561" s="33">
        <v>0.308</v>
      </c>
      <c r="E5561" s="33">
        <v>0.47599999999999998</v>
      </c>
      <c r="F5561" s="33">
        <v>1</v>
      </c>
      <c r="G5561" s="33">
        <v>4</v>
      </c>
    </row>
    <row r="5562" spans="1:7" x14ac:dyDescent="0.15">
      <c r="A5562" s="74" t="s">
        <v>242</v>
      </c>
      <c r="B5562" s="75">
        <v>2.66133112180588E-13</v>
      </c>
      <c r="C5562" s="33">
        <v>-0.26435477447776401</v>
      </c>
      <c r="D5562" s="33">
        <v>0.318</v>
      </c>
      <c r="E5562" s="33">
        <v>0.67200000000000004</v>
      </c>
      <c r="F5562" s="75">
        <v>9.0035493181814706E-9</v>
      </c>
      <c r="G5562" s="33">
        <v>4</v>
      </c>
    </row>
    <row r="5563" spans="1:7" x14ac:dyDescent="0.15">
      <c r="A5563" s="74" t="s">
        <v>3300</v>
      </c>
      <c r="B5563" s="75">
        <v>4.1493060815435597E-15</v>
      </c>
      <c r="C5563" s="33">
        <v>-0.26437589317549398</v>
      </c>
      <c r="D5563" s="33">
        <v>0.215</v>
      </c>
      <c r="E5563" s="33">
        <v>0.60599999999999998</v>
      </c>
      <c r="F5563" s="75">
        <v>1.4037517404469999E-10</v>
      </c>
      <c r="G5563" s="33">
        <v>4</v>
      </c>
    </row>
    <row r="5564" spans="1:7" x14ac:dyDescent="0.15">
      <c r="A5564" s="74" t="s">
        <v>1993</v>
      </c>
      <c r="B5564" s="75">
        <v>4.2656789841901099E-19</v>
      </c>
      <c r="C5564" s="33">
        <v>-0.26437953566297701</v>
      </c>
      <c r="D5564" s="33">
        <v>7.4999999999999997E-2</v>
      </c>
      <c r="E5564" s="33">
        <v>0.55300000000000005</v>
      </c>
      <c r="F5564" s="75">
        <v>1.4431218571413599E-14</v>
      </c>
      <c r="G5564" s="33">
        <v>4</v>
      </c>
    </row>
    <row r="5565" spans="1:7" x14ac:dyDescent="0.15">
      <c r="A5565" s="74" t="s">
        <v>1982</v>
      </c>
      <c r="B5565" s="75">
        <v>1.2507461487637799E-17</v>
      </c>
      <c r="C5565" s="33">
        <v>-0.26453375472311202</v>
      </c>
      <c r="D5565" s="33">
        <v>0</v>
      </c>
      <c r="E5565" s="33">
        <v>0.44600000000000001</v>
      </c>
      <c r="F5565" s="75">
        <v>4.2313992958827499E-13</v>
      </c>
      <c r="G5565" s="33">
        <v>4</v>
      </c>
    </row>
    <row r="5566" spans="1:7" x14ac:dyDescent="0.15">
      <c r="A5566" s="74" t="s">
        <v>1983</v>
      </c>
      <c r="B5566" s="75">
        <v>2.2679909971139501E-24</v>
      </c>
      <c r="C5566" s="33">
        <v>-0.26471594100392898</v>
      </c>
      <c r="D5566" s="33">
        <v>0</v>
      </c>
      <c r="E5566" s="33">
        <v>0.56200000000000006</v>
      </c>
      <c r="F5566" s="75">
        <v>7.6728403423362098E-20</v>
      </c>
      <c r="G5566" s="33">
        <v>4</v>
      </c>
    </row>
    <row r="5567" spans="1:7" x14ac:dyDescent="0.15">
      <c r="A5567" s="74" t="s">
        <v>322</v>
      </c>
      <c r="B5567" s="75">
        <v>2.3743394061250798E-14</v>
      </c>
      <c r="C5567" s="33">
        <v>-0.26490501019294299</v>
      </c>
      <c r="D5567" s="33">
        <v>0.374</v>
      </c>
      <c r="E5567" s="33">
        <v>0.69799999999999995</v>
      </c>
      <c r="F5567" s="75">
        <v>8.03262764486174E-10</v>
      </c>
      <c r="G5567" s="33">
        <v>4</v>
      </c>
    </row>
    <row r="5568" spans="1:7" x14ac:dyDescent="0.15">
      <c r="A5568" s="74" t="s">
        <v>2300</v>
      </c>
      <c r="B5568" s="75">
        <v>3.8928204332951198E-5</v>
      </c>
      <c r="C5568" s="33">
        <v>-0.26501355538896298</v>
      </c>
      <c r="D5568" s="33">
        <v>0.13100000000000001</v>
      </c>
      <c r="E5568" s="33">
        <v>0.32800000000000001</v>
      </c>
      <c r="F5568" s="33">
        <v>1</v>
      </c>
      <c r="G5568" s="33">
        <v>4</v>
      </c>
    </row>
    <row r="5569" spans="1:7" x14ac:dyDescent="0.15">
      <c r="A5569" s="74" t="s">
        <v>380</v>
      </c>
      <c r="B5569" s="75">
        <v>9.0680555956191395E-5</v>
      </c>
      <c r="C5569" s="33">
        <v>-0.26516508367714797</v>
      </c>
      <c r="D5569" s="33">
        <v>0.252</v>
      </c>
      <c r="E5569" s="33">
        <v>0.441</v>
      </c>
      <c r="F5569" s="33">
        <v>1</v>
      </c>
      <c r="G5569" s="33">
        <v>4</v>
      </c>
    </row>
    <row r="5570" spans="1:7" x14ac:dyDescent="0.15">
      <c r="A5570" s="74" t="s">
        <v>985</v>
      </c>
      <c r="B5570" s="75">
        <v>8.0885745474166094E-8</v>
      </c>
      <c r="C5570" s="33">
        <v>-0.26528409695293897</v>
      </c>
      <c r="D5570" s="33">
        <v>0.67300000000000004</v>
      </c>
      <c r="E5570" s="33">
        <v>0.78</v>
      </c>
      <c r="F5570" s="33">
        <v>2.7364456551365098E-3</v>
      </c>
      <c r="G5570" s="33">
        <v>4</v>
      </c>
    </row>
    <row r="5571" spans="1:7" x14ac:dyDescent="0.15">
      <c r="A5571" s="74" t="s">
        <v>1985</v>
      </c>
      <c r="B5571" s="75">
        <v>5.3160871563693399E-20</v>
      </c>
      <c r="C5571" s="33">
        <v>-0.26533927566070398</v>
      </c>
      <c r="D5571" s="33">
        <v>0</v>
      </c>
      <c r="E5571" s="33">
        <v>0.49</v>
      </c>
      <c r="F5571" s="75">
        <v>1.7984854458713101E-15</v>
      </c>
      <c r="G5571" s="33">
        <v>4</v>
      </c>
    </row>
    <row r="5572" spans="1:7" x14ac:dyDescent="0.15">
      <c r="A5572" s="74" t="s">
        <v>782</v>
      </c>
      <c r="B5572" s="75">
        <v>2.1996773126256E-8</v>
      </c>
      <c r="C5572" s="33">
        <v>-0.265358529271152</v>
      </c>
      <c r="D5572" s="33">
        <v>0.57899999999999996</v>
      </c>
      <c r="E5572" s="33">
        <v>0.73599999999999999</v>
      </c>
      <c r="F5572" s="33">
        <v>7.4417283163436497E-4</v>
      </c>
      <c r="G5572" s="33">
        <v>4</v>
      </c>
    </row>
    <row r="5573" spans="1:7" x14ac:dyDescent="0.15">
      <c r="A5573" s="74" t="s">
        <v>3301</v>
      </c>
      <c r="B5573" s="75">
        <v>7.1736822788991806E-8</v>
      </c>
      <c r="C5573" s="33">
        <v>-0.26538702087027699</v>
      </c>
      <c r="D5573" s="33">
        <v>0.33600000000000002</v>
      </c>
      <c r="E5573" s="33">
        <v>0.57399999999999995</v>
      </c>
      <c r="F5573" s="33">
        <v>2.4269284517743801E-3</v>
      </c>
      <c r="G5573" s="33">
        <v>4</v>
      </c>
    </row>
    <row r="5574" spans="1:7" x14ac:dyDescent="0.15">
      <c r="A5574" s="74" t="s">
        <v>1986</v>
      </c>
      <c r="B5574" s="75">
        <v>3.1130099608685302E-18</v>
      </c>
      <c r="C5574" s="33">
        <v>-0.26571943821736299</v>
      </c>
      <c r="D5574" s="33">
        <v>0</v>
      </c>
      <c r="E5574" s="33">
        <v>0.45700000000000002</v>
      </c>
      <c r="F5574" s="75">
        <v>1.05316239986143E-13</v>
      </c>
      <c r="G5574" s="33">
        <v>4</v>
      </c>
    </row>
    <row r="5575" spans="1:7" x14ac:dyDescent="0.15">
      <c r="A5575" s="74" t="s">
        <v>3302</v>
      </c>
      <c r="B5575" s="75">
        <v>1.09561123060883E-7</v>
      </c>
      <c r="C5575" s="33">
        <v>-0.26598488944336102</v>
      </c>
      <c r="D5575" s="33">
        <v>0.47699999999999998</v>
      </c>
      <c r="E5575" s="33">
        <v>0.69399999999999995</v>
      </c>
      <c r="F5575" s="33">
        <v>3.7065623542727202E-3</v>
      </c>
      <c r="G5575" s="33">
        <v>4</v>
      </c>
    </row>
    <row r="5576" spans="1:7" x14ac:dyDescent="0.15">
      <c r="A5576" s="74" t="s">
        <v>3303</v>
      </c>
      <c r="B5576" s="75">
        <v>6.7277570725425198E-12</v>
      </c>
      <c r="C5576" s="33">
        <v>-0.266112814643514</v>
      </c>
      <c r="D5576" s="33">
        <v>0.26200000000000001</v>
      </c>
      <c r="E5576" s="33">
        <v>0.58099999999999996</v>
      </c>
      <c r="F5576" s="75">
        <v>2.2760674952118599E-7</v>
      </c>
      <c r="G5576" s="33">
        <v>4</v>
      </c>
    </row>
    <row r="5577" spans="1:7" x14ac:dyDescent="0.15">
      <c r="A5577" s="74" t="s">
        <v>381</v>
      </c>
      <c r="B5577" s="75">
        <v>1.18523510434234E-7</v>
      </c>
      <c r="C5577" s="33">
        <v>-0.26612692522774301</v>
      </c>
      <c r="D5577" s="33">
        <v>0.626</v>
      </c>
      <c r="E5577" s="33">
        <v>0.74399999999999999</v>
      </c>
      <c r="F5577" s="33">
        <v>4.0097688815005699E-3</v>
      </c>
      <c r="G5577" s="33">
        <v>4</v>
      </c>
    </row>
    <row r="5578" spans="1:7" x14ac:dyDescent="0.15">
      <c r="A5578" s="74" t="s">
        <v>3304</v>
      </c>
      <c r="B5578" s="75">
        <v>2.1399421127863399E-8</v>
      </c>
      <c r="C5578" s="33">
        <v>-0.26634178526725899</v>
      </c>
      <c r="D5578" s="33">
        <v>0.29899999999999999</v>
      </c>
      <c r="E5578" s="33">
        <v>0.54500000000000004</v>
      </c>
      <c r="F5578" s="33">
        <v>7.2396381617674597E-4</v>
      </c>
      <c r="G5578" s="33">
        <v>4</v>
      </c>
    </row>
    <row r="5579" spans="1:7" x14ac:dyDescent="0.15">
      <c r="A5579" s="74" t="s">
        <v>3305</v>
      </c>
      <c r="B5579" s="75">
        <v>4.29168554352822E-15</v>
      </c>
      <c r="C5579" s="33">
        <v>-0.26634689778027199</v>
      </c>
      <c r="D5579" s="33">
        <v>0.23400000000000001</v>
      </c>
      <c r="E5579" s="33">
        <v>0.59799999999999998</v>
      </c>
      <c r="F5579" s="75">
        <v>1.4519201362310299E-10</v>
      </c>
      <c r="G5579" s="33">
        <v>4</v>
      </c>
    </row>
    <row r="5580" spans="1:7" x14ac:dyDescent="0.15">
      <c r="A5580" s="74" t="s">
        <v>2388</v>
      </c>
      <c r="B5580" s="75">
        <v>1.13222455315922E-10</v>
      </c>
      <c r="C5580" s="33">
        <v>-0.26647847373984801</v>
      </c>
      <c r="D5580" s="33">
        <v>0.16800000000000001</v>
      </c>
      <c r="E5580" s="33">
        <v>0.49299999999999999</v>
      </c>
      <c r="F5580" s="75">
        <v>3.8304288857929502E-6</v>
      </c>
      <c r="G5580" s="33">
        <v>4</v>
      </c>
    </row>
    <row r="5581" spans="1:7" x14ac:dyDescent="0.15">
      <c r="A5581" s="74" t="s">
        <v>3306</v>
      </c>
      <c r="B5581" s="75">
        <v>3.9482762688881497E-15</v>
      </c>
      <c r="C5581" s="33">
        <v>-0.26659758059498101</v>
      </c>
      <c r="D5581" s="33">
        <v>0.14000000000000001</v>
      </c>
      <c r="E5581" s="33">
        <v>0.53100000000000003</v>
      </c>
      <c r="F5581" s="75">
        <v>1.3357413445275499E-10</v>
      </c>
      <c r="G5581" s="33">
        <v>4</v>
      </c>
    </row>
    <row r="5582" spans="1:7" x14ac:dyDescent="0.15">
      <c r="A5582" s="74" t="s">
        <v>546</v>
      </c>
      <c r="B5582" s="75">
        <v>2.51595675188147E-6</v>
      </c>
      <c r="C5582" s="33">
        <v>-0.26670091864874002</v>
      </c>
      <c r="D5582" s="33">
        <v>0.43</v>
      </c>
      <c r="E5582" s="33">
        <v>0.59899999999999998</v>
      </c>
      <c r="F5582" s="33">
        <v>8.5117332872902199E-2</v>
      </c>
      <c r="G5582" s="33">
        <v>4</v>
      </c>
    </row>
    <row r="5583" spans="1:7" x14ac:dyDescent="0.15">
      <c r="A5583" s="74" t="s">
        <v>707</v>
      </c>
      <c r="B5583" s="75">
        <v>5.3006983657678605E-13</v>
      </c>
      <c r="C5583" s="33">
        <v>-0.26687748733507499</v>
      </c>
      <c r="D5583" s="33">
        <v>0.626</v>
      </c>
      <c r="E5583" s="33">
        <v>0.78100000000000003</v>
      </c>
      <c r="F5583" s="75">
        <v>1.7932792641229199E-8</v>
      </c>
      <c r="G5583" s="33">
        <v>4</v>
      </c>
    </row>
    <row r="5584" spans="1:7" x14ac:dyDescent="0.15">
      <c r="A5584" s="74" t="s">
        <v>125</v>
      </c>
      <c r="B5584" s="75">
        <v>8.7414495628332103E-16</v>
      </c>
      <c r="C5584" s="33">
        <v>-0.26688037336335102</v>
      </c>
      <c r="D5584" s="33">
        <v>0</v>
      </c>
      <c r="E5584" s="33">
        <v>0.41</v>
      </c>
      <c r="F5584" s="75">
        <v>2.9573198016021001E-11</v>
      </c>
      <c r="G5584" s="33">
        <v>4</v>
      </c>
    </row>
    <row r="5585" spans="1:7" x14ac:dyDescent="0.15">
      <c r="A5585" s="74" t="s">
        <v>3307</v>
      </c>
      <c r="B5585" s="75">
        <v>5.0412436426286698E-7</v>
      </c>
      <c r="C5585" s="33">
        <v>-0.26689927234437699</v>
      </c>
      <c r="D5585" s="33">
        <v>0.56100000000000005</v>
      </c>
      <c r="E5585" s="33">
        <v>0.69099999999999995</v>
      </c>
      <c r="F5585" s="33">
        <v>1.7055031367377099E-2</v>
      </c>
      <c r="G5585" s="33">
        <v>4</v>
      </c>
    </row>
    <row r="5586" spans="1:7" x14ac:dyDescent="0.15">
      <c r="A5586" s="74" t="s">
        <v>2436</v>
      </c>
      <c r="B5586" s="75">
        <v>4.3841524611213402E-7</v>
      </c>
      <c r="C5586" s="33">
        <v>-0.26697522101765803</v>
      </c>
      <c r="D5586" s="33">
        <v>0.44900000000000001</v>
      </c>
      <c r="E5586" s="33">
        <v>0.629</v>
      </c>
      <c r="F5586" s="33">
        <v>1.4832026191219601E-2</v>
      </c>
      <c r="G5586" s="33">
        <v>4</v>
      </c>
    </row>
    <row r="5587" spans="1:7" x14ac:dyDescent="0.15">
      <c r="A5587" s="74" t="s">
        <v>2617</v>
      </c>
      <c r="B5587" s="75">
        <v>1.5599190103392199E-19</v>
      </c>
      <c r="C5587" s="33">
        <v>-0.26703994110304602</v>
      </c>
      <c r="D5587" s="33">
        <v>0.15</v>
      </c>
      <c r="E5587" s="33">
        <v>0.61199999999999999</v>
      </c>
      <c r="F5587" s="75">
        <v>5.2773620038786301E-15</v>
      </c>
      <c r="G5587" s="33">
        <v>4</v>
      </c>
    </row>
    <row r="5588" spans="1:7" x14ac:dyDescent="0.15">
      <c r="A5588" s="74" t="s">
        <v>771</v>
      </c>
      <c r="B5588" s="75">
        <v>2.2085057908821701E-13</v>
      </c>
      <c r="C5588" s="33">
        <v>-0.26705215344639799</v>
      </c>
      <c r="D5588" s="33">
        <v>0.54200000000000004</v>
      </c>
      <c r="E5588" s="33">
        <v>0.76500000000000001</v>
      </c>
      <c r="F5588" s="75">
        <v>7.4715959411334693E-9</v>
      </c>
      <c r="G5588" s="33">
        <v>4</v>
      </c>
    </row>
    <row r="5589" spans="1:7" x14ac:dyDescent="0.15">
      <c r="A5589" s="74" t="s">
        <v>282</v>
      </c>
      <c r="B5589" s="33">
        <v>3.6778770652720499E-3</v>
      </c>
      <c r="C5589" s="33">
        <v>-0.26714498308301199</v>
      </c>
      <c r="D5589" s="33">
        <v>0.505</v>
      </c>
      <c r="E5589" s="33">
        <v>0.61099999999999999</v>
      </c>
      <c r="F5589" s="33">
        <v>1</v>
      </c>
      <c r="G5589" s="33">
        <v>4</v>
      </c>
    </row>
    <row r="5590" spans="1:7" x14ac:dyDescent="0.15">
      <c r="A5590" s="74" t="s">
        <v>2553</v>
      </c>
      <c r="B5590" s="33">
        <v>9.0366835314703098E-4</v>
      </c>
      <c r="C5590" s="33">
        <v>-0.26718936198478599</v>
      </c>
      <c r="D5590" s="33">
        <v>0.495</v>
      </c>
      <c r="E5590" s="33">
        <v>0.626</v>
      </c>
      <c r="F5590" s="33">
        <v>1</v>
      </c>
      <c r="G5590" s="33">
        <v>4</v>
      </c>
    </row>
    <row r="5591" spans="1:7" x14ac:dyDescent="0.15">
      <c r="A5591" s="74" t="s">
        <v>3308</v>
      </c>
      <c r="B5591" s="75">
        <v>4.4915462145992999E-11</v>
      </c>
      <c r="C5591" s="33">
        <v>-0.26722357336695501</v>
      </c>
      <c r="D5591" s="33">
        <v>0.34599999999999997</v>
      </c>
      <c r="E5591" s="33">
        <v>0.64300000000000002</v>
      </c>
      <c r="F5591" s="75">
        <v>1.5195349998610899E-6</v>
      </c>
      <c r="G5591" s="33">
        <v>4</v>
      </c>
    </row>
    <row r="5592" spans="1:7" x14ac:dyDescent="0.15">
      <c r="A5592" s="74" t="s">
        <v>1046</v>
      </c>
      <c r="B5592" s="75">
        <v>7.9057357772551999E-10</v>
      </c>
      <c r="C5592" s="33">
        <v>-0.26725280200845303</v>
      </c>
      <c r="D5592" s="33">
        <v>0.84099999999999997</v>
      </c>
      <c r="E5592" s="33">
        <v>0.84299999999999997</v>
      </c>
      <c r="F5592" s="75">
        <v>2.6745894708032101E-5</v>
      </c>
      <c r="G5592" s="33">
        <v>4</v>
      </c>
    </row>
    <row r="5593" spans="1:7" x14ac:dyDescent="0.15">
      <c r="A5593" s="74" t="s">
        <v>725</v>
      </c>
      <c r="B5593" s="75">
        <v>1.05898321457202E-13</v>
      </c>
      <c r="C5593" s="33">
        <v>-0.26734164855192999</v>
      </c>
      <c r="D5593" s="33">
        <v>0.43</v>
      </c>
      <c r="E5593" s="33">
        <v>0.71199999999999997</v>
      </c>
      <c r="F5593" s="75">
        <v>3.5826461132186099E-9</v>
      </c>
      <c r="G5593" s="33">
        <v>4</v>
      </c>
    </row>
    <row r="5594" spans="1:7" x14ac:dyDescent="0.15">
      <c r="A5594" s="74" t="s">
        <v>1988</v>
      </c>
      <c r="B5594" s="75">
        <v>5.4098590151367398E-22</v>
      </c>
      <c r="C5594" s="33">
        <v>-0.26746810097433799</v>
      </c>
      <c r="D5594" s="33">
        <v>0</v>
      </c>
      <c r="E5594" s="33">
        <v>0.52400000000000002</v>
      </c>
      <c r="F5594" s="75">
        <v>1.8302094034109101E-17</v>
      </c>
      <c r="G5594" s="33">
        <v>4</v>
      </c>
    </row>
    <row r="5595" spans="1:7" x14ac:dyDescent="0.15">
      <c r="A5595" s="74" t="s">
        <v>3309</v>
      </c>
      <c r="B5595" s="75">
        <v>7.5668217577784707E-18</v>
      </c>
      <c r="C5595" s="33">
        <v>-0.267505722305305</v>
      </c>
      <c r="D5595" s="33">
        <v>0</v>
      </c>
      <c r="E5595" s="33">
        <v>0.45</v>
      </c>
      <c r="F5595" s="75">
        <v>2.5599314688740302E-13</v>
      </c>
      <c r="G5595" s="33">
        <v>4</v>
      </c>
    </row>
    <row r="5596" spans="1:7" x14ac:dyDescent="0.15">
      <c r="A5596" s="74" t="s">
        <v>2800</v>
      </c>
      <c r="B5596" s="75">
        <v>2.17129499199932E-8</v>
      </c>
      <c r="C5596" s="33">
        <v>-0.26771093564779302</v>
      </c>
      <c r="D5596" s="33">
        <v>0.252</v>
      </c>
      <c r="E5596" s="33">
        <v>0.50600000000000001</v>
      </c>
      <c r="F5596" s="33">
        <v>7.3457080874328895E-4</v>
      </c>
      <c r="G5596" s="33">
        <v>4</v>
      </c>
    </row>
    <row r="5597" spans="1:7" x14ac:dyDescent="0.15">
      <c r="A5597" s="74" t="s">
        <v>3310</v>
      </c>
      <c r="B5597" s="75">
        <v>1.0948248746753001E-7</v>
      </c>
      <c r="C5597" s="33">
        <v>-0.26778889568008601</v>
      </c>
      <c r="D5597" s="33">
        <v>0.34599999999999997</v>
      </c>
      <c r="E5597" s="33">
        <v>0.57999999999999996</v>
      </c>
      <c r="F5597" s="33">
        <v>3.7039020335140199E-3</v>
      </c>
      <c r="G5597" s="33">
        <v>4</v>
      </c>
    </row>
    <row r="5598" spans="1:7" x14ac:dyDescent="0.15">
      <c r="A5598" s="74" t="s">
        <v>1989</v>
      </c>
      <c r="B5598" s="75">
        <v>9.0090718405987503E-21</v>
      </c>
      <c r="C5598" s="33">
        <v>-0.26803558710980602</v>
      </c>
      <c r="D5598" s="33">
        <v>0</v>
      </c>
      <c r="E5598" s="33">
        <v>0.503</v>
      </c>
      <c r="F5598" s="75">
        <v>3.0478590943929598E-16</v>
      </c>
      <c r="G5598" s="33">
        <v>4</v>
      </c>
    </row>
    <row r="5599" spans="1:7" x14ac:dyDescent="0.15">
      <c r="A5599" s="74" t="s">
        <v>183</v>
      </c>
      <c r="B5599" s="75">
        <v>2.9009394689493301E-8</v>
      </c>
      <c r="C5599" s="33">
        <v>-0.26810229429500898</v>
      </c>
      <c r="D5599" s="33">
        <v>0.44900000000000001</v>
      </c>
      <c r="E5599" s="33">
        <v>0.63500000000000001</v>
      </c>
      <c r="F5599" s="33">
        <v>9.8141683174024909E-4</v>
      </c>
      <c r="G5599" s="33">
        <v>4</v>
      </c>
    </row>
    <row r="5600" spans="1:7" x14ac:dyDescent="0.15">
      <c r="A5600" s="74" t="s">
        <v>3311</v>
      </c>
      <c r="B5600" s="75">
        <v>1.6721154595387499E-14</v>
      </c>
      <c r="C5600" s="33">
        <v>-0.26813843794180803</v>
      </c>
      <c r="D5600" s="33">
        <v>0.121</v>
      </c>
      <c r="E5600" s="33">
        <v>0.51400000000000001</v>
      </c>
      <c r="F5600" s="75">
        <v>5.6569338111655496E-10</v>
      </c>
      <c r="G5600" s="33">
        <v>4</v>
      </c>
    </row>
    <row r="5601" spans="1:7" x14ac:dyDescent="0.15">
      <c r="A5601" s="74" t="s">
        <v>1639</v>
      </c>
      <c r="B5601" s="33">
        <v>3.53537283137321E-4</v>
      </c>
      <c r="C5601" s="33">
        <v>-0.26863935657807497</v>
      </c>
      <c r="D5601" s="33">
        <v>0.439</v>
      </c>
      <c r="E5601" s="33">
        <v>0.56200000000000006</v>
      </c>
      <c r="F5601" s="33">
        <v>1</v>
      </c>
      <c r="G5601" s="33">
        <v>4</v>
      </c>
    </row>
    <row r="5602" spans="1:7" x14ac:dyDescent="0.15">
      <c r="A5602" s="74" t="s">
        <v>2401</v>
      </c>
      <c r="B5602" s="75">
        <v>2.2062790724572E-10</v>
      </c>
      <c r="C5602" s="33">
        <v>-0.26870063062257199</v>
      </c>
      <c r="D5602" s="33">
        <v>0.14000000000000001</v>
      </c>
      <c r="E5602" s="33">
        <v>0.44700000000000001</v>
      </c>
      <c r="F5602" s="75">
        <v>7.4640627300299498E-6</v>
      </c>
      <c r="G5602" s="33">
        <v>4</v>
      </c>
    </row>
    <row r="5603" spans="1:7" x14ac:dyDescent="0.15">
      <c r="A5603" s="74" t="s">
        <v>3312</v>
      </c>
      <c r="B5603" s="75">
        <v>1.9904852716034499E-10</v>
      </c>
      <c r="C5603" s="33">
        <v>-0.26886535550673502</v>
      </c>
      <c r="D5603" s="33">
        <v>0.17799999999999999</v>
      </c>
      <c r="E5603" s="33">
        <v>0.49099999999999999</v>
      </c>
      <c r="F5603" s="75">
        <v>6.7340107223616297E-6</v>
      </c>
      <c r="G5603" s="33">
        <v>4</v>
      </c>
    </row>
    <row r="5604" spans="1:7" x14ac:dyDescent="0.15">
      <c r="A5604" s="74" t="s">
        <v>3313</v>
      </c>
      <c r="B5604" s="33">
        <v>1.51205878999654E-4</v>
      </c>
      <c r="C5604" s="33">
        <v>-0.26888502529920699</v>
      </c>
      <c r="D5604" s="33">
        <v>0.39300000000000002</v>
      </c>
      <c r="E5604" s="33">
        <v>0.53200000000000003</v>
      </c>
      <c r="F5604" s="33">
        <v>1</v>
      </c>
      <c r="G5604" s="33">
        <v>4</v>
      </c>
    </row>
    <row r="5605" spans="1:7" x14ac:dyDescent="0.15">
      <c r="A5605" s="74" t="s">
        <v>3314</v>
      </c>
      <c r="B5605" s="75">
        <v>2.00574023654919E-15</v>
      </c>
      <c r="C5605" s="33">
        <v>-0.26905644157568898</v>
      </c>
      <c r="D5605" s="33">
        <v>0.16800000000000001</v>
      </c>
      <c r="E5605" s="33">
        <v>0.57399999999999995</v>
      </c>
      <c r="F5605" s="75">
        <v>6.7856197942695604E-11</v>
      </c>
      <c r="G5605" s="33">
        <v>4</v>
      </c>
    </row>
    <row r="5606" spans="1:7" x14ac:dyDescent="0.15">
      <c r="A5606" s="74" t="s">
        <v>3315</v>
      </c>
      <c r="B5606" s="75">
        <v>7.7371721768351804E-11</v>
      </c>
      <c r="C5606" s="33">
        <v>-0.26917086814539498</v>
      </c>
      <c r="D5606" s="33">
        <v>0.224</v>
      </c>
      <c r="E5606" s="33">
        <v>0.51500000000000001</v>
      </c>
      <c r="F5606" s="75">
        <v>2.61756271914511E-6</v>
      </c>
      <c r="G5606" s="33">
        <v>4</v>
      </c>
    </row>
    <row r="5607" spans="1:7" x14ac:dyDescent="0.15">
      <c r="A5607" s="74" t="s">
        <v>1990</v>
      </c>
      <c r="B5607" s="75">
        <v>1.77379742943804E-19</v>
      </c>
      <c r="C5607" s="33">
        <v>-0.26919541404395803</v>
      </c>
      <c r="D5607" s="33">
        <v>0</v>
      </c>
      <c r="E5607" s="33">
        <v>0.48</v>
      </c>
      <c r="F5607" s="75">
        <v>6.00093408353183E-15</v>
      </c>
      <c r="G5607" s="33">
        <v>4</v>
      </c>
    </row>
    <row r="5608" spans="1:7" x14ac:dyDescent="0.15">
      <c r="A5608" s="74" t="s">
        <v>636</v>
      </c>
      <c r="B5608" s="75">
        <v>2.2037449796214201E-7</v>
      </c>
      <c r="C5608" s="33">
        <v>-0.269372106046737</v>
      </c>
      <c r="D5608" s="33">
        <v>0.28999999999999998</v>
      </c>
      <c r="E5608" s="33">
        <v>0.53700000000000003</v>
      </c>
      <c r="F5608" s="33">
        <v>7.4554896405572297E-3</v>
      </c>
      <c r="G5608" s="33">
        <v>4</v>
      </c>
    </row>
    <row r="5609" spans="1:7" x14ac:dyDescent="0.15">
      <c r="A5609" s="74" t="s">
        <v>2569</v>
      </c>
      <c r="B5609" s="75">
        <v>1.29730742170214E-10</v>
      </c>
      <c r="C5609" s="33">
        <v>-0.26942072669902201</v>
      </c>
      <c r="D5609" s="33">
        <v>0.19600000000000001</v>
      </c>
      <c r="E5609" s="33">
        <v>0.51500000000000001</v>
      </c>
      <c r="F5609" s="75">
        <v>4.3889207383605202E-6</v>
      </c>
      <c r="G5609" s="33">
        <v>4</v>
      </c>
    </row>
    <row r="5610" spans="1:7" x14ac:dyDescent="0.15">
      <c r="A5610" s="74" t="s">
        <v>549</v>
      </c>
      <c r="B5610" s="75">
        <v>3.3736255409624301E-7</v>
      </c>
      <c r="C5610" s="33">
        <v>-0.269463808388958</v>
      </c>
      <c r="D5610" s="33">
        <v>0.52300000000000002</v>
      </c>
      <c r="E5610" s="33">
        <v>0.69499999999999995</v>
      </c>
      <c r="F5610" s="33">
        <v>1.141331256763E-2</v>
      </c>
      <c r="G5610" s="33">
        <v>4</v>
      </c>
    </row>
    <row r="5611" spans="1:7" x14ac:dyDescent="0.15">
      <c r="A5611" s="74" t="s">
        <v>2968</v>
      </c>
      <c r="B5611" s="75">
        <v>4.0166788257908702E-12</v>
      </c>
      <c r="C5611" s="33">
        <v>-0.26951779151570698</v>
      </c>
      <c r="D5611" s="33">
        <v>0.252</v>
      </c>
      <c r="E5611" s="33">
        <v>0.58599999999999997</v>
      </c>
      <c r="F5611" s="75">
        <v>1.3588826135533101E-7</v>
      </c>
      <c r="G5611" s="33">
        <v>4</v>
      </c>
    </row>
    <row r="5612" spans="1:7" x14ac:dyDescent="0.15">
      <c r="A5612" s="74" t="s">
        <v>551</v>
      </c>
      <c r="B5612" s="75">
        <v>3.36896857050346E-9</v>
      </c>
      <c r="C5612" s="33">
        <v>-0.26959127200432798</v>
      </c>
      <c r="D5612" s="33">
        <v>0.53300000000000003</v>
      </c>
      <c r="E5612" s="33">
        <v>0.72899999999999998</v>
      </c>
      <c r="F5612" s="33">
        <v>1.1397557570870301E-4</v>
      </c>
      <c r="G5612" s="33">
        <v>4</v>
      </c>
    </row>
    <row r="5613" spans="1:7" x14ac:dyDescent="0.15">
      <c r="A5613" s="74" t="s">
        <v>1980</v>
      </c>
      <c r="B5613" s="75">
        <v>1.9462322374874801E-24</v>
      </c>
      <c r="C5613" s="33">
        <v>-0.27007781963888799</v>
      </c>
      <c r="D5613" s="33">
        <v>0</v>
      </c>
      <c r="E5613" s="33">
        <v>0.56299999999999994</v>
      </c>
      <c r="F5613" s="75">
        <v>6.5842982826438901E-20</v>
      </c>
      <c r="G5613" s="33">
        <v>4</v>
      </c>
    </row>
    <row r="5614" spans="1:7" x14ac:dyDescent="0.15">
      <c r="A5614" s="74" t="s">
        <v>3316</v>
      </c>
      <c r="B5614" s="75">
        <v>6.55160323806887E-11</v>
      </c>
      <c r="C5614" s="33">
        <v>-0.27010900061107701</v>
      </c>
      <c r="D5614" s="33">
        <v>0.308</v>
      </c>
      <c r="E5614" s="33">
        <v>0.60299999999999998</v>
      </c>
      <c r="F5614" s="75">
        <v>2.2164728914710798E-6</v>
      </c>
      <c r="G5614" s="33">
        <v>4</v>
      </c>
    </row>
    <row r="5615" spans="1:7" x14ac:dyDescent="0.15">
      <c r="A5615" s="74" t="s">
        <v>3317</v>
      </c>
      <c r="B5615" s="75">
        <v>5.9642929618209901E-6</v>
      </c>
      <c r="C5615" s="33">
        <v>-0.27109162790366198</v>
      </c>
      <c r="D5615" s="33">
        <v>0.224</v>
      </c>
      <c r="E5615" s="33">
        <v>0.439</v>
      </c>
      <c r="F5615" s="33">
        <v>0.20177799519136599</v>
      </c>
      <c r="G5615" s="33">
        <v>4</v>
      </c>
    </row>
    <row r="5616" spans="1:7" x14ac:dyDescent="0.15">
      <c r="A5616" s="74" t="s">
        <v>3318</v>
      </c>
      <c r="B5616" s="75">
        <v>2.2227580319997599E-20</v>
      </c>
      <c r="C5616" s="33">
        <v>-0.27120932251368701</v>
      </c>
      <c r="D5616" s="33">
        <v>6.5000000000000002E-2</v>
      </c>
      <c r="E5616" s="33">
        <v>0.55800000000000005</v>
      </c>
      <c r="F5616" s="75">
        <v>7.5198126980583797E-16</v>
      </c>
      <c r="G5616" s="33">
        <v>4</v>
      </c>
    </row>
    <row r="5617" spans="1:7" x14ac:dyDescent="0.15">
      <c r="A5617" s="74" t="s">
        <v>337</v>
      </c>
      <c r="B5617" s="75">
        <v>1.3754722277018299E-5</v>
      </c>
      <c r="C5617" s="33">
        <v>-0.27124292687299201</v>
      </c>
      <c r="D5617" s="33">
        <v>0.52300000000000002</v>
      </c>
      <c r="E5617" s="33">
        <v>0.64800000000000002</v>
      </c>
      <c r="F5617" s="33">
        <v>0.46533600935380598</v>
      </c>
      <c r="G5617" s="33">
        <v>4</v>
      </c>
    </row>
    <row r="5618" spans="1:7" x14ac:dyDescent="0.15">
      <c r="A5618" s="74" t="s">
        <v>3319</v>
      </c>
      <c r="B5618" s="75">
        <v>5.3408456986750898E-5</v>
      </c>
      <c r="C5618" s="33">
        <v>-0.27130821175945402</v>
      </c>
      <c r="D5618" s="33">
        <v>0.46700000000000003</v>
      </c>
      <c r="E5618" s="33">
        <v>0.64600000000000002</v>
      </c>
      <c r="F5618" s="33">
        <v>1</v>
      </c>
      <c r="G5618" s="33">
        <v>4</v>
      </c>
    </row>
    <row r="5619" spans="1:7" x14ac:dyDescent="0.15">
      <c r="A5619" s="74" t="s">
        <v>2046</v>
      </c>
      <c r="B5619" s="75">
        <v>1.6272468191474799E-5</v>
      </c>
      <c r="C5619" s="33">
        <v>-0.27179251196739801</v>
      </c>
      <c r="D5619" s="33">
        <v>0.159</v>
      </c>
      <c r="E5619" s="33">
        <v>0.373</v>
      </c>
      <c r="F5619" s="33">
        <v>0.550513871385784</v>
      </c>
      <c r="G5619" s="33">
        <v>4</v>
      </c>
    </row>
    <row r="5620" spans="1:7" x14ac:dyDescent="0.15">
      <c r="A5620" s="74" t="s">
        <v>353</v>
      </c>
      <c r="B5620" s="75">
        <v>3.1789580455172802E-11</v>
      </c>
      <c r="C5620" s="33">
        <v>-0.27187469729160602</v>
      </c>
      <c r="D5620" s="33">
        <v>0.40200000000000002</v>
      </c>
      <c r="E5620" s="33">
        <v>0.66400000000000003</v>
      </c>
      <c r="F5620" s="75">
        <v>1.0754732963789501E-6</v>
      </c>
      <c r="G5620" s="33">
        <v>4</v>
      </c>
    </row>
    <row r="5621" spans="1:7" x14ac:dyDescent="0.15">
      <c r="A5621" s="74" t="s">
        <v>3320</v>
      </c>
      <c r="B5621" s="75">
        <v>4.5296938421991201E-9</v>
      </c>
      <c r="C5621" s="33">
        <v>-0.27195358887493398</v>
      </c>
      <c r="D5621" s="33">
        <v>0.36399999999999999</v>
      </c>
      <c r="E5621" s="33">
        <v>0.625</v>
      </c>
      <c r="F5621" s="33">
        <v>1.53244072375438E-4</v>
      </c>
      <c r="G5621" s="33">
        <v>4</v>
      </c>
    </row>
    <row r="5622" spans="1:7" x14ac:dyDescent="0.15">
      <c r="A5622" s="74" t="s">
        <v>3321</v>
      </c>
      <c r="B5622" s="75">
        <v>1.1276972044248201E-12</v>
      </c>
      <c r="C5622" s="33">
        <v>-0.27206959569984501</v>
      </c>
      <c r="D5622" s="33">
        <v>0.16800000000000001</v>
      </c>
      <c r="E5622" s="33">
        <v>0.52600000000000002</v>
      </c>
      <c r="F5622" s="75">
        <v>3.8151124122895999E-8</v>
      </c>
      <c r="G5622" s="33">
        <v>4</v>
      </c>
    </row>
    <row r="5623" spans="1:7" x14ac:dyDescent="0.15">
      <c r="A5623" s="74" t="s">
        <v>3322</v>
      </c>
      <c r="B5623" s="75">
        <v>2.3326986843067699E-11</v>
      </c>
      <c r="C5623" s="33">
        <v>-0.27210616110867902</v>
      </c>
      <c r="D5623" s="33">
        <v>0.41099999999999998</v>
      </c>
      <c r="E5623" s="33">
        <v>0.71799999999999997</v>
      </c>
      <c r="F5623" s="75">
        <v>7.8917529188782303E-7</v>
      </c>
      <c r="G5623" s="33">
        <v>4</v>
      </c>
    </row>
    <row r="5624" spans="1:7" x14ac:dyDescent="0.15">
      <c r="A5624" s="74" t="s">
        <v>1995</v>
      </c>
      <c r="B5624" s="75">
        <v>4.0565097870249002E-20</v>
      </c>
      <c r="C5624" s="33">
        <v>-0.27214284978897701</v>
      </c>
      <c r="D5624" s="33">
        <v>0</v>
      </c>
      <c r="E5624" s="33">
        <v>0.49199999999999999</v>
      </c>
      <c r="F5624" s="75">
        <v>1.3723578260483899E-15</v>
      </c>
      <c r="G5624" s="33">
        <v>4</v>
      </c>
    </row>
    <row r="5625" spans="1:7" x14ac:dyDescent="0.15">
      <c r="A5625" s="74" t="s">
        <v>1996</v>
      </c>
      <c r="B5625" s="75">
        <v>6.9600530061458694E-20</v>
      </c>
      <c r="C5625" s="33">
        <v>-0.27217332684439699</v>
      </c>
      <c r="D5625" s="33">
        <v>0</v>
      </c>
      <c r="E5625" s="33">
        <v>0.48799999999999999</v>
      </c>
      <c r="F5625" s="75">
        <v>2.3546555325092099E-15</v>
      </c>
      <c r="G5625" s="33">
        <v>4</v>
      </c>
    </row>
    <row r="5626" spans="1:7" x14ac:dyDescent="0.15">
      <c r="A5626" s="74" t="s">
        <v>1433</v>
      </c>
      <c r="B5626" s="75">
        <v>7.07164608105869E-6</v>
      </c>
      <c r="C5626" s="33">
        <v>-0.27242987532510099</v>
      </c>
      <c r="D5626" s="33">
        <v>0.63600000000000001</v>
      </c>
      <c r="E5626" s="33">
        <v>0.71499999999999997</v>
      </c>
      <c r="F5626" s="33">
        <v>0.23924085856829599</v>
      </c>
      <c r="G5626" s="33">
        <v>4</v>
      </c>
    </row>
    <row r="5627" spans="1:7" x14ac:dyDescent="0.15">
      <c r="A5627" s="74" t="s">
        <v>280</v>
      </c>
      <c r="B5627" s="75">
        <v>6.2143671113266498E-6</v>
      </c>
      <c r="C5627" s="33">
        <v>-0.27254617910627699</v>
      </c>
      <c r="D5627" s="33">
        <v>0.47699999999999998</v>
      </c>
      <c r="E5627" s="33">
        <v>0.61699999999999999</v>
      </c>
      <c r="F5627" s="33">
        <v>0.210238253743292</v>
      </c>
      <c r="G5627" s="33">
        <v>4</v>
      </c>
    </row>
    <row r="5628" spans="1:7" x14ac:dyDescent="0.15">
      <c r="A5628" s="74" t="s">
        <v>3323</v>
      </c>
      <c r="B5628" s="75">
        <v>1.60205501118129E-7</v>
      </c>
      <c r="C5628" s="33">
        <v>-0.27267707777379002</v>
      </c>
      <c r="D5628" s="33">
        <v>0.32700000000000001</v>
      </c>
      <c r="E5628" s="33">
        <v>0.56000000000000005</v>
      </c>
      <c r="F5628" s="33">
        <v>5.4199123083274398E-3</v>
      </c>
      <c r="G5628" s="33">
        <v>4</v>
      </c>
    </row>
    <row r="5629" spans="1:7" x14ac:dyDescent="0.15">
      <c r="A5629" s="74" t="s">
        <v>3007</v>
      </c>
      <c r="B5629" s="75">
        <v>1.09414091109796E-7</v>
      </c>
      <c r="C5629" s="33">
        <v>-0.27281457231499301</v>
      </c>
      <c r="D5629" s="33">
        <v>0.57899999999999996</v>
      </c>
      <c r="E5629" s="33">
        <v>0.73099999999999998</v>
      </c>
      <c r="F5629" s="33">
        <v>3.7015881163354998E-3</v>
      </c>
      <c r="G5629" s="33">
        <v>4</v>
      </c>
    </row>
    <row r="5630" spans="1:7" x14ac:dyDescent="0.15">
      <c r="A5630" s="74" t="s">
        <v>1997</v>
      </c>
      <c r="B5630" s="75">
        <v>1.0320056362826E-23</v>
      </c>
      <c r="C5630" s="33">
        <v>-0.27282807093697398</v>
      </c>
      <c r="D5630" s="33">
        <v>0</v>
      </c>
      <c r="E5630" s="33">
        <v>0.55200000000000005</v>
      </c>
      <c r="F5630" s="75">
        <v>3.4913782681076701E-19</v>
      </c>
      <c r="G5630" s="33">
        <v>4</v>
      </c>
    </row>
    <row r="5631" spans="1:7" x14ac:dyDescent="0.15">
      <c r="A5631" s="74" t="s">
        <v>438</v>
      </c>
      <c r="B5631" s="75">
        <v>7.2223758155907902E-7</v>
      </c>
      <c r="C5631" s="33">
        <v>-0.27349987400822001</v>
      </c>
      <c r="D5631" s="33">
        <v>0.748</v>
      </c>
      <c r="E5631" s="33">
        <v>0.79700000000000004</v>
      </c>
      <c r="F5631" s="33">
        <v>2.44340196217252E-2</v>
      </c>
      <c r="G5631" s="33">
        <v>4</v>
      </c>
    </row>
    <row r="5632" spans="1:7" x14ac:dyDescent="0.15">
      <c r="A5632" s="74" t="s">
        <v>3324</v>
      </c>
      <c r="B5632" s="75">
        <v>5.2074533596615302E-20</v>
      </c>
      <c r="C5632" s="33">
        <v>-0.27351796590896699</v>
      </c>
      <c r="D5632" s="33">
        <v>0.15</v>
      </c>
      <c r="E5632" s="33">
        <v>0.63500000000000001</v>
      </c>
      <c r="F5632" s="75">
        <v>1.76173354610709E-15</v>
      </c>
      <c r="G5632" s="33">
        <v>4</v>
      </c>
    </row>
    <row r="5633" spans="1:7" x14ac:dyDescent="0.15">
      <c r="A5633" s="74" t="s">
        <v>595</v>
      </c>
      <c r="B5633" s="75">
        <v>9.5876398384452693E-7</v>
      </c>
      <c r="C5633" s="33">
        <v>-0.273662097772986</v>
      </c>
      <c r="D5633" s="33">
        <v>0.75700000000000001</v>
      </c>
      <c r="E5633" s="33">
        <v>0.78</v>
      </c>
      <c r="F5633" s="33">
        <v>3.2435944337444199E-2</v>
      </c>
      <c r="G5633" s="33">
        <v>4</v>
      </c>
    </row>
    <row r="5634" spans="1:7" x14ac:dyDescent="0.15">
      <c r="A5634" s="74" t="s">
        <v>2720</v>
      </c>
      <c r="B5634" s="75">
        <v>1.75806631222657E-13</v>
      </c>
      <c r="C5634" s="33">
        <v>-0.27389602226135801</v>
      </c>
      <c r="D5634" s="33">
        <v>0.64500000000000002</v>
      </c>
      <c r="E5634" s="33">
        <v>0.79600000000000004</v>
      </c>
      <c r="F5634" s="75">
        <v>5.9477141408937097E-9</v>
      </c>
      <c r="G5634" s="33">
        <v>4</v>
      </c>
    </row>
    <row r="5635" spans="1:7" x14ac:dyDescent="0.15">
      <c r="A5635" s="74" t="s">
        <v>1998</v>
      </c>
      <c r="B5635" s="75">
        <v>4.4682662738720596E-19</v>
      </c>
      <c r="C5635" s="33">
        <v>-0.27394184703220598</v>
      </c>
      <c r="D5635" s="33">
        <v>0</v>
      </c>
      <c r="E5635" s="33">
        <v>0.47299999999999998</v>
      </c>
      <c r="F5635" s="75">
        <v>1.51165916311366E-14</v>
      </c>
      <c r="G5635" s="33">
        <v>4</v>
      </c>
    </row>
    <row r="5636" spans="1:7" x14ac:dyDescent="0.15">
      <c r="A5636" s="74" t="s">
        <v>2822</v>
      </c>
      <c r="B5636" s="75">
        <v>3.2679411510378898E-10</v>
      </c>
      <c r="C5636" s="33">
        <v>-0.27399047293036399</v>
      </c>
      <c r="D5636" s="33">
        <v>0.32700000000000001</v>
      </c>
      <c r="E5636" s="33">
        <v>0.60299999999999998</v>
      </c>
      <c r="F5636" s="75">
        <v>1.10557717080763E-5</v>
      </c>
      <c r="G5636" s="33">
        <v>4</v>
      </c>
    </row>
    <row r="5637" spans="1:7" x14ac:dyDescent="0.15">
      <c r="A5637" s="74" t="s">
        <v>2568</v>
      </c>
      <c r="B5637" s="75">
        <v>1.91502548690906E-7</v>
      </c>
      <c r="C5637" s="33">
        <v>-0.27405586737249199</v>
      </c>
      <c r="D5637" s="33">
        <v>0.33600000000000002</v>
      </c>
      <c r="E5637" s="33">
        <v>0.55700000000000005</v>
      </c>
      <c r="F5637" s="33">
        <v>6.4787227247620604E-3</v>
      </c>
      <c r="G5637" s="33">
        <v>4</v>
      </c>
    </row>
    <row r="5638" spans="1:7" x14ac:dyDescent="0.15">
      <c r="A5638" s="74" t="s">
        <v>2701</v>
      </c>
      <c r="B5638" s="75">
        <v>7.0934909175643101E-8</v>
      </c>
      <c r="C5638" s="33">
        <v>-0.27406747603961901</v>
      </c>
      <c r="D5638" s="33">
        <v>0.23400000000000001</v>
      </c>
      <c r="E5638" s="33">
        <v>0.48</v>
      </c>
      <c r="F5638" s="33">
        <v>2.3997989123211798E-3</v>
      </c>
      <c r="G5638" s="33">
        <v>4</v>
      </c>
    </row>
    <row r="5639" spans="1:7" x14ac:dyDescent="0.15">
      <c r="A5639" s="74" t="s">
        <v>3011</v>
      </c>
      <c r="B5639" s="75">
        <v>1.2014976686462099E-9</v>
      </c>
      <c r="C5639" s="33">
        <v>-0.27414001151984002</v>
      </c>
      <c r="D5639" s="33">
        <v>0.33600000000000002</v>
      </c>
      <c r="E5639" s="33">
        <v>0.60099999999999998</v>
      </c>
      <c r="F5639" s="75">
        <v>4.0647867627969902E-5</v>
      </c>
      <c r="G5639" s="33">
        <v>4</v>
      </c>
    </row>
    <row r="5640" spans="1:7" x14ac:dyDescent="0.15">
      <c r="A5640" s="74" t="s">
        <v>3325</v>
      </c>
      <c r="B5640" s="75">
        <v>1.40151797842486E-9</v>
      </c>
      <c r="C5640" s="33">
        <v>-0.27420022243821701</v>
      </c>
      <c r="D5640" s="33">
        <v>0.308</v>
      </c>
      <c r="E5640" s="33">
        <v>0.60399999999999998</v>
      </c>
      <c r="F5640" s="75">
        <v>4.7414754728091503E-5</v>
      </c>
      <c r="G5640" s="33">
        <v>4</v>
      </c>
    </row>
    <row r="5641" spans="1:7" x14ac:dyDescent="0.15">
      <c r="A5641" s="74" t="s">
        <v>3326</v>
      </c>
      <c r="B5641" s="75">
        <v>1.6304400360741401E-19</v>
      </c>
      <c r="C5641" s="33">
        <v>-0.27429758852130098</v>
      </c>
      <c r="D5641" s="33">
        <v>0.15</v>
      </c>
      <c r="E5641" s="33">
        <v>0.61399999999999999</v>
      </c>
      <c r="F5641" s="75">
        <v>5.5159416860424402E-15</v>
      </c>
      <c r="G5641" s="33">
        <v>4</v>
      </c>
    </row>
    <row r="5642" spans="1:7" x14ac:dyDescent="0.15">
      <c r="A5642" s="74" t="s">
        <v>2984</v>
      </c>
      <c r="B5642" s="75">
        <v>6.8521953041050396E-7</v>
      </c>
      <c r="C5642" s="33">
        <v>-0.27459329047361603</v>
      </c>
      <c r="D5642" s="33">
        <v>0.48599999999999999</v>
      </c>
      <c r="E5642" s="33">
        <v>0.64600000000000002</v>
      </c>
      <c r="F5642" s="33">
        <v>2.3181661933317801E-2</v>
      </c>
      <c r="G5642" s="33">
        <v>4</v>
      </c>
    </row>
    <row r="5643" spans="1:7" x14ac:dyDescent="0.15">
      <c r="A5643" s="74" t="s">
        <v>345</v>
      </c>
      <c r="B5643" s="75">
        <v>1.43554109159121E-5</v>
      </c>
      <c r="C5643" s="33">
        <v>-0.27475329888322603</v>
      </c>
      <c r="D5643" s="33">
        <v>0.65400000000000003</v>
      </c>
      <c r="E5643" s="33">
        <v>0.73199999999999998</v>
      </c>
      <c r="F5643" s="33">
        <v>0.485657906696224</v>
      </c>
      <c r="G5643" s="33">
        <v>4</v>
      </c>
    </row>
    <row r="5644" spans="1:7" x14ac:dyDescent="0.15">
      <c r="A5644" s="74" t="s">
        <v>421</v>
      </c>
      <c r="B5644" s="75">
        <v>4.6216095590149404E-6</v>
      </c>
      <c r="C5644" s="33">
        <v>-0.27478934458199</v>
      </c>
      <c r="D5644" s="33">
        <v>0.42099999999999999</v>
      </c>
      <c r="E5644" s="33">
        <v>0.58299999999999996</v>
      </c>
      <c r="F5644" s="33">
        <v>0.156353672991034</v>
      </c>
      <c r="G5644" s="33">
        <v>4</v>
      </c>
    </row>
    <row r="5645" spans="1:7" x14ac:dyDescent="0.15">
      <c r="A5645" s="74" t="s">
        <v>2911</v>
      </c>
      <c r="B5645" s="75">
        <v>4.3763771905603099E-18</v>
      </c>
      <c r="C5645" s="33">
        <v>-0.27496523327626099</v>
      </c>
      <c r="D5645" s="33">
        <v>8.4000000000000005E-2</v>
      </c>
      <c r="E5645" s="33">
        <v>0.53300000000000003</v>
      </c>
      <c r="F5645" s="75">
        <v>1.48057216733846E-13</v>
      </c>
      <c r="G5645" s="33">
        <v>4</v>
      </c>
    </row>
    <row r="5646" spans="1:7" x14ac:dyDescent="0.15">
      <c r="A5646" s="74" t="s">
        <v>1725</v>
      </c>
      <c r="B5646" s="75">
        <v>2.6374164121559098E-7</v>
      </c>
      <c r="C5646" s="33">
        <v>-0.27498094957298302</v>
      </c>
      <c r="D5646" s="33">
        <v>0.45800000000000002</v>
      </c>
      <c r="E5646" s="33">
        <v>0.63600000000000001</v>
      </c>
      <c r="F5646" s="33">
        <v>8.9226434639646697E-3</v>
      </c>
      <c r="G5646" s="33">
        <v>4</v>
      </c>
    </row>
    <row r="5647" spans="1:7" x14ac:dyDescent="0.15">
      <c r="A5647" s="74" t="s">
        <v>2000</v>
      </c>
      <c r="B5647" s="75">
        <v>2.6392318057086598E-19</v>
      </c>
      <c r="C5647" s="33">
        <v>-0.274999431659947</v>
      </c>
      <c r="D5647" s="33">
        <v>0</v>
      </c>
      <c r="E5647" s="33">
        <v>0.47699999999999998</v>
      </c>
      <c r="F5647" s="75">
        <v>8.9287851218929701E-15</v>
      </c>
      <c r="G5647" s="33">
        <v>4</v>
      </c>
    </row>
    <row r="5648" spans="1:7" x14ac:dyDescent="0.15">
      <c r="A5648" s="74" t="s">
        <v>3327</v>
      </c>
      <c r="B5648" s="75">
        <v>2.39445493727921E-8</v>
      </c>
      <c r="C5648" s="33">
        <v>-0.27519853969882802</v>
      </c>
      <c r="D5648" s="33">
        <v>0.48599999999999999</v>
      </c>
      <c r="E5648" s="33">
        <v>0.68600000000000005</v>
      </c>
      <c r="F5648" s="33">
        <v>8.1006804983092904E-4</v>
      </c>
      <c r="G5648" s="33">
        <v>4</v>
      </c>
    </row>
    <row r="5649" spans="1:7" x14ac:dyDescent="0.15">
      <c r="A5649" s="74" t="s">
        <v>850</v>
      </c>
      <c r="B5649" s="75">
        <v>9.1174345183303397E-6</v>
      </c>
      <c r="C5649" s="33">
        <v>-0.27523149566030802</v>
      </c>
      <c r="D5649" s="33">
        <v>0.60699999999999998</v>
      </c>
      <c r="E5649" s="33">
        <v>0.7</v>
      </c>
      <c r="F5649" s="33">
        <v>0.30845192718963399</v>
      </c>
      <c r="G5649" s="33">
        <v>4</v>
      </c>
    </row>
    <row r="5650" spans="1:7" x14ac:dyDescent="0.15">
      <c r="A5650" s="74" t="s">
        <v>2001</v>
      </c>
      <c r="B5650" s="75">
        <v>2.02549644186293E-19</v>
      </c>
      <c r="C5650" s="33">
        <v>-0.27540023147049297</v>
      </c>
      <c r="D5650" s="33">
        <v>0</v>
      </c>
      <c r="E5650" s="33">
        <v>0.47899999999999998</v>
      </c>
      <c r="F5650" s="75">
        <v>6.85245701246648E-15</v>
      </c>
      <c r="G5650" s="33">
        <v>4</v>
      </c>
    </row>
    <row r="5651" spans="1:7" x14ac:dyDescent="0.15">
      <c r="A5651" s="74" t="s">
        <v>552</v>
      </c>
      <c r="B5651" s="75">
        <v>6.7510972663267799E-6</v>
      </c>
      <c r="C5651" s="33">
        <v>-0.27558804427779499</v>
      </c>
      <c r="D5651" s="33">
        <v>0.56100000000000005</v>
      </c>
      <c r="E5651" s="33">
        <v>0.69799999999999995</v>
      </c>
      <c r="F5651" s="33">
        <v>0.228396371617101</v>
      </c>
      <c r="G5651" s="33">
        <v>4</v>
      </c>
    </row>
    <row r="5652" spans="1:7" x14ac:dyDescent="0.15">
      <c r="A5652" s="74" t="s">
        <v>3328</v>
      </c>
      <c r="B5652" s="75">
        <v>1.3871323042033401E-16</v>
      </c>
      <c r="C5652" s="33">
        <v>-0.27571090066248399</v>
      </c>
      <c r="D5652" s="33">
        <v>0.28000000000000003</v>
      </c>
      <c r="E5652" s="33">
        <v>0.68400000000000005</v>
      </c>
      <c r="F5652" s="75">
        <v>4.6928072983503197E-12</v>
      </c>
      <c r="G5652" s="33">
        <v>4</v>
      </c>
    </row>
    <row r="5653" spans="1:7" x14ac:dyDescent="0.15">
      <c r="A5653" s="74" t="s">
        <v>1144</v>
      </c>
      <c r="B5653" s="75">
        <v>2.65259120116966E-12</v>
      </c>
      <c r="C5653" s="33">
        <v>-0.27577975277136402</v>
      </c>
      <c r="D5653" s="33">
        <v>0.83199999999999996</v>
      </c>
      <c r="E5653" s="33">
        <v>0.872</v>
      </c>
      <c r="F5653" s="75">
        <v>8.9739812926770804E-8</v>
      </c>
      <c r="G5653" s="33">
        <v>4</v>
      </c>
    </row>
    <row r="5654" spans="1:7" x14ac:dyDescent="0.15">
      <c r="A5654" s="74" t="s">
        <v>3329</v>
      </c>
      <c r="B5654" s="75">
        <v>2.09952356795343E-10</v>
      </c>
      <c r="C5654" s="33">
        <v>-0.27592849005750902</v>
      </c>
      <c r="D5654" s="33">
        <v>0.505</v>
      </c>
      <c r="E5654" s="33">
        <v>0.71</v>
      </c>
      <c r="F5654" s="75">
        <v>7.10289818274325E-6</v>
      </c>
      <c r="G5654" s="33">
        <v>4</v>
      </c>
    </row>
    <row r="5655" spans="1:7" x14ac:dyDescent="0.15">
      <c r="A5655" s="74" t="s">
        <v>2955</v>
      </c>
      <c r="B5655" s="75">
        <v>3.2357995098260398E-12</v>
      </c>
      <c r="C5655" s="33">
        <v>-0.27653653290340102</v>
      </c>
      <c r="D5655" s="33">
        <v>0.24299999999999999</v>
      </c>
      <c r="E5655" s="33">
        <v>0.58899999999999997</v>
      </c>
      <c r="F5655" s="75">
        <v>1.09470333216925E-7</v>
      </c>
      <c r="G5655" s="33">
        <v>4</v>
      </c>
    </row>
    <row r="5656" spans="1:7" x14ac:dyDescent="0.15">
      <c r="A5656" s="74" t="s">
        <v>1473</v>
      </c>
      <c r="B5656" s="75">
        <v>3.9933994383259699E-5</v>
      </c>
      <c r="C5656" s="33">
        <v>-0.27692149035458502</v>
      </c>
      <c r="D5656" s="33">
        <v>0.51400000000000001</v>
      </c>
      <c r="E5656" s="33">
        <v>0.64400000000000002</v>
      </c>
      <c r="F5656" s="33">
        <v>1</v>
      </c>
      <c r="G5656" s="33">
        <v>4</v>
      </c>
    </row>
    <row r="5657" spans="1:7" x14ac:dyDescent="0.15">
      <c r="A5657" s="74" t="s">
        <v>2681</v>
      </c>
      <c r="B5657" s="75">
        <v>2.9636124453967199E-10</v>
      </c>
      <c r="C5657" s="33">
        <v>-0.27704825737538402</v>
      </c>
      <c r="D5657" s="33">
        <v>0.308</v>
      </c>
      <c r="E5657" s="33">
        <v>0.61</v>
      </c>
      <c r="F5657" s="75">
        <v>1.00261972640216E-5</v>
      </c>
      <c r="G5657" s="33">
        <v>4</v>
      </c>
    </row>
    <row r="5658" spans="1:7" x14ac:dyDescent="0.15">
      <c r="A5658" s="74" t="s">
        <v>1201</v>
      </c>
      <c r="B5658" s="75">
        <v>3.7725810456399696E-12</v>
      </c>
      <c r="C5658" s="33">
        <v>-0.27720388423339398</v>
      </c>
      <c r="D5658" s="33">
        <v>0.99099999999999999</v>
      </c>
      <c r="E5658" s="33">
        <v>0.97099999999999997</v>
      </c>
      <c r="F5658" s="75">
        <v>1.2763018935504599E-7</v>
      </c>
      <c r="G5658" s="33">
        <v>4</v>
      </c>
    </row>
    <row r="5659" spans="1:7" x14ac:dyDescent="0.15">
      <c r="A5659" s="74" t="s">
        <v>3330</v>
      </c>
      <c r="B5659" s="75">
        <v>1.74188107780704E-16</v>
      </c>
      <c r="C5659" s="33">
        <v>-0.27729100871690598</v>
      </c>
      <c r="D5659" s="33">
        <v>0.17799999999999999</v>
      </c>
      <c r="E5659" s="33">
        <v>0.59099999999999997</v>
      </c>
      <c r="F5659" s="75">
        <v>5.8929578743290103E-12</v>
      </c>
      <c r="G5659" s="33">
        <v>4</v>
      </c>
    </row>
    <row r="5660" spans="1:7" x14ac:dyDescent="0.15">
      <c r="A5660" s="74" t="s">
        <v>2399</v>
      </c>
      <c r="B5660" s="75">
        <v>1.5789168644329699E-9</v>
      </c>
      <c r="C5660" s="33">
        <v>-0.27737590508552501</v>
      </c>
      <c r="D5660" s="33">
        <v>0.29899999999999999</v>
      </c>
      <c r="E5660" s="33">
        <v>0.58699999999999997</v>
      </c>
      <c r="F5660" s="75">
        <v>5.3416336440631903E-5</v>
      </c>
      <c r="G5660" s="33">
        <v>4</v>
      </c>
    </row>
    <row r="5661" spans="1:7" x14ac:dyDescent="0.15">
      <c r="A5661" s="74" t="s">
        <v>2385</v>
      </c>
      <c r="B5661" s="75">
        <v>2.7349953930396099E-8</v>
      </c>
      <c r="C5661" s="33">
        <v>-0.27740158229081302</v>
      </c>
      <c r="D5661" s="33">
        <v>0.224</v>
      </c>
      <c r="E5661" s="33">
        <v>0.48199999999999998</v>
      </c>
      <c r="F5661" s="33">
        <v>9.25276291419232E-4</v>
      </c>
      <c r="G5661" s="33">
        <v>4</v>
      </c>
    </row>
    <row r="5662" spans="1:7" x14ac:dyDescent="0.15">
      <c r="A5662" s="74" t="s">
        <v>2415</v>
      </c>
      <c r="B5662" s="75">
        <v>9.835940126429351E-10</v>
      </c>
      <c r="C5662" s="33">
        <v>-0.27769555669917001</v>
      </c>
      <c r="D5662" s="33">
        <v>0.34599999999999997</v>
      </c>
      <c r="E5662" s="33">
        <v>0.627</v>
      </c>
      <c r="F5662" s="75">
        <v>3.3275969041723101E-5</v>
      </c>
      <c r="G5662" s="33">
        <v>4</v>
      </c>
    </row>
    <row r="5663" spans="1:7" x14ac:dyDescent="0.15">
      <c r="A5663" s="74" t="s">
        <v>3331</v>
      </c>
      <c r="B5663" s="75">
        <v>2.2047943549728001E-10</v>
      </c>
      <c r="C5663" s="33">
        <v>-0.27779817536642998</v>
      </c>
      <c r="D5663" s="33">
        <v>0.318</v>
      </c>
      <c r="E5663" s="33">
        <v>0.61699999999999999</v>
      </c>
      <c r="F5663" s="75">
        <v>7.4590397823084697E-6</v>
      </c>
      <c r="G5663" s="33">
        <v>4</v>
      </c>
    </row>
    <row r="5664" spans="1:7" x14ac:dyDescent="0.15">
      <c r="A5664" s="74" t="s">
        <v>3332</v>
      </c>
      <c r="B5664" s="75">
        <v>2.21414378637761E-11</v>
      </c>
      <c r="C5664" s="33">
        <v>-0.27785013476905901</v>
      </c>
      <c r="D5664" s="33">
        <v>0.46700000000000003</v>
      </c>
      <c r="E5664" s="33">
        <v>0.69599999999999995</v>
      </c>
      <c r="F5664" s="75">
        <v>7.49066984369409E-7</v>
      </c>
      <c r="G5664" s="33">
        <v>4</v>
      </c>
    </row>
    <row r="5665" spans="1:7" x14ac:dyDescent="0.15">
      <c r="A5665" s="74" t="s">
        <v>2003</v>
      </c>
      <c r="B5665" s="75">
        <v>3.0773911360775499E-24</v>
      </c>
      <c r="C5665" s="33">
        <v>-0.27788750918202298</v>
      </c>
      <c r="D5665" s="33">
        <v>0</v>
      </c>
      <c r="E5665" s="33">
        <v>0.56000000000000005</v>
      </c>
      <c r="F5665" s="75">
        <v>1.0411121952464E-19</v>
      </c>
      <c r="G5665" s="33">
        <v>4</v>
      </c>
    </row>
    <row r="5666" spans="1:7" x14ac:dyDescent="0.15">
      <c r="A5666" s="74" t="s">
        <v>2855</v>
      </c>
      <c r="B5666" s="75">
        <v>2.3966998500965398E-12</v>
      </c>
      <c r="C5666" s="33">
        <v>-0.27820441243661798</v>
      </c>
      <c r="D5666" s="33">
        <v>0.29899999999999999</v>
      </c>
      <c r="E5666" s="33">
        <v>0.61599999999999999</v>
      </c>
      <c r="F5666" s="75">
        <v>8.1082752628615998E-8</v>
      </c>
      <c r="G5666" s="33">
        <v>4</v>
      </c>
    </row>
    <row r="5667" spans="1:7" x14ac:dyDescent="0.15">
      <c r="A5667" s="74" t="s">
        <v>333</v>
      </c>
      <c r="B5667" s="75">
        <v>6.0536026732192302E-9</v>
      </c>
      <c r="C5667" s="33">
        <v>-0.27849282500413802</v>
      </c>
      <c r="D5667" s="33">
        <v>0.39300000000000002</v>
      </c>
      <c r="E5667" s="33">
        <v>0.60299999999999998</v>
      </c>
      <c r="F5667" s="33">
        <v>2.0479943203767999E-4</v>
      </c>
      <c r="G5667" s="33">
        <v>4</v>
      </c>
    </row>
    <row r="5668" spans="1:7" x14ac:dyDescent="0.15">
      <c r="A5668" s="74" t="s">
        <v>3333</v>
      </c>
      <c r="B5668" s="75">
        <v>5.4779295955106797E-10</v>
      </c>
      <c r="C5668" s="33">
        <v>-0.27900469615178403</v>
      </c>
      <c r="D5668" s="33">
        <v>0.252</v>
      </c>
      <c r="E5668" s="33">
        <v>0.54400000000000004</v>
      </c>
      <c r="F5668" s="75">
        <v>1.8532383614572201E-5</v>
      </c>
      <c r="G5668" s="33">
        <v>4</v>
      </c>
    </row>
    <row r="5669" spans="1:7" x14ac:dyDescent="0.15">
      <c r="A5669" s="74" t="s">
        <v>581</v>
      </c>
      <c r="B5669" s="75">
        <v>9.2297182100608803E-5</v>
      </c>
      <c r="C5669" s="33">
        <v>-0.27911559552877102</v>
      </c>
      <c r="D5669" s="33">
        <v>0.40200000000000002</v>
      </c>
      <c r="E5669" s="33">
        <v>0.54500000000000004</v>
      </c>
      <c r="F5669" s="33">
        <v>1</v>
      </c>
      <c r="G5669" s="33">
        <v>4</v>
      </c>
    </row>
    <row r="5670" spans="1:7" x14ac:dyDescent="0.15">
      <c r="A5670" s="74" t="s">
        <v>2862</v>
      </c>
      <c r="B5670" s="75">
        <v>1.9725350058693899E-9</v>
      </c>
      <c r="C5670" s="33">
        <v>-0.27913647027375699</v>
      </c>
      <c r="D5670" s="33">
        <v>0.48599999999999999</v>
      </c>
      <c r="E5670" s="33">
        <v>0.66</v>
      </c>
      <c r="F5670" s="75">
        <v>6.6732831783567395E-5</v>
      </c>
      <c r="G5670" s="33">
        <v>4</v>
      </c>
    </row>
    <row r="5671" spans="1:7" x14ac:dyDescent="0.15">
      <c r="A5671" s="74" t="s">
        <v>3334</v>
      </c>
      <c r="B5671" s="75">
        <v>2.1272222485546901E-7</v>
      </c>
      <c r="C5671" s="33">
        <v>-0.27914267450850899</v>
      </c>
      <c r="D5671" s="33">
        <v>0.40200000000000002</v>
      </c>
      <c r="E5671" s="33">
        <v>0.60399999999999998</v>
      </c>
      <c r="F5671" s="33">
        <v>7.1966055890853803E-3</v>
      </c>
      <c r="G5671" s="33">
        <v>4</v>
      </c>
    </row>
    <row r="5672" spans="1:7" x14ac:dyDescent="0.15">
      <c r="A5672" s="74" t="s">
        <v>496</v>
      </c>
      <c r="B5672" s="75">
        <v>7.2042890114655701E-13</v>
      </c>
      <c r="C5672" s="33">
        <v>-0.27962103163107799</v>
      </c>
      <c r="D5672" s="33">
        <v>0.224</v>
      </c>
      <c r="E5672" s="33">
        <v>0.56799999999999995</v>
      </c>
      <c r="F5672" s="75">
        <v>2.4372830154689201E-8</v>
      </c>
      <c r="G5672" s="33">
        <v>4</v>
      </c>
    </row>
    <row r="5673" spans="1:7" x14ac:dyDescent="0.15">
      <c r="A5673" s="74" t="s">
        <v>3335</v>
      </c>
      <c r="B5673" s="33">
        <v>2.00638919055838E-4</v>
      </c>
      <c r="C5673" s="33">
        <v>-0.27966633140665698</v>
      </c>
      <c r="D5673" s="33">
        <v>0.439</v>
      </c>
      <c r="E5673" s="33">
        <v>0.59099999999999997</v>
      </c>
      <c r="F5673" s="33">
        <v>1</v>
      </c>
      <c r="G5673" s="33">
        <v>4</v>
      </c>
    </row>
    <row r="5674" spans="1:7" x14ac:dyDescent="0.15">
      <c r="A5674" s="74" t="s">
        <v>3336</v>
      </c>
      <c r="B5674" s="75">
        <v>8.4973526894428895E-18</v>
      </c>
      <c r="C5674" s="33">
        <v>-0.279843125411533</v>
      </c>
      <c r="D5674" s="33">
        <v>0.187</v>
      </c>
      <c r="E5674" s="33">
        <v>0.627</v>
      </c>
      <c r="F5674" s="75">
        <v>2.87473938836542E-13</v>
      </c>
      <c r="G5674" s="33">
        <v>4</v>
      </c>
    </row>
    <row r="5675" spans="1:7" x14ac:dyDescent="0.15">
      <c r="A5675" s="74" t="s">
        <v>2004</v>
      </c>
      <c r="B5675" s="75">
        <v>5.8775648492163404E-18</v>
      </c>
      <c r="C5675" s="33">
        <v>-0.27995397171661801</v>
      </c>
      <c r="D5675" s="33">
        <v>0</v>
      </c>
      <c r="E5675" s="33">
        <v>0.45200000000000001</v>
      </c>
      <c r="F5675" s="75">
        <v>1.9884389641383799E-13</v>
      </c>
      <c r="G5675" s="33">
        <v>4</v>
      </c>
    </row>
    <row r="5676" spans="1:7" x14ac:dyDescent="0.15">
      <c r="A5676" s="74" t="s">
        <v>277</v>
      </c>
      <c r="B5676" s="75">
        <v>8.3819921586271903E-15</v>
      </c>
      <c r="C5676" s="33">
        <v>-0.280086119737252</v>
      </c>
      <c r="D5676" s="33">
        <v>0.23400000000000001</v>
      </c>
      <c r="E5676" s="33">
        <v>0.61099999999999999</v>
      </c>
      <c r="F5676" s="75">
        <v>2.8357117671851699E-10</v>
      </c>
      <c r="G5676" s="33">
        <v>4</v>
      </c>
    </row>
    <row r="5677" spans="1:7" x14ac:dyDescent="0.15">
      <c r="A5677" s="74" t="s">
        <v>2005</v>
      </c>
      <c r="B5677" s="75">
        <v>6.6696743504928304E-18</v>
      </c>
      <c r="C5677" s="33">
        <v>-0.28011948571569101</v>
      </c>
      <c r="D5677" s="33">
        <v>0</v>
      </c>
      <c r="E5677" s="33">
        <v>0.45100000000000001</v>
      </c>
      <c r="F5677" s="75">
        <v>2.2564175295152301E-13</v>
      </c>
      <c r="G5677" s="33">
        <v>4</v>
      </c>
    </row>
    <row r="5678" spans="1:7" x14ac:dyDescent="0.15">
      <c r="A5678" s="74" t="s">
        <v>2473</v>
      </c>
      <c r="B5678" s="75">
        <v>2.3302840564383698E-9</v>
      </c>
      <c r="C5678" s="33">
        <v>-0.28040938939221599</v>
      </c>
      <c r="D5678" s="33">
        <v>0.318</v>
      </c>
      <c r="E5678" s="33">
        <v>0.58799999999999997</v>
      </c>
      <c r="F5678" s="75">
        <v>7.8835839913366505E-5</v>
      </c>
      <c r="G5678" s="33">
        <v>4</v>
      </c>
    </row>
    <row r="5679" spans="1:7" x14ac:dyDescent="0.15">
      <c r="A5679" s="74" t="s">
        <v>2007</v>
      </c>
      <c r="B5679" s="75">
        <v>1.4173887880617801E-17</v>
      </c>
      <c r="C5679" s="33">
        <v>-0.28078222369823602</v>
      </c>
      <c r="D5679" s="33">
        <v>0</v>
      </c>
      <c r="E5679" s="33">
        <v>0.44500000000000001</v>
      </c>
      <c r="F5679" s="75">
        <v>4.7951680088918001E-13</v>
      </c>
      <c r="G5679" s="33">
        <v>4</v>
      </c>
    </row>
    <row r="5680" spans="1:7" x14ac:dyDescent="0.15">
      <c r="A5680" s="74" t="s">
        <v>3337</v>
      </c>
      <c r="B5680" s="75">
        <v>5.66101603325825E-11</v>
      </c>
      <c r="C5680" s="33">
        <v>-0.28083600278541498</v>
      </c>
      <c r="D5680" s="33">
        <v>0.28999999999999998</v>
      </c>
      <c r="E5680" s="33">
        <v>0.58399999999999996</v>
      </c>
      <c r="F5680" s="75">
        <v>1.9151783342116001E-6</v>
      </c>
      <c r="G5680" s="33">
        <v>4</v>
      </c>
    </row>
    <row r="5681" spans="1:7" x14ac:dyDescent="0.15">
      <c r="A5681" s="74" t="s">
        <v>258</v>
      </c>
      <c r="B5681" s="75">
        <v>1.18523289440015E-10</v>
      </c>
      <c r="C5681" s="33">
        <v>-0.28130828479042302</v>
      </c>
      <c r="D5681" s="33">
        <v>0.748</v>
      </c>
      <c r="E5681" s="33">
        <v>0.85199999999999998</v>
      </c>
      <c r="F5681" s="75">
        <v>4.0097614050451602E-6</v>
      </c>
      <c r="G5681" s="33">
        <v>4</v>
      </c>
    </row>
    <row r="5682" spans="1:7" x14ac:dyDescent="0.15">
      <c r="A5682" s="74" t="s">
        <v>3338</v>
      </c>
      <c r="B5682" s="75">
        <v>5.4140032772941199E-18</v>
      </c>
      <c r="C5682" s="33">
        <v>-0.28144038219435402</v>
      </c>
      <c r="D5682" s="33">
        <v>0.10299999999999999</v>
      </c>
      <c r="E5682" s="33">
        <v>0.54700000000000004</v>
      </c>
      <c r="F5682" s="75">
        <v>1.8316114487413699E-13</v>
      </c>
      <c r="G5682" s="33">
        <v>4</v>
      </c>
    </row>
    <row r="5683" spans="1:7" x14ac:dyDescent="0.15">
      <c r="A5683" s="74" t="s">
        <v>324</v>
      </c>
      <c r="B5683" s="75">
        <v>1.5822052854459399E-7</v>
      </c>
      <c r="C5683" s="33">
        <v>-0.28145045979362798</v>
      </c>
      <c r="D5683" s="33">
        <v>0.58899999999999997</v>
      </c>
      <c r="E5683" s="33">
        <v>0.745</v>
      </c>
      <c r="F5683" s="33">
        <v>5.3527587011921703E-3</v>
      </c>
      <c r="G5683" s="33">
        <v>4</v>
      </c>
    </row>
    <row r="5684" spans="1:7" x14ac:dyDescent="0.15">
      <c r="A5684" s="74" t="s">
        <v>3339</v>
      </c>
      <c r="B5684" s="75">
        <v>2.3309614001508601E-11</v>
      </c>
      <c r="C5684" s="33">
        <v>-0.28168205644800198</v>
      </c>
      <c r="D5684" s="33">
        <v>0.46700000000000003</v>
      </c>
      <c r="E5684" s="33">
        <v>0.71099999999999997</v>
      </c>
      <c r="F5684" s="75">
        <v>7.8858755128503697E-7</v>
      </c>
      <c r="G5684" s="33">
        <v>4</v>
      </c>
    </row>
    <row r="5685" spans="1:7" x14ac:dyDescent="0.15">
      <c r="A5685" s="74" t="s">
        <v>2806</v>
      </c>
      <c r="B5685" s="75">
        <v>2.1285151075566898E-12</v>
      </c>
      <c r="C5685" s="33">
        <v>-0.28168300469824897</v>
      </c>
      <c r="D5685" s="33">
        <v>0.308</v>
      </c>
      <c r="E5685" s="33">
        <v>0.63500000000000001</v>
      </c>
      <c r="F5685" s="75">
        <v>7.2009794603750501E-8</v>
      </c>
      <c r="G5685" s="33">
        <v>4</v>
      </c>
    </row>
    <row r="5686" spans="1:7" x14ac:dyDescent="0.15">
      <c r="A5686" s="74" t="s">
        <v>622</v>
      </c>
      <c r="B5686" s="75">
        <v>4.1215573698425399E-5</v>
      </c>
      <c r="C5686" s="33">
        <v>-0.28173313665615202</v>
      </c>
      <c r="D5686" s="33">
        <v>0.63600000000000001</v>
      </c>
      <c r="E5686" s="33">
        <v>0.69299999999999995</v>
      </c>
      <c r="F5686" s="33">
        <v>1</v>
      </c>
      <c r="G5686" s="33">
        <v>4</v>
      </c>
    </row>
    <row r="5687" spans="1:7" x14ac:dyDescent="0.15">
      <c r="A5687" s="74" t="s">
        <v>2731</v>
      </c>
      <c r="B5687" s="75">
        <v>2.8730599499823899E-12</v>
      </c>
      <c r="C5687" s="33">
        <v>-0.281971432933036</v>
      </c>
      <c r="D5687" s="33">
        <v>0.28000000000000003</v>
      </c>
      <c r="E5687" s="33">
        <v>0.59699999999999998</v>
      </c>
      <c r="F5687" s="75">
        <v>9.7198491167854099E-8</v>
      </c>
      <c r="G5687" s="33">
        <v>4</v>
      </c>
    </row>
    <row r="5688" spans="1:7" x14ac:dyDescent="0.15">
      <c r="A5688" s="74" t="s">
        <v>3340</v>
      </c>
      <c r="B5688" s="75">
        <v>1.8554394966767601E-8</v>
      </c>
      <c r="C5688" s="33">
        <v>-0.28199014524962202</v>
      </c>
      <c r="D5688" s="33">
        <v>0.44900000000000001</v>
      </c>
      <c r="E5688" s="33">
        <v>0.67900000000000005</v>
      </c>
      <c r="F5688" s="33">
        <v>6.2771373612071398E-4</v>
      </c>
      <c r="G5688" s="33">
        <v>4</v>
      </c>
    </row>
    <row r="5689" spans="1:7" x14ac:dyDescent="0.15">
      <c r="A5689" s="74" t="s">
        <v>2303</v>
      </c>
      <c r="B5689" s="75">
        <v>8.09682022485274E-8</v>
      </c>
      <c r="C5689" s="33">
        <v>-0.28221000813757002</v>
      </c>
      <c r="D5689" s="33">
        <v>0.308</v>
      </c>
      <c r="E5689" s="33">
        <v>0.55100000000000005</v>
      </c>
      <c r="F5689" s="33">
        <v>2.7392352502699298E-3</v>
      </c>
      <c r="G5689" s="33">
        <v>4</v>
      </c>
    </row>
    <row r="5690" spans="1:7" x14ac:dyDescent="0.15">
      <c r="A5690" s="74" t="s">
        <v>3341</v>
      </c>
      <c r="B5690" s="33">
        <v>7.7728960380462405E-4</v>
      </c>
      <c r="C5690" s="33">
        <v>-0.28224576923705103</v>
      </c>
      <c r="D5690" s="33">
        <v>0.51400000000000001</v>
      </c>
      <c r="E5690" s="33">
        <v>0.60899999999999999</v>
      </c>
      <c r="F5690" s="33">
        <v>1</v>
      </c>
      <c r="G5690" s="33">
        <v>4</v>
      </c>
    </row>
    <row r="5691" spans="1:7" x14ac:dyDescent="0.15">
      <c r="A5691" s="74" t="s">
        <v>3342</v>
      </c>
      <c r="B5691" s="75">
        <v>2.0847258406087501E-16</v>
      </c>
      <c r="C5691" s="33">
        <v>-0.28231808045669199</v>
      </c>
      <c r="D5691" s="33">
        <v>0.28999999999999998</v>
      </c>
      <c r="E5691" s="33">
        <v>0.68</v>
      </c>
      <c r="F5691" s="75">
        <v>7.05283599136347E-12</v>
      </c>
      <c r="G5691" s="33">
        <v>4</v>
      </c>
    </row>
    <row r="5692" spans="1:7" x14ac:dyDescent="0.15">
      <c r="A5692" s="74" t="s">
        <v>2426</v>
      </c>
      <c r="B5692" s="75">
        <v>9.40309091769618E-17</v>
      </c>
      <c r="C5692" s="33">
        <v>-0.28244292064564203</v>
      </c>
      <c r="D5692" s="33">
        <v>0.10299999999999999</v>
      </c>
      <c r="E5692" s="33">
        <v>0.52800000000000002</v>
      </c>
      <c r="F5692" s="75">
        <v>3.1811596883658E-12</v>
      </c>
      <c r="G5692" s="33">
        <v>4</v>
      </c>
    </row>
    <row r="5693" spans="1:7" x14ac:dyDescent="0.15">
      <c r="A5693" s="74" t="s">
        <v>2576</v>
      </c>
      <c r="B5693" s="75">
        <v>6.67733369199858E-15</v>
      </c>
      <c r="C5693" s="33">
        <v>-0.28255560443719002</v>
      </c>
      <c r="D5693" s="33">
        <v>0.187</v>
      </c>
      <c r="E5693" s="33">
        <v>0.58299999999999996</v>
      </c>
      <c r="F5693" s="75">
        <v>2.2590087613400399E-10</v>
      </c>
      <c r="G5693" s="33">
        <v>4</v>
      </c>
    </row>
    <row r="5694" spans="1:7" x14ac:dyDescent="0.15">
      <c r="A5694" s="74" t="s">
        <v>1745</v>
      </c>
      <c r="B5694" s="33">
        <v>5.2656515837692904E-3</v>
      </c>
      <c r="C5694" s="33">
        <v>-0.282757615325262</v>
      </c>
      <c r="D5694" s="33">
        <v>0.36399999999999999</v>
      </c>
      <c r="E5694" s="33">
        <v>0.48299999999999998</v>
      </c>
      <c r="F5694" s="33">
        <v>1</v>
      </c>
      <c r="G5694" s="33">
        <v>4</v>
      </c>
    </row>
    <row r="5695" spans="1:7" x14ac:dyDescent="0.15">
      <c r="A5695" s="74" t="s">
        <v>2435</v>
      </c>
      <c r="B5695" s="75">
        <v>2.7012885055043599E-10</v>
      </c>
      <c r="C5695" s="33">
        <v>-0.28318678361691502</v>
      </c>
      <c r="D5695" s="33">
        <v>0.28000000000000003</v>
      </c>
      <c r="E5695" s="33">
        <v>0.55300000000000005</v>
      </c>
      <c r="F5695" s="75">
        <v>9.1387291429717894E-6</v>
      </c>
      <c r="G5695" s="33">
        <v>4</v>
      </c>
    </row>
    <row r="5696" spans="1:7" x14ac:dyDescent="0.15">
      <c r="A5696" s="74" t="s">
        <v>726</v>
      </c>
      <c r="B5696" s="75">
        <v>6.5721186476845898E-9</v>
      </c>
      <c r="C5696" s="33">
        <v>-0.28353780626158198</v>
      </c>
      <c r="D5696" s="33">
        <v>0.44900000000000001</v>
      </c>
      <c r="E5696" s="33">
        <v>0.64</v>
      </c>
      <c r="F5696" s="33">
        <v>2.2234134596981701E-4</v>
      </c>
      <c r="G5696" s="33">
        <v>4</v>
      </c>
    </row>
    <row r="5697" spans="1:7" x14ac:dyDescent="0.15">
      <c r="A5697" s="74" t="s">
        <v>3343</v>
      </c>
      <c r="B5697" s="75">
        <v>1.6539901286864901E-6</v>
      </c>
      <c r="C5697" s="33">
        <v>-0.28369116803938799</v>
      </c>
      <c r="D5697" s="33">
        <v>0.56100000000000005</v>
      </c>
      <c r="E5697" s="33">
        <v>0.745</v>
      </c>
      <c r="F5697" s="33">
        <v>5.5956140043592603E-2</v>
      </c>
      <c r="G5697" s="33">
        <v>4</v>
      </c>
    </row>
    <row r="5698" spans="1:7" x14ac:dyDescent="0.15">
      <c r="A5698" s="74" t="s">
        <v>3344</v>
      </c>
      <c r="B5698" s="75">
        <v>8.3169950700758304E-16</v>
      </c>
      <c r="C5698" s="33">
        <v>-0.28374392254182701</v>
      </c>
      <c r="D5698" s="33">
        <v>0.187</v>
      </c>
      <c r="E5698" s="33">
        <v>0.59599999999999997</v>
      </c>
      <c r="F5698" s="75">
        <v>2.8137226021573501E-11</v>
      </c>
      <c r="G5698" s="33">
        <v>4</v>
      </c>
    </row>
    <row r="5699" spans="1:7" x14ac:dyDescent="0.15">
      <c r="A5699" s="74" t="s">
        <v>3020</v>
      </c>
      <c r="B5699" s="75">
        <v>1.2847436608681399E-7</v>
      </c>
      <c r="C5699" s="33">
        <v>-0.283849161367002</v>
      </c>
      <c r="D5699" s="33">
        <v>0.495</v>
      </c>
      <c r="E5699" s="33">
        <v>0.66300000000000003</v>
      </c>
      <c r="F5699" s="33">
        <v>4.3464162790830003E-3</v>
      </c>
      <c r="G5699" s="33">
        <v>4</v>
      </c>
    </row>
    <row r="5700" spans="1:7" x14ac:dyDescent="0.15">
      <c r="A5700" s="74" t="s">
        <v>1006</v>
      </c>
      <c r="B5700" s="75">
        <v>3.37689627571106E-6</v>
      </c>
      <c r="C5700" s="33">
        <v>-0.284181646264202</v>
      </c>
      <c r="D5700" s="33">
        <v>0.65400000000000003</v>
      </c>
      <c r="E5700" s="33">
        <v>0.71099999999999997</v>
      </c>
      <c r="F5700" s="33">
        <v>0.11424377790358101</v>
      </c>
      <c r="G5700" s="33">
        <v>4</v>
      </c>
    </row>
    <row r="5701" spans="1:7" x14ac:dyDescent="0.15">
      <c r="A5701" s="74" t="s">
        <v>3345</v>
      </c>
      <c r="B5701" s="75">
        <v>8.7899235195158899E-11</v>
      </c>
      <c r="C5701" s="33">
        <v>-0.28424885470309302</v>
      </c>
      <c r="D5701" s="33">
        <v>0.33600000000000002</v>
      </c>
      <c r="E5701" s="33">
        <v>0.629</v>
      </c>
      <c r="F5701" s="75">
        <v>2.9737190258874202E-6</v>
      </c>
      <c r="G5701" s="33">
        <v>4</v>
      </c>
    </row>
    <row r="5702" spans="1:7" x14ac:dyDescent="0.15">
      <c r="A5702" s="74" t="s">
        <v>879</v>
      </c>
      <c r="B5702" s="75">
        <v>9.3744187883528806E-5</v>
      </c>
      <c r="C5702" s="33">
        <v>-0.28441249645682698</v>
      </c>
      <c r="D5702" s="33">
        <v>0.71</v>
      </c>
      <c r="E5702" s="33">
        <v>0.72899999999999998</v>
      </c>
      <c r="F5702" s="33">
        <v>1</v>
      </c>
      <c r="G5702" s="33">
        <v>4</v>
      </c>
    </row>
    <row r="5703" spans="1:7" x14ac:dyDescent="0.15">
      <c r="A5703" s="74" t="s">
        <v>2799</v>
      </c>
      <c r="B5703" s="75">
        <v>7.1787523717942596E-8</v>
      </c>
      <c r="C5703" s="33">
        <v>-0.28451269566405701</v>
      </c>
      <c r="D5703" s="33">
        <v>0.45800000000000002</v>
      </c>
      <c r="E5703" s="33">
        <v>0.66400000000000003</v>
      </c>
      <c r="F5703" s="33">
        <v>2.4286437149017201E-3</v>
      </c>
      <c r="G5703" s="33">
        <v>4</v>
      </c>
    </row>
    <row r="5704" spans="1:7" x14ac:dyDescent="0.15">
      <c r="A5704" s="74" t="s">
        <v>387</v>
      </c>
      <c r="B5704" s="75">
        <v>9.3677972298027597E-9</v>
      </c>
      <c r="C5704" s="33">
        <v>-0.28456552663755902</v>
      </c>
      <c r="D5704" s="33">
        <v>0.51400000000000001</v>
      </c>
      <c r="E5704" s="33">
        <v>0.70399999999999996</v>
      </c>
      <c r="F5704" s="33">
        <v>3.1692194808145699E-4</v>
      </c>
      <c r="G5704" s="33">
        <v>4</v>
      </c>
    </row>
    <row r="5705" spans="1:7" x14ac:dyDescent="0.15">
      <c r="A5705" s="74" t="s">
        <v>202</v>
      </c>
      <c r="B5705" s="75">
        <v>7.7481007552261793E-5</v>
      </c>
      <c r="C5705" s="33">
        <v>-0.284636595479275</v>
      </c>
      <c r="D5705" s="33">
        <v>0.43</v>
      </c>
      <c r="E5705" s="33">
        <v>0.56100000000000005</v>
      </c>
      <c r="F5705" s="33">
        <v>1</v>
      </c>
      <c r="G5705" s="33">
        <v>4</v>
      </c>
    </row>
    <row r="5706" spans="1:7" x14ac:dyDescent="0.15">
      <c r="A5706" s="74" t="s">
        <v>444</v>
      </c>
      <c r="B5706" s="75">
        <v>1.22670849067629E-5</v>
      </c>
      <c r="C5706" s="33">
        <v>-0.28468146764083602</v>
      </c>
      <c r="D5706" s="33">
        <v>0.66400000000000003</v>
      </c>
      <c r="E5706" s="33">
        <v>0.77300000000000002</v>
      </c>
      <c r="F5706" s="33">
        <v>0.41500774948069502</v>
      </c>
      <c r="G5706" s="33">
        <v>4</v>
      </c>
    </row>
    <row r="5707" spans="1:7" x14ac:dyDescent="0.15">
      <c r="A5707" s="74" t="s">
        <v>2974</v>
      </c>
      <c r="B5707" s="75">
        <v>2.6383153632227102E-14</v>
      </c>
      <c r="C5707" s="33">
        <v>-0.28500938833782502</v>
      </c>
      <c r="D5707" s="33">
        <v>0.121</v>
      </c>
      <c r="E5707" s="33">
        <v>0.52</v>
      </c>
      <c r="F5707" s="75">
        <v>8.9256847053187595E-10</v>
      </c>
      <c r="G5707" s="33">
        <v>4</v>
      </c>
    </row>
    <row r="5708" spans="1:7" x14ac:dyDescent="0.15">
      <c r="A5708" s="74" t="s">
        <v>3021</v>
      </c>
      <c r="B5708" s="75">
        <v>4.5752795132414601E-10</v>
      </c>
      <c r="C5708" s="33">
        <v>-0.28508372915549302</v>
      </c>
      <c r="D5708" s="33">
        <v>0.252</v>
      </c>
      <c r="E5708" s="33">
        <v>0.55900000000000005</v>
      </c>
      <c r="F5708" s="75">
        <v>1.5478628121247201E-5</v>
      </c>
      <c r="G5708" s="33">
        <v>4</v>
      </c>
    </row>
    <row r="5709" spans="1:7" x14ac:dyDescent="0.15">
      <c r="A5709" s="74" t="s">
        <v>3346</v>
      </c>
      <c r="B5709" s="75">
        <v>3.27609583553986E-13</v>
      </c>
      <c r="C5709" s="33">
        <v>-0.285169771723701</v>
      </c>
      <c r="D5709" s="33">
        <v>0.24299999999999999</v>
      </c>
      <c r="E5709" s="33">
        <v>0.59399999999999997</v>
      </c>
      <c r="F5709" s="75">
        <v>1.1083359821214899E-8</v>
      </c>
      <c r="G5709" s="33">
        <v>4</v>
      </c>
    </row>
    <row r="5710" spans="1:7" x14ac:dyDescent="0.15">
      <c r="A5710" s="74" t="s">
        <v>2699</v>
      </c>
      <c r="B5710" s="75">
        <v>5.16182945713045E-11</v>
      </c>
      <c r="C5710" s="33">
        <v>-0.28522179103450102</v>
      </c>
      <c r="D5710" s="33">
        <v>0.61699999999999999</v>
      </c>
      <c r="E5710" s="33">
        <v>0.78100000000000003</v>
      </c>
      <c r="F5710" s="75">
        <v>1.7462985236418E-6</v>
      </c>
      <c r="G5710" s="33">
        <v>4</v>
      </c>
    </row>
    <row r="5711" spans="1:7" x14ac:dyDescent="0.15">
      <c r="A5711" s="74" t="s">
        <v>124</v>
      </c>
      <c r="B5711" s="75">
        <v>5.0938842272035498E-19</v>
      </c>
      <c r="C5711" s="33">
        <v>-0.28536924236393502</v>
      </c>
      <c r="D5711" s="33">
        <v>0</v>
      </c>
      <c r="E5711" s="33">
        <v>0.47199999999999998</v>
      </c>
      <c r="F5711" s="75">
        <v>1.7233119729052301E-14</v>
      </c>
      <c r="G5711" s="33">
        <v>4</v>
      </c>
    </row>
    <row r="5712" spans="1:7" x14ac:dyDescent="0.15">
      <c r="A5712" s="74" t="s">
        <v>436</v>
      </c>
      <c r="B5712" s="75">
        <v>5.5630597640892098E-8</v>
      </c>
      <c r="C5712" s="33">
        <v>-0.28541544885871101</v>
      </c>
      <c r="D5712" s="33">
        <v>0.36399999999999999</v>
      </c>
      <c r="E5712" s="33">
        <v>0.60599999999999998</v>
      </c>
      <c r="F5712" s="33">
        <v>1.8820387487890201E-3</v>
      </c>
      <c r="G5712" s="33">
        <v>4</v>
      </c>
    </row>
    <row r="5713" spans="1:7" x14ac:dyDescent="0.15">
      <c r="A5713" s="74" t="s">
        <v>3347</v>
      </c>
      <c r="B5713" s="75">
        <v>4.5466176840553697E-6</v>
      </c>
      <c r="C5713" s="33">
        <v>-0.28575661104817901</v>
      </c>
      <c r="D5713" s="33">
        <v>0.187</v>
      </c>
      <c r="E5713" s="33">
        <v>0.39700000000000002</v>
      </c>
      <c r="F5713" s="33">
        <v>0.153816622869277</v>
      </c>
      <c r="G5713" s="33">
        <v>4</v>
      </c>
    </row>
    <row r="5714" spans="1:7" x14ac:dyDescent="0.15">
      <c r="A5714" s="74" t="s">
        <v>2715</v>
      </c>
      <c r="B5714" s="75">
        <v>9.1903627135235601E-12</v>
      </c>
      <c r="C5714" s="33">
        <v>-0.28595609303250702</v>
      </c>
      <c r="D5714" s="33">
        <v>0.28000000000000003</v>
      </c>
      <c r="E5714" s="33">
        <v>0.57899999999999996</v>
      </c>
      <c r="F5714" s="75">
        <v>3.1091916096121601E-7</v>
      </c>
      <c r="G5714" s="33">
        <v>4</v>
      </c>
    </row>
    <row r="5715" spans="1:7" x14ac:dyDescent="0.15">
      <c r="A5715" s="74" t="s">
        <v>2009</v>
      </c>
      <c r="B5715" s="75">
        <v>8.2331605562575598E-23</v>
      </c>
      <c r="C5715" s="33">
        <v>-0.286247324613012</v>
      </c>
      <c r="D5715" s="33">
        <v>0</v>
      </c>
      <c r="E5715" s="33">
        <v>0.53700000000000003</v>
      </c>
      <c r="F5715" s="75">
        <v>2.7853605477874898E-18</v>
      </c>
      <c r="G5715" s="33">
        <v>4</v>
      </c>
    </row>
    <row r="5716" spans="1:7" x14ac:dyDescent="0.15">
      <c r="A5716" s="74" t="s">
        <v>2010</v>
      </c>
      <c r="B5716" s="75">
        <v>5.1743241562529902E-21</v>
      </c>
      <c r="C5716" s="33">
        <v>-0.28646663918061499</v>
      </c>
      <c r="D5716" s="33">
        <v>0</v>
      </c>
      <c r="E5716" s="33">
        <v>0.50700000000000001</v>
      </c>
      <c r="F5716" s="75">
        <v>1.75052560530195E-16</v>
      </c>
      <c r="G5716" s="33">
        <v>4</v>
      </c>
    </row>
    <row r="5717" spans="1:7" x14ac:dyDescent="0.15">
      <c r="A5717" s="74" t="s">
        <v>669</v>
      </c>
      <c r="B5717" s="75">
        <v>1.12748363602233E-5</v>
      </c>
      <c r="C5717" s="33">
        <v>-0.28649795945774198</v>
      </c>
      <c r="D5717" s="33">
        <v>0.68200000000000005</v>
      </c>
      <c r="E5717" s="33">
        <v>0.754</v>
      </c>
      <c r="F5717" s="33">
        <v>0.38143898890271499</v>
      </c>
      <c r="G5717" s="33">
        <v>4</v>
      </c>
    </row>
    <row r="5718" spans="1:7" x14ac:dyDescent="0.15">
      <c r="A5718" s="74" t="s">
        <v>2836</v>
      </c>
      <c r="B5718" s="75">
        <v>3.6016451076088602E-10</v>
      </c>
      <c r="C5718" s="33">
        <v>-0.28690668107124601</v>
      </c>
      <c r="D5718" s="33">
        <v>0.308</v>
      </c>
      <c r="E5718" s="33">
        <v>0.57999999999999996</v>
      </c>
      <c r="F5718" s="75">
        <v>1.21847255635515E-5</v>
      </c>
      <c r="G5718" s="33">
        <v>4</v>
      </c>
    </row>
    <row r="5719" spans="1:7" x14ac:dyDescent="0.15">
      <c r="A5719" s="74" t="s">
        <v>259</v>
      </c>
      <c r="B5719" s="75">
        <v>1.0881066281870701E-9</v>
      </c>
      <c r="C5719" s="33">
        <v>-0.28694645854006801</v>
      </c>
      <c r="D5719" s="33">
        <v>0.53300000000000003</v>
      </c>
      <c r="E5719" s="33">
        <v>0.71599999999999997</v>
      </c>
      <c r="F5719" s="75">
        <v>3.6811735338196703E-5</v>
      </c>
      <c r="G5719" s="33">
        <v>4</v>
      </c>
    </row>
    <row r="5720" spans="1:7" x14ac:dyDescent="0.15">
      <c r="A5720" s="74" t="s">
        <v>2011</v>
      </c>
      <c r="B5720" s="75">
        <v>5.0938842272035498E-19</v>
      </c>
      <c r="C5720" s="33">
        <v>-0.28731052532231799</v>
      </c>
      <c r="D5720" s="33">
        <v>0</v>
      </c>
      <c r="E5720" s="33">
        <v>0.47199999999999998</v>
      </c>
      <c r="F5720" s="75">
        <v>1.7233119729052301E-14</v>
      </c>
      <c r="G5720" s="33">
        <v>4</v>
      </c>
    </row>
    <row r="5721" spans="1:7" x14ac:dyDescent="0.15">
      <c r="A5721" s="74" t="s">
        <v>3348</v>
      </c>
      <c r="B5721" s="75">
        <v>6.9010747785707101E-10</v>
      </c>
      <c r="C5721" s="33">
        <v>-0.28736395467972697</v>
      </c>
      <c r="D5721" s="33">
        <v>0.308</v>
      </c>
      <c r="E5721" s="33">
        <v>0.57999999999999996</v>
      </c>
      <c r="F5721" s="75">
        <v>2.3347026083382601E-5</v>
      </c>
      <c r="G5721" s="33">
        <v>4</v>
      </c>
    </row>
    <row r="5722" spans="1:7" x14ac:dyDescent="0.15">
      <c r="A5722" s="74" t="s">
        <v>3349</v>
      </c>
      <c r="B5722" s="75">
        <v>5.9667527832231302E-10</v>
      </c>
      <c r="C5722" s="33">
        <v>-0.28753376323824498</v>
      </c>
      <c r="D5722" s="33">
        <v>0.28999999999999998</v>
      </c>
      <c r="E5722" s="33">
        <v>0.57199999999999995</v>
      </c>
      <c r="F5722" s="75">
        <v>2.01861213409222E-5</v>
      </c>
      <c r="G5722" s="33">
        <v>4</v>
      </c>
    </row>
    <row r="5723" spans="1:7" x14ac:dyDescent="0.15">
      <c r="A5723" s="74" t="s">
        <v>3350</v>
      </c>
      <c r="B5723" s="75">
        <v>1.6483475223410101E-16</v>
      </c>
      <c r="C5723" s="33">
        <v>-0.287570481985849</v>
      </c>
      <c r="D5723" s="33">
        <v>0.19600000000000001</v>
      </c>
      <c r="E5723" s="33">
        <v>0.61499999999999999</v>
      </c>
      <c r="F5723" s="75">
        <v>5.5765245028318596E-12</v>
      </c>
      <c r="G5723" s="33">
        <v>4</v>
      </c>
    </row>
    <row r="5724" spans="1:7" x14ac:dyDescent="0.15">
      <c r="A5724" s="74" t="s">
        <v>531</v>
      </c>
      <c r="B5724" s="75">
        <v>2.8792622377389199E-10</v>
      </c>
      <c r="C5724" s="33">
        <v>-0.28772440726343801</v>
      </c>
      <c r="D5724" s="33">
        <v>0.66400000000000003</v>
      </c>
      <c r="E5724" s="33">
        <v>0.79800000000000004</v>
      </c>
      <c r="F5724" s="75">
        <v>9.7408320764945502E-6</v>
      </c>
      <c r="G5724" s="33">
        <v>4</v>
      </c>
    </row>
    <row r="5725" spans="1:7" x14ac:dyDescent="0.15">
      <c r="A5725" s="74" t="s">
        <v>3351</v>
      </c>
      <c r="B5725" s="75">
        <v>2.7822821282045799E-9</v>
      </c>
      <c r="C5725" s="33">
        <v>-0.28800239795605198</v>
      </c>
      <c r="D5725" s="33">
        <v>0.318</v>
      </c>
      <c r="E5725" s="33">
        <v>0.57799999999999996</v>
      </c>
      <c r="F5725" s="75">
        <v>9.4127386679289298E-5</v>
      </c>
      <c r="G5725" s="33">
        <v>4</v>
      </c>
    </row>
    <row r="5726" spans="1:7" x14ac:dyDescent="0.15">
      <c r="A5726" s="74" t="s">
        <v>2575</v>
      </c>
      <c r="B5726" s="75">
        <v>1.36665542321465E-14</v>
      </c>
      <c r="C5726" s="33">
        <v>-0.28824052293827201</v>
      </c>
      <c r="D5726" s="33">
        <v>0.32700000000000001</v>
      </c>
      <c r="E5726" s="33">
        <v>0.65600000000000003</v>
      </c>
      <c r="F5726" s="75">
        <v>4.6235319622774802E-10</v>
      </c>
      <c r="G5726" s="33">
        <v>4</v>
      </c>
    </row>
    <row r="5727" spans="1:7" x14ac:dyDescent="0.15">
      <c r="A5727" s="74" t="s">
        <v>3352</v>
      </c>
      <c r="B5727" s="75">
        <v>1.7956879143048302E-8</v>
      </c>
      <c r="C5727" s="33">
        <v>-0.28825992337494799</v>
      </c>
      <c r="D5727" s="33">
        <v>0.28999999999999998</v>
      </c>
      <c r="E5727" s="33">
        <v>0.54300000000000004</v>
      </c>
      <c r="F5727" s="33">
        <v>6.0749917828846695E-4</v>
      </c>
      <c r="G5727" s="33">
        <v>4</v>
      </c>
    </row>
    <row r="5728" spans="1:7" x14ac:dyDescent="0.15">
      <c r="A5728" s="74" t="s">
        <v>508</v>
      </c>
      <c r="B5728" s="75">
        <v>1.1329582012305601E-8</v>
      </c>
      <c r="C5728" s="33">
        <v>-0.28829904219392499</v>
      </c>
      <c r="D5728" s="33">
        <v>0.40200000000000002</v>
      </c>
      <c r="E5728" s="33">
        <v>0.63600000000000001</v>
      </c>
      <c r="F5728" s="33">
        <v>3.8329108905831E-4</v>
      </c>
      <c r="G5728" s="33">
        <v>4</v>
      </c>
    </row>
    <row r="5729" spans="1:7" x14ac:dyDescent="0.15">
      <c r="A5729" s="74" t="s">
        <v>2865</v>
      </c>
      <c r="B5729" s="75">
        <v>1.71302412327775E-15</v>
      </c>
      <c r="C5729" s="33">
        <v>-0.28835401267474497</v>
      </c>
      <c r="D5729" s="33">
        <v>0.215</v>
      </c>
      <c r="E5729" s="33">
        <v>0.60599999999999998</v>
      </c>
      <c r="F5729" s="75">
        <v>5.7953319114609403E-11</v>
      </c>
      <c r="G5729" s="33">
        <v>4</v>
      </c>
    </row>
    <row r="5730" spans="1:7" x14ac:dyDescent="0.15">
      <c r="A5730" s="74" t="s">
        <v>2012</v>
      </c>
      <c r="B5730" s="75">
        <v>5.1743241562529902E-21</v>
      </c>
      <c r="C5730" s="33">
        <v>-0.28905733493727997</v>
      </c>
      <c r="D5730" s="33">
        <v>0</v>
      </c>
      <c r="E5730" s="33">
        <v>0.50700000000000001</v>
      </c>
      <c r="F5730" s="75">
        <v>1.75052560530195E-16</v>
      </c>
      <c r="G5730" s="33">
        <v>4</v>
      </c>
    </row>
    <row r="5731" spans="1:7" x14ac:dyDescent="0.15">
      <c r="A5731" s="74" t="s">
        <v>250</v>
      </c>
      <c r="B5731" s="75">
        <v>9.8265870332770111E-7</v>
      </c>
      <c r="C5731" s="33">
        <v>-0.28942079467083698</v>
      </c>
      <c r="D5731" s="33">
        <v>0.374</v>
      </c>
      <c r="E5731" s="33">
        <v>0.56299999999999994</v>
      </c>
      <c r="F5731" s="33">
        <v>3.3244326592279501E-2</v>
      </c>
      <c r="G5731" s="33">
        <v>4</v>
      </c>
    </row>
    <row r="5732" spans="1:7" x14ac:dyDescent="0.15">
      <c r="A5732" s="74" t="s">
        <v>719</v>
      </c>
      <c r="B5732" s="75">
        <v>4.92821471725603E-8</v>
      </c>
      <c r="C5732" s="33">
        <v>-0.28981584895998702</v>
      </c>
      <c r="D5732" s="33">
        <v>0.67300000000000004</v>
      </c>
      <c r="E5732" s="33">
        <v>0.76200000000000001</v>
      </c>
      <c r="F5732" s="33">
        <v>1.6672643209948901E-3</v>
      </c>
      <c r="G5732" s="33">
        <v>4</v>
      </c>
    </row>
    <row r="5733" spans="1:7" x14ac:dyDescent="0.15">
      <c r="A5733" s="74" t="s">
        <v>1379</v>
      </c>
      <c r="B5733" s="75">
        <v>1.5624032363818799E-20</v>
      </c>
      <c r="C5733" s="33">
        <v>-0.28998472239405498</v>
      </c>
      <c r="D5733" s="33">
        <v>0</v>
      </c>
      <c r="E5733" s="33">
        <v>0.499</v>
      </c>
      <c r="F5733" s="75">
        <v>5.2857663890035503E-16</v>
      </c>
      <c r="G5733" s="33">
        <v>4</v>
      </c>
    </row>
    <row r="5734" spans="1:7" x14ac:dyDescent="0.15">
      <c r="A5734" s="74" t="s">
        <v>3353</v>
      </c>
      <c r="B5734" s="75">
        <v>4.3825576657485898E-9</v>
      </c>
      <c r="C5734" s="33">
        <v>-0.29006457029164701</v>
      </c>
      <c r="D5734" s="33">
        <v>0.47699999999999998</v>
      </c>
      <c r="E5734" s="33">
        <v>0.70899999999999996</v>
      </c>
      <c r="F5734" s="33">
        <v>1.48266308389941E-4</v>
      </c>
      <c r="G5734" s="33">
        <v>4</v>
      </c>
    </row>
    <row r="5735" spans="1:7" x14ac:dyDescent="0.15">
      <c r="A5735" s="74" t="s">
        <v>2566</v>
      </c>
      <c r="B5735" s="75">
        <v>6.4819980700753194E-11</v>
      </c>
      <c r="C5735" s="33">
        <v>-0.29031011871603202</v>
      </c>
      <c r="D5735" s="33">
        <v>0.33600000000000002</v>
      </c>
      <c r="E5735" s="33">
        <v>0.61299999999999999</v>
      </c>
      <c r="F5735" s="75">
        <v>2.19292476708718E-6</v>
      </c>
      <c r="G5735" s="33">
        <v>4</v>
      </c>
    </row>
    <row r="5736" spans="1:7" x14ac:dyDescent="0.15">
      <c r="A5736" s="74" t="s">
        <v>3354</v>
      </c>
      <c r="B5736" s="75">
        <v>8.6971203597777706E-17</v>
      </c>
      <c r="C5736" s="33">
        <v>-0.29051029282552399</v>
      </c>
      <c r="D5736" s="33">
        <v>0.13100000000000001</v>
      </c>
      <c r="E5736" s="33">
        <v>0.56899999999999995</v>
      </c>
      <c r="F5736" s="75">
        <v>2.9423227889164199E-12</v>
      </c>
      <c r="G5736" s="33">
        <v>4</v>
      </c>
    </row>
    <row r="5737" spans="1:7" x14ac:dyDescent="0.15">
      <c r="A5737" s="74" t="s">
        <v>2294</v>
      </c>
      <c r="B5737" s="75">
        <v>6.5781743488100297E-12</v>
      </c>
      <c r="C5737" s="33">
        <v>-0.29061268330643097</v>
      </c>
      <c r="D5737" s="33">
        <v>0.318</v>
      </c>
      <c r="E5737" s="33">
        <v>0.622</v>
      </c>
      <c r="F5737" s="75">
        <v>2.2254621639459199E-7</v>
      </c>
      <c r="G5737" s="33">
        <v>4</v>
      </c>
    </row>
    <row r="5738" spans="1:7" x14ac:dyDescent="0.15">
      <c r="A5738" s="74" t="s">
        <v>248</v>
      </c>
      <c r="B5738" s="75">
        <v>6.4362868509990496E-13</v>
      </c>
      <c r="C5738" s="33">
        <v>-0.29067638575277199</v>
      </c>
      <c r="D5738" s="33">
        <v>0.439</v>
      </c>
      <c r="E5738" s="33">
        <v>0.70599999999999996</v>
      </c>
      <c r="F5738" s="75">
        <v>2.1774602045614902E-8</v>
      </c>
      <c r="G5738" s="33">
        <v>4</v>
      </c>
    </row>
    <row r="5739" spans="1:7" x14ac:dyDescent="0.15">
      <c r="A5739" s="74" t="s">
        <v>2411</v>
      </c>
      <c r="B5739" s="75">
        <v>9.4586327470604894E-8</v>
      </c>
      <c r="C5739" s="33">
        <v>-0.29158618623544202</v>
      </c>
      <c r="D5739" s="33">
        <v>0.252</v>
      </c>
      <c r="E5739" s="33">
        <v>0.50800000000000001</v>
      </c>
      <c r="F5739" s="33">
        <v>3.1999500446580299E-3</v>
      </c>
      <c r="G5739" s="33">
        <v>4</v>
      </c>
    </row>
    <row r="5740" spans="1:7" x14ac:dyDescent="0.15">
      <c r="A5740" s="74" t="s">
        <v>3355</v>
      </c>
      <c r="B5740" s="75">
        <v>6.7661895710439899E-6</v>
      </c>
      <c r="C5740" s="33">
        <v>-0.29186460925253799</v>
      </c>
      <c r="D5740" s="33">
        <v>0.39300000000000002</v>
      </c>
      <c r="E5740" s="33">
        <v>0.57299999999999995</v>
      </c>
      <c r="F5740" s="33">
        <v>0.22890695937798899</v>
      </c>
      <c r="G5740" s="33">
        <v>4</v>
      </c>
    </row>
    <row r="5741" spans="1:7" x14ac:dyDescent="0.15">
      <c r="A5741" s="74" t="s">
        <v>3356</v>
      </c>
      <c r="B5741" s="75">
        <v>7.4049350655617296E-13</v>
      </c>
      <c r="C5741" s="33">
        <v>-0.29187366129890002</v>
      </c>
      <c r="D5741" s="33">
        <v>0.224</v>
      </c>
      <c r="E5741" s="33">
        <v>0.57199999999999995</v>
      </c>
      <c r="F5741" s="75">
        <v>2.5051635820301899E-8</v>
      </c>
      <c r="G5741" s="33">
        <v>4</v>
      </c>
    </row>
    <row r="5742" spans="1:7" x14ac:dyDescent="0.15">
      <c r="A5742" s="74" t="s">
        <v>164</v>
      </c>
      <c r="B5742" s="75">
        <v>4.1894576874557498E-10</v>
      </c>
      <c r="C5742" s="33">
        <v>-0.29201719943146898</v>
      </c>
      <c r="D5742" s="33">
        <v>0.54200000000000004</v>
      </c>
      <c r="E5742" s="33">
        <v>0.74099999999999999</v>
      </c>
      <c r="F5742" s="75">
        <v>1.4173354302431501E-5</v>
      </c>
      <c r="G5742" s="33">
        <v>4</v>
      </c>
    </row>
    <row r="5743" spans="1:7" x14ac:dyDescent="0.15">
      <c r="A5743" s="74" t="s">
        <v>481</v>
      </c>
      <c r="B5743" s="75">
        <v>7.2071441415521799E-15</v>
      </c>
      <c r="C5743" s="33">
        <v>-0.29207258927916302</v>
      </c>
      <c r="D5743" s="33">
        <v>0.10299999999999999</v>
      </c>
      <c r="E5743" s="33">
        <v>0.496</v>
      </c>
      <c r="F5743" s="75">
        <v>2.4382489345285201E-10</v>
      </c>
      <c r="G5743" s="33">
        <v>4</v>
      </c>
    </row>
    <row r="5744" spans="1:7" x14ac:dyDescent="0.15">
      <c r="A5744" s="74" t="s">
        <v>1999</v>
      </c>
      <c r="B5744" s="75">
        <v>2.4971658112721401E-16</v>
      </c>
      <c r="C5744" s="33">
        <v>-0.29210969749451998</v>
      </c>
      <c r="D5744" s="33">
        <v>0.159</v>
      </c>
      <c r="E5744" s="33">
        <v>0.58099999999999996</v>
      </c>
      <c r="F5744" s="75">
        <v>8.4481616561147897E-12</v>
      </c>
      <c r="G5744" s="33">
        <v>4</v>
      </c>
    </row>
    <row r="5745" spans="1:7" x14ac:dyDescent="0.15">
      <c r="A5745" s="74" t="s">
        <v>1269</v>
      </c>
      <c r="B5745" s="75">
        <v>1.13902672885054E-9</v>
      </c>
      <c r="C5745" s="33">
        <v>-0.29238290151864299</v>
      </c>
      <c r="D5745" s="33">
        <v>0.98099999999999998</v>
      </c>
      <c r="E5745" s="33">
        <v>0.94399999999999995</v>
      </c>
      <c r="F5745" s="75">
        <v>3.8534413263742801E-5</v>
      </c>
      <c r="G5745" s="33">
        <v>4</v>
      </c>
    </row>
    <row r="5746" spans="1:7" x14ac:dyDescent="0.15">
      <c r="A5746" s="74" t="s">
        <v>3357</v>
      </c>
      <c r="B5746" s="75">
        <v>1.5087291561642301E-10</v>
      </c>
      <c r="C5746" s="33">
        <v>-0.292530789992621</v>
      </c>
      <c r="D5746" s="33">
        <v>0.65400000000000003</v>
      </c>
      <c r="E5746" s="33">
        <v>0.79400000000000004</v>
      </c>
      <c r="F5746" s="75">
        <v>5.10418160821921E-6</v>
      </c>
      <c r="G5746" s="33">
        <v>4</v>
      </c>
    </row>
    <row r="5747" spans="1:7" x14ac:dyDescent="0.15">
      <c r="A5747" s="74" t="s">
        <v>414</v>
      </c>
      <c r="B5747" s="75">
        <v>4.9671581264573198E-11</v>
      </c>
      <c r="C5747" s="33">
        <v>-0.29260901586378901</v>
      </c>
      <c r="D5747" s="33">
        <v>0.43</v>
      </c>
      <c r="E5747" s="33">
        <v>0.69899999999999995</v>
      </c>
      <c r="F5747" s="75">
        <v>1.68043926576178E-6</v>
      </c>
      <c r="G5747" s="33">
        <v>4</v>
      </c>
    </row>
    <row r="5748" spans="1:7" x14ac:dyDescent="0.15">
      <c r="A5748" s="74" t="s">
        <v>2811</v>
      </c>
      <c r="B5748" s="75">
        <v>1.20327474932001E-12</v>
      </c>
      <c r="C5748" s="33">
        <v>-0.29269403907263097</v>
      </c>
      <c r="D5748" s="33">
        <v>0.19600000000000001</v>
      </c>
      <c r="E5748" s="33">
        <v>0.54600000000000004</v>
      </c>
      <c r="F5748" s="75">
        <v>4.0707988044245103E-8</v>
      </c>
      <c r="G5748" s="33">
        <v>4</v>
      </c>
    </row>
    <row r="5749" spans="1:7" x14ac:dyDescent="0.15">
      <c r="A5749" s="74" t="s">
        <v>3358</v>
      </c>
      <c r="B5749" s="75">
        <v>6.7491676073375701E-13</v>
      </c>
      <c r="C5749" s="33">
        <v>-0.292733266368293</v>
      </c>
      <c r="D5749" s="33">
        <v>0.32700000000000001</v>
      </c>
      <c r="E5749" s="33">
        <v>0.64700000000000002</v>
      </c>
      <c r="F5749" s="75">
        <v>2.2833108932383701E-8</v>
      </c>
      <c r="G5749" s="33">
        <v>4</v>
      </c>
    </row>
    <row r="5750" spans="1:7" x14ac:dyDescent="0.15">
      <c r="A5750" s="74" t="s">
        <v>2015</v>
      </c>
      <c r="B5750" s="75">
        <v>2.7395531840181999E-18</v>
      </c>
      <c r="C5750" s="33">
        <v>-0.29274167530400302</v>
      </c>
      <c r="D5750" s="33">
        <v>0</v>
      </c>
      <c r="E5750" s="33">
        <v>0.45800000000000002</v>
      </c>
      <c r="F5750" s="75">
        <v>9.26818237685197E-14</v>
      </c>
      <c r="G5750" s="33">
        <v>4</v>
      </c>
    </row>
    <row r="5751" spans="1:7" x14ac:dyDescent="0.15">
      <c r="A5751" s="74" t="s">
        <v>889</v>
      </c>
      <c r="B5751" s="75">
        <v>1.32947780508955E-8</v>
      </c>
      <c r="C5751" s="33">
        <v>-0.29276652558774902</v>
      </c>
      <c r="D5751" s="33">
        <v>0.59799999999999998</v>
      </c>
      <c r="E5751" s="33">
        <v>0.73699999999999999</v>
      </c>
      <c r="F5751" s="33">
        <v>4.4977563623984501E-4</v>
      </c>
      <c r="G5751" s="33">
        <v>4</v>
      </c>
    </row>
    <row r="5752" spans="1:7" x14ac:dyDescent="0.15">
      <c r="A5752" s="74" t="s">
        <v>163</v>
      </c>
      <c r="B5752" s="75">
        <v>7.9090021346413792E-15</v>
      </c>
      <c r="C5752" s="33">
        <v>-0.29289776113263999</v>
      </c>
      <c r="D5752" s="33">
        <v>0.19600000000000001</v>
      </c>
      <c r="E5752" s="33">
        <v>0.58299999999999996</v>
      </c>
      <c r="F5752" s="75">
        <v>2.6756945121705298E-10</v>
      </c>
      <c r="G5752" s="33">
        <v>4</v>
      </c>
    </row>
    <row r="5753" spans="1:7" x14ac:dyDescent="0.15">
      <c r="A5753" s="74" t="s">
        <v>318</v>
      </c>
      <c r="B5753" s="75">
        <v>6.0710134422007795E-14</v>
      </c>
      <c r="C5753" s="33">
        <v>-0.29298785696176599</v>
      </c>
      <c r="D5753" s="33">
        <v>0.439</v>
      </c>
      <c r="E5753" s="33">
        <v>0.71199999999999997</v>
      </c>
      <c r="F5753" s="75">
        <v>2.0538845576309502E-9</v>
      </c>
      <c r="G5753" s="33">
        <v>4</v>
      </c>
    </row>
    <row r="5754" spans="1:7" x14ac:dyDescent="0.15">
      <c r="A5754" s="74" t="s">
        <v>2599</v>
      </c>
      <c r="B5754" s="75">
        <v>2.7986282248269699E-13</v>
      </c>
      <c r="C5754" s="33">
        <v>-0.293241416955209</v>
      </c>
      <c r="D5754" s="33">
        <v>0.28999999999999998</v>
      </c>
      <c r="E5754" s="33">
        <v>0.65100000000000002</v>
      </c>
      <c r="F5754" s="75">
        <v>9.4680391474121299E-9</v>
      </c>
      <c r="G5754" s="33">
        <v>4</v>
      </c>
    </row>
    <row r="5755" spans="1:7" x14ac:dyDescent="0.15">
      <c r="A5755" s="74" t="s">
        <v>679</v>
      </c>
      <c r="B5755" s="75">
        <v>3.2605200988924103E-11</v>
      </c>
      <c r="C5755" s="33">
        <v>-0.29341652868892598</v>
      </c>
      <c r="D5755" s="33">
        <v>0.374</v>
      </c>
      <c r="E5755" s="33">
        <v>0.66400000000000003</v>
      </c>
      <c r="F5755" s="75">
        <v>1.1030665546562899E-6</v>
      </c>
      <c r="G5755" s="33">
        <v>4</v>
      </c>
    </row>
    <row r="5756" spans="1:7" x14ac:dyDescent="0.15">
      <c r="A5756" s="74" t="s">
        <v>3359</v>
      </c>
      <c r="B5756" s="75">
        <v>6.0560329971404194E-8</v>
      </c>
      <c r="C5756" s="33">
        <v>-0.29387181282880198</v>
      </c>
      <c r="D5756" s="33">
        <v>0.29899999999999999</v>
      </c>
      <c r="E5756" s="33">
        <v>0.55100000000000005</v>
      </c>
      <c r="F5756" s="33">
        <v>2.0488165232625801E-3</v>
      </c>
      <c r="G5756" s="33">
        <v>4</v>
      </c>
    </row>
    <row r="5757" spans="1:7" x14ac:dyDescent="0.15">
      <c r="A5757" s="74" t="s">
        <v>2275</v>
      </c>
      <c r="B5757" s="75">
        <v>1.6228394909792299E-13</v>
      </c>
      <c r="C5757" s="33">
        <v>-0.29392325435642702</v>
      </c>
      <c r="D5757" s="33">
        <v>0.16800000000000001</v>
      </c>
      <c r="E5757" s="33">
        <v>0.55600000000000005</v>
      </c>
      <c r="F5757" s="75">
        <v>5.49022828193183E-9</v>
      </c>
      <c r="G5757" s="33">
        <v>4</v>
      </c>
    </row>
    <row r="5758" spans="1:7" x14ac:dyDescent="0.15">
      <c r="A5758" s="74" t="s">
        <v>428</v>
      </c>
      <c r="B5758" s="75">
        <v>7.3240095578607197E-12</v>
      </c>
      <c r="C5758" s="33">
        <v>-0.29393295501227101</v>
      </c>
      <c r="D5758" s="33">
        <v>0.439</v>
      </c>
      <c r="E5758" s="33">
        <v>0.70799999999999996</v>
      </c>
      <c r="F5758" s="75">
        <v>2.4777856735198603E-7</v>
      </c>
      <c r="G5758" s="33">
        <v>4</v>
      </c>
    </row>
    <row r="5759" spans="1:7" x14ac:dyDescent="0.15">
      <c r="A5759" s="74" t="s">
        <v>426</v>
      </c>
      <c r="B5759" s="75">
        <v>6.4635052948216499E-6</v>
      </c>
      <c r="C5759" s="33">
        <v>-0.29407067914391299</v>
      </c>
      <c r="D5759" s="33">
        <v>0.29899999999999999</v>
      </c>
      <c r="E5759" s="33">
        <v>0.49199999999999999</v>
      </c>
      <c r="F5759" s="33">
        <v>0.21866684762911101</v>
      </c>
      <c r="G5759" s="33">
        <v>4</v>
      </c>
    </row>
    <row r="5760" spans="1:7" x14ac:dyDescent="0.15">
      <c r="A5760" s="74" t="s">
        <v>144</v>
      </c>
      <c r="B5760" s="75">
        <v>7.9767856275196801E-17</v>
      </c>
      <c r="C5760" s="33">
        <v>-0.294164694399073</v>
      </c>
      <c r="D5760" s="33">
        <v>0</v>
      </c>
      <c r="E5760" s="33">
        <v>0.43</v>
      </c>
      <c r="F5760" s="75">
        <v>2.6986263456461802E-12</v>
      </c>
      <c r="G5760" s="33">
        <v>4</v>
      </c>
    </row>
    <row r="5761" spans="1:7" x14ac:dyDescent="0.15">
      <c r="A5761" s="74" t="s">
        <v>1230</v>
      </c>
      <c r="B5761" s="33">
        <v>2.8593031351144098E-4</v>
      </c>
      <c r="C5761" s="33">
        <v>-0.29437004566337599</v>
      </c>
      <c r="D5761" s="33">
        <v>0.879</v>
      </c>
      <c r="E5761" s="33">
        <v>0.88</v>
      </c>
      <c r="F5761" s="33">
        <v>1</v>
      </c>
      <c r="G5761" s="33">
        <v>4</v>
      </c>
    </row>
    <row r="5762" spans="1:7" x14ac:dyDescent="0.15">
      <c r="A5762" s="74" t="s">
        <v>313</v>
      </c>
      <c r="B5762" s="75">
        <v>4.7684326648557798E-8</v>
      </c>
      <c r="C5762" s="33">
        <v>-0.29440400190642801</v>
      </c>
      <c r="D5762" s="33">
        <v>0.47699999999999998</v>
      </c>
      <c r="E5762" s="33">
        <v>0.67</v>
      </c>
      <c r="F5762" s="33">
        <v>1.61320845484736E-3</v>
      </c>
      <c r="G5762" s="33">
        <v>4</v>
      </c>
    </row>
    <row r="5763" spans="1:7" x14ac:dyDescent="0.15">
      <c r="A5763" s="74" t="s">
        <v>3360</v>
      </c>
      <c r="B5763" s="75">
        <v>1.8035882525055599E-8</v>
      </c>
      <c r="C5763" s="33">
        <v>-0.29518287840454399</v>
      </c>
      <c r="D5763" s="33">
        <v>0.45800000000000002</v>
      </c>
      <c r="E5763" s="33">
        <v>0.65800000000000003</v>
      </c>
      <c r="F5763" s="33">
        <v>6.10171941705155E-4</v>
      </c>
      <c r="G5763" s="33">
        <v>4</v>
      </c>
    </row>
    <row r="5764" spans="1:7" x14ac:dyDescent="0.15">
      <c r="A5764" s="74" t="s">
        <v>2444</v>
      </c>
      <c r="B5764" s="75">
        <v>7.9224588099511906E-11</v>
      </c>
      <c r="C5764" s="33">
        <v>-0.29520356938870002</v>
      </c>
      <c r="D5764" s="33">
        <v>0.187</v>
      </c>
      <c r="E5764" s="33">
        <v>0.5</v>
      </c>
      <c r="F5764" s="75">
        <v>2.6802470399945902E-6</v>
      </c>
      <c r="G5764" s="33">
        <v>4</v>
      </c>
    </row>
    <row r="5765" spans="1:7" x14ac:dyDescent="0.15">
      <c r="A5765" s="74" t="s">
        <v>2016</v>
      </c>
      <c r="B5765" s="75">
        <v>4.4682662738720596E-19</v>
      </c>
      <c r="C5765" s="33">
        <v>-0.295206326619606</v>
      </c>
      <c r="D5765" s="33">
        <v>0</v>
      </c>
      <c r="E5765" s="33">
        <v>0.47299999999999998</v>
      </c>
      <c r="F5765" s="75">
        <v>1.51165916311366E-14</v>
      </c>
      <c r="G5765" s="33">
        <v>4</v>
      </c>
    </row>
    <row r="5766" spans="1:7" x14ac:dyDescent="0.15">
      <c r="A5766" s="74" t="s">
        <v>1967</v>
      </c>
      <c r="B5766" s="75">
        <v>1.0237329257900599E-18</v>
      </c>
      <c r="C5766" s="33">
        <v>-0.29537059367454799</v>
      </c>
      <c r="D5766" s="33">
        <v>0.224</v>
      </c>
      <c r="E5766" s="33">
        <v>0.67300000000000004</v>
      </c>
      <c r="F5766" s="75">
        <v>3.4633908612403402E-14</v>
      </c>
      <c r="G5766" s="33">
        <v>4</v>
      </c>
    </row>
    <row r="5767" spans="1:7" x14ac:dyDescent="0.15">
      <c r="A5767" s="74" t="s">
        <v>3361</v>
      </c>
      <c r="B5767" s="75">
        <v>2.7052593900560302E-10</v>
      </c>
      <c r="C5767" s="33">
        <v>-0.29569176923151702</v>
      </c>
      <c r="D5767" s="33">
        <v>0.28999999999999998</v>
      </c>
      <c r="E5767" s="33">
        <v>0.58299999999999996</v>
      </c>
      <c r="F5767" s="75">
        <v>9.1521630424985507E-6</v>
      </c>
      <c r="G5767" s="33">
        <v>4</v>
      </c>
    </row>
    <row r="5768" spans="1:7" x14ac:dyDescent="0.15">
      <c r="A5768" s="74" t="s">
        <v>1604</v>
      </c>
      <c r="B5768" s="33">
        <v>2.04698257781128E-4</v>
      </c>
      <c r="C5768" s="33">
        <v>-0.29600931776392903</v>
      </c>
      <c r="D5768" s="33">
        <v>0.26200000000000001</v>
      </c>
      <c r="E5768" s="33">
        <v>0.42</v>
      </c>
      <c r="F5768" s="33">
        <v>1</v>
      </c>
      <c r="G5768" s="33">
        <v>4</v>
      </c>
    </row>
    <row r="5769" spans="1:7" x14ac:dyDescent="0.15">
      <c r="A5769" s="74" t="s">
        <v>3362</v>
      </c>
      <c r="B5769" s="75">
        <v>2.4143450855175701E-8</v>
      </c>
      <c r="C5769" s="33">
        <v>-0.29609038794664999</v>
      </c>
      <c r="D5769" s="33">
        <v>0.41099999999999998</v>
      </c>
      <c r="E5769" s="33">
        <v>0.622</v>
      </c>
      <c r="F5769" s="33">
        <v>8.1679708588145003E-4</v>
      </c>
      <c r="G5769" s="33">
        <v>4</v>
      </c>
    </row>
    <row r="5770" spans="1:7" x14ac:dyDescent="0.15">
      <c r="A5770" s="74" t="s">
        <v>3363</v>
      </c>
      <c r="B5770" s="75">
        <v>2.03631723828307E-11</v>
      </c>
      <c r="C5770" s="33">
        <v>-0.29627575975802201</v>
      </c>
      <c r="D5770" s="33">
        <v>0.36399999999999999</v>
      </c>
      <c r="E5770" s="33">
        <v>0.65</v>
      </c>
      <c r="F5770" s="75">
        <v>6.8890648488354599E-7</v>
      </c>
      <c r="G5770" s="33">
        <v>4</v>
      </c>
    </row>
    <row r="5771" spans="1:7" x14ac:dyDescent="0.15">
      <c r="A5771" s="74" t="s">
        <v>225</v>
      </c>
      <c r="B5771" s="75">
        <v>1.2830976640139901E-10</v>
      </c>
      <c r="C5771" s="33">
        <v>-0.29630866968373698</v>
      </c>
      <c r="D5771" s="33">
        <v>0.36399999999999999</v>
      </c>
      <c r="E5771" s="33">
        <v>0.623</v>
      </c>
      <c r="F5771" s="75">
        <v>4.3408477071257204E-6</v>
      </c>
      <c r="G5771" s="33">
        <v>4</v>
      </c>
    </row>
    <row r="5772" spans="1:7" x14ac:dyDescent="0.15">
      <c r="A5772" s="74" t="s">
        <v>1220</v>
      </c>
      <c r="B5772" s="33">
        <v>1.74511575852942E-3</v>
      </c>
      <c r="C5772" s="33">
        <v>-0.29666138371469303</v>
      </c>
      <c r="D5772" s="33">
        <v>0.84099999999999997</v>
      </c>
      <c r="E5772" s="33">
        <v>0.83399999999999996</v>
      </c>
      <c r="F5772" s="33">
        <v>1</v>
      </c>
      <c r="G5772" s="33">
        <v>4</v>
      </c>
    </row>
    <row r="5773" spans="1:7" x14ac:dyDescent="0.15">
      <c r="A5773" s="74" t="s">
        <v>2909</v>
      </c>
      <c r="B5773" s="75">
        <v>6.4921635443896096E-12</v>
      </c>
      <c r="C5773" s="33">
        <v>-0.29680773141778399</v>
      </c>
      <c r="D5773" s="33">
        <v>0.28999999999999998</v>
      </c>
      <c r="E5773" s="33">
        <v>0.61499999999999999</v>
      </c>
      <c r="F5773" s="75">
        <v>2.19636384870245E-7</v>
      </c>
      <c r="G5773" s="33">
        <v>4</v>
      </c>
    </row>
    <row r="5774" spans="1:7" x14ac:dyDescent="0.15">
      <c r="A5774" s="74" t="s">
        <v>2017</v>
      </c>
      <c r="B5774" s="75">
        <v>2.1202126192106699E-18</v>
      </c>
      <c r="C5774" s="33">
        <v>-0.29712573141827597</v>
      </c>
      <c r="D5774" s="33">
        <v>0</v>
      </c>
      <c r="E5774" s="33">
        <v>0.46</v>
      </c>
      <c r="F5774" s="75">
        <v>7.1728913120516301E-14</v>
      </c>
      <c r="G5774" s="33">
        <v>4</v>
      </c>
    </row>
    <row r="5775" spans="1:7" x14ac:dyDescent="0.15">
      <c r="A5775" s="74" t="s">
        <v>3364</v>
      </c>
      <c r="B5775" s="75">
        <v>7.7277954742741006E-12</v>
      </c>
      <c r="C5775" s="33">
        <v>-0.29720766598207499</v>
      </c>
      <c r="D5775" s="33">
        <v>0.28000000000000003</v>
      </c>
      <c r="E5775" s="33">
        <v>0.60599999999999998</v>
      </c>
      <c r="F5775" s="75">
        <v>2.6143904869016698E-7</v>
      </c>
      <c r="G5775" s="33">
        <v>4</v>
      </c>
    </row>
    <row r="5776" spans="1:7" x14ac:dyDescent="0.15">
      <c r="A5776" s="74" t="s">
        <v>3365</v>
      </c>
      <c r="B5776" s="33">
        <v>2.4292810946665699E-4</v>
      </c>
      <c r="C5776" s="33">
        <v>-0.29848594449108801</v>
      </c>
      <c r="D5776" s="33">
        <v>0.42099999999999999</v>
      </c>
      <c r="E5776" s="33">
        <v>0.59799999999999998</v>
      </c>
      <c r="F5776" s="33">
        <v>1</v>
      </c>
      <c r="G5776" s="33">
        <v>4</v>
      </c>
    </row>
    <row r="5777" spans="1:7" x14ac:dyDescent="0.15">
      <c r="A5777" s="74" t="s">
        <v>1939</v>
      </c>
      <c r="B5777" s="75">
        <v>9.2435897180310006E-6</v>
      </c>
      <c r="C5777" s="33">
        <v>-0.29851076322104098</v>
      </c>
      <c r="D5777" s="33">
        <v>0.17799999999999999</v>
      </c>
      <c r="E5777" s="33">
        <v>0.39200000000000002</v>
      </c>
      <c r="F5777" s="33">
        <v>0.31271988375070697</v>
      </c>
      <c r="G5777" s="33">
        <v>4</v>
      </c>
    </row>
    <row r="5778" spans="1:7" x14ac:dyDescent="0.15">
      <c r="A5778" s="74" t="s">
        <v>763</v>
      </c>
      <c r="B5778" s="75">
        <v>3.90154773180639E-11</v>
      </c>
      <c r="C5778" s="33">
        <v>-0.29852947198678598</v>
      </c>
      <c r="D5778" s="33">
        <v>0.34599999999999997</v>
      </c>
      <c r="E5778" s="33">
        <v>0.63100000000000001</v>
      </c>
      <c r="F5778" s="75">
        <v>1.31993261314742E-6</v>
      </c>
      <c r="G5778" s="33">
        <v>4</v>
      </c>
    </row>
    <row r="5779" spans="1:7" x14ac:dyDescent="0.15">
      <c r="A5779" s="74" t="s">
        <v>2018</v>
      </c>
      <c r="B5779" s="75">
        <v>7.19952153046368E-22</v>
      </c>
      <c r="C5779" s="33">
        <v>-0.29858308434134301</v>
      </c>
      <c r="D5779" s="33">
        <v>0</v>
      </c>
      <c r="E5779" s="33">
        <v>0.52200000000000002</v>
      </c>
      <c r="F5779" s="75">
        <v>2.4356701289711701E-17</v>
      </c>
      <c r="G5779" s="33">
        <v>4</v>
      </c>
    </row>
    <row r="5780" spans="1:7" x14ac:dyDescent="0.15">
      <c r="A5780" s="74" t="s">
        <v>2582</v>
      </c>
      <c r="B5780" s="75">
        <v>6.5087904634782804E-7</v>
      </c>
      <c r="C5780" s="33">
        <v>-0.29868191058368099</v>
      </c>
      <c r="D5780" s="33">
        <v>0.439</v>
      </c>
      <c r="E5780" s="33">
        <v>0.60499999999999998</v>
      </c>
      <c r="F5780" s="33">
        <v>2.2019889016993401E-2</v>
      </c>
      <c r="G5780" s="33">
        <v>4</v>
      </c>
    </row>
    <row r="5781" spans="1:7" x14ac:dyDescent="0.15">
      <c r="A5781" s="74" t="s">
        <v>498</v>
      </c>
      <c r="B5781" s="75">
        <v>2.7021889563663902E-7</v>
      </c>
      <c r="C5781" s="33">
        <v>-0.29873940508811803</v>
      </c>
      <c r="D5781" s="33">
        <v>0.53300000000000003</v>
      </c>
      <c r="E5781" s="33">
        <v>0.68100000000000005</v>
      </c>
      <c r="F5781" s="33">
        <v>9.1417754582831193E-3</v>
      </c>
      <c r="G5781" s="33">
        <v>4</v>
      </c>
    </row>
    <row r="5782" spans="1:7" x14ac:dyDescent="0.15">
      <c r="A5782" s="74" t="s">
        <v>2712</v>
      </c>
      <c r="B5782" s="75">
        <v>4.5040525562904903E-15</v>
      </c>
      <c r="C5782" s="33">
        <v>-0.29888152104862098</v>
      </c>
      <c r="D5782" s="33">
        <v>0.215</v>
      </c>
      <c r="E5782" s="33">
        <v>0.60399999999999998</v>
      </c>
      <c r="F5782" s="75">
        <v>1.5237660203186399E-10</v>
      </c>
      <c r="G5782" s="33">
        <v>4</v>
      </c>
    </row>
    <row r="5783" spans="1:7" x14ac:dyDescent="0.15">
      <c r="A5783" s="74" t="s">
        <v>2019</v>
      </c>
      <c r="B5783" s="75">
        <v>3.1130099608685302E-18</v>
      </c>
      <c r="C5783" s="33">
        <v>-0.29894929689516497</v>
      </c>
      <c r="D5783" s="33">
        <v>0</v>
      </c>
      <c r="E5783" s="33">
        <v>0.45700000000000002</v>
      </c>
      <c r="F5783" s="75">
        <v>1.05316239986143E-13</v>
      </c>
      <c r="G5783" s="33">
        <v>4</v>
      </c>
    </row>
    <row r="5784" spans="1:7" x14ac:dyDescent="0.15">
      <c r="A5784" s="74" t="s">
        <v>2020</v>
      </c>
      <c r="B5784" s="75">
        <v>2.6360395562551602E-22</v>
      </c>
      <c r="C5784" s="33">
        <v>-0.29903820392216601</v>
      </c>
      <c r="D5784" s="33">
        <v>0</v>
      </c>
      <c r="E5784" s="33">
        <v>0.52900000000000003</v>
      </c>
      <c r="F5784" s="75">
        <v>8.9179854227668304E-18</v>
      </c>
      <c r="G5784" s="33">
        <v>4</v>
      </c>
    </row>
    <row r="5785" spans="1:7" x14ac:dyDescent="0.15">
      <c r="A5785" s="74" t="s">
        <v>3366</v>
      </c>
      <c r="B5785" s="75">
        <v>3.4821858215506502E-6</v>
      </c>
      <c r="C5785" s="33">
        <v>-0.299062663589027</v>
      </c>
      <c r="D5785" s="33">
        <v>0.374</v>
      </c>
      <c r="E5785" s="33">
        <v>0.55300000000000005</v>
      </c>
      <c r="F5785" s="33">
        <v>0.11780582852888</v>
      </c>
      <c r="G5785" s="33">
        <v>4</v>
      </c>
    </row>
    <row r="5786" spans="1:7" x14ac:dyDescent="0.15">
      <c r="A5786" s="74" t="s">
        <v>2279</v>
      </c>
      <c r="B5786" s="75">
        <v>7.9258537043546498E-12</v>
      </c>
      <c r="C5786" s="33">
        <v>-0.29908431593023099</v>
      </c>
      <c r="D5786" s="33">
        <v>0.20599999999999999</v>
      </c>
      <c r="E5786" s="33">
        <v>0.55900000000000005</v>
      </c>
      <c r="F5786" s="75">
        <v>2.6813955667202201E-7</v>
      </c>
      <c r="G5786" s="33">
        <v>4</v>
      </c>
    </row>
    <row r="5787" spans="1:7" x14ac:dyDescent="0.15">
      <c r="A5787" s="74" t="s">
        <v>135</v>
      </c>
      <c r="B5787" s="75">
        <v>1.0025363185557299E-9</v>
      </c>
      <c r="C5787" s="33">
        <v>-0.29919165135611198</v>
      </c>
      <c r="D5787" s="33">
        <v>0.24299999999999999</v>
      </c>
      <c r="E5787" s="33">
        <v>0.54500000000000004</v>
      </c>
      <c r="F5787" s="75">
        <v>3.3916806193058999E-5</v>
      </c>
      <c r="G5787" s="33">
        <v>4</v>
      </c>
    </row>
    <row r="5788" spans="1:7" x14ac:dyDescent="0.15">
      <c r="A5788" s="74" t="s">
        <v>1036</v>
      </c>
      <c r="B5788" s="75">
        <v>6.1439801521815195E-7</v>
      </c>
      <c r="C5788" s="33">
        <v>-0.29936571465761802</v>
      </c>
      <c r="D5788" s="33">
        <v>0.61699999999999999</v>
      </c>
      <c r="E5788" s="33">
        <v>0.752</v>
      </c>
      <c r="F5788" s="33">
        <v>2.0785699252845301E-2</v>
      </c>
      <c r="G5788" s="33">
        <v>4</v>
      </c>
    </row>
    <row r="5789" spans="1:7" x14ac:dyDescent="0.15">
      <c r="A5789" s="74" t="s">
        <v>3367</v>
      </c>
      <c r="B5789" s="75">
        <v>2.0742457167532398E-12</v>
      </c>
      <c r="C5789" s="33">
        <v>-0.29963332394432202</v>
      </c>
      <c r="D5789" s="33">
        <v>0.20599999999999999</v>
      </c>
      <c r="E5789" s="33">
        <v>0.54900000000000004</v>
      </c>
      <c r="F5789" s="75">
        <v>7.0173806843478706E-8</v>
      </c>
      <c r="G5789" s="33">
        <v>4</v>
      </c>
    </row>
    <row r="5790" spans="1:7" x14ac:dyDescent="0.15">
      <c r="A5790" s="74" t="s">
        <v>3010</v>
      </c>
      <c r="B5790" s="75">
        <v>5.3974672667281202E-11</v>
      </c>
      <c r="C5790" s="33">
        <v>-0.29988903143998302</v>
      </c>
      <c r="D5790" s="33">
        <v>0.318</v>
      </c>
      <c r="E5790" s="33">
        <v>0.629</v>
      </c>
      <c r="F5790" s="75">
        <v>1.8260171510067901E-6</v>
      </c>
      <c r="G5790" s="33">
        <v>4</v>
      </c>
    </row>
    <row r="5791" spans="1:7" x14ac:dyDescent="0.15">
      <c r="A5791" s="74" t="s">
        <v>2791</v>
      </c>
      <c r="B5791" s="75">
        <v>8.7519464108580502E-13</v>
      </c>
      <c r="C5791" s="33">
        <v>-0.30003450594643499</v>
      </c>
      <c r="D5791" s="33">
        <v>0.34599999999999997</v>
      </c>
      <c r="E5791" s="33">
        <v>0.66700000000000004</v>
      </c>
      <c r="F5791" s="75">
        <v>2.9608709902573901E-8</v>
      </c>
      <c r="G5791" s="33">
        <v>4</v>
      </c>
    </row>
    <row r="5792" spans="1:7" x14ac:dyDescent="0.15">
      <c r="A5792" s="74" t="s">
        <v>2837</v>
      </c>
      <c r="B5792" s="75">
        <v>3.6453272816977198E-14</v>
      </c>
      <c r="C5792" s="33">
        <v>-0.300096550550013</v>
      </c>
      <c r="D5792" s="33">
        <v>0.17799999999999999</v>
      </c>
      <c r="E5792" s="33">
        <v>0.55300000000000005</v>
      </c>
      <c r="F5792" s="75">
        <v>1.2332506726711599E-9</v>
      </c>
      <c r="G5792" s="33">
        <v>4</v>
      </c>
    </row>
    <row r="5793" spans="1:7" x14ac:dyDescent="0.15">
      <c r="A5793" s="74" t="s">
        <v>2945</v>
      </c>
      <c r="B5793" s="75">
        <v>4.1799376273352198E-13</v>
      </c>
      <c r="C5793" s="33">
        <v>-0.30022555342905599</v>
      </c>
      <c r="D5793" s="33">
        <v>0.374</v>
      </c>
      <c r="E5793" s="33">
        <v>0.67900000000000005</v>
      </c>
      <c r="F5793" s="75">
        <v>1.41411469870378E-8</v>
      </c>
      <c r="G5793" s="33">
        <v>4</v>
      </c>
    </row>
    <row r="5794" spans="1:7" x14ac:dyDescent="0.15">
      <c r="A5794" s="74" t="s">
        <v>3368</v>
      </c>
      <c r="B5794" s="75">
        <v>9.0941359182188004E-11</v>
      </c>
      <c r="C5794" s="33">
        <v>-0.30060897130070302</v>
      </c>
      <c r="D5794" s="33">
        <v>0.45800000000000002</v>
      </c>
      <c r="E5794" s="33">
        <v>0.69</v>
      </c>
      <c r="F5794" s="75">
        <v>3.0766371224926002E-6</v>
      </c>
      <c r="G5794" s="33">
        <v>4</v>
      </c>
    </row>
    <row r="5795" spans="1:7" x14ac:dyDescent="0.15">
      <c r="A5795" s="74" t="s">
        <v>3369</v>
      </c>
      <c r="B5795" s="75">
        <v>7.5630771993331903E-10</v>
      </c>
      <c r="C5795" s="33">
        <v>-0.301467843300044</v>
      </c>
      <c r="D5795" s="33">
        <v>0.43</v>
      </c>
      <c r="E5795" s="33">
        <v>0.69099999999999995</v>
      </c>
      <c r="F5795" s="75">
        <v>2.5586646473064099E-5</v>
      </c>
      <c r="G5795" s="33">
        <v>4</v>
      </c>
    </row>
    <row r="5796" spans="1:7" x14ac:dyDescent="0.15">
      <c r="A5796" s="74" t="s">
        <v>207</v>
      </c>
      <c r="B5796" s="75">
        <v>2.5071960476307401E-12</v>
      </c>
      <c r="C5796" s="33">
        <v>-0.301509810230009</v>
      </c>
      <c r="D5796" s="33">
        <v>0.29899999999999999</v>
      </c>
      <c r="E5796" s="33">
        <v>0.60599999999999998</v>
      </c>
      <c r="F5796" s="75">
        <v>8.4820949487395704E-8</v>
      </c>
      <c r="G5796" s="33">
        <v>4</v>
      </c>
    </row>
    <row r="5797" spans="1:7" x14ac:dyDescent="0.15">
      <c r="A5797" s="74" t="s">
        <v>448</v>
      </c>
      <c r="B5797" s="75">
        <v>2.5414239277579E-16</v>
      </c>
      <c r="C5797" s="33">
        <v>-0.30173968339225199</v>
      </c>
      <c r="D5797" s="33">
        <v>0.68200000000000005</v>
      </c>
      <c r="E5797" s="33">
        <v>0.83899999999999997</v>
      </c>
      <c r="F5797" s="75">
        <v>8.5978912899977504E-12</v>
      </c>
      <c r="G5797" s="33">
        <v>4</v>
      </c>
    </row>
    <row r="5798" spans="1:7" x14ac:dyDescent="0.15">
      <c r="A5798" s="74" t="s">
        <v>2567</v>
      </c>
      <c r="B5798" s="75">
        <v>1.81117425749689E-16</v>
      </c>
      <c r="C5798" s="33">
        <v>-0.30202869195608001</v>
      </c>
      <c r="D5798" s="33">
        <v>0.14000000000000001</v>
      </c>
      <c r="E5798" s="33">
        <v>0.56699999999999995</v>
      </c>
      <c r="F5798" s="75">
        <v>6.1273836305377401E-12</v>
      </c>
      <c r="G5798" s="33">
        <v>4</v>
      </c>
    </row>
    <row r="5799" spans="1:7" x14ac:dyDescent="0.15">
      <c r="A5799" s="74" t="s">
        <v>2002</v>
      </c>
      <c r="B5799" s="75">
        <v>4.9294800067195398E-22</v>
      </c>
      <c r="C5799" s="33">
        <v>-0.30203571779970201</v>
      </c>
      <c r="D5799" s="33">
        <v>0.17799999999999999</v>
      </c>
      <c r="E5799" s="33">
        <v>0.68899999999999995</v>
      </c>
      <c r="F5799" s="75">
        <v>1.66769238107329E-17</v>
      </c>
      <c r="G5799" s="33">
        <v>4</v>
      </c>
    </row>
    <row r="5800" spans="1:7" x14ac:dyDescent="0.15">
      <c r="A5800" s="74" t="s">
        <v>2021</v>
      </c>
      <c r="B5800" s="75">
        <v>2.35510574328904E-20</v>
      </c>
      <c r="C5800" s="33">
        <v>-0.30216266457767699</v>
      </c>
      <c r="D5800" s="33">
        <v>0</v>
      </c>
      <c r="E5800" s="33">
        <v>0.496</v>
      </c>
      <c r="F5800" s="75">
        <v>7.9675582401211404E-16</v>
      </c>
      <c r="G5800" s="33">
        <v>4</v>
      </c>
    </row>
    <row r="5801" spans="1:7" x14ac:dyDescent="0.15">
      <c r="A5801" s="74" t="s">
        <v>2537</v>
      </c>
      <c r="B5801" s="75">
        <v>7.0731160838697506E-8</v>
      </c>
      <c r="C5801" s="33">
        <v>-0.302519091372427</v>
      </c>
      <c r="D5801" s="33">
        <v>0.159</v>
      </c>
      <c r="E5801" s="33">
        <v>0.42699999999999999</v>
      </c>
      <c r="F5801" s="33">
        <v>2.39290590233398E-3</v>
      </c>
      <c r="G5801" s="33">
        <v>4</v>
      </c>
    </row>
    <row r="5802" spans="1:7" x14ac:dyDescent="0.15">
      <c r="A5802" s="74" t="s">
        <v>1627</v>
      </c>
      <c r="B5802" s="75">
        <v>4.9852819724626704E-9</v>
      </c>
      <c r="C5802" s="33">
        <v>-0.30302818040874702</v>
      </c>
      <c r="D5802" s="33">
        <v>0.63600000000000001</v>
      </c>
      <c r="E5802" s="33">
        <v>0.76900000000000002</v>
      </c>
      <c r="F5802" s="33">
        <v>1.6865707441038501E-4</v>
      </c>
      <c r="G5802" s="33">
        <v>4</v>
      </c>
    </row>
    <row r="5803" spans="1:7" x14ac:dyDescent="0.15">
      <c r="A5803" s="74" t="s">
        <v>3370</v>
      </c>
      <c r="B5803" s="75">
        <v>5.8978541483231601E-9</v>
      </c>
      <c r="C5803" s="33">
        <v>-0.303240992479133</v>
      </c>
      <c r="D5803" s="33">
        <v>0.439</v>
      </c>
      <c r="E5803" s="33">
        <v>0.65</v>
      </c>
      <c r="F5803" s="33">
        <v>1.9953030369192101E-4</v>
      </c>
      <c r="G5803" s="33">
        <v>4</v>
      </c>
    </row>
    <row r="5804" spans="1:7" x14ac:dyDescent="0.15">
      <c r="A5804" s="74" t="s">
        <v>1802</v>
      </c>
      <c r="B5804" s="75">
        <v>2.0882711595597299E-7</v>
      </c>
      <c r="C5804" s="33">
        <v>-0.30336549924905298</v>
      </c>
      <c r="D5804" s="33">
        <v>0.47699999999999998</v>
      </c>
      <c r="E5804" s="33">
        <v>0.66</v>
      </c>
      <c r="F5804" s="33">
        <v>7.0648301599065396E-3</v>
      </c>
      <c r="G5804" s="33">
        <v>4</v>
      </c>
    </row>
    <row r="5805" spans="1:7" x14ac:dyDescent="0.15">
      <c r="A5805" s="74" t="s">
        <v>1728</v>
      </c>
      <c r="B5805" s="75">
        <v>5.2319374828197201E-9</v>
      </c>
      <c r="C5805" s="33">
        <v>-0.30346573633693102</v>
      </c>
      <c r="D5805" s="33">
        <v>0.42099999999999999</v>
      </c>
      <c r="E5805" s="33">
        <v>0.65200000000000002</v>
      </c>
      <c r="F5805" s="33">
        <v>1.77001676981274E-4</v>
      </c>
      <c r="G5805" s="33">
        <v>4</v>
      </c>
    </row>
    <row r="5806" spans="1:7" x14ac:dyDescent="0.15">
      <c r="A5806" s="74" t="s">
        <v>3371</v>
      </c>
      <c r="B5806" s="75">
        <v>1.2954873467493001E-11</v>
      </c>
      <c r="C5806" s="33">
        <v>-0.30365816201597001</v>
      </c>
      <c r="D5806" s="33">
        <v>0.17799999999999999</v>
      </c>
      <c r="E5806" s="33">
        <v>0.52800000000000002</v>
      </c>
      <c r="F5806" s="75">
        <v>4.3827632427875599E-7</v>
      </c>
      <c r="G5806" s="33">
        <v>4</v>
      </c>
    </row>
    <row r="5807" spans="1:7" x14ac:dyDescent="0.15">
      <c r="A5807" s="74" t="s">
        <v>3372</v>
      </c>
      <c r="B5807" s="75">
        <v>1.6872369420550499E-7</v>
      </c>
      <c r="C5807" s="33">
        <v>-0.30374791144772001</v>
      </c>
      <c r="D5807" s="33">
        <v>0.374</v>
      </c>
      <c r="E5807" s="33">
        <v>0.59</v>
      </c>
      <c r="F5807" s="33">
        <v>5.7080912986664503E-3</v>
      </c>
      <c r="G5807" s="33">
        <v>4</v>
      </c>
    </row>
    <row r="5808" spans="1:7" x14ac:dyDescent="0.15">
      <c r="A5808" s="74" t="s">
        <v>168</v>
      </c>
      <c r="B5808" s="75">
        <v>8.6681721178210594E-6</v>
      </c>
      <c r="C5808" s="33">
        <v>-0.30376641501007801</v>
      </c>
      <c r="D5808" s="33">
        <v>0.43</v>
      </c>
      <c r="E5808" s="33">
        <v>0.59899999999999998</v>
      </c>
      <c r="F5808" s="33">
        <v>0.29325293091800397</v>
      </c>
      <c r="G5808" s="33">
        <v>4</v>
      </c>
    </row>
    <row r="5809" spans="1:7" x14ac:dyDescent="0.15">
      <c r="A5809" s="74" t="s">
        <v>3373</v>
      </c>
      <c r="B5809" s="75">
        <v>2.17133718097983E-16</v>
      </c>
      <c r="C5809" s="33">
        <v>-0.30378385104467998</v>
      </c>
      <c r="D5809" s="33">
        <v>0.23400000000000001</v>
      </c>
      <c r="E5809" s="33">
        <v>0.63600000000000001</v>
      </c>
      <c r="F5809" s="75">
        <v>7.3458508169728704E-12</v>
      </c>
      <c r="G5809" s="33">
        <v>4</v>
      </c>
    </row>
    <row r="5810" spans="1:7" x14ac:dyDescent="0.15">
      <c r="A5810" s="74" t="s">
        <v>967</v>
      </c>
      <c r="B5810" s="75">
        <v>1.6682354195848201E-7</v>
      </c>
      <c r="C5810" s="33">
        <v>-0.303898397721374</v>
      </c>
      <c r="D5810" s="33">
        <v>0.54200000000000004</v>
      </c>
      <c r="E5810" s="33">
        <v>0.70699999999999996</v>
      </c>
      <c r="F5810" s="33">
        <v>5.6438072479974202E-3</v>
      </c>
      <c r="G5810" s="33">
        <v>4</v>
      </c>
    </row>
    <row r="5811" spans="1:7" x14ac:dyDescent="0.15">
      <c r="A5811" s="74" t="s">
        <v>2759</v>
      </c>
      <c r="B5811" s="75">
        <v>8.2690146793066698E-13</v>
      </c>
      <c r="C5811" s="33">
        <v>-0.30398921979803201</v>
      </c>
      <c r="D5811" s="33">
        <v>0.63600000000000001</v>
      </c>
      <c r="E5811" s="33">
        <v>0.82799999999999996</v>
      </c>
      <c r="F5811" s="75">
        <v>2.7974903561562399E-8</v>
      </c>
      <c r="G5811" s="33">
        <v>4</v>
      </c>
    </row>
    <row r="5812" spans="1:7" x14ac:dyDescent="0.15">
      <c r="A5812" s="74" t="s">
        <v>2625</v>
      </c>
      <c r="B5812" s="75">
        <v>5.10156527122734E-8</v>
      </c>
      <c r="C5812" s="33">
        <v>-0.30403989067668002</v>
      </c>
      <c r="D5812" s="33">
        <v>0.374</v>
      </c>
      <c r="E5812" s="33">
        <v>0.60499999999999998</v>
      </c>
      <c r="F5812" s="33">
        <v>1.72591054690892E-3</v>
      </c>
      <c r="G5812" s="33">
        <v>4</v>
      </c>
    </row>
    <row r="5813" spans="1:7" x14ac:dyDescent="0.15">
      <c r="A5813" s="74" t="s">
        <v>623</v>
      </c>
      <c r="B5813" s="75">
        <v>6.1875749278814098E-6</v>
      </c>
      <c r="C5813" s="33">
        <v>-0.30408983535751599</v>
      </c>
      <c r="D5813" s="33">
        <v>0.59799999999999998</v>
      </c>
      <c r="E5813" s="33">
        <v>0.68300000000000005</v>
      </c>
      <c r="F5813" s="33">
        <v>0.20933184738515601</v>
      </c>
      <c r="G5813" s="33">
        <v>4</v>
      </c>
    </row>
    <row r="5814" spans="1:7" x14ac:dyDescent="0.15">
      <c r="A5814" s="74" t="s">
        <v>3374</v>
      </c>
      <c r="B5814" s="75">
        <v>5.4118529647364201E-5</v>
      </c>
      <c r="C5814" s="33">
        <v>-0.304424542831575</v>
      </c>
      <c r="D5814" s="33">
        <v>0.318</v>
      </c>
      <c r="E5814" s="33">
        <v>0.495</v>
      </c>
      <c r="F5814" s="33">
        <v>1</v>
      </c>
      <c r="G5814" s="33">
        <v>4</v>
      </c>
    </row>
    <row r="5815" spans="1:7" x14ac:dyDescent="0.15">
      <c r="A5815" s="74" t="s">
        <v>3375</v>
      </c>
      <c r="B5815" s="75">
        <v>2.4827166854488099E-8</v>
      </c>
      <c r="C5815" s="33">
        <v>-0.30548031752337301</v>
      </c>
      <c r="D5815" s="33">
        <v>0.39300000000000002</v>
      </c>
      <c r="E5815" s="33">
        <v>0.60599999999999998</v>
      </c>
      <c r="F5815" s="33">
        <v>8.3992788185418795E-4</v>
      </c>
      <c r="G5815" s="33">
        <v>4</v>
      </c>
    </row>
    <row r="5816" spans="1:7" x14ac:dyDescent="0.15">
      <c r="A5816" s="74" t="s">
        <v>645</v>
      </c>
      <c r="B5816" s="75">
        <v>4.3201870728248802E-14</v>
      </c>
      <c r="C5816" s="33">
        <v>-0.305744341090673</v>
      </c>
      <c r="D5816" s="33">
        <v>0.48599999999999999</v>
      </c>
      <c r="E5816" s="33">
        <v>0.752</v>
      </c>
      <c r="F5816" s="75">
        <v>1.46156248860738E-9</v>
      </c>
      <c r="G5816" s="33">
        <v>4</v>
      </c>
    </row>
    <row r="5817" spans="1:7" x14ac:dyDescent="0.15">
      <c r="A5817" s="74" t="s">
        <v>2023</v>
      </c>
      <c r="B5817" s="75">
        <v>1.43201795731725E-24</v>
      </c>
      <c r="C5817" s="33">
        <v>-0.305775201290239</v>
      </c>
      <c r="D5817" s="33">
        <v>0</v>
      </c>
      <c r="E5817" s="33">
        <v>0.56499999999999995</v>
      </c>
      <c r="F5817" s="75">
        <v>4.8446599513999799E-20</v>
      </c>
      <c r="G5817" s="33">
        <v>4</v>
      </c>
    </row>
    <row r="5818" spans="1:7" x14ac:dyDescent="0.15">
      <c r="A5818" s="74" t="s">
        <v>2513</v>
      </c>
      <c r="B5818" s="75">
        <v>5.59872391861664E-7</v>
      </c>
      <c r="C5818" s="33">
        <v>-0.30614841286159</v>
      </c>
      <c r="D5818" s="33">
        <v>0.27100000000000002</v>
      </c>
      <c r="E5818" s="33">
        <v>0.51</v>
      </c>
      <c r="F5818" s="33">
        <v>1.8941042889071901E-2</v>
      </c>
      <c r="G5818" s="33">
        <v>4</v>
      </c>
    </row>
    <row r="5819" spans="1:7" x14ac:dyDescent="0.15">
      <c r="A5819" s="74" t="s">
        <v>2025</v>
      </c>
      <c r="B5819" s="75">
        <v>4.6443483583223E-20</v>
      </c>
      <c r="C5819" s="33">
        <v>-0.306829615903919</v>
      </c>
      <c r="D5819" s="33">
        <v>0</v>
      </c>
      <c r="E5819" s="33">
        <v>0.49099999999999999</v>
      </c>
      <c r="F5819" s="75">
        <v>1.5712294931040199E-15</v>
      </c>
      <c r="G5819" s="33">
        <v>4</v>
      </c>
    </row>
    <row r="5820" spans="1:7" x14ac:dyDescent="0.15">
      <c r="A5820" s="74" t="s">
        <v>2267</v>
      </c>
      <c r="B5820" s="75">
        <v>1.9261246547502899E-7</v>
      </c>
      <c r="C5820" s="33">
        <v>-0.306829763735608</v>
      </c>
      <c r="D5820" s="33">
        <v>0.40200000000000002</v>
      </c>
      <c r="E5820" s="33">
        <v>0.627</v>
      </c>
      <c r="F5820" s="33">
        <v>6.5162723194857096E-3</v>
      </c>
      <c r="G5820" s="33">
        <v>4</v>
      </c>
    </row>
    <row r="5821" spans="1:7" x14ac:dyDescent="0.15">
      <c r="A5821" s="74" t="s">
        <v>1529</v>
      </c>
      <c r="B5821" s="75">
        <v>4.4863858570431697E-12</v>
      </c>
      <c r="C5821" s="33">
        <v>-0.307065938784782</v>
      </c>
      <c r="D5821" s="33">
        <v>0.86899999999999999</v>
      </c>
      <c r="E5821" s="33">
        <v>0.88700000000000001</v>
      </c>
      <c r="F5821" s="75">
        <v>1.51778919929628E-7</v>
      </c>
      <c r="G5821" s="33">
        <v>4</v>
      </c>
    </row>
    <row r="5822" spans="1:7" x14ac:dyDescent="0.15">
      <c r="A5822" s="74" t="s">
        <v>3376</v>
      </c>
      <c r="B5822" s="75">
        <v>6.0142353299642202E-15</v>
      </c>
      <c r="C5822" s="33">
        <v>-0.30747347831506799</v>
      </c>
      <c r="D5822" s="33">
        <v>0.24299999999999999</v>
      </c>
      <c r="E5822" s="33">
        <v>0.61899999999999999</v>
      </c>
      <c r="F5822" s="75">
        <v>2.0346759544802E-10</v>
      </c>
      <c r="G5822" s="33">
        <v>4</v>
      </c>
    </row>
    <row r="5823" spans="1:7" x14ac:dyDescent="0.15">
      <c r="A5823" s="74" t="s">
        <v>223</v>
      </c>
      <c r="B5823" s="75">
        <v>1.35229160381677E-6</v>
      </c>
      <c r="C5823" s="33">
        <v>-0.30755558198524002</v>
      </c>
      <c r="D5823" s="33">
        <v>0.39300000000000002</v>
      </c>
      <c r="E5823" s="33">
        <v>0.61</v>
      </c>
      <c r="F5823" s="33">
        <v>4.5749377248725201E-2</v>
      </c>
      <c r="G5823" s="33">
        <v>4</v>
      </c>
    </row>
    <row r="5824" spans="1:7" x14ac:dyDescent="0.15">
      <c r="A5824" s="74" t="s">
        <v>2782</v>
      </c>
      <c r="B5824" s="75">
        <v>1.6507220101876999E-14</v>
      </c>
      <c r="C5824" s="33">
        <v>-0.30790530771061397</v>
      </c>
      <c r="D5824" s="33">
        <v>0.16800000000000001</v>
      </c>
      <c r="E5824" s="33">
        <v>0.55400000000000005</v>
      </c>
      <c r="F5824" s="75">
        <v>5.5845576326660199E-10</v>
      </c>
      <c r="G5824" s="33">
        <v>4</v>
      </c>
    </row>
    <row r="5825" spans="1:7" x14ac:dyDescent="0.15">
      <c r="A5825" s="74" t="s">
        <v>2027</v>
      </c>
      <c r="B5825" s="75">
        <v>1.3619926072665001E-20</v>
      </c>
      <c r="C5825" s="33">
        <v>-0.30793312595477701</v>
      </c>
      <c r="D5825" s="33">
        <v>0</v>
      </c>
      <c r="E5825" s="33">
        <v>0.5</v>
      </c>
      <c r="F5825" s="75">
        <v>4.6077571896432902E-16</v>
      </c>
      <c r="G5825" s="33">
        <v>4</v>
      </c>
    </row>
    <row r="5826" spans="1:7" x14ac:dyDescent="0.15">
      <c r="A5826" s="74" t="s">
        <v>3377</v>
      </c>
      <c r="B5826" s="75">
        <v>2.9907822760448901E-7</v>
      </c>
      <c r="C5826" s="33">
        <v>-0.30802191583369198</v>
      </c>
      <c r="D5826" s="33">
        <v>0.374</v>
      </c>
      <c r="E5826" s="33">
        <v>0.56899999999999995</v>
      </c>
      <c r="F5826" s="33">
        <v>1.01181155180875E-2</v>
      </c>
      <c r="G5826" s="33">
        <v>4</v>
      </c>
    </row>
    <row r="5827" spans="1:7" x14ac:dyDescent="0.15">
      <c r="A5827" s="74" t="s">
        <v>3378</v>
      </c>
      <c r="B5827" s="75">
        <v>1.540279395783E-11</v>
      </c>
      <c r="C5827" s="33">
        <v>-0.30815506662400899</v>
      </c>
      <c r="D5827" s="33">
        <v>0.15</v>
      </c>
      <c r="E5827" s="33">
        <v>0.49199999999999999</v>
      </c>
      <c r="F5827" s="75">
        <v>5.21091922387347E-7</v>
      </c>
      <c r="G5827" s="33">
        <v>4</v>
      </c>
    </row>
    <row r="5828" spans="1:7" x14ac:dyDescent="0.15">
      <c r="A5828" s="74" t="s">
        <v>2028</v>
      </c>
      <c r="B5828" s="75">
        <v>2.2812408400665999E-22</v>
      </c>
      <c r="C5828" s="33">
        <v>-0.30840172849582498</v>
      </c>
      <c r="D5828" s="33">
        <v>0</v>
      </c>
      <c r="E5828" s="33">
        <v>0.53</v>
      </c>
      <c r="F5828" s="75">
        <v>7.7176658860293097E-18</v>
      </c>
      <c r="G5828" s="33">
        <v>4</v>
      </c>
    </row>
    <row r="5829" spans="1:7" x14ac:dyDescent="0.15">
      <c r="A5829" s="74" t="s">
        <v>698</v>
      </c>
      <c r="B5829" s="75">
        <v>8.2169834356351199E-7</v>
      </c>
      <c r="C5829" s="33">
        <v>-0.30866730137176002</v>
      </c>
      <c r="D5829" s="33">
        <v>0.65400000000000003</v>
      </c>
      <c r="E5829" s="33">
        <v>0.72</v>
      </c>
      <c r="F5829" s="33">
        <v>2.7798876661097201E-2</v>
      </c>
      <c r="G5829" s="33">
        <v>4</v>
      </c>
    </row>
    <row r="5830" spans="1:7" x14ac:dyDescent="0.15">
      <c r="A5830" s="74" t="s">
        <v>570</v>
      </c>
      <c r="B5830" s="75">
        <v>1.60144790399757E-6</v>
      </c>
      <c r="C5830" s="33">
        <v>-0.30888387016714203</v>
      </c>
      <c r="D5830" s="33">
        <v>0.42099999999999999</v>
      </c>
      <c r="E5830" s="33">
        <v>0.60399999999999998</v>
      </c>
      <c r="F5830" s="33">
        <v>5.4178584040142003E-2</v>
      </c>
      <c r="G5830" s="33">
        <v>4</v>
      </c>
    </row>
    <row r="5831" spans="1:7" x14ac:dyDescent="0.15">
      <c r="A5831" s="74" t="s">
        <v>916</v>
      </c>
      <c r="B5831" s="75">
        <v>1.12704696601976E-13</v>
      </c>
      <c r="C5831" s="33">
        <v>-0.30906757302233701</v>
      </c>
      <c r="D5831" s="33">
        <v>0.43</v>
      </c>
      <c r="E5831" s="33">
        <v>0.72599999999999998</v>
      </c>
      <c r="F5831" s="75">
        <v>3.8129125907414503E-9</v>
      </c>
      <c r="G5831" s="33">
        <v>4</v>
      </c>
    </row>
    <row r="5832" spans="1:7" x14ac:dyDescent="0.15">
      <c r="A5832" s="74" t="s">
        <v>3012</v>
      </c>
      <c r="B5832" s="75">
        <v>3.2779374633497402E-8</v>
      </c>
      <c r="C5832" s="33">
        <v>-0.30974368533941699</v>
      </c>
      <c r="D5832" s="33">
        <v>0.39300000000000002</v>
      </c>
      <c r="E5832" s="33">
        <v>0.60299999999999998</v>
      </c>
      <c r="F5832" s="33">
        <v>1.1089590232258499E-3</v>
      </c>
      <c r="G5832" s="33">
        <v>4</v>
      </c>
    </row>
    <row r="5833" spans="1:7" x14ac:dyDescent="0.15">
      <c r="A5833" s="74" t="s">
        <v>953</v>
      </c>
      <c r="B5833" s="33">
        <v>7.55280238703334E-4</v>
      </c>
      <c r="C5833" s="33">
        <v>-0.30975131614715301</v>
      </c>
      <c r="D5833" s="33">
        <v>0.55100000000000005</v>
      </c>
      <c r="E5833" s="33">
        <v>0.65700000000000003</v>
      </c>
      <c r="F5833" s="33">
        <v>1</v>
      </c>
      <c r="G5833" s="33">
        <v>4</v>
      </c>
    </row>
    <row r="5834" spans="1:7" x14ac:dyDescent="0.15">
      <c r="A5834" s="74" t="s">
        <v>3379</v>
      </c>
      <c r="B5834" s="75">
        <v>1.62550707058416E-21</v>
      </c>
      <c r="C5834" s="33">
        <v>-0.30976813645044199</v>
      </c>
      <c r="D5834" s="33">
        <v>0.252</v>
      </c>
      <c r="E5834" s="33">
        <v>0.69199999999999995</v>
      </c>
      <c r="F5834" s="75">
        <v>5.4992529704932798E-17</v>
      </c>
      <c r="G5834" s="33">
        <v>4</v>
      </c>
    </row>
    <row r="5835" spans="1:7" x14ac:dyDescent="0.15">
      <c r="A5835" s="74" t="s">
        <v>3380</v>
      </c>
      <c r="B5835" s="75">
        <v>9.8434073824578203E-8</v>
      </c>
      <c r="C5835" s="33">
        <v>-0.30990672179489598</v>
      </c>
      <c r="D5835" s="33">
        <v>0.28999999999999998</v>
      </c>
      <c r="E5835" s="33">
        <v>0.54500000000000004</v>
      </c>
      <c r="F5835" s="33">
        <v>3.3301231515593102E-3</v>
      </c>
      <c r="G5835" s="33">
        <v>4</v>
      </c>
    </row>
    <row r="5836" spans="1:7" x14ac:dyDescent="0.15">
      <c r="A5836" s="74" t="s">
        <v>3381</v>
      </c>
      <c r="B5836" s="75">
        <v>1.8177302546568199E-15</v>
      </c>
      <c r="C5836" s="33">
        <v>-0.310090984731968</v>
      </c>
      <c r="D5836" s="33">
        <v>0.187</v>
      </c>
      <c r="E5836" s="33">
        <v>0.58299999999999996</v>
      </c>
      <c r="F5836" s="75">
        <v>6.1495632245295001E-11</v>
      </c>
      <c r="G5836" s="33">
        <v>4</v>
      </c>
    </row>
    <row r="5837" spans="1:7" x14ac:dyDescent="0.15">
      <c r="A5837" s="74" t="s">
        <v>2029</v>
      </c>
      <c r="B5837" s="75">
        <v>1.6866116989828201E-21</v>
      </c>
      <c r="C5837" s="33">
        <v>-0.310238601251206</v>
      </c>
      <c r="D5837" s="33">
        <v>0</v>
      </c>
      <c r="E5837" s="33">
        <v>0.51600000000000001</v>
      </c>
      <c r="F5837" s="75">
        <v>5.7059760388287694E-17</v>
      </c>
      <c r="G5837" s="33">
        <v>4</v>
      </c>
    </row>
    <row r="5838" spans="1:7" x14ac:dyDescent="0.15">
      <c r="A5838" s="74" t="s">
        <v>596</v>
      </c>
      <c r="B5838" s="75">
        <v>2.7028668859577402E-6</v>
      </c>
      <c r="C5838" s="33">
        <v>-0.31037756385300003</v>
      </c>
      <c r="D5838" s="33">
        <v>8.4000000000000005E-2</v>
      </c>
      <c r="E5838" s="33">
        <v>0.29099999999999998</v>
      </c>
      <c r="F5838" s="33">
        <v>9.1440689618836404E-2</v>
      </c>
      <c r="G5838" s="33">
        <v>4</v>
      </c>
    </row>
    <row r="5839" spans="1:7" x14ac:dyDescent="0.15">
      <c r="A5839" s="74" t="s">
        <v>346</v>
      </c>
      <c r="B5839" s="75">
        <v>9.1119253839311497E-7</v>
      </c>
      <c r="C5839" s="33">
        <v>-0.31039463381974902</v>
      </c>
      <c r="D5839" s="33">
        <v>0.51400000000000001</v>
      </c>
      <c r="E5839" s="33">
        <v>0.7</v>
      </c>
      <c r="F5839" s="33">
        <v>3.0826554766377499E-2</v>
      </c>
      <c r="G5839" s="33">
        <v>4</v>
      </c>
    </row>
    <row r="5840" spans="1:7" x14ac:dyDescent="0.15">
      <c r="A5840" s="74" t="s">
        <v>2525</v>
      </c>
      <c r="B5840" s="75">
        <v>1.12981924595414E-8</v>
      </c>
      <c r="C5840" s="33">
        <v>-0.310612633283328</v>
      </c>
      <c r="D5840" s="33">
        <v>0.42099999999999999</v>
      </c>
      <c r="E5840" s="33">
        <v>0.621</v>
      </c>
      <c r="F5840" s="33">
        <v>3.8222914909874397E-4</v>
      </c>
      <c r="G5840" s="33">
        <v>4</v>
      </c>
    </row>
    <row r="5841" spans="1:7" x14ac:dyDescent="0.15">
      <c r="A5841" s="74" t="s">
        <v>3382</v>
      </c>
      <c r="B5841" s="75">
        <v>4.1633336588097699E-9</v>
      </c>
      <c r="C5841" s="33">
        <v>-0.31072704425237502</v>
      </c>
      <c r="D5841" s="33">
        <v>0.44900000000000001</v>
      </c>
      <c r="E5841" s="33">
        <v>0.68200000000000005</v>
      </c>
      <c r="F5841" s="33">
        <v>1.4084974101119299E-4</v>
      </c>
      <c r="G5841" s="33">
        <v>4</v>
      </c>
    </row>
    <row r="5842" spans="1:7" x14ac:dyDescent="0.15">
      <c r="A5842" s="74" t="s">
        <v>2022</v>
      </c>
      <c r="B5842" s="75">
        <v>2.2435538937376499E-19</v>
      </c>
      <c r="C5842" s="33">
        <v>-0.31080396659405402</v>
      </c>
      <c r="D5842" s="33">
        <v>8.9999999999999993E-3</v>
      </c>
      <c r="E5842" s="33">
        <v>0.48799999999999999</v>
      </c>
      <c r="F5842" s="75">
        <v>7.5901671779038299E-15</v>
      </c>
      <c r="G5842" s="33">
        <v>4</v>
      </c>
    </row>
    <row r="5843" spans="1:7" x14ac:dyDescent="0.15">
      <c r="A5843" s="74" t="s">
        <v>2030</v>
      </c>
      <c r="B5843" s="75">
        <v>2.0254959408560399E-19</v>
      </c>
      <c r="C5843" s="33">
        <v>-0.31090049342235998</v>
      </c>
      <c r="D5843" s="33">
        <v>0</v>
      </c>
      <c r="E5843" s="33">
        <v>0.47899999999999998</v>
      </c>
      <c r="F5843" s="75">
        <v>6.8524553175100901E-15</v>
      </c>
      <c r="G5843" s="33">
        <v>4</v>
      </c>
    </row>
    <row r="5844" spans="1:7" x14ac:dyDescent="0.15">
      <c r="A5844" s="74" t="s">
        <v>2031</v>
      </c>
      <c r="B5844" s="75">
        <v>4.3252329008579502E-17</v>
      </c>
      <c r="C5844" s="33">
        <v>-0.31101043619514301</v>
      </c>
      <c r="D5844" s="33">
        <v>0</v>
      </c>
      <c r="E5844" s="33">
        <v>0.436</v>
      </c>
      <c r="F5844" s="75">
        <v>1.4632695426892499E-12</v>
      </c>
      <c r="G5844" s="33">
        <v>4</v>
      </c>
    </row>
    <row r="5845" spans="1:7" x14ac:dyDescent="0.15">
      <c r="A5845" s="74" t="s">
        <v>3383</v>
      </c>
      <c r="B5845" s="75">
        <v>5.2939756764412099E-12</v>
      </c>
      <c r="C5845" s="33">
        <v>-0.31129304063081698</v>
      </c>
      <c r="D5845" s="33">
        <v>0.32700000000000001</v>
      </c>
      <c r="E5845" s="33">
        <v>0.63100000000000001</v>
      </c>
      <c r="F5845" s="75">
        <v>1.79100491109683E-7</v>
      </c>
      <c r="G5845" s="33">
        <v>4</v>
      </c>
    </row>
    <row r="5846" spans="1:7" x14ac:dyDescent="0.15">
      <c r="A5846" s="74" t="s">
        <v>249</v>
      </c>
      <c r="B5846" s="75">
        <v>8.5570268210386401E-6</v>
      </c>
      <c r="C5846" s="33">
        <v>-0.31135505147845899</v>
      </c>
      <c r="D5846" s="33">
        <v>0.39300000000000002</v>
      </c>
      <c r="E5846" s="33">
        <v>0.56699999999999995</v>
      </c>
      <c r="F5846" s="33">
        <v>0.28949277438255799</v>
      </c>
      <c r="G5846" s="33">
        <v>4</v>
      </c>
    </row>
    <row r="5847" spans="1:7" x14ac:dyDescent="0.15">
      <c r="A5847" s="74" t="s">
        <v>384</v>
      </c>
      <c r="B5847" s="75">
        <v>7.2073643158179004E-10</v>
      </c>
      <c r="C5847" s="33">
        <v>-0.31153388041059099</v>
      </c>
      <c r="D5847" s="33">
        <v>0.29899999999999999</v>
      </c>
      <c r="E5847" s="33">
        <v>0.56499999999999995</v>
      </c>
      <c r="F5847" s="75">
        <v>2.4383234216843501E-5</v>
      </c>
      <c r="G5847" s="33">
        <v>4</v>
      </c>
    </row>
    <row r="5848" spans="1:7" x14ac:dyDescent="0.15">
      <c r="A5848" s="74" t="s">
        <v>852</v>
      </c>
      <c r="B5848" s="33">
        <v>2.7563971057760901E-4</v>
      </c>
      <c r="C5848" s="33">
        <v>-0.31157576939848702</v>
      </c>
      <c r="D5848" s="33">
        <v>0.45800000000000002</v>
      </c>
      <c r="E5848" s="33">
        <v>0.60099999999999998</v>
      </c>
      <c r="F5848" s="33">
        <v>1</v>
      </c>
      <c r="G5848" s="33">
        <v>4</v>
      </c>
    </row>
    <row r="5849" spans="1:7" x14ac:dyDescent="0.15">
      <c r="A5849" s="74" t="s">
        <v>3384</v>
      </c>
      <c r="B5849" s="75">
        <v>5.4241128304877697E-11</v>
      </c>
      <c r="C5849" s="33">
        <v>-0.311761487603397</v>
      </c>
      <c r="D5849" s="33">
        <v>0.26200000000000001</v>
      </c>
      <c r="E5849" s="33">
        <v>0.56499999999999995</v>
      </c>
      <c r="F5849" s="75">
        <v>1.83503161168232E-6</v>
      </c>
      <c r="G5849" s="33">
        <v>4</v>
      </c>
    </row>
    <row r="5850" spans="1:7" x14ac:dyDescent="0.15">
      <c r="A5850" s="74" t="s">
        <v>3385</v>
      </c>
      <c r="B5850" s="75">
        <v>1.25430110094751E-9</v>
      </c>
      <c r="C5850" s="33">
        <v>-0.31181595171189402</v>
      </c>
      <c r="D5850" s="33">
        <v>0.39300000000000002</v>
      </c>
      <c r="E5850" s="33">
        <v>0.67800000000000005</v>
      </c>
      <c r="F5850" s="75">
        <v>4.24342605461551E-5</v>
      </c>
      <c r="G5850" s="33">
        <v>4</v>
      </c>
    </row>
    <row r="5851" spans="1:7" x14ac:dyDescent="0.15">
      <c r="A5851" s="74" t="s">
        <v>419</v>
      </c>
      <c r="B5851" s="75">
        <v>3.7224234472600101E-11</v>
      </c>
      <c r="C5851" s="33">
        <v>-0.31184533290771699</v>
      </c>
      <c r="D5851" s="33">
        <v>0.53300000000000003</v>
      </c>
      <c r="E5851" s="33">
        <v>0.748</v>
      </c>
      <c r="F5851" s="75">
        <v>1.2593330764425299E-6</v>
      </c>
      <c r="G5851" s="33">
        <v>4</v>
      </c>
    </row>
    <row r="5852" spans="1:7" x14ac:dyDescent="0.15">
      <c r="A5852" s="74" t="s">
        <v>934</v>
      </c>
      <c r="B5852" s="75">
        <v>1.39854680808509E-7</v>
      </c>
      <c r="C5852" s="33">
        <v>-0.31196538375639599</v>
      </c>
      <c r="D5852" s="33">
        <v>0.63600000000000001</v>
      </c>
      <c r="E5852" s="33">
        <v>0.73399999999999999</v>
      </c>
      <c r="F5852" s="33">
        <v>4.7314237064326704E-3</v>
      </c>
      <c r="G5852" s="33">
        <v>4</v>
      </c>
    </row>
    <row r="5853" spans="1:7" x14ac:dyDescent="0.15">
      <c r="A5853" s="74" t="s">
        <v>2750</v>
      </c>
      <c r="B5853" s="75">
        <v>2.8957746845531799E-11</v>
      </c>
      <c r="C5853" s="33">
        <v>-0.31203635174962702</v>
      </c>
      <c r="D5853" s="33">
        <v>0.36399999999999999</v>
      </c>
      <c r="E5853" s="33">
        <v>0.61599999999999999</v>
      </c>
      <c r="F5853" s="75">
        <v>9.796695335311871E-7</v>
      </c>
      <c r="G5853" s="33">
        <v>4</v>
      </c>
    </row>
    <row r="5854" spans="1:7" x14ac:dyDescent="0.15">
      <c r="A5854" s="74" t="s">
        <v>279</v>
      </c>
      <c r="B5854" s="75">
        <v>2.6945114465783701E-7</v>
      </c>
      <c r="C5854" s="33">
        <v>-0.31208613907959798</v>
      </c>
      <c r="D5854" s="33">
        <v>0.54200000000000004</v>
      </c>
      <c r="E5854" s="33">
        <v>0.69399999999999995</v>
      </c>
      <c r="F5854" s="33">
        <v>9.1158016749193008E-3</v>
      </c>
      <c r="G5854" s="33">
        <v>4</v>
      </c>
    </row>
    <row r="5855" spans="1:7" x14ac:dyDescent="0.15">
      <c r="A5855" s="74" t="s">
        <v>3386</v>
      </c>
      <c r="B5855" s="75">
        <v>6.8253065423885799E-19</v>
      </c>
      <c r="C5855" s="33">
        <v>-0.31230612794898999</v>
      </c>
      <c r="D5855" s="33">
        <v>0.28000000000000003</v>
      </c>
      <c r="E5855" s="33">
        <v>0.68600000000000005</v>
      </c>
      <c r="F5855" s="75">
        <v>2.30906945635548E-14</v>
      </c>
      <c r="G5855" s="33">
        <v>4</v>
      </c>
    </row>
    <row r="5856" spans="1:7" x14ac:dyDescent="0.15">
      <c r="A5856" s="74" t="s">
        <v>791</v>
      </c>
      <c r="B5856" s="75">
        <v>4.07163919785545E-8</v>
      </c>
      <c r="C5856" s="33">
        <v>-0.31278189596835798</v>
      </c>
      <c r="D5856" s="33">
        <v>0.56999999999999995</v>
      </c>
      <c r="E5856" s="33">
        <v>0.71199999999999997</v>
      </c>
      <c r="F5856" s="33">
        <v>1.3774762570264801E-3</v>
      </c>
      <c r="G5856" s="33">
        <v>4</v>
      </c>
    </row>
    <row r="5857" spans="1:7" x14ac:dyDescent="0.15">
      <c r="A5857" s="74" t="s">
        <v>787</v>
      </c>
      <c r="B5857" s="75">
        <v>1.2841839695259201E-7</v>
      </c>
      <c r="C5857" s="33">
        <v>-0.31289568846711302</v>
      </c>
      <c r="D5857" s="33">
        <v>0.41099999999999998</v>
      </c>
      <c r="E5857" s="33">
        <v>0.64300000000000002</v>
      </c>
      <c r="F5857" s="33">
        <v>4.3445227873031497E-3</v>
      </c>
      <c r="G5857" s="33">
        <v>4</v>
      </c>
    </row>
    <row r="5858" spans="1:7" x14ac:dyDescent="0.15">
      <c r="A5858" s="74" t="s">
        <v>704</v>
      </c>
      <c r="B5858" s="75">
        <v>1.7773468783415301E-10</v>
      </c>
      <c r="C5858" s="33">
        <v>-0.31344631466946499</v>
      </c>
      <c r="D5858" s="33">
        <v>0.69199999999999995</v>
      </c>
      <c r="E5858" s="33">
        <v>0.81499999999999995</v>
      </c>
      <c r="F5858" s="75">
        <v>6.0129422241172297E-6</v>
      </c>
      <c r="G5858" s="33">
        <v>4</v>
      </c>
    </row>
    <row r="5859" spans="1:7" x14ac:dyDescent="0.15">
      <c r="A5859" s="74" t="s">
        <v>2033</v>
      </c>
      <c r="B5859" s="75">
        <v>9.1036447961371598E-20</v>
      </c>
      <c r="C5859" s="33">
        <v>-0.31347674766996098</v>
      </c>
      <c r="D5859" s="33">
        <v>0</v>
      </c>
      <c r="E5859" s="33">
        <v>0.48499999999999999</v>
      </c>
      <c r="F5859" s="75">
        <v>3.0798540709811601E-15</v>
      </c>
      <c r="G5859" s="33">
        <v>4</v>
      </c>
    </row>
    <row r="5860" spans="1:7" x14ac:dyDescent="0.15">
      <c r="A5860" s="74" t="s">
        <v>1916</v>
      </c>
      <c r="B5860" s="75">
        <v>3.5611793291109102E-8</v>
      </c>
      <c r="C5860" s="33">
        <v>-0.31361014054992098</v>
      </c>
      <c r="D5860" s="33">
        <v>0.54200000000000004</v>
      </c>
      <c r="E5860" s="33">
        <v>0.68300000000000005</v>
      </c>
      <c r="F5860" s="33">
        <v>1.20478257883151E-3</v>
      </c>
      <c r="G5860" s="33">
        <v>4</v>
      </c>
    </row>
    <row r="5861" spans="1:7" x14ac:dyDescent="0.15">
      <c r="A5861" s="74" t="s">
        <v>2034</v>
      </c>
      <c r="B5861" s="75">
        <v>1.55300682888684E-19</v>
      </c>
      <c r="C5861" s="33">
        <v>-0.31388142215647202</v>
      </c>
      <c r="D5861" s="33">
        <v>0</v>
      </c>
      <c r="E5861" s="33">
        <v>0.48099999999999998</v>
      </c>
      <c r="F5861" s="75">
        <v>5.2539774028070802E-15</v>
      </c>
      <c r="G5861" s="33">
        <v>4</v>
      </c>
    </row>
    <row r="5862" spans="1:7" x14ac:dyDescent="0.15">
      <c r="A5862" s="74" t="s">
        <v>665</v>
      </c>
      <c r="B5862" s="75">
        <v>4.8751170293366701E-6</v>
      </c>
      <c r="C5862" s="33">
        <v>-0.314080985780472</v>
      </c>
      <c r="D5862" s="33">
        <v>0.71</v>
      </c>
      <c r="E5862" s="33">
        <v>0.77100000000000002</v>
      </c>
      <c r="F5862" s="33">
        <v>0.16493008421948899</v>
      </c>
      <c r="G5862" s="33">
        <v>4</v>
      </c>
    </row>
    <row r="5863" spans="1:7" x14ac:dyDescent="0.15">
      <c r="A5863" s="74" t="s">
        <v>2489</v>
      </c>
      <c r="B5863" s="75">
        <v>5.4834496845038502E-11</v>
      </c>
      <c r="C5863" s="33">
        <v>-0.31424973581957</v>
      </c>
      <c r="D5863" s="33">
        <v>0.41099999999999998</v>
      </c>
      <c r="E5863" s="33">
        <v>0.68300000000000005</v>
      </c>
      <c r="F5863" s="75">
        <v>1.8551058627645001E-6</v>
      </c>
      <c r="G5863" s="33">
        <v>4</v>
      </c>
    </row>
    <row r="5864" spans="1:7" x14ac:dyDescent="0.15">
      <c r="A5864" s="74" t="s">
        <v>3387</v>
      </c>
      <c r="B5864" s="75">
        <v>1.52196949150088E-11</v>
      </c>
      <c r="C5864" s="33">
        <v>-0.31457547067047498</v>
      </c>
      <c r="D5864" s="33">
        <v>0.20599999999999999</v>
      </c>
      <c r="E5864" s="33">
        <v>0.54100000000000004</v>
      </c>
      <c r="F5864" s="75">
        <v>5.1489749866966199E-7</v>
      </c>
      <c r="G5864" s="33">
        <v>4</v>
      </c>
    </row>
    <row r="5865" spans="1:7" x14ac:dyDescent="0.15">
      <c r="A5865" s="74" t="s">
        <v>445</v>
      </c>
      <c r="B5865" s="75">
        <v>5.2157272186537302E-9</v>
      </c>
      <c r="C5865" s="33">
        <v>-0.31463490751789103</v>
      </c>
      <c r="D5865" s="33">
        <v>0.55100000000000005</v>
      </c>
      <c r="E5865" s="33">
        <v>0.73599999999999999</v>
      </c>
      <c r="F5865" s="33">
        <v>1.76453267534274E-4</v>
      </c>
      <c r="G5865" s="33">
        <v>4</v>
      </c>
    </row>
    <row r="5866" spans="1:7" x14ac:dyDescent="0.15">
      <c r="A5866" s="74" t="s">
        <v>2035</v>
      </c>
      <c r="B5866" s="75">
        <v>2.2812408400665999E-22</v>
      </c>
      <c r="C5866" s="33">
        <v>-0.31464278950387597</v>
      </c>
      <c r="D5866" s="33">
        <v>0</v>
      </c>
      <c r="E5866" s="33">
        <v>0.53</v>
      </c>
      <c r="F5866" s="75">
        <v>7.7176658860293097E-18</v>
      </c>
      <c r="G5866" s="33">
        <v>4</v>
      </c>
    </row>
    <row r="5867" spans="1:7" x14ac:dyDescent="0.15">
      <c r="A5867" s="74" t="s">
        <v>2262</v>
      </c>
      <c r="B5867" s="75">
        <v>2.65433903219741E-11</v>
      </c>
      <c r="C5867" s="33">
        <v>-0.31472171005594302</v>
      </c>
      <c r="D5867" s="33">
        <v>0.44900000000000001</v>
      </c>
      <c r="E5867" s="33">
        <v>0.70499999999999996</v>
      </c>
      <c r="F5867" s="75">
        <v>8.9798943798270701E-7</v>
      </c>
      <c r="G5867" s="33">
        <v>4</v>
      </c>
    </row>
    <row r="5868" spans="1:7" x14ac:dyDescent="0.15">
      <c r="A5868" s="74" t="s">
        <v>3092</v>
      </c>
      <c r="B5868" s="75">
        <v>4.9340221137684603E-9</v>
      </c>
      <c r="C5868" s="33">
        <v>-0.31474242664046498</v>
      </c>
      <c r="D5868" s="33">
        <v>0.495</v>
      </c>
      <c r="E5868" s="33">
        <v>0.71299999999999997</v>
      </c>
      <c r="F5868" s="33">
        <v>1.66922902130901E-4</v>
      </c>
      <c r="G5868" s="33">
        <v>4</v>
      </c>
    </row>
    <row r="5869" spans="1:7" x14ac:dyDescent="0.15">
      <c r="A5869" s="74" t="s">
        <v>1028</v>
      </c>
      <c r="B5869" s="75">
        <v>7.2899596378829296E-9</v>
      </c>
      <c r="C5869" s="33">
        <v>-0.31482177907949399</v>
      </c>
      <c r="D5869" s="33">
        <v>0.83199999999999996</v>
      </c>
      <c r="E5869" s="33">
        <v>0.84599999999999997</v>
      </c>
      <c r="F5869" s="33">
        <v>2.46626624509218E-4</v>
      </c>
      <c r="G5869" s="33">
        <v>4</v>
      </c>
    </row>
    <row r="5870" spans="1:7" x14ac:dyDescent="0.15">
      <c r="A5870" s="74" t="s">
        <v>3388</v>
      </c>
      <c r="B5870" s="75">
        <v>3.2081160509261898E-15</v>
      </c>
      <c r="C5870" s="33">
        <v>-0.31494793338966898</v>
      </c>
      <c r="D5870" s="33">
        <v>0.34599999999999997</v>
      </c>
      <c r="E5870" s="33">
        <v>0.70699999999999996</v>
      </c>
      <c r="F5870" s="75">
        <v>1.0853377411888399E-10</v>
      </c>
      <c r="G5870" s="33">
        <v>4</v>
      </c>
    </row>
    <row r="5871" spans="1:7" x14ac:dyDescent="0.15">
      <c r="A5871" s="74" t="s">
        <v>2954</v>
      </c>
      <c r="B5871" s="75">
        <v>3.5671100151054401E-12</v>
      </c>
      <c r="C5871" s="33">
        <v>-0.31526651986550802</v>
      </c>
      <c r="D5871" s="33">
        <v>0.252</v>
      </c>
      <c r="E5871" s="33">
        <v>0.59699999999999998</v>
      </c>
      <c r="F5871" s="75">
        <v>1.2067889892103199E-7</v>
      </c>
      <c r="G5871" s="33">
        <v>4</v>
      </c>
    </row>
    <row r="5872" spans="1:7" x14ac:dyDescent="0.15">
      <c r="A5872" s="74" t="s">
        <v>2036</v>
      </c>
      <c r="B5872" s="75">
        <v>1.18699815801295E-20</v>
      </c>
      <c r="C5872" s="33">
        <v>-0.31582070964592501</v>
      </c>
      <c r="D5872" s="33">
        <v>0</v>
      </c>
      <c r="E5872" s="33">
        <v>0.501</v>
      </c>
      <c r="F5872" s="75">
        <v>4.0157334683736199E-16</v>
      </c>
      <c r="G5872" s="33">
        <v>4</v>
      </c>
    </row>
    <row r="5873" spans="1:7" x14ac:dyDescent="0.15">
      <c r="A5873" s="74" t="s">
        <v>2037</v>
      </c>
      <c r="B5873" s="75">
        <v>4.0609308681052199E-22</v>
      </c>
      <c r="C5873" s="33">
        <v>-0.31587927221394702</v>
      </c>
      <c r="D5873" s="33">
        <v>0</v>
      </c>
      <c r="E5873" s="33">
        <v>0.52600000000000002</v>
      </c>
      <c r="F5873" s="75">
        <v>1.37385352198868E-17</v>
      </c>
      <c r="G5873" s="33">
        <v>4</v>
      </c>
    </row>
    <row r="5874" spans="1:7" x14ac:dyDescent="0.15">
      <c r="A5874" s="74" t="s">
        <v>2265</v>
      </c>
      <c r="B5874" s="75">
        <v>1.13561228500515E-10</v>
      </c>
      <c r="C5874" s="33">
        <v>-0.31611166550054498</v>
      </c>
      <c r="D5874" s="33">
        <v>0.26200000000000001</v>
      </c>
      <c r="E5874" s="33">
        <v>0.56399999999999995</v>
      </c>
      <c r="F5874" s="75">
        <v>3.8418899214009199E-6</v>
      </c>
      <c r="G5874" s="33">
        <v>4</v>
      </c>
    </row>
    <row r="5875" spans="1:7" x14ac:dyDescent="0.15">
      <c r="A5875" s="74" t="s">
        <v>777</v>
      </c>
      <c r="B5875" s="75">
        <v>6.3235318588745601E-8</v>
      </c>
      <c r="C5875" s="33">
        <v>-0.31623301130557302</v>
      </c>
      <c r="D5875" s="33">
        <v>0.55100000000000005</v>
      </c>
      <c r="E5875" s="33">
        <v>0.68700000000000006</v>
      </c>
      <c r="F5875" s="33">
        <v>2.1393140631758502E-3</v>
      </c>
      <c r="G5875" s="33">
        <v>4</v>
      </c>
    </row>
    <row r="5876" spans="1:7" x14ac:dyDescent="0.15">
      <c r="A5876" s="74" t="s">
        <v>674</v>
      </c>
      <c r="B5876" s="75">
        <v>3.1089636009911102E-10</v>
      </c>
      <c r="C5876" s="33">
        <v>-0.31624393241679599</v>
      </c>
      <c r="D5876" s="33">
        <v>0.28999999999999998</v>
      </c>
      <c r="E5876" s="33">
        <v>0.56999999999999995</v>
      </c>
      <c r="F5876" s="75">
        <v>1.0517934758512999E-5</v>
      </c>
      <c r="G5876" s="33">
        <v>4</v>
      </c>
    </row>
    <row r="5877" spans="1:7" x14ac:dyDescent="0.15">
      <c r="A5877" s="74" t="s">
        <v>2821</v>
      </c>
      <c r="B5877" s="75">
        <v>1.56744260675389E-14</v>
      </c>
      <c r="C5877" s="33">
        <v>-0.31628554460109098</v>
      </c>
      <c r="D5877" s="33">
        <v>0.215</v>
      </c>
      <c r="E5877" s="33">
        <v>0.58699999999999997</v>
      </c>
      <c r="F5877" s="75">
        <v>5.3028150829090802E-10</v>
      </c>
      <c r="G5877" s="33">
        <v>4</v>
      </c>
    </row>
    <row r="5878" spans="1:7" x14ac:dyDescent="0.15">
      <c r="A5878" s="74" t="s">
        <v>2013</v>
      </c>
      <c r="B5878" s="75">
        <v>1.12569858346113E-7</v>
      </c>
      <c r="C5878" s="33">
        <v>-0.316608371796058</v>
      </c>
      <c r="D5878" s="33">
        <v>0.308</v>
      </c>
      <c r="E5878" s="33">
        <v>0.54900000000000004</v>
      </c>
      <c r="F5878" s="33">
        <v>3.8083508777073498E-3</v>
      </c>
      <c r="G5878" s="33">
        <v>4</v>
      </c>
    </row>
    <row r="5879" spans="1:7" x14ac:dyDescent="0.15">
      <c r="A5879" s="74" t="s">
        <v>3000</v>
      </c>
      <c r="B5879" s="75">
        <v>1.01069439364007E-7</v>
      </c>
      <c r="C5879" s="33">
        <v>-0.31681851197107203</v>
      </c>
      <c r="D5879" s="33">
        <v>0.495</v>
      </c>
      <c r="E5879" s="33">
        <v>0.70099999999999996</v>
      </c>
      <c r="F5879" s="33">
        <v>3.4192802031237199E-3</v>
      </c>
      <c r="G5879" s="33">
        <v>4</v>
      </c>
    </row>
    <row r="5880" spans="1:7" x14ac:dyDescent="0.15">
      <c r="A5880" s="74" t="s">
        <v>2291</v>
      </c>
      <c r="B5880" s="75">
        <v>7.8997995734255405E-12</v>
      </c>
      <c r="C5880" s="33">
        <v>-0.31683495586642502</v>
      </c>
      <c r="D5880" s="33">
        <v>0.56100000000000005</v>
      </c>
      <c r="E5880" s="33">
        <v>0.78600000000000003</v>
      </c>
      <c r="F5880" s="75">
        <v>2.6725811936856E-7</v>
      </c>
      <c r="G5880" s="33">
        <v>4</v>
      </c>
    </row>
    <row r="5881" spans="1:7" x14ac:dyDescent="0.15">
      <c r="A5881" s="74" t="s">
        <v>1090</v>
      </c>
      <c r="B5881" s="33">
        <v>3.4181071653600399E-4</v>
      </c>
      <c r="C5881" s="33">
        <v>-0.31690034948225598</v>
      </c>
      <c r="D5881" s="33">
        <v>0.79400000000000004</v>
      </c>
      <c r="E5881" s="33">
        <v>0.79700000000000004</v>
      </c>
      <c r="F5881" s="33">
        <v>1</v>
      </c>
      <c r="G5881" s="33">
        <v>4</v>
      </c>
    </row>
    <row r="5882" spans="1:7" x14ac:dyDescent="0.15">
      <c r="A5882" s="74" t="s">
        <v>979</v>
      </c>
      <c r="B5882" s="75">
        <v>8.2071616706169107E-9</v>
      </c>
      <c r="C5882" s="33">
        <v>-0.31736116614938797</v>
      </c>
      <c r="D5882" s="33">
        <v>0.40200000000000002</v>
      </c>
      <c r="E5882" s="33">
        <v>0.64200000000000002</v>
      </c>
      <c r="F5882" s="33">
        <v>2.7765648647864099E-4</v>
      </c>
      <c r="G5882" s="33">
        <v>4</v>
      </c>
    </row>
    <row r="5883" spans="1:7" x14ac:dyDescent="0.15">
      <c r="A5883" s="74" t="s">
        <v>3389</v>
      </c>
      <c r="B5883" s="75">
        <v>3.8908068904692398E-10</v>
      </c>
      <c r="C5883" s="33">
        <v>-0.31761838788818297</v>
      </c>
      <c r="D5883" s="33">
        <v>0.45800000000000002</v>
      </c>
      <c r="E5883" s="33">
        <v>0.68600000000000005</v>
      </c>
      <c r="F5883" s="75">
        <v>1.3162988791146501E-5</v>
      </c>
      <c r="G5883" s="33">
        <v>4</v>
      </c>
    </row>
    <row r="5884" spans="1:7" x14ac:dyDescent="0.15">
      <c r="A5884" s="74" t="s">
        <v>1817</v>
      </c>
      <c r="B5884" s="75">
        <v>2.37096903037028E-5</v>
      </c>
      <c r="C5884" s="33">
        <v>-0.317816494946977</v>
      </c>
      <c r="D5884" s="33">
        <v>0.60699999999999998</v>
      </c>
      <c r="E5884" s="33">
        <v>0.65700000000000003</v>
      </c>
      <c r="F5884" s="33">
        <v>0.80212253266456801</v>
      </c>
      <c r="G5884" s="33">
        <v>4</v>
      </c>
    </row>
    <row r="5885" spans="1:7" x14ac:dyDescent="0.15">
      <c r="A5885" s="74" t="s">
        <v>825</v>
      </c>
      <c r="B5885" s="75">
        <v>6.3236680284056396E-6</v>
      </c>
      <c r="C5885" s="33">
        <v>-0.31787266396625702</v>
      </c>
      <c r="D5885" s="33">
        <v>0.43</v>
      </c>
      <c r="E5885" s="33">
        <v>0.56999999999999995</v>
      </c>
      <c r="F5885" s="33">
        <v>0.21393601306899099</v>
      </c>
      <c r="G5885" s="33">
        <v>4</v>
      </c>
    </row>
    <row r="5886" spans="1:7" x14ac:dyDescent="0.15">
      <c r="A5886" s="74" t="s">
        <v>2981</v>
      </c>
      <c r="B5886" s="75">
        <v>7.6844539007008299E-10</v>
      </c>
      <c r="C5886" s="33">
        <v>-0.31813381641201099</v>
      </c>
      <c r="D5886" s="33">
        <v>0.308</v>
      </c>
      <c r="E5886" s="33">
        <v>0.56899999999999995</v>
      </c>
      <c r="F5886" s="75">
        <v>2.5997275991461E-5</v>
      </c>
      <c r="G5886" s="33">
        <v>4</v>
      </c>
    </row>
    <row r="5887" spans="1:7" x14ac:dyDescent="0.15">
      <c r="A5887" s="74" t="s">
        <v>2547</v>
      </c>
      <c r="B5887" s="75">
        <v>4.5274486688387701E-9</v>
      </c>
      <c r="C5887" s="33">
        <v>-0.318554672986754</v>
      </c>
      <c r="D5887" s="33">
        <v>0.41099999999999998</v>
      </c>
      <c r="E5887" s="33">
        <v>0.63900000000000001</v>
      </c>
      <c r="F5887" s="33">
        <v>1.5316811591548399E-4</v>
      </c>
      <c r="G5887" s="33">
        <v>4</v>
      </c>
    </row>
    <row r="5888" spans="1:7" x14ac:dyDescent="0.15">
      <c r="A5888" s="74" t="s">
        <v>2039</v>
      </c>
      <c r="B5888" s="75">
        <v>3.03817353314309E-25</v>
      </c>
      <c r="C5888" s="33">
        <v>-0.31871612820779399</v>
      </c>
      <c r="D5888" s="33">
        <v>0</v>
      </c>
      <c r="E5888" s="33">
        <v>0.57599999999999996</v>
      </c>
      <c r="F5888" s="75">
        <v>1.02784448799764E-20</v>
      </c>
      <c r="G5888" s="33">
        <v>4</v>
      </c>
    </row>
    <row r="5889" spans="1:7" x14ac:dyDescent="0.15">
      <c r="A5889" s="74" t="s">
        <v>874</v>
      </c>
      <c r="B5889" s="75">
        <v>3.73681628824113E-7</v>
      </c>
      <c r="C5889" s="33">
        <v>-0.31931269033805898</v>
      </c>
      <c r="D5889" s="33">
        <v>0.33600000000000002</v>
      </c>
      <c r="E5889" s="33">
        <v>0.55200000000000005</v>
      </c>
      <c r="F5889" s="33">
        <v>1.2642023184748601E-2</v>
      </c>
      <c r="G5889" s="33">
        <v>4</v>
      </c>
    </row>
    <row r="5890" spans="1:7" x14ac:dyDescent="0.15">
      <c r="A5890" s="74" t="s">
        <v>2458</v>
      </c>
      <c r="B5890" s="75">
        <v>7.1041776572920395E-14</v>
      </c>
      <c r="C5890" s="33">
        <v>-0.319773192291748</v>
      </c>
      <c r="D5890" s="33">
        <v>0.28000000000000003</v>
      </c>
      <c r="E5890" s="33">
        <v>0.63100000000000001</v>
      </c>
      <c r="F5890" s="75">
        <v>2.40341434323847E-9</v>
      </c>
      <c r="G5890" s="33">
        <v>4</v>
      </c>
    </row>
    <row r="5891" spans="1:7" x14ac:dyDescent="0.15">
      <c r="A5891" s="74" t="s">
        <v>2605</v>
      </c>
      <c r="B5891" s="75">
        <v>2.0352358877427999E-13</v>
      </c>
      <c r="C5891" s="33">
        <v>-0.31987361234054201</v>
      </c>
      <c r="D5891" s="33">
        <v>0.439</v>
      </c>
      <c r="E5891" s="33">
        <v>0.75600000000000001</v>
      </c>
      <c r="F5891" s="75">
        <v>6.8854065318226703E-9</v>
      </c>
      <c r="G5891" s="33">
        <v>4</v>
      </c>
    </row>
    <row r="5892" spans="1:7" x14ac:dyDescent="0.15">
      <c r="A5892" s="74" t="s">
        <v>3390</v>
      </c>
      <c r="B5892" s="75">
        <v>3.2022952014450699E-14</v>
      </c>
      <c r="C5892" s="33">
        <v>-0.32016257520366698</v>
      </c>
      <c r="D5892" s="33">
        <v>0.36399999999999999</v>
      </c>
      <c r="E5892" s="33">
        <v>0.66</v>
      </c>
      <c r="F5892" s="75">
        <v>1.08336848960088E-9</v>
      </c>
      <c r="G5892" s="33">
        <v>4</v>
      </c>
    </row>
    <row r="5893" spans="1:7" x14ac:dyDescent="0.15">
      <c r="A5893" s="74" t="s">
        <v>1431</v>
      </c>
      <c r="B5893" s="33">
        <v>4.0210357891821801E-4</v>
      </c>
      <c r="C5893" s="33">
        <v>-0.320247735719077</v>
      </c>
      <c r="D5893" s="33">
        <v>0.51400000000000001</v>
      </c>
      <c r="E5893" s="33">
        <v>0.60899999999999999</v>
      </c>
      <c r="F5893" s="33">
        <v>1</v>
      </c>
      <c r="G5893" s="33">
        <v>4</v>
      </c>
    </row>
    <row r="5894" spans="1:7" x14ac:dyDescent="0.15">
      <c r="A5894" s="74" t="s">
        <v>3391</v>
      </c>
      <c r="B5894" s="75">
        <v>1.6419206918575499E-10</v>
      </c>
      <c r="C5894" s="33">
        <v>-0.32039727338848001</v>
      </c>
      <c r="D5894" s="33">
        <v>0.36399999999999999</v>
      </c>
      <c r="E5894" s="33">
        <v>0.625</v>
      </c>
      <c r="F5894" s="75">
        <v>5.5547818926232804E-6</v>
      </c>
      <c r="G5894" s="33">
        <v>4</v>
      </c>
    </row>
    <row r="5895" spans="1:7" x14ac:dyDescent="0.15">
      <c r="A5895" s="74" t="s">
        <v>122</v>
      </c>
      <c r="B5895" s="75">
        <v>9.6295787520302904E-7</v>
      </c>
      <c r="C5895" s="33">
        <v>-0.32040647504818098</v>
      </c>
      <c r="D5895" s="33">
        <v>0.16800000000000001</v>
      </c>
      <c r="E5895" s="33">
        <v>0.40200000000000002</v>
      </c>
      <c r="F5895" s="33">
        <v>3.2577827875993698E-2</v>
      </c>
      <c r="G5895" s="33">
        <v>4</v>
      </c>
    </row>
    <row r="5896" spans="1:7" x14ac:dyDescent="0.15">
      <c r="A5896" s="74" t="s">
        <v>3392</v>
      </c>
      <c r="B5896" s="75">
        <v>1.34609014419127E-8</v>
      </c>
      <c r="C5896" s="33">
        <v>-0.32114954740415602</v>
      </c>
      <c r="D5896" s="33">
        <v>0.57899999999999996</v>
      </c>
      <c r="E5896" s="33">
        <v>0.74</v>
      </c>
      <c r="F5896" s="33">
        <v>4.5539575668134799E-4</v>
      </c>
      <c r="G5896" s="33">
        <v>4</v>
      </c>
    </row>
    <row r="5897" spans="1:7" x14ac:dyDescent="0.15">
      <c r="A5897" s="74" t="s">
        <v>509</v>
      </c>
      <c r="B5897" s="75">
        <v>3.1658166748752702E-7</v>
      </c>
      <c r="C5897" s="33">
        <v>-0.321252139166601</v>
      </c>
      <c r="D5897" s="33">
        <v>0.56100000000000005</v>
      </c>
      <c r="E5897" s="33">
        <v>0.69</v>
      </c>
      <c r="F5897" s="33">
        <v>1.0710274392770501E-2</v>
      </c>
      <c r="G5897" s="33">
        <v>4</v>
      </c>
    </row>
    <row r="5898" spans="1:7" x14ac:dyDescent="0.15">
      <c r="A5898" s="74" t="s">
        <v>2041</v>
      </c>
      <c r="B5898" s="75">
        <v>6.9600530061458694E-20</v>
      </c>
      <c r="C5898" s="33">
        <v>-0.32132824417809702</v>
      </c>
      <c r="D5898" s="33">
        <v>0</v>
      </c>
      <c r="E5898" s="33">
        <v>0.48799999999999999</v>
      </c>
      <c r="F5898" s="75">
        <v>2.3546555325092099E-15</v>
      </c>
      <c r="G5898" s="33">
        <v>4</v>
      </c>
    </row>
    <row r="5899" spans="1:7" x14ac:dyDescent="0.15">
      <c r="A5899" s="74" t="s">
        <v>1087</v>
      </c>
      <c r="B5899" s="75">
        <v>8.4232754820081301E-20</v>
      </c>
      <c r="C5899" s="33">
        <v>-0.32133599644844502</v>
      </c>
      <c r="D5899" s="33">
        <v>0.81299999999999994</v>
      </c>
      <c r="E5899" s="33">
        <v>0.89800000000000002</v>
      </c>
      <c r="F5899" s="75">
        <v>2.8496783283181699E-15</v>
      </c>
      <c r="G5899" s="33">
        <v>4</v>
      </c>
    </row>
    <row r="5900" spans="1:7" x14ac:dyDescent="0.15">
      <c r="A5900" s="74" t="s">
        <v>805</v>
      </c>
      <c r="B5900" s="75">
        <v>2.59874128939477E-9</v>
      </c>
      <c r="C5900" s="33">
        <v>-0.32141536090503903</v>
      </c>
      <c r="D5900" s="33">
        <v>0.47699999999999998</v>
      </c>
      <c r="E5900" s="33">
        <v>0.68500000000000005</v>
      </c>
      <c r="F5900" s="75">
        <v>8.7918016561514293E-5</v>
      </c>
      <c r="G5900" s="33">
        <v>4</v>
      </c>
    </row>
    <row r="5901" spans="1:7" x14ac:dyDescent="0.15">
      <c r="A5901" s="74" t="s">
        <v>2042</v>
      </c>
      <c r="B5901" s="75">
        <v>2.6691147470707801E-16</v>
      </c>
      <c r="C5901" s="33">
        <v>-0.32166296225351498</v>
      </c>
      <c r="D5901" s="33">
        <v>0</v>
      </c>
      <c r="E5901" s="33">
        <v>0.42</v>
      </c>
      <c r="F5901" s="75">
        <v>9.0298821008151492E-12</v>
      </c>
      <c r="G5901" s="33">
        <v>4</v>
      </c>
    </row>
    <row r="5902" spans="1:7" x14ac:dyDescent="0.15">
      <c r="A5902" s="74" t="s">
        <v>3393</v>
      </c>
      <c r="B5902" s="75">
        <v>9.8243518569496006E-9</v>
      </c>
      <c r="C5902" s="33">
        <v>-0.32176262553687202</v>
      </c>
      <c r="D5902" s="33">
        <v>0.45800000000000002</v>
      </c>
      <c r="E5902" s="33">
        <v>0.68100000000000005</v>
      </c>
      <c r="F5902" s="33">
        <v>3.3236764767246202E-4</v>
      </c>
      <c r="G5902" s="33">
        <v>4</v>
      </c>
    </row>
    <row r="5903" spans="1:7" x14ac:dyDescent="0.15">
      <c r="A5903" s="74" t="s">
        <v>3394</v>
      </c>
      <c r="B5903" s="75">
        <v>1.5207297822733301E-12</v>
      </c>
      <c r="C5903" s="33">
        <v>-0.32209660789809802</v>
      </c>
      <c r="D5903" s="33">
        <v>0.16800000000000001</v>
      </c>
      <c r="E5903" s="33">
        <v>0.52800000000000002</v>
      </c>
      <c r="F5903" s="75">
        <v>5.1447809264089097E-8</v>
      </c>
      <c r="G5903" s="33">
        <v>4</v>
      </c>
    </row>
    <row r="5904" spans="1:7" x14ac:dyDescent="0.15">
      <c r="A5904" s="74" t="s">
        <v>3026</v>
      </c>
      <c r="B5904" s="75">
        <v>2.17925251651993E-12</v>
      </c>
      <c r="C5904" s="33">
        <v>-0.32215266031978201</v>
      </c>
      <c r="D5904" s="33">
        <v>0.23400000000000001</v>
      </c>
      <c r="E5904" s="33">
        <v>0.56200000000000006</v>
      </c>
      <c r="F5904" s="75">
        <v>7.37262918863856E-8</v>
      </c>
      <c r="G5904" s="33">
        <v>4</v>
      </c>
    </row>
    <row r="5905" spans="1:7" x14ac:dyDescent="0.15">
      <c r="A5905" s="74" t="s">
        <v>2043</v>
      </c>
      <c r="B5905" s="75">
        <v>8.3022714682316297E-22</v>
      </c>
      <c r="C5905" s="33">
        <v>-0.32222764052992198</v>
      </c>
      <c r="D5905" s="33">
        <v>0</v>
      </c>
      <c r="E5905" s="33">
        <v>0.52100000000000002</v>
      </c>
      <c r="F5905" s="75">
        <v>2.8087414604174398E-17</v>
      </c>
      <c r="G5905" s="33">
        <v>4</v>
      </c>
    </row>
    <row r="5906" spans="1:7" x14ac:dyDescent="0.15">
      <c r="A5906" s="74" t="s">
        <v>3395</v>
      </c>
      <c r="B5906" s="75">
        <v>8.9186777822510696E-8</v>
      </c>
      <c r="C5906" s="33">
        <v>-0.322284649550314</v>
      </c>
      <c r="D5906" s="33">
        <v>0.19600000000000001</v>
      </c>
      <c r="E5906" s="33">
        <v>0.47199999999999998</v>
      </c>
      <c r="F5906" s="33">
        <v>3.0172778805133602E-3</v>
      </c>
      <c r="G5906" s="33">
        <v>4</v>
      </c>
    </row>
    <row r="5907" spans="1:7" x14ac:dyDescent="0.15">
      <c r="A5907" s="74" t="s">
        <v>3396</v>
      </c>
      <c r="B5907" s="75">
        <v>2.0755843590454401E-12</v>
      </c>
      <c r="C5907" s="33">
        <v>-0.32245361310243997</v>
      </c>
      <c r="D5907" s="33">
        <v>0.14000000000000001</v>
      </c>
      <c r="E5907" s="33">
        <v>0.48899999999999999</v>
      </c>
      <c r="F5907" s="75">
        <v>7.0219094450866306E-8</v>
      </c>
      <c r="G5907" s="33">
        <v>4</v>
      </c>
    </row>
    <row r="5908" spans="1:7" x14ac:dyDescent="0.15">
      <c r="A5908" s="74" t="s">
        <v>2551</v>
      </c>
      <c r="B5908" s="75">
        <v>5.6818307726069397E-22</v>
      </c>
      <c r="C5908" s="33">
        <v>-0.32288167277563901</v>
      </c>
      <c r="D5908" s="33">
        <v>0.159</v>
      </c>
      <c r="E5908" s="33">
        <v>0.66200000000000003</v>
      </c>
      <c r="F5908" s="75">
        <v>1.92222016868065E-17</v>
      </c>
      <c r="G5908" s="33">
        <v>4</v>
      </c>
    </row>
    <row r="5909" spans="1:7" x14ac:dyDescent="0.15">
      <c r="A5909" s="74" t="s">
        <v>2636</v>
      </c>
      <c r="B5909" s="75">
        <v>1.9677550841965701E-13</v>
      </c>
      <c r="C5909" s="33">
        <v>-0.32291850261705601</v>
      </c>
      <c r="D5909" s="33">
        <v>0.27100000000000002</v>
      </c>
      <c r="E5909" s="33">
        <v>0.60099999999999998</v>
      </c>
      <c r="F5909" s="75">
        <v>6.6571122253454102E-9</v>
      </c>
      <c r="G5909" s="33">
        <v>4</v>
      </c>
    </row>
    <row r="5910" spans="1:7" x14ac:dyDescent="0.15">
      <c r="A5910" s="74" t="s">
        <v>1632</v>
      </c>
      <c r="B5910" s="75">
        <v>1.8554569436590101E-6</v>
      </c>
      <c r="C5910" s="33">
        <v>-0.32298987500035697</v>
      </c>
      <c r="D5910" s="33">
        <v>0.44900000000000001</v>
      </c>
      <c r="E5910" s="33">
        <v>0.60799999999999998</v>
      </c>
      <c r="F5910" s="33">
        <v>6.2771963860928107E-2</v>
      </c>
      <c r="G5910" s="33">
        <v>4</v>
      </c>
    </row>
    <row r="5911" spans="1:7" x14ac:dyDescent="0.15">
      <c r="A5911" s="74" t="s">
        <v>1015</v>
      </c>
      <c r="B5911" s="75">
        <v>8.0857102548831899E-10</v>
      </c>
      <c r="C5911" s="33">
        <v>-0.32305529179809001</v>
      </c>
      <c r="D5911" s="33">
        <v>0.439</v>
      </c>
      <c r="E5911" s="33">
        <v>0.68899999999999995</v>
      </c>
      <c r="F5911" s="75">
        <v>2.7354766363295299E-5</v>
      </c>
      <c r="G5911" s="33">
        <v>4</v>
      </c>
    </row>
    <row r="5912" spans="1:7" x14ac:dyDescent="0.15">
      <c r="A5912" s="74" t="s">
        <v>1231</v>
      </c>
      <c r="B5912" s="75">
        <v>1.0438169121286401E-12</v>
      </c>
      <c r="C5912" s="33">
        <v>-0.32317989748866799</v>
      </c>
      <c r="D5912" s="33">
        <v>0.52300000000000002</v>
      </c>
      <c r="E5912" s="33">
        <v>0.16900000000000001</v>
      </c>
      <c r="F5912" s="75">
        <v>3.5313369954224002E-8</v>
      </c>
      <c r="G5912" s="33">
        <v>4</v>
      </c>
    </row>
    <row r="5913" spans="1:7" x14ac:dyDescent="0.15">
      <c r="A5913" s="74" t="s">
        <v>2301</v>
      </c>
      <c r="B5913" s="75">
        <v>5.1860922509758601E-13</v>
      </c>
      <c r="C5913" s="33">
        <v>-0.32321075402043098</v>
      </c>
      <c r="D5913" s="33">
        <v>0.27100000000000002</v>
      </c>
      <c r="E5913" s="33">
        <v>0.59399999999999997</v>
      </c>
      <c r="F5913" s="75">
        <v>1.75450686942764E-8</v>
      </c>
      <c r="G5913" s="33">
        <v>4</v>
      </c>
    </row>
    <row r="5914" spans="1:7" x14ac:dyDescent="0.15">
      <c r="A5914" s="74" t="s">
        <v>2405</v>
      </c>
      <c r="B5914" s="75">
        <v>8.4285234714387197E-14</v>
      </c>
      <c r="C5914" s="33">
        <v>-0.32341745652451798</v>
      </c>
      <c r="D5914" s="33">
        <v>0.308</v>
      </c>
      <c r="E5914" s="33">
        <v>0.65300000000000002</v>
      </c>
      <c r="F5914" s="75">
        <v>2.8514537756224299E-9</v>
      </c>
      <c r="G5914" s="33">
        <v>4</v>
      </c>
    </row>
    <row r="5915" spans="1:7" x14ac:dyDescent="0.15">
      <c r="A5915" s="74" t="s">
        <v>681</v>
      </c>
      <c r="B5915" s="75">
        <v>5.1564833400642597E-14</v>
      </c>
      <c r="C5915" s="33">
        <v>-0.32344577458505303</v>
      </c>
      <c r="D5915" s="33">
        <v>0.879</v>
      </c>
      <c r="E5915" s="33">
        <v>0.91800000000000004</v>
      </c>
      <c r="F5915" s="75">
        <v>1.7444898787771399E-9</v>
      </c>
      <c r="G5915" s="33">
        <v>4</v>
      </c>
    </row>
    <row r="5916" spans="1:7" x14ac:dyDescent="0.15">
      <c r="A5916" s="74" t="s">
        <v>860</v>
      </c>
      <c r="B5916" s="33">
        <v>1.2538646922974101E-4</v>
      </c>
      <c r="C5916" s="33">
        <v>-0.323505244356458</v>
      </c>
      <c r="D5916" s="33">
        <v>0.59799999999999998</v>
      </c>
      <c r="E5916" s="33">
        <v>0.69099999999999995</v>
      </c>
      <c r="F5916" s="33">
        <v>1</v>
      </c>
      <c r="G5916" s="33">
        <v>4</v>
      </c>
    </row>
    <row r="5917" spans="1:7" x14ac:dyDescent="0.15">
      <c r="A5917" s="74" t="s">
        <v>2432</v>
      </c>
      <c r="B5917" s="75">
        <v>4.2039924841890302E-19</v>
      </c>
      <c r="C5917" s="33">
        <v>-0.32352638065794498</v>
      </c>
      <c r="D5917" s="33">
        <v>0.85</v>
      </c>
      <c r="E5917" s="33">
        <v>0.89900000000000002</v>
      </c>
      <c r="F5917" s="75">
        <v>1.4222526973259901E-14</v>
      </c>
      <c r="G5917" s="33">
        <v>4</v>
      </c>
    </row>
    <row r="5918" spans="1:7" x14ac:dyDescent="0.15">
      <c r="A5918" s="74" t="s">
        <v>174</v>
      </c>
      <c r="B5918" s="75">
        <v>2.0658644055795E-13</v>
      </c>
      <c r="C5918" s="33">
        <v>-0.32375281242265702</v>
      </c>
      <c r="D5918" s="33">
        <v>0.61699999999999999</v>
      </c>
      <c r="E5918" s="33">
        <v>0.81599999999999995</v>
      </c>
      <c r="F5918" s="75">
        <v>6.9890258705159897E-9</v>
      </c>
      <c r="G5918" s="33">
        <v>4</v>
      </c>
    </row>
    <row r="5919" spans="1:7" x14ac:dyDescent="0.15">
      <c r="A5919" s="74" t="s">
        <v>2675</v>
      </c>
      <c r="B5919" s="75">
        <v>2.8728403640824901E-9</v>
      </c>
      <c r="C5919" s="33">
        <v>-0.32425191957132998</v>
      </c>
      <c r="D5919" s="33">
        <v>0.28999999999999998</v>
      </c>
      <c r="E5919" s="33">
        <v>0.56299999999999994</v>
      </c>
      <c r="F5919" s="75">
        <v>9.7191062357274697E-5</v>
      </c>
      <c r="G5919" s="33">
        <v>4</v>
      </c>
    </row>
    <row r="5920" spans="1:7" x14ac:dyDescent="0.15">
      <c r="A5920" s="74" t="s">
        <v>806</v>
      </c>
      <c r="B5920" s="75">
        <v>9.0359506272575895E-9</v>
      </c>
      <c r="C5920" s="33">
        <v>-0.32495001233200199</v>
      </c>
      <c r="D5920" s="33">
        <v>0.51400000000000001</v>
      </c>
      <c r="E5920" s="33">
        <v>0.68200000000000005</v>
      </c>
      <c r="F5920" s="33">
        <v>3.05695245670752E-4</v>
      </c>
      <c r="G5920" s="33">
        <v>4</v>
      </c>
    </row>
    <row r="5921" spans="1:7" x14ac:dyDescent="0.15">
      <c r="A5921" s="74" t="s">
        <v>1727</v>
      </c>
      <c r="B5921" s="75">
        <v>1.45220841821502E-6</v>
      </c>
      <c r="C5921" s="33">
        <v>-0.32499085064619598</v>
      </c>
      <c r="D5921" s="33">
        <v>0.626</v>
      </c>
      <c r="E5921" s="33">
        <v>0.75800000000000001</v>
      </c>
      <c r="F5921" s="33">
        <v>4.9129662996632302E-2</v>
      </c>
      <c r="G5921" s="33">
        <v>4</v>
      </c>
    </row>
    <row r="5922" spans="1:7" x14ac:dyDescent="0.15">
      <c r="A5922" s="74" t="s">
        <v>2386</v>
      </c>
      <c r="B5922" s="75">
        <v>7.4226592939407103E-6</v>
      </c>
      <c r="C5922" s="33">
        <v>-0.32519178653485498</v>
      </c>
      <c r="D5922" s="33">
        <v>0.27100000000000002</v>
      </c>
      <c r="E5922" s="33">
        <v>0.47599999999999998</v>
      </c>
      <c r="F5922" s="33">
        <v>0.25111598657330803</v>
      </c>
      <c r="G5922" s="33">
        <v>4</v>
      </c>
    </row>
    <row r="5923" spans="1:7" x14ac:dyDescent="0.15">
      <c r="A5923" s="74" t="s">
        <v>499</v>
      </c>
      <c r="B5923" s="75">
        <v>4.30927322044397E-9</v>
      </c>
      <c r="C5923" s="33">
        <v>-0.325306555095489</v>
      </c>
      <c r="D5923" s="33">
        <v>0.56100000000000005</v>
      </c>
      <c r="E5923" s="33">
        <v>0.71599999999999997</v>
      </c>
      <c r="F5923" s="33">
        <v>1.4578702232084001E-4</v>
      </c>
      <c r="G5923" s="33">
        <v>4</v>
      </c>
    </row>
    <row r="5924" spans="1:7" x14ac:dyDescent="0.15">
      <c r="A5924" s="74" t="s">
        <v>1951</v>
      </c>
      <c r="B5924" s="75">
        <v>2.7282765201472401E-10</v>
      </c>
      <c r="C5924" s="33">
        <v>-0.325455026337164</v>
      </c>
      <c r="D5924" s="33">
        <v>0.10299999999999999</v>
      </c>
      <c r="E5924" s="33">
        <v>0.42099999999999999</v>
      </c>
      <c r="F5924" s="75">
        <v>9.2300322953101298E-6</v>
      </c>
      <c r="G5924" s="33">
        <v>4</v>
      </c>
    </row>
    <row r="5925" spans="1:7" x14ac:dyDescent="0.15">
      <c r="A5925" s="74" t="s">
        <v>1711</v>
      </c>
      <c r="B5925" s="75">
        <v>1.50059022592593E-9</v>
      </c>
      <c r="C5925" s="33">
        <v>-0.325513790073999</v>
      </c>
      <c r="D5925" s="33">
        <v>0.57899999999999996</v>
      </c>
      <c r="E5925" s="33">
        <v>0.71599999999999997</v>
      </c>
      <c r="F5925" s="75">
        <v>5.0766467933299999E-5</v>
      </c>
      <c r="G5925" s="33">
        <v>4</v>
      </c>
    </row>
    <row r="5926" spans="1:7" x14ac:dyDescent="0.15">
      <c r="A5926" s="74" t="s">
        <v>1025</v>
      </c>
      <c r="B5926" s="75">
        <v>2.6630753654522101E-8</v>
      </c>
      <c r="C5926" s="33">
        <v>-0.32568686576824302</v>
      </c>
      <c r="D5926" s="33">
        <v>0.67300000000000004</v>
      </c>
      <c r="E5926" s="33">
        <v>0.78200000000000003</v>
      </c>
      <c r="F5926" s="33">
        <v>9.0094502688613698E-4</v>
      </c>
      <c r="G5926" s="33">
        <v>4</v>
      </c>
    </row>
    <row r="5927" spans="1:7" x14ac:dyDescent="0.15">
      <c r="A5927" s="74" t="s">
        <v>3397</v>
      </c>
      <c r="B5927" s="75">
        <v>1.14073355037315E-16</v>
      </c>
      <c r="C5927" s="33">
        <v>-0.325702681062987</v>
      </c>
      <c r="D5927" s="33">
        <v>0.33600000000000002</v>
      </c>
      <c r="E5927" s="33">
        <v>0.68400000000000005</v>
      </c>
      <c r="F5927" s="75">
        <v>3.8592156742674101E-12</v>
      </c>
      <c r="G5927" s="33">
        <v>4</v>
      </c>
    </row>
    <row r="5928" spans="1:7" x14ac:dyDescent="0.15">
      <c r="A5928" s="74" t="s">
        <v>2014</v>
      </c>
      <c r="B5928" s="75">
        <v>6.79040683928615E-19</v>
      </c>
      <c r="C5928" s="33">
        <v>-0.32618706126732899</v>
      </c>
      <c r="D5928" s="33">
        <v>9.2999999999999999E-2</v>
      </c>
      <c r="E5928" s="33">
        <v>0.56200000000000006</v>
      </c>
      <c r="F5928" s="75">
        <v>2.2972625377989001E-14</v>
      </c>
      <c r="G5928" s="33">
        <v>4</v>
      </c>
    </row>
    <row r="5929" spans="1:7" x14ac:dyDescent="0.15">
      <c r="A5929" s="74" t="s">
        <v>3398</v>
      </c>
      <c r="B5929" s="75">
        <v>7.60420469323525E-16</v>
      </c>
      <c r="C5929" s="33">
        <v>-0.32642046636143102</v>
      </c>
      <c r="D5929" s="33">
        <v>0.36399999999999999</v>
      </c>
      <c r="E5929" s="33">
        <v>0.71699999999999997</v>
      </c>
      <c r="F5929" s="75">
        <v>2.5725784897684199E-11</v>
      </c>
      <c r="G5929" s="33">
        <v>4</v>
      </c>
    </row>
    <row r="5930" spans="1:7" x14ac:dyDescent="0.15">
      <c r="A5930" s="74" t="s">
        <v>676</v>
      </c>
      <c r="B5930" s="75">
        <v>2.4823359273584502E-9</v>
      </c>
      <c r="C5930" s="33">
        <v>-0.32710241843621501</v>
      </c>
      <c r="D5930" s="33">
        <v>0.34599999999999997</v>
      </c>
      <c r="E5930" s="33">
        <v>0.60099999999999998</v>
      </c>
      <c r="F5930" s="75">
        <v>8.3979906758463904E-5</v>
      </c>
      <c r="G5930" s="33">
        <v>4</v>
      </c>
    </row>
    <row r="5931" spans="1:7" x14ac:dyDescent="0.15">
      <c r="A5931" s="74" t="s">
        <v>1286</v>
      </c>
      <c r="B5931" s="75">
        <v>1.48908952180416E-8</v>
      </c>
      <c r="C5931" s="33">
        <v>-0.32757653705046502</v>
      </c>
      <c r="D5931" s="33">
        <v>1</v>
      </c>
      <c r="E5931" s="33">
        <v>0.96</v>
      </c>
      <c r="F5931" s="33">
        <v>5.0377387612156603E-4</v>
      </c>
      <c r="G5931" s="33">
        <v>4</v>
      </c>
    </row>
    <row r="5932" spans="1:7" x14ac:dyDescent="0.15">
      <c r="A5932" s="74" t="s">
        <v>2991</v>
      </c>
      <c r="B5932" s="75">
        <v>3.7020626359129101E-11</v>
      </c>
      <c r="C5932" s="33">
        <v>-0.32789968616477799</v>
      </c>
      <c r="D5932" s="33">
        <v>0.28999999999999998</v>
      </c>
      <c r="E5932" s="33">
        <v>0.57599999999999996</v>
      </c>
      <c r="F5932" s="75">
        <v>1.2524448103557E-6</v>
      </c>
      <c r="G5932" s="33">
        <v>4</v>
      </c>
    </row>
    <row r="5933" spans="1:7" x14ac:dyDescent="0.15">
      <c r="A5933" s="74" t="s">
        <v>231</v>
      </c>
      <c r="B5933" s="33">
        <v>3.9662930378304301E-4</v>
      </c>
      <c r="C5933" s="33">
        <v>-0.32814370299946799</v>
      </c>
      <c r="D5933" s="33">
        <v>0.34599999999999997</v>
      </c>
      <c r="E5933" s="33">
        <v>0.496</v>
      </c>
      <c r="F5933" s="33">
        <v>1</v>
      </c>
      <c r="G5933" s="33">
        <v>4</v>
      </c>
    </row>
    <row r="5934" spans="1:7" x14ac:dyDescent="0.15">
      <c r="A5934" s="74" t="s">
        <v>1448</v>
      </c>
      <c r="B5934" s="75">
        <v>3.7069322807355597E-8</v>
      </c>
      <c r="C5934" s="33">
        <v>-0.32827062455006201</v>
      </c>
      <c r="D5934" s="33">
        <v>0.80400000000000005</v>
      </c>
      <c r="E5934" s="33">
        <v>0.83099999999999996</v>
      </c>
      <c r="F5934" s="33">
        <v>1.25409225989565E-3</v>
      </c>
      <c r="G5934" s="33">
        <v>4</v>
      </c>
    </row>
    <row r="5935" spans="1:7" x14ac:dyDescent="0.15">
      <c r="A5935" s="74" t="s">
        <v>1573</v>
      </c>
      <c r="B5935" s="75">
        <v>7.6001865989156799E-7</v>
      </c>
      <c r="C5935" s="33">
        <v>-0.32844476942341799</v>
      </c>
      <c r="D5935" s="33">
        <v>0.505</v>
      </c>
      <c r="E5935" s="33">
        <v>0.64400000000000002</v>
      </c>
      <c r="F5935" s="33">
        <v>2.5712191282791601E-2</v>
      </c>
      <c r="G5935" s="33">
        <v>4</v>
      </c>
    </row>
    <row r="5936" spans="1:7" x14ac:dyDescent="0.15">
      <c r="A5936" s="74" t="s">
        <v>2038</v>
      </c>
      <c r="B5936" s="75">
        <v>4.1766180225023601E-12</v>
      </c>
      <c r="C5936" s="33">
        <v>-0.32849292919226902</v>
      </c>
      <c r="D5936" s="33">
        <v>4.7E-2</v>
      </c>
      <c r="E5936" s="33">
        <v>0.39</v>
      </c>
      <c r="F5936" s="75">
        <v>1.4129916431927701E-7</v>
      </c>
      <c r="G5936" s="33">
        <v>4</v>
      </c>
    </row>
    <row r="5937" spans="1:7" x14ac:dyDescent="0.15">
      <c r="A5937" s="74" t="s">
        <v>2047</v>
      </c>
      <c r="B5937" s="75">
        <v>6.8309596684527799E-21</v>
      </c>
      <c r="C5937" s="33">
        <v>-0.32861719633470099</v>
      </c>
      <c r="D5937" s="33">
        <v>0</v>
      </c>
      <c r="E5937" s="33">
        <v>0.505</v>
      </c>
      <c r="F5937" s="75">
        <v>2.3109819654342601E-16</v>
      </c>
      <c r="G5937" s="33">
        <v>4</v>
      </c>
    </row>
    <row r="5938" spans="1:7" x14ac:dyDescent="0.15">
      <c r="A5938" s="74" t="s">
        <v>406</v>
      </c>
      <c r="B5938" s="75">
        <v>6.6597063316985397E-12</v>
      </c>
      <c r="C5938" s="33">
        <v>-0.329175813160482</v>
      </c>
      <c r="D5938" s="33">
        <v>0.53300000000000003</v>
      </c>
      <c r="E5938" s="33">
        <v>0.74099999999999999</v>
      </c>
      <c r="F5938" s="75">
        <v>2.2530452490769301E-7</v>
      </c>
      <c r="G5938" s="33">
        <v>4</v>
      </c>
    </row>
    <row r="5939" spans="1:7" x14ac:dyDescent="0.15">
      <c r="A5939" s="74" t="s">
        <v>3399</v>
      </c>
      <c r="B5939" s="75">
        <v>6.8514327459513297E-13</v>
      </c>
      <c r="C5939" s="33">
        <v>-0.32941429951103302</v>
      </c>
      <c r="D5939" s="33">
        <v>0.318</v>
      </c>
      <c r="E5939" s="33">
        <v>0.64100000000000001</v>
      </c>
      <c r="F5939" s="75">
        <v>2.3179082122827899E-8</v>
      </c>
      <c r="G5939" s="33">
        <v>4</v>
      </c>
    </row>
    <row r="5940" spans="1:7" x14ac:dyDescent="0.15">
      <c r="A5940" s="74" t="s">
        <v>492</v>
      </c>
      <c r="B5940" s="75">
        <v>2.0748041201332401E-8</v>
      </c>
      <c r="C5940" s="33">
        <v>-0.33005923612086902</v>
      </c>
      <c r="D5940" s="33">
        <v>0.75700000000000001</v>
      </c>
      <c r="E5940" s="33">
        <v>0.85</v>
      </c>
      <c r="F5940" s="33">
        <v>7.0192698188227499E-4</v>
      </c>
      <c r="G5940" s="33">
        <v>4</v>
      </c>
    </row>
    <row r="5941" spans="1:7" x14ac:dyDescent="0.15">
      <c r="A5941" s="74" t="s">
        <v>3400</v>
      </c>
      <c r="B5941" s="75">
        <v>1.2925643885716999E-10</v>
      </c>
      <c r="C5941" s="33">
        <v>-0.33008203660645302</v>
      </c>
      <c r="D5941" s="33">
        <v>0.26200000000000001</v>
      </c>
      <c r="E5941" s="33">
        <v>0.56699999999999995</v>
      </c>
      <c r="F5941" s="75">
        <v>4.3728745829769199E-6</v>
      </c>
      <c r="G5941" s="33">
        <v>4</v>
      </c>
    </row>
    <row r="5942" spans="1:7" x14ac:dyDescent="0.15">
      <c r="A5942" s="74" t="s">
        <v>2757</v>
      </c>
      <c r="B5942" s="75">
        <v>4.2994799035261999E-13</v>
      </c>
      <c r="C5942" s="33">
        <v>-0.33023933572297198</v>
      </c>
      <c r="D5942" s="33">
        <v>0.26200000000000001</v>
      </c>
      <c r="E5942" s="33">
        <v>0.61399999999999999</v>
      </c>
      <c r="F5942" s="75">
        <v>1.45455704616195E-8</v>
      </c>
      <c r="G5942" s="33">
        <v>4</v>
      </c>
    </row>
    <row r="5943" spans="1:7" x14ac:dyDescent="0.15">
      <c r="A5943" s="74" t="s">
        <v>1012</v>
      </c>
      <c r="B5943" s="75">
        <v>8.4522632960826201E-18</v>
      </c>
      <c r="C5943" s="33">
        <v>-0.33028191894505499</v>
      </c>
      <c r="D5943" s="33">
        <v>0.79400000000000004</v>
      </c>
      <c r="E5943" s="33">
        <v>0.88800000000000001</v>
      </c>
      <c r="F5943" s="75">
        <v>2.8594851956977099E-13</v>
      </c>
      <c r="G5943" s="33">
        <v>4</v>
      </c>
    </row>
    <row r="5944" spans="1:7" x14ac:dyDescent="0.15">
      <c r="A5944" s="74" t="s">
        <v>3401</v>
      </c>
      <c r="B5944" s="75">
        <v>2.5657912702534901E-9</v>
      </c>
      <c r="C5944" s="33">
        <v>-0.33046666481702702</v>
      </c>
      <c r="D5944" s="33">
        <v>0.44900000000000001</v>
      </c>
      <c r="E5944" s="33">
        <v>0.64900000000000002</v>
      </c>
      <c r="F5944" s="75">
        <v>8.6803284463945796E-5</v>
      </c>
      <c r="G5944" s="33">
        <v>4</v>
      </c>
    </row>
    <row r="5945" spans="1:7" x14ac:dyDescent="0.15">
      <c r="A5945" s="74" t="s">
        <v>2622</v>
      </c>
      <c r="B5945" s="75">
        <v>2.6556777734155601E-16</v>
      </c>
      <c r="C5945" s="33">
        <v>-0.33060372980873198</v>
      </c>
      <c r="D5945" s="33">
        <v>0.19600000000000001</v>
      </c>
      <c r="E5945" s="33">
        <v>0.59899999999999998</v>
      </c>
      <c r="F5945" s="75">
        <v>8.9844234752421694E-12</v>
      </c>
      <c r="G5945" s="33">
        <v>4</v>
      </c>
    </row>
    <row r="5946" spans="1:7" x14ac:dyDescent="0.15">
      <c r="A5946" s="74" t="s">
        <v>2884</v>
      </c>
      <c r="B5946" s="75">
        <v>4.2911112741306901E-18</v>
      </c>
      <c r="C5946" s="33">
        <v>-0.33061692472176801</v>
      </c>
      <c r="D5946" s="33">
        <v>0.34599999999999997</v>
      </c>
      <c r="E5946" s="33">
        <v>0.73</v>
      </c>
      <c r="F5946" s="75">
        <v>1.45172585515115E-13</v>
      </c>
      <c r="G5946" s="33">
        <v>4</v>
      </c>
    </row>
    <row r="5947" spans="1:7" x14ac:dyDescent="0.15">
      <c r="A5947" s="74" t="s">
        <v>1271</v>
      </c>
      <c r="B5947" s="75">
        <v>9.4517696035464193E-13</v>
      </c>
      <c r="C5947" s="33">
        <v>-0.33068972723208701</v>
      </c>
      <c r="D5947" s="33">
        <v>0.91600000000000004</v>
      </c>
      <c r="E5947" s="33">
        <v>0.90500000000000003</v>
      </c>
      <c r="F5947" s="75">
        <v>3.1976281745757898E-8</v>
      </c>
      <c r="G5947" s="33">
        <v>4</v>
      </c>
    </row>
    <row r="5948" spans="1:7" x14ac:dyDescent="0.15">
      <c r="A5948" s="74" t="s">
        <v>774</v>
      </c>
      <c r="B5948" s="75">
        <v>1.40901789605121E-13</v>
      </c>
      <c r="C5948" s="33">
        <v>-0.33086599634106501</v>
      </c>
      <c r="D5948" s="33">
        <v>0.52300000000000002</v>
      </c>
      <c r="E5948" s="33">
        <v>0.745</v>
      </c>
      <c r="F5948" s="75">
        <v>4.7668484441308304E-9</v>
      </c>
      <c r="G5948" s="33">
        <v>4</v>
      </c>
    </row>
    <row r="5949" spans="1:7" x14ac:dyDescent="0.15">
      <c r="A5949" s="74" t="s">
        <v>2049</v>
      </c>
      <c r="B5949" s="75">
        <v>1.3619929584755799E-20</v>
      </c>
      <c r="C5949" s="33">
        <v>-0.33113389603793902</v>
      </c>
      <c r="D5949" s="33">
        <v>0</v>
      </c>
      <c r="E5949" s="33">
        <v>0.5</v>
      </c>
      <c r="F5949" s="75">
        <v>4.6077583778187196E-16</v>
      </c>
      <c r="G5949" s="33">
        <v>4</v>
      </c>
    </row>
    <row r="5950" spans="1:7" x14ac:dyDescent="0.15">
      <c r="A5950" s="74" t="s">
        <v>2774</v>
      </c>
      <c r="B5950" s="75">
        <v>3.7730767415112302E-13</v>
      </c>
      <c r="C5950" s="33">
        <v>-0.331451007843648</v>
      </c>
      <c r="D5950" s="33">
        <v>0.14000000000000001</v>
      </c>
      <c r="E5950" s="33">
        <v>0.50700000000000001</v>
      </c>
      <c r="F5950" s="75">
        <v>1.2764695924206701E-8</v>
      </c>
      <c r="G5950" s="33">
        <v>4</v>
      </c>
    </row>
    <row r="5951" spans="1:7" x14ac:dyDescent="0.15">
      <c r="A5951" s="74" t="s">
        <v>2427</v>
      </c>
      <c r="B5951" s="75">
        <v>2.1114729268678801E-13</v>
      </c>
      <c r="C5951" s="33">
        <v>-0.33176483077890301</v>
      </c>
      <c r="D5951" s="33">
        <v>0.28999999999999998</v>
      </c>
      <c r="E5951" s="33">
        <v>0.64600000000000002</v>
      </c>
      <c r="F5951" s="75">
        <v>7.1433240588867096E-9</v>
      </c>
      <c r="G5951" s="33">
        <v>4</v>
      </c>
    </row>
    <row r="5952" spans="1:7" x14ac:dyDescent="0.15">
      <c r="A5952" s="74" t="s">
        <v>1401</v>
      </c>
      <c r="B5952" s="75">
        <v>3.4024054057806398E-23</v>
      </c>
      <c r="C5952" s="33">
        <v>-0.33209371888874401</v>
      </c>
      <c r="D5952" s="33">
        <v>0</v>
      </c>
      <c r="E5952" s="33">
        <v>0.54400000000000004</v>
      </c>
      <c r="F5952" s="75">
        <v>1.1510677728296499E-18</v>
      </c>
      <c r="G5952" s="33">
        <v>4</v>
      </c>
    </row>
    <row r="5953" spans="1:7" x14ac:dyDescent="0.15">
      <c r="A5953" s="74" t="s">
        <v>2695</v>
      </c>
      <c r="B5953" s="75">
        <v>1.9760555453822699E-14</v>
      </c>
      <c r="C5953" s="33">
        <v>-0.33216041261786</v>
      </c>
      <c r="D5953" s="33">
        <v>0.36399999999999999</v>
      </c>
      <c r="E5953" s="33">
        <v>0.66900000000000004</v>
      </c>
      <c r="F5953" s="75">
        <v>6.6851935155827405E-10</v>
      </c>
      <c r="G5953" s="33">
        <v>4</v>
      </c>
    </row>
    <row r="5954" spans="1:7" x14ac:dyDescent="0.15">
      <c r="A5954" s="74" t="s">
        <v>3402</v>
      </c>
      <c r="B5954" s="75">
        <v>4.31466714664817E-11</v>
      </c>
      <c r="C5954" s="33">
        <v>-0.33238251629641002</v>
      </c>
      <c r="D5954" s="33">
        <v>0.318</v>
      </c>
      <c r="E5954" s="33">
        <v>0.60499999999999998</v>
      </c>
      <c r="F5954" s="75">
        <v>1.45969504238254E-6</v>
      </c>
      <c r="G5954" s="33">
        <v>4</v>
      </c>
    </row>
    <row r="5955" spans="1:7" x14ac:dyDescent="0.15">
      <c r="A5955" s="74" t="s">
        <v>1537</v>
      </c>
      <c r="B5955" s="75">
        <v>1.1195151324415899E-9</v>
      </c>
      <c r="C5955" s="33">
        <v>-0.332433053702272</v>
      </c>
      <c r="D5955" s="33">
        <v>0.43</v>
      </c>
      <c r="E5955" s="33">
        <v>0.67400000000000004</v>
      </c>
      <c r="F5955" s="75">
        <v>3.7874316445631401E-5</v>
      </c>
      <c r="G5955" s="33">
        <v>4</v>
      </c>
    </row>
    <row r="5956" spans="1:7" x14ac:dyDescent="0.15">
      <c r="A5956" s="74" t="s">
        <v>2050</v>
      </c>
      <c r="B5956" s="75">
        <v>1.18960224230042E-19</v>
      </c>
      <c r="C5956" s="33">
        <v>-0.33297650685707098</v>
      </c>
      <c r="D5956" s="33">
        <v>0</v>
      </c>
      <c r="E5956" s="33">
        <v>0.48299999999999998</v>
      </c>
      <c r="F5956" s="75">
        <v>4.0245433459265399E-15</v>
      </c>
      <c r="G5956" s="33">
        <v>4</v>
      </c>
    </row>
    <row r="5957" spans="1:7" x14ac:dyDescent="0.15">
      <c r="A5957" s="74" t="s">
        <v>3403</v>
      </c>
      <c r="B5957" s="75">
        <v>4.0394048216254901E-10</v>
      </c>
      <c r="C5957" s="33">
        <v>-0.33380053301093798</v>
      </c>
      <c r="D5957" s="33">
        <v>0.41099999999999998</v>
      </c>
      <c r="E5957" s="33">
        <v>0.63500000000000001</v>
      </c>
      <c r="F5957" s="75">
        <v>1.36657104520412E-5</v>
      </c>
      <c r="G5957" s="33">
        <v>4</v>
      </c>
    </row>
    <row r="5958" spans="1:7" x14ac:dyDescent="0.15">
      <c r="A5958" s="74" t="s">
        <v>2927</v>
      </c>
      <c r="B5958" s="75">
        <v>1.06655203738907E-10</v>
      </c>
      <c r="C5958" s="33">
        <v>-0.33389919258628198</v>
      </c>
      <c r="D5958" s="33">
        <v>0.32700000000000001</v>
      </c>
      <c r="E5958" s="33">
        <v>0.60399999999999998</v>
      </c>
      <c r="F5958" s="75">
        <v>3.6082521976909501E-6</v>
      </c>
      <c r="G5958" s="33">
        <v>4</v>
      </c>
    </row>
    <row r="5959" spans="1:7" x14ac:dyDescent="0.15">
      <c r="A5959" s="74" t="s">
        <v>3029</v>
      </c>
      <c r="B5959" s="75">
        <v>9.9539244198322204E-13</v>
      </c>
      <c r="C5959" s="33">
        <v>-0.33399696826174802</v>
      </c>
      <c r="D5959" s="33">
        <v>0.33600000000000002</v>
      </c>
      <c r="E5959" s="33">
        <v>0.64800000000000002</v>
      </c>
      <c r="F5959" s="75">
        <v>3.3675121704734401E-8</v>
      </c>
      <c r="G5959" s="33">
        <v>4</v>
      </c>
    </row>
    <row r="5960" spans="1:7" x14ac:dyDescent="0.15">
      <c r="A5960" s="74" t="s">
        <v>450</v>
      </c>
      <c r="B5960" s="33">
        <v>2.5530958401041398E-4</v>
      </c>
      <c r="C5960" s="33">
        <v>-0.33417387233831403</v>
      </c>
      <c r="D5960" s="33">
        <v>0.65400000000000003</v>
      </c>
      <c r="E5960" s="33">
        <v>0.76400000000000001</v>
      </c>
      <c r="F5960" s="33">
        <v>1</v>
      </c>
      <c r="G5960" s="33">
        <v>4</v>
      </c>
    </row>
    <row r="5961" spans="1:7" x14ac:dyDescent="0.15">
      <c r="A5961" s="74" t="s">
        <v>2795</v>
      </c>
      <c r="B5961" s="75">
        <v>1.7225067940529001E-11</v>
      </c>
      <c r="C5961" s="33">
        <v>-0.33502788191697802</v>
      </c>
      <c r="D5961" s="33">
        <v>0.38300000000000001</v>
      </c>
      <c r="E5961" s="33">
        <v>0.66</v>
      </c>
      <c r="F5961" s="75">
        <v>5.8274127349603695E-7</v>
      </c>
      <c r="G5961" s="33">
        <v>4</v>
      </c>
    </row>
    <row r="5962" spans="1:7" x14ac:dyDescent="0.15">
      <c r="A5962" s="74" t="s">
        <v>2644</v>
      </c>
      <c r="B5962" s="75">
        <v>4.29206484690118E-11</v>
      </c>
      <c r="C5962" s="33">
        <v>-0.33553288137246601</v>
      </c>
      <c r="D5962" s="33">
        <v>0.35499999999999998</v>
      </c>
      <c r="E5962" s="33">
        <v>0.65500000000000003</v>
      </c>
      <c r="F5962" s="75">
        <v>1.45204845835514E-6</v>
      </c>
      <c r="G5962" s="33">
        <v>4</v>
      </c>
    </row>
    <row r="5963" spans="1:7" x14ac:dyDescent="0.15">
      <c r="A5963" s="74" t="s">
        <v>2442</v>
      </c>
      <c r="B5963" s="75">
        <v>1.46719765675136E-8</v>
      </c>
      <c r="C5963" s="33">
        <v>-0.33556936376743601</v>
      </c>
      <c r="D5963" s="33">
        <v>0.505</v>
      </c>
      <c r="E5963" s="33">
        <v>0.66400000000000003</v>
      </c>
      <c r="F5963" s="33">
        <v>4.9636763925555198E-4</v>
      </c>
      <c r="G5963" s="33">
        <v>4</v>
      </c>
    </row>
    <row r="5964" spans="1:7" x14ac:dyDescent="0.15">
      <c r="A5964" s="74" t="s">
        <v>2519</v>
      </c>
      <c r="B5964" s="75">
        <v>2.1868594308580399E-14</v>
      </c>
      <c r="C5964" s="33">
        <v>-0.33562555897954299</v>
      </c>
      <c r="D5964" s="33">
        <v>0.28999999999999998</v>
      </c>
      <c r="E5964" s="33">
        <v>0.66100000000000003</v>
      </c>
      <c r="F5964" s="75">
        <v>7.3983641405358301E-10</v>
      </c>
      <c r="G5964" s="33">
        <v>4</v>
      </c>
    </row>
    <row r="5965" spans="1:7" x14ac:dyDescent="0.15">
      <c r="A5965" s="74" t="s">
        <v>2573</v>
      </c>
      <c r="B5965" s="75">
        <v>5.7620802919391502E-15</v>
      </c>
      <c r="C5965" s="33">
        <v>-0.335627837428146</v>
      </c>
      <c r="D5965" s="33">
        <v>0.41099999999999998</v>
      </c>
      <c r="E5965" s="33">
        <v>0.71499999999999997</v>
      </c>
      <c r="F5965" s="75">
        <v>1.94936938356594E-10</v>
      </c>
      <c r="G5965" s="33">
        <v>4</v>
      </c>
    </row>
    <row r="5966" spans="1:7" x14ac:dyDescent="0.15">
      <c r="A5966" s="74" t="s">
        <v>2051</v>
      </c>
      <c r="B5966" s="75">
        <v>1.10319763374423E-21</v>
      </c>
      <c r="C5966" s="33">
        <v>-0.33587020533462297</v>
      </c>
      <c r="D5966" s="33">
        <v>0</v>
      </c>
      <c r="E5966" s="33">
        <v>0.51900000000000002</v>
      </c>
      <c r="F5966" s="75">
        <v>3.7322279147200899E-17</v>
      </c>
      <c r="G5966" s="33">
        <v>4</v>
      </c>
    </row>
    <row r="5967" spans="1:7" x14ac:dyDescent="0.15">
      <c r="A5967" s="74" t="s">
        <v>2844</v>
      </c>
      <c r="B5967" s="75">
        <v>1.6341071775710301E-6</v>
      </c>
      <c r="C5967" s="33">
        <v>-0.33591971386066499</v>
      </c>
      <c r="D5967" s="33">
        <v>0.51400000000000001</v>
      </c>
      <c r="E5967" s="33">
        <v>0.69299999999999995</v>
      </c>
      <c r="F5967" s="33">
        <v>5.52834799244055E-2</v>
      </c>
      <c r="G5967" s="33">
        <v>4</v>
      </c>
    </row>
    <row r="5968" spans="1:7" x14ac:dyDescent="0.15">
      <c r="A5968" s="74" t="s">
        <v>743</v>
      </c>
      <c r="B5968" s="75">
        <v>1.28713579388015E-5</v>
      </c>
      <c r="C5968" s="33">
        <v>-0.33614738084106299</v>
      </c>
      <c r="D5968" s="33">
        <v>0.57899999999999996</v>
      </c>
      <c r="E5968" s="33">
        <v>0.67300000000000004</v>
      </c>
      <c r="F5968" s="33">
        <v>0.43545091042759398</v>
      </c>
      <c r="G5968" s="33">
        <v>4</v>
      </c>
    </row>
    <row r="5969" spans="1:7" x14ac:dyDescent="0.15">
      <c r="A5969" s="74" t="s">
        <v>2342</v>
      </c>
      <c r="B5969" s="75">
        <v>4.0508075959056703E-8</v>
      </c>
      <c r="C5969" s="33">
        <v>-0.33621971244166199</v>
      </c>
      <c r="D5969" s="33">
        <v>0.159</v>
      </c>
      <c r="E5969" s="33">
        <v>0.42599999999999999</v>
      </c>
      <c r="F5969" s="33">
        <v>1.3704287177708501E-3</v>
      </c>
      <c r="G5969" s="33">
        <v>4</v>
      </c>
    </row>
    <row r="5970" spans="1:7" x14ac:dyDescent="0.15">
      <c r="A5970" s="74" t="s">
        <v>302</v>
      </c>
      <c r="B5970" s="75">
        <v>4.8021329894092603E-14</v>
      </c>
      <c r="C5970" s="33">
        <v>-0.33656739117075601</v>
      </c>
      <c r="D5970" s="33">
        <v>0.13100000000000001</v>
      </c>
      <c r="E5970" s="33">
        <v>0.52</v>
      </c>
      <c r="F5970" s="75">
        <v>1.6246096116470499E-9</v>
      </c>
      <c r="G5970" s="33">
        <v>4</v>
      </c>
    </row>
    <row r="5971" spans="1:7" x14ac:dyDescent="0.15">
      <c r="A5971" s="74" t="s">
        <v>3404</v>
      </c>
      <c r="B5971" s="75">
        <v>3.4511300924116899E-5</v>
      </c>
      <c r="C5971" s="33">
        <v>-0.33726954220359701</v>
      </c>
      <c r="D5971" s="33">
        <v>0.495</v>
      </c>
      <c r="E5971" s="33">
        <v>0.624</v>
      </c>
      <c r="F5971" s="33">
        <v>1</v>
      </c>
      <c r="G5971" s="33">
        <v>4</v>
      </c>
    </row>
    <row r="5972" spans="1:7" x14ac:dyDescent="0.15">
      <c r="A5972" s="74" t="s">
        <v>2063</v>
      </c>
      <c r="B5972" s="75">
        <v>5.0333280846867101E-22</v>
      </c>
      <c r="C5972" s="33">
        <v>-0.33728161124817402</v>
      </c>
      <c r="D5972" s="33">
        <v>6.5000000000000002E-2</v>
      </c>
      <c r="E5972" s="33">
        <v>0.58699999999999997</v>
      </c>
      <c r="F5972" s="75">
        <v>1.7028252243303601E-17</v>
      </c>
      <c r="G5972" s="33">
        <v>4</v>
      </c>
    </row>
    <row r="5973" spans="1:7" x14ac:dyDescent="0.15">
      <c r="A5973" s="74" t="s">
        <v>2053</v>
      </c>
      <c r="B5973" s="75">
        <v>5.8057362576351903E-19</v>
      </c>
      <c r="C5973" s="33">
        <v>-0.33754133516543799</v>
      </c>
      <c r="D5973" s="33">
        <v>0</v>
      </c>
      <c r="E5973" s="33">
        <v>0.47099999999999997</v>
      </c>
      <c r="F5973" s="75">
        <v>1.96413863332056E-14</v>
      </c>
      <c r="G5973" s="33">
        <v>4</v>
      </c>
    </row>
    <row r="5974" spans="1:7" x14ac:dyDescent="0.15">
      <c r="A5974" s="74" t="s">
        <v>3405</v>
      </c>
      <c r="B5974" s="75">
        <v>1.65600901518441E-11</v>
      </c>
      <c r="C5974" s="33">
        <v>-0.33779860601790401</v>
      </c>
      <c r="D5974" s="33">
        <v>0.308</v>
      </c>
      <c r="E5974" s="33">
        <v>0.624</v>
      </c>
      <c r="F5974" s="75">
        <v>5.6024440992703902E-7</v>
      </c>
      <c r="G5974" s="33">
        <v>4</v>
      </c>
    </row>
    <row r="5975" spans="1:7" x14ac:dyDescent="0.15">
      <c r="A5975" s="74" t="s">
        <v>2054</v>
      </c>
      <c r="B5975" s="75">
        <v>6.6185985397661296E-25</v>
      </c>
      <c r="C5975" s="33">
        <v>-0.33814988517227601</v>
      </c>
      <c r="D5975" s="33">
        <v>0</v>
      </c>
      <c r="E5975" s="33">
        <v>0.57099999999999995</v>
      </c>
      <c r="F5975" s="75">
        <v>2.2391380719882799E-20</v>
      </c>
      <c r="G5975" s="33">
        <v>4</v>
      </c>
    </row>
    <row r="5976" spans="1:7" x14ac:dyDescent="0.15">
      <c r="A5976" s="74" t="s">
        <v>1869</v>
      </c>
      <c r="B5976" s="75">
        <v>1.0210083681387E-7</v>
      </c>
      <c r="C5976" s="33">
        <v>-0.33824096535606102</v>
      </c>
      <c r="D5976" s="33">
        <v>0.52300000000000002</v>
      </c>
      <c r="E5976" s="33">
        <v>0.69799999999999995</v>
      </c>
      <c r="F5976" s="33">
        <v>3.4541734102500202E-3</v>
      </c>
      <c r="G5976" s="33">
        <v>4</v>
      </c>
    </row>
    <row r="5977" spans="1:7" x14ac:dyDescent="0.15">
      <c r="A5977" s="74" t="s">
        <v>1093</v>
      </c>
      <c r="B5977" s="75">
        <v>7.7567027191103601E-5</v>
      </c>
      <c r="C5977" s="33">
        <v>-0.33825184618546</v>
      </c>
      <c r="D5977" s="33">
        <v>0.75700000000000001</v>
      </c>
      <c r="E5977" s="33">
        <v>0.79600000000000004</v>
      </c>
      <c r="F5977" s="33">
        <v>1</v>
      </c>
      <c r="G5977" s="33">
        <v>4</v>
      </c>
    </row>
    <row r="5978" spans="1:7" x14ac:dyDescent="0.15">
      <c r="A5978" s="74" t="s">
        <v>3406</v>
      </c>
      <c r="B5978" s="75">
        <v>1.75822204643397E-23</v>
      </c>
      <c r="C5978" s="33">
        <v>-0.33833774596480298</v>
      </c>
      <c r="D5978" s="33">
        <v>0.224</v>
      </c>
      <c r="E5978" s="33">
        <v>0.71099999999999997</v>
      </c>
      <c r="F5978" s="75">
        <v>5.9482410052907796E-19</v>
      </c>
      <c r="G5978" s="33">
        <v>4</v>
      </c>
    </row>
    <row r="5979" spans="1:7" x14ac:dyDescent="0.15">
      <c r="A5979" s="74" t="s">
        <v>754</v>
      </c>
      <c r="B5979" s="75">
        <v>8.7236195417191507E-9</v>
      </c>
      <c r="C5979" s="33">
        <v>-0.33840079782844001</v>
      </c>
      <c r="D5979" s="33">
        <v>0.38300000000000001</v>
      </c>
      <c r="E5979" s="33">
        <v>0.59499999999999997</v>
      </c>
      <c r="F5979" s="33">
        <v>2.9512877271590003E-4</v>
      </c>
      <c r="G5979" s="33">
        <v>4</v>
      </c>
    </row>
    <row r="5980" spans="1:7" x14ac:dyDescent="0.15">
      <c r="A5980" s="74" t="s">
        <v>1750</v>
      </c>
      <c r="B5980" s="75">
        <v>3.7096731247643902E-7</v>
      </c>
      <c r="C5980" s="33">
        <v>-0.33852434636388201</v>
      </c>
      <c r="D5980" s="33">
        <v>0.54200000000000004</v>
      </c>
      <c r="E5980" s="33">
        <v>0.69</v>
      </c>
      <c r="F5980" s="33">
        <v>1.2550195148390401E-2</v>
      </c>
      <c r="G5980" s="33">
        <v>4</v>
      </c>
    </row>
    <row r="5981" spans="1:7" x14ac:dyDescent="0.15">
      <c r="A5981" s="74" t="s">
        <v>233</v>
      </c>
      <c r="B5981" s="75">
        <v>1.5364230663205E-10</v>
      </c>
      <c r="C5981" s="33">
        <v>-0.338646861940122</v>
      </c>
      <c r="D5981" s="33">
        <v>0.374</v>
      </c>
      <c r="E5981" s="33">
        <v>0.64400000000000002</v>
      </c>
      <c r="F5981" s="75">
        <v>5.1978728756688797E-6</v>
      </c>
      <c r="G5981" s="33">
        <v>4</v>
      </c>
    </row>
    <row r="5982" spans="1:7" x14ac:dyDescent="0.15">
      <c r="A5982" s="74" t="s">
        <v>600</v>
      </c>
      <c r="B5982" s="75">
        <v>1.7828633839660699E-8</v>
      </c>
      <c r="C5982" s="33">
        <v>-0.33867538531991997</v>
      </c>
      <c r="D5982" s="33">
        <v>0.41099999999999998</v>
      </c>
      <c r="E5982" s="33">
        <v>0.60599999999999998</v>
      </c>
      <c r="F5982" s="33">
        <v>6.0316051142956096E-4</v>
      </c>
      <c r="G5982" s="33">
        <v>4</v>
      </c>
    </row>
    <row r="5983" spans="1:7" x14ac:dyDescent="0.15">
      <c r="A5983" s="74" t="s">
        <v>579</v>
      </c>
      <c r="B5983" s="75">
        <v>2.8845481506535099E-7</v>
      </c>
      <c r="C5983" s="33">
        <v>-0.33884640230669899</v>
      </c>
      <c r="D5983" s="33">
        <v>0.47699999999999998</v>
      </c>
      <c r="E5983" s="33">
        <v>0.66600000000000004</v>
      </c>
      <c r="F5983" s="33">
        <v>9.7587148484759006E-3</v>
      </c>
      <c r="G5983" s="33">
        <v>4</v>
      </c>
    </row>
    <row r="5984" spans="1:7" x14ac:dyDescent="0.15">
      <c r="A5984" s="74" t="s">
        <v>2056</v>
      </c>
      <c r="B5984" s="75">
        <v>8.8797577290608105E-24</v>
      </c>
      <c r="C5984" s="33">
        <v>-0.338891865253029</v>
      </c>
      <c r="D5984" s="33">
        <v>0</v>
      </c>
      <c r="E5984" s="33">
        <v>0.55300000000000005</v>
      </c>
      <c r="F5984" s="75">
        <v>3.0041108373185601E-19</v>
      </c>
      <c r="G5984" s="33">
        <v>4</v>
      </c>
    </row>
    <row r="5985" spans="1:7" x14ac:dyDescent="0.15">
      <c r="A5985" s="74" t="s">
        <v>211</v>
      </c>
      <c r="B5985" s="75">
        <v>3.4196322843063603E-14</v>
      </c>
      <c r="C5985" s="33">
        <v>-0.33909964282829502</v>
      </c>
      <c r="D5985" s="33">
        <v>0.44900000000000001</v>
      </c>
      <c r="E5985" s="33">
        <v>0.73399999999999999</v>
      </c>
      <c r="F5985" s="75">
        <v>1.1568957981036801E-9</v>
      </c>
      <c r="G5985" s="33">
        <v>4</v>
      </c>
    </row>
    <row r="5986" spans="1:7" x14ac:dyDescent="0.15">
      <c r="A5986" s="74" t="s">
        <v>3028</v>
      </c>
      <c r="B5986" s="75">
        <v>1.18206761722879E-20</v>
      </c>
      <c r="C5986" s="33">
        <v>-0.33952101042005201</v>
      </c>
      <c r="D5986" s="33">
        <v>0.15</v>
      </c>
      <c r="E5986" s="33">
        <v>0.66200000000000003</v>
      </c>
      <c r="F5986" s="75">
        <v>3.99905295584671E-16</v>
      </c>
      <c r="G5986" s="33">
        <v>4</v>
      </c>
    </row>
    <row r="5987" spans="1:7" x14ac:dyDescent="0.15">
      <c r="A5987" s="74" t="s">
        <v>973</v>
      </c>
      <c r="B5987" s="75">
        <v>3.37981778067785E-13</v>
      </c>
      <c r="C5987" s="33">
        <v>-0.34002481403801299</v>
      </c>
      <c r="D5987" s="33">
        <v>0.64500000000000002</v>
      </c>
      <c r="E5987" s="33">
        <v>0.78900000000000003</v>
      </c>
      <c r="F5987" s="75">
        <v>1.14342615338112E-8</v>
      </c>
      <c r="G5987" s="33">
        <v>4</v>
      </c>
    </row>
    <row r="5988" spans="1:7" x14ac:dyDescent="0.15">
      <c r="A5988" s="74" t="s">
        <v>703</v>
      </c>
      <c r="B5988" s="75">
        <v>4.6220979175799102E-14</v>
      </c>
      <c r="C5988" s="33">
        <v>-0.34012872459989701</v>
      </c>
      <c r="D5988" s="33">
        <v>0.85</v>
      </c>
      <c r="E5988" s="33">
        <v>0.876</v>
      </c>
      <c r="F5988" s="75">
        <v>1.5637019464964601E-9</v>
      </c>
      <c r="G5988" s="33">
        <v>4</v>
      </c>
    </row>
    <row r="5989" spans="1:7" x14ac:dyDescent="0.15">
      <c r="A5989" s="74" t="s">
        <v>3407</v>
      </c>
      <c r="B5989" s="75">
        <v>1.3866150348147399E-23</v>
      </c>
      <c r="C5989" s="33">
        <v>-0.34033081896194201</v>
      </c>
      <c r="D5989" s="33">
        <v>0.187</v>
      </c>
      <c r="E5989" s="33">
        <v>0.66600000000000004</v>
      </c>
      <c r="F5989" s="75">
        <v>4.6910573242817404E-19</v>
      </c>
      <c r="G5989" s="33">
        <v>4</v>
      </c>
    </row>
    <row r="5990" spans="1:7" x14ac:dyDescent="0.15">
      <c r="A5990" s="74" t="s">
        <v>3408</v>
      </c>
      <c r="B5990" s="75">
        <v>6.3366988103551706E-11</v>
      </c>
      <c r="C5990" s="33">
        <v>-0.34035476358818201</v>
      </c>
      <c r="D5990" s="33">
        <v>0.56100000000000005</v>
      </c>
      <c r="E5990" s="33">
        <v>0.74</v>
      </c>
      <c r="F5990" s="75">
        <v>2.1437685745312602E-6</v>
      </c>
      <c r="G5990" s="33">
        <v>4</v>
      </c>
    </row>
    <row r="5991" spans="1:7" x14ac:dyDescent="0.15">
      <c r="A5991" s="74" t="s">
        <v>1581</v>
      </c>
      <c r="B5991" s="75">
        <v>2.6095541425054701E-7</v>
      </c>
      <c r="C5991" s="33">
        <v>-0.34087351899360402</v>
      </c>
      <c r="D5991" s="33">
        <v>0.57899999999999996</v>
      </c>
      <c r="E5991" s="33">
        <v>0.71699999999999997</v>
      </c>
      <c r="F5991" s="33">
        <v>8.8283826195102704E-3</v>
      </c>
      <c r="G5991" s="33">
        <v>4</v>
      </c>
    </row>
    <row r="5992" spans="1:7" x14ac:dyDescent="0.15">
      <c r="A5992" s="74" t="s">
        <v>664</v>
      </c>
      <c r="B5992" s="75">
        <v>1.07916585002136E-11</v>
      </c>
      <c r="C5992" s="33">
        <v>-0.34100681952857298</v>
      </c>
      <c r="D5992" s="33">
        <v>0.374</v>
      </c>
      <c r="E5992" s="33">
        <v>0.66300000000000003</v>
      </c>
      <c r="F5992" s="75">
        <v>3.6509259872072598E-7</v>
      </c>
      <c r="G5992" s="33">
        <v>4</v>
      </c>
    </row>
    <row r="5993" spans="1:7" x14ac:dyDescent="0.15">
      <c r="A5993" s="74" t="s">
        <v>578</v>
      </c>
      <c r="B5993" s="75">
        <v>8.5204858568636103E-8</v>
      </c>
      <c r="C5993" s="33">
        <v>-0.34102819589157501</v>
      </c>
      <c r="D5993" s="33">
        <v>0.60699999999999998</v>
      </c>
      <c r="E5993" s="33">
        <v>0.71099999999999997</v>
      </c>
      <c r="F5993" s="33">
        <v>2.8825655702355299E-3</v>
      </c>
      <c r="G5993" s="33">
        <v>4</v>
      </c>
    </row>
    <row r="5994" spans="1:7" x14ac:dyDescent="0.15">
      <c r="A5994" s="74" t="s">
        <v>2931</v>
      </c>
      <c r="B5994" s="75">
        <v>1.19061937091137E-8</v>
      </c>
      <c r="C5994" s="33">
        <v>-0.341054121101519</v>
      </c>
      <c r="D5994" s="33">
        <v>0.51400000000000001</v>
      </c>
      <c r="E5994" s="33">
        <v>0.72799999999999998</v>
      </c>
      <c r="F5994" s="33">
        <v>4.0279843937302597E-4</v>
      </c>
      <c r="G5994" s="33">
        <v>4</v>
      </c>
    </row>
    <row r="5995" spans="1:7" x14ac:dyDescent="0.15">
      <c r="A5995" s="74" t="s">
        <v>2057</v>
      </c>
      <c r="B5995" s="75">
        <v>1.97368847523315E-22</v>
      </c>
      <c r="C5995" s="33">
        <v>-0.341106829359137</v>
      </c>
      <c r="D5995" s="33">
        <v>0</v>
      </c>
      <c r="E5995" s="33">
        <v>0.53100000000000003</v>
      </c>
      <c r="F5995" s="75">
        <v>6.6771854805612697E-18</v>
      </c>
      <c r="G5995" s="33">
        <v>4</v>
      </c>
    </row>
    <row r="5996" spans="1:7" x14ac:dyDescent="0.15">
      <c r="A5996" s="74" t="s">
        <v>628</v>
      </c>
      <c r="B5996" s="75">
        <v>7.85892912735846E-5</v>
      </c>
      <c r="C5996" s="33">
        <v>-0.34123717465759101</v>
      </c>
      <c r="D5996" s="33">
        <v>0.54200000000000004</v>
      </c>
      <c r="E5996" s="33">
        <v>0.64900000000000002</v>
      </c>
      <c r="F5996" s="33">
        <v>1</v>
      </c>
      <c r="G5996" s="33">
        <v>4</v>
      </c>
    </row>
    <row r="5997" spans="1:7" x14ac:dyDescent="0.15">
      <c r="A5997" s="74" t="s">
        <v>2503</v>
      </c>
      <c r="B5997" s="75">
        <v>1.6604970407251001E-7</v>
      </c>
      <c r="C5997" s="33">
        <v>-0.34185516151974199</v>
      </c>
      <c r="D5997" s="33">
        <v>0.56999999999999995</v>
      </c>
      <c r="E5997" s="33">
        <v>0.70699999999999996</v>
      </c>
      <c r="F5997" s="33">
        <v>5.6176275384770798E-3</v>
      </c>
      <c r="G5997" s="33">
        <v>4</v>
      </c>
    </row>
    <row r="5998" spans="1:7" x14ac:dyDescent="0.15">
      <c r="A5998" s="74" t="s">
        <v>2390</v>
      </c>
      <c r="B5998" s="75">
        <v>1.1411663735013799E-11</v>
      </c>
      <c r="C5998" s="33">
        <v>-0.34186452806484802</v>
      </c>
      <c r="D5998" s="33">
        <v>0.42099999999999999</v>
      </c>
      <c r="E5998" s="33">
        <v>0.69799999999999995</v>
      </c>
      <c r="F5998" s="75">
        <v>3.86067995819251E-7</v>
      </c>
      <c r="G5998" s="33">
        <v>4</v>
      </c>
    </row>
    <row r="5999" spans="1:7" x14ac:dyDescent="0.15">
      <c r="A5999" s="74" t="s">
        <v>3066</v>
      </c>
      <c r="B5999" s="75">
        <v>2.9205805334393099E-18</v>
      </c>
      <c r="C5999" s="33">
        <v>-0.34213781413741601</v>
      </c>
      <c r="D5999" s="33">
        <v>0.318</v>
      </c>
      <c r="E5999" s="33">
        <v>0.73399999999999999</v>
      </c>
      <c r="F5999" s="75">
        <v>9.8806160026785104E-14</v>
      </c>
      <c r="G5999" s="33">
        <v>4</v>
      </c>
    </row>
    <row r="6000" spans="1:7" x14ac:dyDescent="0.15">
      <c r="A6000" s="74" t="s">
        <v>678</v>
      </c>
      <c r="B6000" s="75">
        <v>1.36586004244116E-12</v>
      </c>
      <c r="C6000" s="33">
        <v>-0.34230367058182798</v>
      </c>
      <c r="D6000" s="33">
        <v>0.439</v>
      </c>
      <c r="E6000" s="33">
        <v>0.69399999999999995</v>
      </c>
      <c r="F6000" s="75">
        <v>4.6208411095826903E-8</v>
      </c>
      <c r="G6000" s="33">
        <v>4</v>
      </c>
    </row>
    <row r="6001" spans="1:7" x14ac:dyDescent="0.15">
      <c r="A6001" s="74" t="s">
        <v>2059</v>
      </c>
      <c r="B6001" s="75">
        <v>3.9155642690000503E-21</v>
      </c>
      <c r="C6001" s="33">
        <v>-0.34236102212264502</v>
      </c>
      <c r="D6001" s="33">
        <v>0</v>
      </c>
      <c r="E6001" s="33">
        <v>0.50900000000000001</v>
      </c>
      <c r="F6001" s="75">
        <v>1.3246745478454101E-16</v>
      </c>
      <c r="G6001" s="33">
        <v>4</v>
      </c>
    </row>
    <row r="6002" spans="1:7" x14ac:dyDescent="0.15">
      <c r="A6002" s="74" t="s">
        <v>1366</v>
      </c>
      <c r="B6002" s="75">
        <v>3.9448789092367298E-23</v>
      </c>
      <c r="C6002" s="33">
        <v>-0.34251348856512898</v>
      </c>
      <c r="D6002" s="33">
        <v>0</v>
      </c>
      <c r="E6002" s="33">
        <v>0.54300000000000004</v>
      </c>
      <c r="F6002" s="75">
        <v>1.33459198378388E-18</v>
      </c>
      <c r="G6002" s="33">
        <v>4</v>
      </c>
    </row>
    <row r="6003" spans="1:7" x14ac:dyDescent="0.15">
      <c r="A6003" s="74" t="s">
        <v>1109</v>
      </c>
      <c r="B6003" s="75">
        <v>4.08605421375797E-12</v>
      </c>
      <c r="C6003" s="33">
        <v>-0.34256478394941697</v>
      </c>
      <c r="D6003" s="33">
        <v>0.78500000000000003</v>
      </c>
      <c r="E6003" s="33">
        <v>0.83899999999999997</v>
      </c>
      <c r="F6003" s="75">
        <v>1.38235300105646E-7</v>
      </c>
      <c r="G6003" s="33">
        <v>4</v>
      </c>
    </row>
    <row r="6004" spans="1:7" x14ac:dyDescent="0.15">
      <c r="A6004" s="74" t="s">
        <v>1336</v>
      </c>
      <c r="B6004" s="75">
        <v>6.56888359357528E-24</v>
      </c>
      <c r="C6004" s="33">
        <v>-0.34268542018575399</v>
      </c>
      <c r="D6004" s="33">
        <v>0</v>
      </c>
      <c r="E6004" s="33">
        <v>0.55500000000000005</v>
      </c>
      <c r="F6004" s="75">
        <v>2.2223190085424498E-19</v>
      </c>
      <c r="G6004" s="33">
        <v>4</v>
      </c>
    </row>
    <row r="6005" spans="1:7" x14ac:dyDescent="0.15">
      <c r="A6005" s="74" t="s">
        <v>2045</v>
      </c>
      <c r="B6005" s="75">
        <v>4.1711519636191902E-24</v>
      </c>
      <c r="C6005" s="33">
        <v>-0.342850289706981</v>
      </c>
      <c r="D6005" s="33">
        <v>0</v>
      </c>
      <c r="E6005" s="33">
        <v>0.55800000000000005</v>
      </c>
      <c r="F6005" s="75">
        <v>1.41114242081201E-19</v>
      </c>
      <c r="G6005" s="33">
        <v>4</v>
      </c>
    </row>
    <row r="6006" spans="1:7" x14ac:dyDescent="0.15">
      <c r="A6006" s="74" t="s">
        <v>2060</v>
      </c>
      <c r="B6006" s="75">
        <v>9.01974487647954E-25</v>
      </c>
      <c r="C6006" s="33">
        <v>-0.34285870514016997</v>
      </c>
      <c r="D6006" s="33">
        <v>0</v>
      </c>
      <c r="E6006" s="33">
        <v>0.56899999999999995</v>
      </c>
      <c r="F6006" s="75">
        <v>3.0514698891617901E-20</v>
      </c>
      <c r="G6006" s="33">
        <v>4</v>
      </c>
    </row>
    <row r="6007" spans="1:7" x14ac:dyDescent="0.15">
      <c r="A6007" s="74" t="s">
        <v>3409</v>
      </c>
      <c r="B6007" s="75">
        <v>1.13633671341174E-9</v>
      </c>
      <c r="C6007" s="33">
        <v>-0.34304751467314398</v>
      </c>
      <c r="D6007" s="33">
        <v>0.63600000000000001</v>
      </c>
      <c r="E6007" s="33">
        <v>0.75600000000000001</v>
      </c>
      <c r="F6007" s="75">
        <v>3.8443407351432497E-5</v>
      </c>
      <c r="G6007" s="33">
        <v>4</v>
      </c>
    </row>
    <row r="6008" spans="1:7" x14ac:dyDescent="0.15">
      <c r="A6008" s="74" t="s">
        <v>424</v>
      </c>
      <c r="B6008" s="75">
        <v>1.6078464958572099E-9</v>
      </c>
      <c r="C6008" s="33">
        <v>-0.34327886063392898</v>
      </c>
      <c r="D6008" s="33">
        <v>0.33600000000000002</v>
      </c>
      <c r="E6008" s="33">
        <v>0.58099999999999996</v>
      </c>
      <c r="F6008" s="75">
        <v>5.4395054801345397E-5</v>
      </c>
      <c r="G6008" s="33">
        <v>4</v>
      </c>
    </row>
    <row r="6009" spans="1:7" x14ac:dyDescent="0.15">
      <c r="A6009" s="74" t="s">
        <v>3410</v>
      </c>
      <c r="B6009" s="75">
        <v>3.4965154457729099E-8</v>
      </c>
      <c r="C6009" s="33">
        <v>-0.34340333427636999</v>
      </c>
      <c r="D6009" s="33">
        <v>0.57899999999999996</v>
      </c>
      <c r="E6009" s="33">
        <v>0.749</v>
      </c>
      <c r="F6009" s="33">
        <v>1.18290614045943E-3</v>
      </c>
      <c r="G6009" s="33">
        <v>4</v>
      </c>
    </row>
    <row r="6010" spans="1:7" x14ac:dyDescent="0.15">
      <c r="A6010" s="74" t="s">
        <v>3411</v>
      </c>
      <c r="B6010" s="75">
        <v>3.6685129419542803E-8</v>
      </c>
      <c r="C6010" s="33">
        <v>-0.34359246905459001</v>
      </c>
      <c r="D6010" s="33">
        <v>0.63600000000000001</v>
      </c>
      <c r="E6010" s="33">
        <v>0.745</v>
      </c>
      <c r="F6010" s="33">
        <v>1.24109461339255E-3</v>
      </c>
      <c r="G6010" s="33">
        <v>4</v>
      </c>
    </row>
    <row r="6011" spans="1:7" x14ac:dyDescent="0.15">
      <c r="A6011" s="74" t="s">
        <v>633</v>
      </c>
      <c r="B6011" s="75">
        <v>1.7625734227440301E-12</v>
      </c>
      <c r="C6011" s="33">
        <v>-0.34396578775964798</v>
      </c>
      <c r="D6011" s="33">
        <v>0.40200000000000002</v>
      </c>
      <c r="E6011" s="33">
        <v>0.66</v>
      </c>
      <c r="F6011" s="75">
        <v>5.9629621464853296E-8</v>
      </c>
      <c r="G6011" s="33">
        <v>4</v>
      </c>
    </row>
    <row r="6012" spans="1:7" x14ac:dyDescent="0.15">
      <c r="A6012" s="74" t="s">
        <v>2061</v>
      </c>
      <c r="B6012" s="75">
        <v>2.5289971408203599E-23</v>
      </c>
      <c r="C6012" s="33">
        <v>-0.34468870368273102</v>
      </c>
      <c r="D6012" s="33">
        <v>0</v>
      </c>
      <c r="E6012" s="33">
        <v>0.54600000000000004</v>
      </c>
      <c r="F6012" s="75">
        <v>8.5558502271093501E-19</v>
      </c>
      <c r="G6012" s="33">
        <v>4</v>
      </c>
    </row>
    <row r="6013" spans="1:7" x14ac:dyDescent="0.15">
      <c r="A6013" s="74" t="s">
        <v>2460</v>
      </c>
      <c r="B6013" s="75">
        <v>2.0627515735061299E-10</v>
      </c>
      <c r="C6013" s="33">
        <v>-0.34486764423966698</v>
      </c>
      <c r="D6013" s="33">
        <v>0.159</v>
      </c>
      <c r="E6013" s="33">
        <v>0.46400000000000002</v>
      </c>
      <c r="F6013" s="75">
        <v>6.9784948483285803E-6</v>
      </c>
      <c r="G6013" s="33">
        <v>4</v>
      </c>
    </row>
    <row r="6014" spans="1:7" x14ac:dyDescent="0.15">
      <c r="A6014" s="74" t="s">
        <v>2686</v>
      </c>
      <c r="B6014" s="75">
        <v>1.17523108489015E-11</v>
      </c>
      <c r="C6014" s="33">
        <v>-0.34496371312101198</v>
      </c>
      <c r="D6014" s="33">
        <v>0.42099999999999999</v>
      </c>
      <c r="E6014" s="33">
        <v>0.68600000000000005</v>
      </c>
      <c r="F6014" s="75">
        <v>3.9759242832918699E-7</v>
      </c>
      <c r="G6014" s="33">
        <v>4</v>
      </c>
    </row>
    <row r="6015" spans="1:7" x14ac:dyDescent="0.15">
      <c r="A6015" s="74" t="s">
        <v>449</v>
      </c>
      <c r="B6015" s="75">
        <v>6.0764510027901697E-10</v>
      </c>
      <c r="C6015" s="33">
        <v>-0.34511327061871999</v>
      </c>
      <c r="D6015" s="33">
        <v>0.65400000000000003</v>
      </c>
      <c r="E6015" s="33">
        <v>0.755</v>
      </c>
      <c r="F6015" s="75">
        <v>2.0557241387539399E-5</v>
      </c>
      <c r="G6015" s="33">
        <v>4</v>
      </c>
    </row>
    <row r="6016" spans="1:7" x14ac:dyDescent="0.15">
      <c r="A6016" s="74" t="s">
        <v>1147</v>
      </c>
      <c r="B6016" s="75">
        <v>7.3923714975229096E-8</v>
      </c>
      <c r="C6016" s="33">
        <v>-0.34528664797770903</v>
      </c>
      <c r="D6016" s="33">
        <v>0.76600000000000001</v>
      </c>
      <c r="E6016" s="33">
        <v>0.79700000000000004</v>
      </c>
      <c r="F6016" s="33">
        <v>2.5009132013269798E-3</v>
      </c>
      <c r="G6016" s="33">
        <v>4</v>
      </c>
    </row>
    <row r="6017" spans="1:7" x14ac:dyDescent="0.15">
      <c r="A6017" s="74" t="s">
        <v>3412</v>
      </c>
      <c r="B6017" s="75">
        <v>7.0822420082181103E-12</v>
      </c>
      <c r="C6017" s="33">
        <v>-0.34598298175976999</v>
      </c>
      <c r="D6017" s="33">
        <v>0.42099999999999999</v>
      </c>
      <c r="E6017" s="33">
        <v>0.68</v>
      </c>
      <c r="F6017" s="75">
        <v>2.39599329380027E-7</v>
      </c>
      <c r="G6017" s="33">
        <v>4</v>
      </c>
    </row>
    <row r="6018" spans="1:7" x14ac:dyDescent="0.15">
      <c r="A6018" s="74" t="s">
        <v>2689</v>
      </c>
      <c r="B6018" s="75">
        <v>1.00024323392529E-18</v>
      </c>
      <c r="C6018" s="33">
        <v>-0.34610611296721699</v>
      </c>
      <c r="D6018" s="33">
        <v>0.187</v>
      </c>
      <c r="E6018" s="33">
        <v>0.61199999999999999</v>
      </c>
      <c r="F6018" s="75">
        <v>3.3839228846926398E-14</v>
      </c>
      <c r="G6018" s="33">
        <v>4</v>
      </c>
    </row>
    <row r="6019" spans="1:7" x14ac:dyDescent="0.15">
      <c r="A6019" s="74" t="s">
        <v>780</v>
      </c>
      <c r="B6019" s="75">
        <v>3.9242992251234302E-9</v>
      </c>
      <c r="C6019" s="33">
        <v>-0.34627166619175498</v>
      </c>
      <c r="D6019" s="33">
        <v>0.45800000000000002</v>
      </c>
      <c r="E6019" s="33">
        <v>0.65700000000000003</v>
      </c>
      <c r="F6019" s="33">
        <v>1.32762967085151E-4</v>
      </c>
      <c r="G6019" s="33">
        <v>4</v>
      </c>
    </row>
    <row r="6020" spans="1:7" x14ac:dyDescent="0.15">
      <c r="A6020" s="74" t="s">
        <v>1073</v>
      </c>
      <c r="B6020" s="75">
        <v>1.30975110105114E-7</v>
      </c>
      <c r="C6020" s="33">
        <v>-0.34653205582378799</v>
      </c>
      <c r="D6020" s="33">
        <v>0.76600000000000001</v>
      </c>
      <c r="E6020" s="33">
        <v>0.80600000000000005</v>
      </c>
      <c r="F6020" s="33">
        <v>4.4310189499660998E-3</v>
      </c>
      <c r="G6020" s="33">
        <v>4</v>
      </c>
    </row>
    <row r="6021" spans="1:7" x14ac:dyDescent="0.15">
      <c r="A6021" s="74" t="s">
        <v>2683</v>
      </c>
      <c r="B6021" s="75">
        <v>1.17816973194522E-9</v>
      </c>
      <c r="C6021" s="33">
        <v>-0.34709108720473703</v>
      </c>
      <c r="D6021" s="33">
        <v>0.44900000000000001</v>
      </c>
      <c r="E6021" s="33">
        <v>0.67</v>
      </c>
      <c r="F6021" s="75">
        <v>3.9858660201438701E-5</v>
      </c>
      <c r="G6021" s="33">
        <v>4</v>
      </c>
    </row>
    <row r="6022" spans="1:7" x14ac:dyDescent="0.15">
      <c r="A6022" s="74" t="s">
        <v>3413</v>
      </c>
      <c r="B6022" s="75">
        <v>3.89551862717993E-10</v>
      </c>
      <c r="C6022" s="33">
        <v>-0.34717194127630802</v>
      </c>
      <c r="D6022" s="33">
        <v>0.40200000000000002</v>
      </c>
      <c r="E6022" s="33">
        <v>0.64900000000000002</v>
      </c>
      <c r="F6022" s="75">
        <v>1.31789290676124E-5</v>
      </c>
      <c r="G6022" s="33">
        <v>4</v>
      </c>
    </row>
    <row r="6023" spans="1:7" x14ac:dyDescent="0.15">
      <c r="A6023" s="74" t="s">
        <v>215</v>
      </c>
      <c r="B6023" s="75">
        <v>8.4640891191459604E-12</v>
      </c>
      <c r="C6023" s="33">
        <v>-0.34718877780268098</v>
      </c>
      <c r="D6023" s="33">
        <v>0.29899999999999999</v>
      </c>
      <c r="E6023" s="33">
        <v>0.627</v>
      </c>
      <c r="F6023" s="75">
        <v>2.86348598989827E-7</v>
      </c>
      <c r="G6023" s="33">
        <v>4</v>
      </c>
    </row>
    <row r="6024" spans="1:7" x14ac:dyDescent="0.15">
      <c r="A6024" s="74" t="s">
        <v>2062</v>
      </c>
      <c r="B6024" s="75">
        <v>6.2593125753458602E-15</v>
      </c>
      <c r="C6024" s="33">
        <v>-0.34783866982395301</v>
      </c>
      <c r="D6024" s="33">
        <v>0</v>
      </c>
      <c r="E6024" s="33">
        <v>0.39200000000000002</v>
      </c>
      <c r="F6024" s="75">
        <v>2.11758803736526E-10</v>
      </c>
      <c r="G6024" s="33">
        <v>4</v>
      </c>
    </row>
    <row r="6025" spans="1:7" x14ac:dyDescent="0.15">
      <c r="A6025" s="74" t="s">
        <v>798</v>
      </c>
      <c r="B6025" s="75">
        <v>5.6363737997486501E-12</v>
      </c>
      <c r="C6025" s="33">
        <v>-0.347980062465086</v>
      </c>
      <c r="D6025" s="33">
        <v>0.85</v>
      </c>
      <c r="E6025" s="33">
        <v>0.85599999999999998</v>
      </c>
      <c r="F6025" s="75">
        <v>1.9068416201929699E-7</v>
      </c>
      <c r="G6025" s="33">
        <v>4</v>
      </c>
    </row>
    <row r="6026" spans="1:7" x14ac:dyDescent="0.15">
      <c r="A6026" s="74" t="s">
        <v>404</v>
      </c>
      <c r="B6026" s="75">
        <v>3.4236272977195002E-8</v>
      </c>
      <c r="C6026" s="33">
        <v>-0.348107516611177</v>
      </c>
      <c r="D6026" s="33">
        <v>0.505</v>
      </c>
      <c r="E6026" s="33">
        <v>0.68300000000000005</v>
      </c>
      <c r="F6026" s="33">
        <v>1.1582473510914799E-3</v>
      </c>
      <c r="G6026" s="33">
        <v>4</v>
      </c>
    </row>
    <row r="6027" spans="1:7" x14ac:dyDescent="0.15">
      <c r="A6027" s="74" t="s">
        <v>3414</v>
      </c>
      <c r="B6027" s="75">
        <v>2.0582084470147399E-9</v>
      </c>
      <c r="C6027" s="33">
        <v>-0.348649240426472</v>
      </c>
      <c r="D6027" s="33">
        <v>0.40200000000000002</v>
      </c>
      <c r="E6027" s="33">
        <v>0.63100000000000001</v>
      </c>
      <c r="F6027" s="75">
        <v>6.9631249970955703E-5</v>
      </c>
      <c r="G6027" s="33">
        <v>4</v>
      </c>
    </row>
    <row r="6028" spans="1:7" x14ac:dyDescent="0.15">
      <c r="A6028" s="74" t="s">
        <v>3415</v>
      </c>
      <c r="B6028" s="75">
        <v>2.4143704425124101E-16</v>
      </c>
      <c r="C6028" s="33">
        <v>-0.34868451654600902</v>
      </c>
      <c r="D6028" s="33">
        <v>0.187</v>
      </c>
      <c r="E6028" s="33">
        <v>0.59599999999999997</v>
      </c>
      <c r="F6028" s="75">
        <v>8.1680566440637306E-12</v>
      </c>
      <c r="G6028" s="33">
        <v>4</v>
      </c>
    </row>
    <row r="6029" spans="1:7" x14ac:dyDescent="0.15">
      <c r="A6029" s="74" t="s">
        <v>1332</v>
      </c>
      <c r="B6029" s="75">
        <v>5.2504542544982701E-33</v>
      </c>
      <c r="C6029" s="33">
        <v>-0.34900613317759499</v>
      </c>
      <c r="D6029" s="33">
        <v>0.505</v>
      </c>
      <c r="E6029" s="33">
        <v>9.6000000000000002E-2</v>
      </c>
      <c r="F6029" s="75">
        <v>1.7762811788393101E-28</v>
      </c>
      <c r="G6029" s="33">
        <v>4</v>
      </c>
    </row>
    <row r="6030" spans="1:7" x14ac:dyDescent="0.15">
      <c r="A6030" s="74" t="s">
        <v>3416</v>
      </c>
      <c r="B6030" s="75">
        <v>2.6523329959809102E-16</v>
      </c>
      <c r="C6030" s="33">
        <v>-0.34906578362828899</v>
      </c>
      <c r="D6030" s="33">
        <v>0.28000000000000003</v>
      </c>
      <c r="E6030" s="33">
        <v>0.66200000000000003</v>
      </c>
      <c r="F6030" s="75">
        <v>8.9731077587030207E-12</v>
      </c>
      <c r="G6030" s="33">
        <v>4</v>
      </c>
    </row>
    <row r="6031" spans="1:7" x14ac:dyDescent="0.15">
      <c r="A6031" s="74" t="s">
        <v>2064</v>
      </c>
      <c r="B6031" s="75">
        <v>1.27622930741221E-22</v>
      </c>
      <c r="C6031" s="33">
        <v>-0.34941279812517001</v>
      </c>
      <c r="D6031" s="33">
        <v>0</v>
      </c>
      <c r="E6031" s="33">
        <v>0.53400000000000003</v>
      </c>
      <c r="F6031" s="75">
        <v>4.3176113699062301E-18</v>
      </c>
      <c r="G6031" s="33">
        <v>4</v>
      </c>
    </row>
    <row r="6032" spans="1:7" x14ac:dyDescent="0.15">
      <c r="A6032" s="74" t="s">
        <v>3417</v>
      </c>
      <c r="B6032" s="75">
        <v>3.6741278651441098E-11</v>
      </c>
      <c r="C6032" s="33">
        <v>-0.34953490382492403</v>
      </c>
      <c r="D6032" s="33">
        <v>0.38300000000000001</v>
      </c>
      <c r="E6032" s="33">
        <v>0.65600000000000003</v>
      </c>
      <c r="F6032" s="75">
        <v>1.2429941980569E-6</v>
      </c>
      <c r="G6032" s="33">
        <v>4</v>
      </c>
    </row>
    <row r="6033" spans="1:7" x14ac:dyDescent="0.15">
      <c r="A6033" s="74" t="s">
        <v>325</v>
      </c>
      <c r="B6033" s="75">
        <v>7.0712837305552904E-9</v>
      </c>
      <c r="C6033" s="33">
        <v>-0.34965913229247397</v>
      </c>
      <c r="D6033" s="33">
        <v>0.495</v>
      </c>
      <c r="E6033" s="33">
        <v>0.68300000000000005</v>
      </c>
      <c r="F6033" s="33">
        <v>2.3922859988841601E-4</v>
      </c>
      <c r="G6033" s="33">
        <v>4</v>
      </c>
    </row>
    <row r="6034" spans="1:7" x14ac:dyDescent="0.15">
      <c r="A6034" s="74" t="s">
        <v>925</v>
      </c>
      <c r="B6034" s="75">
        <v>1.44864244358147E-8</v>
      </c>
      <c r="C6034" s="33">
        <v>-0.35009268097084301</v>
      </c>
      <c r="D6034" s="33">
        <v>0.60699999999999998</v>
      </c>
      <c r="E6034" s="33">
        <v>0.73899999999999999</v>
      </c>
      <c r="F6034" s="33">
        <v>4.9009022508804704E-4</v>
      </c>
      <c r="G6034" s="33">
        <v>4</v>
      </c>
    </row>
    <row r="6035" spans="1:7" x14ac:dyDescent="0.15">
      <c r="A6035" s="74" t="s">
        <v>539</v>
      </c>
      <c r="B6035" s="75">
        <v>5.2202988192835404E-10</v>
      </c>
      <c r="C6035" s="33">
        <v>-0.350250991684257</v>
      </c>
      <c r="D6035" s="33">
        <v>0.38300000000000001</v>
      </c>
      <c r="E6035" s="33">
        <v>0.621</v>
      </c>
      <c r="F6035" s="75">
        <v>1.7660792935518099E-5</v>
      </c>
      <c r="G6035" s="33">
        <v>4</v>
      </c>
    </row>
    <row r="6036" spans="1:7" x14ac:dyDescent="0.15">
      <c r="A6036" s="74" t="s">
        <v>3418</v>
      </c>
      <c r="B6036" s="75">
        <v>1.5267639093076502E-11</v>
      </c>
      <c r="C6036" s="33">
        <v>-0.35032721686519303</v>
      </c>
      <c r="D6036" s="33">
        <v>0.374</v>
      </c>
      <c r="E6036" s="33">
        <v>0.67400000000000004</v>
      </c>
      <c r="F6036" s="75">
        <v>5.1651949815787196E-7</v>
      </c>
      <c r="G6036" s="33">
        <v>4</v>
      </c>
    </row>
    <row r="6037" spans="1:7" x14ac:dyDescent="0.15">
      <c r="A6037" s="74" t="s">
        <v>1011</v>
      </c>
      <c r="B6037" s="75">
        <v>4.4422724256785696E-12</v>
      </c>
      <c r="C6037" s="33">
        <v>-0.350370061271703</v>
      </c>
      <c r="D6037" s="33">
        <v>0.439</v>
      </c>
      <c r="E6037" s="33">
        <v>0.70699999999999996</v>
      </c>
      <c r="F6037" s="75">
        <v>1.5028651843313199E-7</v>
      </c>
      <c r="G6037" s="33">
        <v>4</v>
      </c>
    </row>
    <row r="6038" spans="1:7" x14ac:dyDescent="0.15">
      <c r="A6038" s="74" t="s">
        <v>3419</v>
      </c>
      <c r="B6038" s="75">
        <v>1.5256304667986299E-6</v>
      </c>
      <c r="C6038" s="33">
        <v>-0.35084000578060898</v>
      </c>
      <c r="D6038" s="33">
        <v>0.51400000000000001</v>
      </c>
      <c r="E6038" s="33">
        <v>0.68500000000000005</v>
      </c>
      <c r="F6038" s="33">
        <v>5.1613604322264403E-2</v>
      </c>
      <c r="G6038" s="33">
        <v>4</v>
      </c>
    </row>
    <row r="6039" spans="1:7" x14ac:dyDescent="0.15">
      <c r="A6039" s="74" t="s">
        <v>795</v>
      </c>
      <c r="B6039" s="33">
        <v>1.55832109928813E-4</v>
      </c>
      <c r="C6039" s="33">
        <v>-0.35091174406551601</v>
      </c>
      <c r="D6039" s="33">
        <v>0.318</v>
      </c>
      <c r="E6039" s="33">
        <v>0.50600000000000001</v>
      </c>
      <c r="F6039" s="33">
        <v>1</v>
      </c>
      <c r="G6039" s="33">
        <v>4</v>
      </c>
    </row>
    <row r="6040" spans="1:7" x14ac:dyDescent="0.15">
      <c r="A6040" s="74" t="s">
        <v>2565</v>
      </c>
      <c r="B6040" s="75">
        <v>3.6751243481797298E-17</v>
      </c>
      <c r="C6040" s="33">
        <v>-0.35129468620801901</v>
      </c>
      <c r="D6040" s="33">
        <v>0.32700000000000001</v>
      </c>
      <c r="E6040" s="33">
        <v>0.68899999999999995</v>
      </c>
      <c r="F6040" s="75">
        <v>1.24333131823268E-12</v>
      </c>
      <c r="G6040" s="33">
        <v>4</v>
      </c>
    </row>
    <row r="6041" spans="1:7" x14ac:dyDescent="0.15">
      <c r="A6041" s="74" t="s">
        <v>2433</v>
      </c>
      <c r="B6041" s="75">
        <v>1.76988880010841E-13</v>
      </c>
      <c r="C6041" s="33">
        <v>-0.35156733435537502</v>
      </c>
      <c r="D6041" s="33">
        <v>0.42099999999999999</v>
      </c>
      <c r="E6041" s="33">
        <v>0.69099999999999995</v>
      </c>
      <c r="F6041" s="75">
        <v>5.9877107996467501E-9</v>
      </c>
      <c r="G6041" s="33">
        <v>4</v>
      </c>
    </row>
    <row r="6042" spans="1:7" x14ac:dyDescent="0.15">
      <c r="A6042" s="74" t="s">
        <v>3420</v>
      </c>
      <c r="B6042" s="75">
        <v>2.7595599316589101E-8</v>
      </c>
      <c r="C6042" s="33">
        <v>-0.35236221621090302</v>
      </c>
      <c r="D6042" s="33">
        <v>0.29899999999999999</v>
      </c>
      <c r="E6042" s="33">
        <v>0.55400000000000005</v>
      </c>
      <c r="F6042" s="33">
        <v>9.3358672047952503E-4</v>
      </c>
      <c r="G6042" s="33">
        <v>4</v>
      </c>
    </row>
    <row r="6043" spans="1:7" x14ac:dyDescent="0.15">
      <c r="A6043" s="74" t="s">
        <v>2263</v>
      </c>
      <c r="B6043" s="75">
        <v>6.8070666758946302E-16</v>
      </c>
      <c r="C6043" s="33">
        <v>-0.35238785517419902</v>
      </c>
      <c r="D6043" s="33">
        <v>9.2999999999999999E-2</v>
      </c>
      <c r="E6043" s="33">
        <v>0.52200000000000002</v>
      </c>
      <c r="F6043" s="75">
        <v>2.3028987271219101E-11</v>
      </c>
      <c r="G6043" s="33">
        <v>4</v>
      </c>
    </row>
    <row r="6044" spans="1:7" x14ac:dyDescent="0.15">
      <c r="A6044" s="74" t="s">
        <v>2066</v>
      </c>
      <c r="B6044" s="75">
        <v>7.6384334938457898E-24</v>
      </c>
      <c r="C6044" s="33">
        <v>-0.35266631884378702</v>
      </c>
      <c r="D6044" s="33">
        <v>0</v>
      </c>
      <c r="E6044" s="33">
        <v>0.55400000000000005</v>
      </c>
      <c r="F6044" s="75">
        <v>2.5841584353029701E-19</v>
      </c>
      <c r="G6044" s="33">
        <v>4</v>
      </c>
    </row>
    <row r="6045" spans="1:7" x14ac:dyDescent="0.15">
      <c r="A6045" s="74" t="s">
        <v>708</v>
      </c>
      <c r="B6045" s="75">
        <v>4.6974626483049699E-7</v>
      </c>
      <c r="C6045" s="33">
        <v>-0.35278502220327701</v>
      </c>
      <c r="D6045" s="33">
        <v>0.53300000000000003</v>
      </c>
      <c r="E6045" s="33">
        <v>0.67600000000000005</v>
      </c>
      <c r="F6045" s="33">
        <v>1.5891985885480499E-2</v>
      </c>
      <c r="G6045" s="33">
        <v>4</v>
      </c>
    </row>
    <row r="6046" spans="1:7" x14ac:dyDescent="0.15">
      <c r="A6046" s="74" t="s">
        <v>2306</v>
      </c>
      <c r="B6046" s="75">
        <v>3.6113122309703901E-20</v>
      </c>
      <c r="C6046" s="33">
        <v>-0.35289021664770498</v>
      </c>
      <c r="D6046" s="33">
        <v>0.10299999999999999</v>
      </c>
      <c r="E6046" s="33">
        <v>0.58499999999999996</v>
      </c>
      <c r="F6046" s="75">
        <v>1.22174304085959E-15</v>
      </c>
      <c r="G6046" s="33">
        <v>4</v>
      </c>
    </row>
    <row r="6047" spans="1:7" x14ac:dyDescent="0.15">
      <c r="A6047" s="74" t="s">
        <v>2082</v>
      </c>
      <c r="B6047" s="75">
        <v>5.2054014907412804E-10</v>
      </c>
      <c r="C6047" s="33">
        <v>-0.353565313598241</v>
      </c>
      <c r="D6047" s="33">
        <v>0.63600000000000001</v>
      </c>
      <c r="E6047" s="33">
        <v>0.84899999999999998</v>
      </c>
      <c r="F6047" s="75">
        <v>1.7610393783326801E-5</v>
      </c>
      <c r="G6047" s="33">
        <v>4</v>
      </c>
    </row>
    <row r="6048" spans="1:7" x14ac:dyDescent="0.15">
      <c r="A6048" s="74" t="s">
        <v>154</v>
      </c>
      <c r="B6048" s="75">
        <v>1.4466362759316501E-6</v>
      </c>
      <c r="C6048" s="33">
        <v>-0.35409385923412801</v>
      </c>
      <c r="D6048" s="33">
        <v>0.41099999999999998</v>
      </c>
      <c r="E6048" s="33">
        <v>0.61299999999999999</v>
      </c>
      <c r="F6048" s="33">
        <v>4.8941151851043599E-2</v>
      </c>
      <c r="G6048" s="33">
        <v>4</v>
      </c>
    </row>
    <row r="6049" spans="1:7" x14ac:dyDescent="0.15">
      <c r="A6049" s="74" t="s">
        <v>2627</v>
      </c>
      <c r="B6049" s="75">
        <v>1.0174149088047999E-17</v>
      </c>
      <c r="C6049" s="33">
        <v>-0.35478162053080498</v>
      </c>
      <c r="D6049" s="33">
        <v>0.39300000000000002</v>
      </c>
      <c r="E6049" s="33">
        <v>0.73799999999999999</v>
      </c>
      <c r="F6049" s="75">
        <v>3.4420163779775299E-13</v>
      </c>
      <c r="G6049" s="33">
        <v>4</v>
      </c>
    </row>
    <row r="6050" spans="1:7" x14ac:dyDescent="0.15">
      <c r="A6050" s="74" t="s">
        <v>560</v>
      </c>
      <c r="B6050" s="75">
        <v>2.2412998610001E-10</v>
      </c>
      <c r="C6050" s="33">
        <v>-0.35495851700264702</v>
      </c>
      <c r="D6050" s="33">
        <v>0.52300000000000002</v>
      </c>
      <c r="E6050" s="33">
        <v>0.70799999999999996</v>
      </c>
      <c r="F6050" s="75">
        <v>7.58254155974945E-6</v>
      </c>
      <c r="G6050" s="33">
        <v>4</v>
      </c>
    </row>
    <row r="6051" spans="1:7" x14ac:dyDescent="0.15">
      <c r="A6051" s="74" t="s">
        <v>228</v>
      </c>
      <c r="B6051" s="75">
        <v>4.0219738647654404E-12</v>
      </c>
      <c r="C6051" s="33">
        <v>-0.355171031551197</v>
      </c>
      <c r="D6051" s="33">
        <v>0.318</v>
      </c>
      <c r="E6051" s="33">
        <v>0.61599999999999999</v>
      </c>
      <c r="F6051" s="75">
        <v>1.3606739781887901E-7</v>
      </c>
      <c r="G6051" s="33">
        <v>4</v>
      </c>
    </row>
    <row r="6052" spans="1:7" x14ac:dyDescent="0.15">
      <c r="A6052" s="74" t="s">
        <v>2068</v>
      </c>
      <c r="B6052" s="75">
        <v>5.6672681382772402E-25</v>
      </c>
      <c r="C6052" s="33">
        <v>-0.35614281041836099</v>
      </c>
      <c r="D6052" s="33">
        <v>0</v>
      </c>
      <c r="E6052" s="33">
        <v>0.57199999999999995</v>
      </c>
      <c r="F6052" s="75">
        <v>1.91729348386057E-20</v>
      </c>
      <c r="G6052" s="33">
        <v>4</v>
      </c>
    </row>
    <row r="6053" spans="1:7" x14ac:dyDescent="0.15">
      <c r="A6053" s="74" t="s">
        <v>1185</v>
      </c>
      <c r="B6053" s="75">
        <v>6.15978453427051E-6</v>
      </c>
      <c r="C6053" s="33">
        <v>-0.35626156312378399</v>
      </c>
      <c r="D6053" s="33">
        <v>1</v>
      </c>
      <c r="E6053" s="33">
        <v>0.94899999999999995</v>
      </c>
      <c r="F6053" s="33">
        <v>0.20839167057890601</v>
      </c>
      <c r="G6053" s="33">
        <v>4</v>
      </c>
    </row>
    <row r="6054" spans="1:7" x14ac:dyDescent="0.15">
      <c r="A6054" s="74" t="s">
        <v>3421</v>
      </c>
      <c r="B6054" s="75">
        <v>2.1694756366255198E-9</v>
      </c>
      <c r="C6054" s="33">
        <v>-0.35666746463507398</v>
      </c>
      <c r="D6054" s="33">
        <v>0.63600000000000001</v>
      </c>
      <c r="E6054" s="33">
        <v>0.754</v>
      </c>
      <c r="F6054" s="75">
        <v>7.3395530262677894E-5</v>
      </c>
      <c r="G6054" s="33">
        <v>4</v>
      </c>
    </row>
    <row r="6055" spans="1:7" x14ac:dyDescent="0.15">
      <c r="A6055" s="74" t="s">
        <v>2069</v>
      </c>
      <c r="B6055" s="75">
        <v>7.3310997035617605E-10</v>
      </c>
      <c r="C6055" s="33">
        <v>-0.35685533602448999</v>
      </c>
      <c r="D6055" s="33">
        <v>0</v>
      </c>
      <c r="E6055" s="33">
        <v>0.27400000000000002</v>
      </c>
      <c r="F6055" s="75">
        <v>2.4801843407119801E-5</v>
      </c>
      <c r="G6055" s="33">
        <v>4</v>
      </c>
    </row>
    <row r="6056" spans="1:7" x14ac:dyDescent="0.15">
      <c r="A6056" s="74" t="s">
        <v>2640</v>
      </c>
      <c r="B6056" s="75">
        <v>9.2818331381613095E-12</v>
      </c>
      <c r="C6056" s="33">
        <v>-0.35691444776423498</v>
      </c>
      <c r="D6056" s="33">
        <v>0.14000000000000001</v>
      </c>
      <c r="E6056" s="33">
        <v>0.47099999999999997</v>
      </c>
      <c r="F6056" s="75">
        <v>3.14013696897135E-7</v>
      </c>
      <c r="G6056" s="33">
        <v>4</v>
      </c>
    </row>
    <row r="6057" spans="1:7" x14ac:dyDescent="0.15">
      <c r="A6057" s="74" t="s">
        <v>3422</v>
      </c>
      <c r="B6057" s="75">
        <v>1.93312821430537E-9</v>
      </c>
      <c r="C6057" s="33">
        <v>-0.35709994495851899</v>
      </c>
      <c r="D6057" s="33">
        <v>0.439</v>
      </c>
      <c r="E6057" s="33">
        <v>0.63900000000000001</v>
      </c>
      <c r="F6057" s="75">
        <v>6.5399660618165005E-5</v>
      </c>
      <c r="G6057" s="33">
        <v>4</v>
      </c>
    </row>
    <row r="6058" spans="1:7" x14ac:dyDescent="0.15">
      <c r="A6058" s="74" t="s">
        <v>3423</v>
      </c>
      <c r="B6058" s="75">
        <v>8.80331139163303E-11</v>
      </c>
      <c r="C6058" s="33">
        <v>-0.35711087703734501</v>
      </c>
      <c r="D6058" s="33">
        <v>0.48599999999999999</v>
      </c>
      <c r="E6058" s="33">
        <v>0.72699999999999998</v>
      </c>
      <c r="F6058" s="75">
        <v>2.9782482769033699E-6</v>
      </c>
      <c r="G6058" s="33">
        <v>4</v>
      </c>
    </row>
    <row r="6059" spans="1:7" x14ac:dyDescent="0.15">
      <c r="A6059" s="74" t="s">
        <v>779</v>
      </c>
      <c r="B6059" s="75">
        <v>2.66940342689812E-5</v>
      </c>
      <c r="C6059" s="33">
        <v>-0.357523281000721</v>
      </c>
      <c r="D6059" s="33">
        <v>0.65400000000000003</v>
      </c>
      <c r="E6059" s="33">
        <v>0.69799999999999995</v>
      </c>
      <c r="F6059" s="33">
        <v>0.903085873353901</v>
      </c>
      <c r="G6059" s="33">
        <v>4</v>
      </c>
    </row>
    <row r="6060" spans="1:7" x14ac:dyDescent="0.15">
      <c r="A6060" s="74" t="s">
        <v>1022</v>
      </c>
      <c r="B6060" s="75">
        <v>2.9851166163837802E-10</v>
      </c>
      <c r="C6060" s="33">
        <v>-0.35796856882721301</v>
      </c>
      <c r="D6060" s="33">
        <v>0.72</v>
      </c>
      <c r="E6060" s="33">
        <v>0.81799999999999995</v>
      </c>
      <c r="F6060" s="75">
        <v>1.0098948024888E-5</v>
      </c>
      <c r="G6060" s="33">
        <v>4</v>
      </c>
    </row>
    <row r="6061" spans="1:7" x14ac:dyDescent="0.15">
      <c r="A6061" s="74" t="s">
        <v>2747</v>
      </c>
      <c r="B6061" s="75">
        <v>5.1908920138229205E-19</v>
      </c>
      <c r="C6061" s="33">
        <v>-0.35823289186900098</v>
      </c>
      <c r="D6061" s="33">
        <v>0.17799999999999999</v>
      </c>
      <c r="E6061" s="33">
        <v>0.62</v>
      </c>
      <c r="F6061" s="75">
        <v>1.7561306771964301E-14</v>
      </c>
      <c r="G6061" s="33">
        <v>4</v>
      </c>
    </row>
    <row r="6062" spans="1:7" x14ac:dyDescent="0.15">
      <c r="A6062" s="74" t="s">
        <v>3424</v>
      </c>
      <c r="B6062" s="75">
        <v>1.78118868620405E-12</v>
      </c>
      <c r="C6062" s="33">
        <v>-0.358775346427677</v>
      </c>
      <c r="D6062" s="33">
        <v>0.252</v>
      </c>
      <c r="E6062" s="33">
        <v>0.57899999999999996</v>
      </c>
      <c r="F6062" s="75">
        <v>6.0259394442969204E-8</v>
      </c>
      <c r="G6062" s="33">
        <v>4</v>
      </c>
    </row>
    <row r="6063" spans="1:7" x14ac:dyDescent="0.15">
      <c r="A6063" s="74" t="s">
        <v>2071</v>
      </c>
      <c r="B6063" s="75">
        <v>3.9155642690000503E-21</v>
      </c>
      <c r="C6063" s="33">
        <v>-0.35922568881836098</v>
      </c>
      <c r="D6063" s="33">
        <v>0</v>
      </c>
      <c r="E6063" s="33">
        <v>0.50900000000000001</v>
      </c>
      <c r="F6063" s="75">
        <v>1.3246745478454101E-16</v>
      </c>
      <c r="G6063" s="33">
        <v>4</v>
      </c>
    </row>
    <row r="6064" spans="1:7" x14ac:dyDescent="0.15">
      <c r="A6064" s="74" t="s">
        <v>1554</v>
      </c>
      <c r="B6064" s="75">
        <v>2.4522411277209301E-14</v>
      </c>
      <c r="C6064" s="33">
        <v>-0.35940844114736598</v>
      </c>
      <c r="D6064" s="33">
        <v>0.35499999999999998</v>
      </c>
      <c r="E6064" s="33">
        <v>0.68200000000000005</v>
      </c>
      <c r="F6064" s="75">
        <v>8.2961769591926902E-10</v>
      </c>
      <c r="G6064" s="33">
        <v>4</v>
      </c>
    </row>
    <row r="6065" spans="1:7" x14ac:dyDescent="0.15">
      <c r="A6065" s="74" t="s">
        <v>1224</v>
      </c>
      <c r="B6065" s="75">
        <v>2.7302471977151999E-10</v>
      </c>
      <c r="C6065" s="33">
        <v>-0.35956568644749498</v>
      </c>
      <c r="D6065" s="33">
        <v>0.69199999999999995</v>
      </c>
      <c r="E6065" s="33">
        <v>0.79200000000000004</v>
      </c>
      <c r="F6065" s="75">
        <v>9.2366992945903E-6</v>
      </c>
      <c r="G6065" s="33">
        <v>4</v>
      </c>
    </row>
    <row r="6066" spans="1:7" x14ac:dyDescent="0.15">
      <c r="A6066" s="74" t="s">
        <v>840</v>
      </c>
      <c r="B6066" s="33">
        <v>9.4957942131082399E-4</v>
      </c>
      <c r="C6066" s="33">
        <v>-0.35979917577916598</v>
      </c>
      <c r="D6066" s="33">
        <v>0.48599999999999999</v>
      </c>
      <c r="E6066" s="33">
        <v>0.58699999999999997</v>
      </c>
      <c r="F6066" s="33">
        <v>1</v>
      </c>
      <c r="G6066" s="33">
        <v>4</v>
      </c>
    </row>
    <row r="6067" spans="1:7" x14ac:dyDescent="0.15">
      <c r="A6067" s="74" t="s">
        <v>2072</v>
      </c>
      <c r="B6067" s="75">
        <v>1.9462322374874801E-24</v>
      </c>
      <c r="C6067" s="33">
        <v>-0.35994917847302799</v>
      </c>
      <c r="D6067" s="33">
        <v>0</v>
      </c>
      <c r="E6067" s="33">
        <v>0.56299999999999994</v>
      </c>
      <c r="F6067" s="75">
        <v>6.5842982826438901E-20</v>
      </c>
      <c r="G6067" s="33">
        <v>4</v>
      </c>
    </row>
    <row r="6068" spans="1:7" x14ac:dyDescent="0.15">
      <c r="A6068" s="74" t="s">
        <v>3425</v>
      </c>
      <c r="B6068" s="75">
        <v>6.2073617813817597E-15</v>
      </c>
      <c r="C6068" s="33">
        <v>-0.36015133690483098</v>
      </c>
      <c r="D6068" s="33">
        <v>0.308</v>
      </c>
      <c r="E6068" s="33">
        <v>0.66400000000000003</v>
      </c>
      <c r="F6068" s="75">
        <v>2.10001256425926E-10</v>
      </c>
      <c r="G6068" s="33">
        <v>4</v>
      </c>
    </row>
    <row r="6069" spans="1:7" x14ac:dyDescent="0.15">
      <c r="A6069" s="74" t="s">
        <v>343</v>
      </c>
      <c r="B6069" s="75">
        <v>1.52310973147005E-16</v>
      </c>
      <c r="C6069" s="33">
        <v>-0.36027683620345402</v>
      </c>
      <c r="D6069" s="33">
        <v>0.60699999999999998</v>
      </c>
      <c r="E6069" s="33">
        <v>0.80700000000000005</v>
      </c>
      <c r="F6069" s="75">
        <v>5.1528325325363301E-12</v>
      </c>
      <c r="G6069" s="33">
        <v>4</v>
      </c>
    </row>
    <row r="6070" spans="1:7" x14ac:dyDescent="0.15">
      <c r="A6070" s="74" t="s">
        <v>3032</v>
      </c>
      <c r="B6070" s="75">
        <v>1.13114943357585E-9</v>
      </c>
      <c r="C6070" s="33">
        <v>-0.36032618315165299</v>
      </c>
      <c r="D6070" s="33">
        <v>0.64500000000000002</v>
      </c>
      <c r="E6070" s="33">
        <v>0.77700000000000002</v>
      </c>
      <c r="F6070" s="75">
        <v>3.8267916487304597E-5</v>
      </c>
      <c r="G6070" s="33">
        <v>4</v>
      </c>
    </row>
    <row r="6071" spans="1:7" x14ac:dyDescent="0.15">
      <c r="A6071" s="74" t="s">
        <v>1178</v>
      </c>
      <c r="B6071" s="75">
        <v>1.5251435374683799E-11</v>
      </c>
      <c r="C6071" s="33">
        <v>-0.36051319879607302</v>
      </c>
      <c r="D6071" s="33">
        <v>0.86</v>
      </c>
      <c r="E6071" s="33">
        <v>0.84</v>
      </c>
      <c r="F6071" s="75">
        <v>5.1597131016092898E-7</v>
      </c>
      <c r="G6071" s="33">
        <v>4</v>
      </c>
    </row>
    <row r="6072" spans="1:7" x14ac:dyDescent="0.15">
      <c r="A6072" s="74" t="s">
        <v>2073</v>
      </c>
      <c r="B6072" s="75">
        <v>2.64222994950487E-24</v>
      </c>
      <c r="C6072" s="33">
        <v>-0.36109375892790602</v>
      </c>
      <c r="D6072" s="33">
        <v>0</v>
      </c>
      <c r="E6072" s="33">
        <v>0.56100000000000005</v>
      </c>
      <c r="F6072" s="75">
        <v>8.9389281421699101E-20</v>
      </c>
      <c r="G6072" s="33">
        <v>4</v>
      </c>
    </row>
    <row r="6073" spans="1:7" x14ac:dyDescent="0.15">
      <c r="A6073" s="74" t="s">
        <v>1020</v>
      </c>
      <c r="B6073" s="75">
        <v>1.05570789225182E-7</v>
      </c>
      <c r="C6073" s="33">
        <v>-0.36141043093231301</v>
      </c>
      <c r="D6073" s="33">
        <v>0.748</v>
      </c>
      <c r="E6073" s="33">
        <v>0.79200000000000004</v>
      </c>
      <c r="F6073" s="33">
        <v>3.5715653702771302E-3</v>
      </c>
      <c r="G6073" s="33">
        <v>4</v>
      </c>
    </row>
    <row r="6074" spans="1:7" x14ac:dyDescent="0.15">
      <c r="A6074" s="74" t="s">
        <v>2656</v>
      </c>
      <c r="B6074" s="75">
        <v>2.1876775445915298E-6</v>
      </c>
      <c r="C6074" s="33">
        <v>-0.36154528414340098</v>
      </c>
      <c r="D6074" s="33">
        <v>0.60699999999999998</v>
      </c>
      <c r="E6074" s="33">
        <v>0.68400000000000005</v>
      </c>
      <c r="F6074" s="33">
        <v>7.4011319011075896E-2</v>
      </c>
      <c r="G6074" s="33">
        <v>4</v>
      </c>
    </row>
    <row r="6075" spans="1:7" x14ac:dyDescent="0.15">
      <c r="A6075" s="74" t="s">
        <v>175</v>
      </c>
      <c r="B6075" s="75">
        <v>3.4716903074767001E-11</v>
      </c>
      <c r="C6075" s="33">
        <v>-0.36179121920433999</v>
      </c>
      <c r="D6075" s="33">
        <v>0.32700000000000001</v>
      </c>
      <c r="E6075" s="33">
        <v>0.61899999999999999</v>
      </c>
      <c r="F6075" s="75">
        <v>1.1745075479224399E-6</v>
      </c>
      <c r="G6075" s="33">
        <v>4</v>
      </c>
    </row>
    <row r="6076" spans="1:7" x14ac:dyDescent="0.15">
      <c r="A6076" s="74" t="s">
        <v>976</v>
      </c>
      <c r="B6076" s="75">
        <v>1.7175689763762201E-9</v>
      </c>
      <c r="C6076" s="33">
        <v>-0.36208343642729801</v>
      </c>
      <c r="D6076" s="33">
        <v>0.28999999999999998</v>
      </c>
      <c r="E6076" s="33">
        <v>0.59499999999999997</v>
      </c>
      <c r="F6076" s="75">
        <v>5.8107076039783998E-5</v>
      </c>
      <c r="G6076" s="33">
        <v>4</v>
      </c>
    </row>
    <row r="6077" spans="1:7" x14ac:dyDescent="0.15">
      <c r="A6077" s="74" t="s">
        <v>2908</v>
      </c>
      <c r="B6077" s="75">
        <v>9.5073150680629904E-18</v>
      </c>
      <c r="C6077" s="33">
        <v>-0.36217303155931801</v>
      </c>
      <c r="D6077" s="33">
        <v>0.318</v>
      </c>
      <c r="E6077" s="33">
        <v>0.67900000000000005</v>
      </c>
      <c r="F6077" s="75">
        <v>3.2164197606763901E-13</v>
      </c>
      <c r="G6077" s="33">
        <v>4</v>
      </c>
    </row>
    <row r="6078" spans="1:7" x14ac:dyDescent="0.15">
      <c r="A6078" s="74" t="s">
        <v>2074</v>
      </c>
      <c r="B6078" s="75">
        <v>1.18960224230042E-19</v>
      </c>
      <c r="C6078" s="33">
        <v>-0.36241423167665299</v>
      </c>
      <c r="D6078" s="33">
        <v>0</v>
      </c>
      <c r="E6078" s="33">
        <v>0.48299999999999998</v>
      </c>
      <c r="F6078" s="75">
        <v>4.0245433459265399E-15</v>
      </c>
      <c r="G6078" s="33">
        <v>4</v>
      </c>
    </row>
    <row r="6079" spans="1:7" x14ac:dyDescent="0.15">
      <c r="A6079" s="74" t="s">
        <v>2075</v>
      </c>
      <c r="B6079" s="75">
        <v>8.2331605562575598E-23</v>
      </c>
      <c r="C6079" s="33">
        <v>-0.36247065300565501</v>
      </c>
      <c r="D6079" s="33">
        <v>0</v>
      </c>
      <c r="E6079" s="33">
        <v>0.53700000000000003</v>
      </c>
      <c r="F6079" s="75">
        <v>2.7853605477874898E-18</v>
      </c>
      <c r="G6079" s="33">
        <v>4</v>
      </c>
    </row>
    <row r="6080" spans="1:7" x14ac:dyDescent="0.15">
      <c r="A6080" s="74" t="s">
        <v>2269</v>
      </c>
      <c r="B6080" s="75">
        <v>2.1367416126229601E-11</v>
      </c>
      <c r="C6080" s="33">
        <v>-0.36247258842636898</v>
      </c>
      <c r="D6080" s="33">
        <v>0.92500000000000004</v>
      </c>
      <c r="E6080" s="33">
        <v>0.90700000000000003</v>
      </c>
      <c r="F6080" s="75">
        <v>7.2288105496647305E-7</v>
      </c>
      <c r="G6080" s="33">
        <v>4</v>
      </c>
    </row>
    <row r="6081" spans="1:7" x14ac:dyDescent="0.15">
      <c r="A6081" s="74" t="s">
        <v>2076</v>
      </c>
      <c r="B6081" s="75">
        <v>3.4024054057806398E-23</v>
      </c>
      <c r="C6081" s="33">
        <v>-0.36294102587118299</v>
      </c>
      <c r="D6081" s="33">
        <v>0</v>
      </c>
      <c r="E6081" s="33">
        <v>0.54400000000000004</v>
      </c>
      <c r="F6081" s="75">
        <v>1.1510677728296499E-18</v>
      </c>
      <c r="G6081" s="33">
        <v>4</v>
      </c>
    </row>
    <row r="6082" spans="1:7" x14ac:dyDescent="0.15">
      <c r="A6082" s="74" t="s">
        <v>821</v>
      </c>
      <c r="B6082" s="75">
        <v>1.9895070681272199E-8</v>
      </c>
      <c r="C6082" s="33">
        <v>-0.36314443934734197</v>
      </c>
      <c r="D6082" s="33">
        <v>0.626</v>
      </c>
      <c r="E6082" s="33">
        <v>0.753</v>
      </c>
      <c r="F6082" s="33">
        <v>6.7307013621811795E-4</v>
      </c>
      <c r="G6082" s="33">
        <v>4</v>
      </c>
    </row>
    <row r="6083" spans="1:7" x14ac:dyDescent="0.15">
      <c r="A6083" s="74" t="s">
        <v>2495</v>
      </c>
      <c r="B6083" s="75">
        <v>2.1010558648249701E-9</v>
      </c>
      <c r="C6083" s="33">
        <v>-0.36340923410333897</v>
      </c>
      <c r="D6083" s="33">
        <v>0.45800000000000002</v>
      </c>
      <c r="E6083" s="33">
        <v>0.67</v>
      </c>
      <c r="F6083" s="75">
        <v>7.1080820962893401E-5</v>
      </c>
      <c r="G6083" s="33">
        <v>4</v>
      </c>
    </row>
    <row r="6084" spans="1:7" x14ac:dyDescent="0.15">
      <c r="A6084" s="74" t="s">
        <v>778</v>
      </c>
      <c r="B6084" s="75">
        <v>3.5964763452067502E-14</v>
      </c>
      <c r="C6084" s="33">
        <v>-0.36342075365012999</v>
      </c>
      <c r="D6084" s="33">
        <v>0.626</v>
      </c>
      <c r="E6084" s="33">
        <v>0.82399999999999995</v>
      </c>
      <c r="F6084" s="75">
        <v>1.21672391234689E-9</v>
      </c>
      <c r="G6084" s="33">
        <v>4</v>
      </c>
    </row>
    <row r="6085" spans="1:7" x14ac:dyDescent="0.15">
      <c r="A6085" s="74" t="s">
        <v>1686</v>
      </c>
      <c r="B6085" s="75">
        <v>1.6926021438775001E-7</v>
      </c>
      <c r="C6085" s="33">
        <v>-0.36360331620424302</v>
      </c>
      <c r="D6085" s="33">
        <v>0.505</v>
      </c>
      <c r="E6085" s="33">
        <v>0.68200000000000005</v>
      </c>
      <c r="F6085" s="33">
        <v>5.7262423129519702E-3</v>
      </c>
      <c r="G6085" s="33">
        <v>4</v>
      </c>
    </row>
    <row r="6086" spans="1:7" x14ac:dyDescent="0.15">
      <c r="A6086" s="74" t="s">
        <v>2732</v>
      </c>
      <c r="B6086" s="75">
        <v>1.54527548475979E-12</v>
      </c>
      <c r="C6086" s="33">
        <v>-0.36388236084501402</v>
      </c>
      <c r="D6086" s="33">
        <v>0.41099999999999998</v>
      </c>
      <c r="E6086" s="33">
        <v>0.68600000000000005</v>
      </c>
      <c r="F6086" s="75">
        <v>5.2278214924908497E-8</v>
      </c>
      <c r="G6086" s="33">
        <v>4</v>
      </c>
    </row>
    <row r="6087" spans="1:7" x14ac:dyDescent="0.15">
      <c r="A6087" s="74" t="s">
        <v>2079</v>
      </c>
      <c r="B6087" s="75">
        <v>9.6346521310639405E-24</v>
      </c>
      <c r="C6087" s="33">
        <v>-0.36418682892020099</v>
      </c>
      <c r="D6087" s="33">
        <v>1.9E-2</v>
      </c>
      <c r="E6087" s="33">
        <v>0.56899999999999995</v>
      </c>
      <c r="F6087" s="75">
        <v>3.2594991624602398E-19</v>
      </c>
      <c r="G6087" s="33">
        <v>4</v>
      </c>
    </row>
    <row r="6088" spans="1:7" x14ac:dyDescent="0.15">
      <c r="A6088" s="74" t="s">
        <v>2662</v>
      </c>
      <c r="B6088" s="75">
        <v>2.0985271722858801E-11</v>
      </c>
      <c r="C6088" s="33">
        <v>-0.36436563893983298</v>
      </c>
      <c r="D6088" s="33">
        <v>0.308</v>
      </c>
      <c r="E6088" s="33">
        <v>0.58199999999999996</v>
      </c>
      <c r="F6088" s="75">
        <v>7.0995272765603699E-7</v>
      </c>
      <c r="G6088" s="33">
        <v>4</v>
      </c>
    </row>
    <row r="6089" spans="1:7" x14ac:dyDescent="0.15">
      <c r="A6089" s="74" t="s">
        <v>2077</v>
      </c>
      <c r="B6089" s="75">
        <v>1.6215684700269201E-25</v>
      </c>
      <c r="C6089" s="33">
        <v>-0.36483423604593701</v>
      </c>
      <c r="D6089" s="33">
        <v>0</v>
      </c>
      <c r="E6089" s="33">
        <v>0.57999999999999996</v>
      </c>
      <c r="F6089" s="75">
        <v>5.4859282909480701E-21</v>
      </c>
      <c r="G6089" s="33">
        <v>4</v>
      </c>
    </row>
    <row r="6090" spans="1:7" x14ac:dyDescent="0.15">
      <c r="A6090" s="74" t="s">
        <v>632</v>
      </c>
      <c r="B6090" s="75">
        <v>6.6941742453810799E-10</v>
      </c>
      <c r="C6090" s="33">
        <v>-0.36483433069591298</v>
      </c>
      <c r="D6090" s="33">
        <v>0.39300000000000002</v>
      </c>
      <c r="E6090" s="33">
        <v>0.63100000000000001</v>
      </c>
      <c r="F6090" s="75">
        <v>2.2647060889548701E-5</v>
      </c>
      <c r="G6090" s="33">
        <v>4</v>
      </c>
    </row>
    <row r="6091" spans="1:7" x14ac:dyDescent="0.15">
      <c r="A6091" s="74" t="s">
        <v>1576</v>
      </c>
      <c r="B6091" s="75">
        <v>1.2711339500641099E-8</v>
      </c>
      <c r="C6091" s="33">
        <v>-0.36497673065922798</v>
      </c>
      <c r="D6091" s="33">
        <v>0.61699999999999999</v>
      </c>
      <c r="E6091" s="33">
        <v>0.74099999999999999</v>
      </c>
      <c r="F6091" s="33">
        <v>4.3003732664618902E-4</v>
      </c>
      <c r="G6091" s="33">
        <v>4</v>
      </c>
    </row>
    <row r="6092" spans="1:7" x14ac:dyDescent="0.15">
      <c r="A6092" s="74" t="s">
        <v>921</v>
      </c>
      <c r="B6092" s="75">
        <v>1.2681451179249899E-9</v>
      </c>
      <c r="C6092" s="33">
        <v>-0.365764538948811</v>
      </c>
      <c r="D6092" s="33">
        <v>0.505</v>
      </c>
      <c r="E6092" s="33">
        <v>0.69099999999999995</v>
      </c>
      <c r="F6092" s="75">
        <v>4.2902617484520401E-5</v>
      </c>
      <c r="G6092" s="33">
        <v>4</v>
      </c>
    </row>
    <row r="6093" spans="1:7" x14ac:dyDescent="0.15">
      <c r="A6093" s="74" t="s">
        <v>486</v>
      </c>
      <c r="B6093" s="75">
        <v>7.5044675542482595E-11</v>
      </c>
      <c r="C6093" s="33">
        <v>-0.36607071887213299</v>
      </c>
      <c r="D6093" s="33">
        <v>0.53300000000000003</v>
      </c>
      <c r="E6093" s="33">
        <v>0.74299999999999999</v>
      </c>
      <c r="F6093" s="75">
        <v>2.5388364182777302E-6</v>
      </c>
      <c r="G6093" s="33">
        <v>4</v>
      </c>
    </row>
    <row r="6094" spans="1:7" x14ac:dyDescent="0.15">
      <c r="A6094" s="74" t="s">
        <v>733</v>
      </c>
      <c r="B6094" s="75">
        <v>7.5968320030209094E-15</v>
      </c>
      <c r="C6094" s="33">
        <v>-0.36646248757198402</v>
      </c>
      <c r="D6094" s="33">
        <v>0.39300000000000002</v>
      </c>
      <c r="E6094" s="33">
        <v>0.70199999999999996</v>
      </c>
      <c r="F6094" s="75">
        <v>2.5700842349419999E-10</v>
      </c>
      <c r="G6094" s="33">
        <v>4</v>
      </c>
    </row>
    <row r="6095" spans="1:7" x14ac:dyDescent="0.15">
      <c r="A6095" s="74" t="s">
        <v>2688</v>
      </c>
      <c r="B6095" s="75">
        <v>7.3402324010878202E-20</v>
      </c>
      <c r="C6095" s="33">
        <v>-0.36646743745718902</v>
      </c>
      <c r="D6095" s="33">
        <v>0.879</v>
      </c>
      <c r="E6095" s="33">
        <v>0.93600000000000005</v>
      </c>
      <c r="F6095" s="75">
        <v>2.48327402361202E-15</v>
      </c>
      <c r="G6095" s="33">
        <v>4</v>
      </c>
    </row>
    <row r="6096" spans="1:7" x14ac:dyDescent="0.15">
      <c r="A6096" s="74" t="s">
        <v>1838</v>
      </c>
      <c r="B6096" s="75">
        <v>1.27222577019175E-9</v>
      </c>
      <c r="C6096" s="33">
        <v>-0.36701877861721899</v>
      </c>
      <c r="D6096" s="33">
        <v>0.81299999999999994</v>
      </c>
      <c r="E6096" s="33">
        <v>0.85899999999999999</v>
      </c>
      <c r="F6096" s="75">
        <v>4.3040670031357201E-5</v>
      </c>
      <c r="G6096" s="33">
        <v>4</v>
      </c>
    </row>
    <row r="6097" spans="1:7" x14ac:dyDescent="0.15">
      <c r="A6097" s="74" t="s">
        <v>3426</v>
      </c>
      <c r="B6097" s="75">
        <v>2.8935219582271098E-7</v>
      </c>
      <c r="C6097" s="33">
        <v>-0.36725140473622903</v>
      </c>
      <c r="D6097" s="33">
        <v>0.43</v>
      </c>
      <c r="E6097" s="33">
        <v>0.59899999999999998</v>
      </c>
      <c r="F6097" s="33">
        <v>9.7890741368781495E-3</v>
      </c>
      <c r="G6097" s="33">
        <v>4</v>
      </c>
    </row>
    <row r="6098" spans="1:7" x14ac:dyDescent="0.15">
      <c r="A6098" s="74" t="s">
        <v>1067</v>
      </c>
      <c r="B6098" s="75">
        <v>1.65645205301785E-7</v>
      </c>
      <c r="C6098" s="33">
        <v>-0.36796590795036099</v>
      </c>
      <c r="D6098" s="33">
        <v>0.99099999999999999</v>
      </c>
      <c r="E6098" s="33">
        <v>0.95499999999999996</v>
      </c>
      <c r="F6098" s="33">
        <v>5.6039429405646997E-3</v>
      </c>
      <c r="G6098" s="33">
        <v>4</v>
      </c>
    </row>
    <row r="6099" spans="1:7" x14ac:dyDescent="0.15">
      <c r="A6099" s="74" t="s">
        <v>3427</v>
      </c>
      <c r="B6099" s="75">
        <v>1.6395532245184999E-18</v>
      </c>
      <c r="C6099" s="33">
        <v>-0.36829396514963197</v>
      </c>
      <c r="D6099" s="33">
        <v>0.121</v>
      </c>
      <c r="E6099" s="33">
        <v>0.57299999999999995</v>
      </c>
      <c r="F6099" s="75">
        <v>5.5467725138685201E-14</v>
      </c>
      <c r="G6099" s="33">
        <v>4</v>
      </c>
    </row>
    <row r="6100" spans="1:7" x14ac:dyDescent="0.15">
      <c r="A6100" s="74" t="s">
        <v>2080</v>
      </c>
      <c r="B6100" s="75">
        <v>5.3469261542660701E-26</v>
      </c>
      <c r="C6100" s="33">
        <v>-0.36970343548637602</v>
      </c>
      <c r="D6100" s="33">
        <v>0</v>
      </c>
      <c r="E6100" s="33">
        <v>0.58699999999999997</v>
      </c>
      <c r="F6100" s="75">
        <v>1.8089185872497499E-21</v>
      </c>
      <c r="G6100" s="33">
        <v>4</v>
      </c>
    </row>
    <row r="6101" spans="1:7" x14ac:dyDescent="0.15">
      <c r="A6101" s="74" t="s">
        <v>2081</v>
      </c>
      <c r="B6101" s="75">
        <v>1.0320056362826E-23</v>
      </c>
      <c r="C6101" s="33">
        <v>-0.36993162541096902</v>
      </c>
      <c r="D6101" s="33">
        <v>0</v>
      </c>
      <c r="E6101" s="33">
        <v>0.55200000000000005</v>
      </c>
      <c r="F6101" s="75">
        <v>3.4913782681076701E-19</v>
      </c>
      <c r="G6101" s="33">
        <v>4</v>
      </c>
    </row>
    <row r="6102" spans="1:7" x14ac:dyDescent="0.15">
      <c r="A6102" s="74" t="s">
        <v>602</v>
      </c>
      <c r="B6102" s="75">
        <v>4.9894065852563296E-7</v>
      </c>
      <c r="C6102" s="33">
        <v>-0.37083395330486701</v>
      </c>
      <c r="D6102" s="33">
        <v>0.224</v>
      </c>
      <c r="E6102" s="33">
        <v>0.47499999999999998</v>
      </c>
      <c r="F6102" s="33">
        <v>1.6879661418580699E-2</v>
      </c>
      <c r="G6102" s="33">
        <v>4</v>
      </c>
    </row>
    <row r="6103" spans="1:7" x14ac:dyDescent="0.15">
      <c r="A6103" s="74" t="s">
        <v>643</v>
      </c>
      <c r="B6103" s="75">
        <v>3.02292661590672E-8</v>
      </c>
      <c r="C6103" s="33">
        <v>-0.370956096703495</v>
      </c>
      <c r="D6103" s="33">
        <v>0.61699999999999999</v>
      </c>
      <c r="E6103" s="33">
        <v>0.72699999999999998</v>
      </c>
      <c r="F6103" s="33">
        <v>1.0226863034274E-3</v>
      </c>
      <c r="G6103" s="33">
        <v>4</v>
      </c>
    </row>
    <row r="6104" spans="1:7" x14ac:dyDescent="0.15">
      <c r="A6104" s="74" t="s">
        <v>2676</v>
      </c>
      <c r="B6104" s="75">
        <v>2.9217372861732798E-11</v>
      </c>
      <c r="C6104" s="33">
        <v>-0.370975223484099</v>
      </c>
      <c r="D6104" s="33">
        <v>0.47699999999999998</v>
      </c>
      <c r="E6104" s="33">
        <v>0.69899999999999995</v>
      </c>
      <c r="F6104" s="75">
        <v>9.8845294128528304E-7</v>
      </c>
      <c r="G6104" s="33">
        <v>4</v>
      </c>
    </row>
    <row r="6105" spans="1:7" x14ac:dyDescent="0.15">
      <c r="A6105" s="74" t="s">
        <v>188</v>
      </c>
      <c r="B6105" s="75">
        <v>9.4560216266584098E-6</v>
      </c>
      <c r="C6105" s="33">
        <v>-0.37107458087176498</v>
      </c>
      <c r="D6105" s="33">
        <v>0.56999999999999995</v>
      </c>
      <c r="E6105" s="33">
        <v>0.70099999999999996</v>
      </c>
      <c r="F6105" s="33">
        <v>0.31990666765148101</v>
      </c>
      <c r="G6105" s="33">
        <v>4</v>
      </c>
    </row>
    <row r="6106" spans="1:7" x14ac:dyDescent="0.15">
      <c r="A6106" s="74" t="s">
        <v>3428</v>
      </c>
      <c r="B6106" s="75">
        <v>4.08967172624571E-11</v>
      </c>
      <c r="C6106" s="33">
        <v>-0.37153059255509102</v>
      </c>
      <c r="D6106" s="33">
        <v>0.44900000000000001</v>
      </c>
      <c r="E6106" s="33">
        <v>0.68200000000000005</v>
      </c>
      <c r="F6106" s="75">
        <v>1.3835768417061899E-6</v>
      </c>
      <c r="G6106" s="33">
        <v>4</v>
      </c>
    </row>
    <row r="6107" spans="1:7" x14ac:dyDescent="0.15">
      <c r="A6107" s="74" t="s">
        <v>2083</v>
      </c>
      <c r="B6107" s="75">
        <v>3.4024054057806398E-23</v>
      </c>
      <c r="C6107" s="33">
        <v>-0.37176647633904503</v>
      </c>
      <c r="D6107" s="33">
        <v>0</v>
      </c>
      <c r="E6107" s="33">
        <v>0.54400000000000004</v>
      </c>
      <c r="F6107" s="75">
        <v>1.1510677728296499E-18</v>
      </c>
      <c r="G6107" s="33">
        <v>4</v>
      </c>
    </row>
    <row r="6108" spans="1:7" x14ac:dyDescent="0.15">
      <c r="A6108" s="74" t="s">
        <v>603</v>
      </c>
      <c r="B6108" s="75">
        <v>4.6893070441871701E-14</v>
      </c>
      <c r="C6108" s="33">
        <v>-0.37222654026733798</v>
      </c>
      <c r="D6108" s="33">
        <v>0.77600000000000002</v>
      </c>
      <c r="E6108" s="33">
        <v>0.83399999999999996</v>
      </c>
      <c r="F6108" s="75">
        <v>1.58643946611896E-9</v>
      </c>
      <c r="G6108" s="33">
        <v>4</v>
      </c>
    </row>
    <row r="6109" spans="1:7" x14ac:dyDescent="0.15">
      <c r="A6109" s="74" t="s">
        <v>3429</v>
      </c>
      <c r="B6109" s="75">
        <v>1.92242764148859E-6</v>
      </c>
      <c r="C6109" s="33">
        <v>-0.37233933032517402</v>
      </c>
      <c r="D6109" s="33">
        <v>0.38300000000000001</v>
      </c>
      <c r="E6109" s="33">
        <v>0.58899999999999997</v>
      </c>
      <c r="F6109" s="33">
        <v>6.5037649539200396E-2</v>
      </c>
      <c r="G6109" s="33">
        <v>4</v>
      </c>
    </row>
    <row r="6110" spans="1:7" x14ac:dyDescent="0.15">
      <c r="A6110" s="74" t="s">
        <v>272</v>
      </c>
      <c r="B6110" s="75">
        <v>2.2097028986631201E-10</v>
      </c>
      <c r="C6110" s="33">
        <v>-0.37250246533306602</v>
      </c>
      <c r="D6110" s="33">
        <v>0.34599999999999997</v>
      </c>
      <c r="E6110" s="33">
        <v>0.61399999999999999</v>
      </c>
      <c r="F6110" s="75">
        <v>7.4756458764672098E-6</v>
      </c>
      <c r="G6110" s="33">
        <v>4</v>
      </c>
    </row>
    <row r="6111" spans="1:7" x14ac:dyDescent="0.15">
      <c r="A6111" s="74" t="s">
        <v>699</v>
      </c>
      <c r="B6111" s="75">
        <v>2.3445079785684799E-9</v>
      </c>
      <c r="C6111" s="33">
        <v>-0.37250416136453901</v>
      </c>
      <c r="D6111" s="33">
        <v>0.70099999999999996</v>
      </c>
      <c r="E6111" s="33">
        <v>0.77100000000000002</v>
      </c>
      <c r="F6111" s="75">
        <v>7.9317049422950297E-5</v>
      </c>
      <c r="G6111" s="33">
        <v>4</v>
      </c>
    </row>
    <row r="6112" spans="1:7" x14ac:dyDescent="0.15">
      <c r="A6112" s="74" t="s">
        <v>1811</v>
      </c>
      <c r="B6112" s="75">
        <v>7.9885150562838592E-9</v>
      </c>
      <c r="C6112" s="33">
        <v>-0.37270856033875999</v>
      </c>
      <c r="D6112" s="33">
        <v>0.55100000000000005</v>
      </c>
      <c r="E6112" s="33">
        <v>0.73199999999999998</v>
      </c>
      <c r="F6112" s="33">
        <v>2.7025945286913901E-4</v>
      </c>
      <c r="G6112" s="33">
        <v>4</v>
      </c>
    </row>
    <row r="6113" spans="1:7" x14ac:dyDescent="0.15">
      <c r="A6113" s="74" t="s">
        <v>2554</v>
      </c>
      <c r="B6113" s="75">
        <v>3.6600638659879698E-16</v>
      </c>
      <c r="C6113" s="33">
        <v>-0.37306122510297202</v>
      </c>
      <c r="D6113" s="33">
        <v>0.27100000000000002</v>
      </c>
      <c r="E6113" s="33">
        <v>0.64700000000000002</v>
      </c>
      <c r="F6113" s="75">
        <v>1.2382362065023901E-11</v>
      </c>
      <c r="G6113" s="33">
        <v>4</v>
      </c>
    </row>
    <row r="6114" spans="1:7" x14ac:dyDescent="0.15">
      <c r="A6114" s="74" t="s">
        <v>1536</v>
      </c>
      <c r="B6114" s="75">
        <v>6.6941716041726497E-10</v>
      </c>
      <c r="C6114" s="33">
        <v>-0.37312008047301498</v>
      </c>
      <c r="D6114" s="33">
        <v>0.505</v>
      </c>
      <c r="E6114" s="33">
        <v>0.69899999999999995</v>
      </c>
      <c r="F6114" s="75">
        <v>2.26470519540765E-5</v>
      </c>
      <c r="G6114" s="33">
        <v>4</v>
      </c>
    </row>
    <row r="6115" spans="1:7" x14ac:dyDescent="0.15">
      <c r="A6115" s="74" t="s">
        <v>3430</v>
      </c>
      <c r="B6115" s="75">
        <v>1.3203022997433499E-12</v>
      </c>
      <c r="C6115" s="33">
        <v>-0.37318222985627802</v>
      </c>
      <c r="D6115" s="33">
        <v>0.55100000000000005</v>
      </c>
      <c r="E6115" s="33">
        <v>0.76300000000000001</v>
      </c>
      <c r="F6115" s="75">
        <v>4.4667147102617402E-8</v>
      </c>
      <c r="G6115" s="33">
        <v>4</v>
      </c>
    </row>
    <row r="6116" spans="1:7" x14ac:dyDescent="0.15">
      <c r="A6116" s="74" t="s">
        <v>1741</v>
      </c>
      <c r="B6116" s="75">
        <v>4.5285752083940198E-11</v>
      </c>
      <c r="C6116" s="33">
        <v>-0.37339150515207897</v>
      </c>
      <c r="D6116" s="33">
        <v>0.56100000000000005</v>
      </c>
      <c r="E6116" s="33">
        <v>0.73699999999999999</v>
      </c>
      <c r="F6116" s="75">
        <v>1.5320622787517799E-6</v>
      </c>
      <c r="G6116" s="33">
        <v>4</v>
      </c>
    </row>
    <row r="6117" spans="1:7" x14ac:dyDescent="0.15">
      <c r="A6117" s="74" t="s">
        <v>1095</v>
      </c>
      <c r="B6117" s="75">
        <v>3.2386551299137301E-9</v>
      </c>
      <c r="C6117" s="33">
        <v>-0.373907151520048</v>
      </c>
      <c r="D6117" s="33">
        <v>0.78500000000000003</v>
      </c>
      <c r="E6117" s="33">
        <v>0.80100000000000005</v>
      </c>
      <c r="F6117" s="33">
        <v>1.09566941700111E-4</v>
      </c>
      <c r="G6117" s="33">
        <v>4</v>
      </c>
    </row>
    <row r="6118" spans="1:7" x14ac:dyDescent="0.15">
      <c r="A6118" s="74" t="s">
        <v>2084</v>
      </c>
      <c r="B6118" s="75">
        <v>2.6360395562551602E-22</v>
      </c>
      <c r="C6118" s="33">
        <v>-0.37403683539315602</v>
      </c>
      <c r="D6118" s="33">
        <v>0</v>
      </c>
      <c r="E6118" s="33">
        <v>0.52900000000000003</v>
      </c>
      <c r="F6118" s="75">
        <v>8.9179854227668304E-18</v>
      </c>
      <c r="G6118" s="33">
        <v>4</v>
      </c>
    </row>
    <row r="6119" spans="1:7" x14ac:dyDescent="0.15">
      <c r="A6119" s="74" t="s">
        <v>360</v>
      </c>
      <c r="B6119" s="75">
        <v>1.51028820952983E-6</v>
      </c>
      <c r="C6119" s="33">
        <v>-0.37443952127207297</v>
      </c>
      <c r="D6119" s="33">
        <v>0.495</v>
      </c>
      <c r="E6119" s="33">
        <v>0.64600000000000002</v>
      </c>
      <c r="F6119" s="33">
        <v>5.1094560416603797E-2</v>
      </c>
      <c r="G6119" s="33">
        <v>4</v>
      </c>
    </row>
    <row r="6120" spans="1:7" x14ac:dyDescent="0.15">
      <c r="A6120" s="74" t="s">
        <v>2413</v>
      </c>
      <c r="B6120" s="75">
        <v>1.0069688634790501E-12</v>
      </c>
      <c r="C6120" s="33">
        <v>-0.374616810433263</v>
      </c>
      <c r="D6120" s="33">
        <v>0.46700000000000003</v>
      </c>
      <c r="E6120" s="33">
        <v>0.71099999999999997</v>
      </c>
      <c r="F6120" s="75">
        <v>3.4066763620359701E-8</v>
      </c>
      <c r="G6120" s="33">
        <v>4</v>
      </c>
    </row>
    <row r="6121" spans="1:7" x14ac:dyDescent="0.15">
      <c r="A6121" s="74" t="s">
        <v>553</v>
      </c>
      <c r="B6121" s="75">
        <v>1.7590708224827799E-11</v>
      </c>
      <c r="C6121" s="33">
        <v>-0.37561023148669098</v>
      </c>
      <c r="D6121" s="33">
        <v>0.34599999999999997</v>
      </c>
      <c r="E6121" s="33">
        <v>0.66200000000000003</v>
      </c>
      <c r="F6121" s="75">
        <v>5.9511124995414902E-7</v>
      </c>
      <c r="G6121" s="33">
        <v>4</v>
      </c>
    </row>
    <row r="6122" spans="1:7" x14ac:dyDescent="0.15">
      <c r="A6122" s="74" t="s">
        <v>2327</v>
      </c>
      <c r="B6122" s="75">
        <v>1.02129825840733E-6</v>
      </c>
      <c r="C6122" s="33">
        <v>-0.376298786264817</v>
      </c>
      <c r="D6122" s="33">
        <v>7.4999999999999997E-2</v>
      </c>
      <c r="E6122" s="33">
        <v>0.28899999999999998</v>
      </c>
      <c r="F6122" s="33">
        <v>3.4551541380178401E-2</v>
      </c>
      <c r="G6122" s="33">
        <v>4</v>
      </c>
    </row>
    <row r="6123" spans="1:7" x14ac:dyDescent="0.15">
      <c r="A6123" s="74" t="s">
        <v>2086</v>
      </c>
      <c r="B6123" s="75">
        <v>2.2679909971139501E-24</v>
      </c>
      <c r="C6123" s="33">
        <v>-0.376542138889921</v>
      </c>
      <c r="D6123" s="33">
        <v>0</v>
      </c>
      <c r="E6123" s="33">
        <v>0.56200000000000006</v>
      </c>
      <c r="F6123" s="75">
        <v>7.6728403423362098E-20</v>
      </c>
      <c r="G6123" s="33">
        <v>4</v>
      </c>
    </row>
    <row r="6124" spans="1:7" x14ac:dyDescent="0.15">
      <c r="A6124" s="74" t="s">
        <v>2087</v>
      </c>
      <c r="B6124" s="75">
        <v>9.5308887458215897E-23</v>
      </c>
      <c r="C6124" s="33">
        <v>-0.37669239134176702</v>
      </c>
      <c r="D6124" s="33">
        <v>0</v>
      </c>
      <c r="E6124" s="33">
        <v>0.53600000000000003</v>
      </c>
      <c r="F6124" s="75">
        <v>3.2243949715989001E-18</v>
      </c>
      <c r="G6124" s="33">
        <v>4</v>
      </c>
    </row>
    <row r="6125" spans="1:7" x14ac:dyDescent="0.15">
      <c r="A6125" s="74" t="s">
        <v>1956</v>
      </c>
      <c r="B6125" s="75">
        <v>7.1173617332207792E-18</v>
      </c>
      <c r="C6125" s="33">
        <v>-0.377038522099166</v>
      </c>
      <c r="D6125" s="33">
        <v>0.23400000000000001</v>
      </c>
      <c r="E6125" s="33">
        <v>0.63400000000000001</v>
      </c>
      <c r="F6125" s="75">
        <v>2.4078746479659202E-13</v>
      </c>
      <c r="G6125" s="33">
        <v>4</v>
      </c>
    </row>
    <row r="6126" spans="1:7" x14ac:dyDescent="0.15">
      <c r="A6126" s="74" t="s">
        <v>2088</v>
      </c>
      <c r="B6126" s="75">
        <v>7.8457509207846405E-21</v>
      </c>
      <c r="C6126" s="33">
        <v>-0.37757632502461203</v>
      </c>
      <c r="D6126" s="33">
        <v>0</v>
      </c>
      <c r="E6126" s="33">
        <v>0.504</v>
      </c>
      <c r="F6126" s="75">
        <v>2.6542959940106498E-16</v>
      </c>
      <c r="G6126" s="33">
        <v>4</v>
      </c>
    </row>
    <row r="6127" spans="1:7" x14ac:dyDescent="0.15">
      <c r="A6127" s="74" t="s">
        <v>619</v>
      </c>
      <c r="B6127" s="75">
        <v>3.8566995057729004E-12</v>
      </c>
      <c r="C6127" s="33">
        <v>-0.37764731349121</v>
      </c>
      <c r="D6127" s="33">
        <v>0.65400000000000003</v>
      </c>
      <c r="E6127" s="33">
        <v>0.80100000000000005</v>
      </c>
      <c r="F6127" s="75">
        <v>1.3047600097980299E-7</v>
      </c>
      <c r="G6127" s="33">
        <v>4</v>
      </c>
    </row>
    <row r="6128" spans="1:7" x14ac:dyDescent="0.15">
      <c r="A6128" s="74" t="s">
        <v>1089</v>
      </c>
      <c r="B6128" s="75">
        <v>1.1020722744831501E-9</v>
      </c>
      <c r="C6128" s="33">
        <v>-0.37765099874556401</v>
      </c>
      <c r="D6128" s="33">
        <v>0.77600000000000002</v>
      </c>
      <c r="E6128" s="33">
        <v>0.81399999999999995</v>
      </c>
      <c r="F6128" s="75">
        <v>3.72842071180395E-5</v>
      </c>
      <c r="G6128" s="33">
        <v>4</v>
      </c>
    </row>
    <row r="6129" spans="1:7" x14ac:dyDescent="0.15">
      <c r="A6129" s="74" t="s">
        <v>2702</v>
      </c>
      <c r="B6129" s="75">
        <v>1.4164578798196399E-12</v>
      </c>
      <c r="C6129" s="33">
        <v>-0.37822594988105102</v>
      </c>
      <c r="D6129" s="33">
        <v>0.318</v>
      </c>
      <c r="E6129" s="33">
        <v>0.626</v>
      </c>
      <c r="F6129" s="75">
        <v>4.7920186532178103E-8</v>
      </c>
      <c r="G6129" s="33">
        <v>4</v>
      </c>
    </row>
    <row r="6130" spans="1:7" x14ac:dyDescent="0.15">
      <c r="A6130" s="74" t="s">
        <v>394</v>
      </c>
      <c r="B6130" s="75">
        <v>5.1368696050545098E-15</v>
      </c>
      <c r="C6130" s="33">
        <v>-0.37829103332938202</v>
      </c>
      <c r="D6130" s="33">
        <v>0.34599999999999997</v>
      </c>
      <c r="E6130" s="33">
        <v>0.70099999999999996</v>
      </c>
      <c r="F6130" s="75">
        <v>1.73785435608599E-10</v>
      </c>
      <c r="G6130" s="33">
        <v>4</v>
      </c>
    </row>
    <row r="6131" spans="1:7" x14ac:dyDescent="0.15">
      <c r="A6131" s="74" t="s">
        <v>991</v>
      </c>
      <c r="B6131" s="75">
        <v>5.3757031591733696E-15</v>
      </c>
      <c r="C6131" s="33">
        <v>-0.37851581130060002</v>
      </c>
      <c r="D6131" s="33">
        <v>0.69199999999999995</v>
      </c>
      <c r="E6131" s="33">
        <v>0.80700000000000005</v>
      </c>
      <c r="F6131" s="75">
        <v>1.81865413577994E-10</v>
      </c>
      <c r="G6131" s="33">
        <v>4</v>
      </c>
    </row>
    <row r="6132" spans="1:7" x14ac:dyDescent="0.15">
      <c r="A6132" s="74" t="s">
        <v>382</v>
      </c>
      <c r="B6132" s="75">
        <v>8.8013408509856001E-11</v>
      </c>
      <c r="C6132" s="33">
        <v>-0.37874899346176899</v>
      </c>
      <c r="D6132" s="33">
        <v>0.77600000000000002</v>
      </c>
      <c r="E6132" s="33">
        <v>0.83799999999999997</v>
      </c>
      <c r="F6132" s="75">
        <v>2.9775816232969401E-6</v>
      </c>
      <c r="G6132" s="33">
        <v>4</v>
      </c>
    </row>
    <row r="6133" spans="1:7" x14ac:dyDescent="0.15">
      <c r="A6133" s="74" t="s">
        <v>1062</v>
      </c>
      <c r="B6133" s="75">
        <v>1.00875699811508E-8</v>
      </c>
      <c r="C6133" s="33">
        <v>-0.37885838100983898</v>
      </c>
      <c r="D6133" s="33">
        <v>0.72</v>
      </c>
      <c r="E6133" s="33">
        <v>0.79200000000000004</v>
      </c>
      <c r="F6133" s="33">
        <v>3.4127258003231297E-4</v>
      </c>
      <c r="G6133" s="33">
        <v>4</v>
      </c>
    </row>
    <row r="6134" spans="1:7" x14ac:dyDescent="0.15">
      <c r="A6134" s="74" t="s">
        <v>2089</v>
      </c>
      <c r="B6134" s="75">
        <v>8.8797577290608105E-24</v>
      </c>
      <c r="C6134" s="33">
        <v>-0.37915022351050498</v>
      </c>
      <c r="D6134" s="33">
        <v>0</v>
      </c>
      <c r="E6134" s="33">
        <v>0.55300000000000005</v>
      </c>
      <c r="F6134" s="75">
        <v>3.0041108373185601E-19</v>
      </c>
      <c r="G6134" s="33">
        <v>4</v>
      </c>
    </row>
    <row r="6135" spans="1:7" x14ac:dyDescent="0.15">
      <c r="A6135" s="74" t="s">
        <v>945</v>
      </c>
      <c r="B6135" s="75">
        <v>1.13181400776015E-7</v>
      </c>
      <c r="C6135" s="33">
        <v>-0.37956070783763501</v>
      </c>
      <c r="D6135" s="33">
        <v>0.70099999999999996</v>
      </c>
      <c r="E6135" s="33">
        <v>0.748</v>
      </c>
      <c r="F6135" s="33">
        <v>3.82903996965337E-3</v>
      </c>
      <c r="G6135" s="33">
        <v>4</v>
      </c>
    </row>
    <row r="6136" spans="1:7" x14ac:dyDescent="0.15">
      <c r="A6136" s="74" t="s">
        <v>2026</v>
      </c>
      <c r="B6136" s="75">
        <v>1.67535655581711E-13</v>
      </c>
      <c r="C6136" s="33">
        <v>-0.37960488085549099</v>
      </c>
      <c r="D6136" s="33">
        <v>0.308</v>
      </c>
      <c r="E6136" s="33">
        <v>0.69099999999999995</v>
      </c>
      <c r="F6136" s="75">
        <v>5.6678987639848803E-9</v>
      </c>
      <c r="G6136" s="33">
        <v>4</v>
      </c>
    </row>
    <row r="6137" spans="1:7" x14ac:dyDescent="0.15">
      <c r="A6137" s="74" t="s">
        <v>2090</v>
      </c>
      <c r="B6137" s="75">
        <v>1.18269960153587E-25</v>
      </c>
      <c r="C6137" s="33">
        <v>-0.379822180893374</v>
      </c>
      <c r="D6137" s="33">
        <v>0</v>
      </c>
      <c r="E6137" s="33">
        <v>0.58199999999999996</v>
      </c>
      <c r="F6137" s="75">
        <v>4.0011910219559901E-21</v>
      </c>
      <c r="G6137" s="33">
        <v>4</v>
      </c>
    </row>
    <row r="6138" spans="1:7" x14ac:dyDescent="0.15">
      <c r="A6138" s="74" t="s">
        <v>638</v>
      </c>
      <c r="B6138" s="75">
        <v>1.4664475916290301E-11</v>
      </c>
      <c r="C6138" s="33">
        <v>-0.38133437123917102</v>
      </c>
      <c r="D6138" s="33">
        <v>0.60699999999999998</v>
      </c>
      <c r="E6138" s="33">
        <v>0.77300000000000002</v>
      </c>
      <c r="F6138" s="75">
        <v>4.9611388472401599E-7</v>
      </c>
      <c r="G6138" s="33">
        <v>4</v>
      </c>
    </row>
    <row r="6139" spans="1:7" x14ac:dyDescent="0.15">
      <c r="A6139" s="74" t="s">
        <v>617</v>
      </c>
      <c r="B6139" s="75">
        <v>2.9485893730394101E-10</v>
      </c>
      <c r="C6139" s="33">
        <v>-0.38154546443668702</v>
      </c>
      <c r="D6139" s="33">
        <v>0.54200000000000004</v>
      </c>
      <c r="E6139" s="33">
        <v>0.71099999999999997</v>
      </c>
      <c r="F6139" s="75">
        <v>9.9753727079296403E-6</v>
      </c>
      <c r="G6139" s="33">
        <v>4</v>
      </c>
    </row>
    <row r="6140" spans="1:7" x14ac:dyDescent="0.15">
      <c r="A6140" s="74" t="s">
        <v>797</v>
      </c>
      <c r="B6140" s="75">
        <v>7.4970783637450401E-14</v>
      </c>
      <c r="C6140" s="33">
        <v>-0.38170502207634399</v>
      </c>
      <c r="D6140" s="33">
        <v>0.41099999999999998</v>
      </c>
      <c r="E6140" s="33">
        <v>0.68100000000000005</v>
      </c>
      <c r="F6140" s="75">
        <v>2.5363365812385801E-9</v>
      </c>
      <c r="G6140" s="33">
        <v>4</v>
      </c>
    </row>
    <row r="6141" spans="1:7" x14ac:dyDescent="0.15">
      <c r="A6141" s="74" t="s">
        <v>848</v>
      </c>
      <c r="B6141" s="75">
        <v>1.10777331032601E-11</v>
      </c>
      <c r="C6141" s="33">
        <v>-0.38179701034246899</v>
      </c>
      <c r="D6141" s="33">
        <v>0.53300000000000003</v>
      </c>
      <c r="E6141" s="33">
        <v>0.749</v>
      </c>
      <c r="F6141" s="75">
        <v>3.7477078861639298E-7</v>
      </c>
      <c r="G6141" s="33">
        <v>4</v>
      </c>
    </row>
    <row r="6142" spans="1:7" x14ac:dyDescent="0.15">
      <c r="A6142" s="74" t="s">
        <v>1929</v>
      </c>
      <c r="B6142" s="75">
        <v>4.9257037325022696E-25</v>
      </c>
      <c r="C6142" s="33">
        <v>-0.38208933050659499</v>
      </c>
      <c r="D6142" s="33">
        <v>0.187</v>
      </c>
      <c r="E6142" s="33">
        <v>0.70099999999999996</v>
      </c>
      <c r="F6142" s="75">
        <v>1.6664148297428401E-20</v>
      </c>
      <c r="G6142" s="33">
        <v>4</v>
      </c>
    </row>
    <row r="6143" spans="1:7" x14ac:dyDescent="0.15">
      <c r="A6143" s="74" t="s">
        <v>2293</v>
      </c>
      <c r="B6143" s="75">
        <v>5.34100251815583E-11</v>
      </c>
      <c r="C6143" s="33">
        <v>-0.38255411104758802</v>
      </c>
      <c r="D6143" s="33">
        <v>0.76600000000000001</v>
      </c>
      <c r="E6143" s="33">
        <v>0.875</v>
      </c>
      <c r="F6143" s="75">
        <v>1.8069145619173E-6</v>
      </c>
      <c r="G6143" s="33">
        <v>4</v>
      </c>
    </row>
    <row r="6144" spans="1:7" x14ac:dyDescent="0.15">
      <c r="A6144" s="74" t="s">
        <v>1128</v>
      </c>
      <c r="B6144" s="75">
        <v>6.5543312719327602E-9</v>
      </c>
      <c r="C6144" s="33">
        <v>-0.38255838614427601</v>
      </c>
      <c r="D6144" s="33">
        <v>0.79400000000000004</v>
      </c>
      <c r="E6144" s="33">
        <v>0.83899999999999997</v>
      </c>
      <c r="F6144" s="33">
        <v>2.2173958126075699E-4</v>
      </c>
      <c r="G6144" s="33">
        <v>4</v>
      </c>
    </row>
    <row r="6145" spans="1:7" x14ac:dyDescent="0.15">
      <c r="A6145" s="74" t="s">
        <v>1116</v>
      </c>
      <c r="B6145" s="75">
        <v>2.7845826064029698E-10</v>
      </c>
      <c r="C6145" s="33">
        <v>-0.38280393987515698</v>
      </c>
      <c r="D6145" s="33">
        <v>0.84099999999999997</v>
      </c>
      <c r="E6145" s="33">
        <v>0.85899999999999999</v>
      </c>
      <c r="F6145" s="75">
        <v>9.4205214157218899E-6</v>
      </c>
      <c r="G6145" s="33">
        <v>4</v>
      </c>
    </row>
    <row r="6146" spans="1:7" x14ac:dyDescent="0.15">
      <c r="A6146" s="74" t="s">
        <v>3431</v>
      </c>
      <c r="B6146" s="75">
        <v>8.9816541639553699E-13</v>
      </c>
      <c r="C6146" s="33">
        <v>-0.38320726521673798</v>
      </c>
      <c r="D6146" s="33">
        <v>0.35499999999999998</v>
      </c>
      <c r="E6146" s="33">
        <v>0.64100000000000001</v>
      </c>
      <c r="F6146" s="75">
        <v>3.0385834202077403E-8</v>
      </c>
      <c r="G6146" s="33">
        <v>4</v>
      </c>
    </row>
    <row r="6147" spans="1:7" x14ac:dyDescent="0.15">
      <c r="A6147" s="74" t="s">
        <v>1383</v>
      </c>
      <c r="B6147" s="75">
        <v>3.5170534759251799E-22</v>
      </c>
      <c r="C6147" s="33">
        <v>-0.38329099367664399</v>
      </c>
      <c r="D6147" s="33">
        <v>0</v>
      </c>
      <c r="E6147" s="33">
        <v>0.52700000000000002</v>
      </c>
      <c r="F6147" s="75">
        <v>1.18985436144025E-17</v>
      </c>
      <c r="G6147" s="33">
        <v>4</v>
      </c>
    </row>
    <row r="6148" spans="1:7" x14ac:dyDescent="0.15">
      <c r="A6148" s="74" t="s">
        <v>1629</v>
      </c>
      <c r="B6148" s="75">
        <v>1.6091182156636598E-8</v>
      </c>
      <c r="C6148" s="33">
        <v>-0.38348675155763701</v>
      </c>
      <c r="D6148" s="33">
        <v>0.52300000000000002</v>
      </c>
      <c r="E6148" s="33">
        <v>0.69799999999999995</v>
      </c>
      <c r="F6148" s="33">
        <v>5.4438078354117304E-4</v>
      </c>
      <c r="G6148" s="33">
        <v>4</v>
      </c>
    </row>
    <row r="6149" spans="1:7" x14ac:dyDescent="0.15">
      <c r="A6149" s="74" t="s">
        <v>2091</v>
      </c>
      <c r="B6149" s="75">
        <v>6.6185985397661296E-25</v>
      </c>
      <c r="C6149" s="33">
        <v>-0.38359125501788399</v>
      </c>
      <c r="D6149" s="33">
        <v>0</v>
      </c>
      <c r="E6149" s="33">
        <v>0.57099999999999995</v>
      </c>
      <c r="F6149" s="75">
        <v>2.2391380719882799E-20</v>
      </c>
      <c r="G6149" s="33">
        <v>4</v>
      </c>
    </row>
    <row r="6150" spans="1:7" x14ac:dyDescent="0.15">
      <c r="A6150" s="74" t="s">
        <v>962</v>
      </c>
      <c r="B6150" s="75">
        <v>4.8959147606139202E-14</v>
      </c>
      <c r="C6150" s="33">
        <v>-0.38360951672988503</v>
      </c>
      <c r="D6150" s="33">
        <v>0.97199999999999998</v>
      </c>
      <c r="E6150" s="33">
        <v>0.97099999999999997</v>
      </c>
      <c r="F6150" s="75">
        <v>1.6563369226632999E-9</v>
      </c>
      <c r="G6150" s="33">
        <v>4</v>
      </c>
    </row>
    <row r="6151" spans="1:7" x14ac:dyDescent="0.15">
      <c r="A6151" s="74" t="s">
        <v>845</v>
      </c>
      <c r="B6151" s="75">
        <v>4.5923000242579999E-9</v>
      </c>
      <c r="C6151" s="33">
        <v>-0.38366991982009302</v>
      </c>
      <c r="D6151" s="33">
        <v>0.44900000000000001</v>
      </c>
      <c r="E6151" s="33">
        <v>0.64900000000000002</v>
      </c>
      <c r="F6151" s="33">
        <v>1.5536210212067301E-4</v>
      </c>
      <c r="G6151" s="33">
        <v>4</v>
      </c>
    </row>
    <row r="6152" spans="1:7" x14ac:dyDescent="0.15">
      <c r="A6152" s="74" t="s">
        <v>2346</v>
      </c>
      <c r="B6152" s="75">
        <v>1.5071620708659699E-9</v>
      </c>
      <c r="C6152" s="33">
        <v>-0.38373507157523201</v>
      </c>
      <c r="D6152" s="33">
        <v>0.35499999999999998</v>
      </c>
      <c r="E6152" s="33">
        <v>0.623</v>
      </c>
      <c r="F6152" s="75">
        <v>5.09888000194665E-5</v>
      </c>
      <c r="G6152" s="33">
        <v>4</v>
      </c>
    </row>
    <row r="6153" spans="1:7" x14ac:dyDescent="0.15">
      <c r="A6153" s="74" t="s">
        <v>914</v>
      </c>
      <c r="B6153" s="75">
        <v>3.0774366886961502E-14</v>
      </c>
      <c r="C6153" s="33">
        <v>-0.383788697326096</v>
      </c>
      <c r="D6153" s="33">
        <v>0.64500000000000002</v>
      </c>
      <c r="E6153" s="33">
        <v>0.81200000000000006</v>
      </c>
      <c r="F6153" s="75">
        <v>1.04112760615279E-9</v>
      </c>
      <c r="G6153" s="33">
        <v>4</v>
      </c>
    </row>
    <row r="6154" spans="1:7" x14ac:dyDescent="0.15">
      <c r="A6154" s="74" t="s">
        <v>2420</v>
      </c>
      <c r="B6154" s="75">
        <v>1.7177050518955701E-10</v>
      </c>
      <c r="C6154" s="33">
        <v>-0.383846108073498</v>
      </c>
      <c r="D6154" s="33">
        <v>0.495</v>
      </c>
      <c r="E6154" s="33">
        <v>0.72599999999999998</v>
      </c>
      <c r="F6154" s="75">
        <v>5.8111679610679198E-6</v>
      </c>
      <c r="G6154" s="33">
        <v>4</v>
      </c>
    </row>
    <row r="6155" spans="1:7" x14ac:dyDescent="0.15">
      <c r="A6155" s="74" t="s">
        <v>224</v>
      </c>
      <c r="B6155" s="75">
        <v>4.2834270994224498E-12</v>
      </c>
      <c r="C6155" s="33">
        <v>-0.38403549819846999</v>
      </c>
      <c r="D6155" s="33">
        <v>0.70099999999999996</v>
      </c>
      <c r="E6155" s="33">
        <v>0.82499999999999996</v>
      </c>
      <c r="F6155" s="75">
        <v>1.4491262220056099E-7</v>
      </c>
      <c r="G6155" s="33">
        <v>4</v>
      </c>
    </row>
    <row r="6156" spans="1:7" x14ac:dyDescent="0.15">
      <c r="A6156" s="74" t="s">
        <v>121</v>
      </c>
      <c r="B6156" s="75">
        <v>3.9799941623547501E-23</v>
      </c>
      <c r="C6156" s="33">
        <v>-0.384521310398314</v>
      </c>
      <c r="D6156" s="33">
        <v>2.8000000000000001E-2</v>
      </c>
      <c r="E6156" s="33">
        <v>0.58399999999999996</v>
      </c>
      <c r="F6156" s="75">
        <v>1.34647182506624E-18</v>
      </c>
      <c r="G6156" s="33">
        <v>4</v>
      </c>
    </row>
    <row r="6157" spans="1:7" x14ac:dyDescent="0.15">
      <c r="A6157" s="74" t="s">
        <v>303</v>
      </c>
      <c r="B6157" s="75">
        <v>1.4588450201618601E-7</v>
      </c>
      <c r="C6157" s="33">
        <v>-0.38456447226484702</v>
      </c>
      <c r="D6157" s="33">
        <v>0.495</v>
      </c>
      <c r="E6157" s="33">
        <v>0.67300000000000004</v>
      </c>
      <c r="F6157" s="33">
        <v>4.9354185877096002E-3</v>
      </c>
      <c r="G6157" s="33">
        <v>4</v>
      </c>
    </row>
    <row r="6158" spans="1:7" x14ac:dyDescent="0.15">
      <c r="A6158" s="74" t="s">
        <v>802</v>
      </c>
      <c r="B6158" s="75">
        <v>4.81934399819694E-11</v>
      </c>
      <c r="C6158" s="33">
        <v>-0.38479012552884401</v>
      </c>
      <c r="D6158" s="33">
        <v>0.28999999999999998</v>
      </c>
      <c r="E6158" s="33">
        <v>0.59299999999999997</v>
      </c>
      <c r="F6158" s="75">
        <v>1.63043226803001E-6</v>
      </c>
      <c r="G6158" s="33">
        <v>4</v>
      </c>
    </row>
    <row r="6159" spans="1:7" x14ac:dyDescent="0.15">
      <c r="A6159" s="74" t="s">
        <v>3432</v>
      </c>
      <c r="B6159" s="75">
        <v>1.54227949054115E-10</v>
      </c>
      <c r="C6159" s="33">
        <v>-0.384822083083463</v>
      </c>
      <c r="D6159" s="33">
        <v>0.46700000000000003</v>
      </c>
      <c r="E6159" s="33">
        <v>0.71399999999999997</v>
      </c>
      <c r="F6159" s="75">
        <v>5.2176857444497804E-6</v>
      </c>
      <c r="G6159" s="33">
        <v>4</v>
      </c>
    </row>
    <row r="6160" spans="1:7" x14ac:dyDescent="0.15">
      <c r="A6160" s="74" t="s">
        <v>1009</v>
      </c>
      <c r="B6160" s="33">
        <v>1.1411985616712999E-3</v>
      </c>
      <c r="C6160" s="33">
        <v>-0.38496920681321001</v>
      </c>
      <c r="D6160" s="33">
        <v>0.16800000000000001</v>
      </c>
      <c r="E6160" s="33">
        <v>0.32</v>
      </c>
      <c r="F6160" s="33">
        <v>1</v>
      </c>
      <c r="G6160" s="33">
        <v>4</v>
      </c>
    </row>
    <row r="6161" spans="1:7" x14ac:dyDescent="0.15">
      <c r="A6161" s="74" t="s">
        <v>123</v>
      </c>
      <c r="B6161" s="75">
        <v>2.8190138143969498E-26</v>
      </c>
      <c r="C6161" s="33">
        <v>-0.38506037090990403</v>
      </c>
      <c r="D6161" s="33">
        <v>0</v>
      </c>
      <c r="E6161" s="33">
        <v>0.59099999999999997</v>
      </c>
      <c r="F6161" s="75">
        <v>9.5370056354863094E-22</v>
      </c>
      <c r="G6161" s="33">
        <v>4</v>
      </c>
    </row>
    <row r="6162" spans="1:7" x14ac:dyDescent="0.15">
      <c r="A6162" s="74" t="s">
        <v>2947</v>
      </c>
      <c r="B6162" s="75">
        <v>1.4412680085281001E-19</v>
      </c>
      <c r="C6162" s="33">
        <v>-0.38516874577421301</v>
      </c>
      <c r="D6162" s="33">
        <v>0.27100000000000002</v>
      </c>
      <c r="E6162" s="33">
        <v>0.69199999999999995</v>
      </c>
      <c r="F6162" s="75">
        <v>4.87595379965143E-15</v>
      </c>
      <c r="G6162" s="33">
        <v>4</v>
      </c>
    </row>
    <row r="6163" spans="1:7" x14ac:dyDescent="0.15">
      <c r="A6163" s="74" t="s">
        <v>781</v>
      </c>
      <c r="B6163" s="75">
        <v>2.0085667578361498E-15</v>
      </c>
      <c r="C6163" s="33">
        <v>-0.38519124233134999</v>
      </c>
      <c r="D6163" s="33">
        <v>0.46700000000000003</v>
      </c>
      <c r="E6163" s="33">
        <v>0.74299999999999999</v>
      </c>
      <c r="F6163" s="75">
        <v>6.79518219843549E-11</v>
      </c>
      <c r="G6163" s="33">
        <v>4</v>
      </c>
    </row>
    <row r="6164" spans="1:7" x14ac:dyDescent="0.15">
      <c r="A6164" s="74" t="s">
        <v>2696</v>
      </c>
      <c r="B6164" s="75">
        <v>2.70019388647685E-14</v>
      </c>
      <c r="C6164" s="33">
        <v>-0.38554175773426602</v>
      </c>
      <c r="D6164" s="33">
        <v>0.374</v>
      </c>
      <c r="E6164" s="33">
        <v>0.68799999999999994</v>
      </c>
      <c r="F6164" s="75">
        <v>9.1350259373398402E-10</v>
      </c>
      <c r="G6164" s="33">
        <v>4</v>
      </c>
    </row>
    <row r="6165" spans="1:7" x14ac:dyDescent="0.15">
      <c r="A6165" s="74" t="s">
        <v>3433</v>
      </c>
      <c r="B6165" s="75">
        <v>2.1833729496369299E-8</v>
      </c>
      <c r="C6165" s="33">
        <v>-0.385547577238747</v>
      </c>
      <c r="D6165" s="33">
        <v>0.51400000000000001</v>
      </c>
      <c r="E6165" s="33">
        <v>0.69799999999999995</v>
      </c>
      <c r="F6165" s="33">
        <v>7.3865690259167097E-4</v>
      </c>
      <c r="G6165" s="33">
        <v>4</v>
      </c>
    </row>
    <row r="6166" spans="1:7" x14ac:dyDescent="0.15">
      <c r="A6166" s="74" t="s">
        <v>413</v>
      </c>
      <c r="B6166" s="75">
        <v>3.4845420008633998E-9</v>
      </c>
      <c r="C6166" s="33">
        <v>-0.38571280132692998</v>
      </c>
      <c r="D6166" s="33">
        <v>0.495</v>
      </c>
      <c r="E6166" s="33">
        <v>0.66300000000000003</v>
      </c>
      <c r="F6166" s="33">
        <v>1.1788554043121E-4</v>
      </c>
      <c r="G6166" s="33">
        <v>4</v>
      </c>
    </row>
    <row r="6167" spans="1:7" x14ac:dyDescent="0.15">
      <c r="A6167" s="74" t="s">
        <v>2092</v>
      </c>
      <c r="B6167" s="75">
        <v>2.8944123934191501E-27</v>
      </c>
      <c r="C6167" s="33">
        <v>-0.38592664776043101</v>
      </c>
      <c r="D6167" s="33">
        <v>0</v>
      </c>
      <c r="E6167" s="33">
        <v>0.60599999999999998</v>
      </c>
      <c r="F6167" s="75">
        <v>9.7920865681763199E-23</v>
      </c>
      <c r="G6167" s="33">
        <v>4</v>
      </c>
    </row>
    <row r="6168" spans="1:7" x14ac:dyDescent="0.15">
      <c r="A6168" s="74" t="s">
        <v>811</v>
      </c>
      <c r="B6168" s="75">
        <v>9.8332403605122608E-13</v>
      </c>
      <c r="C6168" s="33">
        <v>-0.38640713141202798</v>
      </c>
      <c r="D6168" s="33">
        <v>0.39300000000000002</v>
      </c>
      <c r="E6168" s="33">
        <v>0.66500000000000004</v>
      </c>
      <c r="F6168" s="75">
        <v>3.3266835463649E-8</v>
      </c>
      <c r="G6168" s="33">
        <v>4</v>
      </c>
    </row>
    <row r="6169" spans="1:7" x14ac:dyDescent="0.15">
      <c r="A6169" s="74" t="s">
        <v>1198</v>
      </c>
      <c r="B6169" s="75">
        <v>4.8965061554550403E-18</v>
      </c>
      <c r="C6169" s="33">
        <v>-0.386528591940556</v>
      </c>
      <c r="D6169" s="33">
        <v>0.92500000000000004</v>
      </c>
      <c r="E6169" s="33">
        <v>0.92400000000000004</v>
      </c>
      <c r="F6169" s="75">
        <v>1.6565369974519999E-13</v>
      </c>
      <c r="G6169" s="33">
        <v>4</v>
      </c>
    </row>
    <row r="6170" spans="1:7" x14ac:dyDescent="0.15">
      <c r="A6170" s="74" t="s">
        <v>328</v>
      </c>
      <c r="B6170" s="75">
        <v>1.15891338721746E-14</v>
      </c>
      <c r="C6170" s="33">
        <v>-0.38677480210798099</v>
      </c>
      <c r="D6170" s="33">
        <v>0.33600000000000002</v>
      </c>
      <c r="E6170" s="33">
        <v>0.65900000000000003</v>
      </c>
      <c r="F6170" s="75">
        <v>3.9207198802954002E-10</v>
      </c>
      <c r="G6170" s="33">
        <v>4</v>
      </c>
    </row>
    <row r="6171" spans="1:7" x14ac:dyDescent="0.15">
      <c r="A6171" s="74" t="s">
        <v>458</v>
      </c>
      <c r="B6171" s="75">
        <v>6.9738301917396796E-13</v>
      </c>
      <c r="C6171" s="33">
        <v>-0.38678839287808398</v>
      </c>
      <c r="D6171" s="33">
        <v>0.374</v>
      </c>
      <c r="E6171" s="33">
        <v>0.67500000000000004</v>
      </c>
      <c r="F6171" s="75">
        <v>2.3593164921674501E-8</v>
      </c>
      <c r="G6171" s="33">
        <v>4</v>
      </c>
    </row>
    <row r="6172" spans="1:7" x14ac:dyDescent="0.15">
      <c r="A6172" s="74" t="s">
        <v>2024</v>
      </c>
      <c r="B6172" s="75">
        <v>1.4751419034789399E-7</v>
      </c>
      <c r="C6172" s="33">
        <v>-0.386844460800781</v>
      </c>
      <c r="D6172" s="33">
        <v>0.14000000000000001</v>
      </c>
      <c r="E6172" s="33">
        <v>0.38800000000000001</v>
      </c>
      <c r="F6172" s="33">
        <v>4.9905525736596099E-3</v>
      </c>
      <c r="G6172" s="33">
        <v>4</v>
      </c>
    </row>
    <row r="6173" spans="1:7" x14ac:dyDescent="0.15">
      <c r="A6173" s="74" t="s">
        <v>2094</v>
      </c>
      <c r="B6173" s="75">
        <v>1.3619929584755799E-20</v>
      </c>
      <c r="C6173" s="33">
        <v>-0.38724159954963</v>
      </c>
      <c r="D6173" s="33">
        <v>0</v>
      </c>
      <c r="E6173" s="33">
        <v>0.5</v>
      </c>
      <c r="F6173" s="75">
        <v>4.6077583778187196E-16</v>
      </c>
      <c r="G6173" s="33">
        <v>4</v>
      </c>
    </row>
    <row r="6174" spans="1:7" x14ac:dyDescent="0.15">
      <c r="A6174" s="74" t="s">
        <v>1819</v>
      </c>
      <c r="B6174" s="75">
        <v>3.3641538288053499E-9</v>
      </c>
      <c r="C6174" s="33">
        <v>-0.38730918528852698</v>
      </c>
      <c r="D6174" s="33">
        <v>0.495</v>
      </c>
      <c r="E6174" s="33">
        <v>0.68400000000000005</v>
      </c>
      <c r="F6174" s="33">
        <v>1.1381268818231401E-4</v>
      </c>
      <c r="G6174" s="33">
        <v>4</v>
      </c>
    </row>
    <row r="6175" spans="1:7" x14ac:dyDescent="0.15">
      <c r="A6175" s="74" t="s">
        <v>473</v>
      </c>
      <c r="B6175" s="75">
        <v>4.4555306287319398E-10</v>
      </c>
      <c r="C6175" s="33">
        <v>-0.38752890328504702</v>
      </c>
      <c r="D6175" s="33">
        <v>0.47699999999999998</v>
      </c>
      <c r="E6175" s="33">
        <v>0.66500000000000004</v>
      </c>
      <c r="F6175" s="75">
        <v>1.5073505670063E-5</v>
      </c>
      <c r="G6175" s="33">
        <v>4</v>
      </c>
    </row>
    <row r="6176" spans="1:7" x14ac:dyDescent="0.15">
      <c r="A6176" s="74" t="s">
        <v>2095</v>
      </c>
      <c r="B6176" s="75">
        <v>1.6174572589986799E-23</v>
      </c>
      <c r="C6176" s="33">
        <v>-0.38779980381928703</v>
      </c>
      <c r="D6176" s="33">
        <v>0</v>
      </c>
      <c r="E6176" s="33">
        <v>0.54900000000000004</v>
      </c>
      <c r="F6176" s="75">
        <v>5.4720196529184402E-19</v>
      </c>
      <c r="G6176" s="33">
        <v>4</v>
      </c>
    </row>
    <row r="6177" spans="1:7" x14ac:dyDescent="0.15">
      <c r="A6177" s="74" t="s">
        <v>268</v>
      </c>
      <c r="B6177" s="75">
        <v>1.4071594417288401E-6</v>
      </c>
      <c r="C6177" s="33">
        <v>-0.38815473775584503</v>
      </c>
      <c r="D6177" s="33">
        <v>0.56100000000000005</v>
      </c>
      <c r="E6177" s="33">
        <v>0.68799999999999994</v>
      </c>
      <c r="F6177" s="33">
        <v>4.7605611073128398E-2</v>
      </c>
      <c r="G6177" s="33">
        <v>4</v>
      </c>
    </row>
    <row r="6178" spans="1:7" x14ac:dyDescent="0.15">
      <c r="A6178" s="74" t="s">
        <v>882</v>
      </c>
      <c r="B6178" s="75">
        <v>8.1878220605084502E-8</v>
      </c>
      <c r="C6178" s="33">
        <v>-0.38887246948399801</v>
      </c>
      <c r="D6178" s="33">
        <v>0.70099999999999996</v>
      </c>
      <c r="E6178" s="33">
        <v>0.747</v>
      </c>
      <c r="F6178" s="33">
        <v>2.7700220812906101E-3</v>
      </c>
      <c r="G6178" s="33">
        <v>4</v>
      </c>
    </row>
    <row r="6179" spans="1:7" x14ac:dyDescent="0.15">
      <c r="A6179" s="74" t="s">
        <v>517</v>
      </c>
      <c r="B6179" s="75">
        <v>9.7454706835902704E-19</v>
      </c>
      <c r="C6179" s="33">
        <v>-0.38906704665407699</v>
      </c>
      <c r="D6179" s="33">
        <v>0.28999999999999998</v>
      </c>
      <c r="E6179" s="33">
        <v>0.69899999999999995</v>
      </c>
      <c r="F6179" s="75">
        <v>3.2969901869654199E-14</v>
      </c>
      <c r="G6179" s="33">
        <v>4</v>
      </c>
    </row>
    <row r="6180" spans="1:7" x14ac:dyDescent="0.15">
      <c r="A6180" s="74" t="s">
        <v>2264</v>
      </c>
      <c r="B6180" s="75">
        <v>4.0750539765256898E-13</v>
      </c>
      <c r="C6180" s="33">
        <v>-0.38925877777520201</v>
      </c>
      <c r="D6180" s="33">
        <v>0.374</v>
      </c>
      <c r="E6180" s="33">
        <v>0.66200000000000003</v>
      </c>
      <c r="F6180" s="75">
        <v>1.3786315107984101E-8</v>
      </c>
      <c r="G6180" s="33">
        <v>4</v>
      </c>
    </row>
    <row r="6181" spans="1:7" x14ac:dyDescent="0.15">
      <c r="A6181" s="74" t="s">
        <v>2323</v>
      </c>
      <c r="B6181" s="75">
        <v>4.4430299325375598E-9</v>
      </c>
      <c r="C6181" s="33">
        <v>-0.39033594611625499</v>
      </c>
      <c r="D6181" s="33">
        <v>0.45800000000000002</v>
      </c>
      <c r="E6181" s="33">
        <v>0.66700000000000004</v>
      </c>
      <c r="F6181" s="33">
        <v>1.5031214564767799E-4</v>
      </c>
      <c r="G6181" s="33">
        <v>4</v>
      </c>
    </row>
    <row r="6182" spans="1:7" x14ac:dyDescent="0.15">
      <c r="A6182" s="74" t="s">
        <v>2506</v>
      </c>
      <c r="B6182" s="75">
        <v>4.0110982113318202E-23</v>
      </c>
      <c r="C6182" s="33">
        <v>-0.39033767517703299</v>
      </c>
      <c r="D6182" s="33">
        <v>0.14000000000000001</v>
      </c>
      <c r="E6182" s="33">
        <v>0.64300000000000002</v>
      </c>
      <c r="F6182" s="75">
        <v>1.3569946358756701E-18</v>
      </c>
      <c r="G6182" s="33">
        <v>4</v>
      </c>
    </row>
    <row r="6183" spans="1:7" x14ac:dyDescent="0.15">
      <c r="A6183" s="74" t="s">
        <v>308</v>
      </c>
      <c r="B6183" s="75">
        <v>2.27309151423454E-15</v>
      </c>
      <c r="C6183" s="33">
        <v>-0.39098636302317602</v>
      </c>
      <c r="D6183" s="33">
        <v>0.38300000000000001</v>
      </c>
      <c r="E6183" s="33">
        <v>0.67800000000000005</v>
      </c>
      <c r="F6183" s="75">
        <v>7.6900959018068706E-11</v>
      </c>
      <c r="G6183" s="33">
        <v>4</v>
      </c>
    </row>
    <row r="6184" spans="1:7" x14ac:dyDescent="0.15">
      <c r="A6184" s="74" t="s">
        <v>1389</v>
      </c>
      <c r="B6184" s="75">
        <v>3.9448789092367298E-23</v>
      </c>
      <c r="C6184" s="33">
        <v>-0.39130431974741198</v>
      </c>
      <c r="D6184" s="33">
        <v>0</v>
      </c>
      <c r="E6184" s="33">
        <v>0.54300000000000004</v>
      </c>
      <c r="F6184" s="75">
        <v>1.33459198378388E-18</v>
      </c>
      <c r="G6184" s="33">
        <v>4</v>
      </c>
    </row>
    <row r="6185" spans="1:7" x14ac:dyDescent="0.15">
      <c r="A6185" s="74" t="s">
        <v>252</v>
      </c>
      <c r="B6185" s="75">
        <v>1.5568431103602901E-9</v>
      </c>
      <c r="C6185" s="33">
        <v>-0.392535785324713</v>
      </c>
      <c r="D6185" s="33">
        <v>0.318</v>
      </c>
      <c r="E6185" s="33">
        <v>0.57199999999999995</v>
      </c>
      <c r="F6185" s="75">
        <v>5.2669559266599103E-5</v>
      </c>
      <c r="G6185" s="33">
        <v>4</v>
      </c>
    </row>
    <row r="6186" spans="1:7" x14ac:dyDescent="0.15">
      <c r="A6186" s="74" t="s">
        <v>903</v>
      </c>
      <c r="B6186" s="75">
        <v>1.56512836651024E-14</v>
      </c>
      <c r="C6186" s="33">
        <v>-0.39270453494447199</v>
      </c>
      <c r="D6186" s="33">
        <v>0.53300000000000003</v>
      </c>
      <c r="E6186" s="33">
        <v>0.755</v>
      </c>
      <c r="F6186" s="75">
        <v>5.2949857767407799E-10</v>
      </c>
      <c r="G6186" s="33">
        <v>4</v>
      </c>
    </row>
    <row r="6187" spans="1:7" x14ac:dyDescent="0.15">
      <c r="A6187" s="74" t="s">
        <v>647</v>
      </c>
      <c r="B6187" s="75">
        <v>1.76057897037396E-15</v>
      </c>
      <c r="C6187" s="33">
        <v>-0.39299181472615502</v>
      </c>
      <c r="D6187" s="33">
        <v>0.45800000000000002</v>
      </c>
      <c r="E6187" s="33">
        <v>0.749</v>
      </c>
      <c r="F6187" s="75">
        <v>5.9562147146721398E-11</v>
      </c>
      <c r="G6187" s="33">
        <v>4</v>
      </c>
    </row>
    <row r="6188" spans="1:7" x14ac:dyDescent="0.15">
      <c r="A6188" s="74" t="s">
        <v>2097</v>
      </c>
      <c r="B6188" s="75">
        <v>5.6475843645935302E-24</v>
      </c>
      <c r="C6188" s="33">
        <v>-0.39390730439050198</v>
      </c>
      <c r="D6188" s="33">
        <v>0</v>
      </c>
      <c r="E6188" s="33">
        <v>0.55600000000000005</v>
      </c>
      <c r="F6188" s="75">
        <v>1.91063426638564E-19</v>
      </c>
      <c r="G6188" s="33">
        <v>4</v>
      </c>
    </row>
    <row r="6189" spans="1:7" x14ac:dyDescent="0.15">
      <c r="A6189" s="74" t="s">
        <v>1439</v>
      </c>
      <c r="B6189" s="75">
        <v>8.3181661088746604E-8</v>
      </c>
      <c r="C6189" s="33">
        <v>-0.39409919296510398</v>
      </c>
      <c r="D6189" s="33">
        <v>0.44900000000000001</v>
      </c>
      <c r="E6189" s="33">
        <v>0.629</v>
      </c>
      <c r="F6189" s="33">
        <v>2.8141187762933898E-3</v>
      </c>
      <c r="G6189" s="33">
        <v>4</v>
      </c>
    </row>
    <row r="6190" spans="1:7" x14ac:dyDescent="0.15">
      <c r="A6190" s="74" t="s">
        <v>971</v>
      </c>
      <c r="B6190" s="75">
        <v>4.4080092667965398E-10</v>
      </c>
      <c r="C6190" s="33">
        <v>-0.394130625002172</v>
      </c>
      <c r="D6190" s="33">
        <v>0.626</v>
      </c>
      <c r="E6190" s="33">
        <v>0.78600000000000003</v>
      </c>
      <c r="F6190" s="75">
        <v>1.49127361504994E-5</v>
      </c>
      <c r="G6190" s="33">
        <v>4</v>
      </c>
    </row>
    <row r="6191" spans="1:7" x14ac:dyDescent="0.15">
      <c r="A6191" s="74" t="s">
        <v>1196</v>
      </c>
      <c r="B6191" s="75">
        <v>1.3127292625150801E-17</v>
      </c>
      <c r="C6191" s="33">
        <v>-0.394282702181042</v>
      </c>
      <c r="D6191" s="33">
        <v>0.99099999999999999</v>
      </c>
      <c r="E6191" s="33">
        <v>0.97</v>
      </c>
      <c r="F6191" s="75">
        <v>4.4410943680147802E-13</v>
      </c>
      <c r="G6191" s="33">
        <v>4</v>
      </c>
    </row>
    <row r="6192" spans="1:7" x14ac:dyDescent="0.15">
      <c r="A6192" s="74" t="s">
        <v>2521</v>
      </c>
      <c r="B6192" s="75">
        <v>3.7547012804986802E-18</v>
      </c>
      <c r="C6192" s="33">
        <v>-0.39455189898513299</v>
      </c>
      <c r="D6192" s="33">
        <v>0.27100000000000002</v>
      </c>
      <c r="E6192" s="33">
        <v>0.66600000000000004</v>
      </c>
      <c r="F6192" s="75">
        <v>1.2702529902055101E-13</v>
      </c>
      <c r="G6192" s="33">
        <v>4</v>
      </c>
    </row>
    <row r="6193" spans="1:7" x14ac:dyDescent="0.15">
      <c r="A6193" s="74" t="s">
        <v>527</v>
      </c>
      <c r="B6193" s="75">
        <v>1.9565945379016199E-10</v>
      </c>
      <c r="C6193" s="33">
        <v>-0.39507739621559401</v>
      </c>
      <c r="D6193" s="33">
        <v>0.252</v>
      </c>
      <c r="E6193" s="33">
        <v>0.54400000000000004</v>
      </c>
      <c r="F6193" s="75">
        <v>6.6193549811749798E-6</v>
      </c>
      <c r="G6193" s="33">
        <v>4</v>
      </c>
    </row>
    <row r="6194" spans="1:7" x14ac:dyDescent="0.15">
      <c r="A6194" s="74" t="s">
        <v>2421</v>
      </c>
      <c r="B6194" s="75">
        <v>5.3522755180879996E-21</v>
      </c>
      <c r="C6194" s="33">
        <v>-0.39526304877801</v>
      </c>
      <c r="D6194" s="33">
        <v>0.15</v>
      </c>
      <c r="E6194" s="33">
        <v>0.63200000000000001</v>
      </c>
      <c r="F6194" s="75">
        <v>1.8107283305243501E-16</v>
      </c>
      <c r="G6194" s="33">
        <v>4</v>
      </c>
    </row>
    <row r="6195" spans="1:7" x14ac:dyDescent="0.15">
      <c r="A6195" s="74" t="s">
        <v>770</v>
      </c>
      <c r="B6195" s="75">
        <v>1.5392048396367902E-8</v>
      </c>
      <c r="C6195" s="33">
        <v>-0.395787851353049</v>
      </c>
      <c r="D6195" s="33">
        <v>0.66400000000000003</v>
      </c>
      <c r="E6195" s="33">
        <v>0.76600000000000001</v>
      </c>
      <c r="F6195" s="33">
        <v>5.2072838929752296E-4</v>
      </c>
      <c r="G6195" s="33">
        <v>4</v>
      </c>
    </row>
    <row r="6196" spans="1:7" x14ac:dyDescent="0.15">
      <c r="A6196" s="74" t="s">
        <v>2098</v>
      </c>
      <c r="B6196" s="75">
        <v>3.4024054057806398E-23</v>
      </c>
      <c r="C6196" s="33">
        <v>-0.39595900727608702</v>
      </c>
      <c r="D6196" s="33">
        <v>0</v>
      </c>
      <c r="E6196" s="33">
        <v>0.54400000000000004</v>
      </c>
      <c r="F6196" s="75">
        <v>1.1510677728296499E-18</v>
      </c>
      <c r="G6196" s="33">
        <v>4</v>
      </c>
    </row>
    <row r="6197" spans="1:7" x14ac:dyDescent="0.15">
      <c r="A6197" s="74" t="s">
        <v>590</v>
      </c>
      <c r="B6197" s="75">
        <v>3.2928867363896202E-22</v>
      </c>
      <c r="C6197" s="33">
        <v>-0.39649254385392801</v>
      </c>
      <c r="D6197" s="33">
        <v>0.252</v>
      </c>
      <c r="E6197" s="33">
        <v>0.72299999999999998</v>
      </c>
      <c r="F6197" s="75">
        <v>1.11401651178797E-17</v>
      </c>
      <c r="G6197" s="33">
        <v>4</v>
      </c>
    </row>
    <row r="6198" spans="1:7" x14ac:dyDescent="0.15">
      <c r="A6198" s="74" t="s">
        <v>459</v>
      </c>
      <c r="B6198" s="75">
        <v>6.7305332902250502E-8</v>
      </c>
      <c r="C6198" s="33">
        <v>-0.39729140654029099</v>
      </c>
      <c r="D6198" s="33">
        <v>0.54200000000000004</v>
      </c>
      <c r="E6198" s="33">
        <v>0.71399999999999997</v>
      </c>
      <c r="F6198" s="33">
        <v>2.27700671741604E-3</v>
      </c>
      <c r="G6198" s="33">
        <v>4</v>
      </c>
    </row>
    <row r="6199" spans="1:7" x14ac:dyDescent="0.15">
      <c r="A6199" s="74" t="s">
        <v>557</v>
      </c>
      <c r="B6199" s="75">
        <v>8.4256784999707204E-8</v>
      </c>
      <c r="C6199" s="33">
        <v>-0.39735160329543801</v>
      </c>
      <c r="D6199" s="33">
        <v>0.64500000000000002</v>
      </c>
      <c r="E6199" s="33">
        <v>0.73199999999999998</v>
      </c>
      <c r="F6199" s="33">
        <v>2.85049129332509E-3</v>
      </c>
      <c r="G6199" s="33">
        <v>4</v>
      </c>
    </row>
    <row r="6200" spans="1:7" x14ac:dyDescent="0.15">
      <c r="A6200" s="74" t="s">
        <v>2956</v>
      </c>
      <c r="B6200" s="75">
        <v>3.66233783945796E-17</v>
      </c>
      <c r="C6200" s="33">
        <v>-0.39780869424966397</v>
      </c>
      <c r="D6200" s="33">
        <v>0.57899999999999996</v>
      </c>
      <c r="E6200" s="33">
        <v>0.80600000000000005</v>
      </c>
      <c r="F6200" s="75">
        <v>1.23900551446702E-12</v>
      </c>
      <c r="G6200" s="33">
        <v>4</v>
      </c>
    </row>
    <row r="6201" spans="1:7" x14ac:dyDescent="0.15">
      <c r="A6201" s="74" t="s">
        <v>894</v>
      </c>
      <c r="B6201" s="75">
        <v>9.8558018108337403E-13</v>
      </c>
      <c r="C6201" s="33">
        <v>-0.39892007562693999</v>
      </c>
      <c r="D6201" s="33">
        <v>0.748</v>
      </c>
      <c r="E6201" s="33">
        <v>0.83399999999999996</v>
      </c>
      <c r="F6201" s="75">
        <v>3.3343163106231602E-8</v>
      </c>
      <c r="G6201" s="33">
        <v>4</v>
      </c>
    </row>
    <row r="6202" spans="1:7" x14ac:dyDescent="0.15">
      <c r="A6202" s="74" t="s">
        <v>3434</v>
      </c>
      <c r="B6202" s="75">
        <v>4.6739778809089599E-13</v>
      </c>
      <c r="C6202" s="33">
        <v>-0.39901132462349698</v>
      </c>
      <c r="D6202" s="33">
        <v>0.318</v>
      </c>
      <c r="E6202" s="33">
        <v>0.626</v>
      </c>
      <c r="F6202" s="75">
        <v>1.5812534568903099E-8</v>
      </c>
      <c r="G6202" s="33">
        <v>4</v>
      </c>
    </row>
    <row r="6203" spans="1:7" x14ac:dyDescent="0.15">
      <c r="A6203" s="74" t="s">
        <v>214</v>
      </c>
      <c r="B6203" s="75">
        <v>5.1688030759684303E-7</v>
      </c>
      <c r="C6203" s="33">
        <v>-0.39902734295019499</v>
      </c>
      <c r="D6203" s="33">
        <v>0.97199999999999998</v>
      </c>
      <c r="E6203" s="33">
        <v>0.96799999999999997</v>
      </c>
      <c r="F6203" s="33">
        <v>1.7486577686308801E-2</v>
      </c>
      <c r="G6203" s="33">
        <v>4</v>
      </c>
    </row>
    <row r="6204" spans="1:7" x14ac:dyDescent="0.15">
      <c r="A6204" s="74" t="s">
        <v>1016</v>
      </c>
      <c r="B6204" s="75">
        <v>1.0748567678122299E-10</v>
      </c>
      <c r="C6204" s="33">
        <v>-0.39903085770858399</v>
      </c>
      <c r="D6204" s="33">
        <v>0.69199999999999995</v>
      </c>
      <c r="E6204" s="33">
        <v>0.78500000000000003</v>
      </c>
      <c r="F6204" s="75">
        <v>3.6363479311855698E-6</v>
      </c>
      <c r="G6204" s="33">
        <v>4</v>
      </c>
    </row>
    <row r="6205" spans="1:7" x14ac:dyDescent="0.15">
      <c r="A6205" s="74" t="s">
        <v>1241</v>
      </c>
      <c r="B6205" s="33">
        <v>1.48947845354767E-4</v>
      </c>
      <c r="C6205" s="33">
        <v>-0.39939122934030202</v>
      </c>
      <c r="D6205" s="33">
        <v>0.95299999999999996</v>
      </c>
      <c r="E6205" s="33">
        <v>0.91500000000000004</v>
      </c>
      <c r="F6205" s="33">
        <v>1</v>
      </c>
      <c r="G6205" s="33">
        <v>4</v>
      </c>
    </row>
    <row r="6206" spans="1:7" x14ac:dyDescent="0.15">
      <c r="A6206" s="74" t="s">
        <v>186</v>
      </c>
      <c r="B6206" s="75">
        <v>1.6484773454646999E-11</v>
      </c>
      <c r="C6206" s="33">
        <v>-0.400212146732147</v>
      </c>
      <c r="D6206" s="33">
        <v>0.57899999999999996</v>
      </c>
      <c r="E6206" s="33">
        <v>0.745</v>
      </c>
      <c r="F6206" s="75">
        <v>5.5769637074416295E-7</v>
      </c>
      <c r="G6206" s="33">
        <v>4</v>
      </c>
    </row>
    <row r="6207" spans="1:7" x14ac:dyDescent="0.15">
      <c r="A6207" s="74" t="s">
        <v>1402</v>
      </c>
      <c r="B6207" s="75">
        <v>2.59790548463723E-25</v>
      </c>
      <c r="C6207" s="33">
        <v>-0.40023859035662301</v>
      </c>
      <c r="D6207" s="33">
        <v>0</v>
      </c>
      <c r="E6207" s="33">
        <v>0.57699999999999996</v>
      </c>
      <c r="F6207" s="75">
        <v>8.78897404507623E-21</v>
      </c>
      <c r="G6207" s="33">
        <v>4</v>
      </c>
    </row>
    <row r="6208" spans="1:7" x14ac:dyDescent="0.15">
      <c r="A6208" s="74" t="s">
        <v>2414</v>
      </c>
      <c r="B6208" s="75">
        <v>2.8978383963963801E-9</v>
      </c>
      <c r="C6208" s="33">
        <v>-0.40029348303493401</v>
      </c>
      <c r="D6208" s="33">
        <v>0.41099999999999998</v>
      </c>
      <c r="E6208" s="33">
        <v>0.64400000000000002</v>
      </c>
      <c r="F6208" s="75">
        <v>9.8036770788485997E-5</v>
      </c>
      <c r="G6208" s="33">
        <v>4</v>
      </c>
    </row>
    <row r="6209" spans="1:7" x14ac:dyDescent="0.15">
      <c r="A6209" s="74" t="s">
        <v>851</v>
      </c>
      <c r="B6209" s="75">
        <v>3.6134283951653898E-11</v>
      </c>
      <c r="C6209" s="33">
        <v>-0.40056759798654701</v>
      </c>
      <c r="D6209" s="33">
        <v>0.59799999999999998</v>
      </c>
      <c r="E6209" s="33">
        <v>0.76800000000000002</v>
      </c>
      <c r="F6209" s="75">
        <v>1.2224589603684E-6</v>
      </c>
      <c r="G6209" s="33">
        <v>4</v>
      </c>
    </row>
    <row r="6210" spans="1:7" x14ac:dyDescent="0.15">
      <c r="A6210" s="74" t="s">
        <v>2535</v>
      </c>
      <c r="B6210" s="75">
        <v>3.3162238806341702E-15</v>
      </c>
      <c r="C6210" s="33">
        <v>-0.40072029119298003</v>
      </c>
      <c r="D6210" s="33">
        <v>0.27100000000000002</v>
      </c>
      <c r="E6210" s="33">
        <v>0.63600000000000001</v>
      </c>
      <c r="F6210" s="75">
        <v>1.1219117010573401E-10</v>
      </c>
      <c r="G6210" s="33">
        <v>4</v>
      </c>
    </row>
    <row r="6211" spans="1:7" x14ac:dyDescent="0.15">
      <c r="A6211" s="74" t="s">
        <v>630</v>
      </c>
      <c r="B6211" s="75">
        <v>3.8993397222273701E-7</v>
      </c>
      <c r="C6211" s="33">
        <v>-0.40083480948612099</v>
      </c>
      <c r="D6211" s="33">
        <v>0.65400000000000003</v>
      </c>
      <c r="E6211" s="33">
        <v>0.73499999999999999</v>
      </c>
      <c r="F6211" s="33">
        <v>1.3191856214267401E-2</v>
      </c>
      <c r="G6211" s="33">
        <v>4</v>
      </c>
    </row>
    <row r="6212" spans="1:7" x14ac:dyDescent="0.15">
      <c r="A6212" s="74" t="s">
        <v>757</v>
      </c>
      <c r="B6212" s="75">
        <v>8.2832746465031798E-11</v>
      </c>
      <c r="C6212" s="33">
        <v>-0.401014481922914</v>
      </c>
      <c r="D6212" s="33">
        <v>0.60699999999999998</v>
      </c>
      <c r="E6212" s="33">
        <v>0.76500000000000001</v>
      </c>
      <c r="F6212" s="75">
        <v>2.8023146456584901E-6</v>
      </c>
      <c r="G6212" s="33">
        <v>4</v>
      </c>
    </row>
    <row r="6213" spans="1:7" x14ac:dyDescent="0.15">
      <c r="A6213" s="74" t="s">
        <v>801</v>
      </c>
      <c r="B6213" s="75">
        <v>6.1929725223317101E-10</v>
      </c>
      <c r="C6213" s="33">
        <v>-0.40235712386883499</v>
      </c>
      <c r="D6213" s="33">
        <v>0.51400000000000001</v>
      </c>
      <c r="E6213" s="33">
        <v>0.71699999999999997</v>
      </c>
      <c r="F6213" s="75">
        <v>2.09514453403004E-5</v>
      </c>
      <c r="G6213" s="33">
        <v>4</v>
      </c>
    </row>
    <row r="6214" spans="1:7" x14ac:dyDescent="0.15">
      <c r="A6214" s="74" t="s">
        <v>216</v>
      </c>
      <c r="B6214" s="75">
        <v>1.15744890477624E-18</v>
      </c>
      <c r="C6214" s="33">
        <v>-0.402595558699263</v>
      </c>
      <c r="D6214" s="33">
        <v>0.32700000000000001</v>
      </c>
      <c r="E6214" s="33">
        <v>0.7</v>
      </c>
      <c r="F6214" s="75">
        <v>3.9157653897485001E-14</v>
      </c>
      <c r="G6214" s="33">
        <v>4</v>
      </c>
    </row>
    <row r="6215" spans="1:7" x14ac:dyDescent="0.15">
      <c r="A6215" s="74" t="s">
        <v>2340</v>
      </c>
      <c r="B6215" s="75">
        <v>4.7678188902664002E-14</v>
      </c>
      <c r="C6215" s="33">
        <v>-0.40260296847100602</v>
      </c>
      <c r="D6215" s="33">
        <v>0.45800000000000002</v>
      </c>
      <c r="E6215" s="33">
        <v>0.74</v>
      </c>
      <c r="F6215" s="75">
        <v>1.61300080876603E-9</v>
      </c>
      <c r="G6215" s="33">
        <v>4</v>
      </c>
    </row>
    <row r="6216" spans="1:7" x14ac:dyDescent="0.15">
      <c r="A6216" s="74" t="s">
        <v>2355</v>
      </c>
      <c r="B6216" s="75">
        <v>2.1815877700156199E-8</v>
      </c>
      <c r="C6216" s="33">
        <v>-0.40269818538065999</v>
      </c>
      <c r="D6216" s="33">
        <v>0.32700000000000001</v>
      </c>
      <c r="E6216" s="33">
        <v>0.57399999999999995</v>
      </c>
      <c r="F6216" s="33">
        <v>7.3805295847398497E-4</v>
      </c>
      <c r="G6216" s="33">
        <v>4</v>
      </c>
    </row>
    <row r="6217" spans="1:7" x14ac:dyDescent="0.15">
      <c r="A6217" s="74" t="s">
        <v>489</v>
      </c>
      <c r="B6217" s="75">
        <v>5.6640604043609498E-19</v>
      </c>
      <c r="C6217" s="33">
        <v>-0.40316544372117702</v>
      </c>
      <c r="D6217" s="33">
        <v>0.26200000000000001</v>
      </c>
      <c r="E6217" s="33">
        <v>0.68700000000000006</v>
      </c>
      <c r="F6217" s="75">
        <v>1.9162082753993501E-14</v>
      </c>
      <c r="G6217" s="33">
        <v>4</v>
      </c>
    </row>
    <row r="6218" spans="1:7" x14ac:dyDescent="0.15">
      <c r="A6218" s="74" t="s">
        <v>3435</v>
      </c>
      <c r="B6218" s="75">
        <v>1.24938252445158E-16</v>
      </c>
      <c r="C6218" s="33">
        <v>-0.40322267286993901</v>
      </c>
      <c r="D6218" s="33">
        <v>0.44900000000000001</v>
      </c>
      <c r="E6218" s="33">
        <v>0.746</v>
      </c>
      <c r="F6218" s="75">
        <v>4.2267860184721303E-12</v>
      </c>
      <c r="G6218" s="33">
        <v>4</v>
      </c>
    </row>
    <row r="6219" spans="1:7" x14ac:dyDescent="0.15">
      <c r="A6219" s="74" t="s">
        <v>984</v>
      </c>
      <c r="B6219" s="75">
        <v>2.8745229854488002E-13</v>
      </c>
      <c r="C6219" s="33">
        <v>-0.40340903688095098</v>
      </c>
      <c r="D6219" s="33">
        <v>0.69199999999999995</v>
      </c>
      <c r="E6219" s="33">
        <v>0.81699999999999995</v>
      </c>
      <c r="F6219" s="75">
        <v>9.7247987120718405E-9</v>
      </c>
      <c r="G6219" s="33">
        <v>4</v>
      </c>
    </row>
    <row r="6220" spans="1:7" x14ac:dyDescent="0.15">
      <c r="A6220" s="74" t="s">
        <v>2534</v>
      </c>
      <c r="B6220" s="75">
        <v>5.0356691281498497E-14</v>
      </c>
      <c r="C6220" s="33">
        <v>-0.40403653655531702</v>
      </c>
      <c r="D6220" s="33">
        <v>0.53300000000000003</v>
      </c>
      <c r="E6220" s="33">
        <v>0.79100000000000004</v>
      </c>
      <c r="F6220" s="75">
        <v>1.7036172227443799E-9</v>
      </c>
      <c r="G6220" s="33">
        <v>4</v>
      </c>
    </row>
    <row r="6221" spans="1:7" x14ac:dyDescent="0.15">
      <c r="A6221" s="74" t="s">
        <v>1840</v>
      </c>
      <c r="B6221" s="75">
        <v>5.1601275736769399E-8</v>
      </c>
      <c r="C6221" s="33">
        <v>-0.40426264937595702</v>
      </c>
      <c r="D6221" s="33">
        <v>0.58899999999999997</v>
      </c>
      <c r="E6221" s="33">
        <v>0.72799999999999998</v>
      </c>
      <c r="F6221" s="33">
        <v>1.7457227594506401E-3</v>
      </c>
      <c r="G6221" s="33">
        <v>4</v>
      </c>
    </row>
    <row r="6222" spans="1:7" x14ac:dyDescent="0.15">
      <c r="A6222" s="74" t="s">
        <v>2443</v>
      </c>
      <c r="B6222" s="75">
        <v>1.9741675406073999E-13</v>
      </c>
      <c r="C6222" s="33">
        <v>-0.404455910618985</v>
      </c>
      <c r="D6222" s="33">
        <v>0.36399999999999999</v>
      </c>
      <c r="E6222" s="33">
        <v>0.69</v>
      </c>
      <c r="F6222" s="75">
        <v>6.6788062066288898E-9</v>
      </c>
      <c r="G6222" s="33">
        <v>4</v>
      </c>
    </row>
    <row r="6223" spans="1:7" x14ac:dyDescent="0.15">
      <c r="A6223" s="74" t="s">
        <v>192</v>
      </c>
      <c r="B6223" s="75">
        <v>1.2299257354983E-16</v>
      </c>
      <c r="C6223" s="33">
        <v>-0.404767472516121</v>
      </c>
      <c r="D6223" s="33">
        <v>0.308</v>
      </c>
      <c r="E6223" s="33">
        <v>0.68200000000000005</v>
      </c>
      <c r="F6223" s="75">
        <v>4.1609617557642997E-12</v>
      </c>
      <c r="G6223" s="33">
        <v>4</v>
      </c>
    </row>
    <row r="6224" spans="1:7" x14ac:dyDescent="0.15">
      <c r="A6224" s="74" t="s">
        <v>2032</v>
      </c>
      <c r="B6224" s="75">
        <v>2.0626790088909499E-22</v>
      </c>
      <c r="C6224" s="33">
        <v>-0.40477308229653602</v>
      </c>
      <c r="D6224" s="33">
        <v>6.5000000000000002E-2</v>
      </c>
      <c r="E6224" s="33">
        <v>0.6</v>
      </c>
      <c r="F6224" s="75">
        <v>6.9782493549789806E-18</v>
      </c>
      <c r="G6224" s="33">
        <v>4</v>
      </c>
    </row>
    <row r="6225" spans="1:7" x14ac:dyDescent="0.15">
      <c r="A6225" s="74" t="s">
        <v>2308</v>
      </c>
      <c r="B6225" s="75">
        <v>1.3874781767820001E-15</v>
      </c>
      <c r="C6225" s="33">
        <v>-0.40511121496950198</v>
      </c>
      <c r="D6225" s="33">
        <v>0.215</v>
      </c>
      <c r="E6225" s="33">
        <v>0.60099999999999998</v>
      </c>
      <c r="F6225" s="75">
        <v>4.6939774198711802E-11</v>
      </c>
      <c r="G6225" s="33">
        <v>4</v>
      </c>
    </row>
    <row r="6226" spans="1:7" x14ac:dyDescent="0.15">
      <c r="A6226" s="74" t="s">
        <v>1949</v>
      </c>
      <c r="B6226" s="75">
        <v>8.4393222032838306E-6</v>
      </c>
      <c r="C6226" s="33">
        <v>-0.40516858157117602</v>
      </c>
      <c r="D6226" s="33">
        <v>0.374</v>
      </c>
      <c r="E6226" s="33">
        <v>0.59</v>
      </c>
      <c r="F6226" s="33">
        <v>0.28551070945929502</v>
      </c>
      <c r="G6226" s="33">
        <v>4</v>
      </c>
    </row>
    <row r="6227" spans="1:7" x14ac:dyDescent="0.15">
      <c r="A6227" s="74" t="s">
        <v>480</v>
      </c>
      <c r="B6227" s="75">
        <v>1.18415737927857E-13</v>
      </c>
      <c r="C6227" s="33">
        <v>-0.40559431845253702</v>
      </c>
      <c r="D6227" s="33">
        <v>0.33600000000000002</v>
      </c>
      <c r="E6227" s="33">
        <v>0.65400000000000003</v>
      </c>
      <c r="F6227" s="75">
        <v>4.0061228298373401E-9</v>
      </c>
      <c r="G6227" s="33">
        <v>4</v>
      </c>
    </row>
    <row r="6228" spans="1:7" x14ac:dyDescent="0.15">
      <c r="A6228" s="74" t="s">
        <v>2099</v>
      </c>
      <c r="B6228" s="75">
        <v>1.0320059318379699E-23</v>
      </c>
      <c r="C6228" s="33">
        <v>-0.405755975464276</v>
      </c>
      <c r="D6228" s="33">
        <v>0</v>
      </c>
      <c r="E6228" s="33">
        <v>0.55200000000000005</v>
      </c>
      <c r="F6228" s="75">
        <v>3.4913792680010499E-19</v>
      </c>
      <c r="G6228" s="33">
        <v>4</v>
      </c>
    </row>
    <row r="6229" spans="1:7" x14ac:dyDescent="0.15">
      <c r="A6229" s="74" t="s">
        <v>524</v>
      </c>
      <c r="B6229" s="75">
        <v>3.1880711162784899E-15</v>
      </c>
      <c r="C6229" s="33">
        <v>-0.406482816078442</v>
      </c>
      <c r="D6229" s="33">
        <v>0.44900000000000001</v>
      </c>
      <c r="E6229" s="33">
        <v>0.71399999999999997</v>
      </c>
      <c r="F6229" s="75">
        <v>1.07855633934818E-10</v>
      </c>
      <c r="G6229" s="33">
        <v>4</v>
      </c>
    </row>
    <row r="6230" spans="1:7" x14ac:dyDescent="0.15">
      <c r="A6230" s="74" t="s">
        <v>1310</v>
      </c>
      <c r="B6230" s="75">
        <v>1.6022568439071501E-36</v>
      </c>
      <c r="C6230" s="33">
        <v>-0.40689845959350202</v>
      </c>
      <c r="D6230" s="33">
        <v>0.97199999999999998</v>
      </c>
      <c r="E6230" s="33">
        <v>0.215</v>
      </c>
      <c r="F6230" s="75">
        <v>5.4205951286222805E-32</v>
      </c>
      <c r="G6230" s="33">
        <v>4</v>
      </c>
    </row>
    <row r="6231" spans="1:7" x14ac:dyDescent="0.15">
      <c r="A6231" s="74" t="s">
        <v>359</v>
      </c>
      <c r="B6231" s="75">
        <v>9.2878040832128104E-19</v>
      </c>
      <c r="C6231" s="33">
        <v>-0.40714038634144301</v>
      </c>
      <c r="D6231" s="33">
        <v>0.28000000000000003</v>
      </c>
      <c r="E6231" s="33">
        <v>0.67200000000000004</v>
      </c>
      <c r="F6231" s="75">
        <v>3.1421569993917297E-14</v>
      </c>
      <c r="G6231" s="33">
        <v>4</v>
      </c>
    </row>
    <row r="6232" spans="1:7" x14ac:dyDescent="0.15">
      <c r="A6232" s="74" t="s">
        <v>1651</v>
      </c>
      <c r="B6232" s="75">
        <v>7.8599031658043395E-11</v>
      </c>
      <c r="C6232" s="33">
        <v>-0.40807207585794603</v>
      </c>
      <c r="D6232" s="33">
        <v>0.57899999999999996</v>
      </c>
      <c r="E6232" s="33">
        <v>0.748</v>
      </c>
      <c r="F6232" s="75">
        <v>2.65908384002327E-6</v>
      </c>
      <c r="G6232" s="33">
        <v>4</v>
      </c>
    </row>
    <row r="6233" spans="1:7" x14ac:dyDescent="0.15">
      <c r="A6233" s="74" t="s">
        <v>364</v>
      </c>
      <c r="B6233" s="75">
        <v>2.55342431018866E-15</v>
      </c>
      <c r="C6233" s="33">
        <v>-0.409057154581144</v>
      </c>
      <c r="D6233" s="33">
        <v>0.40200000000000002</v>
      </c>
      <c r="E6233" s="33">
        <v>0.69399999999999995</v>
      </c>
      <c r="F6233" s="75">
        <v>8.6384897837992399E-11</v>
      </c>
      <c r="G6233" s="33">
        <v>4</v>
      </c>
    </row>
    <row r="6234" spans="1:7" x14ac:dyDescent="0.15">
      <c r="A6234" s="74" t="s">
        <v>465</v>
      </c>
      <c r="B6234" s="75">
        <v>3.6144041248734099E-16</v>
      </c>
      <c r="C6234" s="33">
        <v>-0.40909402232277398</v>
      </c>
      <c r="D6234" s="33">
        <v>0.41099999999999998</v>
      </c>
      <c r="E6234" s="33">
        <v>0.71199999999999997</v>
      </c>
      <c r="F6234" s="75">
        <v>1.22278905948592E-11</v>
      </c>
      <c r="G6234" s="33">
        <v>4</v>
      </c>
    </row>
    <row r="6235" spans="1:7" x14ac:dyDescent="0.15">
      <c r="A6235" s="74" t="s">
        <v>2456</v>
      </c>
      <c r="B6235" s="75">
        <v>1.9531607838091299E-15</v>
      </c>
      <c r="C6235" s="33">
        <v>-0.40929106888658201</v>
      </c>
      <c r="D6235" s="33">
        <v>0.14000000000000001</v>
      </c>
      <c r="E6235" s="33">
        <v>0.53600000000000003</v>
      </c>
      <c r="F6235" s="75">
        <v>6.6077382477046802E-11</v>
      </c>
      <c r="G6235" s="33">
        <v>4</v>
      </c>
    </row>
    <row r="6236" spans="1:7" x14ac:dyDescent="0.15">
      <c r="A6236" s="74" t="s">
        <v>2100</v>
      </c>
      <c r="B6236" s="75">
        <v>3.5520743628383298E-25</v>
      </c>
      <c r="C6236" s="33">
        <v>-0.40990006887376002</v>
      </c>
      <c r="D6236" s="33">
        <v>0</v>
      </c>
      <c r="E6236" s="33">
        <v>0.57499999999999996</v>
      </c>
      <c r="F6236" s="75">
        <v>1.2017022776918401E-20</v>
      </c>
      <c r="G6236" s="33">
        <v>4</v>
      </c>
    </row>
    <row r="6237" spans="1:7" x14ac:dyDescent="0.15">
      <c r="A6237" s="74" t="s">
        <v>2428</v>
      </c>
      <c r="B6237" s="75">
        <v>9.3858381031128095E-17</v>
      </c>
      <c r="C6237" s="33">
        <v>-0.409985859318312</v>
      </c>
      <c r="D6237" s="33">
        <v>0.24299999999999999</v>
      </c>
      <c r="E6237" s="33">
        <v>0.63600000000000001</v>
      </c>
      <c r="F6237" s="75">
        <v>3.1753228886640999E-12</v>
      </c>
      <c r="G6237" s="33">
        <v>4</v>
      </c>
    </row>
    <row r="6238" spans="1:7" x14ac:dyDescent="0.15">
      <c r="A6238" s="74" t="s">
        <v>2101</v>
      </c>
      <c r="B6238" s="75">
        <v>1.7390269957703601E-26</v>
      </c>
      <c r="C6238" s="33">
        <v>-0.41004923076442801</v>
      </c>
      <c r="D6238" s="33">
        <v>0</v>
      </c>
      <c r="E6238" s="33">
        <v>0.59499999999999997</v>
      </c>
      <c r="F6238" s="75">
        <v>5.8833022293907E-22</v>
      </c>
      <c r="G6238" s="33">
        <v>4</v>
      </c>
    </row>
    <row r="6239" spans="1:7" x14ac:dyDescent="0.15">
      <c r="A6239" s="74" t="s">
        <v>1056</v>
      </c>
      <c r="B6239" s="75">
        <v>1.5342759350593599E-9</v>
      </c>
      <c r="C6239" s="33">
        <v>-0.41074251973512899</v>
      </c>
      <c r="D6239" s="33">
        <v>0.67300000000000004</v>
      </c>
      <c r="E6239" s="33">
        <v>0.79500000000000004</v>
      </c>
      <c r="F6239" s="75">
        <v>5.1906089158993299E-5</v>
      </c>
      <c r="G6239" s="33">
        <v>4</v>
      </c>
    </row>
    <row r="6240" spans="1:7" x14ac:dyDescent="0.15">
      <c r="A6240" s="74" t="s">
        <v>918</v>
      </c>
      <c r="B6240" s="75">
        <v>1.15481573136111E-10</v>
      </c>
      <c r="C6240" s="33">
        <v>-0.41077097226785803</v>
      </c>
      <c r="D6240" s="33">
        <v>0.78500000000000003</v>
      </c>
      <c r="E6240" s="33">
        <v>0.82299999999999995</v>
      </c>
      <c r="F6240" s="75">
        <v>3.9068571007677799E-6</v>
      </c>
      <c r="G6240" s="33">
        <v>4</v>
      </c>
    </row>
    <row r="6241" spans="1:7" x14ac:dyDescent="0.15">
      <c r="A6241" s="74" t="s">
        <v>993</v>
      </c>
      <c r="B6241" s="75">
        <v>6.1581695838034094E-14</v>
      </c>
      <c r="C6241" s="33">
        <v>-0.41091428667984897</v>
      </c>
      <c r="D6241" s="33">
        <v>0.505</v>
      </c>
      <c r="E6241" s="33">
        <v>0.76300000000000001</v>
      </c>
      <c r="F6241" s="75">
        <v>2.0833703518965301E-9</v>
      </c>
      <c r="G6241" s="33">
        <v>4</v>
      </c>
    </row>
    <row r="6242" spans="1:7" x14ac:dyDescent="0.15">
      <c r="A6242" s="74" t="s">
        <v>2986</v>
      </c>
      <c r="B6242" s="75">
        <v>1.76123619479105E-9</v>
      </c>
      <c r="C6242" s="33">
        <v>-0.41148817154353901</v>
      </c>
      <c r="D6242" s="33">
        <v>0.35499999999999998</v>
      </c>
      <c r="E6242" s="33">
        <v>0.61199999999999999</v>
      </c>
      <c r="F6242" s="75">
        <v>5.9584381705976103E-5</v>
      </c>
      <c r="G6242" s="33">
        <v>4</v>
      </c>
    </row>
    <row r="6243" spans="1:7" x14ac:dyDescent="0.15">
      <c r="A6243" s="74" t="s">
        <v>915</v>
      </c>
      <c r="B6243" s="75">
        <v>3.5766044557359202E-9</v>
      </c>
      <c r="C6243" s="33">
        <v>-0.41172958329443199</v>
      </c>
      <c r="D6243" s="33">
        <v>0.40200000000000002</v>
      </c>
      <c r="E6243" s="33">
        <v>0.66800000000000004</v>
      </c>
      <c r="F6243" s="33">
        <v>1.2100010534200199E-4</v>
      </c>
      <c r="G6243" s="33">
        <v>4</v>
      </c>
    </row>
    <row r="6244" spans="1:7" x14ac:dyDescent="0.15">
      <c r="A6244" s="74" t="s">
        <v>2276</v>
      </c>
      <c r="B6244" s="75">
        <v>8.2384541400795801E-16</v>
      </c>
      <c r="C6244" s="33">
        <v>-0.41246620493839897</v>
      </c>
      <c r="D6244" s="33">
        <v>0.57899999999999996</v>
      </c>
      <c r="E6244" s="33">
        <v>0.80700000000000005</v>
      </c>
      <c r="F6244" s="75">
        <v>2.7871514201303199E-11</v>
      </c>
      <c r="G6244" s="33">
        <v>4</v>
      </c>
    </row>
    <row r="6245" spans="1:7" x14ac:dyDescent="0.15">
      <c r="A6245" s="74" t="s">
        <v>2730</v>
      </c>
      <c r="B6245" s="75">
        <v>9.0795898050305296E-12</v>
      </c>
      <c r="C6245" s="33">
        <v>-0.41266582345846498</v>
      </c>
      <c r="D6245" s="33">
        <v>0.71</v>
      </c>
      <c r="E6245" s="33">
        <v>0.82199999999999995</v>
      </c>
      <c r="F6245" s="75">
        <v>3.0717160269398802E-7</v>
      </c>
      <c r="G6245" s="33">
        <v>4</v>
      </c>
    </row>
    <row r="6246" spans="1:7" x14ac:dyDescent="0.15">
      <c r="A6246" s="74" t="s">
        <v>451</v>
      </c>
      <c r="B6246" s="75">
        <v>2.57272780873998E-21</v>
      </c>
      <c r="C6246" s="33">
        <v>-0.412870664154875</v>
      </c>
      <c r="D6246" s="33">
        <v>0</v>
      </c>
      <c r="E6246" s="33">
        <v>0.51200000000000001</v>
      </c>
      <c r="F6246" s="75">
        <v>8.7037954497482196E-17</v>
      </c>
      <c r="G6246" s="33">
        <v>4</v>
      </c>
    </row>
    <row r="6247" spans="1:7" x14ac:dyDescent="0.15">
      <c r="A6247" s="74" t="s">
        <v>2102</v>
      </c>
      <c r="B6247" s="75">
        <v>3.03817353314309E-25</v>
      </c>
      <c r="C6247" s="33">
        <v>-0.41331908120093902</v>
      </c>
      <c r="D6247" s="33">
        <v>0</v>
      </c>
      <c r="E6247" s="33">
        <v>0.57599999999999996</v>
      </c>
      <c r="F6247" s="75">
        <v>1.02784448799764E-20</v>
      </c>
      <c r="G6247" s="33">
        <v>4</v>
      </c>
    </row>
    <row r="6248" spans="1:7" x14ac:dyDescent="0.15">
      <c r="A6248" s="74" t="s">
        <v>3436</v>
      </c>
      <c r="B6248" s="75">
        <v>4.3643526646541699E-10</v>
      </c>
      <c r="C6248" s="33">
        <v>-0.41379006628263698</v>
      </c>
      <c r="D6248" s="33">
        <v>0.55100000000000005</v>
      </c>
      <c r="E6248" s="33">
        <v>0.73099999999999998</v>
      </c>
      <c r="F6248" s="75">
        <v>1.47650414997915E-5</v>
      </c>
      <c r="G6248" s="33">
        <v>4</v>
      </c>
    </row>
    <row r="6249" spans="1:7" x14ac:dyDescent="0.15">
      <c r="A6249" s="74" t="s">
        <v>495</v>
      </c>
      <c r="B6249" s="75">
        <v>6.1904511854509798E-23</v>
      </c>
      <c r="C6249" s="33">
        <v>-0.41383829646228398</v>
      </c>
      <c r="D6249" s="33">
        <v>0.224</v>
      </c>
      <c r="E6249" s="33">
        <v>0.70299999999999996</v>
      </c>
      <c r="F6249" s="75">
        <v>2.09429154054992E-18</v>
      </c>
      <c r="G6249" s="33">
        <v>4</v>
      </c>
    </row>
    <row r="6250" spans="1:7" x14ac:dyDescent="0.15">
      <c r="A6250" s="74" t="s">
        <v>2804</v>
      </c>
      <c r="B6250" s="75">
        <v>1.8424784632971602E-14</v>
      </c>
      <c r="C6250" s="33">
        <v>-0.41437966709131802</v>
      </c>
      <c r="D6250" s="33">
        <v>0.38300000000000001</v>
      </c>
      <c r="E6250" s="33">
        <v>0.69399999999999995</v>
      </c>
      <c r="F6250" s="75">
        <v>6.2332888891806304E-10</v>
      </c>
      <c r="G6250" s="33">
        <v>4</v>
      </c>
    </row>
    <row r="6251" spans="1:7" x14ac:dyDescent="0.15">
      <c r="A6251" s="74" t="s">
        <v>320</v>
      </c>
      <c r="B6251" s="75">
        <v>4.6794919356439502E-16</v>
      </c>
      <c r="C6251" s="33">
        <v>-0.41456154151274799</v>
      </c>
      <c r="D6251" s="33">
        <v>0.505</v>
      </c>
      <c r="E6251" s="33">
        <v>0.77300000000000002</v>
      </c>
      <c r="F6251" s="75">
        <v>1.5831189167477E-11</v>
      </c>
      <c r="G6251" s="33">
        <v>4</v>
      </c>
    </row>
    <row r="6252" spans="1:7" x14ac:dyDescent="0.15">
      <c r="A6252" s="74" t="s">
        <v>1459</v>
      </c>
      <c r="B6252" s="75">
        <v>1.3078213784762499E-8</v>
      </c>
      <c r="C6252" s="33">
        <v>-0.41485436033448497</v>
      </c>
      <c r="D6252" s="33">
        <v>0.53300000000000003</v>
      </c>
      <c r="E6252" s="33">
        <v>0.71399999999999997</v>
      </c>
      <c r="F6252" s="33">
        <v>4.4244905055229898E-4</v>
      </c>
      <c r="G6252" s="33">
        <v>4</v>
      </c>
    </row>
    <row r="6253" spans="1:7" x14ac:dyDescent="0.15">
      <c r="A6253" s="74" t="s">
        <v>1154</v>
      </c>
      <c r="B6253" s="75">
        <v>6.4941639237532894E-8</v>
      </c>
      <c r="C6253" s="33">
        <v>-0.41504761548991698</v>
      </c>
      <c r="D6253" s="33">
        <v>0.88800000000000001</v>
      </c>
      <c r="E6253" s="33">
        <v>0.86499999999999999</v>
      </c>
      <c r="F6253" s="33">
        <v>2.1970405970449798E-3</v>
      </c>
      <c r="G6253" s="33">
        <v>4</v>
      </c>
    </row>
    <row r="6254" spans="1:7" x14ac:dyDescent="0.15">
      <c r="A6254" s="74" t="s">
        <v>1277</v>
      </c>
      <c r="B6254" s="75">
        <v>3.3740807831234003E-11</v>
      </c>
      <c r="C6254" s="33">
        <v>-0.41531718689722003</v>
      </c>
      <c r="D6254" s="33">
        <v>0.94399999999999995</v>
      </c>
      <c r="E6254" s="33">
        <v>0.89800000000000002</v>
      </c>
      <c r="F6254" s="75">
        <v>1.14148526973848E-6</v>
      </c>
      <c r="G6254" s="33">
        <v>4</v>
      </c>
    </row>
    <row r="6255" spans="1:7" x14ac:dyDescent="0.15">
      <c r="A6255" s="74" t="s">
        <v>3437</v>
      </c>
      <c r="B6255" s="75">
        <v>9.0989287045954008E-6</v>
      </c>
      <c r="C6255" s="33">
        <v>-0.41574815254065001</v>
      </c>
      <c r="D6255" s="33">
        <v>0.308</v>
      </c>
      <c r="E6255" s="33">
        <v>0.504</v>
      </c>
      <c r="F6255" s="33">
        <v>0.30782585700516701</v>
      </c>
      <c r="G6255" s="33">
        <v>4</v>
      </c>
    </row>
    <row r="6256" spans="1:7" x14ac:dyDescent="0.15">
      <c r="A6256" s="74" t="s">
        <v>1381</v>
      </c>
      <c r="B6256" s="75">
        <v>2.2384361305678201E-9</v>
      </c>
      <c r="C6256" s="33">
        <v>-0.41578585247785499</v>
      </c>
      <c r="D6256" s="33">
        <v>0.318</v>
      </c>
      <c r="E6256" s="33">
        <v>0.58799999999999997</v>
      </c>
      <c r="F6256" s="75">
        <v>7.5728532733239796E-5</v>
      </c>
      <c r="G6256" s="33">
        <v>4</v>
      </c>
    </row>
    <row r="6257" spans="1:7" x14ac:dyDescent="0.15">
      <c r="A6257" s="74" t="s">
        <v>2103</v>
      </c>
      <c r="B6257" s="75">
        <v>3.5520743628383298E-25</v>
      </c>
      <c r="C6257" s="33">
        <v>-0.41647514794193502</v>
      </c>
      <c r="D6257" s="33">
        <v>0</v>
      </c>
      <c r="E6257" s="33">
        <v>0.57499999999999996</v>
      </c>
      <c r="F6257" s="75">
        <v>1.2017022776918401E-20</v>
      </c>
      <c r="G6257" s="33">
        <v>4</v>
      </c>
    </row>
    <row r="6258" spans="1:7" x14ac:dyDescent="0.15">
      <c r="A6258" s="74" t="s">
        <v>2104</v>
      </c>
      <c r="B6258" s="75">
        <v>1.3850492188238299E-25</v>
      </c>
      <c r="C6258" s="33">
        <v>-0.416660450353666</v>
      </c>
      <c r="D6258" s="33">
        <v>0</v>
      </c>
      <c r="E6258" s="33">
        <v>0.58099999999999996</v>
      </c>
      <c r="F6258" s="75">
        <v>4.6857600122029002E-21</v>
      </c>
      <c r="G6258" s="33">
        <v>4</v>
      </c>
    </row>
    <row r="6259" spans="1:7" x14ac:dyDescent="0.15">
      <c r="A6259" s="74" t="s">
        <v>697</v>
      </c>
      <c r="B6259" s="75">
        <v>8.66897710072789E-7</v>
      </c>
      <c r="C6259" s="33">
        <v>-0.41717048492120201</v>
      </c>
      <c r="D6259" s="33">
        <v>0.59799999999999998</v>
      </c>
      <c r="E6259" s="33">
        <v>0.71399999999999997</v>
      </c>
      <c r="F6259" s="33">
        <v>2.9328016429472501E-2</v>
      </c>
      <c r="G6259" s="33">
        <v>4</v>
      </c>
    </row>
    <row r="6260" spans="1:7" x14ac:dyDescent="0.15">
      <c r="A6260" s="74" t="s">
        <v>362</v>
      </c>
      <c r="B6260" s="75">
        <v>3.1427615249499102E-22</v>
      </c>
      <c r="C6260" s="33">
        <v>-0.417982039513353</v>
      </c>
      <c r="D6260" s="33">
        <v>0.85</v>
      </c>
      <c r="E6260" s="33">
        <v>0.92400000000000004</v>
      </c>
      <c r="F6260" s="75">
        <v>1.06322765150581E-17</v>
      </c>
      <c r="G6260" s="33">
        <v>4</v>
      </c>
    </row>
    <row r="6261" spans="1:7" x14ac:dyDescent="0.15">
      <c r="A6261" s="74" t="s">
        <v>500</v>
      </c>
      <c r="B6261" s="75">
        <v>5.2846146017895398E-7</v>
      </c>
      <c r="C6261" s="33">
        <v>-0.41814376986098001</v>
      </c>
      <c r="D6261" s="33">
        <v>0.64500000000000002</v>
      </c>
      <c r="E6261" s="33">
        <v>0.76200000000000001</v>
      </c>
      <c r="F6261" s="33">
        <v>1.78783796593142E-2</v>
      </c>
      <c r="G6261" s="33">
        <v>4</v>
      </c>
    </row>
    <row r="6262" spans="1:7" x14ac:dyDescent="0.15">
      <c r="A6262" s="74" t="s">
        <v>764</v>
      </c>
      <c r="B6262" s="75">
        <v>7.9373080134028093E-18</v>
      </c>
      <c r="C6262" s="33">
        <v>-0.41839866128974501</v>
      </c>
      <c r="D6262" s="33">
        <v>0.91600000000000004</v>
      </c>
      <c r="E6262" s="33">
        <v>0.92</v>
      </c>
      <c r="F6262" s="75">
        <v>2.6852706740142998E-13</v>
      </c>
      <c r="G6262" s="33">
        <v>4</v>
      </c>
    </row>
    <row r="6263" spans="1:7" x14ac:dyDescent="0.15">
      <c r="A6263" s="74" t="s">
        <v>2105</v>
      </c>
      <c r="B6263" s="75">
        <v>2.9337583640704199E-23</v>
      </c>
      <c r="C6263" s="33">
        <v>-0.41869171958212498</v>
      </c>
      <c r="D6263" s="33">
        <v>0</v>
      </c>
      <c r="E6263" s="33">
        <v>0.54500000000000004</v>
      </c>
      <c r="F6263" s="75">
        <v>9.9251979214866397E-19</v>
      </c>
      <c r="G6263" s="33">
        <v>4</v>
      </c>
    </row>
    <row r="6264" spans="1:7" x14ac:dyDescent="0.15">
      <c r="A6264" s="74" t="s">
        <v>1936</v>
      </c>
      <c r="B6264" s="75">
        <v>5.1697883947186501E-20</v>
      </c>
      <c r="C6264" s="33">
        <v>-0.419815550260635</v>
      </c>
      <c r="D6264" s="33">
        <v>0.159</v>
      </c>
      <c r="E6264" s="33">
        <v>0.61699999999999999</v>
      </c>
      <c r="F6264" s="75">
        <v>1.7489911118172601E-15</v>
      </c>
      <c r="G6264" s="33">
        <v>4</v>
      </c>
    </row>
    <row r="6265" spans="1:7" x14ac:dyDescent="0.15">
      <c r="A6265" s="74" t="s">
        <v>2447</v>
      </c>
      <c r="B6265" s="75">
        <v>7.6834863268270898E-18</v>
      </c>
      <c r="C6265" s="33">
        <v>-0.42026245970411302</v>
      </c>
      <c r="D6265" s="33">
        <v>0.121</v>
      </c>
      <c r="E6265" s="33">
        <v>0.56000000000000005</v>
      </c>
      <c r="F6265" s="75">
        <v>2.59940025922887E-13</v>
      </c>
      <c r="G6265" s="33">
        <v>4</v>
      </c>
    </row>
    <row r="6266" spans="1:7" x14ac:dyDescent="0.15">
      <c r="A6266" s="74" t="s">
        <v>2419</v>
      </c>
      <c r="B6266" s="75">
        <v>1.0212034868717599E-11</v>
      </c>
      <c r="C6266" s="33">
        <v>-0.420429292157387</v>
      </c>
      <c r="D6266" s="33">
        <v>0.65400000000000003</v>
      </c>
      <c r="E6266" s="33">
        <v>0.80400000000000005</v>
      </c>
      <c r="F6266" s="75">
        <v>3.4548335164358402E-7</v>
      </c>
      <c r="G6266" s="33">
        <v>4</v>
      </c>
    </row>
    <row r="6267" spans="1:7" x14ac:dyDescent="0.15">
      <c r="A6267" s="74" t="s">
        <v>896</v>
      </c>
      <c r="B6267" s="75">
        <v>2.2141949573970702E-9</v>
      </c>
      <c r="C6267" s="33">
        <v>-0.42075806572756103</v>
      </c>
      <c r="D6267" s="33">
        <v>0.68200000000000005</v>
      </c>
      <c r="E6267" s="33">
        <v>0.75900000000000001</v>
      </c>
      <c r="F6267" s="75">
        <v>7.4908429603700306E-5</v>
      </c>
      <c r="G6267" s="33">
        <v>4</v>
      </c>
    </row>
    <row r="6268" spans="1:7" x14ac:dyDescent="0.15">
      <c r="A6268" s="74" t="s">
        <v>3438</v>
      </c>
      <c r="B6268" s="75">
        <v>1.11421955120132E-9</v>
      </c>
      <c r="C6268" s="33">
        <v>-0.42129148976342601</v>
      </c>
      <c r="D6268" s="33">
        <v>0.53300000000000003</v>
      </c>
      <c r="E6268" s="33">
        <v>0.69799999999999995</v>
      </c>
      <c r="F6268" s="75">
        <v>3.76951616366917E-5</v>
      </c>
      <c r="G6268" s="33">
        <v>4</v>
      </c>
    </row>
    <row r="6269" spans="1:7" x14ac:dyDescent="0.15">
      <c r="A6269" s="74" t="s">
        <v>940</v>
      </c>
      <c r="B6269" s="75">
        <v>1.15239869973939E-10</v>
      </c>
      <c r="C6269" s="33">
        <v>-0.42259452661023</v>
      </c>
      <c r="D6269" s="33">
        <v>0.58899999999999997</v>
      </c>
      <c r="E6269" s="33">
        <v>0.76300000000000001</v>
      </c>
      <c r="F6269" s="75">
        <v>3.8986800410883197E-6</v>
      </c>
      <c r="G6269" s="33">
        <v>4</v>
      </c>
    </row>
    <row r="6270" spans="1:7" x14ac:dyDescent="0.15">
      <c r="A6270" s="74" t="s">
        <v>868</v>
      </c>
      <c r="B6270" s="75">
        <v>1.24406537353521E-9</v>
      </c>
      <c r="C6270" s="33">
        <v>-0.42287557604036402</v>
      </c>
      <c r="D6270" s="33">
        <v>0.42099999999999999</v>
      </c>
      <c r="E6270" s="33">
        <v>0.63500000000000001</v>
      </c>
      <c r="F6270" s="75">
        <v>4.2087975652069503E-5</v>
      </c>
      <c r="G6270" s="33">
        <v>4</v>
      </c>
    </row>
    <row r="6271" spans="1:7" x14ac:dyDescent="0.15">
      <c r="A6271" s="74" t="s">
        <v>717</v>
      </c>
      <c r="B6271" s="75">
        <v>3.0201432902316002E-17</v>
      </c>
      <c r="C6271" s="33">
        <v>-0.422935217511405</v>
      </c>
      <c r="D6271" s="33">
        <v>0.65400000000000003</v>
      </c>
      <c r="E6271" s="33">
        <v>0.84399999999999997</v>
      </c>
      <c r="F6271" s="75">
        <v>1.0217446765182499E-12</v>
      </c>
      <c r="G6271" s="33">
        <v>4</v>
      </c>
    </row>
    <row r="6272" spans="1:7" x14ac:dyDescent="0.15">
      <c r="A6272" s="74" t="s">
        <v>2106</v>
      </c>
      <c r="B6272" s="75">
        <v>7.19952153046368E-22</v>
      </c>
      <c r="C6272" s="33">
        <v>-0.42298365309349401</v>
      </c>
      <c r="D6272" s="33">
        <v>0</v>
      </c>
      <c r="E6272" s="33">
        <v>0.52200000000000002</v>
      </c>
      <c r="F6272" s="75">
        <v>2.4356701289711701E-17</v>
      </c>
      <c r="G6272" s="33">
        <v>4</v>
      </c>
    </row>
    <row r="6273" spans="1:7" x14ac:dyDescent="0.15">
      <c r="A6273" s="74" t="s">
        <v>1222</v>
      </c>
      <c r="B6273" s="33">
        <v>6.5693634174325696E-4</v>
      </c>
      <c r="C6273" s="33">
        <v>-0.42305732952876801</v>
      </c>
      <c r="D6273" s="33">
        <v>0.91600000000000004</v>
      </c>
      <c r="E6273" s="33">
        <v>0.82099999999999995</v>
      </c>
      <c r="F6273" s="33">
        <v>1</v>
      </c>
      <c r="G6273" s="33">
        <v>4</v>
      </c>
    </row>
    <row r="6274" spans="1:7" x14ac:dyDescent="0.15">
      <c r="A6274" s="74" t="s">
        <v>772</v>
      </c>
      <c r="B6274" s="75">
        <v>6.1861833069050197E-13</v>
      </c>
      <c r="C6274" s="33">
        <v>-0.42325136957252502</v>
      </c>
      <c r="D6274" s="33">
        <v>0.79400000000000004</v>
      </c>
      <c r="E6274" s="33">
        <v>0.85899999999999999</v>
      </c>
      <c r="F6274" s="75">
        <v>2.0928476745590399E-8</v>
      </c>
      <c r="G6274" s="33">
        <v>4</v>
      </c>
    </row>
    <row r="6275" spans="1:7" x14ac:dyDescent="0.15">
      <c r="A6275" s="74" t="s">
        <v>1080</v>
      </c>
      <c r="B6275" s="75">
        <v>1.88162020444307E-13</v>
      </c>
      <c r="C6275" s="33">
        <v>-0.42339729713602903</v>
      </c>
      <c r="D6275" s="33">
        <v>0.90700000000000003</v>
      </c>
      <c r="E6275" s="33">
        <v>0.91600000000000004</v>
      </c>
      <c r="F6275" s="75">
        <v>6.3657093136513601E-9</v>
      </c>
      <c r="G6275" s="33">
        <v>4</v>
      </c>
    </row>
    <row r="6276" spans="1:7" x14ac:dyDescent="0.15">
      <c r="A6276" s="74" t="s">
        <v>2450</v>
      </c>
      <c r="B6276" s="75">
        <v>4.1048557276893299E-16</v>
      </c>
      <c r="C6276" s="33">
        <v>-0.42388183315308497</v>
      </c>
      <c r="D6276" s="33">
        <v>0.28999999999999998</v>
      </c>
      <c r="E6276" s="33">
        <v>0.67200000000000004</v>
      </c>
      <c r="F6276" s="75">
        <v>1.38871374123458E-11</v>
      </c>
      <c r="G6276" s="33">
        <v>4</v>
      </c>
    </row>
    <row r="6277" spans="1:7" x14ac:dyDescent="0.15">
      <c r="A6277" s="74" t="s">
        <v>635</v>
      </c>
      <c r="B6277" s="75">
        <v>4.8723122852345502E-14</v>
      </c>
      <c r="C6277" s="33">
        <v>-0.42412796581784301</v>
      </c>
      <c r="D6277" s="33">
        <v>0.505</v>
      </c>
      <c r="E6277" s="33">
        <v>0.749</v>
      </c>
      <c r="F6277" s="75">
        <v>1.6483519692177E-9</v>
      </c>
      <c r="G6277" s="33">
        <v>4</v>
      </c>
    </row>
    <row r="6278" spans="1:7" x14ac:dyDescent="0.15">
      <c r="A6278" s="74" t="s">
        <v>1282</v>
      </c>
      <c r="B6278" s="75">
        <v>1.6943802276309699E-11</v>
      </c>
      <c r="C6278" s="33">
        <v>-0.42445373186144703</v>
      </c>
      <c r="D6278" s="33">
        <v>1</v>
      </c>
      <c r="E6278" s="33">
        <v>0.97799999999999998</v>
      </c>
      <c r="F6278" s="75">
        <v>5.7322577480983505E-7</v>
      </c>
      <c r="G6278" s="33">
        <v>4</v>
      </c>
    </row>
    <row r="6279" spans="1:7" x14ac:dyDescent="0.15">
      <c r="A6279" s="74" t="s">
        <v>1358</v>
      </c>
      <c r="B6279" s="75">
        <v>2.8190138143969498E-26</v>
      </c>
      <c r="C6279" s="33">
        <v>-0.424476507590204</v>
      </c>
      <c r="D6279" s="33">
        <v>0</v>
      </c>
      <c r="E6279" s="33">
        <v>0.59099999999999997</v>
      </c>
      <c r="F6279" s="75">
        <v>9.5370056354863094E-22</v>
      </c>
      <c r="G6279" s="33">
        <v>4</v>
      </c>
    </row>
    <row r="6280" spans="1:7" x14ac:dyDescent="0.15">
      <c r="A6280" s="74" t="s">
        <v>1370</v>
      </c>
      <c r="B6280" s="75">
        <v>1.87781426136934E-23</v>
      </c>
      <c r="C6280" s="33">
        <v>-0.42485313836105898</v>
      </c>
      <c r="D6280" s="33">
        <v>0</v>
      </c>
      <c r="E6280" s="33">
        <v>0.54800000000000004</v>
      </c>
      <c r="F6280" s="75">
        <v>6.3528334276386204E-19</v>
      </c>
      <c r="G6280" s="33">
        <v>4</v>
      </c>
    </row>
    <row r="6281" spans="1:7" x14ac:dyDescent="0.15">
      <c r="A6281" s="74" t="s">
        <v>2830</v>
      </c>
      <c r="B6281" s="75">
        <v>2.1670615828005598E-15</v>
      </c>
      <c r="C6281" s="33">
        <v>-0.42500480766073101</v>
      </c>
      <c r="D6281" s="33">
        <v>0.439</v>
      </c>
      <c r="E6281" s="33">
        <v>0.72299999999999998</v>
      </c>
      <c r="F6281" s="75">
        <v>7.3313860407725798E-11</v>
      </c>
      <c r="G6281" s="33">
        <v>4</v>
      </c>
    </row>
    <row r="6282" spans="1:7" x14ac:dyDescent="0.15">
      <c r="A6282" s="74" t="s">
        <v>799</v>
      </c>
      <c r="B6282" s="75">
        <v>8.2195043916752906E-5</v>
      </c>
      <c r="C6282" s="33">
        <v>-0.42530204729269599</v>
      </c>
      <c r="D6282" s="33">
        <v>0.76600000000000001</v>
      </c>
      <c r="E6282" s="33">
        <v>0.753</v>
      </c>
      <c r="F6282" s="33">
        <v>1</v>
      </c>
      <c r="G6282" s="33">
        <v>4</v>
      </c>
    </row>
    <row r="6283" spans="1:7" x14ac:dyDescent="0.15">
      <c r="A6283" s="74" t="s">
        <v>2107</v>
      </c>
      <c r="B6283" s="75">
        <v>1.0525204818444299E-24</v>
      </c>
      <c r="C6283" s="33">
        <v>-0.42635592966119301</v>
      </c>
      <c r="D6283" s="33">
        <v>0</v>
      </c>
      <c r="E6283" s="33">
        <v>0.56799999999999995</v>
      </c>
      <c r="F6283" s="75">
        <v>3.5607820421278997E-20</v>
      </c>
      <c r="G6283" s="33">
        <v>4</v>
      </c>
    </row>
    <row r="6284" spans="1:7" x14ac:dyDescent="0.15">
      <c r="A6284" s="74" t="s">
        <v>3439</v>
      </c>
      <c r="B6284" s="75">
        <v>2.35951145936563E-9</v>
      </c>
      <c r="C6284" s="33">
        <v>-0.427279684006864</v>
      </c>
      <c r="D6284" s="33">
        <v>0.46700000000000003</v>
      </c>
      <c r="E6284" s="33">
        <v>0.67300000000000004</v>
      </c>
      <c r="F6284" s="75">
        <v>7.9824632181798501E-5</v>
      </c>
      <c r="G6284" s="33">
        <v>4</v>
      </c>
    </row>
    <row r="6285" spans="1:7" x14ac:dyDescent="0.15">
      <c r="A6285" s="74" t="s">
        <v>696</v>
      </c>
      <c r="B6285" s="75">
        <v>5.7258223757657701E-15</v>
      </c>
      <c r="C6285" s="33">
        <v>-0.42736338684858999</v>
      </c>
      <c r="D6285" s="33">
        <v>0.52300000000000002</v>
      </c>
      <c r="E6285" s="33">
        <v>0.78600000000000003</v>
      </c>
      <c r="F6285" s="75">
        <v>1.9371029679453201E-10</v>
      </c>
      <c r="G6285" s="33">
        <v>4</v>
      </c>
    </row>
    <row r="6286" spans="1:7" x14ac:dyDescent="0.15">
      <c r="A6286" s="74" t="s">
        <v>775</v>
      </c>
      <c r="B6286" s="75">
        <v>3.4604888394699799E-13</v>
      </c>
      <c r="C6286" s="33">
        <v>-0.42793423484665999</v>
      </c>
      <c r="D6286" s="33">
        <v>0.495</v>
      </c>
      <c r="E6286" s="33">
        <v>0.73299999999999998</v>
      </c>
      <c r="F6286" s="75">
        <v>1.17071797928109E-8</v>
      </c>
      <c r="G6286" s="33">
        <v>4</v>
      </c>
    </row>
    <row r="6287" spans="1:7" x14ac:dyDescent="0.15">
      <c r="A6287" s="74" t="s">
        <v>1061</v>
      </c>
      <c r="B6287" s="75">
        <v>3.3550920755541101E-13</v>
      </c>
      <c r="C6287" s="33">
        <v>-0.42845445855242797</v>
      </c>
      <c r="D6287" s="33">
        <v>0.92500000000000004</v>
      </c>
      <c r="E6287" s="33">
        <v>0.89500000000000002</v>
      </c>
      <c r="F6287" s="75">
        <v>1.1350612000807101E-8</v>
      </c>
      <c r="G6287" s="33">
        <v>4</v>
      </c>
    </row>
    <row r="6288" spans="1:7" x14ac:dyDescent="0.15">
      <c r="A6288" s="74" t="s">
        <v>1973</v>
      </c>
      <c r="B6288" s="75">
        <v>1.35849996401584E-17</v>
      </c>
      <c r="C6288" s="33">
        <v>-0.42857623309556198</v>
      </c>
      <c r="D6288" s="33">
        <v>0.308</v>
      </c>
      <c r="E6288" s="33">
        <v>0.70299999999999996</v>
      </c>
      <c r="F6288" s="75">
        <v>4.5959412282619997E-13</v>
      </c>
      <c r="G6288" s="33">
        <v>4</v>
      </c>
    </row>
    <row r="6289" spans="1:7" x14ac:dyDescent="0.15">
      <c r="A6289" s="74" t="s">
        <v>220</v>
      </c>
      <c r="B6289" s="75">
        <v>1.1924581408424899E-12</v>
      </c>
      <c r="C6289" s="33">
        <v>-0.42865700765772002</v>
      </c>
      <c r="D6289" s="33">
        <v>0.495</v>
      </c>
      <c r="E6289" s="33">
        <v>0.71599999999999997</v>
      </c>
      <c r="F6289" s="75">
        <v>4.0342051362842198E-8</v>
      </c>
      <c r="G6289" s="33">
        <v>4</v>
      </c>
    </row>
    <row r="6290" spans="1:7" x14ac:dyDescent="0.15">
      <c r="A6290" s="74" t="s">
        <v>2108</v>
      </c>
      <c r="B6290" s="75">
        <v>2.4004333851100301E-26</v>
      </c>
      <c r="C6290" s="33">
        <v>-0.428871996118043</v>
      </c>
      <c r="D6290" s="33">
        <v>0</v>
      </c>
      <c r="E6290" s="33">
        <v>0.59299999999999997</v>
      </c>
      <c r="F6290" s="75">
        <v>8.1209061851657299E-22</v>
      </c>
      <c r="G6290" s="33">
        <v>4</v>
      </c>
    </row>
    <row r="6291" spans="1:7" x14ac:dyDescent="0.15">
      <c r="A6291" s="74" t="s">
        <v>1214</v>
      </c>
      <c r="B6291" s="75">
        <v>4.8188726908988297E-10</v>
      </c>
      <c r="C6291" s="33">
        <v>-0.42892535677764598</v>
      </c>
      <c r="D6291" s="33">
        <v>0.748</v>
      </c>
      <c r="E6291" s="33">
        <v>0.83499999999999996</v>
      </c>
      <c r="F6291" s="75">
        <v>1.63027282005798E-5</v>
      </c>
      <c r="G6291" s="33">
        <v>4</v>
      </c>
    </row>
    <row r="6292" spans="1:7" x14ac:dyDescent="0.15">
      <c r="A6292" s="74" t="s">
        <v>3440</v>
      </c>
      <c r="B6292" s="75">
        <v>6.0333229604606701E-14</v>
      </c>
      <c r="C6292" s="33">
        <v>-0.429005379386666</v>
      </c>
      <c r="D6292" s="33">
        <v>0.46700000000000003</v>
      </c>
      <c r="E6292" s="33">
        <v>0.73299999999999998</v>
      </c>
      <c r="F6292" s="75">
        <v>2.0411334907534499E-9</v>
      </c>
      <c r="G6292" s="33">
        <v>4</v>
      </c>
    </row>
    <row r="6293" spans="1:7" x14ac:dyDescent="0.15">
      <c r="A6293" s="74" t="s">
        <v>137</v>
      </c>
      <c r="B6293" s="75">
        <v>2.2355095329220598E-21</v>
      </c>
      <c r="C6293" s="33">
        <v>-0.42928676316933201</v>
      </c>
      <c r="D6293" s="33">
        <v>0</v>
      </c>
      <c r="E6293" s="33">
        <v>0.51400000000000001</v>
      </c>
      <c r="F6293" s="75">
        <v>7.56295230082862E-17</v>
      </c>
      <c r="G6293" s="33">
        <v>4</v>
      </c>
    </row>
    <row r="6294" spans="1:7" x14ac:dyDescent="0.15">
      <c r="A6294" s="74" t="s">
        <v>1940</v>
      </c>
      <c r="B6294" s="75">
        <v>4.6326127977490601E-21</v>
      </c>
      <c r="C6294" s="33">
        <v>-0.42977588121010202</v>
      </c>
      <c r="D6294" s="33">
        <v>0.20599999999999999</v>
      </c>
      <c r="E6294" s="33">
        <v>0.66700000000000004</v>
      </c>
      <c r="F6294" s="75">
        <v>1.5672592356064901E-16</v>
      </c>
      <c r="G6294" s="33">
        <v>4</v>
      </c>
    </row>
    <row r="6295" spans="1:7" x14ac:dyDescent="0.15">
      <c r="A6295" s="74" t="s">
        <v>998</v>
      </c>
      <c r="B6295" s="75">
        <v>6.12298005584146E-9</v>
      </c>
      <c r="C6295" s="33">
        <v>-0.43031981473284803</v>
      </c>
      <c r="D6295" s="33">
        <v>0.86</v>
      </c>
      <c r="E6295" s="33">
        <v>0.88100000000000001</v>
      </c>
      <c r="F6295" s="33">
        <v>2.07146538269172E-4</v>
      </c>
      <c r="G6295" s="33">
        <v>4</v>
      </c>
    </row>
    <row r="6296" spans="1:7" x14ac:dyDescent="0.15">
      <c r="A6296" s="74" t="s">
        <v>2110</v>
      </c>
      <c r="B6296" s="75">
        <v>5.2989196150297894E-23</v>
      </c>
      <c r="C6296" s="33">
        <v>-0.43048177460500398</v>
      </c>
      <c r="D6296" s="33">
        <v>0</v>
      </c>
      <c r="E6296" s="33">
        <v>0.54100000000000004</v>
      </c>
      <c r="F6296" s="75">
        <v>1.7926774949607299E-18</v>
      </c>
      <c r="G6296" s="33">
        <v>4</v>
      </c>
    </row>
    <row r="6297" spans="1:7" x14ac:dyDescent="0.15">
      <c r="A6297" s="74" t="s">
        <v>1113</v>
      </c>
      <c r="B6297" s="75">
        <v>9.3061827488936095E-11</v>
      </c>
      <c r="C6297" s="33">
        <v>-0.43141347244434203</v>
      </c>
      <c r="D6297" s="33">
        <v>0.69199999999999995</v>
      </c>
      <c r="E6297" s="33">
        <v>0.79500000000000004</v>
      </c>
      <c r="F6297" s="75">
        <v>3.1483746857781998E-6</v>
      </c>
      <c r="G6297" s="33">
        <v>4</v>
      </c>
    </row>
    <row r="6298" spans="1:7" x14ac:dyDescent="0.15">
      <c r="A6298" s="74" t="s">
        <v>2111</v>
      </c>
      <c r="B6298" s="75">
        <v>1.25843457364786E-26</v>
      </c>
      <c r="C6298" s="33">
        <v>-0.43149500975764798</v>
      </c>
      <c r="D6298" s="33">
        <v>0</v>
      </c>
      <c r="E6298" s="33">
        <v>0.59699999999999998</v>
      </c>
      <c r="F6298" s="75">
        <v>4.2574100061080897E-22</v>
      </c>
      <c r="G6298" s="33">
        <v>4</v>
      </c>
    </row>
    <row r="6299" spans="1:7" x14ac:dyDescent="0.15">
      <c r="A6299" s="74" t="s">
        <v>2112</v>
      </c>
      <c r="B6299" s="75">
        <v>4.1711519636191902E-24</v>
      </c>
      <c r="C6299" s="33">
        <v>-0.43195793682483702</v>
      </c>
      <c r="D6299" s="33">
        <v>0</v>
      </c>
      <c r="E6299" s="33">
        <v>0.55800000000000005</v>
      </c>
      <c r="F6299" s="75">
        <v>1.41114242081201E-19</v>
      </c>
      <c r="G6299" s="33">
        <v>4</v>
      </c>
    </row>
    <row r="6300" spans="1:7" x14ac:dyDescent="0.15">
      <c r="A6300" s="74" t="s">
        <v>503</v>
      </c>
      <c r="B6300" s="75">
        <v>1.7183014282010399E-8</v>
      </c>
      <c r="C6300" s="33">
        <v>-0.43308073276178399</v>
      </c>
      <c r="D6300" s="33">
        <v>0.60699999999999998</v>
      </c>
      <c r="E6300" s="33">
        <v>0.74399999999999999</v>
      </c>
      <c r="F6300" s="33">
        <v>5.8131855617469304E-4</v>
      </c>
      <c r="G6300" s="33">
        <v>4</v>
      </c>
    </row>
    <row r="6301" spans="1:7" x14ac:dyDescent="0.15">
      <c r="A6301" s="74" t="s">
        <v>355</v>
      </c>
      <c r="B6301" s="75">
        <v>2.0322852223096399E-13</v>
      </c>
      <c r="C6301" s="33">
        <v>-0.43482718424364503</v>
      </c>
      <c r="D6301" s="33">
        <v>0.69199999999999995</v>
      </c>
      <c r="E6301" s="33">
        <v>0.84699999999999998</v>
      </c>
      <c r="F6301" s="75">
        <v>6.8754241355957497E-9</v>
      </c>
      <c r="G6301" s="33">
        <v>4</v>
      </c>
    </row>
    <row r="6302" spans="1:7" x14ac:dyDescent="0.15">
      <c r="A6302" s="74" t="s">
        <v>818</v>
      </c>
      <c r="B6302" s="33">
        <v>3.60072174767866E-4</v>
      </c>
      <c r="C6302" s="33">
        <v>-0.43524691673652099</v>
      </c>
      <c r="D6302" s="33">
        <v>0.65400000000000003</v>
      </c>
      <c r="E6302" s="33">
        <v>0.72899999999999998</v>
      </c>
      <c r="F6302" s="33">
        <v>1</v>
      </c>
      <c r="G6302" s="33">
        <v>4</v>
      </c>
    </row>
    <row r="6303" spans="1:7" x14ac:dyDescent="0.15">
      <c r="A6303" s="74" t="s">
        <v>2297</v>
      </c>
      <c r="B6303" s="75">
        <v>3.0520381333286203E-17</v>
      </c>
      <c r="C6303" s="33">
        <v>-0.43531116332014202</v>
      </c>
      <c r="D6303" s="33">
        <v>0.46700000000000003</v>
      </c>
      <c r="E6303" s="33">
        <v>0.78100000000000003</v>
      </c>
      <c r="F6303" s="75">
        <v>1.0325350208864E-12</v>
      </c>
      <c r="G6303" s="33">
        <v>4</v>
      </c>
    </row>
    <row r="6304" spans="1:7" x14ac:dyDescent="0.15">
      <c r="A6304" s="74" t="s">
        <v>3441</v>
      </c>
      <c r="B6304" s="75">
        <v>7.2549564581218297E-13</v>
      </c>
      <c r="C6304" s="33">
        <v>-0.43557912769882201</v>
      </c>
      <c r="D6304" s="33">
        <v>0.47699999999999998</v>
      </c>
      <c r="E6304" s="33">
        <v>0.72899999999999998</v>
      </c>
      <c r="F6304" s="75">
        <v>2.4544243193471999E-8</v>
      </c>
      <c r="G6304" s="33">
        <v>4</v>
      </c>
    </row>
    <row r="6305" spans="1:7" x14ac:dyDescent="0.15">
      <c r="A6305" s="74" t="s">
        <v>126</v>
      </c>
      <c r="B6305" s="75">
        <v>1.7390259093764799E-26</v>
      </c>
      <c r="C6305" s="33">
        <v>-0.43573656338938999</v>
      </c>
      <c r="D6305" s="33">
        <v>0</v>
      </c>
      <c r="E6305" s="33">
        <v>0.59499999999999997</v>
      </c>
      <c r="F6305" s="75">
        <v>5.88329855401155E-22</v>
      </c>
      <c r="G6305" s="33">
        <v>4</v>
      </c>
    </row>
    <row r="6306" spans="1:7" x14ac:dyDescent="0.15">
      <c r="A6306" s="74" t="s">
        <v>219</v>
      </c>
      <c r="B6306" s="75">
        <v>3.8216157949469199E-5</v>
      </c>
      <c r="C6306" s="33">
        <v>-0.43596034289881902</v>
      </c>
      <c r="D6306" s="33">
        <v>0.69199999999999995</v>
      </c>
      <c r="E6306" s="33">
        <v>0.73099999999999998</v>
      </c>
      <c r="F6306" s="33">
        <v>1</v>
      </c>
      <c r="G6306" s="33">
        <v>4</v>
      </c>
    </row>
    <row r="6307" spans="1:7" x14ac:dyDescent="0.15">
      <c r="A6307" s="74" t="s">
        <v>566</v>
      </c>
      <c r="B6307" s="75">
        <v>3.6995312544341999E-20</v>
      </c>
      <c r="C6307" s="33">
        <v>-0.43658726065798398</v>
      </c>
      <c r="D6307" s="33">
        <v>0.79400000000000004</v>
      </c>
      <c r="E6307" s="33">
        <v>0.872</v>
      </c>
      <c r="F6307" s="75">
        <v>1.2515884186876399E-15</v>
      </c>
      <c r="G6307" s="33">
        <v>4</v>
      </c>
    </row>
    <row r="6308" spans="1:7" x14ac:dyDescent="0.15">
      <c r="A6308" s="74" t="s">
        <v>1644</v>
      </c>
      <c r="B6308" s="75">
        <v>8.3116029301307993E-9</v>
      </c>
      <c r="C6308" s="33">
        <v>-0.43664265481340397</v>
      </c>
      <c r="D6308" s="33">
        <v>0.78500000000000003</v>
      </c>
      <c r="E6308" s="33">
        <v>0.80800000000000005</v>
      </c>
      <c r="F6308" s="33">
        <v>2.8118983872925499E-4</v>
      </c>
      <c r="G6308" s="33">
        <v>4</v>
      </c>
    </row>
    <row r="6309" spans="1:7" x14ac:dyDescent="0.15">
      <c r="A6309" s="74" t="s">
        <v>2113</v>
      </c>
      <c r="B6309" s="75">
        <v>6.6185985397661296E-25</v>
      </c>
      <c r="C6309" s="33">
        <v>-0.437085527621976</v>
      </c>
      <c r="D6309" s="33">
        <v>0</v>
      </c>
      <c r="E6309" s="33">
        <v>0.57099999999999995</v>
      </c>
      <c r="F6309" s="75">
        <v>2.2391380719882799E-20</v>
      </c>
      <c r="G6309" s="33">
        <v>4</v>
      </c>
    </row>
    <row r="6310" spans="1:7" x14ac:dyDescent="0.15">
      <c r="A6310" s="74" t="s">
        <v>440</v>
      </c>
      <c r="B6310" s="75">
        <v>3.3631761766591597E-11</v>
      </c>
      <c r="C6310" s="33">
        <v>-0.43755656555568001</v>
      </c>
      <c r="D6310" s="33">
        <v>0.63600000000000001</v>
      </c>
      <c r="E6310" s="33">
        <v>0.76900000000000002</v>
      </c>
      <c r="F6310" s="75">
        <v>1.13779613232556E-6</v>
      </c>
      <c r="G6310" s="33">
        <v>4</v>
      </c>
    </row>
    <row r="6311" spans="1:7" x14ac:dyDescent="0.15">
      <c r="A6311" s="74" t="s">
        <v>1008</v>
      </c>
      <c r="B6311" s="75">
        <v>2.88686566141291E-13</v>
      </c>
      <c r="C6311" s="33">
        <v>-0.43772648404440301</v>
      </c>
      <c r="D6311" s="33">
        <v>0.56999999999999995</v>
      </c>
      <c r="E6311" s="33">
        <v>0.76200000000000001</v>
      </c>
      <c r="F6311" s="75">
        <v>9.7665552191260002E-9</v>
      </c>
      <c r="G6311" s="33">
        <v>4</v>
      </c>
    </row>
    <row r="6312" spans="1:7" x14ac:dyDescent="0.15">
      <c r="A6312" s="74" t="s">
        <v>1228</v>
      </c>
      <c r="B6312" s="75">
        <v>2.3707229364099502E-6</v>
      </c>
      <c r="C6312" s="33">
        <v>-0.43841886686417397</v>
      </c>
      <c r="D6312" s="33">
        <v>0.94399999999999995</v>
      </c>
      <c r="E6312" s="33">
        <v>0.871</v>
      </c>
      <c r="F6312" s="33">
        <v>8.0203927661685007E-2</v>
      </c>
      <c r="G6312" s="33">
        <v>4</v>
      </c>
    </row>
    <row r="6313" spans="1:7" x14ac:dyDescent="0.15">
      <c r="A6313" s="74" t="s">
        <v>2115</v>
      </c>
      <c r="B6313" s="75">
        <v>3.5520743628383298E-25</v>
      </c>
      <c r="C6313" s="33">
        <v>-0.43877035479106002</v>
      </c>
      <c r="D6313" s="33">
        <v>0</v>
      </c>
      <c r="E6313" s="33">
        <v>0.57499999999999996</v>
      </c>
      <c r="F6313" s="75">
        <v>1.2017022776918401E-20</v>
      </c>
      <c r="G6313" s="33">
        <v>4</v>
      </c>
    </row>
    <row r="6314" spans="1:7" x14ac:dyDescent="0.15">
      <c r="A6314" s="74" t="s">
        <v>2116</v>
      </c>
      <c r="B6314" s="75">
        <v>6.5688817003723003E-24</v>
      </c>
      <c r="C6314" s="33">
        <v>-0.43880201084843501</v>
      </c>
      <c r="D6314" s="33">
        <v>0</v>
      </c>
      <c r="E6314" s="33">
        <v>0.55500000000000005</v>
      </c>
      <c r="F6314" s="75">
        <v>2.2223183680529501E-19</v>
      </c>
      <c r="G6314" s="33">
        <v>4</v>
      </c>
    </row>
    <row r="6315" spans="1:7" x14ac:dyDescent="0.15">
      <c r="A6315" s="74" t="s">
        <v>649</v>
      </c>
      <c r="B6315" s="75">
        <v>2.2401090215875898E-5</v>
      </c>
      <c r="C6315" s="33">
        <v>-0.43884484920394301</v>
      </c>
      <c r="D6315" s="33">
        <v>0.57899999999999996</v>
      </c>
      <c r="E6315" s="33">
        <v>0.68200000000000005</v>
      </c>
      <c r="F6315" s="33">
        <v>0.75785128309329597</v>
      </c>
      <c r="G6315" s="33">
        <v>4</v>
      </c>
    </row>
    <row r="6316" spans="1:7" x14ac:dyDescent="0.15">
      <c r="A6316" s="74" t="s">
        <v>2760</v>
      </c>
      <c r="B6316" s="75">
        <v>2.5674915130475002E-15</v>
      </c>
      <c r="C6316" s="33">
        <v>-0.43922733879338899</v>
      </c>
      <c r="D6316" s="33">
        <v>0.374</v>
      </c>
      <c r="E6316" s="33">
        <v>0.68899999999999995</v>
      </c>
      <c r="F6316" s="75">
        <v>8.6860805377909797E-11</v>
      </c>
      <c r="G6316" s="33">
        <v>4</v>
      </c>
    </row>
    <row r="6317" spans="1:7" x14ac:dyDescent="0.15">
      <c r="A6317" s="74" t="s">
        <v>2638</v>
      </c>
      <c r="B6317" s="75">
        <v>4.38984817797445E-13</v>
      </c>
      <c r="C6317" s="33">
        <v>-0.43995192291156598</v>
      </c>
      <c r="D6317" s="33">
        <v>0.69199999999999995</v>
      </c>
      <c r="E6317" s="33">
        <v>0.85399999999999998</v>
      </c>
      <c r="F6317" s="75">
        <v>1.4851295370905399E-8</v>
      </c>
      <c r="G6317" s="33">
        <v>4</v>
      </c>
    </row>
    <row r="6318" spans="1:7" x14ac:dyDescent="0.15">
      <c r="A6318" s="74" t="s">
        <v>1034</v>
      </c>
      <c r="B6318" s="75">
        <v>1.6873198751742001E-8</v>
      </c>
      <c r="C6318" s="33">
        <v>-0.441259153658904</v>
      </c>
      <c r="D6318" s="33">
        <v>0.64500000000000002</v>
      </c>
      <c r="E6318" s="33">
        <v>0.8</v>
      </c>
      <c r="F6318" s="33">
        <v>5.7083718697018297E-4</v>
      </c>
      <c r="G6318" s="33">
        <v>4</v>
      </c>
    </row>
    <row r="6319" spans="1:7" x14ac:dyDescent="0.15">
      <c r="A6319" s="74" t="s">
        <v>1987</v>
      </c>
      <c r="B6319" s="75">
        <v>4.6302550279388597E-18</v>
      </c>
      <c r="C6319" s="33">
        <v>-0.44257848570899999</v>
      </c>
      <c r="D6319" s="33">
        <v>0.38300000000000001</v>
      </c>
      <c r="E6319" s="33">
        <v>0.73699999999999999</v>
      </c>
      <c r="F6319" s="75">
        <v>1.566461578502E-13</v>
      </c>
      <c r="G6319" s="33">
        <v>4</v>
      </c>
    </row>
    <row r="6320" spans="1:7" x14ac:dyDescent="0.15">
      <c r="A6320" s="74" t="s">
        <v>385</v>
      </c>
      <c r="B6320" s="75">
        <v>1.05502834268862E-15</v>
      </c>
      <c r="C6320" s="33">
        <v>-0.44268887100650101</v>
      </c>
      <c r="D6320" s="33">
        <v>0.26200000000000001</v>
      </c>
      <c r="E6320" s="33">
        <v>0.626</v>
      </c>
      <c r="F6320" s="75">
        <v>3.5692663861498599E-11</v>
      </c>
      <c r="G6320" s="33">
        <v>4</v>
      </c>
    </row>
    <row r="6321" spans="1:7" x14ac:dyDescent="0.15">
      <c r="A6321" s="74" t="s">
        <v>2118</v>
      </c>
      <c r="B6321" s="75">
        <v>1.9462322374874801E-24</v>
      </c>
      <c r="C6321" s="33">
        <v>-0.44370212327819802</v>
      </c>
      <c r="D6321" s="33">
        <v>0</v>
      </c>
      <c r="E6321" s="33">
        <v>0.56299999999999994</v>
      </c>
      <c r="F6321" s="75">
        <v>6.5842982826438901E-20</v>
      </c>
      <c r="G6321" s="33">
        <v>4</v>
      </c>
    </row>
    <row r="6322" spans="1:7" x14ac:dyDescent="0.15">
      <c r="A6322" s="74" t="s">
        <v>2408</v>
      </c>
      <c r="B6322" s="75">
        <v>4.8179788380923298E-11</v>
      </c>
      <c r="C6322" s="33">
        <v>-0.44403828305779303</v>
      </c>
      <c r="D6322" s="33">
        <v>0.47699999999999998</v>
      </c>
      <c r="E6322" s="33">
        <v>0.72099999999999997</v>
      </c>
      <c r="F6322" s="75">
        <v>1.62997042071502E-6</v>
      </c>
      <c r="G6322" s="33">
        <v>4</v>
      </c>
    </row>
    <row r="6323" spans="1:7" x14ac:dyDescent="0.15">
      <c r="A6323" s="74" t="s">
        <v>601</v>
      </c>
      <c r="B6323" s="75">
        <v>3.55983031866784E-11</v>
      </c>
      <c r="C6323" s="33">
        <v>-0.44405159328378901</v>
      </c>
      <c r="D6323" s="33">
        <v>0.70099999999999996</v>
      </c>
      <c r="E6323" s="33">
        <v>0.79700000000000004</v>
      </c>
      <c r="F6323" s="75">
        <v>1.2043261951085201E-6</v>
      </c>
      <c r="G6323" s="33">
        <v>4</v>
      </c>
    </row>
    <row r="6324" spans="1:7" x14ac:dyDescent="0.15">
      <c r="A6324" s="74" t="s">
        <v>2286</v>
      </c>
      <c r="B6324" s="75">
        <v>4.5547426934855601E-16</v>
      </c>
      <c r="C6324" s="33">
        <v>-0.44427304967194198</v>
      </c>
      <c r="D6324" s="33">
        <v>0.56999999999999995</v>
      </c>
      <c r="E6324" s="33">
        <v>0.82199999999999995</v>
      </c>
      <c r="F6324" s="75">
        <v>1.5409150006331E-11</v>
      </c>
      <c r="G6324" s="33">
        <v>4</v>
      </c>
    </row>
    <row r="6325" spans="1:7" x14ac:dyDescent="0.15">
      <c r="A6325" s="74" t="s">
        <v>2332</v>
      </c>
      <c r="B6325" s="75">
        <v>2.6883061457281499E-8</v>
      </c>
      <c r="C6325" s="33">
        <v>-0.44457019479961501</v>
      </c>
      <c r="D6325" s="33">
        <v>0.59799999999999998</v>
      </c>
      <c r="E6325" s="33">
        <v>0.76500000000000001</v>
      </c>
      <c r="F6325" s="33">
        <v>9.0948085216129102E-4</v>
      </c>
      <c r="G6325" s="33">
        <v>4</v>
      </c>
    </row>
    <row r="6326" spans="1:7" x14ac:dyDescent="0.15">
      <c r="A6326" s="74" t="s">
        <v>2119</v>
      </c>
      <c r="B6326" s="75">
        <v>5.3160871563693399E-20</v>
      </c>
      <c r="C6326" s="33">
        <v>-0.44557237939827898</v>
      </c>
      <c r="D6326" s="33">
        <v>0</v>
      </c>
      <c r="E6326" s="33">
        <v>0.49</v>
      </c>
      <c r="F6326" s="75">
        <v>1.7984854458713101E-15</v>
      </c>
      <c r="G6326" s="33">
        <v>4</v>
      </c>
    </row>
    <row r="6327" spans="1:7" x14ac:dyDescent="0.15">
      <c r="A6327" s="74" t="s">
        <v>2120</v>
      </c>
      <c r="B6327" s="75">
        <v>5.6672681382772402E-25</v>
      </c>
      <c r="C6327" s="33">
        <v>-0.44559796342409302</v>
      </c>
      <c r="D6327" s="33">
        <v>0</v>
      </c>
      <c r="E6327" s="33">
        <v>0.57199999999999995</v>
      </c>
      <c r="F6327" s="75">
        <v>1.91729348386057E-20</v>
      </c>
      <c r="G6327" s="33">
        <v>4</v>
      </c>
    </row>
    <row r="6328" spans="1:7" x14ac:dyDescent="0.15">
      <c r="A6328" s="74" t="s">
        <v>2121</v>
      </c>
      <c r="B6328" s="75">
        <v>1.6696691980698301E-24</v>
      </c>
      <c r="C6328" s="33">
        <v>-0.445723639426225</v>
      </c>
      <c r="D6328" s="33">
        <v>0</v>
      </c>
      <c r="E6328" s="33">
        <v>0.56399999999999995</v>
      </c>
      <c r="F6328" s="75">
        <v>5.6486578639900502E-20</v>
      </c>
      <c r="G6328" s="33">
        <v>4</v>
      </c>
    </row>
    <row r="6329" spans="1:7" x14ac:dyDescent="0.15">
      <c r="A6329" s="74" t="s">
        <v>2122</v>
      </c>
      <c r="B6329" s="75">
        <v>7.1102808550761801E-23</v>
      </c>
      <c r="C6329" s="33">
        <v>-0.44572961269296202</v>
      </c>
      <c r="D6329" s="33">
        <v>0</v>
      </c>
      <c r="E6329" s="33">
        <v>0.53800000000000003</v>
      </c>
      <c r="F6329" s="75">
        <v>2.4054791160808201E-18</v>
      </c>
      <c r="G6329" s="33">
        <v>4</v>
      </c>
    </row>
    <row r="6330" spans="1:7" x14ac:dyDescent="0.15">
      <c r="A6330" s="74" t="s">
        <v>881</v>
      </c>
      <c r="B6330" s="75">
        <v>1.07567560256163E-16</v>
      </c>
      <c r="C6330" s="33">
        <v>-0.446041776280928</v>
      </c>
      <c r="D6330" s="33">
        <v>0.71</v>
      </c>
      <c r="E6330" s="33">
        <v>0.83499999999999996</v>
      </c>
      <c r="F6330" s="75">
        <v>3.6391181310262398E-12</v>
      </c>
      <c r="G6330" s="33">
        <v>4</v>
      </c>
    </row>
    <row r="6331" spans="1:7" x14ac:dyDescent="0.15">
      <c r="A6331" s="74" t="s">
        <v>2123</v>
      </c>
      <c r="B6331" s="75">
        <v>3.4117497422978598E-27</v>
      </c>
      <c r="C6331" s="33">
        <v>-0.44637842447445703</v>
      </c>
      <c r="D6331" s="33">
        <v>0</v>
      </c>
      <c r="E6331" s="33">
        <v>0.60499999999999998</v>
      </c>
      <c r="F6331" s="75">
        <v>1.1542290553167899E-22</v>
      </c>
      <c r="G6331" s="33">
        <v>4</v>
      </c>
    </row>
    <row r="6332" spans="1:7" x14ac:dyDescent="0.15">
      <c r="A6332" s="74" t="s">
        <v>2261</v>
      </c>
      <c r="B6332" s="75">
        <v>2.4819130306850001E-8</v>
      </c>
      <c r="C6332" s="33">
        <v>-0.44678165083668397</v>
      </c>
      <c r="D6332" s="33">
        <v>0.59799999999999998</v>
      </c>
      <c r="E6332" s="33">
        <v>0.74299999999999999</v>
      </c>
      <c r="F6332" s="33">
        <v>8.39655997411043E-4</v>
      </c>
      <c r="G6332" s="33">
        <v>4</v>
      </c>
    </row>
    <row r="6333" spans="1:7" x14ac:dyDescent="0.15">
      <c r="A6333" s="74" t="s">
        <v>926</v>
      </c>
      <c r="B6333" s="75">
        <v>9.9204216771123398E-12</v>
      </c>
      <c r="C6333" s="33">
        <v>-0.44823676102195797</v>
      </c>
      <c r="D6333" s="33">
        <v>0.61699999999999999</v>
      </c>
      <c r="E6333" s="33">
        <v>0.75600000000000001</v>
      </c>
      <c r="F6333" s="75">
        <v>3.3561778575838798E-7</v>
      </c>
      <c r="G6333" s="33">
        <v>4</v>
      </c>
    </row>
    <row r="6334" spans="1:7" x14ac:dyDescent="0.15">
      <c r="A6334" s="74" t="s">
        <v>2131</v>
      </c>
      <c r="B6334" s="75">
        <v>1.62933579173144E-15</v>
      </c>
      <c r="C6334" s="33">
        <v>-0.44849957523216</v>
      </c>
      <c r="D6334" s="33">
        <v>6.5000000000000002E-2</v>
      </c>
      <c r="E6334" s="33">
        <v>0.501</v>
      </c>
      <c r="F6334" s="75">
        <v>5.5122059170066498E-11</v>
      </c>
      <c r="G6334" s="33">
        <v>4</v>
      </c>
    </row>
    <row r="6335" spans="1:7" x14ac:dyDescent="0.15">
      <c r="A6335" s="74" t="s">
        <v>3442</v>
      </c>
      <c r="B6335" s="75">
        <v>1.35954180105754E-14</v>
      </c>
      <c r="C6335" s="33">
        <v>-0.44896258730604899</v>
      </c>
      <c r="D6335" s="33">
        <v>0.45800000000000002</v>
      </c>
      <c r="E6335" s="33">
        <v>0.74299999999999999</v>
      </c>
      <c r="F6335" s="75">
        <v>4.5994658671577601E-10</v>
      </c>
      <c r="G6335" s="33">
        <v>4</v>
      </c>
    </row>
    <row r="6336" spans="1:7" x14ac:dyDescent="0.15">
      <c r="A6336" s="74" t="s">
        <v>3443</v>
      </c>
      <c r="B6336" s="75">
        <v>6.2505865456436696E-14</v>
      </c>
      <c r="C6336" s="33">
        <v>-0.44900069975012302</v>
      </c>
      <c r="D6336" s="33">
        <v>0.47699999999999998</v>
      </c>
      <c r="E6336" s="33">
        <v>0.74099999999999999</v>
      </c>
      <c r="F6336" s="75">
        <v>2.1146359342567098E-9</v>
      </c>
      <c r="G6336" s="33">
        <v>4</v>
      </c>
    </row>
    <row r="6337" spans="1:7" x14ac:dyDescent="0.15">
      <c r="A6337" s="74" t="s">
        <v>2283</v>
      </c>
      <c r="B6337" s="75">
        <v>1.07211573804739E-17</v>
      </c>
      <c r="C6337" s="33">
        <v>-0.44914784037931199</v>
      </c>
      <c r="D6337" s="33">
        <v>0.24299999999999999</v>
      </c>
      <c r="E6337" s="33">
        <v>0.64</v>
      </c>
      <c r="F6337" s="75">
        <v>3.62707475338814E-13</v>
      </c>
      <c r="G6337" s="33">
        <v>4</v>
      </c>
    </row>
    <row r="6338" spans="1:7" x14ac:dyDescent="0.15">
      <c r="A6338" s="74" t="s">
        <v>2040</v>
      </c>
      <c r="B6338" s="75">
        <v>5.68404603759195E-25</v>
      </c>
      <c r="C6338" s="33">
        <v>-0.44920255074426901</v>
      </c>
      <c r="D6338" s="33">
        <v>0.20599999999999999</v>
      </c>
      <c r="E6338" s="33">
        <v>0.71199999999999997</v>
      </c>
      <c r="F6338" s="75">
        <v>1.9229696149777299E-20</v>
      </c>
      <c r="G6338" s="33">
        <v>4</v>
      </c>
    </row>
    <row r="6339" spans="1:7" x14ac:dyDescent="0.15">
      <c r="A6339" s="74" t="s">
        <v>2124</v>
      </c>
      <c r="B6339" s="75">
        <v>1.0320059318379699E-23</v>
      </c>
      <c r="C6339" s="33">
        <v>-0.44951086105662102</v>
      </c>
      <c r="D6339" s="33">
        <v>0</v>
      </c>
      <c r="E6339" s="33">
        <v>0.55200000000000005</v>
      </c>
      <c r="F6339" s="75">
        <v>3.4913792680010499E-19</v>
      </c>
      <c r="G6339" s="33">
        <v>4</v>
      </c>
    </row>
    <row r="6340" spans="1:7" x14ac:dyDescent="0.15">
      <c r="A6340" s="74" t="s">
        <v>2125</v>
      </c>
      <c r="B6340" s="75">
        <v>1.43201795731725E-24</v>
      </c>
      <c r="C6340" s="33">
        <v>-0.44985142572886</v>
      </c>
      <c r="D6340" s="33">
        <v>0</v>
      </c>
      <c r="E6340" s="33">
        <v>0.56499999999999995</v>
      </c>
      <c r="F6340" s="75">
        <v>4.8446599513999799E-20</v>
      </c>
      <c r="G6340" s="33">
        <v>4</v>
      </c>
    </row>
    <row r="6341" spans="1:7" x14ac:dyDescent="0.15">
      <c r="A6341" s="74" t="s">
        <v>401</v>
      </c>
      <c r="B6341" s="75">
        <v>3.83719369568907E-11</v>
      </c>
      <c r="C6341" s="33">
        <v>-0.45059354397725498</v>
      </c>
      <c r="D6341" s="33">
        <v>0.59799999999999998</v>
      </c>
      <c r="E6341" s="33">
        <v>0.751</v>
      </c>
      <c r="F6341" s="75">
        <v>1.2981609991885701E-6</v>
      </c>
      <c r="G6341" s="33">
        <v>4</v>
      </c>
    </row>
    <row r="6342" spans="1:7" x14ac:dyDescent="0.15">
      <c r="A6342" s="74" t="s">
        <v>2126</v>
      </c>
      <c r="B6342" s="75">
        <v>1.00963107041256E-25</v>
      </c>
      <c r="C6342" s="33">
        <v>-0.45061663211487601</v>
      </c>
      <c r="D6342" s="33">
        <v>0</v>
      </c>
      <c r="E6342" s="33">
        <v>0.58299999999999996</v>
      </c>
      <c r="F6342" s="75">
        <v>3.4156828743127399E-21</v>
      </c>
      <c r="G6342" s="33">
        <v>4</v>
      </c>
    </row>
    <row r="6343" spans="1:7" x14ac:dyDescent="0.15">
      <c r="A6343" s="74" t="s">
        <v>2339</v>
      </c>
      <c r="B6343" s="75">
        <v>6.5815169912107896E-9</v>
      </c>
      <c r="C6343" s="33">
        <v>-0.45085546449703301</v>
      </c>
      <c r="D6343" s="33">
        <v>0.35499999999999998</v>
      </c>
      <c r="E6343" s="33">
        <v>0.60199999999999998</v>
      </c>
      <c r="F6343" s="33">
        <v>2.2265930132965201E-4</v>
      </c>
      <c r="G6343" s="33">
        <v>4</v>
      </c>
    </row>
    <row r="6344" spans="1:7" x14ac:dyDescent="0.15">
      <c r="A6344" s="74" t="s">
        <v>1049</v>
      </c>
      <c r="B6344" s="75">
        <v>2.7583550539941099E-11</v>
      </c>
      <c r="C6344" s="33">
        <v>-0.45124117141574199</v>
      </c>
      <c r="D6344" s="33">
        <v>0.84099999999999997</v>
      </c>
      <c r="E6344" s="33">
        <v>0.872</v>
      </c>
      <c r="F6344" s="75">
        <v>9.3317909831674702E-7</v>
      </c>
      <c r="G6344" s="33">
        <v>4</v>
      </c>
    </row>
    <row r="6345" spans="1:7" x14ac:dyDescent="0.15">
      <c r="A6345" s="74" t="s">
        <v>339</v>
      </c>
      <c r="B6345" s="75">
        <v>2.0683328303142201E-14</v>
      </c>
      <c r="C6345" s="33">
        <v>-0.45170622100128899</v>
      </c>
      <c r="D6345" s="33">
        <v>0.36399999999999999</v>
      </c>
      <c r="E6345" s="33">
        <v>0.68899999999999995</v>
      </c>
      <c r="F6345" s="75">
        <v>6.9973767982360499E-10</v>
      </c>
      <c r="G6345" s="33">
        <v>4</v>
      </c>
    </row>
    <row r="6346" spans="1:7" x14ac:dyDescent="0.15">
      <c r="A6346" s="74" t="s">
        <v>2127</v>
      </c>
      <c r="B6346" s="75">
        <v>6.2704837593281499E-26</v>
      </c>
      <c r="C6346" s="33">
        <v>-0.45222603349783003</v>
      </c>
      <c r="D6346" s="33">
        <v>0</v>
      </c>
      <c r="E6346" s="33">
        <v>0.58599999999999997</v>
      </c>
      <c r="F6346" s="75">
        <v>2.1213673606183099E-21</v>
      </c>
      <c r="G6346" s="33">
        <v>4</v>
      </c>
    </row>
    <row r="6347" spans="1:7" x14ac:dyDescent="0.15">
      <c r="A6347" s="74" t="s">
        <v>760</v>
      </c>
      <c r="B6347" s="75">
        <v>1.0926588789076999E-9</v>
      </c>
      <c r="C6347" s="33">
        <v>-0.45431388044524901</v>
      </c>
      <c r="D6347" s="33">
        <v>0.75700000000000001</v>
      </c>
      <c r="E6347" s="33">
        <v>0.81799999999999995</v>
      </c>
      <c r="F6347" s="75">
        <v>3.69657425323264E-5</v>
      </c>
      <c r="G6347" s="33">
        <v>4</v>
      </c>
    </row>
    <row r="6348" spans="1:7" x14ac:dyDescent="0.15">
      <c r="A6348" s="74" t="s">
        <v>2128</v>
      </c>
      <c r="B6348" s="75">
        <v>2.2208241847906199E-25</v>
      </c>
      <c r="C6348" s="33">
        <v>-0.45454683697528597</v>
      </c>
      <c r="D6348" s="33">
        <v>0</v>
      </c>
      <c r="E6348" s="33">
        <v>0.57799999999999996</v>
      </c>
      <c r="F6348" s="75">
        <v>7.5132702995651298E-21</v>
      </c>
      <c r="G6348" s="33">
        <v>4</v>
      </c>
    </row>
    <row r="6349" spans="1:7" x14ac:dyDescent="0.15">
      <c r="A6349" s="74" t="s">
        <v>1182</v>
      </c>
      <c r="B6349" s="75">
        <v>3.1429791811403499E-18</v>
      </c>
      <c r="C6349" s="33">
        <v>-0.45458993472995701</v>
      </c>
      <c r="D6349" s="33">
        <v>0.91600000000000004</v>
      </c>
      <c r="E6349" s="33">
        <v>0.92400000000000004</v>
      </c>
      <c r="F6349" s="75">
        <v>1.06330128677159E-13</v>
      </c>
      <c r="G6349" s="33">
        <v>4</v>
      </c>
    </row>
    <row r="6350" spans="1:7" x14ac:dyDescent="0.15">
      <c r="A6350" s="74" t="s">
        <v>3444</v>
      </c>
      <c r="B6350" s="75">
        <v>4.9763261278625396E-15</v>
      </c>
      <c r="C6350" s="33">
        <v>-0.45698797751621201</v>
      </c>
      <c r="D6350" s="33">
        <v>0.53300000000000003</v>
      </c>
      <c r="E6350" s="33">
        <v>0.77400000000000002</v>
      </c>
      <c r="F6350" s="75">
        <v>1.68354089231718E-10</v>
      </c>
      <c r="G6350" s="33">
        <v>4</v>
      </c>
    </row>
    <row r="6351" spans="1:7" x14ac:dyDescent="0.15">
      <c r="A6351" s="74" t="s">
        <v>2129</v>
      </c>
      <c r="B6351" s="75">
        <v>3.7752867659765198E-30</v>
      </c>
      <c r="C6351" s="33">
        <v>-0.45704012591474202</v>
      </c>
      <c r="D6351" s="33">
        <v>0</v>
      </c>
      <c r="E6351" s="33">
        <v>0.64700000000000002</v>
      </c>
      <c r="F6351" s="75">
        <v>1.2772172657975199E-25</v>
      </c>
      <c r="G6351" s="33">
        <v>4</v>
      </c>
    </row>
    <row r="6352" spans="1:7" x14ac:dyDescent="0.15">
      <c r="A6352" s="74" t="s">
        <v>829</v>
      </c>
      <c r="B6352" s="75">
        <v>1.9271601229341501E-20</v>
      </c>
      <c r="C6352" s="33">
        <v>-0.45710027085120097</v>
      </c>
      <c r="D6352" s="33">
        <v>0.82199999999999995</v>
      </c>
      <c r="E6352" s="33">
        <v>0.89700000000000002</v>
      </c>
      <c r="F6352" s="75">
        <v>6.5197754118985196E-16</v>
      </c>
      <c r="G6352" s="33">
        <v>4</v>
      </c>
    </row>
    <row r="6353" spans="1:7" x14ac:dyDescent="0.15">
      <c r="A6353" s="74" t="s">
        <v>1096</v>
      </c>
      <c r="B6353" s="75">
        <v>3.3944605597604402E-10</v>
      </c>
      <c r="C6353" s="33">
        <v>-0.45739918696209902</v>
      </c>
      <c r="D6353" s="33">
        <v>0.85</v>
      </c>
      <c r="E6353" s="33">
        <v>0.83899999999999997</v>
      </c>
      <c r="F6353" s="75">
        <v>1.14837995197256E-5</v>
      </c>
      <c r="G6353" s="33">
        <v>4</v>
      </c>
    </row>
    <row r="6354" spans="1:7" x14ac:dyDescent="0.15">
      <c r="A6354" s="74" t="s">
        <v>2329</v>
      </c>
      <c r="B6354" s="75">
        <v>2.3696397929135598E-6</v>
      </c>
      <c r="C6354" s="33">
        <v>-0.45786281791774103</v>
      </c>
      <c r="D6354" s="33">
        <v>0.19600000000000001</v>
      </c>
      <c r="E6354" s="33">
        <v>0.41399999999999998</v>
      </c>
      <c r="F6354" s="33">
        <v>8.0167283834058606E-2</v>
      </c>
      <c r="G6354" s="33">
        <v>4</v>
      </c>
    </row>
    <row r="6355" spans="1:7" x14ac:dyDescent="0.15">
      <c r="A6355" s="74" t="s">
        <v>2628</v>
      </c>
      <c r="B6355" s="75">
        <v>1.2514098745101099E-16</v>
      </c>
      <c r="C6355" s="33">
        <v>-0.45813520563340898</v>
      </c>
      <c r="D6355" s="33">
        <v>0.374</v>
      </c>
      <c r="E6355" s="33">
        <v>0.70899999999999996</v>
      </c>
      <c r="F6355" s="75">
        <v>4.2336447464551498E-12</v>
      </c>
      <c r="G6355" s="33">
        <v>4</v>
      </c>
    </row>
    <row r="6356" spans="1:7" x14ac:dyDescent="0.15">
      <c r="A6356" s="74" t="s">
        <v>895</v>
      </c>
      <c r="B6356" s="33">
        <v>1.11105442475904E-3</v>
      </c>
      <c r="C6356" s="33">
        <v>-0.45850401351139602</v>
      </c>
      <c r="D6356" s="33">
        <v>0.38300000000000001</v>
      </c>
      <c r="E6356" s="33">
        <v>0.49199999999999999</v>
      </c>
      <c r="F6356" s="33">
        <v>1</v>
      </c>
      <c r="G6356" s="33">
        <v>4</v>
      </c>
    </row>
    <row r="6357" spans="1:7" x14ac:dyDescent="0.15">
      <c r="A6357" s="74" t="s">
        <v>529</v>
      </c>
      <c r="B6357" s="75">
        <v>5.52389514616761E-13</v>
      </c>
      <c r="C6357" s="33">
        <v>-0.458676388668324</v>
      </c>
      <c r="D6357" s="33">
        <v>0.77600000000000002</v>
      </c>
      <c r="E6357" s="33">
        <v>0.86</v>
      </c>
      <c r="F6357" s="75">
        <v>1.86878896689997E-8</v>
      </c>
      <c r="G6357" s="33">
        <v>4</v>
      </c>
    </row>
    <row r="6358" spans="1:7" x14ac:dyDescent="0.15">
      <c r="A6358" s="74" t="s">
        <v>319</v>
      </c>
      <c r="B6358" s="75">
        <v>9.3040042734045592E-12</v>
      </c>
      <c r="C6358" s="33">
        <v>-0.45869524115066401</v>
      </c>
      <c r="D6358" s="33">
        <v>0.439</v>
      </c>
      <c r="E6358" s="33">
        <v>0.69299999999999995</v>
      </c>
      <c r="F6358" s="75">
        <v>3.1476376857354999E-7</v>
      </c>
      <c r="G6358" s="33">
        <v>4</v>
      </c>
    </row>
    <row r="6359" spans="1:7" x14ac:dyDescent="0.15">
      <c r="A6359" s="74" t="s">
        <v>724</v>
      </c>
      <c r="B6359" s="75">
        <v>5.0956220046017003E-12</v>
      </c>
      <c r="C6359" s="33">
        <v>-0.45914386964086501</v>
      </c>
      <c r="D6359" s="33">
        <v>0.748</v>
      </c>
      <c r="E6359" s="33">
        <v>0.83599999999999997</v>
      </c>
      <c r="F6359" s="75">
        <v>1.7238998803768E-7</v>
      </c>
      <c r="G6359" s="33">
        <v>4</v>
      </c>
    </row>
    <row r="6360" spans="1:7" x14ac:dyDescent="0.15">
      <c r="A6360" s="74" t="s">
        <v>1254</v>
      </c>
      <c r="B6360" s="75">
        <v>1.46508032419593E-7</v>
      </c>
      <c r="C6360" s="33">
        <v>-0.45977804013644102</v>
      </c>
      <c r="D6360" s="33">
        <v>0.69199999999999995</v>
      </c>
      <c r="E6360" s="33">
        <v>0.78700000000000003</v>
      </c>
      <c r="F6360" s="33">
        <v>4.9565132447872296E-3</v>
      </c>
      <c r="G6360" s="33">
        <v>4</v>
      </c>
    </row>
    <row r="6361" spans="1:7" x14ac:dyDescent="0.15">
      <c r="A6361" s="74" t="s">
        <v>919</v>
      </c>
      <c r="B6361" s="75">
        <v>1.17738225768796E-7</v>
      </c>
      <c r="C6361" s="33">
        <v>-0.46025765836026</v>
      </c>
      <c r="D6361" s="33">
        <v>0.72899999999999998</v>
      </c>
      <c r="E6361" s="33">
        <v>0.81899999999999995</v>
      </c>
      <c r="F6361" s="33">
        <v>3.9832019159841397E-3</v>
      </c>
      <c r="G6361" s="33">
        <v>4</v>
      </c>
    </row>
    <row r="6362" spans="1:7" x14ac:dyDescent="0.15">
      <c r="A6362" s="74" t="s">
        <v>2697</v>
      </c>
      <c r="B6362" s="75">
        <v>1.69192655804186E-15</v>
      </c>
      <c r="C6362" s="33">
        <v>-0.460834261885958</v>
      </c>
      <c r="D6362" s="33">
        <v>0.46700000000000003</v>
      </c>
      <c r="E6362" s="33">
        <v>0.73299999999999998</v>
      </c>
      <c r="F6362" s="75">
        <v>5.72395673851143E-11</v>
      </c>
      <c r="G6362" s="33">
        <v>4</v>
      </c>
    </row>
    <row r="6363" spans="1:7" x14ac:dyDescent="0.15">
      <c r="A6363" s="74" t="s">
        <v>793</v>
      </c>
      <c r="B6363" s="75">
        <v>3.40836944778342E-8</v>
      </c>
      <c r="C6363" s="33">
        <v>-0.46171889614534101</v>
      </c>
      <c r="D6363" s="33">
        <v>0.73799999999999999</v>
      </c>
      <c r="E6363" s="33">
        <v>0.82099999999999995</v>
      </c>
      <c r="F6363" s="33">
        <v>1.1530854678796099E-3</v>
      </c>
      <c r="G6363" s="33">
        <v>4</v>
      </c>
    </row>
    <row r="6364" spans="1:7" x14ac:dyDescent="0.15">
      <c r="A6364" s="74" t="s">
        <v>2117</v>
      </c>
      <c r="B6364" s="75">
        <v>1.4396052042206501E-20</v>
      </c>
      <c r="C6364" s="33">
        <v>-0.46174837273146102</v>
      </c>
      <c r="D6364" s="33">
        <v>0.26200000000000001</v>
      </c>
      <c r="E6364" s="33">
        <v>0.71099999999999997</v>
      </c>
      <c r="F6364" s="75">
        <v>4.8703283663988704E-16</v>
      </c>
      <c r="G6364" s="33">
        <v>4</v>
      </c>
    </row>
    <row r="6365" spans="1:7" x14ac:dyDescent="0.15">
      <c r="A6365" s="74" t="s">
        <v>2055</v>
      </c>
      <c r="B6365" s="75">
        <v>1.05949017643127E-20</v>
      </c>
      <c r="C6365" s="33">
        <v>-0.46175108406086302</v>
      </c>
      <c r="D6365" s="33">
        <v>0.252</v>
      </c>
      <c r="E6365" s="33">
        <v>0.72</v>
      </c>
      <c r="F6365" s="75">
        <v>3.5843612158846301E-16</v>
      </c>
      <c r="G6365" s="33">
        <v>4</v>
      </c>
    </row>
    <row r="6366" spans="1:7" x14ac:dyDescent="0.15">
      <c r="A6366" s="74" t="s">
        <v>2058</v>
      </c>
      <c r="B6366" s="75">
        <v>7.6772306086117699E-23</v>
      </c>
      <c r="C6366" s="33">
        <v>-0.46295093804531601</v>
      </c>
      <c r="D6366" s="33">
        <v>0.23400000000000001</v>
      </c>
      <c r="E6366" s="33">
        <v>0.71699999999999997</v>
      </c>
      <c r="F6366" s="75">
        <v>2.59728388719945E-18</v>
      </c>
      <c r="G6366" s="33">
        <v>4</v>
      </c>
    </row>
    <row r="6367" spans="1:7" x14ac:dyDescent="0.15">
      <c r="A6367" s="74" t="s">
        <v>905</v>
      </c>
      <c r="B6367" s="75">
        <v>9.10783945000944E-11</v>
      </c>
      <c r="C6367" s="33">
        <v>-0.462956089386513</v>
      </c>
      <c r="D6367" s="33">
        <v>0.61699999999999999</v>
      </c>
      <c r="E6367" s="33">
        <v>0.76200000000000001</v>
      </c>
      <c r="F6367" s="75">
        <v>3.0812731643326901E-6</v>
      </c>
      <c r="G6367" s="33">
        <v>4</v>
      </c>
    </row>
    <row r="6368" spans="1:7" x14ac:dyDescent="0.15">
      <c r="A6368" s="74" t="s">
        <v>1091</v>
      </c>
      <c r="B6368" s="75">
        <v>2.39454868228122E-17</v>
      </c>
      <c r="C6368" s="33">
        <v>-0.46379265508029099</v>
      </c>
      <c r="D6368" s="33">
        <v>0.91600000000000004</v>
      </c>
      <c r="E6368" s="33">
        <v>0.92500000000000004</v>
      </c>
      <c r="F6368" s="75">
        <v>8.1009976470255904E-13</v>
      </c>
      <c r="G6368" s="33">
        <v>4</v>
      </c>
    </row>
    <row r="6369" spans="1:7" x14ac:dyDescent="0.15">
      <c r="A6369" s="74" t="s">
        <v>1045</v>
      </c>
      <c r="B6369" s="75">
        <v>3.6065399896095898E-14</v>
      </c>
      <c r="C6369" s="33">
        <v>-0.463837184555565</v>
      </c>
      <c r="D6369" s="33">
        <v>0.92500000000000004</v>
      </c>
      <c r="E6369" s="33">
        <v>0.92500000000000004</v>
      </c>
      <c r="F6369" s="75">
        <v>1.22012854388482E-9</v>
      </c>
      <c r="G6369" s="33">
        <v>4</v>
      </c>
    </row>
    <row r="6370" spans="1:7" x14ac:dyDescent="0.15">
      <c r="A6370" s="74" t="s">
        <v>621</v>
      </c>
      <c r="B6370" s="75">
        <v>1.18419031294555E-9</v>
      </c>
      <c r="C6370" s="33">
        <v>-0.46458943617925702</v>
      </c>
      <c r="D6370" s="33">
        <v>0.44900000000000001</v>
      </c>
      <c r="E6370" s="33">
        <v>0.65600000000000003</v>
      </c>
      <c r="F6370" s="75">
        <v>4.0062342477260801E-5</v>
      </c>
      <c r="G6370" s="33">
        <v>4</v>
      </c>
    </row>
    <row r="6371" spans="1:7" x14ac:dyDescent="0.15">
      <c r="A6371" s="74" t="s">
        <v>2334</v>
      </c>
      <c r="B6371" s="75">
        <v>1.17992994086029E-7</v>
      </c>
      <c r="C6371" s="33">
        <v>-0.46537948781728</v>
      </c>
      <c r="D6371" s="33">
        <v>0.52300000000000002</v>
      </c>
      <c r="E6371" s="33">
        <v>0.70499999999999996</v>
      </c>
      <c r="F6371" s="33">
        <v>3.9918209829244598E-3</v>
      </c>
      <c r="G6371" s="33">
        <v>4</v>
      </c>
    </row>
    <row r="6372" spans="1:7" x14ac:dyDescent="0.15">
      <c r="A6372" s="74" t="s">
        <v>1074</v>
      </c>
      <c r="B6372" s="75">
        <v>9.7759040856680195E-10</v>
      </c>
      <c r="C6372" s="33">
        <v>-0.46581579429627501</v>
      </c>
      <c r="D6372" s="33">
        <v>0.77600000000000002</v>
      </c>
      <c r="E6372" s="33">
        <v>0.80800000000000005</v>
      </c>
      <c r="F6372" s="75">
        <v>3.3072861112223503E-5</v>
      </c>
      <c r="G6372" s="33">
        <v>4</v>
      </c>
    </row>
    <row r="6373" spans="1:7" x14ac:dyDescent="0.15">
      <c r="A6373" s="74" t="s">
        <v>1867</v>
      </c>
      <c r="B6373" s="75">
        <v>5.6157352598306197E-13</v>
      </c>
      <c r="C6373" s="33">
        <v>-0.466134241602426</v>
      </c>
      <c r="D6373" s="33">
        <v>0.59799999999999998</v>
      </c>
      <c r="E6373" s="33">
        <v>0.76400000000000001</v>
      </c>
      <c r="F6373" s="75">
        <v>1.8998593957533001E-8</v>
      </c>
      <c r="G6373" s="33">
        <v>4</v>
      </c>
    </row>
    <row r="6374" spans="1:7" x14ac:dyDescent="0.15">
      <c r="A6374" s="74" t="s">
        <v>2367</v>
      </c>
      <c r="B6374" s="75">
        <v>5.6806298771558103E-15</v>
      </c>
      <c r="C6374" s="33">
        <v>-0.46662656823404602</v>
      </c>
      <c r="D6374" s="33">
        <v>0.32700000000000001</v>
      </c>
      <c r="E6374" s="33">
        <v>0.66200000000000003</v>
      </c>
      <c r="F6374" s="75">
        <v>1.92181389374058E-10</v>
      </c>
      <c r="G6374" s="33">
        <v>4</v>
      </c>
    </row>
    <row r="6375" spans="1:7" x14ac:dyDescent="0.15">
      <c r="A6375" s="74" t="s">
        <v>1132</v>
      </c>
      <c r="B6375" s="75">
        <v>6.62796385118278E-12</v>
      </c>
      <c r="C6375" s="33">
        <v>-0.46668265706091899</v>
      </c>
      <c r="D6375" s="33">
        <v>0.80400000000000005</v>
      </c>
      <c r="E6375" s="33">
        <v>0.84299999999999997</v>
      </c>
      <c r="F6375" s="75">
        <v>2.24230645049365E-7</v>
      </c>
      <c r="G6375" s="33">
        <v>4</v>
      </c>
    </row>
    <row r="6376" spans="1:7" x14ac:dyDescent="0.15">
      <c r="A6376" s="74" t="s">
        <v>2132</v>
      </c>
      <c r="B6376" s="75">
        <v>1.1826992413999801E-25</v>
      </c>
      <c r="C6376" s="33">
        <v>-0.46676983550897799</v>
      </c>
      <c r="D6376" s="33">
        <v>0</v>
      </c>
      <c r="E6376" s="33">
        <v>0.58199999999999996</v>
      </c>
      <c r="F6376" s="75">
        <v>4.0011898035802704E-21</v>
      </c>
      <c r="G6376" s="33">
        <v>4</v>
      </c>
    </row>
    <row r="6377" spans="1:7" x14ac:dyDescent="0.15">
      <c r="A6377" s="74" t="s">
        <v>931</v>
      </c>
      <c r="B6377" s="75">
        <v>1.20455263611482E-10</v>
      </c>
      <c r="C6377" s="33">
        <v>-0.46688771535574902</v>
      </c>
      <c r="D6377" s="33">
        <v>0.68200000000000005</v>
      </c>
      <c r="E6377" s="33">
        <v>0.80100000000000005</v>
      </c>
      <c r="F6377" s="75">
        <v>4.0751220232400399E-6</v>
      </c>
      <c r="G6377" s="33">
        <v>4</v>
      </c>
    </row>
    <row r="6378" spans="1:7" x14ac:dyDescent="0.15">
      <c r="A6378" s="74" t="s">
        <v>2133</v>
      </c>
      <c r="B6378" s="75">
        <v>2.72710280882176E-12</v>
      </c>
      <c r="C6378" s="33">
        <v>-0.46773690487411901</v>
      </c>
      <c r="D6378" s="33">
        <v>0</v>
      </c>
      <c r="E6378" s="33">
        <v>0.33400000000000002</v>
      </c>
      <c r="F6378" s="75">
        <v>9.2260615125249095E-8</v>
      </c>
      <c r="G6378" s="33">
        <v>4</v>
      </c>
    </row>
    <row r="6379" spans="1:7" x14ac:dyDescent="0.15">
      <c r="A6379" s="74" t="s">
        <v>2936</v>
      </c>
      <c r="B6379" s="75">
        <v>1.20250814304459E-11</v>
      </c>
      <c r="C6379" s="33">
        <v>-0.46784368698909401</v>
      </c>
      <c r="D6379" s="33">
        <v>0.54200000000000004</v>
      </c>
      <c r="E6379" s="33">
        <v>0.74299999999999999</v>
      </c>
      <c r="F6379" s="75">
        <v>4.0682052987341702E-7</v>
      </c>
      <c r="G6379" s="33">
        <v>4</v>
      </c>
    </row>
    <row r="6380" spans="1:7" x14ac:dyDescent="0.15">
      <c r="A6380" s="74" t="s">
        <v>2134</v>
      </c>
      <c r="B6380" s="75">
        <v>1.4272334833798401E-28</v>
      </c>
      <c r="C6380" s="33">
        <v>-0.46786753557336902</v>
      </c>
      <c r="D6380" s="33">
        <v>0</v>
      </c>
      <c r="E6380" s="33">
        <v>0.625</v>
      </c>
      <c r="F6380" s="75">
        <v>4.8284735976223301E-24</v>
      </c>
      <c r="G6380" s="33">
        <v>4</v>
      </c>
    </row>
    <row r="6381" spans="1:7" x14ac:dyDescent="0.15">
      <c r="A6381" s="74" t="s">
        <v>2335</v>
      </c>
      <c r="B6381" s="75">
        <v>1.61907617008253E-14</v>
      </c>
      <c r="C6381" s="33">
        <v>-0.467890776256847</v>
      </c>
      <c r="D6381" s="33">
        <v>0.27100000000000002</v>
      </c>
      <c r="E6381" s="33">
        <v>0.60799999999999998</v>
      </c>
      <c r="F6381" s="75">
        <v>5.4774965910062103E-10</v>
      </c>
      <c r="G6381" s="33">
        <v>4</v>
      </c>
    </row>
    <row r="6382" spans="1:7" x14ac:dyDescent="0.15">
      <c r="A6382" s="74" t="s">
        <v>1195</v>
      </c>
      <c r="B6382" s="75">
        <v>3.0977601328765101E-5</v>
      </c>
      <c r="C6382" s="33">
        <v>-0.46815597951397903</v>
      </c>
      <c r="D6382" s="33">
        <v>0.318</v>
      </c>
      <c r="E6382" s="33">
        <v>0.501</v>
      </c>
      <c r="F6382" s="33">
        <v>1</v>
      </c>
      <c r="G6382" s="33">
        <v>4</v>
      </c>
    </row>
    <row r="6383" spans="1:7" x14ac:dyDescent="0.15">
      <c r="A6383" s="74" t="s">
        <v>593</v>
      </c>
      <c r="B6383" s="75">
        <v>1.8731341078200501E-12</v>
      </c>
      <c r="C6383" s="33">
        <v>-0.46964053378784199</v>
      </c>
      <c r="D6383" s="33">
        <v>0.54200000000000004</v>
      </c>
      <c r="E6383" s="33">
        <v>0.745</v>
      </c>
      <c r="F6383" s="75">
        <v>6.3370000001660004E-8</v>
      </c>
      <c r="G6383" s="33">
        <v>4</v>
      </c>
    </row>
    <row r="6384" spans="1:7" x14ac:dyDescent="0.15">
      <c r="A6384" s="74" t="s">
        <v>3004</v>
      </c>
      <c r="B6384" s="75">
        <v>8.0784722487070702E-10</v>
      </c>
      <c r="C6384" s="33">
        <v>-0.46968597962604702</v>
      </c>
      <c r="D6384" s="33">
        <v>0.54200000000000004</v>
      </c>
      <c r="E6384" s="33">
        <v>0.70899999999999996</v>
      </c>
      <c r="F6384" s="75">
        <v>2.7330279464600899E-5</v>
      </c>
      <c r="G6384" s="33">
        <v>4</v>
      </c>
    </row>
    <row r="6385" spans="1:7" x14ac:dyDescent="0.15">
      <c r="A6385" s="74" t="s">
        <v>2325</v>
      </c>
      <c r="B6385" s="75">
        <v>8.0387744634896795E-5</v>
      </c>
      <c r="C6385" s="33">
        <v>-0.46991293410705798</v>
      </c>
      <c r="D6385" s="33">
        <v>0.33600000000000002</v>
      </c>
      <c r="E6385" s="33">
        <v>0.51600000000000001</v>
      </c>
      <c r="F6385" s="33">
        <v>1</v>
      </c>
      <c r="G6385" s="33">
        <v>4</v>
      </c>
    </row>
    <row r="6386" spans="1:7" x14ac:dyDescent="0.15">
      <c r="A6386" s="74" t="s">
        <v>516</v>
      </c>
      <c r="B6386" s="75">
        <v>3.6589168080275496E-12</v>
      </c>
      <c r="C6386" s="33">
        <v>-0.46997336423950498</v>
      </c>
      <c r="D6386" s="33">
        <v>0.64500000000000002</v>
      </c>
      <c r="E6386" s="33">
        <v>0.79700000000000004</v>
      </c>
      <c r="F6386" s="75">
        <v>1.2378481453237999E-7</v>
      </c>
      <c r="G6386" s="33">
        <v>4</v>
      </c>
    </row>
    <row r="6387" spans="1:7" x14ac:dyDescent="0.15">
      <c r="A6387" s="74" t="s">
        <v>2660</v>
      </c>
      <c r="B6387" s="75">
        <v>4.5444208602529098E-11</v>
      </c>
      <c r="C6387" s="33">
        <v>-0.47034174762053099</v>
      </c>
      <c r="D6387" s="33">
        <v>0.46700000000000003</v>
      </c>
      <c r="E6387" s="33">
        <v>0.7</v>
      </c>
      <c r="F6387" s="75">
        <v>1.5374230212321599E-6</v>
      </c>
      <c r="G6387" s="33">
        <v>4</v>
      </c>
    </row>
    <row r="6388" spans="1:7" x14ac:dyDescent="0.15">
      <c r="A6388" s="74" t="s">
        <v>1107</v>
      </c>
      <c r="B6388" s="75">
        <v>7.62798102305843E-11</v>
      </c>
      <c r="C6388" s="33">
        <v>-0.47077577732673498</v>
      </c>
      <c r="D6388" s="33">
        <v>0.63600000000000001</v>
      </c>
      <c r="E6388" s="33">
        <v>0.75600000000000001</v>
      </c>
      <c r="F6388" s="75">
        <v>2.5806222599108999E-6</v>
      </c>
      <c r="G6388" s="33">
        <v>4</v>
      </c>
    </row>
    <row r="6389" spans="1:7" x14ac:dyDescent="0.15">
      <c r="A6389" s="74" t="s">
        <v>1168</v>
      </c>
      <c r="B6389" s="75">
        <v>3.7778903633782602E-12</v>
      </c>
      <c r="C6389" s="33">
        <v>-0.471459255856092</v>
      </c>
      <c r="D6389" s="33">
        <v>0.82199999999999995</v>
      </c>
      <c r="E6389" s="33">
        <v>0.84399999999999997</v>
      </c>
      <c r="F6389" s="75">
        <v>1.2780980888345001E-7</v>
      </c>
      <c r="G6389" s="33">
        <v>4</v>
      </c>
    </row>
    <row r="6390" spans="1:7" x14ac:dyDescent="0.15">
      <c r="A6390" s="74" t="s">
        <v>2052</v>
      </c>
      <c r="B6390" s="75">
        <v>1.48533539886849E-20</v>
      </c>
      <c r="C6390" s="33">
        <v>-0.47165298929354499</v>
      </c>
      <c r="D6390" s="33">
        <v>0.19600000000000001</v>
      </c>
      <c r="E6390" s="33">
        <v>0.65600000000000003</v>
      </c>
      <c r="F6390" s="75">
        <v>5.0250381879119805E-16</v>
      </c>
      <c r="G6390" s="33">
        <v>4</v>
      </c>
    </row>
    <row r="6391" spans="1:7" x14ac:dyDescent="0.15">
      <c r="A6391" s="74" t="s">
        <v>2048</v>
      </c>
      <c r="B6391" s="75">
        <v>1.11640075507951E-21</v>
      </c>
      <c r="C6391" s="33">
        <v>-0.47182937646558099</v>
      </c>
      <c r="D6391" s="33">
        <v>0.15</v>
      </c>
      <c r="E6391" s="33">
        <v>0.64300000000000002</v>
      </c>
      <c r="F6391" s="75">
        <v>3.7768953945094903E-17</v>
      </c>
      <c r="G6391" s="33">
        <v>4</v>
      </c>
    </row>
    <row r="6392" spans="1:7" x14ac:dyDescent="0.15">
      <c r="A6392" s="74" t="s">
        <v>2135</v>
      </c>
      <c r="B6392" s="75">
        <v>1.6696691980698301E-24</v>
      </c>
      <c r="C6392" s="33">
        <v>-0.47271983017945701</v>
      </c>
      <c r="D6392" s="33">
        <v>0</v>
      </c>
      <c r="E6392" s="33">
        <v>0.56399999999999995</v>
      </c>
      <c r="F6392" s="75">
        <v>5.6486578639900502E-20</v>
      </c>
      <c r="G6392" s="33">
        <v>4</v>
      </c>
    </row>
    <row r="6393" spans="1:7" x14ac:dyDescent="0.15">
      <c r="A6393" s="74" t="s">
        <v>172</v>
      </c>
      <c r="B6393" s="75">
        <v>1.1683911431071601E-22</v>
      </c>
      <c r="C6393" s="33">
        <v>-0.473053810191705</v>
      </c>
      <c r="D6393" s="33">
        <v>0.20599999999999999</v>
      </c>
      <c r="E6393" s="33">
        <v>0.7</v>
      </c>
      <c r="F6393" s="75">
        <v>3.9527840762458197E-18</v>
      </c>
      <c r="G6393" s="33">
        <v>4</v>
      </c>
    </row>
    <row r="6394" spans="1:7" x14ac:dyDescent="0.15">
      <c r="A6394" s="74" t="s">
        <v>3445</v>
      </c>
      <c r="B6394" s="75">
        <v>4.2422615726220098E-16</v>
      </c>
      <c r="C6394" s="33">
        <v>-0.47308693333506702</v>
      </c>
      <c r="D6394" s="33">
        <v>0.24299999999999999</v>
      </c>
      <c r="E6394" s="33">
        <v>0.65</v>
      </c>
      <c r="F6394" s="75">
        <v>1.4351995126337499E-11</v>
      </c>
      <c r="G6394" s="33">
        <v>4</v>
      </c>
    </row>
    <row r="6395" spans="1:7" x14ac:dyDescent="0.15">
      <c r="A6395" s="74" t="s">
        <v>1158</v>
      </c>
      <c r="B6395" s="75">
        <v>1.69408409687722E-9</v>
      </c>
      <c r="C6395" s="33">
        <v>-0.47331084262024697</v>
      </c>
      <c r="D6395" s="33">
        <v>0.95299999999999996</v>
      </c>
      <c r="E6395" s="33">
        <v>0.88800000000000001</v>
      </c>
      <c r="F6395" s="75">
        <v>5.7312559081453099E-5</v>
      </c>
      <c r="G6395" s="33">
        <v>4</v>
      </c>
    </row>
    <row r="6396" spans="1:7" x14ac:dyDescent="0.15">
      <c r="A6396" s="74" t="s">
        <v>2136</v>
      </c>
      <c r="B6396" s="75">
        <v>7.6384334938457898E-24</v>
      </c>
      <c r="C6396" s="33">
        <v>-0.47335151362669398</v>
      </c>
      <c r="D6396" s="33">
        <v>0</v>
      </c>
      <c r="E6396" s="33">
        <v>0.55400000000000005</v>
      </c>
      <c r="F6396" s="75">
        <v>2.5841584353029701E-19</v>
      </c>
      <c r="G6396" s="33">
        <v>4</v>
      </c>
    </row>
    <row r="6397" spans="1:7" x14ac:dyDescent="0.15">
      <c r="A6397" s="74" t="s">
        <v>329</v>
      </c>
      <c r="B6397" s="75">
        <v>2.53388184031735E-13</v>
      </c>
      <c r="C6397" s="33">
        <v>-0.47436259422425098</v>
      </c>
      <c r="D6397" s="33">
        <v>0.68200000000000005</v>
      </c>
      <c r="E6397" s="33">
        <v>0.80600000000000005</v>
      </c>
      <c r="F6397" s="75">
        <v>8.5723756539776092E-9</v>
      </c>
      <c r="G6397" s="33">
        <v>4</v>
      </c>
    </row>
    <row r="6398" spans="1:7" x14ac:dyDescent="0.15">
      <c r="A6398" s="74" t="s">
        <v>1002</v>
      </c>
      <c r="B6398" s="75">
        <v>5.7915541319678801E-12</v>
      </c>
      <c r="C6398" s="33">
        <v>-0.47477309629752601</v>
      </c>
      <c r="D6398" s="33">
        <v>0.63600000000000001</v>
      </c>
      <c r="E6398" s="33">
        <v>0.78300000000000003</v>
      </c>
      <c r="F6398" s="75">
        <v>1.9593406783860499E-7</v>
      </c>
      <c r="G6398" s="33">
        <v>4</v>
      </c>
    </row>
    <row r="6399" spans="1:7" x14ac:dyDescent="0.15">
      <c r="A6399" s="74" t="s">
        <v>988</v>
      </c>
      <c r="B6399" s="75">
        <v>1.7471278660738299E-18</v>
      </c>
      <c r="C6399" s="33">
        <v>-0.47531785458788101</v>
      </c>
      <c r="D6399" s="33">
        <v>0.95299999999999996</v>
      </c>
      <c r="E6399" s="33">
        <v>0.95199999999999996</v>
      </c>
      <c r="F6399" s="75">
        <v>5.9107082837143795E-14</v>
      </c>
      <c r="G6399" s="33">
        <v>4</v>
      </c>
    </row>
    <row r="6400" spans="1:7" x14ac:dyDescent="0.15">
      <c r="A6400" s="74" t="s">
        <v>1330</v>
      </c>
      <c r="B6400" s="75">
        <v>1.6911844225019999E-28</v>
      </c>
      <c r="C6400" s="33">
        <v>-0.475563712963681</v>
      </c>
      <c r="D6400" s="33">
        <v>0</v>
      </c>
      <c r="E6400" s="33">
        <v>0.624</v>
      </c>
      <c r="F6400" s="75">
        <v>5.72144601976651E-24</v>
      </c>
      <c r="G6400" s="33">
        <v>4</v>
      </c>
    </row>
    <row r="6401" spans="1:7" x14ac:dyDescent="0.15">
      <c r="A6401" s="74" t="s">
        <v>3446</v>
      </c>
      <c r="B6401" s="75">
        <v>4.4840074224849301E-16</v>
      </c>
      <c r="C6401" s="33">
        <v>-0.47571931608066298</v>
      </c>
      <c r="D6401" s="33">
        <v>0.57899999999999996</v>
      </c>
      <c r="E6401" s="33">
        <v>0.76700000000000002</v>
      </c>
      <c r="F6401" s="75">
        <v>1.51698455110088E-11</v>
      </c>
      <c r="G6401" s="33">
        <v>4</v>
      </c>
    </row>
    <row r="6402" spans="1:7" x14ac:dyDescent="0.15">
      <c r="A6402" s="74" t="s">
        <v>588</v>
      </c>
      <c r="B6402" s="75">
        <v>1.5679629704657799E-10</v>
      </c>
      <c r="C6402" s="33">
        <v>-0.47595063086645401</v>
      </c>
      <c r="D6402" s="33">
        <v>0.76600000000000001</v>
      </c>
      <c r="E6402" s="33">
        <v>0.85599999999999998</v>
      </c>
      <c r="F6402" s="75">
        <v>5.3045755253827802E-6</v>
      </c>
      <c r="G6402" s="33">
        <v>4</v>
      </c>
    </row>
    <row r="6403" spans="1:7" x14ac:dyDescent="0.15">
      <c r="A6403" s="74" t="s">
        <v>1102</v>
      </c>
      <c r="B6403" s="75">
        <v>3.29697445025755E-12</v>
      </c>
      <c r="C6403" s="33">
        <v>-0.47608378795876999</v>
      </c>
      <c r="D6403" s="33">
        <v>0.95299999999999996</v>
      </c>
      <c r="E6403" s="33">
        <v>0.93899999999999995</v>
      </c>
      <c r="F6403" s="75">
        <v>1.11539942626663E-7</v>
      </c>
      <c r="G6403" s="33">
        <v>4</v>
      </c>
    </row>
    <row r="6404" spans="1:7" x14ac:dyDescent="0.15">
      <c r="A6404" s="74" t="s">
        <v>388</v>
      </c>
      <c r="B6404" s="75">
        <v>9.7571969456606197E-13</v>
      </c>
      <c r="C6404" s="33">
        <v>-0.47780819042731598</v>
      </c>
      <c r="D6404" s="33">
        <v>0.63600000000000001</v>
      </c>
      <c r="E6404" s="33">
        <v>0.79200000000000004</v>
      </c>
      <c r="F6404" s="75">
        <v>3.30095729868644E-8</v>
      </c>
      <c r="G6404" s="33">
        <v>4</v>
      </c>
    </row>
    <row r="6405" spans="1:7" x14ac:dyDescent="0.15">
      <c r="A6405" s="74" t="s">
        <v>2318</v>
      </c>
      <c r="B6405" s="33">
        <v>4.51481797636608E-3</v>
      </c>
      <c r="C6405" s="33">
        <v>-0.479551454508088</v>
      </c>
      <c r="D6405" s="33">
        <v>0.56999999999999995</v>
      </c>
      <c r="E6405" s="33">
        <v>0.66200000000000003</v>
      </c>
      <c r="F6405" s="33">
        <v>1</v>
      </c>
      <c r="G6405" s="33">
        <v>4</v>
      </c>
    </row>
    <row r="6406" spans="1:7" x14ac:dyDescent="0.15">
      <c r="A6406" s="74" t="s">
        <v>2137</v>
      </c>
      <c r="B6406" s="75">
        <v>1.9462322374874801E-24</v>
      </c>
      <c r="C6406" s="33">
        <v>-0.481633164524706</v>
      </c>
      <c r="D6406" s="33">
        <v>0</v>
      </c>
      <c r="E6406" s="33">
        <v>0.56299999999999994</v>
      </c>
      <c r="F6406" s="75">
        <v>6.5842982826438901E-20</v>
      </c>
      <c r="G6406" s="33">
        <v>4</v>
      </c>
    </row>
    <row r="6407" spans="1:7" x14ac:dyDescent="0.15">
      <c r="A6407" s="74" t="s">
        <v>2138</v>
      </c>
      <c r="B6407" s="75">
        <v>2.9337583640704199E-23</v>
      </c>
      <c r="C6407" s="33">
        <v>-0.483262058814592</v>
      </c>
      <c r="D6407" s="33">
        <v>0</v>
      </c>
      <c r="E6407" s="33">
        <v>0.54500000000000004</v>
      </c>
      <c r="F6407" s="75">
        <v>9.9251979214866397E-19</v>
      </c>
      <c r="G6407" s="33">
        <v>4</v>
      </c>
    </row>
    <row r="6408" spans="1:7" x14ac:dyDescent="0.15">
      <c r="A6408" s="74" t="s">
        <v>2139</v>
      </c>
      <c r="B6408" s="75">
        <v>1.0320056362826E-23</v>
      </c>
      <c r="C6408" s="33">
        <v>-0.483417908004518</v>
      </c>
      <c r="D6408" s="33">
        <v>0</v>
      </c>
      <c r="E6408" s="33">
        <v>0.55200000000000005</v>
      </c>
      <c r="F6408" s="75">
        <v>3.4913782681076701E-19</v>
      </c>
      <c r="G6408" s="33">
        <v>4</v>
      </c>
    </row>
    <row r="6409" spans="1:7" x14ac:dyDescent="0.15">
      <c r="A6409" s="74" t="s">
        <v>2114</v>
      </c>
      <c r="B6409" s="75">
        <v>4.3593439707849197E-28</v>
      </c>
      <c r="C6409" s="33">
        <v>-0.483779107668731</v>
      </c>
      <c r="D6409" s="33">
        <v>9.2999999999999999E-2</v>
      </c>
      <c r="E6409" s="33">
        <v>0.68300000000000005</v>
      </c>
      <c r="F6409" s="75">
        <v>1.47480965875625E-23</v>
      </c>
      <c r="G6409" s="33">
        <v>4</v>
      </c>
    </row>
    <row r="6410" spans="1:7" x14ac:dyDescent="0.15">
      <c r="A6410" s="74" t="s">
        <v>575</v>
      </c>
      <c r="B6410" s="75">
        <v>1.8188442479909501E-8</v>
      </c>
      <c r="C6410" s="33">
        <v>-0.48395740179572899</v>
      </c>
      <c r="D6410" s="33">
        <v>0.36399999999999999</v>
      </c>
      <c r="E6410" s="33">
        <v>0.57699999999999996</v>
      </c>
      <c r="F6410" s="33">
        <v>6.1533319753781903E-4</v>
      </c>
      <c r="G6410" s="33">
        <v>4</v>
      </c>
    </row>
    <row r="6411" spans="1:7" x14ac:dyDescent="0.15">
      <c r="A6411" s="74" t="s">
        <v>867</v>
      </c>
      <c r="B6411" s="75">
        <v>2.06266949913972E-17</v>
      </c>
      <c r="C6411" s="33">
        <v>-0.485502168960189</v>
      </c>
      <c r="D6411" s="33">
        <v>0.36399999999999999</v>
      </c>
      <c r="E6411" s="33">
        <v>0.71699999999999997</v>
      </c>
      <c r="F6411" s="75">
        <v>6.9782171825395803E-13</v>
      </c>
      <c r="G6411" s="33">
        <v>4</v>
      </c>
    </row>
    <row r="6412" spans="1:7" x14ac:dyDescent="0.15">
      <c r="A6412" s="74" t="s">
        <v>865</v>
      </c>
      <c r="B6412" s="75">
        <v>6.5267855271170498E-9</v>
      </c>
      <c r="C6412" s="33">
        <v>-0.485563279023974</v>
      </c>
      <c r="D6412" s="33">
        <v>0.72</v>
      </c>
      <c r="E6412" s="33">
        <v>0.79</v>
      </c>
      <c r="F6412" s="33">
        <v>2.2080768116789699E-4</v>
      </c>
      <c r="G6412" s="33">
        <v>4</v>
      </c>
    </row>
    <row r="6413" spans="1:7" x14ac:dyDescent="0.15">
      <c r="A6413" s="74" t="s">
        <v>1118</v>
      </c>
      <c r="B6413" s="75">
        <v>5.93125605435341E-12</v>
      </c>
      <c r="C6413" s="33">
        <v>-0.48636866656149302</v>
      </c>
      <c r="D6413" s="33">
        <v>0.748</v>
      </c>
      <c r="E6413" s="33">
        <v>0.82199999999999995</v>
      </c>
      <c r="F6413" s="75">
        <v>2.0066032357482999E-7</v>
      </c>
      <c r="G6413" s="33">
        <v>4</v>
      </c>
    </row>
    <row r="6414" spans="1:7" x14ac:dyDescent="0.15">
      <c r="A6414" s="74" t="s">
        <v>2070</v>
      </c>
      <c r="B6414" s="75">
        <v>3.0892507727708E-21</v>
      </c>
      <c r="C6414" s="33">
        <v>-0.487294222032502</v>
      </c>
      <c r="D6414" s="33">
        <v>0.28999999999999998</v>
      </c>
      <c r="E6414" s="33">
        <v>0.70899999999999996</v>
      </c>
      <c r="F6414" s="75">
        <v>1.04512442893609E-16</v>
      </c>
      <c r="G6414" s="33">
        <v>4</v>
      </c>
    </row>
    <row r="6415" spans="1:7" x14ac:dyDescent="0.15">
      <c r="A6415" s="74" t="s">
        <v>854</v>
      </c>
      <c r="B6415" s="75">
        <v>3.9261345852672003E-15</v>
      </c>
      <c r="C6415" s="33">
        <v>-0.48843238051587301</v>
      </c>
      <c r="D6415" s="33">
        <v>0.51400000000000001</v>
      </c>
      <c r="E6415" s="33">
        <v>0.75800000000000001</v>
      </c>
      <c r="F6415" s="75">
        <v>1.3282505915417501E-10</v>
      </c>
      <c r="G6415" s="33">
        <v>4</v>
      </c>
    </row>
    <row r="6416" spans="1:7" x14ac:dyDescent="0.15">
      <c r="A6416" s="74" t="s">
        <v>2141</v>
      </c>
      <c r="B6416" s="75">
        <v>2.2208241847906199E-25</v>
      </c>
      <c r="C6416" s="33">
        <v>-0.48843396356119601</v>
      </c>
      <c r="D6416" s="33">
        <v>0</v>
      </c>
      <c r="E6416" s="33">
        <v>0.57799999999999996</v>
      </c>
      <c r="F6416" s="75">
        <v>7.5132702995651298E-21</v>
      </c>
      <c r="G6416" s="33">
        <v>4</v>
      </c>
    </row>
    <row r="6417" spans="1:7" x14ac:dyDescent="0.15">
      <c r="A6417" s="74" t="s">
        <v>877</v>
      </c>
      <c r="B6417" s="75">
        <v>3.2493633529575003E-8</v>
      </c>
      <c r="C6417" s="33">
        <v>-0.48875544861729397</v>
      </c>
      <c r="D6417" s="33">
        <v>0.58899999999999997</v>
      </c>
      <c r="E6417" s="33">
        <v>0.71199999999999997</v>
      </c>
      <c r="F6417" s="33">
        <v>1.09929211593905E-3</v>
      </c>
      <c r="G6417" s="33">
        <v>4</v>
      </c>
    </row>
    <row r="6418" spans="1:7" x14ac:dyDescent="0.15">
      <c r="A6418" s="74" t="s">
        <v>522</v>
      </c>
      <c r="B6418" s="75">
        <v>1.6215684700269201E-25</v>
      </c>
      <c r="C6418" s="33">
        <v>-0.48941735621325699</v>
      </c>
      <c r="D6418" s="33">
        <v>0</v>
      </c>
      <c r="E6418" s="33">
        <v>0.57999999999999996</v>
      </c>
      <c r="F6418" s="75">
        <v>5.4859282909480701E-21</v>
      </c>
      <c r="G6418" s="33">
        <v>4</v>
      </c>
    </row>
    <row r="6419" spans="1:7" x14ac:dyDescent="0.15">
      <c r="A6419" s="74" t="s">
        <v>1106</v>
      </c>
      <c r="B6419" s="75">
        <v>7.0984524962003202E-10</v>
      </c>
      <c r="C6419" s="33">
        <v>-0.48958656154028501</v>
      </c>
      <c r="D6419" s="33">
        <v>0.76600000000000001</v>
      </c>
      <c r="E6419" s="33">
        <v>0.82399999999999995</v>
      </c>
      <c r="F6419" s="75">
        <v>2.40147746398953E-5</v>
      </c>
      <c r="G6419" s="33">
        <v>4</v>
      </c>
    </row>
    <row r="6420" spans="1:7" x14ac:dyDescent="0.15">
      <c r="A6420" s="74" t="s">
        <v>902</v>
      </c>
      <c r="B6420" s="75">
        <v>1.6353024223402299E-7</v>
      </c>
      <c r="C6420" s="33">
        <v>-0.49009165924523101</v>
      </c>
      <c r="D6420" s="33">
        <v>0.73799999999999999</v>
      </c>
      <c r="E6420" s="33">
        <v>0.79900000000000004</v>
      </c>
      <c r="F6420" s="33">
        <v>5.5323916250192397E-3</v>
      </c>
      <c r="G6420" s="33">
        <v>4</v>
      </c>
    </row>
    <row r="6421" spans="1:7" x14ac:dyDescent="0.15">
      <c r="A6421" s="74" t="s">
        <v>815</v>
      </c>
      <c r="B6421" s="75">
        <v>5.4496355786461803E-10</v>
      </c>
      <c r="C6421" s="33">
        <v>-0.49156869167503398</v>
      </c>
      <c r="D6421" s="33">
        <v>0.56999999999999995</v>
      </c>
      <c r="E6421" s="33">
        <v>0.748</v>
      </c>
      <c r="F6421" s="75">
        <v>1.8436662126117899E-5</v>
      </c>
      <c r="G6421" s="33">
        <v>4</v>
      </c>
    </row>
    <row r="6422" spans="1:7" x14ac:dyDescent="0.15">
      <c r="A6422" s="74" t="s">
        <v>2142</v>
      </c>
      <c r="B6422" s="75">
        <v>2.2208241847906199E-25</v>
      </c>
      <c r="C6422" s="33">
        <v>-0.49249212285919303</v>
      </c>
      <c r="D6422" s="33">
        <v>0</v>
      </c>
      <c r="E6422" s="33">
        <v>0.57799999999999996</v>
      </c>
      <c r="F6422" s="75">
        <v>7.5132702995651298E-21</v>
      </c>
      <c r="G6422" s="33">
        <v>4</v>
      </c>
    </row>
    <row r="6423" spans="1:7" x14ac:dyDescent="0.15">
      <c r="A6423" s="74" t="s">
        <v>1232</v>
      </c>
      <c r="B6423" s="75">
        <v>8.9976034666651703E-14</v>
      </c>
      <c r="C6423" s="33">
        <v>-0.49271715434047603</v>
      </c>
      <c r="D6423" s="33">
        <v>0.81299999999999994</v>
      </c>
      <c r="E6423" s="33">
        <v>0.86</v>
      </c>
      <c r="F6423" s="75">
        <v>3.0439792288075002E-9</v>
      </c>
      <c r="G6423" s="33">
        <v>4</v>
      </c>
    </row>
    <row r="6424" spans="1:7" x14ac:dyDescent="0.15">
      <c r="A6424" s="74" t="s">
        <v>3447</v>
      </c>
      <c r="B6424" s="75">
        <v>1.32054279008098E-13</v>
      </c>
      <c r="C6424" s="33">
        <v>-0.49339274125397398</v>
      </c>
      <c r="D6424" s="33">
        <v>0.40200000000000002</v>
      </c>
      <c r="E6424" s="33">
        <v>0.69499999999999995</v>
      </c>
      <c r="F6424" s="75">
        <v>4.4675283131229599E-9</v>
      </c>
      <c r="G6424" s="33">
        <v>4</v>
      </c>
    </row>
    <row r="6425" spans="1:7" x14ac:dyDescent="0.15">
      <c r="A6425" s="74" t="s">
        <v>466</v>
      </c>
      <c r="B6425" s="75">
        <v>2.4692863198293398E-13</v>
      </c>
      <c r="C6425" s="33">
        <v>-0.49383440439954301</v>
      </c>
      <c r="D6425" s="33">
        <v>0.71</v>
      </c>
      <c r="E6425" s="33">
        <v>0.82499999999999996</v>
      </c>
      <c r="F6425" s="75">
        <v>8.3538425486146497E-9</v>
      </c>
      <c r="G6425" s="33">
        <v>4</v>
      </c>
    </row>
    <row r="6426" spans="1:7" x14ac:dyDescent="0.15">
      <c r="A6426" s="74" t="s">
        <v>1476</v>
      </c>
      <c r="B6426" s="75">
        <v>3.5326486735894599E-8</v>
      </c>
      <c r="C6426" s="33">
        <v>-0.49466093728396898</v>
      </c>
      <c r="D6426" s="33">
        <v>0.76600000000000001</v>
      </c>
      <c r="E6426" s="33">
        <v>0.80600000000000005</v>
      </c>
      <c r="F6426" s="33">
        <v>1.1951303727620499E-3</v>
      </c>
      <c r="G6426" s="33">
        <v>4</v>
      </c>
    </row>
    <row r="6427" spans="1:7" x14ac:dyDescent="0.15">
      <c r="A6427" s="74" t="s">
        <v>2825</v>
      </c>
      <c r="B6427" s="75">
        <v>1.9127490838289699E-18</v>
      </c>
      <c r="C6427" s="33">
        <v>-0.494800178153948</v>
      </c>
      <c r="D6427" s="33">
        <v>0.35499999999999998</v>
      </c>
      <c r="E6427" s="33">
        <v>0.71399999999999997</v>
      </c>
      <c r="F6427" s="75">
        <v>6.4710214255017699E-14</v>
      </c>
      <c r="G6427" s="33">
        <v>4</v>
      </c>
    </row>
    <row r="6428" spans="1:7" x14ac:dyDescent="0.15">
      <c r="A6428" s="74" t="s">
        <v>2065</v>
      </c>
      <c r="B6428" s="75">
        <v>1.02939039364918E-14</v>
      </c>
      <c r="C6428" s="33">
        <v>-0.49494411086774998</v>
      </c>
      <c r="D6428" s="33">
        <v>0.159</v>
      </c>
      <c r="E6428" s="33">
        <v>0.56299999999999994</v>
      </c>
      <c r="F6428" s="75">
        <v>3.4825306407545399E-10</v>
      </c>
      <c r="G6428" s="33">
        <v>4</v>
      </c>
    </row>
    <row r="6429" spans="1:7" x14ac:dyDescent="0.15">
      <c r="A6429" s="74" t="s">
        <v>162</v>
      </c>
      <c r="B6429" s="75">
        <v>1.26222481595973E-11</v>
      </c>
      <c r="C6429" s="33">
        <v>-0.49723791967492997</v>
      </c>
      <c r="D6429" s="33">
        <v>0.505</v>
      </c>
      <c r="E6429" s="33">
        <v>0.77400000000000002</v>
      </c>
      <c r="F6429" s="75">
        <v>4.2702327748733702E-7</v>
      </c>
      <c r="G6429" s="33">
        <v>4</v>
      </c>
    </row>
    <row r="6430" spans="1:7" x14ac:dyDescent="0.15">
      <c r="A6430" s="74" t="s">
        <v>853</v>
      </c>
      <c r="B6430" s="75">
        <v>9.2057541957200006E-18</v>
      </c>
      <c r="C6430" s="33">
        <v>-0.49917489568645601</v>
      </c>
      <c r="D6430" s="33">
        <v>0.439</v>
      </c>
      <c r="E6430" s="33">
        <v>0.75600000000000001</v>
      </c>
      <c r="F6430" s="75">
        <v>3.1143987019540301E-13</v>
      </c>
      <c r="G6430" s="33">
        <v>4</v>
      </c>
    </row>
    <row r="6431" spans="1:7" x14ac:dyDescent="0.15">
      <c r="A6431" s="74" t="s">
        <v>2143</v>
      </c>
      <c r="B6431" s="75">
        <v>2.59790548463723E-25</v>
      </c>
      <c r="C6431" s="33">
        <v>-0.49943530717127999</v>
      </c>
      <c r="D6431" s="33">
        <v>0</v>
      </c>
      <c r="E6431" s="33">
        <v>0.57699999999999996</v>
      </c>
      <c r="F6431" s="75">
        <v>8.78897404507623E-21</v>
      </c>
      <c r="G6431" s="33">
        <v>4</v>
      </c>
    </row>
    <row r="6432" spans="1:7" x14ac:dyDescent="0.15">
      <c r="A6432" s="74" t="s">
        <v>599</v>
      </c>
      <c r="B6432" s="75">
        <v>1.13856469585001E-13</v>
      </c>
      <c r="C6432" s="33">
        <v>-0.501518697078847</v>
      </c>
      <c r="D6432" s="33">
        <v>0.73799999999999999</v>
      </c>
      <c r="E6432" s="33">
        <v>0.83099999999999996</v>
      </c>
      <c r="F6432" s="75">
        <v>3.8518782225301603E-9</v>
      </c>
      <c r="G6432" s="33">
        <v>4</v>
      </c>
    </row>
    <row r="6433" spans="1:7" x14ac:dyDescent="0.15">
      <c r="A6433" s="74" t="s">
        <v>3448</v>
      </c>
      <c r="B6433" s="75">
        <v>1.16361989205528E-20</v>
      </c>
      <c r="C6433" s="33">
        <v>-0.50270213641765105</v>
      </c>
      <c r="D6433" s="33">
        <v>0.33600000000000002</v>
      </c>
      <c r="E6433" s="33">
        <v>0.72799999999999998</v>
      </c>
      <c r="F6433" s="75">
        <v>3.9366424568122098E-16</v>
      </c>
      <c r="G6433" s="33">
        <v>4</v>
      </c>
    </row>
    <row r="6434" spans="1:7" x14ac:dyDescent="0.15">
      <c r="A6434" s="74" t="s">
        <v>1191</v>
      </c>
      <c r="B6434" s="33">
        <v>2.0843696709589899E-4</v>
      </c>
      <c r="C6434" s="33">
        <v>-0.50366522669595704</v>
      </c>
      <c r="D6434" s="33">
        <v>0.86899999999999999</v>
      </c>
      <c r="E6434" s="33">
        <v>0.82699999999999996</v>
      </c>
      <c r="F6434" s="33">
        <v>1</v>
      </c>
      <c r="G6434" s="33">
        <v>4</v>
      </c>
    </row>
    <row r="6435" spans="1:7" x14ac:dyDescent="0.15">
      <c r="A6435" s="74" t="s">
        <v>251</v>
      </c>
      <c r="B6435" s="75">
        <v>1.68618895719287E-28</v>
      </c>
      <c r="C6435" s="33">
        <v>-0.50430315830329497</v>
      </c>
      <c r="D6435" s="33">
        <v>0.16800000000000001</v>
      </c>
      <c r="E6435" s="33">
        <v>0.72599999999999998</v>
      </c>
      <c r="F6435" s="75">
        <v>5.7045458610792002E-24</v>
      </c>
      <c r="G6435" s="33">
        <v>4</v>
      </c>
    </row>
    <row r="6436" spans="1:7" x14ac:dyDescent="0.15">
      <c r="A6436" s="74" t="s">
        <v>955</v>
      </c>
      <c r="B6436" s="75">
        <v>3.5379883534158198E-15</v>
      </c>
      <c r="C6436" s="33">
        <v>-0.50458384435123804</v>
      </c>
      <c r="D6436" s="33">
        <v>0.70099999999999996</v>
      </c>
      <c r="E6436" s="33">
        <v>0.84799999999999998</v>
      </c>
      <c r="F6436" s="75">
        <v>1.1969368398441099E-10</v>
      </c>
      <c r="G6436" s="33">
        <v>4</v>
      </c>
    </row>
    <row r="6437" spans="1:7" x14ac:dyDescent="0.15">
      <c r="A6437" s="74" t="s">
        <v>244</v>
      </c>
      <c r="B6437" s="75">
        <v>3.1749346048706398E-13</v>
      </c>
      <c r="C6437" s="33">
        <v>-0.50564881598785605</v>
      </c>
      <c r="D6437" s="33">
        <v>0.47699999999999998</v>
      </c>
      <c r="E6437" s="33">
        <v>0.73099999999999998</v>
      </c>
      <c r="F6437" s="75">
        <v>1.0741121261737899E-8</v>
      </c>
      <c r="G6437" s="33">
        <v>4</v>
      </c>
    </row>
    <row r="6438" spans="1:7" x14ac:dyDescent="0.15">
      <c r="A6438" s="74" t="s">
        <v>467</v>
      </c>
      <c r="B6438" s="75">
        <v>2.6649256761677301E-11</v>
      </c>
      <c r="C6438" s="33">
        <v>-0.50661401790048599</v>
      </c>
      <c r="D6438" s="33">
        <v>0.41099999999999998</v>
      </c>
      <c r="E6438" s="33">
        <v>0.67700000000000005</v>
      </c>
      <c r="F6438" s="75">
        <v>9.0157100550430503E-7</v>
      </c>
      <c r="G6438" s="33">
        <v>4</v>
      </c>
    </row>
    <row r="6439" spans="1:7" x14ac:dyDescent="0.15">
      <c r="A6439" s="74" t="s">
        <v>2096</v>
      </c>
      <c r="B6439" s="75">
        <v>3.08755835581467E-24</v>
      </c>
      <c r="C6439" s="33">
        <v>-0.50662034253303301</v>
      </c>
      <c r="D6439" s="33">
        <v>0.13100000000000001</v>
      </c>
      <c r="E6439" s="33">
        <v>0.65500000000000003</v>
      </c>
      <c r="F6439" s="75">
        <v>1.04455186735566E-19</v>
      </c>
      <c r="G6439" s="33">
        <v>4</v>
      </c>
    </row>
    <row r="6440" spans="1:7" x14ac:dyDescent="0.15">
      <c r="A6440" s="74" t="s">
        <v>995</v>
      </c>
      <c r="B6440" s="75">
        <v>2.1916382702977198E-18</v>
      </c>
      <c r="C6440" s="33">
        <v>-0.50782792216641404</v>
      </c>
      <c r="D6440" s="33">
        <v>0.57899999999999996</v>
      </c>
      <c r="E6440" s="33">
        <v>0.80700000000000005</v>
      </c>
      <c r="F6440" s="75">
        <v>7.4145314322442303E-14</v>
      </c>
      <c r="G6440" s="33">
        <v>4</v>
      </c>
    </row>
    <row r="6441" spans="1:7" x14ac:dyDescent="0.15">
      <c r="A6441" s="74" t="s">
        <v>1007</v>
      </c>
      <c r="B6441" s="75">
        <v>7.9585413575360907E-9</v>
      </c>
      <c r="C6441" s="33">
        <v>-0.50791647365570203</v>
      </c>
      <c r="D6441" s="33">
        <v>0.89700000000000002</v>
      </c>
      <c r="E6441" s="33">
        <v>0.875</v>
      </c>
      <c r="F6441" s="33">
        <v>2.6924541266680301E-4</v>
      </c>
      <c r="G6441" s="33">
        <v>4</v>
      </c>
    </row>
    <row r="6442" spans="1:7" x14ac:dyDescent="0.15">
      <c r="A6442" s="74" t="s">
        <v>935</v>
      </c>
      <c r="B6442" s="75">
        <v>7.7628148851958104E-13</v>
      </c>
      <c r="C6442" s="33">
        <v>-0.50820785549347902</v>
      </c>
      <c r="D6442" s="33">
        <v>0.57899999999999996</v>
      </c>
      <c r="E6442" s="33">
        <v>0.76800000000000002</v>
      </c>
      <c r="F6442" s="75">
        <v>2.62623790381059E-8</v>
      </c>
      <c r="G6442" s="33">
        <v>4</v>
      </c>
    </row>
    <row r="6443" spans="1:7" x14ac:dyDescent="0.15">
      <c r="A6443" s="74" t="s">
        <v>2145</v>
      </c>
      <c r="B6443" s="75">
        <v>9.8612555526386005E-15</v>
      </c>
      <c r="C6443" s="33">
        <v>-0.50888884745213403</v>
      </c>
      <c r="D6443" s="33">
        <v>0</v>
      </c>
      <c r="E6443" s="33">
        <v>0.38800000000000001</v>
      </c>
      <c r="F6443" s="75">
        <v>3.3361613660131602E-10</v>
      </c>
      <c r="G6443" s="33">
        <v>4</v>
      </c>
    </row>
    <row r="6444" spans="1:7" x14ac:dyDescent="0.15">
      <c r="A6444" s="74" t="s">
        <v>1240</v>
      </c>
      <c r="B6444" s="75">
        <v>2.9744478795537398E-16</v>
      </c>
      <c r="C6444" s="33">
        <v>-0.50988792584579201</v>
      </c>
      <c r="D6444" s="33">
        <v>1</v>
      </c>
      <c r="E6444" s="33">
        <v>0.96899999999999997</v>
      </c>
      <c r="F6444" s="75">
        <v>1.0062854621318199E-11</v>
      </c>
      <c r="G6444" s="33">
        <v>4</v>
      </c>
    </row>
    <row r="6445" spans="1:7" x14ac:dyDescent="0.15">
      <c r="A6445" s="74" t="s">
        <v>2330</v>
      </c>
      <c r="B6445" s="75">
        <v>1.1573933114792E-8</v>
      </c>
      <c r="C6445" s="33">
        <v>-0.51032484871639505</v>
      </c>
      <c r="D6445" s="33">
        <v>0.46700000000000003</v>
      </c>
      <c r="E6445" s="33">
        <v>0.70699999999999996</v>
      </c>
      <c r="F6445" s="33">
        <v>3.91557731206528E-4</v>
      </c>
      <c r="G6445" s="33">
        <v>4</v>
      </c>
    </row>
    <row r="6446" spans="1:7" x14ac:dyDescent="0.15">
      <c r="A6446" s="74" t="s">
        <v>1167</v>
      </c>
      <c r="B6446" s="75">
        <v>3.4138849986811498E-10</v>
      </c>
      <c r="C6446" s="33">
        <v>-0.51042022924369201</v>
      </c>
      <c r="D6446" s="33">
        <v>0.71</v>
      </c>
      <c r="E6446" s="33">
        <v>0.79600000000000004</v>
      </c>
      <c r="F6446" s="75">
        <v>1.15495143390382E-5</v>
      </c>
      <c r="G6446" s="33">
        <v>4</v>
      </c>
    </row>
    <row r="6447" spans="1:7" x14ac:dyDescent="0.15">
      <c r="A6447" s="74" t="s">
        <v>2266</v>
      </c>
      <c r="B6447" s="75">
        <v>3.0655741063822802E-20</v>
      </c>
      <c r="C6447" s="33">
        <v>-0.510591200109763</v>
      </c>
      <c r="D6447" s="33">
        <v>0.505</v>
      </c>
      <c r="E6447" s="33">
        <v>0.80600000000000005</v>
      </c>
      <c r="F6447" s="75">
        <v>1.0371143759301901E-15</v>
      </c>
      <c r="G6447" s="33">
        <v>4</v>
      </c>
    </row>
    <row r="6448" spans="1:7" x14ac:dyDescent="0.15">
      <c r="A6448" s="74" t="s">
        <v>129</v>
      </c>
      <c r="B6448" s="75">
        <v>2.0033588090320701E-28</v>
      </c>
      <c r="C6448" s="33">
        <v>-0.51072640631411104</v>
      </c>
      <c r="D6448" s="33">
        <v>0</v>
      </c>
      <c r="E6448" s="33">
        <v>0.623</v>
      </c>
      <c r="F6448" s="75">
        <v>6.7775631868364107E-24</v>
      </c>
      <c r="G6448" s="33">
        <v>4</v>
      </c>
    </row>
    <row r="6449" spans="1:7" x14ac:dyDescent="0.15">
      <c r="A6449" s="74" t="s">
        <v>831</v>
      </c>
      <c r="B6449" s="75">
        <v>2.2660142981841801E-6</v>
      </c>
      <c r="C6449" s="33">
        <v>-0.51213838350678198</v>
      </c>
      <c r="D6449" s="33">
        <v>0.65400000000000003</v>
      </c>
      <c r="E6449" s="33">
        <v>0.746</v>
      </c>
      <c r="F6449" s="33">
        <v>7.6661529721868807E-2</v>
      </c>
      <c r="G6449" s="33">
        <v>4</v>
      </c>
    </row>
    <row r="6450" spans="1:7" x14ac:dyDescent="0.15">
      <c r="A6450" s="74" t="s">
        <v>2146</v>
      </c>
      <c r="B6450" s="75">
        <v>2.2679909971139501E-24</v>
      </c>
      <c r="C6450" s="33">
        <v>-0.51215061467941903</v>
      </c>
      <c r="D6450" s="33">
        <v>0</v>
      </c>
      <c r="E6450" s="33">
        <v>0.56200000000000006</v>
      </c>
      <c r="F6450" s="75">
        <v>7.6728403423362098E-20</v>
      </c>
      <c r="G6450" s="33">
        <v>4</v>
      </c>
    </row>
    <row r="6451" spans="1:7" x14ac:dyDescent="0.15">
      <c r="A6451" s="74" t="s">
        <v>1004</v>
      </c>
      <c r="B6451" s="75">
        <v>1.35447433208638E-10</v>
      </c>
      <c r="C6451" s="33">
        <v>-0.512346521053757</v>
      </c>
      <c r="D6451" s="33">
        <v>0.78500000000000003</v>
      </c>
      <c r="E6451" s="33">
        <v>0.83</v>
      </c>
      <c r="F6451" s="75">
        <v>4.5823221128814402E-6</v>
      </c>
      <c r="G6451" s="33">
        <v>4</v>
      </c>
    </row>
    <row r="6452" spans="1:7" x14ac:dyDescent="0.15">
      <c r="A6452" s="74" t="s">
        <v>2147</v>
      </c>
      <c r="B6452" s="75">
        <v>1.26647594954317E-27</v>
      </c>
      <c r="C6452" s="33">
        <v>-0.51339548381446498</v>
      </c>
      <c r="D6452" s="33">
        <v>0</v>
      </c>
      <c r="E6452" s="33">
        <v>0.61099999999999999</v>
      </c>
      <c r="F6452" s="75">
        <v>4.2846147848994997E-23</v>
      </c>
      <c r="G6452" s="33">
        <v>4</v>
      </c>
    </row>
    <row r="6453" spans="1:7" x14ac:dyDescent="0.15">
      <c r="A6453" s="74" t="s">
        <v>2148</v>
      </c>
      <c r="B6453" s="75">
        <v>6.6185946018267199E-25</v>
      </c>
      <c r="C6453" s="33">
        <v>-0.51511184929614195</v>
      </c>
      <c r="D6453" s="33">
        <v>0</v>
      </c>
      <c r="E6453" s="33">
        <v>0.57099999999999995</v>
      </c>
      <c r="F6453" s="75">
        <v>2.2391367397440001E-20</v>
      </c>
      <c r="G6453" s="33">
        <v>4</v>
      </c>
    </row>
    <row r="6454" spans="1:7" x14ac:dyDescent="0.15">
      <c r="A6454" s="74" t="s">
        <v>1052</v>
      </c>
      <c r="B6454" s="75">
        <v>1.5712211084123199E-14</v>
      </c>
      <c r="C6454" s="33">
        <v>-0.51647115495562401</v>
      </c>
      <c r="D6454" s="33">
        <v>0.99099999999999999</v>
      </c>
      <c r="E6454" s="33">
        <v>0.96499999999999997</v>
      </c>
      <c r="F6454" s="75">
        <v>5.3155981318697196E-10</v>
      </c>
      <c r="G6454" s="33">
        <v>4</v>
      </c>
    </row>
    <row r="6455" spans="1:7" x14ac:dyDescent="0.15">
      <c r="A6455" s="74" t="s">
        <v>960</v>
      </c>
      <c r="B6455" s="75">
        <v>1.17096828415908E-9</v>
      </c>
      <c r="C6455" s="33">
        <v>-0.51647126188386505</v>
      </c>
      <c r="D6455" s="33">
        <v>0.70099999999999996</v>
      </c>
      <c r="E6455" s="33">
        <v>0.78300000000000003</v>
      </c>
      <c r="F6455" s="75">
        <v>3.9615028021385802E-5</v>
      </c>
      <c r="G6455" s="33">
        <v>4</v>
      </c>
    </row>
    <row r="6456" spans="1:7" x14ac:dyDescent="0.15">
      <c r="A6456" s="74" t="s">
        <v>562</v>
      </c>
      <c r="B6456" s="75">
        <v>4.9370337665512899E-11</v>
      </c>
      <c r="C6456" s="33">
        <v>-0.52204301589094804</v>
      </c>
      <c r="D6456" s="33">
        <v>0.70099999999999996</v>
      </c>
      <c r="E6456" s="33">
        <v>0.82099999999999995</v>
      </c>
      <c r="F6456" s="75">
        <v>1.67024789356197E-6</v>
      </c>
      <c r="G6456" s="33">
        <v>4</v>
      </c>
    </row>
    <row r="6457" spans="1:7" x14ac:dyDescent="0.15">
      <c r="A6457" s="74" t="s">
        <v>901</v>
      </c>
      <c r="B6457" s="75">
        <v>4.1782570723564597E-9</v>
      </c>
      <c r="C6457" s="33">
        <v>-0.52288259772313805</v>
      </c>
      <c r="D6457" s="33">
        <v>0.55100000000000005</v>
      </c>
      <c r="E6457" s="33">
        <v>0.69799999999999995</v>
      </c>
      <c r="F6457" s="33">
        <v>1.4135461501489101E-4</v>
      </c>
      <c r="G6457" s="33">
        <v>4</v>
      </c>
    </row>
    <row r="6458" spans="1:7" x14ac:dyDescent="0.15">
      <c r="A6458" s="74" t="s">
        <v>2149</v>
      </c>
      <c r="B6458" s="75">
        <v>2.0434284043168899E-26</v>
      </c>
      <c r="C6458" s="33">
        <v>-0.52322290685060102</v>
      </c>
      <c r="D6458" s="33">
        <v>0</v>
      </c>
      <c r="E6458" s="33">
        <v>0.59399999999999997</v>
      </c>
      <c r="F6458" s="75">
        <v>6.9131226346444701E-22</v>
      </c>
      <c r="G6458" s="33">
        <v>4</v>
      </c>
    </row>
    <row r="6459" spans="1:7" x14ac:dyDescent="0.15">
      <c r="A6459" s="74" t="s">
        <v>2667</v>
      </c>
      <c r="B6459" s="75">
        <v>1.14265440367652E-12</v>
      </c>
      <c r="C6459" s="33">
        <v>-0.52331742511731005</v>
      </c>
      <c r="D6459" s="33">
        <v>0.47699999999999998</v>
      </c>
      <c r="E6459" s="33">
        <v>0.77300000000000002</v>
      </c>
      <c r="F6459" s="75">
        <v>3.8657141130780202E-8</v>
      </c>
      <c r="G6459" s="33">
        <v>4</v>
      </c>
    </row>
    <row r="6460" spans="1:7" x14ac:dyDescent="0.15">
      <c r="A6460" s="74" t="s">
        <v>3449</v>
      </c>
      <c r="B6460" s="75">
        <v>2.1476394711393701E-11</v>
      </c>
      <c r="C6460" s="33">
        <v>-0.52489156239706003</v>
      </c>
      <c r="D6460" s="33">
        <v>0.52300000000000002</v>
      </c>
      <c r="E6460" s="33">
        <v>0.72099999999999997</v>
      </c>
      <c r="F6460" s="75">
        <v>7.2656790948116195E-7</v>
      </c>
      <c r="G6460" s="33">
        <v>4</v>
      </c>
    </row>
    <row r="6461" spans="1:7" x14ac:dyDescent="0.15">
      <c r="A6461" s="74" t="s">
        <v>2150</v>
      </c>
      <c r="B6461" s="75">
        <v>3.4117497422978598E-27</v>
      </c>
      <c r="C6461" s="33">
        <v>-0.52559566756911702</v>
      </c>
      <c r="D6461" s="33">
        <v>0</v>
      </c>
      <c r="E6461" s="33">
        <v>0.60499999999999998</v>
      </c>
      <c r="F6461" s="75">
        <v>1.1542290553167899E-22</v>
      </c>
      <c r="G6461" s="33">
        <v>4</v>
      </c>
    </row>
    <row r="6462" spans="1:7" x14ac:dyDescent="0.15">
      <c r="A6462" s="74" t="s">
        <v>2151</v>
      </c>
      <c r="B6462" s="75">
        <v>7.7275082203548498E-25</v>
      </c>
      <c r="C6462" s="33">
        <v>-0.52584852042701502</v>
      </c>
      <c r="D6462" s="33">
        <v>0</v>
      </c>
      <c r="E6462" s="33">
        <v>0.56999999999999995</v>
      </c>
      <c r="F6462" s="75">
        <v>2.6142933060282499E-20</v>
      </c>
      <c r="G6462" s="33">
        <v>4</v>
      </c>
    </row>
    <row r="6463" spans="1:7" x14ac:dyDescent="0.15">
      <c r="A6463" s="74" t="s">
        <v>344</v>
      </c>
      <c r="B6463" s="75">
        <v>4.1517547290581198E-25</v>
      </c>
      <c r="C6463" s="33">
        <v>-0.52623480432398795</v>
      </c>
      <c r="D6463" s="33">
        <v>0</v>
      </c>
      <c r="E6463" s="33">
        <v>0.57399999999999995</v>
      </c>
      <c r="F6463" s="75">
        <v>1.4045801423876499E-20</v>
      </c>
      <c r="G6463" s="33">
        <v>4</v>
      </c>
    </row>
    <row r="6464" spans="1:7" x14ac:dyDescent="0.15">
      <c r="A6464" s="74" t="s">
        <v>2152</v>
      </c>
      <c r="B6464" s="75">
        <v>2.6401709726585699E-17</v>
      </c>
      <c r="C6464" s="33">
        <v>-0.52637339144791095</v>
      </c>
      <c r="D6464" s="33">
        <v>0</v>
      </c>
      <c r="E6464" s="33">
        <v>0.44</v>
      </c>
      <c r="F6464" s="75">
        <v>8.9319624176012204E-13</v>
      </c>
      <c r="G6464" s="33">
        <v>4</v>
      </c>
    </row>
    <row r="6465" spans="1:7" x14ac:dyDescent="0.15">
      <c r="A6465" s="74" t="s">
        <v>2153</v>
      </c>
      <c r="B6465" s="75">
        <v>1.07257344320912E-27</v>
      </c>
      <c r="C6465" s="33">
        <v>-0.52641990473178901</v>
      </c>
      <c r="D6465" s="33">
        <v>0</v>
      </c>
      <c r="E6465" s="33">
        <v>0.61199999999999999</v>
      </c>
      <c r="F6465" s="75">
        <v>3.6286232157207803E-23</v>
      </c>
      <c r="G6465" s="33">
        <v>4</v>
      </c>
    </row>
    <row r="6466" spans="1:7" x14ac:dyDescent="0.15">
      <c r="A6466" s="74" t="s">
        <v>2382</v>
      </c>
      <c r="B6466" s="75">
        <v>4.93952431698676E-18</v>
      </c>
      <c r="C6466" s="33">
        <v>-0.52720800354745101</v>
      </c>
      <c r="D6466" s="33">
        <v>0.40200000000000002</v>
      </c>
      <c r="E6466" s="33">
        <v>0.74399999999999999</v>
      </c>
      <c r="F6466" s="75">
        <v>1.6710904716797899E-13</v>
      </c>
      <c r="G6466" s="33">
        <v>4</v>
      </c>
    </row>
    <row r="6467" spans="1:7" x14ac:dyDescent="0.15">
      <c r="A6467" s="74" t="s">
        <v>487</v>
      </c>
      <c r="B6467" s="75">
        <v>5.1491433832134395E-13</v>
      </c>
      <c r="C6467" s="33">
        <v>-0.52751712989755095</v>
      </c>
      <c r="D6467" s="33">
        <v>0.68200000000000005</v>
      </c>
      <c r="E6467" s="33">
        <v>0.81299999999999994</v>
      </c>
      <c r="F6467" s="75">
        <v>1.7420066979749399E-8</v>
      </c>
      <c r="G6467" s="33">
        <v>4</v>
      </c>
    </row>
    <row r="6468" spans="1:7" x14ac:dyDescent="0.15">
      <c r="A6468" s="74" t="s">
        <v>897</v>
      </c>
      <c r="B6468" s="75">
        <v>7.2428978294074002E-13</v>
      </c>
      <c r="C6468" s="33">
        <v>-0.52869978868441003</v>
      </c>
      <c r="D6468" s="33">
        <v>0.69199999999999995</v>
      </c>
      <c r="E6468" s="33">
        <v>0.82399999999999995</v>
      </c>
      <c r="F6468" s="75">
        <v>2.4503447646668202E-8</v>
      </c>
      <c r="G6468" s="33">
        <v>4</v>
      </c>
    </row>
    <row r="6469" spans="1:7" x14ac:dyDescent="0.15">
      <c r="A6469" s="74" t="s">
        <v>2154</v>
      </c>
      <c r="B6469" s="75">
        <v>7.7709928412561797E-16</v>
      </c>
      <c r="C6469" s="33">
        <v>-0.52901227290614095</v>
      </c>
      <c r="D6469" s="33">
        <v>0</v>
      </c>
      <c r="E6469" s="33">
        <v>0.41099999999999998</v>
      </c>
      <c r="F6469" s="75">
        <v>2.6290045881253801E-11</v>
      </c>
      <c r="G6469" s="33">
        <v>4</v>
      </c>
    </row>
    <row r="6470" spans="1:7" x14ac:dyDescent="0.15">
      <c r="A6470" s="74" t="s">
        <v>3450</v>
      </c>
      <c r="B6470" s="75">
        <v>4.4924936345121102E-19</v>
      </c>
      <c r="C6470" s="33">
        <v>-0.52974073375064901</v>
      </c>
      <c r="D6470" s="33">
        <v>0.626</v>
      </c>
      <c r="E6470" s="33">
        <v>0.83699999999999997</v>
      </c>
      <c r="F6470" s="75">
        <v>1.5198555214917902E-14</v>
      </c>
      <c r="G6470" s="33">
        <v>4</v>
      </c>
    </row>
    <row r="6471" spans="1:7" x14ac:dyDescent="0.15">
      <c r="A6471" s="74" t="s">
        <v>939</v>
      </c>
      <c r="B6471" s="75">
        <v>9.2320430532579898E-12</v>
      </c>
      <c r="C6471" s="33">
        <v>-0.53056544728783905</v>
      </c>
      <c r="D6471" s="33">
        <v>0.82199999999999995</v>
      </c>
      <c r="E6471" s="33">
        <v>0.84299999999999997</v>
      </c>
      <c r="F6471" s="75">
        <v>3.1232924853477099E-7</v>
      </c>
      <c r="G6471" s="33">
        <v>4</v>
      </c>
    </row>
    <row r="6472" spans="1:7" x14ac:dyDescent="0.15">
      <c r="A6472" s="74" t="s">
        <v>1174</v>
      </c>
      <c r="B6472" s="75">
        <v>2.54154828947052E-8</v>
      </c>
      <c r="C6472" s="33">
        <v>-0.53087519818948703</v>
      </c>
      <c r="D6472" s="33">
        <v>0.83199999999999996</v>
      </c>
      <c r="E6472" s="33">
        <v>0.86499999999999999</v>
      </c>
      <c r="F6472" s="33">
        <v>8.5983120181077298E-4</v>
      </c>
      <c r="G6472" s="33">
        <v>4</v>
      </c>
    </row>
    <row r="6473" spans="1:7" x14ac:dyDescent="0.15">
      <c r="A6473" s="74" t="s">
        <v>2156</v>
      </c>
      <c r="B6473" s="75">
        <v>1.30494040400626E-30</v>
      </c>
      <c r="C6473" s="33">
        <v>-0.53110926347757303</v>
      </c>
      <c r="D6473" s="33">
        <v>0</v>
      </c>
      <c r="E6473" s="33">
        <v>0.65300000000000002</v>
      </c>
      <c r="F6473" s="75">
        <v>4.4147438807935902E-26</v>
      </c>
      <c r="G6473" s="33">
        <v>4</v>
      </c>
    </row>
    <row r="6474" spans="1:7" x14ac:dyDescent="0.15">
      <c r="A6474" s="74" t="s">
        <v>2174</v>
      </c>
      <c r="B6474" s="75">
        <v>9.5116628730808793E-24</v>
      </c>
      <c r="C6474" s="33">
        <v>-0.53295025778786098</v>
      </c>
      <c r="D6474" s="33">
        <v>0.23400000000000001</v>
      </c>
      <c r="E6474" s="33">
        <v>0.73599999999999999</v>
      </c>
      <c r="F6474" s="75">
        <v>3.2178906665919901E-19</v>
      </c>
      <c r="G6474" s="33">
        <v>4</v>
      </c>
    </row>
    <row r="6475" spans="1:7" x14ac:dyDescent="0.15">
      <c r="A6475" s="74" t="s">
        <v>3065</v>
      </c>
      <c r="B6475" s="75">
        <v>1.17299415329647E-13</v>
      </c>
      <c r="C6475" s="33">
        <v>-0.53592435029044405</v>
      </c>
      <c r="D6475" s="33">
        <v>0.51400000000000001</v>
      </c>
      <c r="E6475" s="33">
        <v>0.76100000000000001</v>
      </c>
      <c r="F6475" s="75">
        <v>3.9683565200173E-9</v>
      </c>
      <c r="G6475" s="33">
        <v>4</v>
      </c>
    </row>
    <row r="6476" spans="1:7" x14ac:dyDescent="0.15">
      <c r="A6476" s="74" t="s">
        <v>2157</v>
      </c>
      <c r="B6476" s="75">
        <v>7.7302111269475404E-27</v>
      </c>
      <c r="C6476" s="33">
        <v>-0.53658834688654</v>
      </c>
      <c r="D6476" s="33">
        <v>0</v>
      </c>
      <c r="E6476" s="33">
        <v>0.6</v>
      </c>
      <c r="F6476" s="75">
        <v>2.6152077263576202E-22</v>
      </c>
      <c r="G6476" s="33">
        <v>4</v>
      </c>
    </row>
    <row r="6477" spans="1:7" x14ac:dyDescent="0.15">
      <c r="A6477" s="74" t="s">
        <v>1101</v>
      </c>
      <c r="B6477" s="75">
        <v>5.2476032151443199E-17</v>
      </c>
      <c r="C6477" s="33">
        <v>-0.53824819864302298</v>
      </c>
      <c r="D6477" s="33">
        <v>0.80400000000000005</v>
      </c>
      <c r="E6477" s="33">
        <v>0.90700000000000003</v>
      </c>
      <c r="F6477" s="75">
        <v>1.77531664371548E-12</v>
      </c>
      <c r="G6477" s="33">
        <v>4</v>
      </c>
    </row>
    <row r="6478" spans="1:7" x14ac:dyDescent="0.15">
      <c r="A6478" s="74" t="s">
        <v>2158</v>
      </c>
      <c r="B6478" s="75">
        <v>3.8845880423756401E-26</v>
      </c>
      <c r="C6478" s="33">
        <v>-0.54055127902618205</v>
      </c>
      <c r="D6478" s="33">
        <v>0</v>
      </c>
      <c r="E6478" s="33">
        <v>0.58899999999999997</v>
      </c>
      <c r="F6478" s="75">
        <v>1.3141949806161E-21</v>
      </c>
      <c r="G6478" s="33">
        <v>4</v>
      </c>
    </row>
    <row r="6479" spans="1:7" x14ac:dyDescent="0.15">
      <c r="A6479" s="74" t="s">
        <v>286</v>
      </c>
      <c r="B6479" s="75">
        <v>8.4886319700330002E-11</v>
      </c>
      <c r="C6479" s="33">
        <v>-0.54337337604476299</v>
      </c>
      <c r="D6479" s="33">
        <v>0.76600000000000001</v>
      </c>
      <c r="E6479" s="33">
        <v>0.81699999999999995</v>
      </c>
      <c r="F6479" s="75">
        <v>2.8717890817818701E-6</v>
      </c>
      <c r="G6479" s="33">
        <v>4</v>
      </c>
    </row>
    <row r="6480" spans="1:7" x14ac:dyDescent="0.15">
      <c r="A6480" s="74" t="s">
        <v>2159</v>
      </c>
      <c r="B6480" s="75">
        <v>3.3096513537162002E-26</v>
      </c>
      <c r="C6480" s="33">
        <v>-0.54532561109740796</v>
      </c>
      <c r="D6480" s="33">
        <v>0</v>
      </c>
      <c r="E6480" s="33">
        <v>0.59</v>
      </c>
      <c r="F6480" s="75">
        <v>1.1196881494757301E-21</v>
      </c>
      <c r="G6480" s="33">
        <v>4</v>
      </c>
    </row>
    <row r="6481" spans="1:7" x14ac:dyDescent="0.15">
      <c r="A6481" s="74" t="s">
        <v>262</v>
      </c>
      <c r="B6481" s="75">
        <v>1.0588643268880801E-14</v>
      </c>
      <c r="C6481" s="33">
        <v>-0.546398652254804</v>
      </c>
      <c r="D6481" s="33">
        <v>0.53300000000000003</v>
      </c>
      <c r="E6481" s="33">
        <v>0.76700000000000002</v>
      </c>
      <c r="F6481" s="75">
        <v>3.5822439042950701E-10</v>
      </c>
      <c r="G6481" s="33">
        <v>4</v>
      </c>
    </row>
    <row r="6482" spans="1:7" x14ac:dyDescent="0.15">
      <c r="A6482" s="74" t="s">
        <v>2160</v>
      </c>
      <c r="B6482" s="75">
        <v>9.08094042393077E-28</v>
      </c>
      <c r="C6482" s="33">
        <v>-0.54779428621284998</v>
      </c>
      <c r="D6482" s="33">
        <v>0</v>
      </c>
      <c r="E6482" s="33">
        <v>0.61299999999999999</v>
      </c>
      <c r="F6482" s="75">
        <v>3.0721729548200201E-23</v>
      </c>
      <c r="G6482" s="33">
        <v>4</v>
      </c>
    </row>
    <row r="6483" spans="1:7" x14ac:dyDescent="0.15">
      <c r="A6483" s="74" t="s">
        <v>1187</v>
      </c>
      <c r="B6483" s="75">
        <v>2.5610915175016799E-13</v>
      </c>
      <c r="C6483" s="33">
        <v>-0.54802459035763496</v>
      </c>
      <c r="D6483" s="33">
        <v>0.82199999999999995</v>
      </c>
      <c r="E6483" s="33">
        <v>0.85899999999999999</v>
      </c>
      <c r="F6483" s="75">
        <v>8.6644287128599206E-9</v>
      </c>
      <c r="G6483" s="33">
        <v>4</v>
      </c>
    </row>
    <row r="6484" spans="1:7" x14ac:dyDescent="0.15">
      <c r="A6484" s="74" t="s">
        <v>1762</v>
      </c>
      <c r="B6484" s="75">
        <v>1.4403282843586701E-14</v>
      </c>
      <c r="C6484" s="33">
        <v>-0.54865238863103905</v>
      </c>
      <c r="D6484" s="33">
        <v>0.85</v>
      </c>
      <c r="E6484" s="33">
        <v>0.89800000000000002</v>
      </c>
      <c r="F6484" s="75">
        <v>4.8727746188138296E-10</v>
      </c>
      <c r="G6484" s="33">
        <v>4</v>
      </c>
    </row>
    <row r="6485" spans="1:7" x14ac:dyDescent="0.15">
      <c r="A6485" s="74" t="s">
        <v>1092</v>
      </c>
      <c r="B6485" s="75">
        <v>1.0007947057592701E-10</v>
      </c>
      <c r="C6485" s="33">
        <v>-0.54910555678423001</v>
      </c>
      <c r="D6485" s="33">
        <v>0.73799999999999999</v>
      </c>
      <c r="E6485" s="33">
        <v>0.81599999999999995</v>
      </c>
      <c r="F6485" s="75">
        <v>3.3857885690542001E-6</v>
      </c>
      <c r="G6485" s="33">
        <v>4</v>
      </c>
    </row>
    <row r="6486" spans="1:7" x14ac:dyDescent="0.15">
      <c r="A6486" s="74" t="s">
        <v>3024</v>
      </c>
      <c r="B6486" s="75">
        <v>5.5356556048081102E-14</v>
      </c>
      <c r="C6486" s="33">
        <v>-0.54955118579411499</v>
      </c>
      <c r="D6486" s="33">
        <v>0.45800000000000002</v>
      </c>
      <c r="E6486" s="33">
        <v>0.72899999999999998</v>
      </c>
      <c r="F6486" s="75">
        <v>1.87276764766263E-9</v>
      </c>
      <c r="G6486" s="33">
        <v>4</v>
      </c>
    </row>
    <row r="6487" spans="1:7" x14ac:dyDescent="0.15">
      <c r="A6487" s="74" t="s">
        <v>1946</v>
      </c>
      <c r="B6487" s="75">
        <v>4.11460921096397E-15</v>
      </c>
      <c r="C6487" s="33">
        <v>-0.54955261193492799</v>
      </c>
      <c r="D6487" s="33">
        <v>0.86899999999999999</v>
      </c>
      <c r="E6487" s="33">
        <v>0.89500000000000002</v>
      </c>
      <c r="F6487" s="75">
        <v>1.39201344216122E-10</v>
      </c>
      <c r="G6487" s="33">
        <v>4</v>
      </c>
    </row>
    <row r="6488" spans="1:7" x14ac:dyDescent="0.15">
      <c r="A6488" s="74" t="s">
        <v>655</v>
      </c>
      <c r="B6488" s="75">
        <v>8.9632451975330904E-12</v>
      </c>
      <c r="C6488" s="33">
        <v>-0.549652027944039</v>
      </c>
      <c r="D6488" s="33">
        <v>0.65400000000000003</v>
      </c>
      <c r="E6488" s="33">
        <v>0.78100000000000003</v>
      </c>
      <c r="F6488" s="75">
        <v>3.03235548277742E-7</v>
      </c>
      <c r="G6488" s="33">
        <v>4</v>
      </c>
    </row>
    <row r="6489" spans="1:7" x14ac:dyDescent="0.15">
      <c r="A6489" s="74" t="s">
        <v>1229</v>
      </c>
      <c r="B6489" s="33">
        <v>8.5746187647217599E-4</v>
      </c>
      <c r="C6489" s="33">
        <v>-0.55017201901330004</v>
      </c>
      <c r="D6489" s="33">
        <v>0.308</v>
      </c>
      <c r="E6489" s="33">
        <v>0.47199999999999998</v>
      </c>
      <c r="F6489" s="33">
        <v>1</v>
      </c>
      <c r="G6489" s="33">
        <v>4</v>
      </c>
    </row>
    <row r="6490" spans="1:7" x14ac:dyDescent="0.15">
      <c r="A6490" s="74" t="s">
        <v>1057</v>
      </c>
      <c r="B6490" s="75">
        <v>7.9753280022840595E-17</v>
      </c>
      <c r="C6490" s="33">
        <v>-0.55179334420647996</v>
      </c>
      <c r="D6490" s="33">
        <v>0.44900000000000001</v>
      </c>
      <c r="E6490" s="33">
        <v>0.74</v>
      </c>
      <c r="F6490" s="75">
        <v>2.6981332164527199E-12</v>
      </c>
      <c r="G6490" s="33">
        <v>4</v>
      </c>
    </row>
    <row r="6491" spans="1:7" x14ac:dyDescent="0.15">
      <c r="A6491" s="74" t="s">
        <v>2161</v>
      </c>
      <c r="B6491" s="75">
        <v>1.26647594954317E-27</v>
      </c>
      <c r="C6491" s="33">
        <v>-0.55188877962480698</v>
      </c>
      <c r="D6491" s="33">
        <v>0</v>
      </c>
      <c r="E6491" s="33">
        <v>0.61099999999999999</v>
      </c>
      <c r="F6491" s="75">
        <v>4.2846147848994997E-23</v>
      </c>
      <c r="G6491" s="33">
        <v>4</v>
      </c>
    </row>
    <row r="6492" spans="1:7" x14ac:dyDescent="0.15">
      <c r="A6492" s="74" t="s">
        <v>2162</v>
      </c>
      <c r="B6492" s="75">
        <v>4.6524448129686704E-28</v>
      </c>
      <c r="C6492" s="33">
        <v>-0.55196555537127401</v>
      </c>
      <c r="D6492" s="33">
        <v>0</v>
      </c>
      <c r="E6492" s="33">
        <v>0.61699999999999999</v>
      </c>
      <c r="F6492" s="75">
        <v>1.57396860467543E-23</v>
      </c>
      <c r="G6492" s="33">
        <v>4</v>
      </c>
    </row>
    <row r="6493" spans="1:7" x14ac:dyDescent="0.15">
      <c r="A6493" s="74" t="s">
        <v>1169</v>
      </c>
      <c r="B6493" s="75">
        <v>2.88165226270309E-10</v>
      </c>
      <c r="C6493" s="33">
        <v>-0.55252167061447499</v>
      </c>
      <c r="D6493" s="33">
        <v>0.79400000000000004</v>
      </c>
      <c r="E6493" s="33">
        <v>0.83299999999999996</v>
      </c>
      <c r="F6493" s="75">
        <v>9.7489177699508304E-6</v>
      </c>
      <c r="G6493" s="33">
        <v>4</v>
      </c>
    </row>
    <row r="6494" spans="1:7" x14ac:dyDescent="0.15">
      <c r="A6494" s="74" t="s">
        <v>1137</v>
      </c>
      <c r="B6494" s="75">
        <v>2.1365144083031601E-12</v>
      </c>
      <c r="C6494" s="33">
        <v>-0.55366482519037996</v>
      </c>
      <c r="D6494" s="33">
        <v>0.69199999999999995</v>
      </c>
      <c r="E6494" s="33">
        <v>0.81799999999999995</v>
      </c>
      <c r="F6494" s="75">
        <v>7.2280418947304301E-8</v>
      </c>
      <c r="G6494" s="33">
        <v>4</v>
      </c>
    </row>
    <row r="6495" spans="1:7" x14ac:dyDescent="0.15">
      <c r="A6495" s="74" t="s">
        <v>1085</v>
      </c>
      <c r="B6495" s="75">
        <v>1.05571509649034E-12</v>
      </c>
      <c r="C6495" s="33">
        <v>-0.55394146274193201</v>
      </c>
      <c r="D6495" s="33">
        <v>0.80400000000000005</v>
      </c>
      <c r="E6495" s="33">
        <v>0.86699999999999999</v>
      </c>
      <c r="F6495" s="75">
        <v>3.5715897429364697E-8</v>
      </c>
      <c r="G6495" s="33">
        <v>4</v>
      </c>
    </row>
    <row r="6496" spans="1:7" x14ac:dyDescent="0.15">
      <c r="A6496" s="74" t="s">
        <v>1217</v>
      </c>
      <c r="B6496" s="75">
        <v>8.7695232147972201E-14</v>
      </c>
      <c r="C6496" s="33">
        <v>-0.55619461232191103</v>
      </c>
      <c r="D6496" s="33">
        <v>0.91600000000000004</v>
      </c>
      <c r="E6496" s="33">
        <v>0.91400000000000003</v>
      </c>
      <c r="F6496" s="75">
        <v>2.9668173987980498E-9</v>
      </c>
      <c r="G6496" s="33">
        <v>4</v>
      </c>
    </row>
    <row r="6497" spans="1:7" x14ac:dyDescent="0.15">
      <c r="A6497" s="74" t="s">
        <v>1180</v>
      </c>
      <c r="B6497" s="75">
        <v>3.5080027766333101E-12</v>
      </c>
      <c r="C6497" s="33">
        <v>-0.55739808130637003</v>
      </c>
      <c r="D6497" s="33">
        <v>0.90700000000000003</v>
      </c>
      <c r="E6497" s="33">
        <v>0.88500000000000001</v>
      </c>
      <c r="F6497" s="75">
        <v>1.18679241936282E-7</v>
      </c>
      <c r="G6497" s="33">
        <v>4</v>
      </c>
    </row>
    <row r="6498" spans="1:7" x14ac:dyDescent="0.15">
      <c r="A6498" s="74" t="s">
        <v>608</v>
      </c>
      <c r="B6498" s="75">
        <v>3.3035297801663601E-21</v>
      </c>
      <c r="C6498" s="33">
        <v>-0.55899917854435599</v>
      </c>
      <c r="D6498" s="33">
        <v>0.45800000000000002</v>
      </c>
      <c r="E6498" s="33">
        <v>0.79900000000000004</v>
      </c>
      <c r="F6498" s="75">
        <v>1.11761715992808E-16</v>
      </c>
      <c r="G6498" s="33">
        <v>4</v>
      </c>
    </row>
    <row r="6499" spans="1:7" x14ac:dyDescent="0.15">
      <c r="A6499" s="74" t="s">
        <v>253</v>
      </c>
      <c r="B6499" s="75">
        <v>3.3694397195368702E-13</v>
      </c>
      <c r="C6499" s="33">
        <v>-0.55962232952267899</v>
      </c>
      <c r="D6499" s="33">
        <v>0.69199999999999995</v>
      </c>
      <c r="E6499" s="33">
        <v>0.81499999999999995</v>
      </c>
      <c r="F6499" s="75">
        <v>1.13991515151652E-8</v>
      </c>
      <c r="G6499" s="33">
        <v>4</v>
      </c>
    </row>
    <row r="6500" spans="1:7" x14ac:dyDescent="0.15">
      <c r="A6500" s="74" t="s">
        <v>2163</v>
      </c>
      <c r="B6500" s="75">
        <v>4.3153821174510302E-29</v>
      </c>
      <c r="C6500" s="33">
        <v>-0.56090622120661404</v>
      </c>
      <c r="D6500" s="33">
        <v>0</v>
      </c>
      <c r="E6500" s="33">
        <v>0.63200000000000001</v>
      </c>
      <c r="F6500" s="75">
        <v>1.45993692415486E-24</v>
      </c>
      <c r="G6500" s="33">
        <v>4</v>
      </c>
    </row>
    <row r="6501" spans="1:7" x14ac:dyDescent="0.15">
      <c r="A6501" s="74" t="s">
        <v>1355</v>
      </c>
      <c r="B6501" s="75">
        <v>9.0809433711123002E-28</v>
      </c>
      <c r="C6501" s="33">
        <v>-0.56111949490852198</v>
      </c>
      <c r="D6501" s="33">
        <v>0</v>
      </c>
      <c r="E6501" s="33">
        <v>0.61299999999999999</v>
      </c>
      <c r="F6501" s="75">
        <v>3.072173951881E-23</v>
      </c>
      <c r="G6501" s="33">
        <v>4</v>
      </c>
    </row>
    <row r="6502" spans="1:7" x14ac:dyDescent="0.15">
      <c r="A6502" s="74" t="s">
        <v>2164</v>
      </c>
      <c r="B6502" s="75">
        <v>1.00963137850114E-25</v>
      </c>
      <c r="C6502" s="33">
        <v>-0.56378870130141301</v>
      </c>
      <c r="D6502" s="33">
        <v>0</v>
      </c>
      <c r="E6502" s="33">
        <v>0.58299999999999996</v>
      </c>
      <c r="F6502" s="75">
        <v>3.4156839166071901E-21</v>
      </c>
      <c r="G6502" s="33">
        <v>4</v>
      </c>
    </row>
    <row r="6503" spans="1:7" x14ac:dyDescent="0.15">
      <c r="A6503" s="74" t="s">
        <v>455</v>
      </c>
      <c r="B6503" s="75">
        <v>2.0239094224613299E-15</v>
      </c>
      <c r="C6503" s="33">
        <v>-0.56488639454270595</v>
      </c>
      <c r="D6503" s="33">
        <v>0.48599999999999999</v>
      </c>
      <c r="E6503" s="33">
        <v>0.754</v>
      </c>
      <c r="F6503" s="75">
        <v>6.8470879671289295E-11</v>
      </c>
      <c r="G6503" s="33">
        <v>4</v>
      </c>
    </row>
    <row r="6504" spans="1:7" x14ac:dyDescent="0.15">
      <c r="A6504" s="74" t="s">
        <v>694</v>
      </c>
      <c r="B6504" s="75">
        <v>1.39050330687317E-16</v>
      </c>
      <c r="C6504" s="33">
        <v>-0.56515169069994997</v>
      </c>
      <c r="D6504" s="33">
        <v>0.67300000000000004</v>
      </c>
      <c r="E6504" s="33">
        <v>0.85599999999999998</v>
      </c>
      <c r="F6504" s="75">
        <v>4.70421173748263E-12</v>
      </c>
      <c r="G6504" s="33">
        <v>4</v>
      </c>
    </row>
    <row r="6505" spans="1:7" x14ac:dyDescent="0.15">
      <c r="A6505" s="74" t="s">
        <v>2939</v>
      </c>
      <c r="B6505" s="75">
        <v>7.6719066770179898E-17</v>
      </c>
      <c r="C6505" s="33">
        <v>-0.56651899985770604</v>
      </c>
      <c r="D6505" s="33">
        <v>0.48599999999999999</v>
      </c>
      <c r="E6505" s="33">
        <v>0.77500000000000002</v>
      </c>
      <c r="F6505" s="75">
        <v>2.5954827479019599E-12</v>
      </c>
      <c r="G6505" s="33">
        <v>4</v>
      </c>
    </row>
    <row r="6506" spans="1:7" x14ac:dyDescent="0.15">
      <c r="A6506" s="74" t="s">
        <v>1251</v>
      </c>
      <c r="B6506" s="75">
        <v>8.2105988082402601E-5</v>
      </c>
      <c r="C6506" s="33">
        <v>-0.567611606408578</v>
      </c>
      <c r="D6506" s="33">
        <v>0.318</v>
      </c>
      <c r="E6506" s="33">
        <v>0.496</v>
      </c>
      <c r="F6506" s="33">
        <v>1</v>
      </c>
      <c r="G6506" s="33">
        <v>4</v>
      </c>
    </row>
    <row r="6507" spans="1:7" x14ac:dyDescent="0.15">
      <c r="A6507" s="74" t="s">
        <v>675</v>
      </c>
      <c r="B6507" s="75">
        <v>1.37217388221265E-24</v>
      </c>
      <c r="C6507" s="33">
        <v>-0.56837398776029702</v>
      </c>
      <c r="D6507" s="33">
        <v>0.82199999999999995</v>
      </c>
      <c r="E6507" s="33">
        <v>0.92300000000000004</v>
      </c>
      <c r="F6507" s="75">
        <v>4.6422014609136101E-20</v>
      </c>
      <c r="G6507" s="33">
        <v>4</v>
      </c>
    </row>
    <row r="6508" spans="1:7" x14ac:dyDescent="0.15">
      <c r="A6508" s="74" t="s">
        <v>2165</v>
      </c>
      <c r="B6508" s="75">
        <v>1.49499889620919E-27</v>
      </c>
      <c r="C6508" s="33">
        <v>-0.56859547013502598</v>
      </c>
      <c r="D6508" s="33">
        <v>0</v>
      </c>
      <c r="E6508" s="33">
        <v>0.61</v>
      </c>
      <c r="F6508" s="75">
        <v>5.0577307657653097E-23</v>
      </c>
      <c r="G6508" s="33">
        <v>4</v>
      </c>
    </row>
    <row r="6509" spans="1:7" x14ac:dyDescent="0.15">
      <c r="A6509" s="74" t="s">
        <v>2044</v>
      </c>
      <c r="B6509" s="75">
        <v>1.7968165456989899E-22</v>
      </c>
      <c r="C6509" s="33">
        <v>-0.56866263622568902</v>
      </c>
      <c r="D6509" s="33">
        <v>0.187</v>
      </c>
      <c r="E6509" s="33">
        <v>0.67500000000000004</v>
      </c>
      <c r="F6509" s="75">
        <v>6.0788100557542499E-18</v>
      </c>
      <c r="G6509" s="33">
        <v>4</v>
      </c>
    </row>
    <row r="6510" spans="1:7" x14ac:dyDescent="0.15">
      <c r="A6510" s="74" t="s">
        <v>2766</v>
      </c>
      <c r="B6510" s="75">
        <v>7.7973731283070099E-20</v>
      </c>
      <c r="C6510" s="33">
        <v>-0.56897017250022897</v>
      </c>
      <c r="D6510" s="33">
        <v>0.47699999999999998</v>
      </c>
      <c r="E6510" s="33">
        <v>0.76900000000000002</v>
      </c>
      <c r="F6510" s="75">
        <v>2.6379293030375401E-15</v>
      </c>
      <c r="G6510" s="33">
        <v>4</v>
      </c>
    </row>
    <row r="6511" spans="1:7" x14ac:dyDescent="0.15">
      <c r="A6511" s="74" t="s">
        <v>2852</v>
      </c>
      <c r="B6511" s="75">
        <v>3.11087961376451E-20</v>
      </c>
      <c r="C6511" s="33">
        <v>-0.56934376708690104</v>
      </c>
      <c r="D6511" s="33">
        <v>0.36399999999999999</v>
      </c>
      <c r="E6511" s="33">
        <v>0.73</v>
      </c>
      <c r="F6511" s="75">
        <v>1.05244168213267E-15</v>
      </c>
      <c r="G6511" s="33">
        <v>4</v>
      </c>
    </row>
    <row r="6512" spans="1:7" x14ac:dyDescent="0.15">
      <c r="A6512" s="74" t="s">
        <v>1155</v>
      </c>
      <c r="B6512" s="75">
        <v>1.44254470166443E-6</v>
      </c>
      <c r="C6512" s="33">
        <v>-0.570509347604507</v>
      </c>
      <c r="D6512" s="33">
        <v>0.68200000000000005</v>
      </c>
      <c r="E6512" s="33">
        <v>0.755</v>
      </c>
      <c r="F6512" s="33">
        <v>4.8802729802009399E-2</v>
      </c>
      <c r="G6512" s="33">
        <v>4</v>
      </c>
    </row>
    <row r="6513" spans="1:7" x14ac:dyDescent="0.15">
      <c r="A6513" s="74" t="s">
        <v>2093</v>
      </c>
      <c r="B6513" s="75">
        <v>3.1512827688164598E-20</v>
      </c>
      <c r="C6513" s="33">
        <v>-0.57195107557453095</v>
      </c>
      <c r="D6513" s="33">
        <v>0.374</v>
      </c>
      <c r="E6513" s="33">
        <v>0.75600000000000001</v>
      </c>
      <c r="F6513" s="75">
        <v>1.0661104735182999E-15</v>
      </c>
      <c r="G6513" s="33">
        <v>4</v>
      </c>
    </row>
    <row r="6514" spans="1:7" x14ac:dyDescent="0.15">
      <c r="A6514" s="74" t="s">
        <v>688</v>
      </c>
      <c r="B6514" s="75">
        <v>6.6265740617813798E-20</v>
      </c>
      <c r="C6514" s="33">
        <v>-0.57480732952353497</v>
      </c>
      <c r="D6514" s="33">
        <v>0.97199999999999998</v>
      </c>
      <c r="E6514" s="33">
        <v>0.94199999999999995</v>
      </c>
      <c r="F6514" s="75">
        <v>2.2418362708412598E-15</v>
      </c>
      <c r="G6514" s="33">
        <v>4</v>
      </c>
    </row>
    <row r="6515" spans="1:7" x14ac:dyDescent="0.15">
      <c r="A6515" s="74" t="s">
        <v>637</v>
      </c>
      <c r="B6515" s="75">
        <v>5.2991384991803302E-12</v>
      </c>
      <c r="C6515" s="33">
        <v>-0.576523140775695</v>
      </c>
      <c r="D6515" s="33">
        <v>0.52300000000000002</v>
      </c>
      <c r="E6515" s="33">
        <v>0.73899999999999999</v>
      </c>
      <c r="F6515" s="75">
        <v>1.7927515456576999E-7</v>
      </c>
      <c r="G6515" s="33">
        <v>4</v>
      </c>
    </row>
    <row r="6516" spans="1:7" x14ac:dyDescent="0.15">
      <c r="A6516" s="74" t="s">
        <v>1280</v>
      </c>
      <c r="B6516" s="75">
        <v>1.43524815557213E-11</v>
      </c>
      <c r="C6516" s="33">
        <v>-0.57736238821765395</v>
      </c>
      <c r="D6516" s="33">
        <v>1</v>
      </c>
      <c r="E6516" s="33">
        <v>0.97499999999999998</v>
      </c>
      <c r="F6516" s="75">
        <v>4.8555880351160802E-7</v>
      </c>
      <c r="G6516" s="33">
        <v>4</v>
      </c>
    </row>
    <row r="6517" spans="1:7" x14ac:dyDescent="0.15">
      <c r="A6517" s="74" t="s">
        <v>788</v>
      </c>
      <c r="B6517" s="75">
        <v>5.5409917346450698E-14</v>
      </c>
      <c r="C6517" s="33">
        <v>-0.57789497883923002</v>
      </c>
      <c r="D6517" s="33">
        <v>0.33600000000000002</v>
      </c>
      <c r="E6517" s="33">
        <v>0.65700000000000003</v>
      </c>
      <c r="F6517" s="75">
        <v>1.87457291374778E-9</v>
      </c>
      <c r="G6517" s="33">
        <v>4</v>
      </c>
    </row>
    <row r="6518" spans="1:7" x14ac:dyDescent="0.15">
      <c r="A6518" s="74" t="s">
        <v>1226</v>
      </c>
      <c r="B6518" s="75">
        <v>1.88115731015656E-20</v>
      </c>
      <c r="C6518" s="33">
        <v>-0.57850670674762095</v>
      </c>
      <c r="D6518" s="33">
        <v>0.96299999999999997</v>
      </c>
      <c r="E6518" s="33">
        <v>0.95499999999999996</v>
      </c>
      <c r="F6518" s="75">
        <v>6.3641432959906503E-16</v>
      </c>
      <c r="G6518" s="33">
        <v>4</v>
      </c>
    </row>
    <row r="6519" spans="1:7" x14ac:dyDescent="0.15">
      <c r="A6519" s="74" t="s">
        <v>2328</v>
      </c>
      <c r="B6519" s="75">
        <v>2.03987743353116E-5</v>
      </c>
      <c r="C6519" s="33">
        <v>-0.57875911217990295</v>
      </c>
      <c r="D6519" s="33">
        <v>0.42099999999999999</v>
      </c>
      <c r="E6519" s="33">
        <v>0.58399999999999996</v>
      </c>
      <c r="F6519" s="33">
        <v>0.69011093453792705</v>
      </c>
      <c r="G6519" s="33">
        <v>4</v>
      </c>
    </row>
    <row r="6520" spans="1:7" x14ac:dyDescent="0.15">
      <c r="A6520" s="74" t="s">
        <v>2067</v>
      </c>
      <c r="B6520" s="75">
        <v>9.3418366491375397E-18</v>
      </c>
      <c r="C6520" s="33">
        <v>-0.58050053662498602</v>
      </c>
      <c r="D6520" s="33">
        <v>0.72899999999999998</v>
      </c>
      <c r="E6520" s="33">
        <v>0.84699999999999998</v>
      </c>
      <c r="F6520" s="75">
        <v>3.1604367567697199E-13</v>
      </c>
      <c r="G6520" s="33">
        <v>4</v>
      </c>
    </row>
    <row r="6521" spans="1:7" x14ac:dyDescent="0.15">
      <c r="A6521" s="74" t="s">
        <v>297</v>
      </c>
      <c r="B6521" s="75">
        <v>5.5351790450471097E-16</v>
      </c>
      <c r="C6521" s="33">
        <v>-0.58134381351464703</v>
      </c>
      <c r="D6521" s="33">
        <v>0.53300000000000003</v>
      </c>
      <c r="E6521" s="33">
        <v>0.77900000000000003</v>
      </c>
      <c r="F6521" s="75">
        <v>1.8726064227298901E-11</v>
      </c>
      <c r="G6521" s="33">
        <v>4</v>
      </c>
    </row>
    <row r="6522" spans="1:7" x14ac:dyDescent="0.15">
      <c r="A6522" s="74" t="s">
        <v>2463</v>
      </c>
      <c r="B6522" s="75">
        <v>4.9696166011940296E-12</v>
      </c>
      <c r="C6522" s="33">
        <v>-0.58155102271442205</v>
      </c>
      <c r="D6522" s="33">
        <v>0.66400000000000003</v>
      </c>
      <c r="E6522" s="33">
        <v>0.78</v>
      </c>
      <c r="F6522" s="75">
        <v>1.6812709923499499E-7</v>
      </c>
      <c r="G6522" s="33">
        <v>4</v>
      </c>
    </row>
    <row r="6523" spans="1:7" x14ac:dyDescent="0.15">
      <c r="A6523" s="74" t="s">
        <v>1203</v>
      </c>
      <c r="B6523" s="75">
        <v>4.4763214755625802E-13</v>
      </c>
      <c r="C6523" s="33">
        <v>-0.58346898659844104</v>
      </c>
      <c r="D6523" s="33">
        <v>0.99099999999999999</v>
      </c>
      <c r="E6523" s="33">
        <v>0.98399999999999999</v>
      </c>
      <c r="F6523" s="75">
        <v>1.51438431839758E-8</v>
      </c>
      <c r="G6523" s="33">
        <v>4</v>
      </c>
    </row>
    <row r="6524" spans="1:7" x14ac:dyDescent="0.15">
      <c r="A6524" s="74" t="s">
        <v>2527</v>
      </c>
      <c r="B6524" s="75">
        <v>4.0833703949115703E-21</v>
      </c>
      <c r="C6524" s="33">
        <v>-0.58372920170598097</v>
      </c>
      <c r="D6524" s="33">
        <v>0.439</v>
      </c>
      <c r="E6524" s="33">
        <v>0.78100000000000003</v>
      </c>
      <c r="F6524" s="75">
        <v>1.38144503830253E-16</v>
      </c>
      <c r="G6524" s="33">
        <v>4</v>
      </c>
    </row>
    <row r="6525" spans="1:7" x14ac:dyDescent="0.15">
      <c r="A6525" s="74" t="s">
        <v>1027</v>
      </c>
      <c r="B6525" s="75">
        <v>3.39523858987866E-15</v>
      </c>
      <c r="C6525" s="33">
        <v>-0.58390740836848098</v>
      </c>
      <c r="D6525" s="33">
        <v>0.60699999999999998</v>
      </c>
      <c r="E6525" s="33">
        <v>0.79800000000000004</v>
      </c>
      <c r="F6525" s="75">
        <v>1.14864316734185E-10</v>
      </c>
      <c r="G6525" s="33">
        <v>4</v>
      </c>
    </row>
    <row r="6526" spans="1:7" x14ac:dyDescent="0.15">
      <c r="A6526" s="74" t="s">
        <v>695</v>
      </c>
      <c r="B6526" s="75">
        <v>1.5182844061096001E-22</v>
      </c>
      <c r="C6526" s="33">
        <v>-0.58449029972952404</v>
      </c>
      <c r="D6526" s="33">
        <v>0.439</v>
      </c>
      <c r="E6526" s="33">
        <v>0.80400000000000005</v>
      </c>
      <c r="F6526" s="75">
        <v>5.1365079743093798E-18</v>
      </c>
      <c r="G6526" s="33">
        <v>4</v>
      </c>
    </row>
    <row r="6527" spans="1:7" x14ac:dyDescent="0.15">
      <c r="A6527" s="74" t="s">
        <v>2166</v>
      </c>
      <c r="B6527" s="75">
        <v>4.5017308499199798E-30</v>
      </c>
      <c r="C6527" s="33">
        <v>-0.58538408022751298</v>
      </c>
      <c r="D6527" s="33">
        <v>0</v>
      </c>
      <c r="E6527" s="33">
        <v>0.64600000000000002</v>
      </c>
      <c r="F6527" s="75">
        <v>1.5229805638364299E-25</v>
      </c>
      <c r="G6527" s="33">
        <v>4</v>
      </c>
    </row>
    <row r="6528" spans="1:7" x14ac:dyDescent="0.15">
      <c r="A6528" s="74" t="s">
        <v>2167</v>
      </c>
      <c r="B6528" s="75">
        <v>6.0825589474359402E-29</v>
      </c>
      <c r="C6528" s="33">
        <v>-0.58716833585946804</v>
      </c>
      <c r="D6528" s="33">
        <v>0</v>
      </c>
      <c r="E6528" s="33">
        <v>0.63</v>
      </c>
      <c r="F6528" s="75">
        <v>2.0577905175070501E-24</v>
      </c>
      <c r="G6528" s="33">
        <v>4</v>
      </c>
    </row>
    <row r="6529" spans="1:7" x14ac:dyDescent="0.15">
      <c r="A6529" s="74" t="s">
        <v>2429</v>
      </c>
      <c r="B6529" s="75">
        <v>1.5862509715158201E-18</v>
      </c>
      <c r="C6529" s="33">
        <v>-0.58961029444730495</v>
      </c>
      <c r="D6529" s="33">
        <v>0.505</v>
      </c>
      <c r="E6529" s="33">
        <v>0.79300000000000004</v>
      </c>
      <c r="F6529" s="75">
        <v>5.3664456617351697E-14</v>
      </c>
      <c r="G6529" s="33">
        <v>4</v>
      </c>
    </row>
    <row r="6530" spans="1:7" x14ac:dyDescent="0.15">
      <c r="A6530" s="74" t="s">
        <v>2168</v>
      </c>
      <c r="B6530" s="75">
        <v>1.08031713073591E-29</v>
      </c>
      <c r="C6530" s="33">
        <v>-0.59020197760412396</v>
      </c>
      <c r="D6530" s="33">
        <v>0</v>
      </c>
      <c r="E6530" s="33">
        <v>0.64</v>
      </c>
      <c r="F6530" s="75">
        <v>3.65482088499265E-25</v>
      </c>
      <c r="G6530" s="33">
        <v>4</v>
      </c>
    </row>
    <row r="6531" spans="1:7" x14ac:dyDescent="0.15">
      <c r="A6531" s="74" t="s">
        <v>828</v>
      </c>
      <c r="B6531" s="75">
        <v>4.6822872114581297E-19</v>
      </c>
      <c r="C6531" s="33">
        <v>-0.59028436006856799</v>
      </c>
      <c r="D6531" s="33">
        <v>0.51400000000000001</v>
      </c>
      <c r="E6531" s="33">
        <v>0.79</v>
      </c>
      <c r="F6531" s="75">
        <v>1.5840645865083999E-14</v>
      </c>
      <c r="G6531" s="33">
        <v>4</v>
      </c>
    </row>
    <row r="6532" spans="1:7" x14ac:dyDescent="0.15">
      <c r="A6532" s="74" t="s">
        <v>2169</v>
      </c>
      <c r="B6532" s="75">
        <v>1.4272334833798401E-28</v>
      </c>
      <c r="C6532" s="33">
        <v>-0.59040887507363504</v>
      </c>
      <c r="D6532" s="33">
        <v>0</v>
      </c>
      <c r="E6532" s="33">
        <v>0.625</v>
      </c>
      <c r="F6532" s="75">
        <v>4.8284735976223301E-24</v>
      </c>
      <c r="G6532" s="33">
        <v>4</v>
      </c>
    </row>
    <row r="6533" spans="1:7" x14ac:dyDescent="0.15">
      <c r="A6533" s="74" t="s">
        <v>833</v>
      </c>
      <c r="B6533" s="75">
        <v>5.1583878329770298E-17</v>
      </c>
      <c r="C6533" s="33">
        <v>-0.59076117967082997</v>
      </c>
      <c r="D6533" s="33">
        <v>0.66400000000000003</v>
      </c>
      <c r="E6533" s="33">
        <v>0.81899999999999995</v>
      </c>
      <c r="F6533" s="75">
        <v>1.74513418777446E-12</v>
      </c>
      <c r="G6533" s="33">
        <v>4</v>
      </c>
    </row>
    <row r="6534" spans="1:7" x14ac:dyDescent="0.15">
      <c r="A6534" s="74" t="s">
        <v>2345</v>
      </c>
      <c r="B6534" s="75">
        <v>9.9607141973575496E-14</v>
      </c>
      <c r="C6534" s="33">
        <v>-0.59127919891962499</v>
      </c>
      <c r="D6534" s="33">
        <v>0.73799999999999999</v>
      </c>
      <c r="E6534" s="33">
        <v>0.85399999999999998</v>
      </c>
      <c r="F6534" s="75">
        <v>3.36980922010803E-9</v>
      </c>
      <c r="G6534" s="33">
        <v>4</v>
      </c>
    </row>
    <row r="6535" spans="1:7" x14ac:dyDescent="0.15">
      <c r="A6535" s="74" t="s">
        <v>1031</v>
      </c>
      <c r="B6535" s="75">
        <v>1.03614402389487E-18</v>
      </c>
      <c r="C6535" s="33">
        <v>-0.59204347400744195</v>
      </c>
      <c r="D6535" s="33">
        <v>0.90700000000000003</v>
      </c>
      <c r="E6535" s="33">
        <v>0.92500000000000004</v>
      </c>
      <c r="F6535" s="75">
        <v>3.5053788472387201E-14</v>
      </c>
      <c r="G6535" s="33">
        <v>4</v>
      </c>
    </row>
    <row r="6536" spans="1:7" x14ac:dyDescent="0.15">
      <c r="A6536" s="74" t="s">
        <v>474</v>
      </c>
      <c r="B6536" s="75">
        <v>2.0018897422424301E-28</v>
      </c>
      <c r="C6536" s="33">
        <v>-0.59224723086248698</v>
      </c>
      <c r="D6536" s="33">
        <v>0.159</v>
      </c>
      <c r="E6536" s="33">
        <v>0.72599999999999998</v>
      </c>
      <c r="F6536" s="75">
        <v>6.7725931869803604E-24</v>
      </c>
      <c r="G6536" s="33">
        <v>4</v>
      </c>
    </row>
    <row r="6537" spans="1:7" x14ac:dyDescent="0.15">
      <c r="A6537" s="74" t="s">
        <v>3451</v>
      </c>
      <c r="B6537" s="75">
        <v>5.2077004013293297E-12</v>
      </c>
      <c r="C6537" s="33">
        <v>-0.59381537355188396</v>
      </c>
      <c r="D6537" s="33">
        <v>0.32700000000000001</v>
      </c>
      <c r="E6537" s="33">
        <v>0.63500000000000001</v>
      </c>
      <c r="F6537" s="75">
        <v>1.7618171227737301E-7</v>
      </c>
      <c r="G6537" s="33">
        <v>4</v>
      </c>
    </row>
    <row r="6538" spans="1:7" x14ac:dyDescent="0.15">
      <c r="A6538" s="74" t="s">
        <v>2354</v>
      </c>
      <c r="B6538" s="75">
        <v>2.0877640842031999E-15</v>
      </c>
      <c r="C6538" s="33">
        <v>-0.59466708239081001</v>
      </c>
      <c r="D6538" s="33">
        <v>0.71</v>
      </c>
      <c r="E6538" s="33">
        <v>0.85799999999999998</v>
      </c>
      <c r="F6538" s="75">
        <v>7.0631146732678506E-11</v>
      </c>
      <c r="G6538" s="33">
        <v>4</v>
      </c>
    </row>
    <row r="6539" spans="1:7" x14ac:dyDescent="0.15">
      <c r="A6539" s="74" t="s">
        <v>1193</v>
      </c>
      <c r="B6539" s="75">
        <v>5.5267765533545501E-11</v>
      </c>
      <c r="C6539" s="33">
        <v>-0.59509283836826998</v>
      </c>
      <c r="D6539" s="33">
        <v>0.91600000000000004</v>
      </c>
      <c r="E6539" s="33">
        <v>0.874</v>
      </c>
      <c r="F6539" s="75">
        <v>1.8697637757653801E-6</v>
      </c>
      <c r="G6539" s="33">
        <v>4</v>
      </c>
    </row>
    <row r="6540" spans="1:7" x14ac:dyDescent="0.15">
      <c r="A6540" s="74" t="s">
        <v>972</v>
      </c>
      <c r="B6540" s="75">
        <v>1.5290267732005099E-10</v>
      </c>
      <c r="C6540" s="33">
        <v>-0.59597132491968696</v>
      </c>
      <c r="D6540" s="33">
        <v>0.84099999999999997</v>
      </c>
      <c r="E6540" s="33">
        <v>0.85</v>
      </c>
      <c r="F6540" s="75">
        <v>5.17285047641464E-6</v>
      </c>
      <c r="G6540" s="33">
        <v>4</v>
      </c>
    </row>
    <row r="6541" spans="1:7" x14ac:dyDescent="0.15">
      <c r="A6541" s="74" t="s">
        <v>2511</v>
      </c>
      <c r="B6541" s="75">
        <v>1.2887074218823501E-18</v>
      </c>
      <c r="C6541" s="33">
        <v>-0.59847216988507801</v>
      </c>
      <c r="D6541" s="33">
        <v>0.57899999999999996</v>
      </c>
      <c r="E6541" s="33">
        <v>0.81799999999999995</v>
      </c>
      <c r="F6541" s="75">
        <v>4.3598260789701802E-14</v>
      </c>
      <c r="G6541" s="33">
        <v>4</v>
      </c>
    </row>
    <row r="6542" spans="1:7" x14ac:dyDescent="0.15">
      <c r="A6542" s="74" t="s">
        <v>1369</v>
      </c>
      <c r="B6542" s="75">
        <v>5.30165551178402E-31</v>
      </c>
      <c r="C6542" s="33">
        <v>-0.59953232302028303</v>
      </c>
      <c r="D6542" s="33">
        <v>9.2999999999999999E-2</v>
      </c>
      <c r="E6542" s="33">
        <v>0.70299999999999996</v>
      </c>
      <c r="F6542" s="75">
        <v>1.79360307619165E-26</v>
      </c>
      <c r="G6542" s="33">
        <v>4</v>
      </c>
    </row>
    <row r="6543" spans="1:7" x14ac:dyDescent="0.15">
      <c r="A6543" s="74" t="s">
        <v>843</v>
      </c>
      <c r="B6543" s="75">
        <v>1.4149934247458299E-13</v>
      </c>
      <c r="C6543" s="33">
        <v>-0.59970149162209696</v>
      </c>
      <c r="D6543" s="33">
        <v>0.75700000000000001</v>
      </c>
      <c r="E6543" s="33">
        <v>0.84899999999999998</v>
      </c>
      <c r="F6543" s="75">
        <v>4.7870642552576203E-9</v>
      </c>
      <c r="G6543" s="33">
        <v>4</v>
      </c>
    </row>
    <row r="6544" spans="1:7" x14ac:dyDescent="0.15">
      <c r="A6544" s="74" t="s">
        <v>2170</v>
      </c>
      <c r="B6544" s="75">
        <v>2.4004333851100301E-26</v>
      </c>
      <c r="C6544" s="33">
        <v>-0.60074424774572599</v>
      </c>
      <c r="D6544" s="33">
        <v>0</v>
      </c>
      <c r="E6544" s="33">
        <v>0.59299999999999997</v>
      </c>
      <c r="F6544" s="75">
        <v>8.1209061851657299E-22</v>
      </c>
      <c r="G6544" s="33">
        <v>4</v>
      </c>
    </row>
    <row r="6545" spans="1:7" x14ac:dyDescent="0.15">
      <c r="A6545" s="74" t="s">
        <v>2171</v>
      </c>
      <c r="B6545" s="75">
        <v>1.6911838618157099E-28</v>
      </c>
      <c r="C6545" s="33">
        <v>-0.60108402509829695</v>
      </c>
      <c r="D6545" s="33">
        <v>0</v>
      </c>
      <c r="E6545" s="33">
        <v>0.624</v>
      </c>
      <c r="F6545" s="75">
        <v>5.7214441229087097E-24</v>
      </c>
      <c r="G6545" s="33">
        <v>4</v>
      </c>
    </row>
    <row r="6546" spans="1:7" x14ac:dyDescent="0.15">
      <c r="A6546" s="74" t="s">
        <v>2085</v>
      </c>
      <c r="B6546" s="75">
        <v>1.17093573911371E-11</v>
      </c>
      <c r="C6546" s="33">
        <v>-0.60117195722557004</v>
      </c>
      <c r="D6546" s="33">
        <v>0.121</v>
      </c>
      <c r="E6546" s="33">
        <v>0.46400000000000002</v>
      </c>
      <c r="F6546" s="75">
        <v>3.9613926989955899E-7</v>
      </c>
      <c r="G6546" s="33">
        <v>4</v>
      </c>
    </row>
    <row r="6547" spans="1:7" x14ac:dyDescent="0.15">
      <c r="A6547" s="74" t="s">
        <v>2172</v>
      </c>
      <c r="B6547" s="75">
        <v>1.6911844225019999E-28</v>
      </c>
      <c r="C6547" s="33">
        <v>-0.60134528160672396</v>
      </c>
      <c r="D6547" s="33">
        <v>0</v>
      </c>
      <c r="E6547" s="33">
        <v>0.624</v>
      </c>
      <c r="F6547" s="75">
        <v>5.72144601976651E-24</v>
      </c>
      <c r="G6547" s="33">
        <v>4</v>
      </c>
    </row>
    <row r="6548" spans="1:7" x14ac:dyDescent="0.15">
      <c r="A6548" s="74" t="s">
        <v>3452</v>
      </c>
      <c r="B6548" s="75">
        <v>7.1619500254566499E-22</v>
      </c>
      <c r="C6548" s="33">
        <v>-0.60165426655957999</v>
      </c>
      <c r="D6548" s="33">
        <v>0.47699999999999998</v>
      </c>
      <c r="E6548" s="33">
        <v>0.78700000000000003</v>
      </c>
      <c r="F6548" s="75">
        <v>2.4229593131122399E-17</v>
      </c>
      <c r="G6548" s="33">
        <v>4</v>
      </c>
    </row>
    <row r="6549" spans="1:7" x14ac:dyDescent="0.15">
      <c r="A6549" s="74" t="s">
        <v>2277</v>
      </c>
      <c r="B6549" s="75">
        <v>8.01317558018808E-20</v>
      </c>
      <c r="C6549" s="33">
        <v>-0.60425782693277696</v>
      </c>
      <c r="D6549" s="33">
        <v>0.55100000000000005</v>
      </c>
      <c r="E6549" s="33">
        <v>0.82699999999999996</v>
      </c>
      <c r="F6549" s="75">
        <v>2.71093743053343E-15</v>
      </c>
      <c r="G6549" s="33">
        <v>4</v>
      </c>
    </row>
    <row r="6550" spans="1:7" x14ac:dyDescent="0.15">
      <c r="A6550" s="74" t="s">
        <v>981</v>
      </c>
      <c r="B6550" s="75">
        <v>6.32178830476767E-12</v>
      </c>
      <c r="C6550" s="33">
        <v>-0.60615738424325405</v>
      </c>
      <c r="D6550" s="33">
        <v>0.79400000000000004</v>
      </c>
      <c r="E6550" s="33">
        <v>0.83899999999999997</v>
      </c>
      <c r="F6550" s="75">
        <v>2.1387242013859501E-7</v>
      </c>
      <c r="G6550" s="33">
        <v>4</v>
      </c>
    </row>
    <row r="6551" spans="1:7" x14ac:dyDescent="0.15">
      <c r="A6551" s="74" t="s">
        <v>2173</v>
      </c>
      <c r="B6551" s="75">
        <v>1.5300336242447801E-29</v>
      </c>
      <c r="C6551" s="33">
        <v>-0.60643185031070501</v>
      </c>
      <c r="D6551" s="33">
        <v>0</v>
      </c>
      <c r="E6551" s="33">
        <v>0.63800000000000001</v>
      </c>
      <c r="F6551" s="75">
        <v>5.1762567541825299E-25</v>
      </c>
      <c r="G6551" s="33">
        <v>4</v>
      </c>
    </row>
    <row r="6552" spans="1:7" x14ac:dyDescent="0.15">
      <c r="A6552" s="74" t="s">
        <v>1069</v>
      </c>
      <c r="B6552" s="75">
        <v>4.3655130383750501E-13</v>
      </c>
      <c r="C6552" s="33">
        <v>-0.60653178274899</v>
      </c>
      <c r="D6552" s="33">
        <v>0.61699999999999999</v>
      </c>
      <c r="E6552" s="33">
        <v>0.81100000000000005</v>
      </c>
      <c r="F6552" s="75">
        <v>1.47689671601266E-8</v>
      </c>
      <c r="G6552" s="33">
        <v>4</v>
      </c>
    </row>
    <row r="6553" spans="1:7" x14ac:dyDescent="0.15">
      <c r="A6553" s="74" t="s">
        <v>2175</v>
      </c>
      <c r="B6553" s="75">
        <v>1.5588917374693201E-30</v>
      </c>
      <c r="C6553" s="33">
        <v>-0.60819340499810604</v>
      </c>
      <c r="D6553" s="33">
        <v>0</v>
      </c>
      <c r="E6553" s="33">
        <v>0.65200000000000002</v>
      </c>
      <c r="F6553" s="75">
        <v>5.2738866370324505E-26</v>
      </c>
      <c r="G6553" s="33">
        <v>4</v>
      </c>
    </row>
    <row r="6554" spans="1:7" x14ac:dyDescent="0.15">
      <c r="A6554" s="74" t="s">
        <v>1184</v>
      </c>
      <c r="B6554" s="75">
        <v>1.7899392536965502E-17</v>
      </c>
      <c r="C6554" s="33">
        <v>-0.60832539638669403</v>
      </c>
      <c r="D6554" s="33">
        <v>0.879</v>
      </c>
      <c r="E6554" s="33">
        <v>0.89400000000000002</v>
      </c>
      <c r="F6554" s="75">
        <v>6.0555434891807802E-13</v>
      </c>
      <c r="G6554" s="33">
        <v>4</v>
      </c>
    </row>
    <row r="6555" spans="1:7" x14ac:dyDescent="0.15">
      <c r="A6555" s="74" t="s">
        <v>281</v>
      </c>
      <c r="B6555" s="75">
        <v>1.0631524195234099E-11</v>
      </c>
      <c r="C6555" s="33">
        <v>-0.60864889705566005</v>
      </c>
      <c r="D6555" s="33">
        <v>0.66400000000000003</v>
      </c>
      <c r="E6555" s="33">
        <v>0.77900000000000003</v>
      </c>
      <c r="F6555" s="75">
        <v>3.5967509504896401E-7</v>
      </c>
      <c r="G6555" s="33">
        <v>4</v>
      </c>
    </row>
    <row r="6556" spans="1:7" x14ac:dyDescent="0.15">
      <c r="A6556" s="74" t="s">
        <v>2144</v>
      </c>
      <c r="B6556" s="75">
        <v>4.50168345617551E-10</v>
      </c>
      <c r="C6556" s="33">
        <v>-0.60944812468377896</v>
      </c>
      <c r="D6556" s="33">
        <v>0.112</v>
      </c>
      <c r="E6556" s="33">
        <v>0.42199999999999999</v>
      </c>
      <c r="F6556" s="75">
        <v>1.5229645300587401E-5</v>
      </c>
      <c r="G6556" s="33">
        <v>4</v>
      </c>
    </row>
    <row r="6557" spans="1:7" x14ac:dyDescent="0.15">
      <c r="A6557" s="74" t="s">
        <v>1044</v>
      </c>
      <c r="B6557" s="75">
        <v>4.8115750538895599E-17</v>
      </c>
      <c r="C6557" s="33">
        <v>-0.61006134715610205</v>
      </c>
      <c r="D6557" s="33">
        <v>0.86899999999999999</v>
      </c>
      <c r="E6557" s="33">
        <v>0.89400000000000002</v>
      </c>
      <c r="F6557" s="75">
        <v>1.62780395648138E-12</v>
      </c>
      <c r="G6557" s="33">
        <v>4</v>
      </c>
    </row>
    <row r="6558" spans="1:7" x14ac:dyDescent="0.15">
      <c r="A6558" s="74" t="s">
        <v>948</v>
      </c>
      <c r="B6558" s="75">
        <v>1.6756366609899899E-22</v>
      </c>
      <c r="C6558" s="33">
        <v>-0.61022596042302701</v>
      </c>
      <c r="D6558" s="33">
        <v>0.38300000000000001</v>
      </c>
      <c r="E6558" s="33">
        <v>0.76200000000000001</v>
      </c>
      <c r="F6558" s="75">
        <v>5.6688463877952204E-18</v>
      </c>
      <c r="G6558" s="33">
        <v>4</v>
      </c>
    </row>
    <row r="6559" spans="1:7" x14ac:dyDescent="0.15">
      <c r="A6559" s="74" t="s">
        <v>1151</v>
      </c>
      <c r="B6559" s="75">
        <v>2.2635134361935098E-18</v>
      </c>
      <c r="C6559" s="33">
        <v>-0.61074389126677997</v>
      </c>
      <c r="D6559" s="33">
        <v>0.748</v>
      </c>
      <c r="E6559" s="33">
        <v>0.85899999999999999</v>
      </c>
      <c r="F6559" s="75">
        <v>7.6576923059862797E-14</v>
      </c>
      <c r="G6559" s="33">
        <v>4</v>
      </c>
    </row>
    <row r="6560" spans="1:7" x14ac:dyDescent="0.15">
      <c r="A6560" s="74" t="s">
        <v>2410</v>
      </c>
      <c r="B6560" s="75">
        <v>8.8618875703175805E-14</v>
      </c>
      <c r="C6560" s="33">
        <v>-0.61122622065012699</v>
      </c>
      <c r="D6560" s="33">
        <v>0.73799999999999999</v>
      </c>
      <c r="E6560" s="33">
        <v>0.83099999999999996</v>
      </c>
      <c r="F6560" s="75">
        <v>2.9980651839141399E-9</v>
      </c>
      <c r="G6560" s="33">
        <v>4</v>
      </c>
    </row>
    <row r="6561" spans="1:7" x14ac:dyDescent="0.15">
      <c r="A6561" s="74" t="s">
        <v>932</v>
      </c>
      <c r="B6561" s="75">
        <v>4.3278123014772902E-16</v>
      </c>
      <c r="C6561" s="33">
        <v>-0.61206104107286896</v>
      </c>
      <c r="D6561" s="33">
        <v>0.55100000000000005</v>
      </c>
      <c r="E6561" s="33">
        <v>0.78900000000000003</v>
      </c>
      <c r="F6561" s="75">
        <v>1.46414217971278E-11</v>
      </c>
      <c r="G6561" s="33">
        <v>4</v>
      </c>
    </row>
    <row r="6562" spans="1:7" x14ac:dyDescent="0.15">
      <c r="A6562" s="74" t="s">
        <v>1094</v>
      </c>
      <c r="B6562" s="75">
        <v>1.06257392257438E-13</v>
      </c>
      <c r="C6562" s="33">
        <v>-0.61253281599653497</v>
      </c>
      <c r="D6562" s="33">
        <v>0.65400000000000003</v>
      </c>
      <c r="E6562" s="33">
        <v>0.79900000000000004</v>
      </c>
      <c r="F6562" s="75">
        <v>3.5947938374613801E-9</v>
      </c>
      <c r="G6562" s="33">
        <v>4</v>
      </c>
    </row>
    <row r="6563" spans="1:7" x14ac:dyDescent="0.15">
      <c r="A6563" s="74" t="s">
        <v>2176</v>
      </c>
      <c r="B6563" s="75">
        <v>6.5036822305071097E-28</v>
      </c>
      <c r="C6563" s="33">
        <v>-0.61256514213239599</v>
      </c>
      <c r="D6563" s="33">
        <v>0</v>
      </c>
      <c r="E6563" s="33">
        <v>0.61499999999999999</v>
      </c>
      <c r="F6563" s="75">
        <v>2.20026073540286E-23</v>
      </c>
      <c r="G6563" s="33">
        <v>4</v>
      </c>
    </row>
    <row r="6564" spans="1:7" x14ac:dyDescent="0.15">
      <c r="A6564" s="74" t="s">
        <v>2734</v>
      </c>
      <c r="B6564" s="75">
        <v>2.3374465436863898E-22</v>
      </c>
      <c r="C6564" s="33">
        <v>-0.61349030307491104</v>
      </c>
      <c r="D6564" s="33">
        <v>0.39300000000000002</v>
      </c>
      <c r="E6564" s="33">
        <v>0.78200000000000003</v>
      </c>
      <c r="F6564" s="75">
        <v>7.9078154019454197E-18</v>
      </c>
      <c r="G6564" s="33">
        <v>4</v>
      </c>
    </row>
    <row r="6565" spans="1:7" x14ac:dyDescent="0.15">
      <c r="A6565" s="74" t="s">
        <v>1103</v>
      </c>
      <c r="B6565" s="75">
        <v>6.9859069156617998E-10</v>
      </c>
      <c r="C6565" s="33">
        <v>-0.61369078429743396</v>
      </c>
      <c r="D6565" s="33">
        <v>0.81299999999999994</v>
      </c>
      <c r="E6565" s="33">
        <v>0.82</v>
      </c>
      <c r="F6565" s="75">
        <v>2.36340216863754E-5</v>
      </c>
      <c r="G6565" s="33">
        <v>4</v>
      </c>
    </row>
    <row r="6566" spans="1:7" x14ac:dyDescent="0.15">
      <c r="A6566" s="74" t="s">
        <v>922</v>
      </c>
      <c r="B6566" s="75">
        <v>7.0639731076829095E-16</v>
      </c>
      <c r="C6566" s="33">
        <v>-0.61541951615832102</v>
      </c>
      <c r="D6566" s="33">
        <v>0.61699999999999999</v>
      </c>
      <c r="E6566" s="33">
        <v>0.80700000000000005</v>
      </c>
      <c r="F6566" s="75">
        <v>2.3898127420602E-11</v>
      </c>
      <c r="G6566" s="33">
        <v>4</v>
      </c>
    </row>
    <row r="6567" spans="1:7" x14ac:dyDescent="0.15">
      <c r="A6567" s="74" t="s">
        <v>213</v>
      </c>
      <c r="B6567" s="75">
        <v>6.9560867022103599E-16</v>
      </c>
      <c r="C6567" s="33">
        <v>-0.61583240719710297</v>
      </c>
      <c r="D6567" s="33">
        <v>0.45800000000000002</v>
      </c>
      <c r="E6567" s="33">
        <v>0.745</v>
      </c>
      <c r="F6567" s="75">
        <v>2.3533136922247901E-11</v>
      </c>
      <c r="G6567" s="33">
        <v>4</v>
      </c>
    </row>
    <row r="6568" spans="1:7" x14ac:dyDescent="0.15">
      <c r="A6568" s="74" t="s">
        <v>2178</v>
      </c>
      <c r="B6568" s="75">
        <v>1.01558876670503E-28</v>
      </c>
      <c r="C6568" s="33">
        <v>-0.61677522438409005</v>
      </c>
      <c r="D6568" s="33">
        <v>0</v>
      </c>
      <c r="E6568" s="33">
        <v>0.627</v>
      </c>
      <c r="F6568" s="75">
        <v>3.4358383566398003E-24</v>
      </c>
      <c r="G6568" s="33">
        <v>4</v>
      </c>
    </row>
    <row r="6569" spans="1:7" x14ac:dyDescent="0.15">
      <c r="A6569" s="74" t="s">
        <v>130</v>
      </c>
      <c r="B6569" s="75">
        <v>2.59744033085366E-31</v>
      </c>
      <c r="C6569" s="33">
        <v>-0.61732271101994596</v>
      </c>
      <c r="D6569" s="33">
        <v>0</v>
      </c>
      <c r="E6569" s="33">
        <v>0.66200000000000003</v>
      </c>
      <c r="F6569" s="75">
        <v>8.7874003833110095E-27</v>
      </c>
      <c r="G6569" s="33">
        <v>4</v>
      </c>
    </row>
    <row r="6570" spans="1:7" x14ac:dyDescent="0.15">
      <c r="A6570" s="74" t="s">
        <v>1164</v>
      </c>
      <c r="B6570" s="75">
        <v>5.1121648450499701E-12</v>
      </c>
      <c r="C6570" s="33">
        <v>-0.61753933530552596</v>
      </c>
      <c r="D6570" s="33">
        <v>0.505</v>
      </c>
      <c r="E6570" s="33">
        <v>0.70799999999999996</v>
      </c>
      <c r="F6570" s="75">
        <v>1.72949648872886E-7</v>
      </c>
      <c r="G6570" s="33">
        <v>4</v>
      </c>
    </row>
    <row r="6571" spans="1:7" x14ac:dyDescent="0.15">
      <c r="A6571" s="74" t="s">
        <v>824</v>
      </c>
      <c r="B6571" s="75">
        <v>3.1423321614923999E-12</v>
      </c>
      <c r="C6571" s="33">
        <v>-0.61938890206809605</v>
      </c>
      <c r="D6571" s="33">
        <v>0.72899999999999998</v>
      </c>
      <c r="E6571" s="33">
        <v>0.80400000000000005</v>
      </c>
      <c r="F6571" s="75">
        <v>1.0630823935544899E-7</v>
      </c>
      <c r="G6571" s="33">
        <v>4</v>
      </c>
    </row>
    <row r="6572" spans="1:7" x14ac:dyDescent="0.15">
      <c r="A6572" s="74" t="s">
        <v>222</v>
      </c>
      <c r="B6572" s="75">
        <v>1.26647594954317E-27</v>
      </c>
      <c r="C6572" s="33">
        <v>-0.61947296803797003</v>
      </c>
      <c r="D6572" s="33">
        <v>0</v>
      </c>
      <c r="E6572" s="33">
        <v>0.61099999999999999</v>
      </c>
      <c r="F6572" s="75">
        <v>4.2846147848994997E-23</v>
      </c>
      <c r="G6572" s="33">
        <v>4</v>
      </c>
    </row>
    <row r="6573" spans="1:7" x14ac:dyDescent="0.15">
      <c r="A6573" s="74" t="s">
        <v>120</v>
      </c>
      <c r="B6573" s="75">
        <v>9.0487053075069507E-24</v>
      </c>
      <c r="C6573" s="33">
        <v>-0.62073552150003897</v>
      </c>
      <c r="D6573" s="33">
        <v>0.23400000000000001</v>
      </c>
      <c r="E6573" s="33">
        <v>0.72699999999999998</v>
      </c>
      <c r="F6573" s="75">
        <v>3.0612674925826799E-19</v>
      </c>
      <c r="G6573" s="33">
        <v>4</v>
      </c>
    </row>
    <row r="6574" spans="1:7" x14ac:dyDescent="0.15">
      <c r="A6574" s="74" t="s">
        <v>965</v>
      </c>
      <c r="B6574" s="75">
        <v>2.4188810289258401E-12</v>
      </c>
      <c r="C6574" s="33">
        <v>-0.62087302660170596</v>
      </c>
      <c r="D6574" s="33">
        <v>0.73799999999999999</v>
      </c>
      <c r="E6574" s="33">
        <v>0.80100000000000005</v>
      </c>
      <c r="F6574" s="75">
        <v>8.18331640895902E-8</v>
      </c>
      <c r="G6574" s="33">
        <v>4</v>
      </c>
    </row>
    <row r="6575" spans="1:7" x14ac:dyDescent="0.15">
      <c r="A6575" s="74" t="s">
        <v>1064</v>
      </c>
      <c r="B6575" s="75">
        <v>9.6968329176269405E-10</v>
      </c>
      <c r="C6575" s="33">
        <v>-0.62107806955960698</v>
      </c>
      <c r="D6575" s="33">
        <v>0.82199999999999995</v>
      </c>
      <c r="E6575" s="33">
        <v>0.85899999999999999</v>
      </c>
      <c r="F6575" s="75">
        <v>3.28053554436237E-5</v>
      </c>
      <c r="G6575" s="33">
        <v>4</v>
      </c>
    </row>
    <row r="6576" spans="1:7" x14ac:dyDescent="0.15">
      <c r="A6576" s="74" t="s">
        <v>2109</v>
      </c>
      <c r="B6576" s="75">
        <v>2.7040771622461901E-20</v>
      </c>
      <c r="C6576" s="33">
        <v>-0.62127770100263302</v>
      </c>
      <c r="D6576" s="33">
        <v>0.56100000000000005</v>
      </c>
      <c r="E6576" s="33">
        <v>0.83199999999999996</v>
      </c>
      <c r="F6576" s="75">
        <v>9.1481634475950906E-16</v>
      </c>
      <c r="G6576" s="33">
        <v>4</v>
      </c>
    </row>
    <row r="6577" spans="1:7" x14ac:dyDescent="0.15">
      <c r="A6577" s="74" t="s">
        <v>885</v>
      </c>
      <c r="B6577" s="75">
        <v>5.6989401261703101E-13</v>
      </c>
      <c r="C6577" s="33">
        <v>-0.62446677988193899</v>
      </c>
      <c r="D6577" s="33">
        <v>0.86</v>
      </c>
      <c r="E6577" s="33">
        <v>0.86799999999999999</v>
      </c>
      <c r="F6577" s="75">
        <v>1.9280084340846801E-8</v>
      </c>
      <c r="G6577" s="33">
        <v>4</v>
      </c>
    </row>
    <row r="6578" spans="1:7" x14ac:dyDescent="0.15">
      <c r="A6578" s="74" t="s">
        <v>1364</v>
      </c>
      <c r="B6578" s="75">
        <v>5.5857986452954695E-29</v>
      </c>
      <c r="C6578" s="33">
        <v>-0.62503050245895797</v>
      </c>
      <c r="D6578" s="33">
        <v>8.9999999999999993E-3</v>
      </c>
      <c r="E6578" s="33">
        <v>0.63600000000000001</v>
      </c>
      <c r="F6578" s="75">
        <v>1.8897315396899102E-24</v>
      </c>
      <c r="G6578" s="33">
        <v>4</v>
      </c>
    </row>
    <row r="6579" spans="1:7" x14ac:dyDescent="0.15">
      <c r="A6579" s="74" t="s">
        <v>970</v>
      </c>
      <c r="B6579" s="75">
        <v>6.9039017558398402E-10</v>
      </c>
      <c r="C6579" s="33">
        <v>-0.62663770705328803</v>
      </c>
      <c r="D6579" s="33">
        <v>0.82199999999999995</v>
      </c>
      <c r="E6579" s="33">
        <v>0.82299999999999995</v>
      </c>
      <c r="F6579" s="75">
        <v>2.3356590030181798E-5</v>
      </c>
      <c r="G6579" s="33">
        <v>4</v>
      </c>
    </row>
    <row r="6580" spans="1:7" x14ac:dyDescent="0.15">
      <c r="A6580" s="74" t="s">
        <v>1210</v>
      </c>
      <c r="B6580" s="75">
        <v>1.6115821646613099E-15</v>
      </c>
      <c r="C6580" s="33">
        <v>-0.62707504328296004</v>
      </c>
      <c r="D6580" s="33">
        <v>0.95299999999999996</v>
      </c>
      <c r="E6580" s="33">
        <v>0.93700000000000006</v>
      </c>
      <c r="F6580" s="75">
        <v>5.4521436212656799E-11</v>
      </c>
      <c r="G6580" s="33">
        <v>4</v>
      </c>
    </row>
    <row r="6581" spans="1:7" x14ac:dyDescent="0.15">
      <c r="A6581" s="74" t="s">
        <v>3100</v>
      </c>
      <c r="B6581" s="75">
        <v>5.3047109436667103E-12</v>
      </c>
      <c r="C6581" s="33">
        <v>-0.62718307302304499</v>
      </c>
      <c r="D6581" s="33">
        <v>0.64500000000000002</v>
      </c>
      <c r="E6581" s="33">
        <v>0.80100000000000005</v>
      </c>
      <c r="F6581" s="75">
        <v>1.7946367593518799E-7</v>
      </c>
      <c r="G6581" s="33">
        <v>4</v>
      </c>
    </row>
    <row r="6582" spans="1:7" x14ac:dyDescent="0.15">
      <c r="A6582" s="74" t="s">
        <v>3453</v>
      </c>
      <c r="B6582" s="75">
        <v>5.6272265436776202E-14</v>
      </c>
      <c r="C6582" s="33">
        <v>-0.62837530796330399</v>
      </c>
      <c r="D6582" s="33">
        <v>0.63600000000000001</v>
      </c>
      <c r="E6582" s="33">
        <v>0.8</v>
      </c>
      <c r="F6582" s="75">
        <v>1.9037470119915799E-9</v>
      </c>
      <c r="G6582" s="33">
        <v>4</v>
      </c>
    </row>
    <row r="6583" spans="1:7" x14ac:dyDescent="0.15">
      <c r="A6583" s="74" t="s">
        <v>1140</v>
      </c>
      <c r="B6583" s="75">
        <v>1.3229372397767299E-15</v>
      </c>
      <c r="C6583" s="33">
        <v>-0.62859420846625003</v>
      </c>
      <c r="D6583" s="33">
        <v>0.98099999999999998</v>
      </c>
      <c r="E6583" s="33">
        <v>0.94</v>
      </c>
      <c r="F6583" s="75">
        <v>4.4756289758886603E-11</v>
      </c>
      <c r="G6583" s="33">
        <v>4</v>
      </c>
    </row>
    <row r="6584" spans="1:7" x14ac:dyDescent="0.15">
      <c r="A6584" s="74" t="s">
        <v>2179</v>
      </c>
      <c r="B6584" s="75">
        <v>1.09202392895643E-30</v>
      </c>
      <c r="C6584" s="33">
        <v>-0.62980035422395897</v>
      </c>
      <c r="D6584" s="33">
        <v>0</v>
      </c>
      <c r="E6584" s="33">
        <v>0.65400000000000003</v>
      </c>
      <c r="F6584" s="75">
        <v>3.6944261540524999E-26</v>
      </c>
      <c r="G6584" s="33">
        <v>4</v>
      </c>
    </row>
    <row r="6585" spans="1:7" x14ac:dyDescent="0.15">
      <c r="A6585" s="74" t="s">
        <v>2180</v>
      </c>
      <c r="B6585" s="75">
        <v>7.9767856275196801E-17</v>
      </c>
      <c r="C6585" s="33">
        <v>-0.63484134286466198</v>
      </c>
      <c r="D6585" s="33">
        <v>0</v>
      </c>
      <c r="E6585" s="33">
        <v>0.43</v>
      </c>
      <c r="F6585" s="75">
        <v>2.6986263456461802E-12</v>
      </c>
      <c r="G6585" s="33">
        <v>4</v>
      </c>
    </row>
    <row r="6586" spans="1:7" x14ac:dyDescent="0.15">
      <c r="A6586" s="74" t="s">
        <v>2181</v>
      </c>
      <c r="B6586" s="75">
        <v>2.4548139545940601E-27</v>
      </c>
      <c r="C6586" s="33">
        <v>-0.63511660303644402</v>
      </c>
      <c r="D6586" s="33">
        <v>0</v>
      </c>
      <c r="E6586" s="33">
        <v>0.60699999999999998</v>
      </c>
      <c r="F6586" s="75">
        <v>8.3048810897871704E-23</v>
      </c>
      <c r="G6586" s="33">
        <v>4</v>
      </c>
    </row>
    <row r="6587" spans="1:7" x14ac:dyDescent="0.15">
      <c r="A6587" s="74" t="s">
        <v>2353</v>
      </c>
      <c r="B6587" s="75">
        <v>1.28475669572809E-16</v>
      </c>
      <c r="C6587" s="33">
        <v>-0.636020516976465</v>
      </c>
      <c r="D6587" s="33">
        <v>0.61699999999999999</v>
      </c>
      <c r="E6587" s="33">
        <v>0.81799999999999995</v>
      </c>
      <c r="F6587" s="75">
        <v>4.3464603773176997E-12</v>
      </c>
      <c r="G6587" s="33">
        <v>4</v>
      </c>
    </row>
    <row r="6588" spans="1:7" x14ac:dyDescent="0.15">
      <c r="A6588" s="74" t="s">
        <v>548</v>
      </c>
      <c r="B6588" s="75">
        <v>3.6646966251783701E-21</v>
      </c>
      <c r="C6588" s="33">
        <v>-0.63604565855328699</v>
      </c>
      <c r="D6588" s="33">
        <v>0.59799999999999998</v>
      </c>
      <c r="E6588" s="33">
        <v>0.83199999999999996</v>
      </c>
      <c r="F6588" s="75">
        <v>1.2398035152640999E-16</v>
      </c>
      <c r="G6588" s="33">
        <v>4</v>
      </c>
    </row>
    <row r="6589" spans="1:7" x14ac:dyDescent="0.15">
      <c r="A6589" s="74" t="s">
        <v>641</v>
      </c>
      <c r="B6589" s="75">
        <v>2.21260065553058E-13</v>
      </c>
      <c r="C6589" s="33">
        <v>-0.63764898579566598</v>
      </c>
      <c r="D6589" s="33">
        <v>0.81299999999999994</v>
      </c>
      <c r="E6589" s="33">
        <v>0.85799999999999998</v>
      </c>
      <c r="F6589" s="75">
        <v>7.48544927772549E-9</v>
      </c>
      <c r="G6589" s="33">
        <v>4</v>
      </c>
    </row>
    <row r="6590" spans="1:7" x14ac:dyDescent="0.15">
      <c r="A6590" s="74" t="s">
        <v>1068</v>
      </c>
      <c r="B6590" s="75">
        <v>1.05771806634088E-16</v>
      </c>
      <c r="C6590" s="33">
        <v>-0.63946161415845704</v>
      </c>
      <c r="D6590" s="33">
        <v>0.81299999999999994</v>
      </c>
      <c r="E6590" s="33">
        <v>0.88300000000000001</v>
      </c>
      <c r="F6590" s="75">
        <v>3.5783659902378401E-12</v>
      </c>
      <c r="G6590" s="33">
        <v>4</v>
      </c>
    </row>
    <row r="6591" spans="1:7" x14ac:dyDescent="0.15">
      <c r="A6591" s="74" t="s">
        <v>2182</v>
      </c>
      <c r="B6591" s="75">
        <v>9.0736035817700701E-30</v>
      </c>
      <c r="C6591" s="33">
        <v>-0.63972278659635895</v>
      </c>
      <c r="D6591" s="33">
        <v>0</v>
      </c>
      <c r="E6591" s="33">
        <v>0.64100000000000001</v>
      </c>
      <c r="F6591" s="75">
        <v>3.0696908277486299E-25</v>
      </c>
      <c r="G6591" s="33">
        <v>4</v>
      </c>
    </row>
    <row r="6592" spans="1:7" x14ac:dyDescent="0.15">
      <c r="A6592" s="74" t="s">
        <v>2314</v>
      </c>
      <c r="B6592" s="75">
        <v>3.8443355962400702E-19</v>
      </c>
      <c r="C6592" s="33">
        <v>-0.63982205144715898</v>
      </c>
      <c r="D6592" s="33">
        <v>0.57899999999999996</v>
      </c>
      <c r="E6592" s="33">
        <v>0.85299999999999998</v>
      </c>
      <c r="F6592" s="75">
        <v>1.3005771755639801E-14</v>
      </c>
      <c r="G6592" s="33">
        <v>4</v>
      </c>
    </row>
    <row r="6593" spans="1:7" x14ac:dyDescent="0.15">
      <c r="A6593" s="74" t="s">
        <v>2183</v>
      </c>
      <c r="B6593" s="75">
        <v>2.8087322858513202E-28</v>
      </c>
      <c r="C6593" s="33">
        <v>-0.64093736179027205</v>
      </c>
      <c r="D6593" s="33">
        <v>0</v>
      </c>
      <c r="E6593" s="33">
        <v>0.621</v>
      </c>
      <c r="F6593" s="75">
        <v>9.5022221962635895E-24</v>
      </c>
      <c r="G6593" s="33">
        <v>4</v>
      </c>
    </row>
    <row r="6594" spans="1:7" x14ac:dyDescent="0.15">
      <c r="A6594" s="74" t="s">
        <v>886</v>
      </c>
      <c r="B6594" s="75">
        <v>3.5458057796025603E-14</v>
      </c>
      <c r="C6594" s="33">
        <v>-0.64139127121357298</v>
      </c>
      <c r="D6594" s="33">
        <v>0.83199999999999996</v>
      </c>
      <c r="E6594" s="33">
        <v>0.87</v>
      </c>
      <c r="F6594" s="75">
        <v>1.19958155329734E-9</v>
      </c>
      <c r="G6594" s="33">
        <v>4</v>
      </c>
    </row>
    <row r="6595" spans="1:7" x14ac:dyDescent="0.15">
      <c r="A6595" s="74" t="s">
        <v>2078</v>
      </c>
      <c r="B6595" s="33">
        <v>1.4231570114975E-4</v>
      </c>
      <c r="C6595" s="33">
        <v>-0.64208306270224502</v>
      </c>
      <c r="D6595" s="33">
        <v>0.85</v>
      </c>
      <c r="E6595" s="33">
        <v>0.91600000000000004</v>
      </c>
      <c r="F6595" s="33">
        <v>1</v>
      </c>
      <c r="G6595" s="33">
        <v>4</v>
      </c>
    </row>
    <row r="6596" spans="1:7" x14ac:dyDescent="0.15">
      <c r="A6596" s="74" t="s">
        <v>2588</v>
      </c>
      <c r="B6596" s="75">
        <v>3.5794351508447602E-19</v>
      </c>
      <c r="C6596" s="33">
        <v>-0.64487277363149498</v>
      </c>
      <c r="D6596" s="33">
        <v>0.40200000000000002</v>
      </c>
      <c r="E6596" s="33">
        <v>0.73699999999999999</v>
      </c>
      <c r="F6596" s="75">
        <v>1.21095870588229E-14</v>
      </c>
      <c r="G6596" s="33">
        <v>4</v>
      </c>
    </row>
    <row r="6597" spans="1:7" x14ac:dyDescent="0.15">
      <c r="A6597" s="74" t="s">
        <v>654</v>
      </c>
      <c r="B6597" s="75">
        <v>7.4151818044364501E-12</v>
      </c>
      <c r="C6597" s="33">
        <v>-0.64549154641055395</v>
      </c>
      <c r="D6597" s="33">
        <v>0.68200000000000005</v>
      </c>
      <c r="E6597" s="33">
        <v>0.78700000000000003</v>
      </c>
      <c r="F6597" s="75">
        <v>2.5086301562588899E-7</v>
      </c>
      <c r="G6597" s="33">
        <v>4</v>
      </c>
    </row>
    <row r="6598" spans="1:7" x14ac:dyDescent="0.15">
      <c r="A6598" s="74" t="s">
        <v>542</v>
      </c>
      <c r="B6598" s="75">
        <v>7.29232187027793E-23</v>
      </c>
      <c r="C6598" s="33">
        <v>-0.64559270553689596</v>
      </c>
      <c r="D6598" s="33">
        <v>0.63600000000000001</v>
      </c>
      <c r="E6598" s="33">
        <v>0.86899999999999999</v>
      </c>
      <c r="F6598" s="75">
        <v>2.4670654119337299E-18</v>
      </c>
      <c r="G6598" s="33">
        <v>4</v>
      </c>
    </row>
    <row r="6599" spans="1:7" x14ac:dyDescent="0.15">
      <c r="A6599" s="74" t="s">
        <v>1359</v>
      </c>
      <c r="B6599" s="75">
        <v>9.2238662851902704E-23</v>
      </c>
      <c r="C6599" s="33">
        <v>-0.64589176696005202</v>
      </c>
      <c r="D6599" s="33">
        <v>0.27100000000000002</v>
      </c>
      <c r="E6599" s="33">
        <v>0.745</v>
      </c>
      <c r="F6599" s="75">
        <v>3.1205262029427202E-18</v>
      </c>
      <c r="G6599" s="33">
        <v>4</v>
      </c>
    </row>
    <row r="6600" spans="1:7" x14ac:dyDescent="0.15">
      <c r="A6600" s="74" t="s">
        <v>210</v>
      </c>
      <c r="B6600" s="75">
        <v>3.0052989319321699E-5</v>
      </c>
      <c r="C6600" s="33">
        <v>-0.64666174008228605</v>
      </c>
      <c r="D6600" s="33">
        <v>0.58899999999999997</v>
      </c>
      <c r="E6600" s="33">
        <v>0.68500000000000005</v>
      </c>
      <c r="F6600" s="33">
        <v>1</v>
      </c>
      <c r="G6600" s="33">
        <v>4</v>
      </c>
    </row>
    <row r="6601" spans="1:7" x14ac:dyDescent="0.15">
      <c r="A6601" s="74" t="s">
        <v>748</v>
      </c>
      <c r="B6601" s="75">
        <v>1.7512220727074799E-17</v>
      </c>
      <c r="C6601" s="33">
        <v>-0.65010775559018597</v>
      </c>
      <c r="D6601" s="33">
        <v>0.79400000000000004</v>
      </c>
      <c r="E6601" s="33">
        <v>0.88700000000000001</v>
      </c>
      <c r="F6601" s="75">
        <v>5.9245593941766695E-13</v>
      </c>
      <c r="G6601" s="33">
        <v>4</v>
      </c>
    </row>
    <row r="6602" spans="1:7" x14ac:dyDescent="0.15">
      <c r="A6602" s="74" t="s">
        <v>750</v>
      </c>
      <c r="B6602" s="75">
        <v>1.26647554026024E-27</v>
      </c>
      <c r="C6602" s="33">
        <v>-0.65081298044558</v>
      </c>
      <c r="D6602" s="33">
        <v>0</v>
      </c>
      <c r="E6602" s="33">
        <v>0.61099999999999999</v>
      </c>
      <c r="F6602" s="75">
        <v>4.2846134002544102E-23</v>
      </c>
      <c r="G6602" s="33">
        <v>4</v>
      </c>
    </row>
    <row r="6603" spans="1:7" x14ac:dyDescent="0.15">
      <c r="A6603" s="74" t="s">
        <v>2185</v>
      </c>
      <c r="B6603" s="75">
        <v>2.1643523349749E-29</v>
      </c>
      <c r="C6603" s="33">
        <v>-0.65130465909485602</v>
      </c>
      <c r="D6603" s="33">
        <v>0</v>
      </c>
      <c r="E6603" s="33">
        <v>0.63600000000000001</v>
      </c>
      <c r="F6603" s="75">
        <v>7.3222203844535899E-25</v>
      </c>
      <c r="G6603" s="33">
        <v>4</v>
      </c>
    </row>
    <row r="6604" spans="1:7" x14ac:dyDescent="0.15">
      <c r="A6604" s="74" t="s">
        <v>841</v>
      </c>
      <c r="B6604" s="33">
        <v>9.2566719656830799E-4</v>
      </c>
      <c r="C6604" s="33">
        <v>-0.654852264850601</v>
      </c>
      <c r="D6604" s="33">
        <v>0.69199999999999995</v>
      </c>
      <c r="E6604" s="33">
        <v>0.73899999999999999</v>
      </c>
      <c r="F6604" s="33">
        <v>1</v>
      </c>
      <c r="G6604" s="33">
        <v>4</v>
      </c>
    </row>
    <row r="6605" spans="1:7" x14ac:dyDescent="0.15">
      <c r="A6605" s="74" t="s">
        <v>2188</v>
      </c>
      <c r="B6605" s="75">
        <v>8.5632047980469202E-29</v>
      </c>
      <c r="C6605" s="33">
        <v>-0.65988543110513698</v>
      </c>
      <c r="D6605" s="33">
        <v>0</v>
      </c>
      <c r="E6605" s="33">
        <v>0.628</v>
      </c>
      <c r="F6605" s="75">
        <v>2.8970178152272501E-24</v>
      </c>
      <c r="G6605" s="33">
        <v>4</v>
      </c>
    </row>
    <row r="6606" spans="1:7" x14ac:dyDescent="0.15">
      <c r="A6606" s="74" t="s">
        <v>2189</v>
      </c>
      <c r="B6606" s="75">
        <v>2.2226316291528999E-30</v>
      </c>
      <c r="C6606" s="33">
        <v>-0.66138495714468704</v>
      </c>
      <c r="D6606" s="33">
        <v>0</v>
      </c>
      <c r="E6606" s="33">
        <v>0.65</v>
      </c>
      <c r="F6606" s="75">
        <v>7.5193850645871798E-26</v>
      </c>
      <c r="G6606" s="33">
        <v>4</v>
      </c>
    </row>
    <row r="6607" spans="1:7" x14ac:dyDescent="0.15">
      <c r="A6607" s="74" t="s">
        <v>1105</v>
      </c>
      <c r="B6607" s="33">
        <v>8.1635094261644895E-4</v>
      </c>
      <c r="C6607" s="33">
        <v>-0.66174584259431402</v>
      </c>
      <c r="D6607" s="33">
        <v>0.85</v>
      </c>
      <c r="E6607" s="33">
        <v>0.83299999999999996</v>
      </c>
      <c r="F6607" s="33">
        <v>1</v>
      </c>
      <c r="G6607" s="33">
        <v>4</v>
      </c>
    </row>
    <row r="6608" spans="1:7" x14ac:dyDescent="0.15">
      <c r="A6608" s="74" t="s">
        <v>2190</v>
      </c>
      <c r="B6608" s="75">
        <v>1.8982798765601599E-32</v>
      </c>
      <c r="C6608" s="33">
        <v>-0.665434950558495</v>
      </c>
      <c r="D6608" s="33">
        <v>0.121</v>
      </c>
      <c r="E6608" s="33">
        <v>0.73299999999999998</v>
      </c>
      <c r="F6608" s="75">
        <v>6.4220706503906803E-28</v>
      </c>
      <c r="G6608" s="33">
        <v>4</v>
      </c>
    </row>
    <row r="6609" spans="1:7" x14ac:dyDescent="0.15">
      <c r="A6609" s="74" t="s">
        <v>862</v>
      </c>
      <c r="B6609" s="75">
        <v>1.2445379094118201E-26</v>
      </c>
      <c r="C6609" s="33">
        <v>-0.66585909155323997</v>
      </c>
      <c r="D6609" s="33">
        <v>0.41099999999999998</v>
      </c>
      <c r="E6609" s="33">
        <v>0.8</v>
      </c>
      <c r="F6609" s="75">
        <v>4.21039620133114E-22</v>
      </c>
      <c r="G6609" s="33">
        <v>4</v>
      </c>
    </row>
    <row r="6610" spans="1:7" x14ac:dyDescent="0.15">
      <c r="A6610" s="74" t="s">
        <v>2326</v>
      </c>
      <c r="B6610" s="75">
        <v>2.7846613338430902E-10</v>
      </c>
      <c r="C6610" s="33">
        <v>-0.667262990846751</v>
      </c>
      <c r="D6610" s="33">
        <v>0.40200000000000002</v>
      </c>
      <c r="E6610" s="33">
        <v>0.65400000000000003</v>
      </c>
      <c r="F6610" s="75">
        <v>9.4207877585245492E-6</v>
      </c>
      <c r="G6610" s="33">
        <v>4</v>
      </c>
    </row>
    <row r="6611" spans="1:7" x14ac:dyDescent="0.15">
      <c r="A6611" s="74" t="s">
        <v>357</v>
      </c>
      <c r="B6611" s="75">
        <v>4.2787899271644501E-17</v>
      </c>
      <c r="C6611" s="33">
        <v>-0.66728731342843794</v>
      </c>
      <c r="D6611" s="33">
        <v>0.81299999999999994</v>
      </c>
      <c r="E6611" s="33">
        <v>0.876</v>
      </c>
      <c r="F6611" s="75">
        <v>1.4475574202590001E-12</v>
      </c>
      <c r="G6611" s="33">
        <v>4</v>
      </c>
    </row>
    <row r="6612" spans="1:7" x14ac:dyDescent="0.15">
      <c r="A6612" s="74" t="s">
        <v>727</v>
      </c>
      <c r="B6612" s="75">
        <v>4.9858499526280096E-21</v>
      </c>
      <c r="C6612" s="33">
        <v>-0.67130857534976796</v>
      </c>
      <c r="D6612" s="33">
        <v>0.46700000000000003</v>
      </c>
      <c r="E6612" s="33">
        <v>0.76100000000000001</v>
      </c>
      <c r="F6612" s="75">
        <v>1.6867628974735799E-16</v>
      </c>
      <c r="G6612" s="33">
        <v>4</v>
      </c>
    </row>
    <row r="6613" spans="1:7" x14ac:dyDescent="0.15">
      <c r="A6613" s="74" t="s">
        <v>2187</v>
      </c>
      <c r="B6613" s="75">
        <v>1.1256509274111901E-28</v>
      </c>
      <c r="C6613" s="33">
        <v>-0.67167413677024601</v>
      </c>
      <c r="D6613" s="33">
        <v>0.252</v>
      </c>
      <c r="E6613" s="33">
        <v>0.77100000000000002</v>
      </c>
      <c r="F6613" s="75">
        <v>3.8081896525248003E-24</v>
      </c>
      <c r="G6613" s="33">
        <v>4</v>
      </c>
    </row>
    <row r="6614" spans="1:7" x14ac:dyDescent="0.15">
      <c r="A6614" s="74" t="s">
        <v>999</v>
      </c>
      <c r="B6614" s="75">
        <v>2.9989534134365598E-22</v>
      </c>
      <c r="C6614" s="33">
        <v>-0.67360085231575095</v>
      </c>
      <c r="D6614" s="33">
        <v>0.76600000000000001</v>
      </c>
      <c r="E6614" s="33">
        <v>0.874</v>
      </c>
      <c r="F6614" s="75">
        <v>1.01457592929972E-17</v>
      </c>
      <c r="G6614" s="33">
        <v>4</v>
      </c>
    </row>
    <row r="6615" spans="1:7" x14ac:dyDescent="0.15">
      <c r="A6615" s="74" t="s">
        <v>494</v>
      </c>
      <c r="B6615" s="75">
        <v>9.5741206134727195E-14</v>
      </c>
      <c r="C6615" s="33">
        <v>-0.67680839908254498</v>
      </c>
      <c r="D6615" s="33">
        <v>0.97199999999999998</v>
      </c>
      <c r="E6615" s="33">
        <v>0.97799999999999998</v>
      </c>
      <c r="F6615" s="75">
        <v>3.2390207447439601E-9</v>
      </c>
      <c r="G6615" s="33">
        <v>4</v>
      </c>
    </row>
    <row r="6616" spans="1:7" x14ac:dyDescent="0.15">
      <c r="A6616" s="74" t="s">
        <v>2192</v>
      </c>
      <c r="B6616" s="75">
        <v>8.7321589219307303E-32</v>
      </c>
      <c r="C6616" s="33">
        <v>-0.67761432611927097</v>
      </c>
      <c r="D6616" s="33">
        <v>0</v>
      </c>
      <c r="E6616" s="33">
        <v>0.66800000000000004</v>
      </c>
      <c r="F6616" s="75">
        <v>2.9541766848783801E-27</v>
      </c>
      <c r="G6616" s="33">
        <v>4</v>
      </c>
    </row>
    <row r="6617" spans="1:7" x14ac:dyDescent="0.15">
      <c r="A6617" s="74" t="s">
        <v>1135</v>
      </c>
      <c r="B6617" s="75">
        <v>1.2589362528207001E-16</v>
      </c>
      <c r="C6617" s="33">
        <v>-0.677683278238013</v>
      </c>
      <c r="D6617" s="33">
        <v>0.98099999999999998</v>
      </c>
      <c r="E6617" s="33">
        <v>0.93799999999999994</v>
      </c>
      <c r="F6617" s="75">
        <v>4.2591072369177E-12</v>
      </c>
      <c r="G6617" s="33">
        <v>4</v>
      </c>
    </row>
    <row r="6618" spans="1:7" x14ac:dyDescent="0.15">
      <c r="A6618" s="74" t="s">
        <v>1131</v>
      </c>
      <c r="B6618" s="75">
        <v>5.0753188112611001E-7</v>
      </c>
      <c r="C6618" s="33">
        <v>-0.67784575671808001</v>
      </c>
      <c r="D6618" s="33">
        <v>0.70099999999999996</v>
      </c>
      <c r="E6618" s="33">
        <v>0.75800000000000001</v>
      </c>
      <c r="F6618" s="33">
        <v>1.7170311070377399E-2</v>
      </c>
      <c r="G6618" s="33">
        <v>4</v>
      </c>
    </row>
    <row r="6619" spans="1:7" x14ac:dyDescent="0.15">
      <c r="A6619" s="74" t="s">
        <v>2193</v>
      </c>
      <c r="B6619" s="75">
        <v>2.3724579255509002E-28</v>
      </c>
      <c r="C6619" s="33">
        <v>-0.68060539733047998</v>
      </c>
      <c r="D6619" s="33">
        <v>0</v>
      </c>
      <c r="E6619" s="33">
        <v>0.622</v>
      </c>
      <c r="F6619" s="75">
        <v>8.0262624079312597E-24</v>
      </c>
      <c r="G6619" s="33">
        <v>4</v>
      </c>
    </row>
    <row r="6620" spans="1:7" x14ac:dyDescent="0.15">
      <c r="A6620" s="74" t="s">
        <v>2194</v>
      </c>
      <c r="B6620" s="75">
        <v>7.6403745951006403E-31</v>
      </c>
      <c r="C6620" s="33">
        <v>-0.68280733976766705</v>
      </c>
      <c r="D6620" s="33">
        <v>0</v>
      </c>
      <c r="E6620" s="33">
        <v>0.65600000000000003</v>
      </c>
      <c r="F6620" s="75">
        <v>2.5848151292685E-26</v>
      </c>
      <c r="G6620" s="33">
        <v>4</v>
      </c>
    </row>
    <row r="6621" spans="1:7" x14ac:dyDescent="0.15">
      <c r="A6621" s="74" t="s">
        <v>1262</v>
      </c>
      <c r="B6621" s="75">
        <v>1.3780260704333299E-14</v>
      </c>
      <c r="C6621" s="33">
        <v>-0.68429197179778301</v>
      </c>
      <c r="D6621" s="33">
        <v>0.89700000000000002</v>
      </c>
      <c r="E6621" s="33">
        <v>0.90900000000000003</v>
      </c>
      <c r="F6621" s="75">
        <v>4.6619999988830001E-10</v>
      </c>
      <c r="G6621" s="33">
        <v>4</v>
      </c>
    </row>
    <row r="6622" spans="1:7" x14ac:dyDescent="0.15">
      <c r="A6622" s="74" t="s">
        <v>2195</v>
      </c>
      <c r="B6622" s="75">
        <v>9.1356658453403398E-31</v>
      </c>
      <c r="C6622" s="33">
        <v>-0.68444800647683102</v>
      </c>
      <c r="D6622" s="33">
        <v>0</v>
      </c>
      <c r="E6622" s="33">
        <v>0.65500000000000003</v>
      </c>
      <c r="F6622" s="75">
        <v>3.0906871121370902E-26</v>
      </c>
      <c r="G6622" s="33">
        <v>4</v>
      </c>
    </row>
    <row r="6623" spans="1:7" x14ac:dyDescent="0.15">
      <c r="A6623" s="74" t="s">
        <v>671</v>
      </c>
      <c r="B6623" s="75">
        <v>5.4853937579743196E-12</v>
      </c>
      <c r="C6623" s="33">
        <v>-0.684969413702328</v>
      </c>
      <c r="D6623" s="33">
        <v>0.77600000000000002</v>
      </c>
      <c r="E6623" s="33">
        <v>0.84599999999999997</v>
      </c>
      <c r="F6623" s="75">
        <v>1.8557635622602901E-7</v>
      </c>
      <c r="G6623" s="33">
        <v>4</v>
      </c>
    </row>
    <row r="6624" spans="1:7" x14ac:dyDescent="0.15">
      <c r="A6624" s="74" t="s">
        <v>2196</v>
      </c>
      <c r="B6624" s="75">
        <v>3.1115470500322401E-31</v>
      </c>
      <c r="C6624" s="33">
        <v>-0.68511637876815401</v>
      </c>
      <c r="D6624" s="33">
        <v>0</v>
      </c>
      <c r="E6624" s="33">
        <v>0.66100000000000003</v>
      </c>
      <c r="F6624" s="75">
        <v>1.0526674824964099E-26</v>
      </c>
      <c r="G6624" s="33">
        <v>4</v>
      </c>
    </row>
    <row r="6625" spans="1:7" x14ac:dyDescent="0.15">
      <c r="A6625" s="74" t="s">
        <v>2197</v>
      </c>
      <c r="B6625" s="75">
        <v>9.0736004624257596E-30</v>
      </c>
      <c r="C6625" s="33">
        <v>-0.68954062983117903</v>
      </c>
      <c r="D6625" s="33">
        <v>0</v>
      </c>
      <c r="E6625" s="33">
        <v>0.64100000000000001</v>
      </c>
      <c r="F6625" s="75">
        <v>3.0696897724432601E-25</v>
      </c>
      <c r="G6625" s="33">
        <v>4</v>
      </c>
    </row>
    <row r="6626" spans="1:7" x14ac:dyDescent="0.15">
      <c r="A6626" s="74" t="s">
        <v>776</v>
      </c>
      <c r="B6626" s="75">
        <v>3.3625706312038799E-12</v>
      </c>
      <c r="C6626" s="33">
        <v>-0.69288615356697303</v>
      </c>
      <c r="D6626" s="33">
        <v>0.73799999999999999</v>
      </c>
      <c r="E6626" s="33">
        <v>0.83299999999999996</v>
      </c>
      <c r="F6626" s="75">
        <v>1.13759127024258E-7</v>
      </c>
      <c r="G6626" s="33">
        <v>4</v>
      </c>
    </row>
    <row r="6627" spans="1:7" x14ac:dyDescent="0.15">
      <c r="A6627" s="74" t="s">
        <v>849</v>
      </c>
      <c r="B6627" s="75">
        <v>4.8175927607676597E-21</v>
      </c>
      <c r="C6627" s="33">
        <v>-0.69446325449360502</v>
      </c>
      <c r="D6627" s="33">
        <v>0.77600000000000002</v>
      </c>
      <c r="E6627" s="33">
        <v>0.88600000000000001</v>
      </c>
      <c r="F6627" s="75">
        <v>1.62983980689531E-16</v>
      </c>
      <c r="G6627" s="33">
        <v>4</v>
      </c>
    </row>
    <row r="6628" spans="1:7" x14ac:dyDescent="0.15">
      <c r="A6628" s="74" t="s">
        <v>1170</v>
      </c>
      <c r="B6628" s="75">
        <v>1.4219459410943001E-15</v>
      </c>
      <c r="C6628" s="33">
        <v>-0.69781767975984799</v>
      </c>
      <c r="D6628" s="33">
        <v>0.81299999999999994</v>
      </c>
      <c r="E6628" s="33">
        <v>0.875</v>
      </c>
      <c r="F6628" s="75">
        <v>4.8105853133161098E-11</v>
      </c>
      <c r="G6628" s="33">
        <v>4</v>
      </c>
    </row>
    <row r="6629" spans="1:7" x14ac:dyDescent="0.15">
      <c r="A6629" s="74" t="s">
        <v>2198</v>
      </c>
      <c r="B6629" s="75">
        <v>3.16510556817636E-30</v>
      </c>
      <c r="C6629" s="33">
        <v>-0.69808502835095299</v>
      </c>
      <c r="D6629" s="33">
        <v>0</v>
      </c>
      <c r="E6629" s="33">
        <v>0.64800000000000002</v>
      </c>
      <c r="F6629" s="75">
        <v>1.0707868647697501E-25</v>
      </c>
      <c r="G6629" s="33">
        <v>4</v>
      </c>
    </row>
    <row r="6630" spans="1:7" x14ac:dyDescent="0.15">
      <c r="A6630" s="74" t="s">
        <v>2485</v>
      </c>
      <c r="B6630" s="75">
        <v>7.1457784484499904E-24</v>
      </c>
      <c r="C6630" s="33">
        <v>-0.69811522870189102</v>
      </c>
      <c r="D6630" s="33">
        <v>0.439</v>
      </c>
      <c r="E6630" s="33">
        <v>0.8</v>
      </c>
      <c r="F6630" s="75">
        <v>2.4174883068951198E-19</v>
      </c>
      <c r="G6630" s="33">
        <v>4</v>
      </c>
    </row>
    <row r="6631" spans="1:7" x14ac:dyDescent="0.15">
      <c r="A6631" s="74" t="s">
        <v>1000</v>
      </c>
      <c r="B6631" s="75">
        <v>4.8821671570343902E-15</v>
      </c>
      <c r="C6631" s="33">
        <v>-0.699222572313832</v>
      </c>
      <c r="D6631" s="33">
        <v>0.72</v>
      </c>
      <c r="E6631" s="33">
        <v>0.83299999999999996</v>
      </c>
      <c r="F6631" s="75">
        <v>1.6516859708963E-10</v>
      </c>
      <c r="G6631" s="33">
        <v>4</v>
      </c>
    </row>
    <row r="6632" spans="1:7" x14ac:dyDescent="0.15">
      <c r="A6632" s="74" t="s">
        <v>2199</v>
      </c>
      <c r="B6632" s="75">
        <v>1.53003414688446E-29</v>
      </c>
      <c r="C6632" s="33">
        <v>-0.69945757756350502</v>
      </c>
      <c r="D6632" s="33">
        <v>0</v>
      </c>
      <c r="E6632" s="33">
        <v>0.63800000000000001</v>
      </c>
      <c r="F6632" s="75">
        <v>5.1762585223248299E-25</v>
      </c>
      <c r="G6632" s="33">
        <v>4</v>
      </c>
    </row>
    <row r="6633" spans="1:7" x14ac:dyDescent="0.15">
      <c r="A6633" s="74" t="s">
        <v>1082</v>
      </c>
      <c r="B6633" s="75">
        <v>9.5946989558593795E-21</v>
      </c>
      <c r="C6633" s="33">
        <v>-0.69998486829019502</v>
      </c>
      <c r="D6633" s="33">
        <v>0.80400000000000005</v>
      </c>
      <c r="E6633" s="33">
        <v>0.88700000000000001</v>
      </c>
      <c r="F6633" s="75">
        <v>3.2459826037567899E-16</v>
      </c>
      <c r="G6633" s="33">
        <v>4</v>
      </c>
    </row>
    <row r="6634" spans="1:7" x14ac:dyDescent="0.15">
      <c r="A6634" s="74" t="s">
        <v>1146</v>
      </c>
      <c r="B6634" s="75">
        <v>6.0360995793285E-14</v>
      </c>
      <c r="C6634" s="33">
        <v>-0.70099560582439602</v>
      </c>
      <c r="D6634" s="33">
        <v>0.82199999999999995</v>
      </c>
      <c r="E6634" s="33">
        <v>0.86099999999999999</v>
      </c>
      <c r="F6634" s="75">
        <v>2.0420728486826299E-9</v>
      </c>
      <c r="G6634" s="33">
        <v>4</v>
      </c>
    </row>
    <row r="6635" spans="1:7" x14ac:dyDescent="0.15">
      <c r="A6635" s="74" t="s">
        <v>1270</v>
      </c>
      <c r="B6635" s="75">
        <v>4.0137225805094203E-11</v>
      </c>
      <c r="C6635" s="33">
        <v>-0.70112770444370498</v>
      </c>
      <c r="D6635" s="33">
        <v>0.84099999999999997</v>
      </c>
      <c r="E6635" s="33">
        <v>0.86799999999999999</v>
      </c>
      <c r="F6635" s="75">
        <v>1.35788248621214E-6</v>
      </c>
      <c r="G6635" s="33">
        <v>4</v>
      </c>
    </row>
    <row r="6636" spans="1:7" x14ac:dyDescent="0.15">
      <c r="A6636" s="74" t="s">
        <v>1288</v>
      </c>
      <c r="B6636" s="75">
        <v>8.7437846396259906E-5</v>
      </c>
      <c r="C6636" s="33">
        <v>-0.70121585709565404</v>
      </c>
      <c r="D6636" s="33">
        <v>0.78500000000000003</v>
      </c>
      <c r="E6636" s="33">
        <v>0.79400000000000004</v>
      </c>
      <c r="F6636" s="33">
        <v>1</v>
      </c>
      <c r="G6636" s="33">
        <v>4</v>
      </c>
    </row>
    <row r="6637" spans="1:7" x14ac:dyDescent="0.15">
      <c r="A6637" s="74" t="s">
        <v>1083</v>
      </c>
      <c r="B6637" s="75">
        <v>2.6514032920242898E-16</v>
      </c>
      <c r="C6637" s="33">
        <v>-0.702577743505435</v>
      </c>
      <c r="D6637" s="33">
        <v>0.71</v>
      </c>
      <c r="E6637" s="33">
        <v>0.83499999999999996</v>
      </c>
      <c r="F6637" s="75">
        <v>8.9699624772473892E-12</v>
      </c>
      <c r="G6637" s="33">
        <v>4</v>
      </c>
    </row>
    <row r="6638" spans="1:7" x14ac:dyDescent="0.15">
      <c r="A6638" s="74" t="s">
        <v>1255</v>
      </c>
      <c r="B6638" s="75">
        <v>1.1634685605256099E-8</v>
      </c>
      <c r="C6638" s="33">
        <v>-0.70339917589566703</v>
      </c>
      <c r="D6638" s="33">
        <v>0.93500000000000005</v>
      </c>
      <c r="E6638" s="33">
        <v>0.879</v>
      </c>
      <c r="F6638" s="33">
        <v>3.9361304871142E-4</v>
      </c>
      <c r="G6638" s="33">
        <v>4</v>
      </c>
    </row>
    <row r="6639" spans="1:7" x14ac:dyDescent="0.15">
      <c r="A6639" s="74" t="s">
        <v>1111</v>
      </c>
      <c r="B6639" s="75">
        <v>8.7640473783494298E-16</v>
      </c>
      <c r="C6639" s="33">
        <v>-0.70383280612886601</v>
      </c>
      <c r="D6639" s="33">
        <v>0.84099999999999997</v>
      </c>
      <c r="E6639" s="33">
        <v>0.88300000000000001</v>
      </c>
      <c r="F6639" s="75">
        <v>2.9649648685693998E-11</v>
      </c>
      <c r="G6639" s="33">
        <v>4</v>
      </c>
    </row>
    <row r="6640" spans="1:7" x14ac:dyDescent="0.15">
      <c r="A6640" s="74" t="s">
        <v>1163</v>
      </c>
      <c r="B6640" s="75">
        <v>1.0062018465175E-10</v>
      </c>
      <c r="C6640" s="33">
        <v>-0.70589026604837901</v>
      </c>
      <c r="D6640" s="33">
        <v>0.80400000000000005</v>
      </c>
      <c r="E6640" s="33">
        <v>0.88100000000000001</v>
      </c>
      <c r="F6640" s="75">
        <v>3.4040814669533602E-6</v>
      </c>
      <c r="G6640" s="33">
        <v>4</v>
      </c>
    </row>
    <row r="6641" spans="1:7" x14ac:dyDescent="0.15">
      <c r="A6641" s="74" t="s">
        <v>1059</v>
      </c>
      <c r="B6641" s="75">
        <v>1.8200406709902502E-15</v>
      </c>
      <c r="C6641" s="33">
        <v>-0.70598366711248395</v>
      </c>
      <c r="D6641" s="33">
        <v>0.79400000000000004</v>
      </c>
      <c r="E6641" s="33">
        <v>0.85299999999999998</v>
      </c>
      <c r="F6641" s="75">
        <v>6.1573795940271195E-11</v>
      </c>
      <c r="G6641" s="33">
        <v>4</v>
      </c>
    </row>
    <row r="6642" spans="1:7" x14ac:dyDescent="0.15">
      <c r="A6642" s="74" t="s">
        <v>2186</v>
      </c>
      <c r="B6642" s="75">
        <v>5.74607860049277E-30</v>
      </c>
      <c r="C6642" s="33">
        <v>-0.70699594205913796</v>
      </c>
      <c r="D6642" s="33">
        <v>0.26200000000000001</v>
      </c>
      <c r="E6642" s="33">
        <v>0.79200000000000004</v>
      </c>
      <c r="F6642" s="75">
        <v>1.9439558513327099E-25</v>
      </c>
      <c r="G6642" s="33">
        <v>4</v>
      </c>
    </row>
    <row r="6643" spans="1:7" x14ac:dyDescent="0.15">
      <c r="A6643" s="74" t="s">
        <v>1157</v>
      </c>
      <c r="B6643" s="75">
        <v>2.7453906720082401E-14</v>
      </c>
      <c r="C6643" s="33">
        <v>-0.70730440515470405</v>
      </c>
      <c r="D6643" s="33">
        <v>0.88800000000000001</v>
      </c>
      <c r="E6643" s="33">
        <v>0.91900000000000004</v>
      </c>
      <c r="F6643" s="75">
        <v>9.2879311824710605E-10</v>
      </c>
      <c r="G6643" s="33">
        <v>4</v>
      </c>
    </row>
    <row r="6644" spans="1:7" x14ac:dyDescent="0.15">
      <c r="A6644" s="74" t="s">
        <v>1256</v>
      </c>
      <c r="B6644" s="75">
        <v>9.3526440015320806E-13</v>
      </c>
      <c r="C6644" s="33">
        <v>-0.71514052507042103</v>
      </c>
      <c r="D6644" s="33">
        <v>0.76600000000000001</v>
      </c>
      <c r="E6644" s="33">
        <v>0.82299999999999995</v>
      </c>
      <c r="F6644" s="75">
        <v>3.1640929921583201E-8</v>
      </c>
      <c r="G6644" s="33">
        <v>4</v>
      </c>
    </row>
    <row r="6645" spans="1:7" x14ac:dyDescent="0.15">
      <c r="A6645" s="74" t="s">
        <v>1115</v>
      </c>
      <c r="B6645" s="75">
        <v>2.2166173109610201E-16</v>
      </c>
      <c r="C6645" s="33">
        <v>-0.72147207742200004</v>
      </c>
      <c r="D6645" s="33">
        <v>0.90700000000000003</v>
      </c>
      <c r="E6645" s="33">
        <v>0.92100000000000004</v>
      </c>
      <c r="F6645" s="75">
        <v>7.4990380247122199E-12</v>
      </c>
      <c r="G6645" s="33">
        <v>4</v>
      </c>
    </row>
    <row r="6646" spans="1:7" x14ac:dyDescent="0.15">
      <c r="A6646" s="74" t="s">
        <v>2191</v>
      </c>
      <c r="B6646" s="75">
        <v>7.7362084036708498E-31</v>
      </c>
      <c r="C6646" s="33">
        <v>-0.72155698445285599</v>
      </c>
      <c r="D6646" s="33">
        <v>0.63600000000000001</v>
      </c>
      <c r="E6646" s="33">
        <v>0.89500000000000002</v>
      </c>
      <c r="F6646" s="75">
        <v>2.6172366650458798E-26</v>
      </c>
      <c r="G6646" s="33">
        <v>4</v>
      </c>
    </row>
    <row r="6647" spans="1:7" x14ac:dyDescent="0.15">
      <c r="A6647" s="74" t="s">
        <v>118</v>
      </c>
      <c r="B6647" s="75">
        <v>1.5081431262466901E-31</v>
      </c>
      <c r="C6647" s="33">
        <v>-0.72166972398873697</v>
      </c>
      <c r="D6647" s="33">
        <v>0</v>
      </c>
      <c r="E6647" s="33">
        <v>0.66500000000000004</v>
      </c>
      <c r="F6647" s="75">
        <v>5.1021990104051697E-27</v>
      </c>
      <c r="G6647" s="33">
        <v>4</v>
      </c>
    </row>
    <row r="6648" spans="1:7" x14ac:dyDescent="0.15">
      <c r="A6648" s="74" t="s">
        <v>1223</v>
      </c>
      <c r="B6648" s="33">
        <v>1.5554331339355401E-4</v>
      </c>
      <c r="C6648" s="33">
        <v>-0.72480093620687402</v>
      </c>
      <c r="D6648" s="33">
        <v>0.79400000000000004</v>
      </c>
      <c r="E6648" s="33">
        <v>0.85</v>
      </c>
      <c r="F6648" s="33">
        <v>1</v>
      </c>
      <c r="G6648" s="33">
        <v>4</v>
      </c>
    </row>
    <row r="6649" spans="1:7" x14ac:dyDescent="0.15">
      <c r="A6649" s="74" t="s">
        <v>846</v>
      </c>
      <c r="B6649" s="75">
        <v>6.2779407955861403E-12</v>
      </c>
      <c r="C6649" s="33">
        <v>-0.72540273378207598</v>
      </c>
      <c r="D6649" s="33">
        <v>0.79400000000000004</v>
      </c>
      <c r="E6649" s="33">
        <v>0.83899999999999997</v>
      </c>
      <c r="F6649" s="75">
        <v>2.1238901505547501E-7</v>
      </c>
      <c r="G6649" s="33">
        <v>4</v>
      </c>
    </row>
    <row r="6650" spans="1:7" x14ac:dyDescent="0.15">
      <c r="A6650" s="74" t="s">
        <v>564</v>
      </c>
      <c r="B6650" s="75">
        <v>1.4936962251714999E-24</v>
      </c>
      <c r="C6650" s="33">
        <v>-0.72771057900244895</v>
      </c>
      <c r="D6650" s="33">
        <v>0.76600000000000001</v>
      </c>
      <c r="E6650" s="33">
        <v>0.90400000000000003</v>
      </c>
      <c r="F6650" s="75">
        <v>5.0533236993777102E-20</v>
      </c>
      <c r="G6650" s="33">
        <v>4</v>
      </c>
    </row>
    <row r="6651" spans="1:7" x14ac:dyDescent="0.15">
      <c r="A6651" s="74" t="s">
        <v>1032</v>
      </c>
      <c r="B6651" s="75">
        <v>4.53401018636492E-6</v>
      </c>
      <c r="C6651" s="33">
        <v>-0.72852338126173699</v>
      </c>
      <c r="D6651" s="33">
        <v>0.48599999999999999</v>
      </c>
      <c r="E6651" s="33">
        <v>0.68100000000000005</v>
      </c>
      <c r="F6651" s="33">
        <v>0.15339009861491101</v>
      </c>
      <c r="G6651" s="33">
        <v>4</v>
      </c>
    </row>
    <row r="6652" spans="1:7" x14ac:dyDescent="0.15">
      <c r="A6652" s="74" t="s">
        <v>1124</v>
      </c>
      <c r="B6652" s="75">
        <v>1.8599291540280101E-21</v>
      </c>
      <c r="C6652" s="33">
        <v>-0.72950190332632203</v>
      </c>
      <c r="D6652" s="33">
        <v>0.99099999999999999</v>
      </c>
      <c r="E6652" s="33">
        <v>0.95499999999999996</v>
      </c>
      <c r="F6652" s="75">
        <v>6.2923263209921701E-17</v>
      </c>
      <c r="G6652" s="33">
        <v>4</v>
      </c>
    </row>
    <row r="6653" spans="1:7" x14ac:dyDescent="0.15">
      <c r="A6653" s="74" t="s">
        <v>670</v>
      </c>
      <c r="B6653" s="75">
        <v>4.0286758890503698E-15</v>
      </c>
      <c r="C6653" s="33">
        <v>-0.729555456411355</v>
      </c>
      <c r="D6653" s="33">
        <v>0.80400000000000005</v>
      </c>
      <c r="E6653" s="33">
        <v>0.87</v>
      </c>
      <c r="F6653" s="75">
        <v>1.3629413400246301E-10</v>
      </c>
      <c r="G6653" s="33">
        <v>4</v>
      </c>
    </row>
    <row r="6654" spans="1:7" x14ac:dyDescent="0.15">
      <c r="A6654" s="74" t="s">
        <v>2200</v>
      </c>
      <c r="B6654" s="75">
        <v>9.5401571649455198E-33</v>
      </c>
      <c r="C6654" s="33">
        <v>-0.73196323509748396</v>
      </c>
      <c r="D6654" s="33">
        <v>0</v>
      </c>
      <c r="E6654" s="33">
        <v>0.68100000000000005</v>
      </c>
      <c r="F6654" s="75">
        <v>3.2275305704727198E-28</v>
      </c>
      <c r="G6654" s="33">
        <v>4</v>
      </c>
    </row>
    <row r="6655" spans="1:7" x14ac:dyDescent="0.15">
      <c r="A6655" s="74" t="s">
        <v>1208</v>
      </c>
      <c r="B6655" s="75">
        <v>8.6768525947131206E-18</v>
      </c>
      <c r="C6655" s="33">
        <v>-0.73214607604892601</v>
      </c>
      <c r="D6655" s="33">
        <v>0.70099999999999996</v>
      </c>
      <c r="E6655" s="33">
        <v>0.84399999999999997</v>
      </c>
      <c r="F6655" s="75">
        <v>2.9354660013173998E-13</v>
      </c>
      <c r="G6655" s="33">
        <v>4</v>
      </c>
    </row>
    <row r="6656" spans="1:7" x14ac:dyDescent="0.15">
      <c r="A6656" s="74" t="s">
        <v>732</v>
      </c>
      <c r="B6656" s="75">
        <v>3.27729467903436E-21</v>
      </c>
      <c r="C6656" s="33">
        <v>-0.73565490876661699</v>
      </c>
      <c r="D6656" s="33">
        <v>0.54200000000000004</v>
      </c>
      <c r="E6656" s="33">
        <v>0.81200000000000006</v>
      </c>
      <c r="F6656" s="75">
        <v>1.10874156286411E-16</v>
      </c>
      <c r="G6656" s="33">
        <v>4</v>
      </c>
    </row>
    <row r="6657" spans="1:7" x14ac:dyDescent="0.15">
      <c r="A6657" s="74" t="s">
        <v>883</v>
      </c>
      <c r="B6657" s="75">
        <v>9.0397666079984197E-15</v>
      </c>
      <c r="C6657" s="33">
        <v>-0.74037877988307899</v>
      </c>
      <c r="D6657" s="33">
        <v>0.82199999999999995</v>
      </c>
      <c r="E6657" s="33">
        <v>0.873</v>
      </c>
      <c r="F6657" s="75">
        <v>3.0582434411519499E-10</v>
      </c>
      <c r="G6657" s="33">
        <v>4</v>
      </c>
    </row>
    <row r="6658" spans="1:7" x14ac:dyDescent="0.15">
      <c r="A6658" s="74" t="s">
        <v>1204</v>
      </c>
      <c r="B6658" s="75">
        <v>5.7021185943686902E-13</v>
      </c>
      <c r="C6658" s="33">
        <v>-0.74617478369035595</v>
      </c>
      <c r="D6658" s="33">
        <v>0.52300000000000002</v>
      </c>
      <c r="E6658" s="33">
        <v>0.75700000000000001</v>
      </c>
      <c r="F6658" s="75">
        <v>1.92908374166087E-8</v>
      </c>
      <c r="G6658" s="33">
        <v>4</v>
      </c>
    </row>
    <row r="6659" spans="1:7" x14ac:dyDescent="0.15">
      <c r="A6659" s="74" t="s">
        <v>180</v>
      </c>
      <c r="B6659" s="75">
        <v>3.0241233622626398E-19</v>
      </c>
      <c r="C6659" s="33">
        <v>-0.74661723270204605</v>
      </c>
      <c r="D6659" s="33">
        <v>0.43</v>
      </c>
      <c r="E6659" s="33">
        <v>0.73799999999999999</v>
      </c>
      <c r="F6659" s="75">
        <v>1.02309117468707E-14</v>
      </c>
      <c r="G6659" s="33">
        <v>4</v>
      </c>
    </row>
    <row r="6660" spans="1:7" x14ac:dyDescent="0.15">
      <c r="A6660" s="74" t="s">
        <v>977</v>
      </c>
      <c r="B6660" s="75">
        <v>3.9807160914325797E-15</v>
      </c>
      <c r="C6660" s="33">
        <v>-0.750692440202681</v>
      </c>
      <c r="D6660" s="33">
        <v>0.76600000000000001</v>
      </c>
      <c r="E6660" s="33">
        <v>0.83899999999999997</v>
      </c>
      <c r="F6660" s="75">
        <v>1.3467160608925599E-10</v>
      </c>
      <c r="G6660" s="33">
        <v>4</v>
      </c>
    </row>
    <row r="6661" spans="1:7" x14ac:dyDescent="0.15">
      <c r="A6661" s="74" t="s">
        <v>2202</v>
      </c>
      <c r="B6661" s="75">
        <v>2.59744033085366E-31</v>
      </c>
      <c r="C6661" s="33">
        <v>-0.75079312436179602</v>
      </c>
      <c r="D6661" s="33">
        <v>0</v>
      </c>
      <c r="E6661" s="33">
        <v>0.66200000000000003</v>
      </c>
      <c r="F6661" s="75">
        <v>8.7874003833110095E-27</v>
      </c>
      <c r="G6661" s="33">
        <v>4</v>
      </c>
    </row>
    <row r="6662" spans="1:7" x14ac:dyDescent="0.15">
      <c r="A6662" s="74" t="s">
        <v>2184</v>
      </c>
      <c r="B6662" s="75">
        <v>2.2681795661091101E-7</v>
      </c>
      <c r="C6662" s="33">
        <v>-0.75095443161403197</v>
      </c>
      <c r="D6662" s="33">
        <v>0.42099999999999999</v>
      </c>
      <c r="E6662" s="33">
        <v>0.67900000000000005</v>
      </c>
      <c r="F6662" s="33">
        <v>7.6734782901037302E-3</v>
      </c>
      <c r="G6662" s="33">
        <v>4</v>
      </c>
    </row>
    <row r="6663" spans="1:7" x14ac:dyDescent="0.15">
      <c r="A6663" s="74" t="s">
        <v>1181</v>
      </c>
      <c r="B6663" s="75">
        <v>4.6647371687460897E-15</v>
      </c>
      <c r="C6663" s="33">
        <v>-0.752180237760258</v>
      </c>
      <c r="D6663" s="33">
        <v>0.33600000000000002</v>
      </c>
      <c r="E6663" s="33">
        <v>0.67400000000000004</v>
      </c>
      <c r="F6663" s="75">
        <v>1.5781272315584899E-10</v>
      </c>
      <c r="G6663" s="33">
        <v>4</v>
      </c>
    </row>
    <row r="6664" spans="1:7" x14ac:dyDescent="0.15">
      <c r="A6664" s="74" t="s">
        <v>577</v>
      </c>
      <c r="B6664" s="75">
        <v>1.37326596119592E-22</v>
      </c>
      <c r="C6664" s="33">
        <v>-0.75245230371504501</v>
      </c>
      <c r="D6664" s="33">
        <v>0.85</v>
      </c>
      <c r="E6664" s="33">
        <v>0.91500000000000004</v>
      </c>
      <c r="F6664" s="75">
        <v>4.6458960733219299E-18</v>
      </c>
      <c r="G6664" s="33">
        <v>4</v>
      </c>
    </row>
    <row r="6665" spans="1:7" x14ac:dyDescent="0.15">
      <c r="A6665" s="74" t="s">
        <v>2356</v>
      </c>
      <c r="B6665" s="75">
        <v>1.01161230189569E-26</v>
      </c>
      <c r="C6665" s="33">
        <v>-0.75416352554093702</v>
      </c>
      <c r="D6665" s="33">
        <v>0.53300000000000003</v>
      </c>
      <c r="E6665" s="33">
        <v>0.85299999999999998</v>
      </c>
      <c r="F6665" s="75">
        <v>3.42238557854331E-22</v>
      </c>
      <c r="G6665" s="33">
        <v>4</v>
      </c>
    </row>
    <row r="6666" spans="1:7" x14ac:dyDescent="0.15">
      <c r="A6666" s="74" t="s">
        <v>2203</v>
      </c>
      <c r="B6666" s="75">
        <v>2.6931605954483098E-13</v>
      </c>
      <c r="C6666" s="33">
        <v>-0.75550873573454602</v>
      </c>
      <c r="D6666" s="33">
        <v>0</v>
      </c>
      <c r="E6666" s="33">
        <v>0.35699999999999998</v>
      </c>
      <c r="F6666" s="75">
        <v>9.1112316104611802E-9</v>
      </c>
      <c r="G6666" s="33">
        <v>4</v>
      </c>
    </row>
    <row r="6667" spans="1:7" x14ac:dyDescent="0.15">
      <c r="A6667" s="74" t="s">
        <v>2524</v>
      </c>
      <c r="B6667" s="75">
        <v>7.8066960562716597E-26</v>
      </c>
      <c r="C6667" s="33">
        <v>-0.75554578184759402</v>
      </c>
      <c r="D6667" s="33">
        <v>0.44900000000000001</v>
      </c>
      <c r="E6667" s="33">
        <v>0.79500000000000004</v>
      </c>
      <c r="F6667" s="75">
        <v>2.6410833427972699E-21</v>
      </c>
      <c r="G6667" s="33">
        <v>4</v>
      </c>
    </row>
    <row r="6668" spans="1:7" x14ac:dyDescent="0.15">
      <c r="A6668" s="74" t="s">
        <v>730</v>
      </c>
      <c r="B6668" s="75">
        <v>4.1250734482702001E-10</v>
      </c>
      <c r="C6668" s="33">
        <v>-0.75705490178405499</v>
      </c>
      <c r="D6668" s="33">
        <v>0.91600000000000004</v>
      </c>
      <c r="E6668" s="33">
        <v>0.91200000000000003</v>
      </c>
      <c r="F6668" s="75">
        <v>1.3955535982842899E-5</v>
      </c>
      <c r="G6668" s="33">
        <v>4</v>
      </c>
    </row>
    <row r="6669" spans="1:7" x14ac:dyDescent="0.15">
      <c r="A6669" s="74" t="s">
        <v>746</v>
      </c>
      <c r="B6669" s="75">
        <v>7.2454310099361196E-10</v>
      </c>
      <c r="C6669" s="33">
        <v>-0.75803036038522598</v>
      </c>
      <c r="D6669" s="33">
        <v>0.32700000000000001</v>
      </c>
      <c r="E6669" s="33">
        <v>0.59099999999999997</v>
      </c>
      <c r="F6669" s="75">
        <v>2.4512017649714899E-5</v>
      </c>
      <c r="G6669" s="33">
        <v>4</v>
      </c>
    </row>
    <row r="6670" spans="1:7" x14ac:dyDescent="0.15">
      <c r="A6670" s="74" t="s">
        <v>2204</v>
      </c>
      <c r="B6670" s="75">
        <v>7.6403718886971698E-31</v>
      </c>
      <c r="C6670" s="33">
        <v>-0.76184309942864803</v>
      </c>
      <c r="D6670" s="33">
        <v>0</v>
      </c>
      <c r="E6670" s="33">
        <v>0.65600000000000003</v>
      </c>
      <c r="F6670" s="75">
        <v>2.58481421366514E-26</v>
      </c>
      <c r="G6670" s="33">
        <v>4</v>
      </c>
    </row>
    <row r="6671" spans="1:7" x14ac:dyDescent="0.15">
      <c r="A6671" s="74" t="s">
        <v>872</v>
      </c>
      <c r="B6671" s="75">
        <v>4.3657559910742303E-12</v>
      </c>
      <c r="C6671" s="33">
        <v>-0.76603392969678596</v>
      </c>
      <c r="D6671" s="33">
        <v>0.77600000000000002</v>
      </c>
      <c r="E6671" s="33">
        <v>0.84099999999999997</v>
      </c>
      <c r="F6671" s="75">
        <v>1.4769789093403199E-7</v>
      </c>
      <c r="G6671" s="33">
        <v>4</v>
      </c>
    </row>
    <row r="6672" spans="1:7" x14ac:dyDescent="0.15">
      <c r="A6672" s="74" t="s">
        <v>454</v>
      </c>
      <c r="B6672" s="75">
        <v>3.6337080160255403E-24</v>
      </c>
      <c r="C6672" s="33">
        <v>-0.76629841061867898</v>
      </c>
      <c r="D6672" s="33">
        <v>0.65400000000000003</v>
      </c>
      <c r="E6672" s="33">
        <v>0.86199999999999999</v>
      </c>
      <c r="F6672" s="75">
        <v>1.2293197589016001E-19</v>
      </c>
      <c r="G6672" s="33">
        <v>4</v>
      </c>
    </row>
    <row r="6673" spans="1:7" x14ac:dyDescent="0.15">
      <c r="A6673" s="74" t="s">
        <v>2347</v>
      </c>
      <c r="B6673" s="75">
        <v>3.3274125626351199E-23</v>
      </c>
      <c r="C6673" s="33">
        <v>-0.76799766282573201</v>
      </c>
      <c r="D6673" s="33">
        <v>0.67300000000000004</v>
      </c>
      <c r="E6673" s="33">
        <v>0.85399999999999998</v>
      </c>
      <c r="F6673" s="75">
        <v>1.1256969440650899E-18</v>
      </c>
      <c r="G6673" s="33">
        <v>4</v>
      </c>
    </row>
    <row r="6674" spans="1:7" x14ac:dyDescent="0.15">
      <c r="A6674" s="74" t="s">
        <v>1348</v>
      </c>
      <c r="B6674" s="75">
        <v>1.04800714469967E-31</v>
      </c>
      <c r="C6674" s="33">
        <v>-0.77018444721397705</v>
      </c>
      <c r="D6674" s="33">
        <v>0</v>
      </c>
      <c r="E6674" s="33">
        <v>0.66700000000000004</v>
      </c>
      <c r="F6674" s="75">
        <v>3.5455129712334498E-27</v>
      </c>
      <c r="G6674" s="33">
        <v>4</v>
      </c>
    </row>
    <row r="6675" spans="1:7" x14ac:dyDescent="0.15">
      <c r="A6675" s="74" t="s">
        <v>890</v>
      </c>
      <c r="B6675" s="75">
        <v>6.6137746842186698E-26</v>
      </c>
      <c r="C6675" s="33">
        <v>-0.77810021854414002</v>
      </c>
      <c r="D6675" s="33">
        <v>0.86</v>
      </c>
      <c r="E6675" s="33">
        <v>0.92800000000000005</v>
      </c>
      <c r="F6675" s="75">
        <v>2.2375061134180201E-21</v>
      </c>
      <c r="G6675" s="33">
        <v>4</v>
      </c>
    </row>
    <row r="6676" spans="1:7" x14ac:dyDescent="0.15">
      <c r="A6676" s="74" t="s">
        <v>1354</v>
      </c>
      <c r="B6676" s="75">
        <v>5.4459009129020001E-33</v>
      </c>
      <c r="C6676" s="33">
        <v>-0.77810119032521996</v>
      </c>
      <c r="D6676" s="33">
        <v>0</v>
      </c>
      <c r="E6676" s="33">
        <v>0.68400000000000005</v>
      </c>
      <c r="F6676" s="75">
        <v>1.8424027378438799E-28</v>
      </c>
      <c r="G6676" s="33">
        <v>4</v>
      </c>
    </row>
    <row r="6677" spans="1:7" x14ac:dyDescent="0.15">
      <c r="A6677" s="74" t="s">
        <v>1081</v>
      </c>
      <c r="B6677" s="75">
        <v>2.1853673686080202E-15</v>
      </c>
      <c r="C6677" s="33">
        <v>-0.78278703274497796</v>
      </c>
      <c r="D6677" s="33">
        <v>0.98099999999999998</v>
      </c>
      <c r="E6677" s="33">
        <v>0.95299999999999996</v>
      </c>
      <c r="F6677" s="75">
        <v>7.3933163447377901E-11</v>
      </c>
      <c r="G6677" s="33">
        <v>4</v>
      </c>
    </row>
    <row r="6678" spans="1:7" x14ac:dyDescent="0.15">
      <c r="A6678" s="74" t="s">
        <v>2206</v>
      </c>
      <c r="B6678" s="75">
        <v>6.3878588773896099E-31</v>
      </c>
      <c r="C6678" s="33">
        <v>-0.79445615690112603</v>
      </c>
      <c r="D6678" s="33">
        <v>0</v>
      </c>
      <c r="E6678" s="33">
        <v>0.65700000000000003</v>
      </c>
      <c r="F6678" s="75">
        <v>2.1610765368096801E-26</v>
      </c>
      <c r="G6678" s="33">
        <v>4</v>
      </c>
    </row>
    <row r="6679" spans="1:7" x14ac:dyDescent="0.15">
      <c r="A6679" s="74" t="s">
        <v>569</v>
      </c>
      <c r="B6679" s="75">
        <v>1.27928698983631E-16</v>
      </c>
      <c r="C6679" s="33">
        <v>-0.800690108404289</v>
      </c>
      <c r="D6679" s="33">
        <v>0.75700000000000001</v>
      </c>
      <c r="E6679" s="33">
        <v>0.877</v>
      </c>
      <c r="F6679" s="75">
        <v>4.3279558153152099E-12</v>
      </c>
      <c r="G6679" s="33">
        <v>4</v>
      </c>
    </row>
    <row r="6680" spans="1:7" x14ac:dyDescent="0.15">
      <c r="A6680" s="74" t="s">
        <v>1356</v>
      </c>
      <c r="B6680" s="75">
        <v>1.2573941115617501E-31</v>
      </c>
      <c r="C6680" s="33">
        <v>-0.80202414416343504</v>
      </c>
      <c r="D6680" s="33">
        <v>0</v>
      </c>
      <c r="E6680" s="33">
        <v>0.66600000000000004</v>
      </c>
      <c r="F6680" s="75">
        <v>4.2538900188245401E-27</v>
      </c>
      <c r="G6680" s="33">
        <v>4</v>
      </c>
    </row>
    <row r="6681" spans="1:7" x14ac:dyDescent="0.15">
      <c r="A6681" s="74" t="s">
        <v>803</v>
      </c>
      <c r="B6681" s="75">
        <v>4.8036993038319102E-26</v>
      </c>
      <c r="C6681" s="33">
        <v>-0.80379294826812497</v>
      </c>
      <c r="D6681" s="33">
        <v>0.52300000000000002</v>
      </c>
      <c r="E6681" s="33">
        <v>0.83</v>
      </c>
      <c r="F6681" s="75">
        <v>1.62513951147937E-21</v>
      </c>
      <c r="G6681" s="33">
        <v>4</v>
      </c>
    </row>
    <row r="6682" spans="1:7" x14ac:dyDescent="0.15">
      <c r="A6682" s="74" t="s">
        <v>1156</v>
      </c>
      <c r="B6682" s="75">
        <v>2.5331829693822801E-17</v>
      </c>
      <c r="C6682" s="33">
        <v>-0.80385589716683303</v>
      </c>
      <c r="D6682" s="33">
        <v>0.72</v>
      </c>
      <c r="E6682" s="33">
        <v>0.85599999999999998</v>
      </c>
      <c r="F6682" s="75">
        <v>8.5700113037171799E-13</v>
      </c>
      <c r="G6682" s="33">
        <v>4</v>
      </c>
    </row>
    <row r="6683" spans="1:7" x14ac:dyDescent="0.15">
      <c r="A6683" s="74" t="s">
        <v>2207</v>
      </c>
      <c r="B6683" s="75">
        <v>4.5147230774170299E-33</v>
      </c>
      <c r="C6683" s="33">
        <v>-0.80628989866343403</v>
      </c>
      <c r="D6683" s="33">
        <v>0</v>
      </c>
      <c r="E6683" s="33">
        <v>0.68500000000000005</v>
      </c>
      <c r="F6683" s="75">
        <v>1.52737596432096E-28</v>
      </c>
      <c r="G6683" s="33">
        <v>4</v>
      </c>
    </row>
    <row r="6684" spans="1:7" x14ac:dyDescent="0.15">
      <c r="A6684" s="74" t="s">
        <v>1347</v>
      </c>
      <c r="B6684" s="75">
        <v>7.9164735889054702E-33</v>
      </c>
      <c r="C6684" s="33">
        <v>-0.80808616542810396</v>
      </c>
      <c r="D6684" s="33">
        <v>0</v>
      </c>
      <c r="E6684" s="33">
        <v>0.68200000000000005</v>
      </c>
      <c r="F6684" s="75">
        <v>2.67822217986261E-28</v>
      </c>
      <c r="G6684" s="33">
        <v>4</v>
      </c>
    </row>
    <row r="6685" spans="1:7" x14ac:dyDescent="0.15">
      <c r="A6685" s="74" t="s">
        <v>2208</v>
      </c>
      <c r="B6685" s="75">
        <v>7.6403718886971698E-31</v>
      </c>
      <c r="C6685" s="33">
        <v>-0.80954024825425397</v>
      </c>
      <c r="D6685" s="33">
        <v>0</v>
      </c>
      <c r="E6685" s="33">
        <v>0.65600000000000003</v>
      </c>
      <c r="F6685" s="75">
        <v>2.58481421366514E-26</v>
      </c>
      <c r="G6685" s="33">
        <v>4</v>
      </c>
    </row>
    <row r="6686" spans="1:7" x14ac:dyDescent="0.15">
      <c r="A6686" s="74" t="s">
        <v>1249</v>
      </c>
      <c r="B6686" s="75">
        <v>5.9689768062438703E-17</v>
      </c>
      <c r="C6686" s="33">
        <v>-0.81680592856078804</v>
      </c>
      <c r="D6686" s="33">
        <v>0.879</v>
      </c>
      <c r="E6686" s="33">
        <v>0.92500000000000004</v>
      </c>
      <c r="F6686" s="75">
        <v>2.01936454332036E-12</v>
      </c>
      <c r="G6686" s="33">
        <v>4</v>
      </c>
    </row>
    <row r="6687" spans="1:7" x14ac:dyDescent="0.15">
      <c r="A6687" s="74" t="s">
        <v>1337</v>
      </c>
      <c r="B6687" s="75">
        <v>7.9164765472542299E-33</v>
      </c>
      <c r="C6687" s="33">
        <v>-0.81898509364828298</v>
      </c>
      <c r="D6687" s="33">
        <v>0</v>
      </c>
      <c r="E6687" s="33">
        <v>0.68200000000000005</v>
      </c>
      <c r="F6687" s="75">
        <v>2.6782231807015798E-28</v>
      </c>
      <c r="G6687" s="33">
        <v>4</v>
      </c>
    </row>
    <row r="6688" spans="1:7" x14ac:dyDescent="0.15">
      <c r="A6688" s="74" t="s">
        <v>1030</v>
      </c>
      <c r="B6688" s="75">
        <v>3.0815031783691399E-28</v>
      </c>
      <c r="C6688" s="33">
        <v>-0.82027404839626294</v>
      </c>
      <c r="D6688" s="33">
        <v>8.4000000000000005E-2</v>
      </c>
      <c r="E6688" s="33">
        <v>0.68200000000000005</v>
      </c>
      <c r="F6688" s="75">
        <v>1.04250334027406E-23</v>
      </c>
      <c r="G6688" s="33">
        <v>4</v>
      </c>
    </row>
    <row r="6689" spans="1:7" x14ac:dyDescent="0.15">
      <c r="A6689" s="74" t="s">
        <v>1166</v>
      </c>
      <c r="B6689" s="75">
        <v>3.5834751640390601E-9</v>
      </c>
      <c r="C6689" s="33">
        <v>-0.82060461157889797</v>
      </c>
      <c r="D6689" s="33">
        <v>0.96299999999999997</v>
      </c>
      <c r="E6689" s="33">
        <v>0.92600000000000005</v>
      </c>
      <c r="F6689" s="33">
        <v>1.21232548274605E-4</v>
      </c>
      <c r="G6689" s="33">
        <v>4</v>
      </c>
    </row>
    <row r="6690" spans="1:7" x14ac:dyDescent="0.15">
      <c r="A6690" s="74" t="s">
        <v>2209</v>
      </c>
      <c r="B6690" s="75">
        <v>2.6527364706056599E-30</v>
      </c>
      <c r="C6690" s="33">
        <v>-0.82567215795451199</v>
      </c>
      <c r="D6690" s="33">
        <v>0</v>
      </c>
      <c r="E6690" s="33">
        <v>0.64900000000000002</v>
      </c>
      <c r="F6690" s="75">
        <v>8.9744727537060204E-26</v>
      </c>
      <c r="G6690" s="33">
        <v>4</v>
      </c>
    </row>
    <row r="6691" spans="1:7" x14ac:dyDescent="0.15">
      <c r="A6691" s="74" t="s">
        <v>912</v>
      </c>
      <c r="B6691" s="75">
        <v>2.2869454255132501E-33</v>
      </c>
      <c r="C6691" s="33">
        <v>-0.83160735678157605</v>
      </c>
      <c r="D6691" s="33">
        <v>0.47699999999999998</v>
      </c>
      <c r="E6691" s="33">
        <v>0.86599999999999999</v>
      </c>
      <c r="F6691" s="75">
        <v>7.7369650690538703E-29</v>
      </c>
      <c r="G6691" s="33">
        <v>4</v>
      </c>
    </row>
    <row r="6692" spans="1:7" x14ac:dyDescent="0.15">
      <c r="A6692" s="74" t="s">
        <v>1351</v>
      </c>
      <c r="B6692" s="75">
        <v>5.4459009129020001E-33</v>
      </c>
      <c r="C6692" s="33">
        <v>-0.83271090267467096</v>
      </c>
      <c r="D6692" s="33">
        <v>0</v>
      </c>
      <c r="E6692" s="33">
        <v>0.68400000000000005</v>
      </c>
      <c r="F6692" s="75">
        <v>1.8424027378438799E-28</v>
      </c>
      <c r="G6692" s="33">
        <v>4</v>
      </c>
    </row>
    <row r="6693" spans="1:7" x14ac:dyDescent="0.15">
      <c r="A6693" s="74" t="s">
        <v>765</v>
      </c>
      <c r="B6693" s="75">
        <v>8.8901216146235708E-18</v>
      </c>
      <c r="C6693" s="33">
        <v>-0.83282126282906399</v>
      </c>
      <c r="D6693" s="33">
        <v>0.86</v>
      </c>
      <c r="E6693" s="33">
        <v>0.88300000000000001</v>
      </c>
      <c r="F6693" s="75">
        <v>3.0076170434433E-13</v>
      </c>
      <c r="G6693" s="33">
        <v>4</v>
      </c>
    </row>
    <row r="6694" spans="1:7" x14ac:dyDescent="0.15">
      <c r="A6694" s="74" t="s">
        <v>1218</v>
      </c>
      <c r="B6694" s="75">
        <v>2.2748257107924998E-6</v>
      </c>
      <c r="C6694" s="33">
        <v>-0.83390756097751895</v>
      </c>
      <c r="D6694" s="33">
        <v>0.42099999999999999</v>
      </c>
      <c r="E6694" s="33">
        <v>0.627</v>
      </c>
      <c r="F6694" s="33">
        <v>7.6959628621821E-2</v>
      </c>
      <c r="G6694" s="33">
        <v>4</v>
      </c>
    </row>
    <row r="6695" spans="1:7" x14ac:dyDescent="0.15">
      <c r="A6695" s="74" t="s">
        <v>1341</v>
      </c>
      <c r="B6695" s="75">
        <v>2.0314958083231498E-28</v>
      </c>
      <c r="C6695" s="33">
        <v>-0.83407087085003495</v>
      </c>
      <c r="D6695" s="33">
        <v>0.52300000000000002</v>
      </c>
      <c r="E6695" s="33">
        <v>0.86099999999999999</v>
      </c>
      <c r="F6695" s="75">
        <v>6.8727534691380598E-24</v>
      </c>
      <c r="G6695" s="33">
        <v>4</v>
      </c>
    </row>
    <row r="6696" spans="1:7" x14ac:dyDescent="0.15">
      <c r="A6696" s="74" t="s">
        <v>2210</v>
      </c>
      <c r="B6696" s="75">
        <v>1.3841673865067301E-32</v>
      </c>
      <c r="C6696" s="33">
        <v>-0.83809720518555397</v>
      </c>
      <c r="D6696" s="33">
        <v>0</v>
      </c>
      <c r="E6696" s="33">
        <v>0.67900000000000005</v>
      </c>
      <c r="F6696" s="75">
        <v>4.6827766852909204E-28</v>
      </c>
      <c r="G6696" s="33">
        <v>4</v>
      </c>
    </row>
    <row r="6697" spans="1:7" x14ac:dyDescent="0.15">
      <c r="A6697" s="74" t="s">
        <v>992</v>
      </c>
      <c r="B6697" s="75">
        <v>1.09301548216578E-12</v>
      </c>
      <c r="C6697" s="33">
        <v>-0.84190884077026595</v>
      </c>
      <c r="D6697" s="33">
        <v>0.89700000000000002</v>
      </c>
      <c r="E6697" s="33">
        <v>0.89400000000000002</v>
      </c>
      <c r="F6697" s="75">
        <v>3.6977806777150598E-8</v>
      </c>
      <c r="G6697" s="33">
        <v>4</v>
      </c>
    </row>
    <row r="6698" spans="1:7" x14ac:dyDescent="0.15">
      <c r="A6698" s="74" t="s">
        <v>1126</v>
      </c>
      <c r="B6698" s="75">
        <v>3.0805704693485E-16</v>
      </c>
      <c r="C6698" s="33">
        <v>-0.84385630874788498</v>
      </c>
      <c r="D6698" s="33">
        <v>0.91600000000000004</v>
      </c>
      <c r="E6698" s="33">
        <v>0.91</v>
      </c>
      <c r="F6698" s="75">
        <v>1.04218779548529E-11</v>
      </c>
      <c r="G6698" s="33">
        <v>4</v>
      </c>
    </row>
    <row r="6699" spans="1:7" x14ac:dyDescent="0.15">
      <c r="A6699" s="74" t="s">
        <v>2130</v>
      </c>
      <c r="B6699" s="75">
        <v>1.37356757603188E-25</v>
      </c>
      <c r="C6699" s="33">
        <v>-0.85378460910985898</v>
      </c>
      <c r="D6699" s="33">
        <v>0.58899999999999997</v>
      </c>
      <c r="E6699" s="33">
        <v>0.83599999999999997</v>
      </c>
      <c r="F6699" s="75">
        <v>4.6469164664734401E-21</v>
      </c>
      <c r="G6699" s="33">
        <v>4</v>
      </c>
    </row>
    <row r="6700" spans="1:7" x14ac:dyDescent="0.15">
      <c r="A6700" s="74" t="s">
        <v>1360</v>
      </c>
      <c r="B6700" s="75">
        <v>1.46645890699715E-36</v>
      </c>
      <c r="C6700" s="33">
        <v>-0.85407602142231998</v>
      </c>
      <c r="D6700" s="33">
        <v>0.19600000000000001</v>
      </c>
      <c r="E6700" s="33">
        <v>0.80400000000000005</v>
      </c>
      <c r="F6700" s="75">
        <v>4.9611771282620498E-32</v>
      </c>
      <c r="G6700" s="33">
        <v>4</v>
      </c>
    </row>
    <row r="6701" spans="1:7" x14ac:dyDescent="0.15">
      <c r="A6701" s="74" t="s">
        <v>1051</v>
      </c>
      <c r="B6701" s="75">
        <v>6.7070899133600002E-8</v>
      </c>
      <c r="C6701" s="33">
        <v>-0.85847491438278201</v>
      </c>
      <c r="D6701" s="33">
        <v>0.56100000000000005</v>
      </c>
      <c r="E6701" s="33">
        <v>0.73299999999999998</v>
      </c>
      <c r="F6701" s="33">
        <v>2.2690755885888202E-3</v>
      </c>
      <c r="G6701" s="33">
        <v>4</v>
      </c>
    </row>
    <row r="6702" spans="1:7" x14ac:dyDescent="0.15">
      <c r="A6702" s="74" t="s">
        <v>1211</v>
      </c>
      <c r="B6702" s="75">
        <v>2.2478395289201801E-10</v>
      </c>
      <c r="C6702" s="33">
        <v>-0.86097071003397996</v>
      </c>
      <c r="D6702" s="33">
        <v>0.90700000000000003</v>
      </c>
      <c r="E6702" s="33">
        <v>0.89700000000000002</v>
      </c>
      <c r="F6702" s="75">
        <v>7.6046659102898704E-6</v>
      </c>
      <c r="G6702" s="33">
        <v>4</v>
      </c>
    </row>
    <row r="6703" spans="1:7" x14ac:dyDescent="0.15">
      <c r="A6703" s="74" t="s">
        <v>2211</v>
      </c>
      <c r="B6703" s="75">
        <v>7.6403745951006403E-31</v>
      </c>
      <c r="C6703" s="33">
        <v>-0.86706408180253203</v>
      </c>
      <c r="D6703" s="33">
        <v>0</v>
      </c>
      <c r="E6703" s="33">
        <v>0.65600000000000003</v>
      </c>
      <c r="F6703" s="75">
        <v>2.5848151292685E-26</v>
      </c>
      <c r="G6703" s="33">
        <v>4</v>
      </c>
    </row>
    <row r="6704" spans="1:7" x14ac:dyDescent="0.15">
      <c r="A6704" s="74" t="s">
        <v>1300</v>
      </c>
      <c r="B6704" s="75">
        <v>2.29476880951448E-14</v>
      </c>
      <c r="C6704" s="33">
        <v>-0.86958611088327897</v>
      </c>
      <c r="D6704" s="33">
        <v>0.97199999999999998</v>
      </c>
      <c r="E6704" s="33">
        <v>0.93700000000000006</v>
      </c>
      <c r="F6704" s="75">
        <v>7.7634323594684497E-10</v>
      </c>
      <c r="G6704" s="33">
        <v>4</v>
      </c>
    </row>
    <row r="6705" spans="1:7" x14ac:dyDescent="0.15">
      <c r="A6705" s="74" t="s">
        <v>1243</v>
      </c>
      <c r="B6705" s="75">
        <v>1.9875422329349801E-18</v>
      </c>
      <c r="C6705" s="33">
        <v>-0.87609190761574096</v>
      </c>
      <c r="D6705" s="33">
        <v>0.96299999999999997</v>
      </c>
      <c r="E6705" s="33">
        <v>0.95099999999999996</v>
      </c>
      <c r="F6705" s="75">
        <v>6.7240541282423396E-14</v>
      </c>
      <c r="G6705" s="33">
        <v>4</v>
      </c>
    </row>
    <row r="6706" spans="1:7" x14ac:dyDescent="0.15">
      <c r="A6706" s="74" t="s">
        <v>1248</v>
      </c>
      <c r="B6706" s="75">
        <v>1.6232624262730601E-16</v>
      </c>
      <c r="C6706" s="33">
        <v>-0.88114675688869604</v>
      </c>
      <c r="D6706" s="33">
        <v>0.97199999999999998</v>
      </c>
      <c r="E6706" s="33">
        <v>0.93799999999999994</v>
      </c>
      <c r="F6706" s="75">
        <v>5.4916591143243803E-12</v>
      </c>
      <c r="G6706" s="33">
        <v>4</v>
      </c>
    </row>
    <row r="6707" spans="1:7" x14ac:dyDescent="0.15">
      <c r="A6707" s="74" t="s">
        <v>1267</v>
      </c>
      <c r="B6707" s="75">
        <v>7.1842591699422794E-8</v>
      </c>
      <c r="C6707" s="33">
        <v>-0.88245135640975503</v>
      </c>
      <c r="D6707" s="33">
        <v>0.82199999999999995</v>
      </c>
      <c r="E6707" s="33">
        <v>0.84399999999999997</v>
      </c>
      <c r="F6707" s="33">
        <v>2.4305067197831699E-3</v>
      </c>
      <c r="G6707" s="33">
        <v>4</v>
      </c>
    </row>
    <row r="6708" spans="1:7" x14ac:dyDescent="0.15">
      <c r="A6708" s="74" t="s">
        <v>2212</v>
      </c>
      <c r="B6708" s="75">
        <v>1.2041070112819501E-33</v>
      </c>
      <c r="C6708" s="33">
        <v>-0.88814531704530397</v>
      </c>
      <c r="D6708" s="33">
        <v>0</v>
      </c>
      <c r="E6708" s="33">
        <v>0.69199999999999995</v>
      </c>
      <c r="F6708" s="75">
        <v>4.0736144298679798E-29</v>
      </c>
      <c r="G6708" s="33">
        <v>4</v>
      </c>
    </row>
    <row r="6709" spans="1:7" x14ac:dyDescent="0.15">
      <c r="A6709" s="74" t="s">
        <v>1039</v>
      </c>
      <c r="B6709" s="75">
        <v>1.37953150444516E-17</v>
      </c>
      <c r="C6709" s="33">
        <v>-0.88970006084461695</v>
      </c>
      <c r="D6709" s="33">
        <v>0.89700000000000002</v>
      </c>
      <c r="E6709" s="33">
        <v>0.90300000000000002</v>
      </c>
      <c r="F6709" s="75">
        <v>4.6670930326884303E-13</v>
      </c>
      <c r="G6709" s="33">
        <v>4</v>
      </c>
    </row>
    <row r="6710" spans="1:7" x14ac:dyDescent="0.15">
      <c r="A6710" s="74" t="s">
        <v>668</v>
      </c>
      <c r="B6710" s="75">
        <v>2.0199590613097099E-31</v>
      </c>
      <c r="C6710" s="33">
        <v>-0.90230381693270101</v>
      </c>
      <c r="D6710" s="33">
        <v>0.495</v>
      </c>
      <c r="E6710" s="33">
        <v>0.84799999999999998</v>
      </c>
      <c r="F6710" s="75">
        <v>6.8337235003168796E-27</v>
      </c>
      <c r="G6710" s="33">
        <v>4</v>
      </c>
    </row>
    <row r="6711" spans="1:7" x14ac:dyDescent="0.15">
      <c r="A6711" s="74" t="s">
        <v>2213</v>
      </c>
      <c r="B6711" s="75">
        <v>2.5673295279458398E-33</v>
      </c>
      <c r="C6711" s="33">
        <v>-0.90900344960994905</v>
      </c>
      <c r="D6711" s="33">
        <v>0</v>
      </c>
      <c r="E6711" s="33">
        <v>0.68799999999999994</v>
      </c>
      <c r="F6711" s="75">
        <v>8.6855325259935695E-29</v>
      </c>
      <c r="G6711" s="33">
        <v>4</v>
      </c>
    </row>
    <row r="6712" spans="1:7" x14ac:dyDescent="0.15">
      <c r="A6712" s="74" t="s">
        <v>1176</v>
      </c>
      <c r="B6712" s="75">
        <v>3.8339178499577003E-18</v>
      </c>
      <c r="C6712" s="33">
        <v>-0.91234113756430202</v>
      </c>
      <c r="D6712" s="33">
        <v>0.879</v>
      </c>
      <c r="E6712" s="33">
        <v>0.90900000000000003</v>
      </c>
      <c r="F6712" s="75">
        <v>1.2970527478191899E-13</v>
      </c>
      <c r="G6712" s="33">
        <v>4</v>
      </c>
    </row>
    <row r="6713" spans="1:7" x14ac:dyDescent="0.15">
      <c r="A6713" s="74" t="s">
        <v>1206</v>
      </c>
      <c r="B6713" s="75">
        <v>7.7587226671993001E-19</v>
      </c>
      <c r="C6713" s="33">
        <v>-0.91245554337916102</v>
      </c>
      <c r="D6713" s="33">
        <v>0.96299999999999997</v>
      </c>
      <c r="E6713" s="33">
        <v>0.95899999999999996</v>
      </c>
      <c r="F6713" s="75">
        <v>2.6248534655401901E-14</v>
      </c>
      <c r="G6713" s="33">
        <v>4</v>
      </c>
    </row>
    <row r="6714" spans="1:7" x14ac:dyDescent="0.15">
      <c r="A6714" s="74" t="s">
        <v>2214</v>
      </c>
      <c r="B6714" s="75">
        <v>5.3663268474820098E-30</v>
      </c>
      <c r="C6714" s="33">
        <v>-0.91380987815407999</v>
      </c>
      <c r="D6714" s="33">
        <v>0</v>
      </c>
      <c r="E6714" s="33">
        <v>0.64400000000000002</v>
      </c>
      <c r="F6714" s="75">
        <v>1.8154820357716399E-25</v>
      </c>
      <c r="G6714" s="33">
        <v>4</v>
      </c>
    </row>
    <row r="6715" spans="1:7" x14ac:dyDescent="0.15">
      <c r="A6715" s="74" t="s">
        <v>1279</v>
      </c>
      <c r="B6715" s="75">
        <v>5.1561446971419401E-16</v>
      </c>
      <c r="C6715" s="33">
        <v>-0.91488804438212101</v>
      </c>
      <c r="D6715" s="33">
        <v>0.879</v>
      </c>
      <c r="E6715" s="33">
        <v>0.89600000000000002</v>
      </c>
      <c r="F6715" s="75">
        <v>1.7443753124900901E-11</v>
      </c>
      <c r="G6715" s="33">
        <v>4</v>
      </c>
    </row>
    <row r="6716" spans="1:7" x14ac:dyDescent="0.15">
      <c r="A6716" s="74" t="s">
        <v>2324</v>
      </c>
      <c r="B6716" s="75">
        <v>1.2924936526006399E-10</v>
      </c>
      <c r="C6716" s="33">
        <v>-0.91933086229924499</v>
      </c>
      <c r="D6716" s="33">
        <v>0.67300000000000004</v>
      </c>
      <c r="E6716" s="33">
        <v>0.79700000000000004</v>
      </c>
      <c r="F6716" s="75">
        <v>4.3726352761132203E-6</v>
      </c>
      <c r="G6716" s="33">
        <v>4</v>
      </c>
    </row>
    <row r="6717" spans="1:7" x14ac:dyDescent="0.15">
      <c r="A6717" s="74" t="s">
        <v>2231</v>
      </c>
      <c r="B6717" s="75">
        <v>1.29862614661441E-8</v>
      </c>
      <c r="C6717" s="33">
        <v>-0.932069311669116</v>
      </c>
      <c r="D6717" s="33">
        <v>0.47699999999999998</v>
      </c>
      <c r="E6717" s="33">
        <v>0.745</v>
      </c>
      <c r="F6717" s="33">
        <v>4.3933821166112E-4</v>
      </c>
      <c r="G6717" s="33">
        <v>4</v>
      </c>
    </row>
    <row r="6718" spans="1:7" x14ac:dyDescent="0.15">
      <c r="A6718" s="74" t="s">
        <v>2215</v>
      </c>
      <c r="B6718" s="75">
        <v>1.7593513413903901E-33</v>
      </c>
      <c r="C6718" s="33">
        <v>-0.933657315948628</v>
      </c>
      <c r="D6718" s="33">
        <v>0</v>
      </c>
      <c r="E6718" s="33">
        <v>0.69</v>
      </c>
      <c r="F6718" s="75">
        <v>5.9520615230578302E-29</v>
      </c>
      <c r="G6718" s="33">
        <v>4</v>
      </c>
    </row>
    <row r="6719" spans="1:7" x14ac:dyDescent="0.15">
      <c r="A6719" s="74" t="s">
        <v>200</v>
      </c>
      <c r="B6719" s="75">
        <v>1.1146258936611999E-24</v>
      </c>
      <c r="C6719" s="33">
        <v>-0.93898538887410399</v>
      </c>
      <c r="D6719" s="33">
        <v>0.47699999999999998</v>
      </c>
      <c r="E6719" s="33">
        <v>0.82199999999999995</v>
      </c>
      <c r="F6719" s="75">
        <v>3.7708908608452002E-20</v>
      </c>
      <c r="G6719" s="33">
        <v>4</v>
      </c>
    </row>
    <row r="6720" spans="1:7" x14ac:dyDescent="0.15">
      <c r="A6720" s="74" t="s">
        <v>1297</v>
      </c>
      <c r="B6720" s="75">
        <v>3.9272170297672499E-7</v>
      </c>
      <c r="C6720" s="33">
        <v>-0.95881497786450598</v>
      </c>
      <c r="D6720" s="33">
        <v>0.68200000000000005</v>
      </c>
      <c r="E6720" s="33">
        <v>0.75900000000000001</v>
      </c>
      <c r="F6720" s="33">
        <v>1.3286167933405601E-2</v>
      </c>
      <c r="G6720" s="33">
        <v>4</v>
      </c>
    </row>
    <row r="6721" spans="1:7" x14ac:dyDescent="0.15">
      <c r="A6721" s="74" t="s">
        <v>2216</v>
      </c>
      <c r="B6721" s="75">
        <v>8.2303396271255607E-34</v>
      </c>
      <c r="C6721" s="33">
        <v>-0.961779019362485</v>
      </c>
      <c r="D6721" s="33">
        <v>0</v>
      </c>
      <c r="E6721" s="33">
        <v>0.69399999999999995</v>
      </c>
      <c r="F6721" s="75">
        <v>2.7844061992528502E-29</v>
      </c>
      <c r="G6721" s="33">
        <v>4</v>
      </c>
    </row>
    <row r="6722" spans="1:7" x14ac:dyDescent="0.15">
      <c r="A6722" s="74" t="s">
        <v>749</v>
      </c>
      <c r="B6722" s="75">
        <v>7.1324441932079201E-25</v>
      </c>
      <c r="C6722" s="33">
        <v>-0.97726456630994796</v>
      </c>
      <c r="D6722" s="33">
        <v>0.78500000000000003</v>
      </c>
      <c r="E6722" s="33">
        <v>0.91</v>
      </c>
      <c r="F6722" s="75">
        <v>2.4129771950041701E-20</v>
      </c>
      <c r="G6722" s="33">
        <v>4</v>
      </c>
    </row>
    <row r="6723" spans="1:7" x14ac:dyDescent="0.15">
      <c r="A6723" s="74" t="s">
        <v>2217</v>
      </c>
      <c r="B6723" s="75">
        <v>4.3958026557190799E-37</v>
      </c>
      <c r="C6723" s="33">
        <v>-0.98408128745005297</v>
      </c>
      <c r="D6723" s="33">
        <v>0.112</v>
      </c>
      <c r="E6723" s="33">
        <v>0.77900000000000003</v>
      </c>
      <c r="F6723" s="75">
        <v>1.4871439964563199E-32</v>
      </c>
      <c r="G6723" s="33">
        <v>4</v>
      </c>
    </row>
    <row r="6724" spans="1:7" x14ac:dyDescent="0.15">
      <c r="A6724" s="74" t="s">
        <v>1150</v>
      </c>
      <c r="B6724" s="75">
        <v>7.1066364772509602E-22</v>
      </c>
      <c r="C6724" s="33">
        <v>-0.98603817466625099</v>
      </c>
      <c r="D6724" s="33">
        <v>0.89700000000000002</v>
      </c>
      <c r="E6724" s="33">
        <v>0.93899999999999995</v>
      </c>
      <c r="F6724" s="75">
        <v>2.4042461866187702E-17</v>
      </c>
      <c r="G6724" s="33">
        <v>4</v>
      </c>
    </row>
    <row r="6725" spans="1:7" x14ac:dyDescent="0.15">
      <c r="A6725" s="74" t="s">
        <v>2218</v>
      </c>
      <c r="B6725" s="75">
        <v>6.8011714317607099E-34</v>
      </c>
      <c r="C6725" s="33">
        <v>-0.99649572276689002</v>
      </c>
      <c r="D6725" s="33">
        <v>0</v>
      </c>
      <c r="E6725" s="33">
        <v>0.69499999999999995</v>
      </c>
      <c r="F6725" s="75">
        <v>2.3009043070789699E-29</v>
      </c>
      <c r="G6725" s="33">
        <v>4</v>
      </c>
    </row>
    <row r="6726" spans="1:7" x14ac:dyDescent="0.15">
      <c r="A6726" s="74" t="s">
        <v>1331</v>
      </c>
      <c r="B6726" s="75">
        <v>9.9566097923312205E-34</v>
      </c>
      <c r="C6726" s="33">
        <v>-1.0006055197980199</v>
      </c>
      <c r="D6726" s="33">
        <v>0</v>
      </c>
      <c r="E6726" s="33">
        <v>0.69299999999999995</v>
      </c>
      <c r="F6726" s="75">
        <v>3.3684206588435699E-29</v>
      </c>
      <c r="G6726" s="33">
        <v>4</v>
      </c>
    </row>
    <row r="6727" spans="1:7" x14ac:dyDescent="0.15">
      <c r="A6727" s="74" t="s">
        <v>1357</v>
      </c>
      <c r="B6727" s="75">
        <v>1.9208781429449999E-34</v>
      </c>
      <c r="C6727" s="33">
        <v>-1.00714660142407</v>
      </c>
      <c r="D6727" s="33">
        <v>0.28000000000000003</v>
      </c>
      <c r="E6727" s="33">
        <v>0.81899999999999995</v>
      </c>
      <c r="F6727" s="75">
        <v>6.49852284539724E-30</v>
      </c>
      <c r="G6727" s="33">
        <v>4</v>
      </c>
    </row>
    <row r="6728" spans="1:7" x14ac:dyDescent="0.15">
      <c r="A6728" s="74" t="s">
        <v>917</v>
      </c>
      <c r="B6728" s="75">
        <v>1.01097971823752E-25</v>
      </c>
      <c r="C6728" s="33">
        <v>-1.0086689165780101</v>
      </c>
      <c r="D6728" s="33">
        <v>0.93500000000000005</v>
      </c>
      <c r="E6728" s="33">
        <v>0.95699999999999996</v>
      </c>
      <c r="F6728" s="75">
        <v>3.4202454847693499E-21</v>
      </c>
      <c r="G6728" s="33">
        <v>4</v>
      </c>
    </row>
    <row r="6729" spans="1:7" x14ac:dyDescent="0.15">
      <c r="A6729" s="74" t="s">
        <v>1327</v>
      </c>
      <c r="B6729" s="75">
        <v>7.9164765472542299E-33</v>
      </c>
      <c r="C6729" s="33">
        <v>-1.0168922333630499</v>
      </c>
      <c r="D6729" s="33">
        <v>0</v>
      </c>
      <c r="E6729" s="33">
        <v>0.68200000000000005</v>
      </c>
      <c r="F6729" s="75">
        <v>2.6782231807015798E-28</v>
      </c>
      <c r="G6729" s="33">
        <v>4</v>
      </c>
    </row>
    <row r="6730" spans="1:7" x14ac:dyDescent="0.15">
      <c r="A6730" s="74" t="s">
        <v>2205</v>
      </c>
      <c r="B6730" s="75">
        <v>3.4385891701292999E-34</v>
      </c>
      <c r="C6730" s="33">
        <v>-1.01748419095897</v>
      </c>
      <c r="D6730" s="33">
        <v>0.36399999999999999</v>
      </c>
      <c r="E6730" s="33">
        <v>0.83799999999999997</v>
      </c>
      <c r="F6730" s="75">
        <v>1.1633091021464399E-29</v>
      </c>
      <c r="G6730" s="33">
        <v>4</v>
      </c>
    </row>
    <row r="6731" spans="1:7" x14ac:dyDescent="0.15">
      <c r="A6731" s="74" t="s">
        <v>152</v>
      </c>
      <c r="B6731" s="75">
        <v>1.77338214689749E-34</v>
      </c>
      <c r="C6731" s="33">
        <v>-1.0176685243270001</v>
      </c>
      <c r="D6731" s="33">
        <v>0</v>
      </c>
      <c r="E6731" s="33">
        <v>0.70299999999999996</v>
      </c>
      <c r="F6731" s="75">
        <v>5.9995291411689003E-30</v>
      </c>
      <c r="G6731" s="33">
        <v>4</v>
      </c>
    </row>
    <row r="6732" spans="1:7" x14ac:dyDescent="0.15">
      <c r="A6732" s="74" t="s">
        <v>2219</v>
      </c>
      <c r="B6732" s="75">
        <v>6.8011714317607099E-34</v>
      </c>
      <c r="C6732" s="33">
        <v>-1.02505351698402</v>
      </c>
      <c r="D6732" s="33">
        <v>0</v>
      </c>
      <c r="E6732" s="33">
        <v>0.69499999999999995</v>
      </c>
      <c r="F6732" s="75">
        <v>2.3009043070789699E-29</v>
      </c>
      <c r="G6732" s="33">
        <v>4</v>
      </c>
    </row>
    <row r="6733" spans="1:7" x14ac:dyDescent="0.15">
      <c r="A6733" s="74" t="s">
        <v>2220</v>
      </c>
      <c r="B6733" s="75">
        <v>6.3878588773896099E-31</v>
      </c>
      <c r="C6733" s="33">
        <v>-1.0295550769393</v>
      </c>
      <c r="D6733" s="33">
        <v>0</v>
      </c>
      <c r="E6733" s="33">
        <v>0.65700000000000003</v>
      </c>
      <c r="F6733" s="75">
        <v>2.1610765368096801E-26</v>
      </c>
      <c r="G6733" s="33">
        <v>4</v>
      </c>
    </row>
    <row r="6734" spans="1:7" x14ac:dyDescent="0.15">
      <c r="A6734" s="74" t="s">
        <v>2221</v>
      </c>
      <c r="B6734" s="75">
        <v>1.4616369269260801E-34</v>
      </c>
      <c r="C6734" s="33">
        <v>-1.0329603105935701</v>
      </c>
      <c r="D6734" s="33">
        <v>0</v>
      </c>
      <c r="E6734" s="33">
        <v>0.70399999999999996</v>
      </c>
      <c r="F6734" s="75">
        <v>4.9448638874836103E-30</v>
      </c>
      <c r="G6734" s="33">
        <v>4</v>
      </c>
    </row>
    <row r="6735" spans="1:7" x14ac:dyDescent="0.15">
      <c r="A6735" s="74" t="s">
        <v>1349</v>
      </c>
      <c r="B6735" s="75">
        <v>5.5321672807419001E-35</v>
      </c>
      <c r="C6735" s="33">
        <v>-1.0366985810634199</v>
      </c>
      <c r="D6735" s="33">
        <v>0</v>
      </c>
      <c r="E6735" s="33">
        <v>0.70899999999999996</v>
      </c>
      <c r="F6735" s="75">
        <v>1.87158751274779E-30</v>
      </c>
      <c r="G6735" s="33">
        <v>4</v>
      </c>
    </row>
    <row r="6736" spans="1:7" x14ac:dyDescent="0.15">
      <c r="A6736" s="74" t="s">
        <v>1047</v>
      </c>
      <c r="B6736" s="75">
        <v>7.8740480146815302E-11</v>
      </c>
      <c r="C6736" s="33">
        <v>-1.03940809480387</v>
      </c>
      <c r="D6736" s="33">
        <v>0.96299999999999997</v>
      </c>
      <c r="E6736" s="33">
        <v>0.94199999999999995</v>
      </c>
      <c r="F6736" s="75">
        <v>2.6638691838469099E-6</v>
      </c>
      <c r="G6736" s="33">
        <v>4</v>
      </c>
    </row>
    <row r="6737" spans="1:7" x14ac:dyDescent="0.15">
      <c r="A6737" s="74" t="s">
        <v>2222</v>
      </c>
      <c r="B6737" s="75">
        <v>1.70549776986554E-35</v>
      </c>
      <c r="C6737" s="33">
        <v>-1.0454412393113801</v>
      </c>
      <c r="D6737" s="33">
        <v>0</v>
      </c>
      <c r="E6737" s="33">
        <v>0.71499999999999997</v>
      </c>
      <c r="F6737" s="75">
        <v>5.7698695052321101E-31</v>
      </c>
      <c r="G6737" s="33">
        <v>4</v>
      </c>
    </row>
    <row r="6738" spans="1:7" x14ac:dyDescent="0.15">
      <c r="A6738" s="74" t="s">
        <v>352</v>
      </c>
      <c r="B6738" s="75">
        <v>1.4557229336369599E-33</v>
      </c>
      <c r="C6738" s="33">
        <v>-1.05047290842852</v>
      </c>
      <c r="D6738" s="33">
        <v>0</v>
      </c>
      <c r="E6738" s="33">
        <v>0.69099999999999995</v>
      </c>
      <c r="F6738" s="75">
        <v>4.9248562567872001E-29</v>
      </c>
      <c r="G6738" s="33">
        <v>4</v>
      </c>
    </row>
    <row r="6739" spans="1:7" x14ac:dyDescent="0.15">
      <c r="A6739" s="74" t="s">
        <v>2224</v>
      </c>
      <c r="B6739" s="75">
        <v>3.9299820993364998E-35</v>
      </c>
      <c r="C6739" s="33">
        <v>-1.0505439936253</v>
      </c>
      <c r="D6739" s="33">
        <v>8.9999999999999993E-3</v>
      </c>
      <c r="E6739" s="33">
        <v>0.71399999999999997</v>
      </c>
      <c r="F6739" s="75">
        <v>1.32955224402653E-30</v>
      </c>
      <c r="G6739" s="33">
        <v>4</v>
      </c>
    </row>
    <row r="6740" spans="1:7" x14ac:dyDescent="0.15">
      <c r="A6740" s="74" t="s">
        <v>497</v>
      </c>
      <c r="B6740" s="75">
        <v>7.7685293079120597E-11</v>
      </c>
      <c r="C6740" s="33">
        <v>-1.07358706997431</v>
      </c>
      <c r="D6740" s="33">
        <v>0.879</v>
      </c>
      <c r="E6740" s="33">
        <v>0.94</v>
      </c>
      <c r="F6740" s="75">
        <v>2.6281711501597299E-6</v>
      </c>
      <c r="G6740" s="33">
        <v>4</v>
      </c>
    </row>
    <row r="6741" spans="1:7" x14ac:dyDescent="0.15">
      <c r="A6741" s="74" t="s">
        <v>2223</v>
      </c>
      <c r="B6741" s="75">
        <v>8.3675934771092006E-39</v>
      </c>
      <c r="C6741" s="33">
        <v>-1.0738099854676799</v>
      </c>
      <c r="D6741" s="33">
        <v>0.112</v>
      </c>
      <c r="E6741" s="33">
        <v>0.79500000000000004</v>
      </c>
      <c r="F6741" s="75">
        <v>2.83084054924081E-34</v>
      </c>
      <c r="G6741" s="33">
        <v>4</v>
      </c>
    </row>
    <row r="6742" spans="1:7" x14ac:dyDescent="0.15">
      <c r="A6742" s="74" t="s">
        <v>2225</v>
      </c>
      <c r="B6742" s="75">
        <v>9.9194781649492903E-35</v>
      </c>
      <c r="C6742" s="33">
        <v>-1.07498555353324</v>
      </c>
      <c r="D6742" s="33">
        <v>0</v>
      </c>
      <c r="E6742" s="33">
        <v>0.70599999999999996</v>
      </c>
      <c r="F6742" s="75">
        <v>3.355858657984E-30</v>
      </c>
      <c r="G6742" s="33">
        <v>4</v>
      </c>
    </row>
    <row r="6743" spans="1:7" x14ac:dyDescent="0.15">
      <c r="A6743" s="74" t="s">
        <v>2226</v>
      </c>
      <c r="B6743" s="75">
        <v>2.5279724619282998E-35</v>
      </c>
      <c r="C6743" s="33">
        <v>-1.0825018001045299</v>
      </c>
      <c r="D6743" s="33">
        <v>0</v>
      </c>
      <c r="E6743" s="33">
        <v>0.71299999999999997</v>
      </c>
      <c r="F6743" s="75">
        <v>8.5523836359496494E-31</v>
      </c>
      <c r="G6743" s="33">
        <v>4</v>
      </c>
    </row>
    <row r="6744" spans="1:7" x14ac:dyDescent="0.15">
      <c r="A6744" s="74" t="s">
        <v>2227</v>
      </c>
      <c r="B6744" s="75">
        <v>4.5507067719656899E-35</v>
      </c>
      <c r="C6744" s="33">
        <v>-1.08591632212628</v>
      </c>
      <c r="D6744" s="33">
        <v>0</v>
      </c>
      <c r="E6744" s="33">
        <v>0.71</v>
      </c>
      <c r="F6744" s="75">
        <v>1.53954960802371E-30</v>
      </c>
      <c r="G6744" s="33">
        <v>4</v>
      </c>
    </row>
    <row r="6745" spans="1:7" x14ac:dyDescent="0.15">
      <c r="A6745" s="74" t="s">
        <v>1329</v>
      </c>
      <c r="B6745" s="75">
        <v>5.6183554263711798E-34</v>
      </c>
      <c r="C6745" s="33">
        <v>-1.09821648438495</v>
      </c>
      <c r="D6745" s="33">
        <v>0</v>
      </c>
      <c r="E6745" s="33">
        <v>0.69599999999999995</v>
      </c>
      <c r="F6745" s="75">
        <v>1.9007458242956299E-29</v>
      </c>
      <c r="G6745" s="33">
        <v>4</v>
      </c>
    </row>
    <row r="6746" spans="1:7" x14ac:dyDescent="0.15">
      <c r="A6746" s="74" t="s">
        <v>2228</v>
      </c>
      <c r="B6746" s="75">
        <v>8.1677064577208603E-35</v>
      </c>
      <c r="C6746" s="33">
        <v>-1.0986220378762299</v>
      </c>
      <c r="D6746" s="33">
        <v>0</v>
      </c>
      <c r="E6746" s="33">
        <v>0.70699999999999996</v>
      </c>
      <c r="F6746" s="75">
        <v>2.76321677171154E-30</v>
      </c>
      <c r="G6746" s="33">
        <v>4</v>
      </c>
    </row>
    <row r="6747" spans="1:7" x14ac:dyDescent="0.15">
      <c r="A6747" s="74" t="s">
        <v>1345</v>
      </c>
      <c r="B6747" s="75">
        <v>4.55071037575251E-35</v>
      </c>
      <c r="C6747" s="33">
        <v>-1.1012027027540701</v>
      </c>
      <c r="D6747" s="33">
        <v>0</v>
      </c>
      <c r="E6747" s="33">
        <v>0.71</v>
      </c>
      <c r="F6747" s="75">
        <v>1.53955082722083E-30</v>
      </c>
      <c r="G6747" s="33">
        <v>4</v>
      </c>
    </row>
    <row r="6748" spans="1:7" x14ac:dyDescent="0.15">
      <c r="A6748" s="74" t="s">
        <v>2229</v>
      </c>
      <c r="B6748" s="75">
        <v>1.2043013524328401E-34</v>
      </c>
      <c r="C6748" s="33">
        <v>-1.1030428478973699</v>
      </c>
      <c r="D6748" s="33">
        <v>0</v>
      </c>
      <c r="E6748" s="33">
        <v>0.70499999999999996</v>
      </c>
      <c r="F6748" s="75">
        <v>4.0742719054155398E-30</v>
      </c>
      <c r="G6748" s="33">
        <v>4</v>
      </c>
    </row>
    <row r="6749" spans="1:7" x14ac:dyDescent="0.15">
      <c r="A6749" s="74" t="s">
        <v>2230</v>
      </c>
      <c r="B6749" s="75">
        <v>3.0762198097172602E-35</v>
      </c>
      <c r="C6749" s="33">
        <v>-1.10710576272614</v>
      </c>
      <c r="D6749" s="33">
        <v>0</v>
      </c>
      <c r="E6749" s="33">
        <v>0.71199999999999997</v>
      </c>
      <c r="F6749" s="75">
        <v>1.04071592382545E-30</v>
      </c>
      <c r="G6749" s="33">
        <v>4</v>
      </c>
    </row>
    <row r="6750" spans="1:7" x14ac:dyDescent="0.15">
      <c r="A6750" s="74" t="s">
        <v>457</v>
      </c>
      <c r="B6750" s="75">
        <v>1.32417398458411E-30</v>
      </c>
      <c r="C6750" s="33">
        <v>-1.11198434173526</v>
      </c>
      <c r="D6750" s="33">
        <v>0.76600000000000001</v>
      </c>
      <c r="E6750" s="33">
        <v>0.91</v>
      </c>
      <c r="F6750" s="75">
        <v>4.4798130072465098E-26</v>
      </c>
      <c r="G6750" s="33">
        <v>4</v>
      </c>
    </row>
    <row r="6751" spans="1:7" x14ac:dyDescent="0.15">
      <c r="A6751" s="74" t="s">
        <v>2232</v>
      </c>
      <c r="B6751" s="75">
        <v>1.14909435681343E-35</v>
      </c>
      <c r="C6751" s="33">
        <v>-1.1393472775842399</v>
      </c>
      <c r="D6751" s="33">
        <v>0</v>
      </c>
      <c r="E6751" s="33">
        <v>0.71699999999999997</v>
      </c>
      <c r="F6751" s="75">
        <v>3.8875011185355E-31</v>
      </c>
      <c r="G6751" s="33">
        <v>4</v>
      </c>
    </row>
    <row r="6752" spans="1:7" x14ac:dyDescent="0.15">
      <c r="A6752" s="74" t="s">
        <v>2233</v>
      </c>
      <c r="B6752" s="75">
        <v>4.5507067719656899E-35</v>
      </c>
      <c r="C6752" s="33">
        <v>-1.1578509820830101</v>
      </c>
      <c r="D6752" s="33">
        <v>0</v>
      </c>
      <c r="E6752" s="33">
        <v>0.71</v>
      </c>
      <c r="F6752" s="75">
        <v>1.53954960802371E-30</v>
      </c>
      <c r="G6752" s="33">
        <v>4</v>
      </c>
    </row>
    <row r="6753" spans="1:7" x14ac:dyDescent="0.15">
      <c r="A6753" s="74" t="s">
        <v>1372</v>
      </c>
      <c r="B6753" s="75">
        <v>1.2043013524328401E-34</v>
      </c>
      <c r="C6753" s="33">
        <v>-1.1623615172872299</v>
      </c>
      <c r="D6753" s="33">
        <v>0</v>
      </c>
      <c r="E6753" s="33">
        <v>0.70499999999999996</v>
      </c>
      <c r="F6753" s="75">
        <v>4.0742719054155398E-30</v>
      </c>
      <c r="G6753" s="33">
        <v>4</v>
      </c>
    </row>
    <row r="6754" spans="1:7" x14ac:dyDescent="0.15">
      <c r="A6754" s="74" t="s">
        <v>2234</v>
      </c>
      <c r="B6754" s="75">
        <v>3.0762222563008598E-35</v>
      </c>
      <c r="C6754" s="33">
        <v>-1.1709205786894501</v>
      </c>
      <c r="D6754" s="33">
        <v>0</v>
      </c>
      <c r="E6754" s="33">
        <v>0.71199999999999997</v>
      </c>
      <c r="F6754" s="75">
        <v>1.04071675152914E-30</v>
      </c>
      <c r="G6754" s="33">
        <v>4</v>
      </c>
    </row>
    <row r="6755" spans="1:7" x14ac:dyDescent="0.15">
      <c r="A6755" s="74" t="s">
        <v>2235</v>
      </c>
      <c r="B6755" s="75">
        <v>2.5279734693614301E-35</v>
      </c>
      <c r="C6755" s="33">
        <v>-1.18069240982056</v>
      </c>
      <c r="D6755" s="33">
        <v>0</v>
      </c>
      <c r="E6755" s="33">
        <v>0.71299999999999997</v>
      </c>
      <c r="F6755" s="75">
        <v>8.5523870441966392E-31</v>
      </c>
      <c r="G6755" s="33">
        <v>4</v>
      </c>
    </row>
    <row r="6756" spans="1:7" x14ac:dyDescent="0.15">
      <c r="A6756" s="74" t="s">
        <v>482</v>
      </c>
      <c r="B6756" s="75">
        <v>1.64021824475267E-34</v>
      </c>
      <c r="C6756" s="33">
        <v>-1.1852979015741401</v>
      </c>
      <c r="D6756" s="33">
        <v>0.99099999999999999</v>
      </c>
      <c r="E6756" s="33">
        <v>0.98199999999999998</v>
      </c>
      <c r="F6756" s="75">
        <v>5.5490223438227699E-30</v>
      </c>
      <c r="G6756" s="33">
        <v>4</v>
      </c>
    </row>
    <row r="6757" spans="1:7" x14ac:dyDescent="0.15">
      <c r="A6757" s="74" t="s">
        <v>143</v>
      </c>
      <c r="B6757" s="75">
        <v>2.2846147688501199E-10</v>
      </c>
      <c r="C6757" s="33">
        <v>-1.20798196748374</v>
      </c>
      <c r="D6757" s="33">
        <v>0.19600000000000001</v>
      </c>
      <c r="E6757" s="33">
        <v>0.495</v>
      </c>
      <c r="F6757" s="75">
        <v>7.7290802244968506E-6</v>
      </c>
      <c r="G6757" s="33">
        <v>4</v>
      </c>
    </row>
    <row r="6758" spans="1:7" x14ac:dyDescent="0.15">
      <c r="A6758" s="74" t="s">
        <v>1066</v>
      </c>
      <c r="B6758" s="75">
        <v>8.0798155674353702E-32</v>
      </c>
      <c r="C6758" s="33">
        <v>-1.2102043286267601</v>
      </c>
      <c r="D6758" s="33">
        <v>0.97199999999999998</v>
      </c>
      <c r="E6758" s="33">
        <v>0.97099999999999997</v>
      </c>
      <c r="F6758" s="75">
        <v>2.7334824046190602E-27</v>
      </c>
      <c r="G6758" s="33">
        <v>4</v>
      </c>
    </row>
    <row r="6759" spans="1:7" x14ac:dyDescent="0.15">
      <c r="A6759" s="74" t="s">
        <v>523</v>
      </c>
      <c r="B6759" s="33">
        <v>1.20845782795841E-3</v>
      </c>
      <c r="C6759" s="33">
        <v>-1.2205938739327999</v>
      </c>
      <c r="D6759" s="33">
        <v>0.52300000000000002</v>
      </c>
      <c r="E6759" s="33">
        <v>0.621</v>
      </c>
      <c r="F6759" s="33">
        <v>1</v>
      </c>
      <c r="G6759" s="33">
        <v>4</v>
      </c>
    </row>
    <row r="6760" spans="1:7" x14ac:dyDescent="0.15">
      <c r="A6760" s="74" t="s">
        <v>1352</v>
      </c>
      <c r="B6760" s="75">
        <v>6.8751668304414704E-39</v>
      </c>
      <c r="C6760" s="33">
        <v>-1.2297691624454301</v>
      </c>
      <c r="D6760" s="33">
        <v>3.6999999999999998E-2</v>
      </c>
      <c r="E6760" s="33">
        <v>0.76900000000000002</v>
      </c>
      <c r="F6760" s="75">
        <v>2.3259376904066498E-34</v>
      </c>
      <c r="G6760" s="33">
        <v>4</v>
      </c>
    </row>
    <row r="6761" spans="1:7" x14ac:dyDescent="0.15">
      <c r="A6761" s="74" t="s">
        <v>1323</v>
      </c>
      <c r="B6761" s="75">
        <v>2.5279724619282998E-35</v>
      </c>
      <c r="C6761" s="33">
        <v>-1.23140319935731</v>
      </c>
      <c r="D6761" s="33">
        <v>0</v>
      </c>
      <c r="E6761" s="33">
        <v>0.71299999999999997</v>
      </c>
      <c r="F6761" s="75">
        <v>8.5523836359496494E-31</v>
      </c>
      <c r="G6761" s="33">
        <v>4</v>
      </c>
    </row>
    <row r="6762" spans="1:7" x14ac:dyDescent="0.15">
      <c r="A6762" s="74" t="s">
        <v>2236</v>
      </c>
      <c r="B6762" s="75">
        <v>1.0452868351796299E-36</v>
      </c>
      <c r="C6762" s="33">
        <v>-1.24585554120653</v>
      </c>
      <c r="D6762" s="33">
        <v>0</v>
      </c>
      <c r="E6762" s="33">
        <v>0.73</v>
      </c>
      <c r="F6762" s="75">
        <v>3.5363098920962098E-32</v>
      </c>
      <c r="G6762" s="33">
        <v>4</v>
      </c>
    </row>
    <row r="6763" spans="1:7" x14ac:dyDescent="0.15">
      <c r="A6763" s="74" t="s">
        <v>2237</v>
      </c>
      <c r="B6763" s="75">
        <v>3.4866321576443998E-36</v>
      </c>
      <c r="C6763" s="33">
        <v>-1.24648890642798</v>
      </c>
      <c r="D6763" s="33">
        <v>0</v>
      </c>
      <c r="E6763" s="33">
        <v>0.72299999999999998</v>
      </c>
      <c r="F6763" s="75">
        <v>1.17956252525268E-31</v>
      </c>
      <c r="G6763" s="33">
        <v>4</v>
      </c>
    </row>
    <row r="6764" spans="1:7" x14ac:dyDescent="0.15">
      <c r="A6764" s="74" t="s">
        <v>165</v>
      </c>
      <c r="B6764" s="75">
        <v>1.90115295347282E-30</v>
      </c>
      <c r="C6764" s="33">
        <v>-1.27735835774002</v>
      </c>
      <c r="D6764" s="33">
        <v>0.44900000000000001</v>
      </c>
      <c r="E6764" s="33">
        <v>0.83199999999999996</v>
      </c>
      <c r="F6764" s="75">
        <v>6.4317905568939001E-26</v>
      </c>
      <c r="G6764" s="33">
        <v>4</v>
      </c>
    </row>
    <row r="6765" spans="1:7" x14ac:dyDescent="0.15">
      <c r="A6765" s="74" t="s">
        <v>314</v>
      </c>
      <c r="B6765" s="75">
        <v>2.16338647947544E-29</v>
      </c>
      <c r="C6765" s="33">
        <v>-1.2983578290974001</v>
      </c>
      <c r="D6765" s="33">
        <v>0.96299999999999997</v>
      </c>
      <c r="E6765" s="33">
        <v>0.97399999999999998</v>
      </c>
      <c r="F6765" s="75">
        <v>7.3189527987133702E-25</v>
      </c>
      <c r="G6765" s="33">
        <v>4</v>
      </c>
    </row>
    <row r="6766" spans="1:7" x14ac:dyDescent="0.15">
      <c r="A6766" s="74" t="s">
        <v>2238</v>
      </c>
      <c r="B6766" s="75">
        <v>7.7318557638744894E-36</v>
      </c>
      <c r="C6766" s="33">
        <v>-1.3004472534327201</v>
      </c>
      <c r="D6766" s="33">
        <v>0</v>
      </c>
      <c r="E6766" s="33">
        <v>0.71899999999999997</v>
      </c>
      <c r="F6766" s="75">
        <v>2.6157641234763798E-31</v>
      </c>
      <c r="G6766" s="33">
        <v>4</v>
      </c>
    </row>
    <row r="6767" spans="1:7" x14ac:dyDescent="0.15">
      <c r="A6767" s="74" t="s">
        <v>2239</v>
      </c>
      <c r="B6767" s="75">
        <v>1.0452872662820099E-36</v>
      </c>
      <c r="C6767" s="33">
        <v>-1.30928511531086</v>
      </c>
      <c r="D6767" s="33">
        <v>0</v>
      </c>
      <c r="E6767" s="33">
        <v>0.73</v>
      </c>
      <c r="F6767" s="75">
        <v>3.53631135055867E-32</v>
      </c>
      <c r="G6767" s="33">
        <v>4</v>
      </c>
    </row>
    <row r="6768" spans="1:7" x14ac:dyDescent="0.15">
      <c r="A6768" s="74" t="s">
        <v>2155</v>
      </c>
      <c r="B6768" s="75">
        <v>8.7009150189102397E-23</v>
      </c>
      <c r="C6768" s="33">
        <v>-1.3157584660299499</v>
      </c>
      <c r="D6768" s="33">
        <v>0.85</v>
      </c>
      <c r="E6768" s="33">
        <v>0.92600000000000005</v>
      </c>
      <c r="F6768" s="75">
        <v>2.9436065600475199E-18</v>
      </c>
      <c r="G6768" s="33">
        <v>4</v>
      </c>
    </row>
    <row r="6769" spans="1:7" x14ac:dyDescent="0.15">
      <c r="A6769" s="74" t="s">
        <v>989</v>
      </c>
      <c r="B6769" s="75">
        <v>2.5279734693614301E-35</v>
      </c>
      <c r="C6769" s="33">
        <v>-1.3296151564232399</v>
      </c>
      <c r="D6769" s="33">
        <v>0</v>
      </c>
      <c r="E6769" s="33">
        <v>0.71299999999999997</v>
      </c>
      <c r="F6769" s="75">
        <v>8.5523870441966392E-31</v>
      </c>
      <c r="G6769" s="33">
        <v>4</v>
      </c>
    </row>
    <row r="6770" spans="1:7" x14ac:dyDescent="0.15">
      <c r="A6770" s="74" t="s">
        <v>2201</v>
      </c>
      <c r="B6770" s="75">
        <v>9.3585437573283106E-8</v>
      </c>
      <c r="C6770" s="33">
        <v>-1.3365572906944201</v>
      </c>
      <c r="D6770" s="33">
        <v>0.69199999999999995</v>
      </c>
      <c r="E6770" s="33">
        <v>0.85099999999999998</v>
      </c>
      <c r="F6770" s="33">
        <v>3.16608893854174E-3</v>
      </c>
      <c r="G6770" s="33">
        <v>4</v>
      </c>
    </row>
    <row r="6771" spans="1:7" x14ac:dyDescent="0.15">
      <c r="A6771" s="74" t="s">
        <v>1312</v>
      </c>
      <c r="B6771" s="75">
        <v>2.5877128255732098E-10</v>
      </c>
      <c r="C6771" s="33">
        <v>-1.34748138775367</v>
      </c>
      <c r="D6771" s="33">
        <v>0.82199999999999995</v>
      </c>
      <c r="E6771" s="33">
        <v>0.82799999999999996</v>
      </c>
      <c r="F6771" s="75">
        <v>8.75449126019673E-6</v>
      </c>
      <c r="G6771" s="33">
        <v>4</v>
      </c>
    </row>
    <row r="6772" spans="1:7" x14ac:dyDescent="0.15">
      <c r="A6772" s="74" t="s">
        <v>1320</v>
      </c>
      <c r="B6772" s="75">
        <v>6.3391488847396003E-36</v>
      </c>
      <c r="C6772" s="33">
        <v>-1.3475265708614601</v>
      </c>
      <c r="D6772" s="33">
        <v>0</v>
      </c>
      <c r="E6772" s="33">
        <v>0.72</v>
      </c>
      <c r="F6772" s="75">
        <v>2.1445974591962501E-31</v>
      </c>
      <c r="G6772" s="33">
        <v>4</v>
      </c>
    </row>
    <row r="6773" spans="1:7" x14ac:dyDescent="0.15">
      <c r="A6773" s="74" t="s">
        <v>2240</v>
      </c>
      <c r="B6773" s="75">
        <v>1.14909343306346E-35</v>
      </c>
      <c r="C6773" s="33">
        <v>-1.35366814492426</v>
      </c>
      <c r="D6773" s="33">
        <v>0</v>
      </c>
      <c r="E6773" s="33">
        <v>0.71699999999999997</v>
      </c>
      <c r="F6773" s="75">
        <v>3.8874979933969801E-31</v>
      </c>
      <c r="G6773" s="33">
        <v>4</v>
      </c>
    </row>
    <row r="6774" spans="1:7" x14ac:dyDescent="0.15">
      <c r="A6774" s="74" t="s">
        <v>1333</v>
      </c>
      <c r="B6774" s="75">
        <v>4.95182739215498E-40</v>
      </c>
      <c r="C6774" s="33">
        <v>-1.36849740857959</v>
      </c>
      <c r="D6774" s="33">
        <v>0.41099999999999998</v>
      </c>
      <c r="E6774" s="33">
        <v>0.88300000000000001</v>
      </c>
      <c r="F6774" s="75">
        <v>1.6752527250399499E-35</v>
      </c>
      <c r="G6774" s="33">
        <v>4</v>
      </c>
    </row>
    <row r="6775" spans="1:7" x14ac:dyDescent="0.15">
      <c r="A6775" s="74" t="s">
        <v>1335</v>
      </c>
      <c r="B6775" s="75">
        <v>5.1955814213786401E-36</v>
      </c>
      <c r="C6775" s="33">
        <v>-1.37794106010905</v>
      </c>
      <c r="D6775" s="33">
        <v>0</v>
      </c>
      <c r="E6775" s="33">
        <v>0.72099999999999997</v>
      </c>
      <c r="F6775" s="75">
        <v>1.75771715066661E-31</v>
      </c>
      <c r="G6775" s="33">
        <v>4</v>
      </c>
    </row>
    <row r="6776" spans="1:7" x14ac:dyDescent="0.15">
      <c r="A6776" s="74" t="s">
        <v>1321</v>
      </c>
      <c r="B6776" s="75">
        <v>1.8705826589543999E-36</v>
      </c>
      <c r="C6776" s="33">
        <v>-1.3780078499308499</v>
      </c>
      <c r="D6776" s="33">
        <v>0.77600000000000002</v>
      </c>
      <c r="E6776" s="33">
        <v>0.92700000000000005</v>
      </c>
      <c r="F6776" s="75">
        <v>6.3283681935086405E-32</v>
      </c>
      <c r="G6776" s="33">
        <v>4</v>
      </c>
    </row>
    <row r="6777" spans="1:7" x14ac:dyDescent="0.15">
      <c r="A6777" s="74" t="s">
        <v>1322</v>
      </c>
      <c r="B6777" s="75">
        <v>8.5414284872096103E-37</v>
      </c>
      <c r="C6777" s="33">
        <v>-1.3971736767395999</v>
      </c>
      <c r="D6777" s="33">
        <v>0</v>
      </c>
      <c r="E6777" s="33">
        <v>0.73099999999999998</v>
      </c>
      <c r="F6777" s="75">
        <v>2.8896506715078799E-32</v>
      </c>
      <c r="G6777" s="33">
        <v>4</v>
      </c>
    </row>
    <row r="6778" spans="1:7" x14ac:dyDescent="0.15">
      <c r="A6778" s="74" t="s">
        <v>1250</v>
      </c>
      <c r="B6778" s="75">
        <v>2.0504215391553601E-31</v>
      </c>
      <c r="C6778" s="33">
        <v>-1.40422179857595</v>
      </c>
      <c r="D6778" s="33">
        <v>1</v>
      </c>
      <c r="E6778" s="33">
        <v>0.996</v>
      </c>
      <c r="F6778" s="75">
        <v>6.9367811091164796E-27</v>
      </c>
      <c r="G6778" s="33">
        <v>4</v>
      </c>
    </row>
    <row r="6779" spans="1:7" x14ac:dyDescent="0.15">
      <c r="A6779" s="74" t="s">
        <v>2241</v>
      </c>
      <c r="B6779" s="75">
        <v>1.2787769642628901E-36</v>
      </c>
      <c r="C6779" s="33">
        <v>-1.4057894477116699</v>
      </c>
      <c r="D6779" s="33">
        <v>0</v>
      </c>
      <c r="E6779" s="33">
        <v>0.72899999999999998</v>
      </c>
      <c r="F6779" s="75">
        <v>4.3262303477977902E-32</v>
      </c>
      <c r="G6779" s="33">
        <v>4</v>
      </c>
    </row>
    <row r="6780" spans="1:7" x14ac:dyDescent="0.15">
      <c r="A6780" s="74" t="s">
        <v>2242</v>
      </c>
      <c r="B6780" s="75">
        <v>1.0452868351796299E-36</v>
      </c>
      <c r="C6780" s="33">
        <v>-1.4124287976055401</v>
      </c>
      <c r="D6780" s="33">
        <v>0</v>
      </c>
      <c r="E6780" s="33">
        <v>0.73</v>
      </c>
      <c r="F6780" s="75">
        <v>3.5363098920962098E-32</v>
      </c>
      <c r="G6780" s="33">
        <v>4</v>
      </c>
    </row>
    <row r="6781" spans="1:7" x14ac:dyDescent="0.15">
      <c r="A6781" s="74" t="s">
        <v>2243</v>
      </c>
      <c r="B6781" s="75">
        <v>3.8625338649888103E-37</v>
      </c>
      <c r="C6781" s="33">
        <v>-1.4436496257745099</v>
      </c>
      <c r="D6781" s="33">
        <v>4.7E-2</v>
      </c>
      <c r="E6781" s="33">
        <v>0.751</v>
      </c>
      <c r="F6781" s="75">
        <v>1.30673383186437E-32</v>
      </c>
      <c r="G6781" s="33">
        <v>4</v>
      </c>
    </row>
    <row r="6782" spans="1:7" x14ac:dyDescent="0.15">
      <c r="A6782" s="74" t="s">
        <v>2244</v>
      </c>
      <c r="B6782" s="75">
        <v>4.6509042724818503E-37</v>
      </c>
      <c r="C6782" s="33">
        <v>-1.45851046513362</v>
      </c>
      <c r="D6782" s="33">
        <v>0</v>
      </c>
      <c r="E6782" s="33">
        <v>0.73399999999999999</v>
      </c>
      <c r="F6782" s="75">
        <v>1.57344742442334E-32</v>
      </c>
      <c r="G6782" s="33">
        <v>4</v>
      </c>
    </row>
    <row r="6783" spans="1:7" x14ac:dyDescent="0.15">
      <c r="A6783" s="74" t="s">
        <v>2245</v>
      </c>
      <c r="B6783" s="75">
        <v>1.04528640407743E-36</v>
      </c>
      <c r="C6783" s="33">
        <v>-1.4611641180775199</v>
      </c>
      <c r="D6783" s="33">
        <v>0</v>
      </c>
      <c r="E6783" s="33">
        <v>0.73</v>
      </c>
      <c r="F6783" s="75">
        <v>3.53630843363435E-32</v>
      </c>
      <c r="G6783" s="33">
        <v>4</v>
      </c>
    </row>
    <row r="6784" spans="1:7" x14ac:dyDescent="0.15">
      <c r="A6784" s="74" t="s">
        <v>1013</v>
      </c>
      <c r="B6784" s="75">
        <v>2.1509153128544599E-34</v>
      </c>
      <c r="C6784" s="33">
        <v>-1.4671020041606999</v>
      </c>
      <c r="D6784" s="33">
        <v>0</v>
      </c>
      <c r="E6784" s="33">
        <v>0.70199999999999996</v>
      </c>
      <c r="F6784" s="75">
        <v>7.2767615949179396E-30</v>
      </c>
      <c r="G6784" s="33">
        <v>4</v>
      </c>
    </row>
    <row r="6785" spans="1:7" x14ac:dyDescent="0.15">
      <c r="A6785" s="74" t="s">
        <v>1328</v>
      </c>
      <c r="B6785" s="75">
        <v>2.33667143306019E-36</v>
      </c>
      <c r="C6785" s="33">
        <v>-1.48082524486433</v>
      </c>
      <c r="D6785" s="33">
        <v>0</v>
      </c>
      <c r="E6785" s="33">
        <v>0.72599999999999998</v>
      </c>
      <c r="F6785" s="75">
        <v>7.9051931251859297E-32</v>
      </c>
      <c r="G6785" s="33">
        <v>4</v>
      </c>
    </row>
    <row r="6786" spans="1:7" x14ac:dyDescent="0.15">
      <c r="A6786" s="74" t="s">
        <v>2246</v>
      </c>
      <c r="B6786" s="75">
        <v>3.0960573900429701E-37</v>
      </c>
      <c r="C6786" s="33">
        <v>-1.49663839033471</v>
      </c>
      <c r="D6786" s="33">
        <v>0</v>
      </c>
      <c r="E6786" s="33">
        <v>0.73599999999999999</v>
      </c>
      <c r="F6786" s="75">
        <v>1.04742717562544E-32</v>
      </c>
      <c r="G6786" s="33">
        <v>4</v>
      </c>
    </row>
    <row r="6787" spans="1:7" x14ac:dyDescent="0.15">
      <c r="A6787" s="74" t="s">
        <v>2247</v>
      </c>
      <c r="B6787" s="75">
        <v>9.0592275528499899E-38</v>
      </c>
      <c r="C6787" s="33">
        <v>-1.51133178628968</v>
      </c>
      <c r="D6787" s="33">
        <v>0</v>
      </c>
      <c r="E6787" s="33">
        <v>0.74199999999999999</v>
      </c>
      <c r="F6787" s="75">
        <v>3.0648272734046799E-33</v>
      </c>
      <c r="G6787" s="33">
        <v>4</v>
      </c>
    </row>
    <row r="6788" spans="1:7" x14ac:dyDescent="0.15">
      <c r="A6788" s="74" t="s">
        <v>2248</v>
      </c>
      <c r="B6788" s="75">
        <v>9.9194781649492903E-35</v>
      </c>
      <c r="C6788" s="33">
        <v>-1.5355779119113</v>
      </c>
      <c r="D6788" s="33">
        <v>0</v>
      </c>
      <c r="E6788" s="33">
        <v>0.70599999999999996</v>
      </c>
      <c r="F6788" s="75">
        <v>3.355858657984E-30</v>
      </c>
      <c r="G6788" s="33">
        <v>4</v>
      </c>
    </row>
    <row r="6789" spans="1:7" x14ac:dyDescent="0.15">
      <c r="A6789" s="74" t="s">
        <v>1325</v>
      </c>
      <c r="B6789" s="75">
        <v>2.0582234866084901E-37</v>
      </c>
      <c r="C6789" s="33">
        <v>-1.5956618081613001</v>
      </c>
      <c r="D6789" s="33">
        <v>0</v>
      </c>
      <c r="E6789" s="33">
        <v>0.73799999999999999</v>
      </c>
      <c r="F6789" s="75">
        <v>6.9631758775451996E-33</v>
      </c>
      <c r="G6789" s="33">
        <v>4</v>
      </c>
    </row>
    <row r="6790" spans="1:7" x14ac:dyDescent="0.15">
      <c r="A6790" s="74" t="s">
        <v>2249</v>
      </c>
      <c r="B6790" s="75">
        <v>3.7953011838205197E-37</v>
      </c>
      <c r="C6790" s="33">
        <v>-1.59607524029418</v>
      </c>
      <c r="D6790" s="33">
        <v>0</v>
      </c>
      <c r="E6790" s="33">
        <v>0.73499999999999999</v>
      </c>
      <c r="F6790" s="75">
        <v>1.2839883434983199E-32</v>
      </c>
      <c r="G6790" s="33">
        <v>4</v>
      </c>
    </row>
    <row r="6791" spans="1:7" x14ac:dyDescent="0.15">
      <c r="A6791" s="74" t="s">
        <v>1344</v>
      </c>
      <c r="B6791" s="75">
        <v>6.97716526799502E-37</v>
      </c>
      <c r="C6791" s="33">
        <v>-1.60364814543526</v>
      </c>
      <c r="D6791" s="33">
        <v>0</v>
      </c>
      <c r="E6791" s="33">
        <v>0.73199999999999998</v>
      </c>
      <c r="F6791" s="75">
        <v>2.36044478181539E-32</v>
      </c>
      <c r="G6791" s="33">
        <v>4</v>
      </c>
    </row>
    <row r="6792" spans="1:7" x14ac:dyDescent="0.15">
      <c r="A6792" s="74" t="s">
        <v>2250</v>
      </c>
      <c r="B6792" s="75">
        <v>1.70549776986554E-35</v>
      </c>
      <c r="C6792" s="33">
        <v>-1.6083472579815601</v>
      </c>
      <c r="D6792" s="33">
        <v>0</v>
      </c>
      <c r="E6792" s="33">
        <v>0.71499999999999997</v>
      </c>
      <c r="F6792" s="75">
        <v>5.7698695052321101E-31</v>
      </c>
      <c r="G6792" s="33">
        <v>4</v>
      </c>
    </row>
    <row r="6793" spans="1:7" x14ac:dyDescent="0.15">
      <c r="A6793" s="74" t="s">
        <v>2251</v>
      </c>
      <c r="B6793" s="75">
        <v>3.7953043481214696E-37</v>
      </c>
      <c r="C6793" s="33">
        <v>-1.69652280840906</v>
      </c>
      <c r="D6793" s="33">
        <v>0</v>
      </c>
      <c r="E6793" s="33">
        <v>0.73499999999999999</v>
      </c>
      <c r="F6793" s="75">
        <v>1.28398941401298E-32</v>
      </c>
      <c r="G6793" s="33">
        <v>4</v>
      </c>
    </row>
    <row r="6794" spans="1:7" x14ac:dyDescent="0.15">
      <c r="A6794" s="74" t="s">
        <v>2252</v>
      </c>
      <c r="B6794" s="75">
        <v>2.1643515988104701E-29</v>
      </c>
      <c r="C6794" s="33">
        <v>-1.7112620732236601</v>
      </c>
      <c r="D6794" s="33">
        <v>0</v>
      </c>
      <c r="E6794" s="33">
        <v>0.63600000000000001</v>
      </c>
      <c r="F6794" s="75">
        <v>7.3222178939356796E-25</v>
      </c>
      <c r="G6794" s="33">
        <v>4</v>
      </c>
    </row>
    <row r="6795" spans="1:7" x14ac:dyDescent="0.15">
      <c r="A6795" s="74" t="s">
        <v>2253</v>
      </c>
      <c r="B6795" s="75">
        <v>1.3664295713057701E-37</v>
      </c>
      <c r="C6795" s="33">
        <v>-1.74025717591014</v>
      </c>
      <c r="D6795" s="33">
        <v>0</v>
      </c>
      <c r="E6795" s="33">
        <v>0.74</v>
      </c>
      <c r="F6795" s="75">
        <v>4.6227678826845403E-33</v>
      </c>
      <c r="G6795" s="33">
        <v>4</v>
      </c>
    </row>
    <row r="6796" spans="1:7" x14ac:dyDescent="0.15">
      <c r="A6796" s="74" t="s">
        <v>115</v>
      </c>
      <c r="B6796" s="75">
        <v>3.09605609661713E-37</v>
      </c>
      <c r="C6796" s="33">
        <v>-1.7646857598686501</v>
      </c>
      <c r="D6796" s="33">
        <v>0</v>
      </c>
      <c r="E6796" s="33">
        <v>0.73599999999999999</v>
      </c>
      <c r="F6796" s="75">
        <v>1.04742673804654E-32</v>
      </c>
      <c r="G6796" s="33">
        <v>4</v>
      </c>
    </row>
    <row r="6797" spans="1:7" x14ac:dyDescent="0.15">
      <c r="A6797" s="74" t="s">
        <v>2254</v>
      </c>
      <c r="B6797" s="75">
        <v>3.22299743794512E-38</v>
      </c>
      <c r="C6797" s="33">
        <v>-1.7927879040574899</v>
      </c>
      <c r="D6797" s="33">
        <v>0</v>
      </c>
      <c r="E6797" s="33">
        <v>0.747</v>
      </c>
      <c r="F6797" s="75">
        <v>1.09037226323121E-33</v>
      </c>
      <c r="G6797" s="33">
        <v>4</v>
      </c>
    </row>
    <row r="6798" spans="1:7" x14ac:dyDescent="0.15">
      <c r="A6798" s="74" t="s">
        <v>2255</v>
      </c>
      <c r="B6798" s="75">
        <v>5.9979599772044698E-38</v>
      </c>
      <c r="C6798" s="33">
        <v>-1.85958635318064</v>
      </c>
      <c r="D6798" s="33">
        <v>0</v>
      </c>
      <c r="E6798" s="33">
        <v>0.74399999999999999</v>
      </c>
      <c r="F6798" s="75">
        <v>2.0291698398880399E-33</v>
      </c>
      <c r="G6798" s="33">
        <v>4</v>
      </c>
    </row>
    <row r="6799" spans="1:7" x14ac:dyDescent="0.15">
      <c r="A6799" s="74" t="s">
        <v>2256</v>
      </c>
      <c r="B6799" s="75">
        <v>3.9758070246507602E-39</v>
      </c>
      <c r="C6799" s="33">
        <v>-2.0414666109065198</v>
      </c>
      <c r="D6799" s="33">
        <v>0</v>
      </c>
      <c r="E6799" s="33">
        <v>0.75800000000000001</v>
      </c>
      <c r="F6799" s="75">
        <v>1.3450552745096E-34</v>
      </c>
      <c r="G6799" s="33">
        <v>4</v>
      </c>
    </row>
    <row r="6800" spans="1:7" x14ac:dyDescent="0.15">
      <c r="A6800" s="74" t="s">
        <v>2257</v>
      </c>
      <c r="B6800" s="75">
        <v>1.7048764498388801E-39</v>
      </c>
      <c r="C6800" s="33">
        <v>-2.11014592051492</v>
      </c>
      <c r="D6800" s="33">
        <v>0</v>
      </c>
      <c r="E6800" s="33">
        <v>0.76200000000000001</v>
      </c>
      <c r="F6800" s="75">
        <v>5.76776751744991E-35</v>
      </c>
      <c r="G6800" s="33">
        <v>4</v>
      </c>
    </row>
    <row r="6801" spans="1:7" x14ac:dyDescent="0.15">
      <c r="A6801" s="74" t="e">
        <f>--ambiguous</f>
        <v>#NAME?</v>
      </c>
      <c r="B6801" s="75">
        <v>2.28421493552094E-23</v>
      </c>
      <c r="C6801" s="33">
        <v>-2.20179277495959</v>
      </c>
      <c r="D6801" s="33">
        <v>1</v>
      </c>
      <c r="E6801" s="33">
        <v>0.83</v>
      </c>
      <c r="F6801" s="75">
        <v>7.7277275483608901E-19</v>
      </c>
      <c r="G6801" s="33">
        <v>4</v>
      </c>
    </row>
    <row r="6802" spans="1:7" x14ac:dyDescent="0.15">
      <c r="A6802" s="74" t="s">
        <v>146</v>
      </c>
      <c r="B6802" s="75">
        <v>2.19419824959132E-37</v>
      </c>
      <c r="C6802" s="33">
        <v>-2.3297296782972898</v>
      </c>
      <c r="D6802" s="33">
        <v>0.32700000000000001</v>
      </c>
      <c r="E6802" s="33">
        <v>0.83399999999999996</v>
      </c>
      <c r="F6802" s="75">
        <v>7.4231920981924101E-33</v>
      </c>
      <c r="G6802" s="33">
        <v>4</v>
      </c>
    </row>
    <row r="6803" spans="1:7" x14ac:dyDescent="0.15">
      <c r="A6803" s="74" t="s">
        <v>133</v>
      </c>
      <c r="B6803" s="75">
        <v>4.7376892587094202E-40</v>
      </c>
      <c r="C6803" s="33">
        <v>-2.4302407906530799</v>
      </c>
      <c r="D6803" s="33">
        <v>0</v>
      </c>
      <c r="E6803" s="33">
        <v>0.76800000000000002</v>
      </c>
      <c r="F6803" s="75">
        <v>1.6028076531139901E-35</v>
      </c>
      <c r="G6803" s="33">
        <v>4</v>
      </c>
    </row>
    <row r="6804" spans="1:7" x14ac:dyDescent="0.15">
      <c r="A6804" s="74" t="s">
        <v>2258</v>
      </c>
      <c r="B6804" s="75">
        <v>1.11409533337856E-39</v>
      </c>
      <c r="C6804" s="33">
        <v>-2.5727630634190799</v>
      </c>
      <c r="D6804" s="33">
        <v>0</v>
      </c>
      <c r="E6804" s="33">
        <v>0.76400000000000001</v>
      </c>
      <c r="F6804" s="75">
        <v>3.7690959223529999E-35</v>
      </c>
      <c r="G6804" s="33">
        <v>4</v>
      </c>
    </row>
    <row r="6805" spans="1:7" x14ac:dyDescent="0.15">
      <c r="A6805" s="74" t="s">
        <v>151</v>
      </c>
      <c r="B6805" s="75">
        <v>2.0034695680543101E-40</v>
      </c>
      <c r="C6805" s="33">
        <v>-2.7257251771638602</v>
      </c>
      <c r="D6805" s="33">
        <v>0</v>
      </c>
      <c r="E6805" s="33">
        <v>0.77200000000000002</v>
      </c>
      <c r="F6805" s="75">
        <v>6.77793789568455E-36</v>
      </c>
      <c r="G6805" s="33">
        <v>4</v>
      </c>
    </row>
    <row r="6806" spans="1:7" x14ac:dyDescent="0.15">
      <c r="A6806" s="74" t="s">
        <v>113</v>
      </c>
      <c r="B6806" s="75">
        <v>1.6485110992777301E-35</v>
      </c>
      <c r="C6806" s="33">
        <v>-2.7503188101712701</v>
      </c>
      <c r="D6806" s="33">
        <v>7.4999999999999997E-2</v>
      </c>
      <c r="E6806" s="33">
        <v>0.75700000000000001</v>
      </c>
      <c r="F6806" s="75">
        <v>5.5770778999665002E-31</v>
      </c>
      <c r="G6806" s="33">
        <v>4</v>
      </c>
    </row>
    <row r="6807" spans="1:7" x14ac:dyDescent="0.15">
      <c r="A6807" s="74" t="s">
        <v>138</v>
      </c>
      <c r="B6807" s="75">
        <v>5.8699256351676303E-40</v>
      </c>
      <c r="C6807" s="33">
        <v>-2.7529695206194602</v>
      </c>
      <c r="D6807" s="33">
        <v>0</v>
      </c>
      <c r="E6807" s="33">
        <v>0.76700000000000002</v>
      </c>
      <c r="F6807" s="75">
        <v>1.9858545416335601E-35</v>
      </c>
      <c r="G6807" s="33">
        <v>4</v>
      </c>
    </row>
    <row r="6808" spans="1:7" x14ac:dyDescent="0.15">
      <c r="A6808" s="74" t="s">
        <v>116</v>
      </c>
      <c r="B6808" s="75">
        <v>2.1079098926319602E-39</v>
      </c>
      <c r="C6808" s="33">
        <v>-2.7735227657770301</v>
      </c>
      <c r="D6808" s="33">
        <v>0</v>
      </c>
      <c r="E6808" s="33">
        <v>0.76100000000000001</v>
      </c>
      <c r="F6808" s="75">
        <v>7.1312699577631901E-35</v>
      </c>
      <c r="G6808" s="33">
        <v>4</v>
      </c>
    </row>
    <row r="6809" spans="1:7" x14ac:dyDescent="0.15">
      <c r="A6809" s="74" t="s">
        <v>127</v>
      </c>
      <c r="B6809" s="75">
        <v>3.8225099356637002E-40</v>
      </c>
      <c r="C6809" s="33">
        <v>-2.8422306293323101</v>
      </c>
      <c r="D6809" s="33">
        <v>0</v>
      </c>
      <c r="E6809" s="33">
        <v>0.76900000000000002</v>
      </c>
      <c r="F6809" s="75">
        <v>1.2931933363343899E-35</v>
      </c>
      <c r="G6809" s="33">
        <v>4</v>
      </c>
    </row>
    <row r="6810" spans="1:7" x14ac:dyDescent="0.15">
      <c r="A6810" s="74" t="s">
        <v>2259</v>
      </c>
      <c r="B6810" s="75">
        <v>7.27021795403267E-40</v>
      </c>
      <c r="C6810" s="33">
        <v>-2.94954181286489</v>
      </c>
      <c r="D6810" s="33">
        <v>0</v>
      </c>
      <c r="E6810" s="33">
        <v>0.76600000000000001</v>
      </c>
      <c r="F6810" s="75">
        <v>2.4595874360287898E-35</v>
      </c>
      <c r="G6810" s="33">
        <v>4</v>
      </c>
    </row>
    <row r="6811" spans="1:7" x14ac:dyDescent="0.15">
      <c r="A6811" s="74" t="s">
        <v>148</v>
      </c>
      <c r="B6811" s="75">
        <v>2.0034695680543101E-40</v>
      </c>
      <c r="C6811" s="33">
        <v>-3.1207099747815099</v>
      </c>
      <c r="D6811" s="33">
        <v>0</v>
      </c>
      <c r="E6811" s="33">
        <v>0.77200000000000002</v>
      </c>
      <c r="F6811" s="75">
        <v>6.77793789568455E-36</v>
      </c>
      <c r="G6811" s="33">
        <v>4</v>
      </c>
    </row>
    <row r="6812" spans="1:7" x14ac:dyDescent="0.15">
      <c r="A6812" s="74" t="s">
        <v>128</v>
      </c>
      <c r="B6812" s="75">
        <v>4.3832093453803602E-41</v>
      </c>
      <c r="C6812" s="33">
        <v>-3.4034301256004</v>
      </c>
      <c r="D6812" s="33">
        <v>0</v>
      </c>
      <c r="E6812" s="33">
        <v>0.78</v>
      </c>
      <c r="F6812" s="75">
        <v>1.48288355363563E-36</v>
      </c>
      <c r="G6812" s="33">
        <v>4</v>
      </c>
    </row>
    <row r="6813" spans="1:7" x14ac:dyDescent="0.15">
      <c r="A6813" s="74" t="s">
        <v>141</v>
      </c>
      <c r="B6813" s="75">
        <v>2.8303856667564402E-41</v>
      </c>
      <c r="C6813" s="33">
        <v>-3.7806481330506698</v>
      </c>
      <c r="D6813" s="33">
        <v>0</v>
      </c>
      <c r="E6813" s="33">
        <v>0.78200000000000003</v>
      </c>
      <c r="F6813" s="75">
        <v>9.5754777492036996E-37</v>
      </c>
      <c r="G6813" s="33">
        <v>4</v>
      </c>
    </row>
    <row r="6814" spans="1:7" x14ac:dyDescent="0.15">
      <c r="A6814" s="74" t="s">
        <v>131</v>
      </c>
      <c r="B6814" s="75">
        <v>5.4517431476697302E-41</v>
      </c>
      <c r="C6814" s="33">
        <v>-3.7819777158299499</v>
      </c>
      <c r="D6814" s="33">
        <v>0</v>
      </c>
      <c r="E6814" s="33">
        <v>0.77900000000000003</v>
      </c>
      <c r="F6814" s="75">
        <v>1.8443792242881501E-36</v>
      </c>
      <c r="G6814" s="33">
        <v>4</v>
      </c>
    </row>
    <row r="6815" spans="1:7" x14ac:dyDescent="0.15">
      <c r="A6815" s="74" t="s">
        <v>2260</v>
      </c>
      <c r="B6815" s="75">
        <v>2.27322441445731E-41</v>
      </c>
      <c r="C6815" s="33">
        <v>-3.8422982657753701</v>
      </c>
      <c r="D6815" s="33">
        <v>0</v>
      </c>
      <c r="E6815" s="33">
        <v>0.78300000000000003</v>
      </c>
      <c r="F6815" s="75">
        <v>7.6905455165505193E-37</v>
      </c>
      <c r="G6815" s="33">
        <v>4</v>
      </c>
    </row>
    <row r="6816" spans="1:7" x14ac:dyDescent="0.15">
      <c r="A6816" s="74" t="s">
        <v>117</v>
      </c>
      <c r="B6816" s="75">
        <v>4.3832093453803602E-41</v>
      </c>
      <c r="C6816" s="33">
        <v>-3.94245885927536</v>
      </c>
      <c r="D6816" s="33">
        <v>0</v>
      </c>
      <c r="E6816" s="33">
        <v>0.78</v>
      </c>
      <c r="F6816" s="75">
        <v>1.48288355363563E-36</v>
      </c>
      <c r="G6816" s="33">
        <v>4</v>
      </c>
    </row>
    <row r="6817" spans="1:7" x14ac:dyDescent="0.15">
      <c r="A6817" s="74" t="s">
        <v>145</v>
      </c>
      <c r="B6817" s="75">
        <v>1.2663837097785699E-40</v>
      </c>
      <c r="C6817" s="33">
        <v>-4.0527827568358399</v>
      </c>
      <c r="D6817" s="33">
        <v>0.46700000000000003</v>
      </c>
      <c r="E6817" s="33">
        <v>0.88600000000000001</v>
      </c>
      <c r="F6817" s="75">
        <v>4.2843027285518898E-36</v>
      </c>
      <c r="G6817" s="33">
        <v>4</v>
      </c>
    </row>
    <row r="6818" spans="1:7" x14ac:dyDescent="0.15">
      <c r="A6818" s="74" t="s">
        <v>119</v>
      </c>
      <c r="B6818" s="75">
        <v>2.27322441445731E-41</v>
      </c>
      <c r="C6818" s="33">
        <v>-4.6243659032790099</v>
      </c>
      <c r="D6818" s="33">
        <v>0</v>
      </c>
      <c r="E6818" s="33">
        <v>0.78300000000000003</v>
      </c>
      <c r="F6818" s="75">
        <v>7.6905455165505193E-37</v>
      </c>
      <c r="G6818" s="33">
        <v>4</v>
      </c>
    </row>
    <row r="6819" spans="1:7" x14ac:dyDescent="0.15">
      <c r="A6819" s="74" t="s">
        <v>114</v>
      </c>
      <c r="B6819" s="75">
        <v>1.4012620507697501E-38</v>
      </c>
      <c r="C6819" s="33">
        <v>-4.6261017451429902</v>
      </c>
      <c r="D6819" s="33">
        <v>0</v>
      </c>
      <c r="E6819" s="33">
        <v>0.752</v>
      </c>
      <c r="F6819" s="75">
        <v>4.7406096439591396E-34</v>
      </c>
      <c r="G6819" s="33">
        <v>4</v>
      </c>
    </row>
    <row r="6820" spans="1:7" x14ac:dyDescent="0.15">
      <c r="A6820" s="74" t="s">
        <v>1181</v>
      </c>
      <c r="B6820" s="75">
        <v>2.4582403628676299E-6</v>
      </c>
      <c r="C6820" s="33">
        <v>1.36447984378201</v>
      </c>
      <c r="D6820" s="33">
        <v>0.77800000000000002</v>
      </c>
      <c r="E6820" s="33">
        <v>0.629</v>
      </c>
      <c r="F6820" s="33">
        <v>8.3164729716174807E-2</v>
      </c>
      <c r="G6820" s="33">
        <v>5</v>
      </c>
    </row>
    <row r="6821" spans="1:7" x14ac:dyDescent="0.15">
      <c r="A6821" s="74" t="s">
        <v>2188</v>
      </c>
      <c r="B6821" s="75">
        <v>2.9808737416133198E-23</v>
      </c>
      <c r="C6821" s="33">
        <v>1.1330599715671801</v>
      </c>
      <c r="D6821" s="33">
        <v>0.91400000000000003</v>
      </c>
      <c r="E6821" s="33">
        <v>0.53600000000000003</v>
      </c>
      <c r="F6821" s="75">
        <v>1.0084593955252E-18</v>
      </c>
      <c r="G6821" s="33">
        <v>5</v>
      </c>
    </row>
    <row r="6822" spans="1:7" x14ac:dyDescent="0.15">
      <c r="A6822" s="74" t="s">
        <v>750</v>
      </c>
      <c r="B6822" s="75">
        <v>2.78585889685925E-18</v>
      </c>
      <c r="C6822" s="33">
        <v>0.84189913766337798</v>
      </c>
      <c r="D6822" s="33">
        <v>0.85199999999999998</v>
      </c>
      <c r="E6822" s="33">
        <v>0.52500000000000002</v>
      </c>
      <c r="F6822" s="75">
        <v>9.4248392339645402E-14</v>
      </c>
      <c r="G6822" s="33">
        <v>5</v>
      </c>
    </row>
    <row r="6823" spans="1:7" x14ac:dyDescent="0.15">
      <c r="A6823" s="74" t="s">
        <v>467</v>
      </c>
      <c r="B6823" s="75">
        <v>1.14804820149668E-26</v>
      </c>
      <c r="C6823" s="33">
        <v>0.82220324579669002</v>
      </c>
      <c r="D6823" s="33">
        <v>0.91400000000000003</v>
      </c>
      <c r="E6823" s="33">
        <v>0.629</v>
      </c>
      <c r="F6823" s="75">
        <v>3.8839618704834299E-22</v>
      </c>
      <c r="G6823" s="33">
        <v>5</v>
      </c>
    </row>
    <row r="6824" spans="1:7" x14ac:dyDescent="0.15">
      <c r="A6824" s="74" t="s">
        <v>2254</v>
      </c>
      <c r="B6824" s="75">
        <v>7.0440584060579199E-21</v>
      </c>
      <c r="C6824" s="33">
        <v>0.78435951375527901</v>
      </c>
      <c r="D6824" s="33">
        <v>0.98799999999999999</v>
      </c>
      <c r="E6824" s="33">
        <v>0.64700000000000002</v>
      </c>
      <c r="F6824" s="75">
        <v>2.3830753993534498E-16</v>
      </c>
      <c r="G6824" s="33">
        <v>5</v>
      </c>
    </row>
    <row r="6825" spans="1:7" x14ac:dyDescent="0.15">
      <c r="A6825" s="74" t="s">
        <v>380</v>
      </c>
      <c r="B6825" s="75">
        <v>2.1314214125338901E-24</v>
      </c>
      <c r="C6825" s="33">
        <v>0.77228662352401201</v>
      </c>
      <c r="D6825" s="33">
        <v>0.79</v>
      </c>
      <c r="E6825" s="33">
        <v>0.39200000000000002</v>
      </c>
      <c r="F6825" s="75">
        <v>7.2108117807433998E-20</v>
      </c>
      <c r="G6825" s="33">
        <v>5</v>
      </c>
    </row>
    <row r="6826" spans="1:7" x14ac:dyDescent="0.15">
      <c r="A6826" s="74" t="s">
        <v>3454</v>
      </c>
      <c r="B6826" s="75">
        <v>1.28877094569213E-20</v>
      </c>
      <c r="C6826" s="33">
        <v>0.76045694181623402</v>
      </c>
      <c r="D6826" s="33">
        <v>0.77800000000000002</v>
      </c>
      <c r="E6826" s="33">
        <v>0.439</v>
      </c>
      <c r="F6826" s="75">
        <v>4.36004098637103E-16</v>
      </c>
      <c r="G6826" s="33">
        <v>5</v>
      </c>
    </row>
    <row r="6827" spans="1:7" x14ac:dyDescent="0.15">
      <c r="A6827" s="74" t="s">
        <v>1300</v>
      </c>
      <c r="B6827" s="33">
        <v>3.3857906025128001E-3</v>
      </c>
      <c r="C6827" s="33">
        <v>0.72703365473876302</v>
      </c>
      <c r="D6827" s="33">
        <v>0.96299999999999997</v>
      </c>
      <c r="E6827" s="33">
        <v>0.93799999999999994</v>
      </c>
      <c r="F6827" s="33">
        <v>1</v>
      </c>
      <c r="G6827" s="33">
        <v>5</v>
      </c>
    </row>
    <row r="6828" spans="1:7" x14ac:dyDescent="0.15">
      <c r="A6828" s="74" t="s">
        <v>592</v>
      </c>
      <c r="B6828" s="75">
        <v>2.16649679010958E-19</v>
      </c>
      <c r="C6828" s="33">
        <v>0.72098768139166103</v>
      </c>
      <c r="D6828" s="33">
        <v>0.70399999999999996</v>
      </c>
      <c r="E6828" s="33">
        <v>0.34499999999999997</v>
      </c>
      <c r="F6828" s="75">
        <v>7.3294752906197293E-15</v>
      </c>
      <c r="G6828" s="33">
        <v>5</v>
      </c>
    </row>
    <row r="6829" spans="1:7" x14ac:dyDescent="0.15">
      <c r="A6829" s="74" t="s">
        <v>273</v>
      </c>
      <c r="B6829" s="75">
        <v>3.12317734789393E-21</v>
      </c>
      <c r="C6829" s="33">
        <v>0.71092145541636198</v>
      </c>
      <c r="D6829" s="33">
        <v>0.76500000000000001</v>
      </c>
      <c r="E6829" s="33">
        <v>0.376</v>
      </c>
      <c r="F6829" s="75">
        <v>1.056602128566E-16</v>
      </c>
      <c r="G6829" s="33">
        <v>5</v>
      </c>
    </row>
    <row r="6830" spans="1:7" x14ac:dyDescent="0.15">
      <c r="A6830" s="74" t="s">
        <v>2259</v>
      </c>
      <c r="B6830" s="75">
        <v>1.7574793393034701E-17</v>
      </c>
      <c r="C6830" s="33">
        <v>0.67832365256353599</v>
      </c>
      <c r="D6830" s="33">
        <v>1</v>
      </c>
      <c r="E6830" s="33">
        <v>0.66400000000000003</v>
      </c>
      <c r="F6830" s="75">
        <v>5.9457283527975604E-13</v>
      </c>
      <c r="G6830" s="33">
        <v>5</v>
      </c>
    </row>
    <row r="6831" spans="1:7" x14ac:dyDescent="0.15">
      <c r="A6831" s="74" t="s">
        <v>2237</v>
      </c>
      <c r="B6831" s="75">
        <v>2.5943175909685001E-19</v>
      </c>
      <c r="C6831" s="33">
        <v>0.67638767464423599</v>
      </c>
      <c r="D6831" s="33">
        <v>0.96299999999999997</v>
      </c>
      <c r="E6831" s="33">
        <v>0.626</v>
      </c>
      <c r="F6831" s="75">
        <v>8.7768358420055195E-15</v>
      </c>
      <c r="G6831" s="33">
        <v>5</v>
      </c>
    </row>
    <row r="6832" spans="1:7" x14ac:dyDescent="0.15">
      <c r="A6832" s="74" t="s">
        <v>408</v>
      </c>
      <c r="B6832" s="75">
        <v>3.9297524061708299E-19</v>
      </c>
      <c r="C6832" s="33">
        <v>0.65965705457666302</v>
      </c>
      <c r="D6832" s="33">
        <v>0.96299999999999997</v>
      </c>
      <c r="E6832" s="33">
        <v>0.874</v>
      </c>
      <c r="F6832" s="75">
        <v>1.32947453653165E-14</v>
      </c>
      <c r="G6832" s="33">
        <v>5</v>
      </c>
    </row>
    <row r="6833" spans="1:7" x14ac:dyDescent="0.15">
      <c r="A6833" s="74" t="s">
        <v>213</v>
      </c>
      <c r="B6833" s="75">
        <v>6.5491064061828796E-11</v>
      </c>
      <c r="C6833" s="33">
        <v>0.64729254437587902</v>
      </c>
      <c r="D6833" s="33">
        <v>0.86399999999999999</v>
      </c>
      <c r="E6833" s="33">
        <v>0.70399999999999996</v>
      </c>
      <c r="F6833" s="75">
        <v>2.2156281882757302E-6</v>
      </c>
      <c r="G6833" s="33">
        <v>5</v>
      </c>
    </row>
    <row r="6834" spans="1:7" x14ac:dyDescent="0.15">
      <c r="A6834" s="74" t="s">
        <v>3455</v>
      </c>
      <c r="B6834" s="75">
        <v>1.4947920043346099E-25</v>
      </c>
      <c r="C6834" s="33">
        <v>0.62106109685404598</v>
      </c>
      <c r="D6834" s="33">
        <v>0.85199999999999998</v>
      </c>
      <c r="E6834" s="33">
        <v>0.45300000000000001</v>
      </c>
      <c r="F6834" s="75">
        <v>5.0570308298644299E-21</v>
      </c>
      <c r="G6834" s="33">
        <v>5</v>
      </c>
    </row>
    <row r="6835" spans="1:7" x14ac:dyDescent="0.15">
      <c r="A6835" s="74" t="s">
        <v>2258</v>
      </c>
      <c r="B6835" s="75">
        <v>5.3888302015342399E-18</v>
      </c>
      <c r="C6835" s="33">
        <v>0.61854085077857401</v>
      </c>
      <c r="D6835" s="33">
        <v>1</v>
      </c>
      <c r="E6835" s="33">
        <v>0.66200000000000003</v>
      </c>
      <c r="F6835" s="75">
        <v>1.8230951454810501E-13</v>
      </c>
      <c r="G6835" s="33">
        <v>5</v>
      </c>
    </row>
    <row r="6836" spans="1:7" x14ac:dyDescent="0.15">
      <c r="A6836" s="74" t="s">
        <v>3456</v>
      </c>
      <c r="B6836" s="75">
        <v>2.0896658855539599E-23</v>
      </c>
      <c r="C6836" s="33">
        <v>0.61530036879170302</v>
      </c>
      <c r="D6836" s="33">
        <v>0.74099999999999999</v>
      </c>
      <c r="E6836" s="33">
        <v>0.36399999999999999</v>
      </c>
      <c r="F6836" s="75">
        <v>7.0695486574176101E-19</v>
      </c>
      <c r="G6836" s="33">
        <v>5</v>
      </c>
    </row>
    <row r="6837" spans="1:7" x14ac:dyDescent="0.15">
      <c r="A6837" s="74" t="s">
        <v>3319</v>
      </c>
      <c r="B6837" s="75">
        <v>1.9864381388401799E-11</v>
      </c>
      <c r="C6837" s="33">
        <v>0.59049689492328405</v>
      </c>
      <c r="D6837" s="33">
        <v>0.79</v>
      </c>
      <c r="E6837" s="33">
        <v>0.61399999999999999</v>
      </c>
      <c r="F6837" s="75">
        <v>6.7203188675101999E-7</v>
      </c>
      <c r="G6837" s="33">
        <v>5</v>
      </c>
    </row>
    <row r="6838" spans="1:7" x14ac:dyDescent="0.15">
      <c r="A6838" s="74" t="s">
        <v>3457</v>
      </c>
      <c r="B6838" s="75">
        <v>7.5954010354920601E-26</v>
      </c>
      <c r="C6838" s="33">
        <v>0.57789450278134402</v>
      </c>
      <c r="D6838" s="33">
        <v>0.72799999999999998</v>
      </c>
      <c r="E6838" s="33">
        <v>0.26100000000000001</v>
      </c>
      <c r="F6838" s="75">
        <v>2.5696001243173201E-21</v>
      </c>
      <c r="G6838" s="33">
        <v>5</v>
      </c>
    </row>
    <row r="6839" spans="1:7" x14ac:dyDescent="0.15">
      <c r="A6839" s="74" t="s">
        <v>3458</v>
      </c>
      <c r="B6839" s="75">
        <v>3.2194095323837699E-31</v>
      </c>
      <c r="C6839" s="33">
        <v>0.57099909339514898</v>
      </c>
      <c r="D6839" s="33">
        <v>0.66700000000000004</v>
      </c>
      <c r="E6839" s="33">
        <v>0.185</v>
      </c>
      <c r="F6839" s="75">
        <v>1.0891584389007501E-26</v>
      </c>
      <c r="G6839" s="33">
        <v>5</v>
      </c>
    </row>
    <row r="6840" spans="1:7" x14ac:dyDescent="0.15">
      <c r="A6840" s="74" t="s">
        <v>2253</v>
      </c>
      <c r="B6840" s="75">
        <v>1.9264484704254299E-16</v>
      </c>
      <c r="C6840" s="33">
        <v>0.57015553861520296</v>
      </c>
      <c r="D6840" s="33">
        <v>1</v>
      </c>
      <c r="E6840" s="33">
        <v>0.63900000000000001</v>
      </c>
      <c r="F6840" s="75">
        <v>6.5173678202962702E-12</v>
      </c>
      <c r="G6840" s="33">
        <v>5</v>
      </c>
    </row>
    <row r="6841" spans="1:7" x14ac:dyDescent="0.15">
      <c r="A6841" s="74" t="s">
        <v>3459</v>
      </c>
      <c r="B6841" s="75">
        <v>6.0678289778486096E-19</v>
      </c>
      <c r="C6841" s="33">
        <v>0.56961065782893705</v>
      </c>
      <c r="D6841" s="33">
        <v>0.64200000000000002</v>
      </c>
      <c r="E6841" s="33">
        <v>0.26300000000000001</v>
      </c>
      <c r="F6841" s="75">
        <v>2.05280722149596E-14</v>
      </c>
      <c r="G6841" s="33">
        <v>5</v>
      </c>
    </row>
    <row r="6842" spans="1:7" x14ac:dyDescent="0.15">
      <c r="A6842" s="74" t="s">
        <v>1250</v>
      </c>
      <c r="B6842" s="75">
        <v>6.59626428929507E-12</v>
      </c>
      <c r="C6842" s="33">
        <v>0.56721854032193297</v>
      </c>
      <c r="D6842" s="33">
        <v>1</v>
      </c>
      <c r="E6842" s="33">
        <v>0.996</v>
      </c>
      <c r="F6842" s="75">
        <v>2.2315821717114201E-7</v>
      </c>
      <c r="G6842" s="33">
        <v>5</v>
      </c>
    </row>
    <row r="6843" spans="1:7" x14ac:dyDescent="0.15">
      <c r="A6843" s="74" t="s">
        <v>1320</v>
      </c>
      <c r="B6843" s="75">
        <v>6.6736024708988203E-18</v>
      </c>
      <c r="C6843" s="33">
        <v>0.55109075639373994</v>
      </c>
      <c r="D6843" s="33">
        <v>0.98799999999999999</v>
      </c>
      <c r="E6843" s="33">
        <v>0.62</v>
      </c>
      <c r="F6843" s="75">
        <v>2.2577464519297799E-13</v>
      </c>
      <c r="G6843" s="33">
        <v>5</v>
      </c>
    </row>
    <row r="6844" spans="1:7" x14ac:dyDescent="0.15">
      <c r="A6844" s="74" t="s">
        <v>3460</v>
      </c>
      <c r="B6844" s="75">
        <v>2.51285956585239E-17</v>
      </c>
      <c r="C6844" s="33">
        <v>0.53488395640152897</v>
      </c>
      <c r="D6844" s="33">
        <v>0.60499999999999998</v>
      </c>
      <c r="E6844" s="33">
        <v>0.25700000000000001</v>
      </c>
      <c r="F6844" s="75">
        <v>8.5012551972352097E-13</v>
      </c>
      <c r="G6844" s="33">
        <v>5</v>
      </c>
    </row>
    <row r="6845" spans="1:7" x14ac:dyDescent="0.15">
      <c r="A6845" s="74" t="s">
        <v>1356</v>
      </c>
      <c r="B6845" s="75">
        <v>4.5527602304646201E-19</v>
      </c>
      <c r="C6845" s="33">
        <v>0.53239979795656101</v>
      </c>
      <c r="D6845" s="33">
        <v>0.95099999999999996</v>
      </c>
      <c r="E6845" s="33">
        <v>0.57099999999999995</v>
      </c>
      <c r="F6845" s="75">
        <v>1.54024431356848E-14</v>
      </c>
      <c r="G6845" s="33">
        <v>5</v>
      </c>
    </row>
    <row r="6846" spans="1:7" x14ac:dyDescent="0.15">
      <c r="A6846" s="74" t="s">
        <v>145</v>
      </c>
      <c r="B6846" s="75">
        <v>2.8407007973076098E-11</v>
      </c>
      <c r="C6846" s="33">
        <v>0.52899032677246405</v>
      </c>
      <c r="D6846" s="33">
        <v>1</v>
      </c>
      <c r="E6846" s="33">
        <v>0.83099999999999996</v>
      </c>
      <c r="F6846" s="75">
        <v>9.6103748673713595E-7</v>
      </c>
      <c r="G6846" s="33">
        <v>5</v>
      </c>
    </row>
    <row r="6847" spans="1:7" x14ac:dyDescent="0.15">
      <c r="A6847" s="74" t="s">
        <v>989</v>
      </c>
      <c r="B6847" s="75">
        <v>3.1858664391699202E-16</v>
      </c>
      <c r="C6847" s="33">
        <v>0.52810374413731098</v>
      </c>
      <c r="D6847" s="33">
        <v>1</v>
      </c>
      <c r="E6847" s="33">
        <v>0.61199999999999999</v>
      </c>
      <c r="F6847" s="75">
        <v>1.0778104750355701E-11</v>
      </c>
      <c r="G6847" s="33">
        <v>5</v>
      </c>
    </row>
    <row r="6848" spans="1:7" x14ac:dyDescent="0.15">
      <c r="A6848" s="74" t="s">
        <v>1372</v>
      </c>
      <c r="B6848" s="75">
        <v>1.3802381602704401E-18</v>
      </c>
      <c r="C6848" s="33">
        <v>0.51575196556779401</v>
      </c>
      <c r="D6848" s="33">
        <v>0.97499999999999998</v>
      </c>
      <c r="E6848" s="33">
        <v>0.60599999999999998</v>
      </c>
      <c r="F6848" s="75">
        <v>4.6694837200109299E-14</v>
      </c>
      <c r="G6848" s="33">
        <v>5</v>
      </c>
    </row>
    <row r="6849" spans="1:7" x14ac:dyDescent="0.15">
      <c r="A6849" s="74" t="s">
        <v>675</v>
      </c>
      <c r="B6849" s="75">
        <v>1.7950013981944499E-17</v>
      </c>
      <c r="C6849" s="33">
        <v>0.50651098421751195</v>
      </c>
      <c r="D6849" s="33">
        <v>1</v>
      </c>
      <c r="E6849" s="33">
        <v>0.90600000000000003</v>
      </c>
      <c r="F6849" s="75">
        <v>6.0726692302316399E-13</v>
      </c>
      <c r="G6849" s="33">
        <v>5</v>
      </c>
    </row>
    <row r="6850" spans="1:7" x14ac:dyDescent="0.15">
      <c r="A6850" s="74" t="s">
        <v>165</v>
      </c>
      <c r="B6850" s="75">
        <v>3.0539538079740199E-16</v>
      </c>
      <c r="C6850" s="33">
        <v>0.50511345558621201</v>
      </c>
      <c r="D6850" s="33">
        <v>0.98799999999999999</v>
      </c>
      <c r="E6850" s="33">
        <v>0.77700000000000002</v>
      </c>
      <c r="F6850" s="75">
        <v>1.03318311277569E-11</v>
      </c>
      <c r="G6850" s="33">
        <v>5</v>
      </c>
    </row>
    <row r="6851" spans="1:7" x14ac:dyDescent="0.15">
      <c r="A6851" s="74" t="s">
        <v>2216</v>
      </c>
      <c r="B6851" s="75">
        <v>2.4208592892608199E-16</v>
      </c>
      <c r="C6851" s="33">
        <v>0.50354017155559305</v>
      </c>
      <c r="D6851" s="33">
        <v>0.96299999999999997</v>
      </c>
      <c r="E6851" s="33">
        <v>0.59699999999999998</v>
      </c>
      <c r="F6851" s="75">
        <v>8.1900090614982807E-12</v>
      </c>
      <c r="G6851" s="33">
        <v>5</v>
      </c>
    </row>
    <row r="6852" spans="1:7" x14ac:dyDescent="0.15">
      <c r="A6852" s="74" t="s">
        <v>3461</v>
      </c>
      <c r="B6852" s="75">
        <v>1.62361098044337E-14</v>
      </c>
      <c r="C6852" s="33">
        <v>0.49720563103733201</v>
      </c>
      <c r="D6852" s="33">
        <v>0.81499999999999995</v>
      </c>
      <c r="E6852" s="33">
        <v>0.54500000000000004</v>
      </c>
      <c r="F6852" s="75">
        <v>5.4928383079379704E-10</v>
      </c>
      <c r="G6852" s="33">
        <v>5</v>
      </c>
    </row>
    <row r="6853" spans="1:7" x14ac:dyDescent="0.15">
      <c r="A6853" s="74" t="s">
        <v>548</v>
      </c>
      <c r="B6853" s="75">
        <v>1.0246481878692001E-12</v>
      </c>
      <c r="C6853" s="33">
        <v>0.47146929307244301</v>
      </c>
      <c r="D6853" s="33">
        <v>0.88900000000000001</v>
      </c>
      <c r="E6853" s="33">
        <v>0.80200000000000005</v>
      </c>
      <c r="F6853" s="75">
        <v>3.4664872843802997E-8</v>
      </c>
      <c r="G6853" s="33">
        <v>5</v>
      </c>
    </row>
    <row r="6854" spans="1:7" x14ac:dyDescent="0.15">
      <c r="A6854" s="74" t="s">
        <v>3462</v>
      </c>
      <c r="B6854" s="75">
        <v>1.6064151070537399E-14</v>
      </c>
      <c r="C6854" s="33">
        <v>0.46956155081588102</v>
      </c>
      <c r="D6854" s="33">
        <v>0.57999999999999996</v>
      </c>
      <c r="E6854" s="33">
        <v>0.26</v>
      </c>
      <c r="F6854" s="75">
        <v>5.43466294867352E-10</v>
      </c>
      <c r="G6854" s="33">
        <v>5</v>
      </c>
    </row>
    <row r="6855" spans="1:7" x14ac:dyDescent="0.15">
      <c r="A6855" s="74" t="s">
        <v>784</v>
      </c>
      <c r="B6855" s="75">
        <v>1.48404014263631E-6</v>
      </c>
      <c r="C6855" s="33">
        <v>0.46645995483083103</v>
      </c>
      <c r="D6855" s="33">
        <v>0.76500000000000001</v>
      </c>
      <c r="E6855" s="33">
        <v>0.63700000000000001</v>
      </c>
      <c r="F6855" s="33">
        <v>5.0206562065529002E-2</v>
      </c>
      <c r="G6855" s="33">
        <v>5</v>
      </c>
    </row>
    <row r="6856" spans="1:7" x14ac:dyDescent="0.15">
      <c r="A6856" s="74" t="s">
        <v>3463</v>
      </c>
      <c r="B6856" s="75">
        <v>8.9535877820571999E-21</v>
      </c>
      <c r="C6856" s="33">
        <v>0.46589656177407202</v>
      </c>
      <c r="D6856" s="33">
        <v>0.69099999999999995</v>
      </c>
      <c r="E6856" s="33">
        <v>0.309</v>
      </c>
      <c r="F6856" s="75">
        <v>3.0290882825477698E-16</v>
      </c>
      <c r="G6856" s="33">
        <v>5</v>
      </c>
    </row>
    <row r="6857" spans="1:7" x14ac:dyDescent="0.15">
      <c r="A6857" s="74" t="s">
        <v>146</v>
      </c>
      <c r="B6857" s="75">
        <v>7.0770213074405095E-11</v>
      </c>
      <c r="C6857" s="33">
        <v>0.45854933364816902</v>
      </c>
      <c r="D6857" s="33">
        <v>0.98799999999999999</v>
      </c>
      <c r="E6857" s="33">
        <v>0.76600000000000001</v>
      </c>
      <c r="F6857" s="75">
        <v>2.3942270785201998E-6</v>
      </c>
      <c r="G6857" s="33">
        <v>5</v>
      </c>
    </row>
    <row r="6858" spans="1:7" x14ac:dyDescent="0.15">
      <c r="A6858" s="74" t="s">
        <v>1379</v>
      </c>
      <c r="B6858" s="75">
        <v>1.25554292963188E-17</v>
      </c>
      <c r="C6858" s="33">
        <v>0.45822716482535703</v>
      </c>
      <c r="D6858" s="33">
        <v>0.80200000000000005</v>
      </c>
      <c r="E6858" s="33">
        <v>0.42</v>
      </c>
      <c r="F6858" s="75">
        <v>4.2476272852376099E-13</v>
      </c>
      <c r="G6858" s="33">
        <v>5</v>
      </c>
    </row>
    <row r="6859" spans="1:7" x14ac:dyDescent="0.15">
      <c r="A6859" s="74" t="s">
        <v>2057</v>
      </c>
      <c r="B6859" s="33">
        <v>2.0503645597889499E-4</v>
      </c>
      <c r="C6859" s="33">
        <v>0.45641449763572101</v>
      </c>
      <c r="D6859" s="33">
        <v>0.65400000000000003</v>
      </c>
      <c r="E6859" s="33">
        <v>0.46400000000000002</v>
      </c>
      <c r="F6859" s="33">
        <v>1</v>
      </c>
      <c r="G6859" s="33">
        <v>5</v>
      </c>
    </row>
    <row r="6860" spans="1:7" x14ac:dyDescent="0.15">
      <c r="A6860" s="74" t="s">
        <v>2241</v>
      </c>
      <c r="B6860" s="75">
        <v>2.0624794674000301E-15</v>
      </c>
      <c r="C6860" s="33">
        <v>0.45489493841946799</v>
      </c>
      <c r="D6860" s="33">
        <v>1</v>
      </c>
      <c r="E6860" s="33">
        <v>0.628</v>
      </c>
      <c r="F6860" s="75">
        <v>6.9775742861610598E-11</v>
      </c>
      <c r="G6860" s="33">
        <v>5</v>
      </c>
    </row>
    <row r="6861" spans="1:7" x14ac:dyDescent="0.15">
      <c r="A6861" s="74" t="s">
        <v>2243</v>
      </c>
      <c r="B6861" s="75">
        <v>2.5733894215130802E-10</v>
      </c>
      <c r="C6861" s="33">
        <v>0.45411762276862699</v>
      </c>
      <c r="D6861" s="33">
        <v>0.97499999999999998</v>
      </c>
      <c r="E6861" s="33">
        <v>0.65600000000000003</v>
      </c>
      <c r="F6861" s="75">
        <v>8.7060337519209098E-6</v>
      </c>
      <c r="G6861" s="33">
        <v>5</v>
      </c>
    </row>
    <row r="6862" spans="1:7" x14ac:dyDescent="0.15">
      <c r="A6862" s="74" t="s">
        <v>2222</v>
      </c>
      <c r="B6862" s="75">
        <v>6.0693885119596201E-16</v>
      </c>
      <c r="C6862" s="33">
        <v>0.45241357196361898</v>
      </c>
      <c r="D6862" s="33">
        <v>0.98799999999999999</v>
      </c>
      <c r="E6862" s="33">
        <v>0.61499999999999999</v>
      </c>
      <c r="F6862" s="75">
        <v>2.0533348274810599E-11</v>
      </c>
      <c r="G6862" s="33">
        <v>5</v>
      </c>
    </row>
    <row r="6863" spans="1:7" x14ac:dyDescent="0.15">
      <c r="A6863" s="74" t="s">
        <v>2194</v>
      </c>
      <c r="B6863" s="75">
        <v>9.3177661258547704E-13</v>
      </c>
      <c r="C6863" s="33">
        <v>0.45078573397281602</v>
      </c>
      <c r="D6863" s="33">
        <v>0.91400000000000003</v>
      </c>
      <c r="E6863" s="33">
        <v>0.56399999999999995</v>
      </c>
      <c r="F6863" s="75">
        <v>3.1522934580379302E-8</v>
      </c>
      <c r="G6863" s="33">
        <v>5</v>
      </c>
    </row>
    <row r="6864" spans="1:7" x14ac:dyDescent="0.15">
      <c r="A6864" s="74" t="s">
        <v>222</v>
      </c>
      <c r="B6864" s="75">
        <v>3.5549057628503398E-13</v>
      </c>
      <c r="C6864" s="33">
        <v>0.44984779512129303</v>
      </c>
      <c r="D6864" s="33">
        <v>0.90100000000000002</v>
      </c>
      <c r="E6864" s="33">
        <v>0.52100000000000002</v>
      </c>
      <c r="F6864" s="75">
        <v>1.2026601686299E-8</v>
      </c>
      <c r="G6864" s="33">
        <v>5</v>
      </c>
    </row>
    <row r="6865" spans="1:7" x14ac:dyDescent="0.15">
      <c r="A6865" s="74" t="s">
        <v>3464</v>
      </c>
      <c r="B6865" s="75">
        <v>4.2513214507349197E-8</v>
      </c>
      <c r="C6865" s="33">
        <v>0.44850126445551702</v>
      </c>
      <c r="D6865" s="33">
        <v>0.50600000000000001</v>
      </c>
      <c r="E6865" s="33">
        <v>0.26</v>
      </c>
      <c r="F6865" s="33">
        <v>1.43826455999813E-3</v>
      </c>
      <c r="G6865" s="33">
        <v>5</v>
      </c>
    </row>
    <row r="6866" spans="1:7" x14ac:dyDescent="0.15">
      <c r="A6866" s="74" t="s">
        <v>3465</v>
      </c>
      <c r="B6866" s="75">
        <v>1.2395502861476799E-12</v>
      </c>
      <c r="C6866" s="33">
        <v>0.444239639850046</v>
      </c>
      <c r="D6866" s="33">
        <v>0.64200000000000002</v>
      </c>
      <c r="E6866" s="33">
        <v>0.34799999999999998</v>
      </c>
      <c r="F6866" s="75">
        <v>4.1935225730662102E-8</v>
      </c>
      <c r="G6866" s="33">
        <v>5</v>
      </c>
    </row>
    <row r="6867" spans="1:7" x14ac:dyDescent="0.15">
      <c r="A6867" s="74" t="s">
        <v>1344</v>
      </c>
      <c r="B6867" s="75">
        <v>9.8490502968956906E-14</v>
      </c>
      <c r="C6867" s="33">
        <v>0.437420094666506</v>
      </c>
      <c r="D6867" s="33">
        <v>1</v>
      </c>
      <c r="E6867" s="33">
        <v>0.63100000000000001</v>
      </c>
      <c r="F6867" s="75">
        <v>3.3320322059427798E-9</v>
      </c>
      <c r="G6867" s="33">
        <v>5</v>
      </c>
    </row>
    <row r="6868" spans="1:7" x14ac:dyDescent="0.15">
      <c r="A6868" s="74" t="s">
        <v>151</v>
      </c>
      <c r="B6868" s="75">
        <v>1.78616473443425E-10</v>
      </c>
      <c r="C6868" s="33">
        <v>0.431466948238379</v>
      </c>
      <c r="D6868" s="33">
        <v>1</v>
      </c>
      <c r="E6868" s="33">
        <v>0.67</v>
      </c>
      <c r="F6868" s="75">
        <v>6.0427739130645199E-6</v>
      </c>
      <c r="G6868" s="33">
        <v>5</v>
      </c>
    </row>
    <row r="6869" spans="1:7" x14ac:dyDescent="0.15">
      <c r="A6869" s="74" t="s">
        <v>2167</v>
      </c>
      <c r="B6869" s="75">
        <v>1.10563497089161E-14</v>
      </c>
      <c r="C6869" s="33">
        <v>0.43136866425936898</v>
      </c>
      <c r="D6869" s="33">
        <v>0.877</v>
      </c>
      <c r="E6869" s="33">
        <v>0.54100000000000004</v>
      </c>
      <c r="F6869" s="75">
        <v>3.7404736700234097E-10</v>
      </c>
      <c r="G6869" s="33">
        <v>5</v>
      </c>
    </row>
    <row r="6870" spans="1:7" x14ac:dyDescent="0.15">
      <c r="A6870" s="74" t="s">
        <v>2246</v>
      </c>
      <c r="B6870" s="75">
        <v>4.7818129631434101E-13</v>
      </c>
      <c r="C6870" s="33">
        <v>0.42825771417576702</v>
      </c>
      <c r="D6870" s="33">
        <v>0.98799999999999999</v>
      </c>
      <c r="E6870" s="33">
        <v>0.63600000000000001</v>
      </c>
      <c r="F6870" s="75">
        <v>1.6177351435610499E-8</v>
      </c>
      <c r="G6870" s="33">
        <v>5</v>
      </c>
    </row>
    <row r="6871" spans="1:7" x14ac:dyDescent="0.15">
      <c r="A6871" s="74" t="s">
        <v>1360</v>
      </c>
      <c r="B6871" s="75">
        <v>3.5186346210856198E-15</v>
      </c>
      <c r="C6871" s="33">
        <v>0.42616920974474798</v>
      </c>
      <c r="D6871" s="33">
        <v>0.93799999999999994</v>
      </c>
      <c r="E6871" s="33">
        <v>0.72699999999999998</v>
      </c>
      <c r="F6871" s="75">
        <v>1.19038927865948E-10</v>
      </c>
      <c r="G6871" s="33">
        <v>5</v>
      </c>
    </row>
    <row r="6872" spans="1:7" x14ac:dyDescent="0.15">
      <c r="A6872" s="74" t="s">
        <v>1013</v>
      </c>
      <c r="B6872" s="75">
        <v>1.9742816669664302E-15</v>
      </c>
      <c r="C6872" s="33">
        <v>0.42291275496860198</v>
      </c>
      <c r="D6872" s="33">
        <v>1</v>
      </c>
      <c r="E6872" s="33">
        <v>0.60099999999999998</v>
      </c>
      <c r="F6872" s="75">
        <v>6.6791923075141205E-11</v>
      </c>
      <c r="G6872" s="33">
        <v>5</v>
      </c>
    </row>
    <row r="6873" spans="1:7" x14ac:dyDescent="0.15">
      <c r="A6873" s="74" t="s">
        <v>131</v>
      </c>
      <c r="B6873" s="75">
        <v>1.2413620368453401E-9</v>
      </c>
      <c r="C6873" s="33">
        <v>0.42105021439387502</v>
      </c>
      <c r="D6873" s="33">
        <v>1</v>
      </c>
      <c r="E6873" s="33">
        <v>0.67600000000000005</v>
      </c>
      <c r="F6873" s="75">
        <v>4.1996519068514803E-5</v>
      </c>
      <c r="G6873" s="33">
        <v>5</v>
      </c>
    </row>
    <row r="6874" spans="1:7" x14ac:dyDescent="0.15">
      <c r="A6874" s="74" t="s">
        <v>128</v>
      </c>
      <c r="B6874" s="75">
        <v>3.24967235995347E-9</v>
      </c>
      <c r="C6874" s="33">
        <v>0.42078301466701701</v>
      </c>
      <c r="D6874" s="33">
        <v>1</v>
      </c>
      <c r="E6874" s="33">
        <v>0.67700000000000005</v>
      </c>
      <c r="F6874" s="33">
        <v>1.0993966560958599E-4</v>
      </c>
      <c r="G6874" s="33">
        <v>5</v>
      </c>
    </row>
    <row r="6875" spans="1:7" x14ac:dyDescent="0.15">
      <c r="A6875" s="74" t="s">
        <v>3466</v>
      </c>
      <c r="B6875" s="75">
        <v>2.1267950933968298E-12</v>
      </c>
      <c r="C6875" s="33">
        <v>0.41724941290859202</v>
      </c>
      <c r="D6875" s="33">
        <v>0.88900000000000001</v>
      </c>
      <c r="E6875" s="33">
        <v>0.73899999999999999</v>
      </c>
      <c r="F6875" s="75">
        <v>7.1951604804708194E-8</v>
      </c>
      <c r="G6875" s="33">
        <v>5</v>
      </c>
    </row>
    <row r="6876" spans="1:7" x14ac:dyDescent="0.15">
      <c r="A6876" s="74" t="s">
        <v>148</v>
      </c>
      <c r="B6876" s="75">
        <v>7.67646646484337E-9</v>
      </c>
      <c r="C6876" s="33">
        <v>0.41221858404612599</v>
      </c>
      <c r="D6876" s="33">
        <v>1</v>
      </c>
      <c r="E6876" s="33">
        <v>0.67</v>
      </c>
      <c r="F6876" s="33">
        <v>2.5970253697211602E-4</v>
      </c>
      <c r="G6876" s="33">
        <v>5</v>
      </c>
    </row>
    <row r="6877" spans="1:7" x14ac:dyDescent="0.15">
      <c r="A6877" s="74" t="s">
        <v>2210</v>
      </c>
      <c r="B6877" s="75">
        <v>1.6258589369486401E-17</v>
      </c>
      <c r="C6877" s="33">
        <v>0.40835847848808698</v>
      </c>
      <c r="D6877" s="33">
        <v>0.93799999999999994</v>
      </c>
      <c r="E6877" s="33">
        <v>0.58399999999999996</v>
      </c>
      <c r="F6877" s="75">
        <v>5.5004433695909398E-13</v>
      </c>
      <c r="G6877" s="33">
        <v>5</v>
      </c>
    </row>
    <row r="6878" spans="1:7" x14ac:dyDescent="0.15">
      <c r="A6878" s="74" t="s">
        <v>203</v>
      </c>
      <c r="B6878" s="33">
        <v>5.9882817980901597E-3</v>
      </c>
      <c r="C6878" s="33">
        <v>0.40811504397795401</v>
      </c>
      <c r="D6878" s="33">
        <v>0.45700000000000002</v>
      </c>
      <c r="E6878" s="33">
        <v>0.32400000000000001</v>
      </c>
      <c r="F6878" s="33">
        <v>1</v>
      </c>
      <c r="G6878" s="33">
        <v>5</v>
      </c>
    </row>
    <row r="6879" spans="1:7" x14ac:dyDescent="0.15">
      <c r="A6879" s="74" t="s">
        <v>1952</v>
      </c>
      <c r="B6879" s="75">
        <v>1.0343018693704999E-9</v>
      </c>
      <c r="C6879" s="33">
        <v>0.407932476365167</v>
      </c>
      <c r="D6879" s="33">
        <v>0.61699999999999999</v>
      </c>
      <c r="E6879" s="33">
        <v>0.32900000000000001</v>
      </c>
      <c r="F6879" s="75">
        <v>3.4991466542673503E-5</v>
      </c>
      <c r="G6879" s="33">
        <v>5</v>
      </c>
    </row>
    <row r="6880" spans="1:7" x14ac:dyDescent="0.15">
      <c r="A6880" s="74" t="s">
        <v>1838</v>
      </c>
      <c r="B6880" s="75">
        <v>7.4505688513053602E-10</v>
      </c>
      <c r="C6880" s="33">
        <v>0.40764690575983697</v>
      </c>
      <c r="D6880" s="33">
        <v>0.90100000000000002</v>
      </c>
      <c r="E6880" s="33">
        <v>0.85</v>
      </c>
      <c r="F6880" s="75">
        <v>2.52060194808512E-5</v>
      </c>
      <c r="G6880" s="33">
        <v>5</v>
      </c>
    </row>
    <row r="6881" spans="1:7" x14ac:dyDescent="0.15">
      <c r="A6881" s="74" t="s">
        <v>1333</v>
      </c>
      <c r="B6881" s="75">
        <v>1.6799930972439699E-13</v>
      </c>
      <c r="C6881" s="33">
        <v>0.40721201658158901</v>
      </c>
      <c r="D6881" s="33">
        <v>1</v>
      </c>
      <c r="E6881" s="33">
        <v>0.82199999999999995</v>
      </c>
      <c r="F6881" s="75">
        <v>5.6835846472860698E-9</v>
      </c>
      <c r="G6881" s="33">
        <v>5</v>
      </c>
    </row>
    <row r="6882" spans="1:7" x14ac:dyDescent="0.15">
      <c r="A6882" s="74" t="s">
        <v>252</v>
      </c>
      <c r="B6882" s="33">
        <v>1.10938272407288E-4</v>
      </c>
      <c r="C6882" s="33">
        <v>0.40712642838747598</v>
      </c>
      <c r="D6882" s="33">
        <v>0.69099999999999995</v>
      </c>
      <c r="E6882" s="33">
        <v>0.53400000000000003</v>
      </c>
      <c r="F6882" s="33">
        <v>1</v>
      </c>
      <c r="G6882" s="33">
        <v>5</v>
      </c>
    </row>
    <row r="6883" spans="1:7" x14ac:dyDescent="0.15">
      <c r="A6883" s="74" t="s">
        <v>849</v>
      </c>
      <c r="B6883" s="75">
        <v>7.4779178445529394E-11</v>
      </c>
      <c r="C6883" s="33">
        <v>0.40689500026728997</v>
      </c>
      <c r="D6883" s="33">
        <v>0.98799999999999999</v>
      </c>
      <c r="E6883" s="33">
        <v>0.86499999999999999</v>
      </c>
      <c r="F6883" s="75">
        <v>2.5298543859907E-6</v>
      </c>
      <c r="G6883" s="33">
        <v>5</v>
      </c>
    </row>
    <row r="6884" spans="1:7" x14ac:dyDescent="0.15">
      <c r="A6884" s="74" t="s">
        <v>2234</v>
      </c>
      <c r="B6884" s="75">
        <v>1.4735110488767601E-10</v>
      </c>
      <c r="C6884" s="33">
        <v>0.40584765670004702</v>
      </c>
      <c r="D6884" s="33">
        <v>0.95099999999999996</v>
      </c>
      <c r="E6884" s="33">
        <v>0.61499999999999999</v>
      </c>
      <c r="F6884" s="75">
        <v>4.9850352294549697E-6</v>
      </c>
      <c r="G6884" s="33">
        <v>5</v>
      </c>
    </row>
    <row r="6885" spans="1:7" x14ac:dyDescent="0.15">
      <c r="A6885" s="74" t="s">
        <v>590</v>
      </c>
      <c r="B6885" s="75">
        <v>1.7052940489268201E-6</v>
      </c>
      <c r="C6885" s="33">
        <v>0.404950756240328</v>
      </c>
      <c r="D6885" s="33">
        <v>0.84</v>
      </c>
      <c r="E6885" s="33">
        <v>0.66300000000000003</v>
      </c>
      <c r="F6885" s="33">
        <v>5.7691802969243297E-2</v>
      </c>
      <c r="G6885" s="33">
        <v>5</v>
      </c>
    </row>
    <row r="6886" spans="1:7" x14ac:dyDescent="0.15">
      <c r="A6886" s="74" t="s">
        <v>1045</v>
      </c>
      <c r="B6886" s="75">
        <v>3.0519024648759099E-11</v>
      </c>
      <c r="C6886" s="33">
        <v>0.40435158122752801</v>
      </c>
      <c r="D6886" s="33">
        <v>1</v>
      </c>
      <c r="E6886" s="33">
        <v>0.91900000000000004</v>
      </c>
      <c r="F6886" s="75">
        <v>1.0324891228921701E-6</v>
      </c>
      <c r="G6886" s="33">
        <v>5</v>
      </c>
    </row>
    <row r="6887" spans="1:7" x14ac:dyDescent="0.15">
      <c r="A6887" s="74" t="s">
        <v>3467</v>
      </c>
      <c r="B6887" s="75">
        <v>5.9591838575032102E-6</v>
      </c>
      <c r="C6887" s="33">
        <v>0.40336709489315198</v>
      </c>
      <c r="D6887" s="33">
        <v>0.51900000000000002</v>
      </c>
      <c r="E6887" s="33">
        <v>0.35099999999999998</v>
      </c>
      <c r="F6887" s="33">
        <v>0.20160514908319099</v>
      </c>
      <c r="G6887" s="33">
        <v>5</v>
      </c>
    </row>
    <row r="6888" spans="1:7" x14ac:dyDescent="0.15">
      <c r="A6888" s="74" t="s">
        <v>2230</v>
      </c>
      <c r="B6888" s="75">
        <v>7.9069251335717997E-14</v>
      </c>
      <c r="C6888" s="33">
        <v>0.40277601625916998</v>
      </c>
      <c r="D6888" s="33">
        <v>0.96299999999999997</v>
      </c>
      <c r="E6888" s="33">
        <v>0.61399999999999999</v>
      </c>
      <c r="F6888" s="75">
        <v>2.6749918419386802E-9</v>
      </c>
      <c r="G6888" s="33">
        <v>5</v>
      </c>
    </row>
    <row r="6889" spans="1:7" x14ac:dyDescent="0.15">
      <c r="A6889" s="74" t="s">
        <v>141</v>
      </c>
      <c r="B6889" s="75">
        <v>1.0253929387915899E-7</v>
      </c>
      <c r="C6889" s="33">
        <v>0.40272144910449797</v>
      </c>
      <c r="D6889" s="33">
        <v>1</v>
      </c>
      <c r="E6889" s="33">
        <v>0.67900000000000005</v>
      </c>
      <c r="F6889" s="33">
        <v>3.46900685122583E-3</v>
      </c>
      <c r="G6889" s="33">
        <v>5</v>
      </c>
    </row>
    <row r="6890" spans="1:7" x14ac:dyDescent="0.15">
      <c r="A6890" s="74" t="s">
        <v>1068</v>
      </c>
      <c r="B6890" s="75">
        <v>4.6891469139412698E-11</v>
      </c>
      <c r="C6890" s="33">
        <v>0.40246109898468801</v>
      </c>
      <c r="D6890" s="33">
        <v>0.95099999999999996</v>
      </c>
      <c r="E6890" s="33">
        <v>0.86899999999999999</v>
      </c>
      <c r="F6890" s="75">
        <v>1.5863852924554699E-6</v>
      </c>
      <c r="G6890" s="33">
        <v>5</v>
      </c>
    </row>
    <row r="6891" spans="1:7" x14ac:dyDescent="0.15">
      <c r="A6891" s="74" t="s">
        <v>3468</v>
      </c>
      <c r="B6891" s="75">
        <v>2.4206262366193901E-13</v>
      </c>
      <c r="C6891" s="33">
        <v>0.39914079060656399</v>
      </c>
      <c r="D6891" s="33">
        <v>0.69099999999999995</v>
      </c>
      <c r="E6891" s="33">
        <v>0.41799999999999998</v>
      </c>
      <c r="F6891" s="75">
        <v>8.1892206211070508E-9</v>
      </c>
      <c r="G6891" s="33">
        <v>5</v>
      </c>
    </row>
    <row r="6892" spans="1:7" x14ac:dyDescent="0.15">
      <c r="A6892" s="74" t="s">
        <v>1323</v>
      </c>
      <c r="B6892" s="75">
        <v>5.7866819293056397E-13</v>
      </c>
      <c r="C6892" s="33">
        <v>0.39779308990776202</v>
      </c>
      <c r="D6892" s="33">
        <v>0.96299999999999997</v>
      </c>
      <c r="E6892" s="33">
        <v>0.61499999999999999</v>
      </c>
      <c r="F6892" s="75">
        <v>1.9576923635033901E-8</v>
      </c>
      <c r="G6892" s="33">
        <v>5</v>
      </c>
    </row>
    <row r="6893" spans="1:7" x14ac:dyDescent="0.15">
      <c r="A6893" s="74" t="s">
        <v>2116</v>
      </c>
      <c r="B6893" s="75">
        <v>1.3037321763690899E-12</v>
      </c>
      <c r="C6893" s="33">
        <v>0.39773266883415198</v>
      </c>
      <c r="D6893" s="33">
        <v>0.80200000000000005</v>
      </c>
      <c r="E6893" s="33">
        <v>0.47499999999999998</v>
      </c>
      <c r="F6893" s="75">
        <v>4.41065632587427E-8</v>
      </c>
      <c r="G6893" s="33">
        <v>5</v>
      </c>
    </row>
    <row r="6894" spans="1:7" x14ac:dyDescent="0.15">
      <c r="A6894" s="74" t="s">
        <v>2218</v>
      </c>
      <c r="B6894" s="75">
        <v>6.2567238854909899E-15</v>
      </c>
      <c r="C6894" s="33">
        <v>0.39619412032204299</v>
      </c>
      <c r="D6894" s="33">
        <v>0.97499999999999998</v>
      </c>
      <c r="E6894" s="33">
        <v>0.59699999999999998</v>
      </c>
      <c r="F6894" s="75">
        <v>2.1167122577004599E-10</v>
      </c>
      <c r="G6894" s="33">
        <v>5</v>
      </c>
    </row>
    <row r="6895" spans="1:7" x14ac:dyDescent="0.15">
      <c r="A6895" s="74" t="s">
        <v>2260</v>
      </c>
      <c r="B6895" s="75">
        <v>1.7761251367691801E-8</v>
      </c>
      <c r="C6895" s="33">
        <v>0.39482848970220402</v>
      </c>
      <c r="D6895" s="33">
        <v>1</v>
      </c>
      <c r="E6895" s="33">
        <v>0.68</v>
      </c>
      <c r="F6895" s="33">
        <v>6.0088089502038195E-4</v>
      </c>
      <c r="G6895" s="33">
        <v>5</v>
      </c>
    </row>
    <row r="6896" spans="1:7" x14ac:dyDescent="0.15">
      <c r="A6896" s="74" t="s">
        <v>1993</v>
      </c>
      <c r="B6896" s="75">
        <v>2.9663828575430203E-14</v>
      </c>
      <c r="C6896" s="33">
        <v>0.39311207106930202</v>
      </c>
      <c r="D6896" s="33">
        <v>0.72799999999999998</v>
      </c>
      <c r="E6896" s="33">
        <v>0.48699999999999999</v>
      </c>
      <c r="F6896" s="75">
        <v>1.00355698453538E-9</v>
      </c>
      <c r="G6896" s="33">
        <v>5</v>
      </c>
    </row>
    <row r="6897" spans="1:7" x14ac:dyDescent="0.15">
      <c r="A6897" s="74" t="s">
        <v>3469</v>
      </c>
      <c r="B6897" s="75">
        <v>1.7885959177680699E-11</v>
      </c>
      <c r="C6897" s="33">
        <v>0.39254219747359598</v>
      </c>
      <c r="D6897" s="33">
        <v>0.70399999999999996</v>
      </c>
      <c r="E6897" s="33">
        <v>0.45700000000000002</v>
      </c>
      <c r="F6897" s="75">
        <v>6.0509988494011704E-7</v>
      </c>
      <c r="G6897" s="33">
        <v>5</v>
      </c>
    </row>
    <row r="6898" spans="1:7" x14ac:dyDescent="0.15">
      <c r="A6898" s="74" t="s">
        <v>3470</v>
      </c>
      <c r="B6898" s="75">
        <v>3.64031804104216E-19</v>
      </c>
      <c r="C6898" s="33">
        <v>0.385186262407826</v>
      </c>
      <c r="D6898" s="33">
        <v>0.65400000000000003</v>
      </c>
      <c r="E6898" s="33">
        <v>0.25800000000000001</v>
      </c>
      <c r="F6898" s="75">
        <v>1.23155599646497E-14</v>
      </c>
      <c r="G6898" s="33">
        <v>5</v>
      </c>
    </row>
    <row r="6899" spans="1:7" x14ac:dyDescent="0.15">
      <c r="A6899" s="74" t="s">
        <v>2247</v>
      </c>
      <c r="B6899" s="75">
        <v>6.3494283549074596E-11</v>
      </c>
      <c r="C6899" s="33">
        <v>0.38493505867989403</v>
      </c>
      <c r="D6899" s="33">
        <v>0.98799999999999999</v>
      </c>
      <c r="E6899" s="33">
        <v>0.64200000000000002</v>
      </c>
      <c r="F6899" s="75">
        <v>2.1480751067487402E-6</v>
      </c>
      <c r="G6899" s="33">
        <v>5</v>
      </c>
    </row>
    <row r="6900" spans="1:7" x14ac:dyDescent="0.15">
      <c r="A6900" s="74" t="s">
        <v>2109</v>
      </c>
      <c r="B6900" s="75">
        <v>2.03005063361537E-9</v>
      </c>
      <c r="C6900" s="33">
        <v>0.38433131173055202</v>
      </c>
      <c r="D6900" s="33">
        <v>0.93799999999999994</v>
      </c>
      <c r="E6900" s="33">
        <v>0.79400000000000004</v>
      </c>
      <c r="F6900" s="75">
        <v>6.8678642985841595E-5</v>
      </c>
      <c r="G6900" s="33">
        <v>5</v>
      </c>
    </row>
    <row r="6901" spans="1:7" x14ac:dyDescent="0.15">
      <c r="A6901" s="74" t="s">
        <v>2968</v>
      </c>
      <c r="B6901" s="75">
        <v>6.5767244292384702E-12</v>
      </c>
      <c r="C6901" s="33">
        <v>0.3833182837286</v>
      </c>
      <c r="D6901" s="33">
        <v>0.77800000000000002</v>
      </c>
      <c r="E6901" s="33">
        <v>0.53400000000000003</v>
      </c>
      <c r="F6901" s="75">
        <v>2.2249716416556701E-7</v>
      </c>
      <c r="G6901" s="33">
        <v>5</v>
      </c>
    </row>
    <row r="6902" spans="1:7" x14ac:dyDescent="0.15">
      <c r="A6902" s="74" t="s">
        <v>2183</v>
      </c>
      <c r="B6902" s="75">
        <v>7.5759948538226994E-15</v>
      </c>
      <c r="C6902" s="33">
        <v>0.38241413416639097</v>
      </c>
      <c r="D6902" s="33">
        <v>0.877</v>
      </c>
      <c r="E6902" s="33">
        <v>0.53200000000000003</v>
      </c>
      <c r="F6902" s="75">
        <v>2.5630348189967598E-10</v>
      </c>
      <c r="G6902" s="33">
        <v>5</v>
      </c>
    </row>
    <row r="6903" spans="1:7" x14ac:dyDescent="0.15">
      <c r="A6903" s="74" t="s">
        <v>2217</v>
      </c>
      <c r="B6903" s="75">
        <v>7.4428870953835405E-15</v>
      </c>
      <c r="C6903" s="33">
        <v>0.38233895503189103</v>
      </c>
      <c r="D6903" s="33">
        <v>0.98799999999999999</v>
      </c>
      <c r="E6903" s="33">
        <v>0.68899999999999995</v>
      </c>
      <c r="F6903" s="75">
        <v>2.51800313323921E-10</v>
      </c>
      <c r="G6903" s="33">
        <v>5</v>
      </c>
    </row>
    <row r="6904" spans="1:7" x14ac:dyDescent="0.15">
      <c r="A6904" s="74" t="s">
        <v>3471</v>
      </c>
      <c r="B6904" s="75">
        <v>9.1076640146999005E-10</v>
      </c>
      <c r="C6904" s="33">
        <v>0.38153645116169099</v>
      </c>
      <c r="D6904" s="33">
        <v>0.70399999999999996</v>
      </c>
      <c r="E6904" s="33">
        <v>0.54500000000000004</v>
      </c>
      <c r="F6904" s="75">
        <v>3.0812138128131202E-5</v>
      </c>
      <c r="G6904" s="33">
        <v>5</v>
      </c>
    </row>
    <row r="6905" spans="1:7" x14ac:dyDescent="0.15">
      <c r="A6905" s="74" t="s">
        <v>2093</v>
      </c>
      <c r="B6905" s="75">
        <v>5.0436179847543499E-11</v>
      </c>
      <c r="C6905" s="33">
        <v>0.38148368827859402</v>
      </c>
      <c r="D6905" s="33">
        <v>0.90100000000000002</v>
      </c>
      <c r="E6905" s="33">
        <v>0.70199999999999996</v>
      </c>
      <c r="F6905" s="75">
        <v>1.70630640042224E-6</v>
      </c>
      <c r="G6905" s="33">
        <v>5</v>
      </c>
    </row>
    <row r="6906" spans="1:7" x14ac:dyDescent="0.15">
      <c r="A6906" s="74" t="s">
        <v>3472</v>
      </c>
      <c r="B6906" s="75">
        <v>7.5256332320615996E-14</v>
      </c>
      <c r="C6906" s="33">
        <v>0.38068450581360203</v>
      </c>
      <c r="D6906" s="33">
        <v>0.53100000000000003</v>
      </c>
      <c r="E6906" s="33">
        <v>0.22500000000000001</v>
      </c>
      <c r="F6906" s="75">
        <v>2.54599697873876E-9</v>
      </c>
      <c r="G6906" s="33">
        <v>5</v>
      </c>
    </row>
    <row r="6907" spans="1:7" x14ac:dyDescent="0.15">
      <c r="A6907" s="74" t="s">
        <v>2235</v>
      </c>
      <c r="B6907" s="75">
        <v>6.3096536726500096E-14</v>
      </c>
      <c r="C6907" s="33">
        <v>0.37687106202514897</v>
      </c>
      <c r="D6907" s="33">
        <v>0.97499999999999998</v>
      </c>
      <c r="E6907" s="33">
        <v>0.61399999999999999</v>
      </c>
      <c r="F6907" s="75">
        <v>2.1346189339942201E-9</v>
      </c>
      <c r="G6907" s="33">
        <v>5</v>
      </c>
    </row>
    <row r="6908" spans="1:7" x14ac:dyDescent="0.15">
      <c r="A6908" s="74" t="s">
        <v>3352</v>
      </c>
      <c r="B6908" s="75">
        <v>4.9960292660537095E-13</v>
      </c>
      <c r="C6908" s="33">
        <v>0.37586015208850498</v>
      </c>
      <c r="D6908" s="33">
        <v>0.753</v>
      </c>
      <c r="E6908" s="33">
        <v>0.498</v>
      </c>
      <c r="F6908" s="75">
        <v>1.69020666099863E-8</v>
      </c>
      <c r="G6908" s="33">
        <v>5</v>
      </c>
    </row>
    <row r="6909" spans="1:7" x14ac:dyDescent="0.15">
      <c r="A6909" s="74" t="s">
        <v>2278</v>
      </c>
      <c r="B6909" s="75">
        <v>4.49375805542855E-9</v>
      </c>
      <c r="C6909" s="33">
        <v>0.36976568790158798</v>
      </c>
      <c r="D6909" s="33">
        <v>0.74099999999999999</v>
      </c>
      <c r="E6909" s="33">
        <v>0.45900000000000002</v>
      </c>
      <c r="F6909" s="33">
        <v>1.5202832877320299E-4</v>
      </c>
      <c r="G6909" s="33">
        <v>5</v>
      </c>
    </row>
    <row r="6910" spans="1:7" x14ac:dyDescent="0.15">
      <c r="A6910" s="74" t="s">
        <v>3473</v>
      </c>
      <c r="B6910" s="75">
        <v>9.7958746143342395E-10</v>
      </c>
      <c r="C6910" s="33">
        <v>0.36520441518153401</v>
      </c>
      <c r="D6910" s="33">
        <v>0.56799999999999995</v>
      </c>
      <c r="E6910" s="33">
        <v>0.317</v>
      </c>
      <c r="F6910" s="75">
        <v>3.3140423407754202E-5</v>
      </c>
      <c r="G6910" s="33">
        <v>5</v>
      </c>
    </row>
    <row r="6911" spans="1:7" x14ac:dyDescent="0.15">
      <c r="A6911" s="74" t="s">
        <v>2223</v>
      </c>
      <c r="B6911" s="75">
        <v>2.5215667862068901E-9</v>
      </c>
      <c r="C6911" s="33">
        <v>0.364847660128856</v>
      </c>
      <c r="D6911" s="33">
        <v>0.91400000000000003</v>
      </c>
      <c r="E6911" s="33">
        <v>0.71199999999999997</v>
      </c>
      <c r="F6911" s="75">
        <v>8.53071259441652E-5</v>
      </c>
      <c r="G6911" s="33">
        <v>5</v>
      </c>
    </row>
    <row r="6912" spans="1:7" x14ac:dyDescent="0.15">
      <c r="A6912" s="74" t="s">
        <v>3474</v>
      </c>
      <c r="B6912" s="75">
        <v>2.91276757347264E-21</v>
      </c>
      <c r="C6912" s="33">
        <v>0.35894316524375303</v>
      </c>
      <c r="D6912" s="33">
        <v>0.55600000000000005</v>
      </c>
      <c r="E6912" s="33">
        <v>0.16800000000000001</v>
      </c>
      <c r="F6912" s="75">
        <v>9.8541839778152699E-17</v>
      </c>
      <c r="G6912" s="33">
        <v>5</v>
      </c>
    </row>
    <row r="6913" spans="1:7" x14ac:dyDescent="0.15">
      <c r="A6913" s="74" t="s">
        <v>1335</v>
      </c>
      <c r="B6913" s="75">
        <v>6.8994109315387496E-10</v>
      </c>
      <c r="C6913" s="33">
        <v>0.35885730444631297</v>
      </c>
      <c r="D6913" s="33">
        <v>0.97499999999999998</v>
      </c>
      <c r="E6913" s="33">
        <v>0.622</v>
      </c>
      <c r="F6913" s="75">
        <v>2.3341397122488701E-5</v>
      </c>
      <c r="G6913" s="33">
        <v>5</v>
      </c>
    </row>
    <row r="6914" spans="1:7" x14ac:dyDescent="0.15">
      <c r="A6914" s="74" t="s">
        <v>127</v>
      </c>
      <c r="B6914" s="75">
        <v>1.2350451234879799E-9</v>
      </c>
      <c r="C6914" s="33">
        <v>0.35874226779118101</v>
      </c>
      <c r="D6914" s="33">
        <v>1</v>
      </c>
      <c r="E6914" s="33">
        <v>0.66700000000000004</v>
      </c>
      <c r="F6914" s="75">
        <v>4.1782811572721997E-5</v>
      </c>
      <c r="G6914" s="33">
        <v>5</v>
      </c>
    </row>
    <row r="6915" spans="1:7" x14ac:dyDescent="0.15">
      <c r="A6915" s="74" t="s">
        <v>2225</v>
      </c>
      <c r="B6915" s="75">
        <v>5.5026388881928103E-10</v>
      </c>
      <c r="C6915" s="33">
        <v>0.35729584223621202</v>
      </c>
      <c r="D6915" s="33">
        <v>0.95099999999999996</v>
      </c>
      <c r="E6915" s="33">
        <v>0.60899999999999999</v>
      </c>
      <c r="F6915" s="75">
        <v>1.86159776226451E-5</v>
      </c>
      <c r="G6915" s="33">
        <v>5</v>
      </c>
    </row>
    <row r="6916" spans="1:7" x14ac:dyDescent="0.15">
      <c r="A6916" s="74" t="s">
        <v>2198</v>
      </c>
      <c r="B6916" s="75">
        <v>1.62879677264653E-11</v>
      </c>
      <c r="C6916" s="33">
        <v>0.35716736129176102</v>
      </c>
      <c r="D6916" s="33">
        <v>0.86399999999999999</v>
      </c>
      <c r="E6916" s="33">
        <v>0.56000000000000005</v>
      </c>
      <c r="F6916" s="75">
        <v>5.5103823615404596E-7</v>
      </c>
      <c r="G6916" s="33">
        <v>5</v>
      </c>
    </row>
    <row r="6917" spans="1:7" x14ac:dyDescent="0.15">
      <c r="A6917" s="74" t="s">
        <v>2192</v>
      </c>
      <c r="B6917" s="75">
        <v>2.7808214912266301E-14</v>
      </c>
      <c r="C6917" s="33">
        <v>0.35564725055956498</v>
      </c>
      <c r="D6917" s="33">
        <v>0.91400000000000003</v>
      </c>
      <c r="E6917" s="33">
        <v>0.57599999999999996</v>
      </c>
      <c r="F6917" s="75">
        <v>9.4077971869688109E-10</v>
      </c>
      <c r="G6917" s="33">
        <v>5</v>
      </c>
    </row>
    <row r="6918" spans="1:7" x14ac:dyDescent="0.15">
      <c r="A6918" s="74" t="s">
        <v>2131</v>
      </c>
      <c r="B6918" s="75">
        <v>1.1924365848178499E-7</v>
      </c>
      <c r="C6918" s="33">
        <v>0.35359278998906402</v>
      </c>
      <c r="D6918" s="33">
        <v>0.71599999999999997</v>
      </c>
      <c r="E6918" s="33">
        <v>0.436</v>
      </c>
      <c r="F6918" s="33">
        <v>4.03413221009728E-3</v>
      </c>
      <c r="G6918" s="33">
        <v>5</v>
      </c>
    </row>
    <row r="6919" spans="1:7" x14ac:dyDescent="0.15">
      <c r="A6919" s="74" t="s">
        <v>1321</v>
      </c>
      <c r="B6919" s="75">
        <v>1.9031335394851602E-9</v>
      </c>
      <c r="C6919" s="33">
        <v>0.35259622533080898</v>
      </c>
      <c r="D6919" s="33">
        <v>1</v>
      </c>
      <c r="E6919" s="33">
        <v>0.90500000000000003</v>
      </c>
      <c r="F6919" s="75">
        <v>6.4384910774322306E-5</v>
      </c>
      <c r="G6919" s="33">
        <v>5</v>
      </c>
    </row>
    <row r="6920" spans="1:7" x14ac:dyDescent="0.15">
      <c r="A6920" s="74" t="s">
        <v>916</v>
      </c>
      <c r="B6920" s="75">
        <v>4.6797090688476001E-9</v>
      </c>
      <c r="C6920" s="33">
        <v>0.35230850192124002</v>
      </c>
      <c r="D6920" s="33">
        <v>0.88900000000000001</v>
      </c>
      <c r="E6920" s="33">
        <v>0.68</v>
      </c>
      <c r="F6920" s="33">
        <v>1.5831923750818299E-4</v>
      </c>
      <c r="G6920" s="33">
        <v>5</v>
      </c>
    </row>
    <row r="6921" spans="1:7" x14ac:dyDescent="0.15">
      <c r="A6921" s="74" t="s">
        <v>1345</v>
      </c>
      <c r="B6921" s="75">
        <v>3.5042502391934801E-12</v>
      </c>
      <c r="C6921" s="33">
        <v>0.35106720116168</v>
      </c>
      <c r="D6921" s="33">
        <v>0.97499999999999998</v>
      </c>
      <c r="E6921" s="33">
        <v>0.61099999999999999</v>
      </c>
      <c r="F6921" s="75">
        <v>1.1855228984215499E-7</v>
      </c>
      <c r="G6921" s="33">
        <v>5</v>
      </c>
    </row>
    <row r="6922" spans="1:7" x14ac:dyDescent="0.15">
      <c r="A6922" s="74" t="s">
        <v>3475</v>
      </c>
      <c r="B6922" s="75">
        <v>2.82815962022072E-15</v>
      </c>
      <c r="C6922" s="33">
        <v>0.35009328744474799</v>
      </c>
      <c r="D6922" s="33">
        <v>0.69099999999999995</v>
      </c>
      <c r="E6922" s="33">
        <v>0.35199999999999998</v>
      </c>
      <c r="F6922" s="75">
        <v>9.5679468111687195E-11</v>
      </c>
      <c r="G6922" s="33">
        <v>5</v>
      </c>
    </row>
    <row r="6923" spans="1:7" x14ac:dyDescent="0.15">
      <c r="A6923" s="74" t="s">
        <v>3476</v>
      </c>
      <c r="B6923" s="75">
        <v>6.4357514485179805E-7</v>
      </c>
      <c r="C6923" s="33">
        <v>0.34700213046833001</v>
      </c>
      <c r="D6923" s="33">
        <v>0.45700000000000002</v>
      </c>
      <c r="E6923" s="33">
        <v>0.22</v>
      </c>
      <c r="F6923" s="33">
        <v>2.17727907254812E-2</v>
      </c>
      <c r="G6923" s="33">
        <v>5</v>
      </c>
    </row>
    <row r="6924" spans="1:7" x14ac:dyDescent="0.15">
      <c r="A6924" s="74" t="s">
        <v>2224</v>
      </c>
      <c r="B6924" s="75">
        <v>3.64622462560875E-10</v>
      </c>
      <c r="C6924" s="33">
        <v>0.34394192230621901</v>
      </c>
      <c r="D6924" s="33">
        <v>0.95099999999999996</v>
      </c>
      <c r="E6924" s="33">
        <v>0.61799999999999999</v>
      </c>
      <c r="F6924" s="75">
        <v>1.2335542530896999E-5</v>
      </c>
      <c r="G6924" s="33">
        <v>5</v>
      </c>
    </row>
    <row r="6925" spans="1:7" x14ac:dyDescent="0.15">
      <c r="A6925" s="74" t="s">
        <v>3477</v>
      </c>
      <c r="B6925" s="75">
        <v>4.3222391899307901E-13</v>
      </c>
      <c r="C6925" s="33">
        <v>0.34297537226663</v>
      </c>
      <c r="D6925" s="33">
        <v>0.54300000000000004</v>
      </c>
      <c r="E6925" s="33">
        <v>0.23899999999999999</v>
      </c>
      <c r="F6925" s="75">
        <v>1.4622567403454899E-8</v>
      </c>
      <c r="G6925" s="33">
        <v>5</v>
      </c>
    </row>
    <row r="6926" spans="1:7" x14ac:dyDescent="0.15">
      <c r="A6926" s="74" t="s">
        <v>2215</v>
      </c>
      <c r="B6926" s="75">
        <v>8.6950003734948696E-13</v>
      </c>
      <c r="C6926" s="33">
        <v>0.34213174754264403</v>
      </c>
      <c r="D6926" s="33">
        <v>0.93799999999999994</v>
      </c>
      <c r="E6926" s="33">
        <v>0.59499999999999997</v>
      </c>
      <c r="F6926" s="75">
        <v>2.9416055763570501E-8</v>
      </c>
      <c r="G6926" s="33">
        <v>5</v>
      </c>
    </row>
    <row r="6927" spans="1:7" x14ac:dyDescent="0.15">
      <c r="A6927" s="74" t="s">
        <v>2945</v>
      </c>
      <c r="B6927" s="75">
        <v>1.4879217980855499E-9</v>
      </c>
      <c r="C6927" s="33">
        <v>0.34152213834029499</v>
      </c>
      <c r="D6927" s="33">
        <v>0.80200000000000005</v>
      </c>
      <c r="E6927" s="33">
        <v>0.63600000000000001</v>
      </c>
      <c r="F6927" s="75">
        <v>5.0337882351032302E-5</v>
      </c>
      <c r="G6927" s="33">
        <v>5</v>
      </c>
    </row>
    <row r="6928" spans="1:7" x14ac:dyDescent="0.15">
      <c r="A6928" s="74" t="s">
        <v>454</v>
      </c>
      <c r="B6928" s="75">
        <v>6.6776343633205305E-8</v>
      </c>
      <c r="C6928" s="33">
        <v>0.34034132921195098</v>
      </c>
      <c r="D6928" s="33">
        <v>0.93799999999999994</v>
      </c>
      <c r="E6928" s="33">
        <v>0.83299999999999996</v>
      </c>
      <c r="F6928" s="33">
        <v>2.25911048145497E-3</v>
      </c>
      <c r="G6928" s="33">
        <v>5</v>
      </c>
    </row>
    <row r="6929" spans="1:7" x14ac:dyDescent="0.15">
      <c r="A6929" s="74" t="s">
        <v>2242</v>
      </c>
      <c r="B6929" s="75">
        <v>1.8895472546198E-10</v>
      </c>
      <c r="C6929" s="33">
        <v>0.33933795168096798</v>
      </c>
      <c r="D6929" s="33">
        <v>0.98799999999999999</v>
      </c>
      <c r="E6929" s="33">
        <v>0.63</v>
      </c>
      <c r="F6929" s="75">
        <v>6.3925273171042597E-6</v>
      </c>
      <c r="G6929" s="33">
        <v>5</v>
      </c>
    </row>
    <row r="6930" spans="1:7" x14ac:dyDescent="0.15">
      <c r="A6930" s="74" t="s">
        <v>2264</v>
      </c>
      <c r="B6930" s="75">
        <v>1.04815528090184E-8</v>
      </c>
      <c r="C6930" s="33">
        <v>0.33854276311711001</v>
      </c>
      <c r="D6930" s="33">
        <v>0.80200000000000005</v>
      </c>
      <c r="E6930" s="33">
        <v>0.61899999999999999</v>
      </c>
      <c r="F6930" s="33">
        <v>3.54601413081901E-4</v>
      </c>
      <c r="G6930" s="33">
        <v>5</v>
      </c>
    </row>
    <row r="6931" spans="1:7" x14ac:dyDescent="0.15">
      <c r="A6931" s="74" t="s">
        <v>371</v>
      </c>
      <c r="B6931" s="33">
        <v>2.88674889206043E-3</v>
      </c>
      <c r="C6931" s="33">
        <v>0.33830737503981101</v>
      </c>
      <c r="D6931" s="33">
        <v>0.74099999999999999</v>
      </c>
      <c r="E6931" s="33">
        <v>0.63600000000000001</v>
      </c>
      <c r="F6931" s="33">
        <v>1</v>
      </c>
      <c r="G6931" s="33">
        <v>5</v>
      </c>
    </row>
    <row r="6932" spans="1:7" x14ac:dyDescent="0.15">
      <c r="A6932" s="74" t="s">
        <v>2236</v>
      </c>
      <c r="B6932" s="75">
        <v>9.8254420715365506E-11</v>
      </c>
      <c r="C6932" s="33">
        <v>0.33708058582877098</v>
      </c>
      <c r="D6932" s="33">
        <v>0.97499999999999998</v>
      </c>
      <c r="E6932" s="33">
        <v>0.63100000000000001</v>
      </c>
      <c r="F6932" s="75">
        <v>3.32404530722153E-6</v>
      </c>
      <c r="G6932" s="33">
        <v>5</v>
      </c>
    </row>
    <row r="6933" spans="1:7" x14ac:dyDescent="0.15">
      <c r="A6933" s="74" t="s">
        <v>3478</v>
      </c>
      <c r="B6933" s="75">
        <v>1.2150799012823399E-9</v>
      </c>
      <c r="C6933" s="33">
        <v>0.33558738218942302</v>
      </c>
      <c r="D6933" s="33">
        <v>0.51900000000000002</v>
      </c>
      <c r="E6933" s="33">
        <v>0.247</v>
      </c>
      <c r="F6933" s="75">
        <v>4.1107368140282999E-5</v>
      </c>
      <c r="G6933" s="33">
        <v>5</v>
      </c>
    </row>
    <row r="6934" spans="1:7" x14ac:dyDescent="0.15">
      <c r="A6934" s="74" t="s">
        <v>2314</v>
      </c>
      <c r="B6934" s="75">
        <v>2.5836153414951101E-9</v>
      </c>
      <c r="C6934" s="33">
        <v>0.33501612417217902</v>
      </c>
      <c r="D6934" s="33">
        <v>0.91400000000000003</v>
      </c>
      <c r="E6934" s="33">
        <v>0.81899999999999995</v>
      </c>
      <c r="F6934" s="75">
        <v>8.7406290618120995E-5</v>
      </c>
      <c r="G6934" s="33">
        <v>5</v>
      </c>
    </row>
    <row r="6935" spans="1:7" x14ac:dyDescent="0.15">
      <c r="A6935" s="74" t="s">
        <v>3479</v>
      </c>
      <c r="B6935" s="75">
        <v>2.1077619290391899E-18</v>
      </c>
      <c r="C6935" s="33">
        <v>0.33413119447768802</v>
      </c>
      <c r="D6935" s="33">
        <v>0.59299999999999997</v>
      </c>
      <c r="E6935" s="33">
        <v>0.218</v>
      </c>
      <c r="F6935" s="75">
        <v>7.1307693821324898E-14</v>
      </c>
      <c r="G6935" s="33">
        <v>5</v>
      </c>
    </row>
    <row r="6936" spans="1:7" x14ac:dyDescent="0.15">
      <c r="A6936" s="74" t="s">
        <v>3480</v>
      </c>
      <c r="B6936" s="75">
        <v>3.2515622561827601E-22</v>
      </c>
      <c r="C6936" s="33">
        <v>0.32921362106565299</v>
      </c>
      <c r="D6936" s="33">
        <v>0.56799999999999995</v>
      </c>
      <c r="E6936" s="33">
        <v>0.16900000000000001</v>
      </c>
      <c r="F6936" s="75">
        <v>1.10003602688919E-17</v>
      </c>
      <c r="G6936" s="33">
        <v>5</v>
      </c>
    </row>
    <row r="6937" spans="1:7" x14ac:dyDescent="0.15">
      <c r="A6937" s="74" t="s">
        <v>364</v>
      </c>
      <c r="B6937" s="75">
        <v>1.26356336181588E-9</v>
      </c>
      <c r="C6937" s="33">
        <v>0.32920899315229502</v>
      </c>
      <c r="D6937" s="33">
        <v>0.85199999999999998</v>
      </c>
      <c r="E6937" s="33">
        <v>0.65</v>
      </c>
      <c r="F6937" s="75">
        <v>4.2747612093592902E-5</v>
      </c>
      <c r="G6937" s="33">
        <v>5</v>
      </c>
    </row>
    <row r="6938" spans="1:7" x14ac:dyDescent="0.15">
      <c r="A6938" s="74" t="s">
        <v>1325</v>
      </c>
      <c r="B6938" s="75">
        <v>2.7063020800715298E-10</v>
      </c>
      <c r="C6938" s="33">
        <v>0.32830221647639002</v>
      </c>
      <c r="D6938" s="33">
        <v>0.98799999999999999</v>
      </c>
      <c r="E6938" s="33">
        <v>0.63800000000000001</v>
      </c>
      <c r="F6938" s="75">
        <v>9.1556905670900003E-6</v>
      </c>
      <c r="G6938" s="33">
        <v>5</v>
      </c>
    </row>
    <row r="6939" spans="1:7" x14ac:dyDescent="0.15">
      <c r="A6939" s="74" t="s">
        <v>2187</v>
      </c>
      <c r="B6939" s="75">
        <v>3.2876827763491398E-7</v>
      </c>
      <c r="C6939" s="33">
        <v>0.32816702530365099</v>
      </c>
      <c r="D6939" s="33">
        <v>0.877</v>
      </c>
      <c r="E6939" s="33">
        <v>0.70599999999999996</v>
      </c>
      <c r="F6939" s="33">
        <v>1.11225596006668E-2</v>
      </c>
      <c r="G6939" s="33">
        <v>5</v>
      </c>
    </row>
    <row r="6940" spans="1:7" x14ac:dyDescent="0.15">
      <c r="A6940" s="74" t="s">
        <v>2308</v>
      </c>
      <c r="B6940" s="33">
        <v>2.0842142436775399E-4</v>
      </c>
      <c r="C6940" s="33">
        <v>0.32815795145919302</v>
      </c>
      <c r="D6940" s="33">
        <v>0.69099999999999995</v>
      </c>
      <c r="E6940" s="33">
        <v>0.55200000000000005</v>
      </c>
      <c r="F6940" s="33">
        <v>1</v>
      </c>
      <c r="G6940" s="33">
        <v>5</v>
      </c>
    </row>
    <row r="6941" spans="1:7" x14ac:dyDescent="0.15">
      <c r="A6941" s="74" t="s">
        <v>133</v>
      </c>
      <c r="B6941" s="75">
        <v>3.7890844918422798E-8</v>
      </c>
      <c r="C6941" s="33">
        <v>0.326809987263811</v>
      </c>
      <c r="D6941" s="33">
        <v>1</v>
      </c>
      <c r="E6941" s="33">
        <v>0.66600000000000004</v>
      </c>
      <c r="F6941" s="33">
        <v>1.2818851744351601E-3</v>
      </c>
      <c r="G6941" s="33">
        <v>5</v>
      </c>
    </row>
    <row r="6942" spans="1:7" x14ac:dyDescent="0.15">
      <c r="A6942" s="74" t="s">
        <v>3481</v>
      </c>
      <c r="B6942" s="75">
        <v>1.6282285879913899E-5</v>
      </c>
      <c r="C6942" s="33">
        <v>0.32638175133415398</v>
      </c>
      <c r="D6942" s="33">
        <v>0.56799999999999995</v>
      </c>
      <c r="E6942" s="33">
        <v>0.36499999999999999</v>
      </c>
      <c r="F6942" s="33">
        <v>0.55084601360336705</v>
      </c>
      <c r="G6942" s="33">
        <v>5</v>
      </c>
    </row>
    <row r="6943" spans="1:7" x14ac:dyDescent="0.15">
      <c r="A6943" s="74" t="s">
        <v>1933</v>
      </c>
      <c r="B6943" s="75">
        <v>1.0513005921363E-10</v>
      </c>
      <c r="C6943" s="33">
        <v>0.32623875660864299</v>
      </c>
      <c r="D6943" s="33">
        <v>0.65400000000000003</v>
      </c>
      <c r="E6943" s="33">
        <v>0.35399999999999998</v>
      </c>
      <c r="F6943" s="75">
        <v>3.5566550332563101E-6</v>
      </c>
      <c r="G6943" s="33">
        <v>5</v>
      </c>
    </row>
    <row r="6944" spans="1:7" x14ac:dyDescent="0.15">
      <c r="A6944" s="74" t="s">
        <v>3482</v>
      </c>
      <c r="B6944" s="75">
        <v>7.9985844042758201E-13</v>
      </c>
      <c r="C6944" s="33">
        <v>0.32415050653573202</v>
      </c>
      <c r="D6944" s="33">
        <v>0.63</v>
      </c>
      <c r="E6944" s="33">
        <v>0.28000000000000003</v>
      </c>
      <c r="F6944" s="75">
        <v>2.7060010898105499E-8</v>
      </c>
      <c r="G6944" s="33">
        <v>5</v>
      </c>
    </row>
    <row r="6945" spans="1:7" x14ac:dyDescent="0.15">
      <c r="A6945" s="74" t="s">
        <v>474</v>
      </c>
      <c r="B6945" s="75">
        <v>1.63073076847534E-11</v>
      </c>
      <c r="C6945" s="33">
        <v>0.32410133988842799</v>
      </c>
      <c r="D6945" s="33">
        <v>0.90100000000000002</v>
      </c>
      <c r="E6945" s="33">
        <v>0.65</v>
      </c>
      <c r="F6945" s="75">
        <v>5.5169252628289295E-7</v>
      </c>
      <c r="G6945" s="33">
        <v>5</v>
      </c>
    </row>
    <row r="6946" spans="1:7" x14ac:dyDescent="0.15">
      <c r="A6946" s="74" t="s">
        <v>119</v>
      </c>
      <c r="B6946" s="33">
        <v>1.7146836648611501E-4</v>
      </c>
      <c r="C6946" s="33">
        <v>0.32346050704947898</v>
      </c>
      <c r="D6946" s="33">
        <v>1</v>
      </c>
      <c r="E6946" s="33">
        <v>0.68</v>
      </c>
      <c r="F6946" s="33">
        <v>1</v>
      </c>
      <c r="G6946" s="33">
        <v>5</v>
      </c>
    </row>
    <row r="6947" spans="1:7" x14ac:dyDescent="0.15">
      <c r="A6947" s="74" t="s">
        <v>3426</v>
      </c>
      <c r="B6947" s="75">
        <v>3.9945879511216798E-9</v>
      </c>
      <c r="C6947" s="33">
        <v>0.32336128075443399</v>
      </c>
      <c r="D6947" s="33">
        <v>0.76500000000000001</v>
      </c>
      <c r="E6947" s="33">
        <v>0.56699999999999995</v>
      </c>
      <c r="F6947" s="33">
        <v>1.35140904974397E-4</v>
      </c>
      <c r="G6947" s="33">
        <v>5</v>
      </c>
    </row>
    <row r="6948" spans="1:7" x14ac:dyDescent="0.15">
      <c r="A6948" s="74" t="s">
        <v>2228</v>
      </c>
      <c r="B6948" s="75">
        <v>3.59363341542975E-11</v>
      </c>
      <c r="C6948" s="33">
        <v>0.323260965571468</v>
      </c>
      <c r="D6948" s="33">
        <v>0.96299999999999997</v>
      </c>
      <c r="E6948" s="33">
        <v>0.60899999999999999</v>
      </c>
      <c r="F6948" s="75">
        <v>1.21576212077404E-6</v>
      </c>
      <c r="G6948" s="33">
        <v>5</v>
      </c>
    </row>
    <row r="6949" spans="1:7" x14ac:dyDescent="0.15">
      <c r="A6949" s="74" t="s">
        <v>3483</v>
      </c>
      <c r="B6949" s="33">
        <v>1.29255949156057E-3</v>
      </c>
      <c r="C6949" s="33">
        <v>0.32260566392493401</v>
      </c>
      <c r="D6949" s="33">
        <v>0.33300000000000002</v>
      </c>
      <c r="E6949" s="33">
        <v>0.192</v>
      </c>
      <c r="F6949" s="33">
        <v>1</v>
      </c>
      <c r="G6949" s="33">
        <v>5</v>
      </c>
    </row>
    <row r="6950" spans="1:7" x14ac:dyDescent="0.15">
      <c r="A6950" s="74" t="s">
        <v>2251</v>
      </c>
      <c r="B6950" s="75">
        <v>6.9775944807666496E-13</v>
      </c>
      <c r="C6950" s="33">
        <v>0.32255682290059301</v>
      </c>
      <c r="D6950" s="33">
        <v>1</v>
      </c>
      <c r="E6950" s="33">
        <v>0.63400000000000001</v>
      </c>
      <c r="F6950" s="75">
        <v>2.3605899887881701E-8</v>
      </c>
      <c r="G6950" s="33">
        <v>5</v>
      </c>
    </row>
    <row r="6951" spans="1:7" x14ac:dyDescent="0.15">
      <c r="A6951" s="74" t="s">
        <v>3484</v>
      </c>
      <c r="B6951" s="75">
        <v>3.5405988563772201E-9</v>
      </c>
      <c r="C6951" s="33">
        <v>0.32131121533481599</v>
      </c>
      <c r="D6951" s="33">
        <v>0.81499999999999995</v>
      </c>
      <c r="E6951" s="33">
        <v>0.64200000000000002</v>
      </c>
      <c r="F6951" s="33">
        <v>1.19781999910098E-4</v>
      </c>
      <c r="G6951" s="33">
        <v>5</v>
      </c>
    </row>
    <row r="6952" spans="1:7" x14ac:dyDescent="0.15">
      <c r="A6952" s="74" t="s">
        <v>3485</v>
      </c>
      <c r="B6952" s="75">
        <v>7.6198070512126504E-28</v>
      </c>
      <c r="C6952" s="33">
        <v>0.32022496916381199</v>
      </c>
      <c r="D6952" s="33">
        <v>0.60499999999999998</v>
      </c>
      <c r="E6952" s="33">
        <v>0.156</v>
      </c>
      <c r="F6952" s="75">
        <v>2.57785692349575E-23</v>
      </c>
      <c r="G6952" s="33">
        <v>5</v>
      </c>
    </row>
    <row r="6953" spans="1:7" x14ac:dyDescent="0.15">
      <c r="A6953" s="74" t="s">
        <v>2150</v>
      </c>
      <c r="B6953" s="75">
        <v>1.6550645091322801E-10</v>
      </c>
      <c r="C6953" s="33">
        <v>0.320018648981644</v>
      </c>
      <c r="D6953" s="33">
        <v>0.82699999999999996</v>
      </c>
      <c r="E6953" s="33">
        <v>0.52100000000000002</v>
      </c>
      <c r="F6953" s="75">
        <v>5.5992487408454201E-6</v>
      </c>
      <c r="G6953" s="33">
        <v>5</v>
      </c>
    </row>
    <row r="6954" spans="1:7" x14ac:dyDescent="0.15">
      <c r="A6954" s="74" t="s">
        <v>1124</v>
      </c>
      <c r="B6954" s="75">
        <v>8.2868186836279997E-7</v>
      </c>
      <c r="C6954" s="33">
        <v>0.31989419714785999</v>
      </c>
      <c r="D6954" s="33">
        <v>1</v>
      </c>
      <c r="E6954" s="33">
        <v>0.95499999999999996</v>
      </c>
      <c r="F6954" s="33">
        <v>2.80351362885819E-2</v>
      </c>
      <c r="G6954" s="33">
        <v>5</v>
      </c>
    </row>
    <row r="6955" spans="1:7" x14ac:dyDescent="0.15">
      <c r="A6955" s="74" t="s">
        <v>2134</v>
      </c>
      <c r="B6955" s="75">
        <v>3.8983533497583996E-15</v>
      </c>
      <c r="C6955" s="33">
        <v>0.31710429994063899</v>
      </c>
      <c r="D6955" s="33">
        <v>0.85199999999999998</v>
      </c>
      <c r="E6955" s="33">
        <v>0.53800000000000003</v>
      </c>
      <c r="F6955" s="75">
        <v>1.3188519217567601E-10</v>
      </c>
      <c r="G6955" s="33">
        <v>5</v>
      </c>
    </row>
    <row r="6956" spans="1:7" x14ac:dyDescent="0.15">
      <c r="A6956" s="74" t="s">
        <v>3486</v>
      </c>
      <c r="B6956" s="33">
        <v>1.1018491639436E-4</v>
      </c>
      <c r="C6956" s="33">
        <v>0.31396969422649601</v>
      </c>
      <c r="D6956" s="33">
        <v>0.60499999999999998</v>
      </c>
      <c r="E6956" s="33">
        <v>0.50800000000000001</v>
      </c>
      <c r="F6956" s="33">
        <v>1</v>
      </c>
      <c r="G6956" s="33">
        <v>5</v>
      </c>
    </row>
    <row r="6957" spans="1:7" x14ac:dyDescent="0.15">
      <c r="A6957" s="74" t="s">
        <v>3487</v>
      </c>
      <c r="B6957" s="75">
        <v>3.2742111225989E-18</v>
      </c>
      <c r="C6957" s="33">
        <v>0.31230489069337503</v>
      </c>
      <c r="D6957" s="33">
        <v>0.48099999999999998</v>
      </c>
      <c r="E6957" s="33">
        <v>0.14000000000000001</v>
      </c>
      <c r="F6957" s="75">
        <v>1.10769836488643E-13</v>
      </c>
      <c r="G6957" s="33">
        <v>5</v>
      </c>
    </row>
    <row r="6958" spans="1:7" x14ac:dyDescent="0.15">
      <c r="A6958" s="74" t="s">
        <v>3488</v>
      </c>
      <c r="B6958" s="75">
        <v>5.8223881801790796E-9</v>
      </c>
      <c r="C6958" s="33">
        <v>0.31218753078265299</v>
      </c>
      <c r="D6958" s="33">
        <v>0.81499999999999995</v>
      </c>
      <c r="E6958" s="33">
        <v>0.59799999999999998</v>
      </c>
      <c r="F6958" s="33">
        <v>1.9697721452363801E-4</v>
      </c>
      <c r="G6958" s="33">
        <v>5</v>
      </c>
    </row>
    <row r="6959" spans="1:7" x14ac:dyDescent="0.15">
      <c r="A6959" s="74" t="s">
        <v>2226</v>
      </c>
      <c r="B6959" s="75">
        <v>8.3560391208953096E-12</v>
      </c>
      <c r="C6959" s="33">
        <v>0.31131870529546402</v>
      </c>
      <c r="D6959" s="33">
        <v>0.96299999999999997</v>
      </c>
      <c r="E6959" s="33">
        <v>0.61499999999999999</v>
      </c>
      <c r="F6959" s="75">
        <v>2.82693159499009E-7</v>
      </c>
      <c r="G6959" s="33">
        <v>5</v>
      </c>
    </row>
    <row r="6960" spans="1:7" x14ac:dyDescent="0.15">
      <c r="A6960" s="74" t="s">
        <v>1107</v>
      </c>
      <c r="B6960" s="75">
        <v>3.0960300592043501E-6</v>
      </c>
      <c r="C6960" s="33">
        <v>0.31015194782473099</v>
      </c>
      <c r="D6960" s="33">
        <v>0.877</v>
      </c>
      <c r="E6960" s="33">
        <v>0.73299999999999998</v>
      </c>
      <c r="F6960" s="33">
        <v>0.104741792932942</v>
      </c>
      <c r="G6960" s="33">
        <v>5</v>
      </c>
    </row>
    <row r="6961" spans="1:7" x14ac:dyDescent="0.15">
      <c r="A6961" s="74" t="s">
        <v>277</v>
      </c>
      <c r="B6961" s="75">
        <v>1.1737793952531901E-7</v>
      </c>
      <c r="C6961" s="33">
        <v>0.30984571742253603</v>
      </c>
      <c r="D6961" s="33">
        <v>0.76500000000000001</v>
      </c>
      <c r="E6961" s="33">
        <v>0.55800000000000005</v>
      </c>
      <c r="F6961" s="33">
        <v>3.9710130720810597E-3</v>
      </c>
      <c r="G6961" s="33">
        <v>5</v>
      </c>
    </row>
    <row r="6962" spans="1:7" x14ac:dyDescent="0.15">
      <c r="A6962" s="74" t="s">
        <v>2245</v>
      </c>
      <c r="B6962" s="75">
        <v>4.9569514651120202E-11</v>
      </c>
      <c r="C6962" s="33">
        <v>0.30944354943253799</v>
      </c>
      <c r="D6962" s="33">
        <v>0.98799999999999999</v>
      </c>
      <c r="E6962" s="33">
        <v>0.63</v>
      </c>
      <c r="F6962" s="75">
        <v>1.67698625016205E-6</v>
      </c>
      <c r="G6962" s="33">
        <v>5</v>
      </c>
    </row>
    <row r="6963" spans="1:7" x14ac:dyDescent="0.15">
      <c r="A6963" s="74" t="s">
        <v>3489</v>
      </c>
      <c r="B6963" s="33">
        <v>1.74054851923731E-3</v>
      </c>
      <c r="C6963" s="33">
        <v>0.30828880677015602</v>
      </c>
      <c r="D6963" s="33">
        <v>0.48099999999999998</v>
      </c>
      <c r="E6963" s="33">
        <v>0.34200000000000003</v>
      </c>
      <c r="F6963" s="33">
        <v>1</v>
      </c>
      <c r="G6963" s="33">
        <v>5</v>
      </c>
    </row>
    <row r="6964" spans="1:7" x14ac:dyDescent="0.15">
      <c r="A6964" s="74" t="s">
        <v>2191</v>
      </c>
      <c r="B6964" s="75">
        <v>7.9015809501220896E-12</v>
      </c>
      <c r="C6964" s="33">
        <v>0.30756070122447199</v>
      </c>
      <c r="D6964" s="33">
        <v>0.98799999999999999</v>
      </c>
      <c r="E6964" s="33">
        <v>0.85899999999999999</v>
      </c>
      <c r="F6964" s="75">
        <v>2.6731838512357999E-7</v>
      </c>
      <c r="G6964" s="33">
        <v>5</v>
      </c>
    </row>
    <row r="6965" spans="1:7" x14ac:dyDescent="0.15">
      <c r="A6965" s="74" t="s">
        <v>3490</v>
      </c>
      <c r="B6965" s="75">
        <v>5.7050167179566498E-14</v>
      </c>
      <c r="C6965" s="33">
        <v>0.30750241711088899</v>
      </c>
      <c r="D6965" s="33">
        <v>0.69099999999999995</v>
      </c>
      <c r="E6965" s="33">
        <v>0.38600000000000001</v>
      </c>
      <c r="F6965" s="75">
        <v>1.9300642058519099E-9</v>
      </c>
      <c r="G6965" s="33">
        <v>5</v>
      </c>
    </row>
    <row r="6966" spans="1:7" x14ac:dyDescent="0.15">
      <c r="A6966" s="74" t="s">
        <v>2112</v>
      </c>
      <c r="B6966" s="75">
        <v>5.0201282412839903E-13</v>
      </c>
      <c r="C6966" s="33">
        <v>0.30652655294265002</v>
      </c>
      <c r="D6966" s="33">
        <v>0.81499999999999995</v>
      </c>
      <c r="E6966" s="33">
        <v>0.47699999999999998</v>
      </c>
      <c r="F6966" s="75">
        <v>1.6983595853087901E-8</v>
      </c>
      <c r="G6966" s="33">
        <v>5</v>
      </c>
    </row>
    <row r="6967" spans="1:7" x14ac:dyDescent="0.15">
      <c r="A6967" s="74" t="s">
        <v>2986</v>
      </c>
      <c r="B6967" s="75">
        <v>6.1298033122485596E-6</v>
      </c>
      <c r="C6967" s="33">
        <v>0.30501021457387401</v>
      </c>
      <c r="D6967" s="33">
        <v>0.70399999999999996</v>
      </c>
      <c r="E6967" s="33">
        <v>0.57699999999999996</v>
      </c>
      <c r="F6967" s="33">
        <v>0.20737737585668101</v>
      </c>
      <c r="G6967" s="33">
        <v>5</v>
      </c>
    </row>
    <row r="6968" spans="1:7" x14ac:dyDescent="0.15">
      <c r="A6968" s="74" t="s">
        <v>1337</v>
      </c>
      <c r="B6968" s="75">
        <v>3.9674968170505301E-13</v>
      </c>
      <c r="C6968" s="33">
        <v>0.30485388807389902</v>
      </c>
      <c r="D6968" s="33">
        <v>0.91400000000000003</v>
      </c>
      <c r="E6968" s="33">
        <v>0.58899999999999997</v>
      </c>
      <c r="F6968" s="75">
        <v>1.3422438481763599E-8</v>
      </c>
      <c r="G6968" s="33">
        <v>5</v>
      </c>
    </row>
    <row r="6969" spans="1:7" x14ac:dyDescent="0.15">
      <c r="A6969" s="74" t="s">
        <v>647</v>
      </c>
      <c r="B6969" s="75">
        <v>1.6469446532642799E-5</v>
      </c>
      <c r="C6969" s="33">
        <v>0.30323271105097699</v>
      </c>
      <c r="D6969" s="33">
        <v>0.85199999999999998</v>
      </c>
      <c r="E6969" s="33">
        <v>0.71</v>
      </c>
      <c r="F6969" s="33">
        <v>0.55717784564583805</v>
      </c>
      <c r="G6969" s="33">
        <v>5</v>
      </c>
    </row>
    <row r="6970" spans="1:7" x14ac:dyDescent="0.15">
      <c r="A6970" s="74" t="s">
        <v>1102</v>
      </c>
      <c r="B6970" s="75">
        <v>1.0644946989001501E-8</v>
      </c>
      <c r="C6970" s="33">
        <v>0.30287061074502702</v>
      </c>
      <c r="D6970" s="33">
        <v>1</v>
      </c>
      <c r="E6970" s="33">
        <v>0.93500000000000005</v>
      </c>
      <c r="F6970" s="33">
        <v>3.6012920158491E-4</v>
      </c>
      <c r="G6970" s="33">
        <v>5</v>
      </c>
    </row>
    <row r="6971" spans="1:7" x14ac:dyDescent="0.15">
      <c r="A6971" s="74" t="s">
        <v>1331</v>
      </c>
      <c r="B6971" s="75">
        <v>2.8337536903444502E-12</v>
      </c>
      <c r="C6971" s="33">
        <v>0.30227495064642801</v>
      </c>
      <c r="D6971" s="33">
        <v>0.96299999999999997</v>
      </c>
      <c r="E6971" s="33">
        <v>0.59599999999999997</v>
      </c>
      <c r="F6971" s="75">
        <v>9.5868721098042995E-8</v>
      </c>
      <c r="G6971" s="33">
        <v>5</v>
      </c>
    </row>
    <row r="6972" spans="1:7" x14ac:dyDescent="0.15">
      <c r="A6972" s="74" t="s">
        <v>880</v>
      </c>
      <c r="B6972" s="75">
        <v>1.5343817448653701E-8</v>
      </c>
      <c r="C6972" s="33">
        <v>0.30215876921090401</v>
      </c>
      <c r="D6972" s="33">
        <v>0.90100000000000002</v>
      </c>
      <c r="E6972" s="33">
        <v>0.78300000000000003</v>
      </c>
      <c r="F6972" s="33">
        <v>5.1909668810540201E-4</v>
      </c>
      <c r="G6972" s="33">
        <v>5</v>
      </c>
    </row>
    <row r="6973" spans="1:7" x14ac:dyDescent="0.15">
      <c r="A6973" s="74" t="s">
        <v>199</v>
      </c>
      <c r="B6973" s="75">
        <v>5.7878222999000295E-10</v>
      </c>
      <c r="C6973" s="33">
        <v>0.30151135545916002</v>
      </c>
      <c r="D6973" s="33">
        <v>0.90100000000000002</v>
      </c>
      <c r="E6973" s="33">
        <v>0.69599999999999995</v>
      </c>
      <c r="F6973" s="75">
        <v>1.9580781622791802E-5</v>
      </c>
      <c r="G6973" s="33">
        <v>5</v>
      </c>
    </row>
    <row r="6974" spans="1:7" x14ac:dyDescent="0.15">
      <c r="A6974" s="74" t="s">
        <v>971</v>
      </c>
      <c r="B6974" s="75">
        <v>5.3322171492259103E-6</v>
      </c>
      <c r="C6974" s="33">
        <v>0.30117428003977398</v>
      </c>
      <c r="D6974" s="33">
        <v>0.88900000000000001</v>
      </c>
      <c r="E6974" s="33">
        <v>0.76</v>
      </c>
      <c r="F6974" s="33">
        <v>0.18039423837546201</v>
      </c>
      <c r="G6974" s="33">
        <v>5</v>
      </c>
    </row>
    <row r="6975" spans="1:7" x14ac:dyDescent="0.15">
      <c r="A6975" s="74" t="s">
        <v>138</v>
      </c>
      <c r="B6975" s="75">
        <v>3.0186724030861898E-7</v>
      </c>
      <c r="C6975" s="33">
        <v>0.300707683693826</v>
      </c>
      <c r="D6975" s="33">
        <v>1</v>
      </c>
      <c r="E6975" s="33">
        <v>0.66500000000000004</v>
      </c>
      <c r="F6975" s="33">
        <v>1.0212470606880899E-2</v>
      </c>
      <c r="G6975" s="33">
        <v>5</v>
      </c>
    </row>
    <row r="6976" spans="1:7" x14ac:dyDescent="0.15">
      <c r="A6976" s="74" t="s">
        <v>114</v>
      </c>
      <c r="B6976" s="75">
        <v>3.28844315864033E-9</v>
      </c>
      <c r="C6976" s="33">
        <v>0.29974219416838499</v>
      </c>
      <c r="D6976" s="33">
        <v>1</v>
      </c>
      <c r="E6976" s="33">
        <v>0.65</v>
      </c>
      <c r="F6976" s="33">
        <v>1.11251320499961E-4</v>
      </c>
      <c r="G6976" s="33">
        <v>5</v>
      </c>
    </row>
    <row r="6977" spans="1:7" x14ac:dyDescent="0.15">
      <c r="A6977" s="74" t="s">
        <v>1369</v>
      </c>
      <c r="B6977" s="75">
        <v>1.08233355242363E-10</v>
      </c>
      <c r="C6977" s="33">
        <v>0.29967501502199301</v>
      </c>
      <c r="D6977" s="33">
        <v>0.91400000000000003</v>
      </c>
      <c r="E6977" s="33">
        <v>0.61899999999999999</v>
      </c>
      <c r="F6977" s="75">
        <v>3.6616426412043901E-6</v>
      </c>
      <c r="G6977" s="33">
        <v>5</v>
      </c>
    </row>
    <row r="6978" spans="1:7" x14ac:dyDescent="0.15">
      <c r="A6978" s="74" t="s">
        <v>2123</v>
      </c>
      <c r="B6978" s="75">
        <v>1.12359449250407E-8</v>
      </c>
      <c r="C6978" s="33">
        <v>0.299624905170852</v>
      </c>
      <c r="D6978" s="33">
        <v>0.80200000000000005</v>
      </c>
      <c r="E6978" s="33">
        <v>0.52300000000000002</v>
      </c>
      <c r="F6978" s="33">
        <v>3.80123252759051E-4</v>
      </c>
      <c r="G6978" s="33">
        <v>5</v>
      </c>
    </row>
    <row r="6979" spans="1:7" x14ac:dyDescent="0.15">
      <c r="A6979" s="74" t="s">
        <v>890</v>
      </c>
      <c r="B6979" s="75">
        <v>4.7129636881813399E-9</v>
      </c>
      <c r="C6979" s="33">
        <v>0.29930877409768403</v>
      </c>
      <c r="D6979" s="33">
        <v>0.98799999999999999</v>
      </c>
      <c r="E6979" s="33">
        <v>0.91600000000000004</v>
      </c>
      <c r="F6979" s="33">
        <v>1.5944427453486301E-4</v>
      </c>
      <c r="G6979" s="33">
        <v>5</v>
      </c>
    </row>
    <row r="6980" spans="1:7" x14ac:dyDescent="0.15">
      <c r="A6980" s="74" t="s">
        <v>3491</v>
      </c>
      <c r="B6980" s="75">
        <v>4.3684501593014298E-16</v>
      </c>
      <c r="C6980" s="33">
        <v>0.298510789688124</v>
      </c>
      <c r="D6980" s="33">
        <v>0.56799999999999995</v>
      </c>
      <c r="E6980" s="33">
        <v>0.22500000000000001</v>
      </c>
      <c r="F6980" s="75">
        <v>1.47789037339327E-11</v>
      </c>
      <c r="G6980" s="33">
        <v>5</v>
      </c>
    </row>
    <row r="6981" spans="1:7" x14ac:dyDescent="0.15">
      <c r="A6981" s="74" t="s">
        <v>2035</v>
      </c>
      <c r="B6981" s="75">
        <v>6.63614917257668E-12</v>
      </c>
      <c r="C6981" s="33">
        <v>0.297983634100009</v>
      </c>
      <c r="D6981" s="33">
        <v>0.753</v>
      </c>
      <c r="E6981" s="33">
        <v>0.45400000000000001</v>
      </c>
      <c r="F6981" s="75">
        <v>2.24507562657442E-7</v>
      </c>
      <c r="G6981" s="33">
        <v>5</v>
      </c>
    </row>
    <row r="6982" spans="1:7" x14ac:dyDescent="0.15">
      <c r="A6982" s="74" t="s">
        <v>2255</v>
      </c>
      <c r="B6982" s="75">
        <v>3.60828182510201E-9</v>
      </c>
      <c r="C6982" s="33">
        <v>0.29769162688998801</v>
      </c>
      <c r="D6982" s="33">
        <v>0.98799999999999999</v>
      </c>
      <c r="E6982" s="33">
        <v>0.64400000000000002</v>
      </c>
      <c r="F6982" s="33">
        <v>1.2207178242502599E-4</v>
      </c>
      <c r="G6982" s="33">
        <v>5</v>
      </c>
    </row>
    <row r="6983" spans="1:7" x14ac:dyDescent="0.15">
      <c r="A6983" s="74" t="s">
        <v>912</v>
      </c>
      <c r="B6983" s="75">
        <v>3.67040083141413E-9</v>
      </c>
      <c r="C6983" s="33">
        <v>0.29759391438963001</v>
      </c>
      <c r="D6983" s="33">
        <v>0.97499999999999998</v>
      </c>
      <c r="E6983" s="33">
        <v>0.81499999999999995</v>
      </c>
      <c r="F6983" s="33">
        <v>1.2417333052757099E-4</v>
      </c>
      <c r="G6983" s="33">
        <v>5</v>
      </c>
    </row>
    <row r="6984" spans="1:7" x14ac:dyDescent="0.15">
      <c r="A6984" s="74" t="s">
        <v>1349</v>
      </c>
      <c r="B6984" s="75">
        <v>2.0707160642361899E-9</v>
      </c>
      <c r="C6984" s="33">
        <v>0.29698743215740397</v>
      </c>
      <c r="D6984" s="33">
        <v>0.95099999999999996</v>
      </c>
      <c r="E6984" s="33">
        <v>0.61199999999999999</v>
      </c>
      <c r="F6984" s="75">
        <v>7.0054395169174595E-5</v>
      </c>
      <c r="G6984" s="33">
        <v>5</v>
      </c>
    </row>
    <row r="6985" spans="1:7" x14ac:dyDescent="0.15">
      <c r="A6985" s="74" t="s">
        <v>3492</v>
      </c>
      <c r="B6985" s="75">
        <v>4.7384354950854599E-8</v>
      </c>
      <c r="C6985" s="33">
        <v>0.29590969241024601</v>
      </c>
      <c r="D6985" s="33">
        <v>0.61699999999999999</v>
      </c>
      <c r="E6985" s="33">
        <v>0.41</v>
      </c>
      <c r="F6985" s="33">
        <v>1.6030601123423599E-3</v>
      </c>
      <c r="G6985" s="33">
        <v>5</v>
      </c>
    </row>
    <row r="6986" spans="1:7" x14ac:dyDescent="0.15">
      <c r="A6986" s="74" t="s">
        <v>3493</v>
      </c>
      <c r="B6986" s="75">
        <v>9.8982414077539097E-20</v>
      </c>
      <c r="C6986" s="33">
        <v>0.29562886619095402</v>
      </c>
      <c r="D6986" s="33">
        <v>0.57999999999999996</v>
      </c>
      <c r="E6986" s="33">
        <v>0.20100000000000001</v>
      </c>
      <c r="F6986" s="75">
        <v>3.3486740506572301E-15</v>
      </c>
      <c r="G6986" s="33">
        <v>5</v>
      </c>
    </row>
    <row r="6987" spans="1:7" x14ac:dyDescent="0.15">
      <c r="A6987" s="74" t="s">
        <v>2219</v>
      </c>
      <c r="B6987" s="75">
        <v>2.12327395884336E-11</v>
      </c>
      <c r="C6987" s="33">
        <v>0.29486409986764001</v>
      </c>
      <c r="D6987" s="33">
        <v>0.95099999999999996</v>
      </c>
      <c r="E6987" s="33">
        <v>0.59899999999999998</v>
      </c>
      <c r="F6987" s="75">
        <v>7.1832481301629605E-7</v>
      </c>
      <c r="G6987" s="33">
        <v>5</v>
      </c>
    </row>
    <row r="6988" spans="1:7" x14ac:dyDescent="0.15">
      <c r="A6988" s="74" t="s">
        <v>495</v>
      </c>
      <c r="B6988" s="75">
        <v>4.21678844650115E-8</v>
      </c>
      <c r="C6988" s="33">
        <v>0.293469396592972</v>
      </c>
      <c r="D6988" s="33">
        <v>0.85199999999999998</v>
      </c>
      <c r="E6988" s="33">
        <v>0.63900000000000001</v>
      </c>
      <c r="F6988" s="33">
        <v>1.4265816993358001E-3</v>
      </c>
      <c r="G6988" s="33">
        <v>5</v>
      </c>
    </row>
    <row r="6989" spans="1:7" x14ac:dyDescent="0.15">
      <c r="A6989" s="74" t="s">
        <v>1771</v>
      </c>
      <c r="B6989" s="75">
        <v>2.5348587163539799E-7</v>
      </c>
      <c r="C6989" s="33">
        <v>0.29333996055632899</v>
      </c>
      <c r="D6989" s="33">
        <v>0.79</v>
      </c>
      <c r="E6989" s="33">
        <v>0.68100000000000005</v>
      </c>
      <c r="F6989" s="33">
        <v>8.5756805232971595E-3</v>
      </c>
      <c r="G6989" s="33">
        <v>5</v>
      </c>
    </row>
    <row r="6990" spans="1:7" x14ac:dyDescent="0.15">
      <c r="A6990" s="74" t="s">
        <v>1357</v>
      </c>
      <c r="B6990" s="75">
        <v>1.01685387760629E-9</v>
      </c>
      <c r="C6990" s="33">
        <v>0.29200490605764901</v>
      </c>
      <c r="D6990" s="33">
        <v>0.96299999999999997</v>
      </c>
      <c r="E6990" s="33">
        <v>0.749</v>
      </c>
      <c r="F6990" s="75">
        <v>3.44011835332984E-5</v>
      </c>
      <c r="G6990" s="33">
        <v>5</v>
      </c>
    </row>
    <row r="6991" spans="1:7" x14ac:dyDescent="0.15">
      <c r="A6991" s="74" t="s">
        <v>2067</v>
      </c>
      <c r="B6991" s="75">
        <v>6.19248075100869E-9</v>
      </c>
      <c r="C6991" s="33">
        <v>0.29190241730181599</v>
      </c>
      <c r="D6991" s="33">
        <v>0.877</v>
      </c>
      <c r="E6991" s="33">
        <v>0.83199999999999996</v>
      </c>
      <c r="F6991" s="33">
        <v>2.0949781628737499E-4</v>
      </c>
      <c r="G6991" s="33">
        <v>5</v>
      </c>
    </row>
    <row r="6992" spans="1:7" x14ac:dyDescent="0.15">
      <c r="A6992" s="74" t="s">
        <v>3494</v>
      </c>
      <c r="B6992" s="33">
        <v>1.10610857172224E-3</v>
      </c>
      <c r="C6992" s="33">
        <v>0.29075392542372802</v>
      </c>
      <c r="D6992" s="33">
        <v>0.32100000000000001</v>
      </c>
      <c r="E6992" s="33">
        <v>0.184</v>
      </c>
      <c r="F6992" s="33">
        <v>1</v>
      </c>
      <c r="G6992" s="33">
        <v>5</v>
      </c>
    </row>
    <row r="6993" spans="1:7" x14ac:dyDescent="0.15">
      <c r="A6993" s="74" t="s">
        <v>3495</v>
      </c>
      <c r="B6993" s="75">
        <v>2.2016049566801302E-15</v>
      </c>
      <c r="C6993" s="33">
        <v>0.29056985468004998</v>
      </c>
      <c r="D6993" s="33">
        <v>0.53100000000000003</v>
      </c>
      <c r="E6993" s="33">
        <v>0.19600000000000001</v>
      </c>
      <c r="F6993" s="75">
        <v>7.44824972894455E-11</v>
      </c>
      <c r="G6993" s="33">
        <v>5</v>
      </c>
    </row>
    <row r="6994" spans="1:7" x14ac:dyDescent="0.15">
      <c r="A6994" s="74" t="s">
        <v>3326</v>
      </c>
      <c r="B6994" s="75">
        <v>3.7105186493494297E-5</v>
      </c>
      <c r="C6994" s="33">
        <v>0.28887713404423099</v>
      </c>
      <c r="D6994" s="33">
        <v>0.753</v>
      </c>
      <c r="E6994" s="33">
        <v>0.55300000000000005</v>
      </c>
      <c r="F6994" s="33">
        <v>1</v>
      </c>
      <c r="G6994" s="33">
        <v>5</v>
      </c>
    </row>
    <row r="6995" spans="1:7" x14ac:dyDescent="0.15">
      <c r="A6995" s="74" t="s">
        <v>801</v>
      </c>
      <c r="B6995" s="33">
        <v>4.0349146416932501E-4</v>
      </c>
      <c r="C6995" s="33">
        <v>0.288063010979214</v>
      </c>
      <c r="D6995" s="33">
        <v>0.81499999999999995</v>
      </c>
      <c r="E6995" s="33">
        <v>0.68700000000000006</v>
      </c>
      <c r="F6995" s="33">
        <v>1</v>
      </c>
      <c r="G6995" s="33">
        <v>5</v>
      </c>
    </row>
    <row r="6996" spans="1:7" x14ac:dyDescent="0.15">
      <c r="A6996" s="74" t="s">
        <v>3496</v>
      </c>
      <c r="B6996" s="33">
        <v>1.69593207884636E-3</v>
      </c>
      <c r="C6996" s="33">
        <v>0.28507944937419999</v>
      </c>
      <c r="D6996" s="33">
        <v>0.50600000000000001</v>
      </c>
      <c r="E6996" s="33">
        <v>0.36399999999999999</v>
      </c>
      <c r="F6996" s="33">
        <v>1</v>
      </c>
      <c r="G6996" s="33">
        <v>5</v>
      </c>
    </row>
    <row r="6997" spans="1:7" x14ac:dyDescent="0.15">
      <c r="A6997" s="74" t="s">
        <v>1343</v>
      </c>
      <c r="B6997" s="75">
        <v>7.90622719947273E-18</v>
      </c>
      <c r="C6997" s="33">
        <v>0.28458881003869202</v>
      </c>
      <c r="D6997" s="33">
        <v>0.66700000000000004</v>
      </c>
      <c r="E6997" s="33">
        <v>0.31900000000000001</v>
      </c>
      <c r="F6997" s="75">
        <v>2.6747557238536201E-13</v>
      </c>
      <c r="G6997" s="33">
        <v>5</v>
      </c>
    </row>
    <row r="6998" spans="1:7" x14ac:dyDescent="0.15">
      <c r="A6998" s="74" t="s">
        <v>2149</v>
      </c>
      <c r="B6998" s="75">
        <v>3.1865096043553599E-10</v>
      </c>
      <c r="C6998" s="33">
        <v>0.28454764984342201</v>
      </c>
      <c r="D6998" s="33">
        <v>0.84</v>
      </c>
      <c r="E6998" s="33">
        <v>0.50900000000000001</v>
      </c>
      <c r="F6998" s="75">
        <v>1.07802806424946E-5</v>
      </c>
      <c r="G6998" s="33">
        <v>5</v>
      </c>
    </row>
    <row r="6999" spans="1:7" x14ac:dyDescent="0.15">
      <c r="A6999" s="74" t="s">
        <v>3497</v>
      </c>
      <c r="B6999" s="75">
        <v>2.5651280481295199E-26</v>
      </c>
      <c r="C6999" s="33">
        <v>0.28446755491588699</v>
      </c>
      <c r="D6999" s="33">
        <v>0.48099999999999998</v>
      </c>
      <c r="E6999" s="33">
        <v>0.10100000000000001</v>
      </c>
      <c r="F6999" s="75">
        <v>8.6780846996269899E-22</v>
      </c>
      <c r="G6999" s="33">
        <v>5</v>
      </c>
    </row>
    <row r="7000" spans="1:7" x14ac:dyDescent="0.15">
      <c r="A7000" s="74" t="s">
        <v>3498</v>
      </c>
      <c r="B7000" s="75">
        <v>3.9033770715908998E-5</v>
      </c>
      <c r="C7000" s="33">
        <v>0.28406020117611303</v>
      </c>
      <c r="D7000" s="33">
        <v>0.70399999999999996</v>
      </c>
      <c r="E7000" s="33">
        <v>0.52700000000000002</v>
      </c>
      <c r="F7000" s="33">
        <v>1</v>
      </c>
      <c r="G7000" s="33">
        <v>5</v>
      </c>
    </row>
    <row r="7001" spans="1:7" x14ac:dyDescent="0.15">
      <c r="A7001" s="74" t="s">
        <v>3499</v>
      </c>
      <c r="B7001" s="75">
        <v>9.2420376264678696E-10</v>
      </c>
      <c r="C7001" s="33">
        <v>0.28336726560384901</v>
      </c>
      <c r="D7001" s="33">
        <v>0.71599999999999997</v>
      </c>
      <c r="E7001" s="33">
        <v>0.47299999999999998</v>
      </c>
      <c r="F7001" s="75">
        <v>3.12667374941034E-5</v>
      </c>
      <c r="G7001" s="33">
        <v>5</v>
      </c>
    </row>
    <row r="7002" spans="1:7" x14ac:dyDescent="0.15">
      <c r="A7002" s="74" t="s">
        <v>2239</v>
      </c>
      <c r="B7002" s="75">
        <v>2.7823893601609701E-10</v>
      </c>
      <c r="C7002" s="33">
        <v>0.283231252054856</v>
      </c>
      <c r="D7002" s="33">
        <v>0.97499999999999998</v>
      </c>
      <c r="E7002" s="33">
        <v>0.63100000000000001</v>
      </c>
      <c r="F7002" s="75">
        <v>9.4131014443605593E-6</v>
      </c>
      <c r="G7002" s="33">
        <v>5</v>
      </c>
    </row>
    <row r="7003" spans="1:7" x14ac:dyDescent="0.15">
      <c r="A7003" s="74" t="s">
        <v>3500</v>
      </c>
      <c r="B7003" s="75">
        <v>3.1042631495492899E-14</v>
      </c>
      <c r="C7003" s="33">
        <v>0.28213010198292698</v>
      </c>
      <c r="D7003" s="33">
        <v>0.72799999999999998</v>
      </c>
      <c r="E7003" s="33">
        <v>0.39100000000000001</v>
      </c>
      <c r="F7003" s="75">
        <v>1.0502032661240201E-9</v>
      </c>
      <c r="G7003" s="33">
        <v>5</v>
      </c>
    </row>
    <row r="7004" spans="1:7" x14ac:dyDescent="0.15">
      <c r="A7004" s="74" t="s">
        <v>3501</v>
      </c>
      <c r="B7004" s="75">
        <v>1.65114166344759E-8</v>
      </c>
      <c r="C7004" s="33">
        <v>0.28131725017031201</v>
      </c>
      <c r="D7004" s="33">
        <v>0.69099999999999995</v>
      </c>
      <c r="E7004" s="33">
        <v>0.49099999999999999</v>
      </c>
      <c r="F7004" s="33">
        <v>5.5859773616095498E-4</v>
      </c>
      <c r="G7004" s="33">
        <v>5</v>
      </c>
    </row>
    <row r="7005" spans="1:7" x14ac:dyDescent="0.15">
      <c r="A7005" s="74" t="s">
        <v>2200</v>
      </c>
      <c r="B7005" s="75">
        <v>1.3343966410843701E-10</v>
      </c>
      <c r="C7005" s="33">
        <v>0.27982403813442702</v>
      </c>
      <c r="D7005" s="33">
        <v>0.92600000000000005</v>
      </c>
      <c r="E7005" s="33">
        <v>0.58699999999999997</v>
      </c>
      <c r="F7005" s="75">
        <v>4.5143972764525301E-6</v>
      </c>
      <c r="G7005" s="33">
        <v>5</v>
      </c>
    </row>
    <row r="7006" spans="1:7" x14ac:dyDescent="0.15">
      <c r="A7006" s="74" t="s">
        <v>482</v>
      </c>
      <c r="B7006" s="75">
        <v>2.8434118555455401E-6</v>
      </c>
      <c r="C7006" s="33">
        <v>0.27812731961464199</v>
      </c>
      <c r="D7006" s="33">
        <v>1</v>
      </c>
      <c r="E7006" s="33">
        <v>0.98199999999999998</v>
      </c>
      <c r="F7006" s="33">
        <v>9.6195466484961203E-2</v>
      </c>
      <c r="G7006" s="33">
        <v>5</v>
      </c>
    </row>
    <row r="7007" spans="1:7" x14ac:dyDescent="0.15">
      <c r="A7007" s="74" t="s">
        <v>1023</v>
      </c>
      <c r="B7007" s="33">
        <v>3.1941106341539902E-3</v>
      </c>
      <c r="C7007" s="33">
        <v>0.27799292702790401</v>
      </c>
      <c r="D7007" s="33">
        <v>0.79</v>
      </c>
      <c r="E7007" s="33">
        <v>0.73399999999999999</v>
      </c>
      <c r="F7007" s="33">
        <v>1</v>
      </c>
      <c r="G7007" s="33">
        <v>5</v>
      </c>
    </row>
    <row r="7008" spans="1:7" x14ac:dyDescent="0.15">
      <c r="A7008" s="74" t="s">
        <v>117</v>
      </c>
      <c r="B7008" s="33">
        <v>2.6823756787509298E-4</v>
      </c>
      <c r="C7008" s="33">
        <v>0.27791959124124299</v>
      </c>
      <c r="D7008" s="33">
        <v>1</v>
      </c>
      <c r="E7008" s="33">
        <v>0.67700000000000005</v>
      </c>
      <c r="F7008" s="33">
        <v>1</v>
      </c>
      <c r="G7008" s="33">
        <v>5</v>
      </c>
    </row>
    <row r="7009" spans="1:7" x14ac:dyDescent="0.15">
      <c r="A7009" s="74" t="s">
        <v>2249</v>
      </c>
      <c r="B7009" s="75">
        <v>2.02161474579198E-8</v>
      </c>
      <c r="C7009" s="33">
        <v>0.27617305666040798</v>
      </c>
      <c r="D7009" s="33">
        <v>0.97499999999999998</v>
      </c>
      <c r="E7009" s="33">
        <v>0.63600000000000001</v>
      </c>
      <c r="F7009" s="33">
        <v>6.8393248464888499E-4</v>
      </c>
      <c r="G7009" s="33">
        <v>5</v>
      </c>
    </row>
    <row r="7010" spans="1:7" x14ac:dyDescent="0.15">
      <c r="A7010" s="74" t="s">
        <v>1011</v>
      </c>
      <c r="B7010" s="33">
        <v>1.9103139515833201E-4</v>
      </c>
      <c r="C7010" s="33">
        <v>0.276057210690552</v>
      </c>
      <c r="D7010" s="33">
        <v>0.79</v>
      </c>
      <c r="E7010" s="33">
        <v>0.67100000000000004</v>
      </c>
      <c r="F7010" s="33">
        <v>1</v>
      </c>
      <c r="G7010" s="33">
        <v>5</v>
      </c>
    </row>
    <row r="7011" spans="1:7" x14ac:dyDescent="0.15">
      <c r="A7011" s="74" t="s">
        <v>321</v>
      </c>
      <c r="B7011" s="33">
        <v>9.4066182371254801E-4</v>
      </c>
      <c r="C7011" s="33">
        <v>0.27555936125542402</v>
      </c>
      <c r="D7011" s="33">
        <v>0.60499999999999998</v>
      </c>
      <c r="E7011" s="33">
        <v>0.441</v>
      </c>
      <c r="F7011" s="33">
        <v>1</v>
      </c>
      <c r="G7011" s="33">
        <v>5</v>
      </c>
    </row>
    <row r="7012" spans="1:7" x14ac:dyDescent="0.15">
      <c r="A7012" s="74" t="s">
        <v>2089</v>
      </c>
      <c r="B7012" s="75">
        <v>7.3609001754599701E-12</v>
      </c>
      <c r="C7012" s="33">
        <v>0.275477788582278</v>
      </c>
      <c r="D7012" s="33">
        <v>0.81499999999999995</v>
      </c>
      <c r="E7012" s="33">
        <v>0.47199999999999998</v>
      </c>
      <c r="F7012" s="75">
        <v>2.4902661383598599E-7</v>
      </c>
      <c r="G7012" s="33">
        <v>5</v>
      </c>
    </row>
    <row r="7013" spans="1:7" x14ac:dyDescent="0.15">
      <c r="A7013" s="74" t="s">
        <v>3502</v>
      </c>
      <c r="B7013" s="75">
        <v>8.7486952302731692E-9</v>
      </c>
      <c r="C7013" s="33">
        <v>0.27532435148617401</v>
      </c>
      <c r="D7013" s="33">
        <v>0.60499999999999998</v>
      </c>
      <c r="E7013" s="33">
        <v>0.38800000000000001</v>
      </c>
      <c r="F7013" s="33">
        <v>2.9597710833537198E-4</v>
      </c>
      <c r="G7013" s="33">
        <v>5</v>
      </c>
    </row>
    <row r="7014" spans="1:7" x14ac:dyDescent="0.15">
      <c r="A7014" s="74" t="s">
        <v>3503</v>
      </c>
      <c r="B7014" s="75">
        <v>2.6180380144655001E-16</v>
      </c>
      <c r="C7014" s="33">
        <v>0.27530055712595403</v>
      </c>
      <c r="D7014" s="33">
        <v>0.50600000000000001</v>
      </c>
      <c r="E7014" s="33">
        <v>0.183</v>
      </c>
      <c r="F7014" s="75">
        <v>8.8570844067382498E-12</v>
      </c>
      <c r="G7014" s="33">
        <v>5</v>
      </c>
    </row>
    <row r="7015" spans="1:7" x14ac:dyDescent="0.15">
      <c r="A7015" s="74" t="s">
        <v>3504</v>
      </c>
      <c r="B7015" s="75">
        <v>9.1385345178927202E-8</v>
      </c>
      <c r="C7015" s="33">
        <v>0.27492860839155497</v>
      </c>
      <c r="D7015" s="33">
        <v>0.69099999999999995</v>
      </c>
      <c r="E7015" s="33">
        <v>0.51900000000000002</v>
      </c>
      <c r="F7015" s="33">
        <v>3.0916576127482899E-3</v>
      </c>
      <c r="G7015" s="33">
        <v>5</v>
      </c>
    </row>
    <row r="7016" spans="1:7" x14ac:dyDescent="0.15">
      <c r="A7016" s="74" t="s">
        <v>1347</v>
      </c>
      <c r="B7016" s="75">
        <v>1.07384673718647E-9</v>
      </c>
      <c r="C7016" s="33">
        <v>0.27486350760103401</v>
      </c>
      <c r="D7016" s="33">
        <v>0.90100000000000002</v>
      </c>
      <c r="E7016" s="33">
        <v>0.59</v>
      </c>
      <c r="F7016" s="75">
        <v>3.6329308965755402E-5</v>
      </c>
      <c r="G7016" s="33">
        <v>5</v>
      </c>
    </row>
    <row r="7017" spans="1:7" x14ac:dyDescent="0.15">
      <c r="A7017" s="74" t="s">
        <v>2189</v>
      </c>
      <c r="B7017" s="75">
        <v>1.4721426770670601E-14</v>
      </c>
      <c r="C7017" s="33">
        <v>0.27484562275197499</v>
      </c>
      <c r="D7017" s="33">
        <v>0.92600000000000005</v>
      </c>
      <c r="E7017" s="33">
        <v>0.55700000000000005</v>
      </c>
      <c r="F7017" s="75">
        <v>4.9804058907855596E-10</v>
      </c>
      <c r="G7017" s="33">
        <v>5</v>
      </c>
    </row>
    <row r="7018" spans="1:7" x14ac:dyDescent="0.15">
      <c r="A7018" s="74" t="s">
        <v>3066</v>
      </c>
      <c r="B7018" s="75">
        <v>1.8334534484891399E-5</v>
      </c>
      <c r="C7018" s="33">
        <v>0.27437260113658002</v>
      </c>
      <c r="D7018" s="33">
        <v>0.81499999999999995</v>
      </c>
      <c r="E7018" s="33">
        <v>0.68200000000000005</v>
      </c>
      <c r="F7018" s="33">
        <v>0.62027563615836201</v>
      </c>
      <c r="G7018" s="33">
        <v>5</v>
      </c>
    </row>
    <row r="7019" spans="1:7" x14ac:dyDescent="0.15">
      <c r="A7019" s="74" t="s">
        <v>2015</v>
      </c>
      <c r="B7019" s="75">
        <v>8.8427453892646598E-9</v>
      </c>
      <c r="C7019" s="33">
        <v>0.27369530119992103</v>
      </c>
      <c r="D7019" s="33">
        <v>0.65400000000000003</v>
      </c>
      <c r="E7019" s="33">
        <v>0.39300000000000002</v>
      </c>
      <c r="F7019" s="33">
        <v>2.9915891926421298E-4</v>
      </c>
      <c r="G7019" s="33">
        <v>5</v>
      </c>
    </row>
    <row r="7020" spans="1:7" x14ac:dyDescent="0.15">
      <c r="A7020" s="74" t="s">
        <v>3505</v>
      </c>
      <c r="B7020" s="75">
        <v>3.4133935139556901E-10</v>
      </c>
      <c r="C7020" s="33">
        <v>0.27331456760427802</v>
      </c>
      <c r="D7020" s="33">
        <v>0.61699999999999999</v>
      </c>
      <c r="E7020" s="33">
        <v>0.36499999999999999</v>
      </c>
      <c r="F7020" s="75">
        <v>1.15478515970635E-5</v>
      </c>
      <c r="G7020" s="33">
        <v>5</v>
      </c>
    </row>
    <row r="7021" spans="1:7" x14ac:dyDescent="0.15">
      <c r="A7021" s="74" t="s">
        <v>3506</v>
      </c>
      <c r="B7021" s="75">
        <v>7.1971282726501496E-6</v>
      </c>
      <c r="C7021" s="33">
        <v>0.27300611474182901</v>
      </c>
      <c r="D7021" s="33">
        <v>0.72799999999999998</v>
      </c>
      <c r="E7021" s="33">
        <v>0.58699999999999997</v>
      </c>
      <c r="F7021" s="33">
        <v>0.24348604659202699</v>
      </c>
      <c r="G7021" s="33">
        <v>5</v>
      </c>
    </row>
    <row r="7022" spans="1:7" x14ac:dyDescent="0.15">
      <c r="A7022" s="74" t="s">
        <v>2213</v>
      </c>
      <c r="B7022" s="75">
        <v>1.8190004700962299E-9</v>
      </c>
      <c r="C7022" s="33">
        <v>0.272822795473253</v>
      </c>
      <c r="D7022" s="33">
        <v>0.91400000000000003</v>
      </c>
      <c r="E7022" s="33">
        <v>0.59499999999999997</v>
      </c>
      <c r="F7022" s="75">
        <v>6.1538604903825495E-5</v>
      </c>
      <c r="G7022" s="33">
        <v>5</v>
      </c>
    </row>
    <row r="7023" spans="1:7" x14ac:dyDescent="0.15">
      <c r="A7023" s="74" t="s">
        <v>2107</v>
      </c>
      <c r="B7023" s="75">
        <v>6.8493756266630797E-9</v>
      </c>
      <c r="C7023" s="33">
        <v>0.27231201879514599</v>
      </c>
      <c r="D7023" s="33">
        <v>0.74099999999999999</v>
      </c>
      <c r="E7023" s="33">
        <v>0.49199999999999999</v>
      </c>
      <c r="F7023" s="33">
        <v>2.31721226825639E-4</v>
      </c>
      <c r="G7023" s="33">
        <v>5</v>
      </c>
    </row>
    <row r="7024" spans="1:7" x14ac:dyDescent="0.15">
      <c r="A7024" s="74" t="s">
        <v>3507</v>
      </c>
      <c r="B7024" s="75">
        <v>3.7664266268185599E-25</v>
      </c>
      <c r="C7024" s="33">
        <v>0.27212177816231398</v>
      </c>
      <c r="D7024" s="33">
        <v>0.51900000000000002</v>
      </c>
      <c r="E7024" s="33">
        <v>0.124</v>
      </c>
      <c r="F7024" s="75">
        <v>1.27421979211899E-20</v>
      </c>
      <c r="G7024" s="33">
        <v>5</v>
      </c>
    </row>
    <row r="7025" spans="1:7" x14ac:dyDescent="0.15">
      <c r="A7025" s="74" t="s">
        <v>3508</v>
      </c>
      <c r="B7025" s="75">
        <v>4.4956589556521999E-12</v>
      </c>
      <c r="C7025" s="33">
        <v>0.27167873110037699</v>
      </c>
      <c r="D7025" s="33">
        <v>0.46899999999999997</v>
      </c>
      <c r="E7025" s="33">
        <v>0.17899999999999999</v>
      </c>
      <c r="F7025" s="75">
        <v>1.5209263812866901E-7</v>
      </c>
      <c r="G7025" s="33">
        <v>5</v>
      </c>
    </row>
    <row r="7026" spans="1:7" x14ac:dyDescent="0.15">
      <c r="A7026" s="74" t="s">
        <v>1101</v>
      </c>
      <c r="B7026" s="75">
        <v>5.7020349658295903E-7</v>
      </c>
      <c r="C7026" s="33">
        <v>0.27110829534540898</v>
      </c>
      <c r="D7026" s="33">
        <v>0.96299999999999997</v>
      </c>
      <c r="E7026" s="33">
        <v>0.89200000000000002</v>
      </c>
      <c r="F7026" s="33">
        <v>1.9290554492898099E-2</v>
      </c>
      <c r="G7026" s="33">
        <v>5</v>
      </c>
    </row>
    <row r="7027" spans="1:7" x14ac:dyDescent="0.15">
      <c r="A7027" s="74" t="s">
        <v>2179</v>
      </c>
      <c r="B7027" s="75">
        <v>6.87311475979394E-7</v>
      </c>
      <c r="C7027" s="33">
        <v>0.27033422607457602</v>
      </c>
      <c r="D7027" s="33">
        <v>0.84</v>
      </c>
      <c r="E7027" s="33">
        <v>0.56799999999999995</v>
      </c>
      <c r="F7027" s="33">
        <v>2.3252434543858901E-2</v>
      </c>
      <c r="G7027" s="33">
        <v>5</v>
      </c>
    </row>
    <row r="7028" spans="1:7" x14ac:dyDescent="0.15">
      <c r="A7028" s="74" t="s">
        <v>2257</v>
      </c>
      <c r="B7028" s="75">
        <v>9.5919806468743297E-9</v>
      </c>
      <c r="C7028" s="33">
        <v>0.26849373454555397</v>
      </c>
      <c r="D7028" s="33">
        <v>1</v>
      </c>
      <c r="E7028" s="33">
        <v>0.66</v>
      </c>
      <c r="F7028" s="33">
        <v>3.24506297264405E-4</v>
      </c>
      <c r="G7028" s="33">
        <v>5</v>
      </c>
    </row>
    <row r="7029" spans="1:7" x14ac:dyDescent="0.15">
      <c r="A7029" s="74" t="s">
        <v>3509</v>
      </c>
      <c r="B7029" s="75">
        <v>6.3553454388732899E-8</v>
      </c>
      <c r="C7029" s="33">
        <v>0.26752759525033698</v>
      </c>
      <c r="D7029" s="33">
        <v>0.59299999999999997</v>
      </c>
      <c r="E7029" s="33">
        <v>0.33700000000000002</v>
      </c>
      <c r="F7029" s="33">
        <v>2.1500769154252199E-3</v>
      </c>
      <c r="G7029" s="33">
        <v>5</v>
      </c>
    </row>
    <row r="7030" spans="1:7" x14ac:dyDescent="0.15">
      <c r="A7030" s="74" t="s">
        <v>3510</v>
      </c>
      <c r="B7030" s="75">
        <v>3.1294228954543599E-5</v>
      </c>
      <c r="C7030" s="33">
        <v>0.26733247760183199</v>
      </c>
      <c r="D7030" s="33">
        <v>0.60499999999999998</v>
      </c>
      <c r="E7030" s="33">
        <v>0.40799999999999997</v>
      </c>
      <c r="F7030" s="33">
        <v>1</v>
      </c>
      <c r="G7030" s="33">
        <v>5</v>
      </c>
    </row>
    <row r="7031" spans="1:7" x14ac:dyDescent="0.15">
      <c r="A7031" s="74" t="s">
        <v>3511</v>
      </c>
      <c r="B7031" s="33">
        <v>1.2933381199371999E-4</v>
      </c>
      <c r="C7031" s="33">
        <v>0.26727779138589303</v>
      </c>
      <c r="D7031" s="33">
        <v>0.50600000000000001</v>
      </c>
      <c r="E7031" s="33">
        <v>0.314</v>
      </c>
      <c r="F7031" s="33">
        <v>1</v>
      </c>
      <c r="G7031" s="33">
        <v>5</v>
      </c>
    </row>
    <row r="7032" spans="1:7" x14ac:dyDescent="0.15">
      <c r="A7032" s="74" t="s">
        <v>233</v>
      </c>
      <c r="B7032" s="75">
        <v>5.7447939761414697E-5</v>
      </c>
      <c r="C7032" s="33">
        <v>0.26594427359133799</v>
      </c>
      <c r="D7032" s="33">
        <v>0.74099999999999999</v>
      </c>
      <c r="E7032" s="33">
        <v>0.60699999999999998</v>
      </c>
      <c r="F7032" s="33">
        <v>1</v>
      </c>
      <c r="G7032" s="33">
        <v>5</v>
      </c>
    </row>
    <row r="7033" spans="1:7" x14ac:dyDescent="0.15">
      <c r="A7033" s="74" t="s">
        <v>585</v>
      </c>
      <c r="B7033" s="33">
        <v>1.5582342655676401E-3</v>
      </c>
      <c r="C7033" s="33">
        <v>0.26351908228821203</v>
      </c>
      <c r="D7033" s="33">
        <v>0.80200000000000005</v>
      </c>
      <c r="E7033" s="33">
        <v>0.72799999999999998</v>
      </c>
      <c r="F7033" s="33">
        <v>1</v>
      </c>
      <c r="G7033" s="33">
        <v>5</v>
      </c>
    </row>
    <row r="7034" spans="1:7" x14ac:dyDescent="0.15">
      <c r="A7034" s="74" t="s">
        <v>3512</v>
      </c>
      <c r="B7034" s="75">
        <v>6.5079557946273804E-13</v>
      </c>
      <c r="C7034" s="33">
        <v>0.26316445413270001</v>
      </c>
      <c r="D7034" s="33">
        <v>0.54300000000000004</v>
      </c>
      <c r="E7034" s="33">
        <v>0.23899999999999999</v>
      </c>
      <c r="F7034" s="75">
        <v>2.20170652488039E-8</v>
      </c>
      <c r="G7034" s="33">
        <v>5</v>
      </c>
    </row>
    <row r="7035" spans="1:7" x14ac:dyDescent="0.15">
      <c r="A7035" s="74" t="s">
        <v>2080</v>
      </c>
      <c r="B7035" s="75">
        <v>1.5882758752917101E-8</v>
      </c>
      <c r="C7035" s="33">
        <v>0.26290302601148002</v>
      </c>
      <c r="D7035" s="33">
        <v>0.80200000000000005</v>
      </c>
      <c r="E7035" s="33">
        <v>0.50600000000000001</v>
      </c>
      <c r="F7035" s="33">
        <v>5.3732961136993896E-4</v>
      </c>
      <c r="G7035" s="33">
        <v>5</v>
      </c>
    </row>
    <row r="7036" spans="1:7" x14ac:dyDescent="0.15">
      <c r="A7036" s="74" t="s">
        <v>1081</v>
      </c>
      <c r="B7036" s="75">
        <v>1.44299238523501E-5</v>
      </c>
      <c r="C7036" s="33">
        <v>0.262354146438742</v>
      </c>
      <c r="D7036" s="33">
        <v>0.97499999999999998</v>
      </c>
      <c r="E7036" s="33">
        <v>0.95399999999999996</v>
      </c>
      <c r="F7036" s="33">
        <v>0.48817875384885501</v>
      </c>
      <c r="G7036" s="33">
        <v>5</v>
      </c>
    </row>
    <row r="7037" spans="1:7" x14ac:dyDescent="0.15">
      <c r="A7037" s="74" t="s">
        <v>2097</v>
      </c>
      <c r="B7037" s="75">
        <v>1.28382550104594E-10</v>
      </c>
      <c r="C7037" s="33">
        <v>0.26113876934478603</v>
      </c>
      <c r="D7037" s="33">
        <v>0.79</v>
      </c>
      <c r="E7037" s="33">
        <v>0.47699999999999998</v>
      </c>
      <c r="F7037" s="75">
        <v>4.3433100525885304E-6</v>
      </c>
      <c r="G7037" s="33">
        <v>5</v>
      </c>
    </row>
    <row r="7038" spans="1:7" x14ac:dyDescent="0.15">
      <c r="A7038" s="74" t="s">
        <v>3513</v>
      </c>
      <c r="B7038" s="75">
        <v>8.8577192508649399E-7</v>
      </c>
      <c r="C7038" s="33">
        <v>0.26077214826325501</v>
      </c>
      <c r="D7038" s="33">
        <v>0.55600000000000005</v>
      </c>
      <c r="E7038" s="33">
        <v>0.33100000000000002</v>
      </c>
      <c r="F7038" s="33">
        <v>2.9966549997601202E-2</v>
      </c>
      <c r="G7038" s="33">
        <v>5</v>
      </c>
    </row>
    <row r="7039" spans="1:7" x14ac:dyDescent="0.15">
      <c r="A7039" s="74" t="s">
        <v>2156</v>
      </c>
      <c r="B7039" s="75">
        <v>6.3056308874163397E-9</v>
      </c>
      <c r="C7039" s="33">
        <v>0.25993817493901999</v>
      </c>
      <c r="D7039" s="33">
        <v>0.86399999999999999</v>
      </c>
      <c r="E7039" s="33">
        <v>0.56499999999999995</v>
      </c>
      <c r="F7039" s="33">
        <v>2.13325798552182E-4</v>
      </c>
      <c r="G7039" s="33">
        <v>5</v>
      </c>
    </row>
    <row r="7040" spans="1:7" x14ac:dyDescent="0.15">
      <c r="A7040" s="74" t="s">
        <v>1147</v>
      </c>
      <c r="B7040" s="75">
        <v>2.0678051866932899E-8</v>
      </c>
      <c r="C7040" s="33">
        <v>0.25970176710928899</v>
      </c>
      <c r="D7040" s="33">
        <v>0.92600000000000005</v>
      </c>
      <c r="E7040" s="33">
        <v>0.78300000000000003</v>
      </c>
      <c r="F7040" s="33">
        <v>6.9955917271020604E-4</v>
      </c>
      <c r="G7040" s="33">
        <v>5</v>
      </c>
    </row>
    <row r="7041" spans="1:7" x14ac:dyDescent="0.15">
      <c r="A7041" s="74" t="s">
        <v>3514</v>
      </c>
      <c r="B7041" s="75">
        <v>2.04594366087589E-11</v>
      </c>
      <c r="C7041" s="33">
        <v>0.25953393790500801</v>
      </c>
      <c r="D7041" s="33">
        <v>0.60499999999999998</v>
      </c>
      <c r="E7041" s="33">
        <v>0.316</v>
      </c>
      <c r="F7041" s="75">
        <v>6.9216319991092404E-7</v>
      </c>
      <c r="G7041" s="33">
        <v>5</v>
      </c>
    </row>
    <row r="7042" spans="1:7" x14ac:dyDescent="0.15">
      <c r="A7042" s="74" t="s">
        <v>626</v>
      </c>
      <c r="B7042" s="75">
        <v>1.7211915623911199E-5</v>
      </c>
      <c r="C7042" s="33">
        <v>0.25744313304550298</v>
      </c>
      <c r="D7042" s="33">
        <v>0.69099999999999995</v>
      </c>
      <c r="E7042" s="33">
        <v>0.56899999999999995</v>
      </c>
      <c r="F7042" s="33">
        <v>0.58229631747254096</v>
      </c>
      <c r="G7042" s="33">
        <v>5</v>
      </c>
    </row>
    <row r="7043" spans="1:7" x14ac:dyDescent="0.15">
      <c r="A7043" s="74" t="s">
        <v>1922</v>
      </c>
      <c r="B7043" s="75">
        <v>2.74235113390066E-10</v>
      </c>
      <c r="C7043" s="33">
        <v>0.25736853064600401</v>
      </c>
      <c r="D7043" s="33">
        <v>0.70399999999999996</v>
      </c>
      <c r="E7043" s="33">
        <v>0.42299999999999999</v>
      </c>
      <c r="F7043" s="75">
        <v>9.2776481210993302E-6</v>
      </c>
      <c r="G7043" s="33">
        <v>5</v>
      </c>
    </row>
    <row r="7044" spans="1:7" x14ac:dyDescent="0.15">
      <c r="A7044" s="74" t="s">
        <v>3515</v>
      </c>
      <c r="B7044" s="75">
        <v>4.1189757685773998E-17</v>
      </c>
      <c r="C7044" s="33">
        <v>0.25727413370623697</v>
      </c>
      <c r="D7044" s="33">
        <v>0.51900000000000002</v>
      </c>
      <c r="E7044" s="33">
        <v>0.161</v>
      </c>
      <c r="F7044" s="75">
        <v>1.3934906922674201E-12</v>
      </c>
      <c r="G7044" s="33">
        <v>5</v>
      </c>
    </row>
    <row r="7045" spans="1:7" x14ac:dyDescent="0.15">
      <c r="A7045" s="74" t="s">
        <v>3339</v>
      </c>
      <c r="B7045" s="75">
        <v>2.4910950543713799E-5</v>
      </c>
      <c r="C7045" s="33">
        <v>0.25677474242569098</v>
      </c>
      <c r="D7045" s="33">
        <v>0.753</v>
      </c>
      <c r="E7045" s="33">
        <v>0.68100000000000005</v>
      </c>
      <c r="F7045" s="33">
        <v>0.84276236784438097</v>
      </c>
      <c r="G7045" s="33">
        <v>5</v>
      </c>
    </row>
    <row r="7046" spans="1:7" x14ac:dyDescent="0.15">
      <c r="A7046" s="74" t="s">
        <v>2021</v>
      </c>
      <c r="B7046" s="75">
        <v>2.39008811315479E-9</v>
      </c>
      <c r="C7046" s="33">
        <v>0.25655390427758001</v>
      </c>
      <c r="D7046" s="33">
        <v>0.70399999999999996</v>
      </c>
      <c r="E7046" s="33">
        <v>0.42499999999999999</v>
      </c>
      <c r="F7046" s="75">
        <v>8.0859070956139706E-5</v>
      </c>
      <c r="G7046" s="33">
        <v>5</v>
      </c>
    </row>
    <row r="7047" spans="1:7" x14ac:dyDescent="0.15">
      <c r="A7047" s="74" t="s">
        <v>2175</v>
      </c>
      <c r="B7047" s="75">
        <v>2.3033871346203701E-10</v>
      </c>
      <c r="C7047" s="33">
        <v>0.25459440644018599</v>
      </c>
      <c r="D7047" s="33">
        <v>0.85199999999999998</v>
      </c>
      <c r="E7047" s="33">
        <v>0.56499999999999995</v>
      </c>
      <c r="F7047" s="75">
        <v>7.7925890151341804E-6</v>
      </c>
      <c r="G7047" s="33">
        <v>5</v>
      </c>
    </row>
    <row r="7048" spans="1:7" x14ac:dyDescent="0.15">
      <c r="A7048" s="74" t="s">
        <v>3324</v>
      </c>
      <c r="B7048" s="75">
        <v>2.1599032340773899E-10</v>
      </c>
      <c r="C7048" s="33">
        <v>0.25397442111839402</v>
      </c>
      <c r="D7048" s="33">
        <v>0.84</v>
      </c>
      <c r="E7048" s="33">
        <v>0.56599999999999995</v>
      </c>
      <c r="F7048" s="75">
        <v>7.30716863120721E-6</v>
      </c>
      <c r="G7048" s="33">
        <v>5</v>
      </c>
    </row>
    <row r="7049" spans="1:7" x14ac:dyDescent="0.15">
      <c r="A7049" s="74" t="s">
        <v>3516</v>
      </c>
      <c r="B7049" s="33">
        <v>1.6134199239328101E-3</v>
      </c>
      <c r="C7049" s="33">
        <v>0.25390075634366299</v>
      </c>
      <c r="D7049" s="33">
        <v>0.48099999999999998</v>
      </c>
      <c r="E7049" s="33">
        <v>0.32600000000000001</v>
      </c>
      <c r="F7049" s="33">
        <v>1</v>
      </c>
      <c r="G7049" s="33">
        <v>5</v>
      </c>
    </row>
    <row r="7050" spans="1:7" x14ac:dyDescent="0.15">
      <c r="A7050" s="74" t="s">
        <v>3517</v>
      </c>
      <c r="B7050" s="75">
        <v>4.3862605281991698E-8</v>
      </c>
      <c r="C7050" s="33">
        <v>0.25377824345414102</v>
      </c>
      <c r="D7050" s="33">
        <v>0.57999999999999996</v>
      </c>
      <c r="E7050" s="33">
        <v>0.34200000000000003</v>
      </c>
      <c r="F7050" s="33">
        <v>1.48391579929506E-3</v>
      </c>
      <c r="G7050" s="33">
        <v>5</v>
      </c>
    </row>
    <row r="7051" spans="1:7" x14ac:dyDescent="0.15">
      <c r="A7051" s="74" t="s">
        <v>3518</v>
      </c>
      <c r="B7051" s="33">
        <v>4.8154827480164801E-4</v>
      </c>
      <c r="C7051" s="33">
        <v>0.25301437883942601</v>
      </c>
      <c r="D7051" s="33">
        <v>0.309</v>
      </c>
      <c r="E7051" s="33">
        <v>0.17</v>
      </c>
      <c r="F7051" s="33">
        <v>1</v>
      </c>
      <c r="G7051" s="33">
        <v>5</v>
      </c>
    </row>
    <row r="7052" spans="1:7" x14ac:dyDescent="0.15">
      <c r="A7052" s="74" t="s">
        <v>1257</v>
      </c>
      <c r="B7052" s="75">
        <v>8.1340445167761994E-8</v>
      </c>
      <c r="C7052" s="33">
        <v>0.25201556786404</v>
      </c>
      <c r="D7052" s="33">
        <v>0.97499999999999998</v>
      </c>
      <c r="E7052" s="33">
        <v>0.93500000000000005</v>
      </c>
      <c r="F7052" s="33">
        <v>2.75182860047056E-3</v>
      </c>
      <c r="G7052" s="33">
        <v>5</v>
      </c>
    </row>
    <row r="7053" spans="1:7" x14ac:dyDescent="0.15">
      <c r="A7053" s="74" t="s">
        <v>3519</v>
      </c>
      <c r="B7053" s="75">
        <v>1.3708457041453399E-9</v>
      </c>
      <c r="C7053" s="33">
        <v>0.25022592823173401</v>
      </c>
      <c r="D7053" s="33">
        <v>0.59299999999999997</v>
      </c>
      <c r="E7053" s="33">
        <v>0.32300000000000001</v>
      </c>
      <c r="F7053" s="75">
        <v>4.6377081016941101E-5</v>
      </c>
      <c r="G7053" s="33">
        <v>5</v>
      </c>
    </row>
    <row r="7054" spans="1:7" x14ac:dyDescent="0.15">
      <c r="A7054" s="74" t="s">
        <v>526</v>
      </c>
      <c r="B7054" s="75">
        <v>2.1512986367682901E-7</v>
      </c>
      <c r="C7054" s="33">
        <v>-0.25682785860746998</v>
      </c>
      <c r="D7054" s="33">
        <v>0</v>
      </c>
      <c r="E7054" s="33">
        <v>0.25900000000000001</v>
      </c>
      <c r="F7054" s="33">
        <v>7.2780584180508201E-3</v>
      </c>
      <c r="G7054" s="33">
        <v>5</v>
      </c>
    </row>
    <row r="7055" spans="1:7" x14ac:dyDescent="0.15">
      <c r="A7055" s="74" t="s">
        <v>543</v>
      </c>
      <c r="B7055" s="75">
        <v>1.08382627310095E-5</v>
      </c>
      <c r="C7055" s="33">
        <v>-0.25872069214392601</v>
      </c>
      <c r="D7055" s="33">
        <v>6.2E-2</v>
      </c>
      <c r="E7055" s="33">
        <v>0.27300000000000002</v>
      </c>
      <c r="F7055" s="33">
        <v>0.36666926645278097</v>
      </c>
      <c r="G7055" s="33">
        <v>5</v>
      </c>
    </row>
    <row r="7056" spans="1:7" x14ac:dyDescent="0.15">
      <c r="A7056" s="74" t="s">
        <v>535</v>
      </c>
      <c r="B7056" s="75">
        <v>2.63982195072388E-7</v>
      </c>
      <c r="C7056" s="33">
        <v>-0.25875849321108202</v>
      </c>
      <c r="D7056" s="33">
        <v>0</v>
      </c>
      <c r="E7056" s="33">
        <v>0.25600000000000001</v>
      </c>
      <c r="F7056" s="33">
        <v>8.9307816414939695E-3</v>
      </c>
      <c r="G7056" s="33">
        <v>5</v>
      </c>
    </row>
    <row r="7057" spans="1:7" x14ac:dyDescent="0.15">
      <c r="A7057" s="74" t="s">
        <v>538</v>
      </c>
      <c r="B7057" s="75">
        <v>2.00897588614988E-7</v>
      </c>
      <c r="C7057" s="33">
        <v>-0.259578293523824</v>
      </c>
      <c r="D7057" s="33">
        <v>0</v>
      </c>
      <c r="E7057" s="33">
        <v>0.26</v>
      </c>
      <c r="F7057" s="33">
        <v>6.7965663204336496E-3</v>
      </c>
      <c r="G7057" s="33">
        <v>5</v>
      </c>
    </row>
    <row r="7058" spans="1:7" x14ac:dyDescent="0.15">
      <c r="A7058" s="74" t="s">
        <v>1939</v>
      </c>
      <c r="B7058" s="33">
        <v>2.54664206950666E-3</v>
      </c>
      <c r="C7058" s="33">
        <v>-0.26036336833297502</v>
      </c>
      <c r="D7058" s="33">
        <v>0.23499999999999999</v>
      </c>
      <c r="E7058" s="33">
        <v>0.38200000000000001</v>
      </c>
      <c r="F7058" s="33">
        <v>1</v>
      </c>
      <c r="G7058" s="33">
        <v>5</v>
      </c>
    </row>
    <row r="7059" spans="1:7" x14ac:dyDescent="0.15">
      <c r="A7059" s="74" t="s">
        <v>561</v>
      </c>
      <c r="B7059" s="75">
        <v>2.00897588614988E-7</v>
      </c>
      <c r="C7059" s="33">
        <v>-0.262422436140133</v>
      </c>
      <c r="D7059" s="33">
        <v>0</v>
      </c>
      <c r="E7059" s="33">
        <v>0.26</v>
      </c>
      <c r="F7059" s="33">
        <v>6.7965663204336496E-3</v>
      </c>
      <c r="G7059" s="33">
        <v>5</v>
      </c>
    </row>
    <row r="7060" spans="1:7" x14ac:dyDescent="0.15">
      <c r="A7060" s="74" t="s">
        <v>567</v>
      </c>
      <c r="B7060" s="75">
        <v>1.87584879761561E-7</v>
      </c>
      <c r="C7060" s="33">
        <v>-0.26364501472602098</v>
      </c>
      <c r="D7060" s="33">
        <v>0</v>
      </c>
      <c r="E7060" s="33">
        <v>0.26100000000000001</v>
      </c>
      <c r="F7060" s="33">
        <v>6.3461840672133698E-3</v>
      </c>
      <c r="G7060" s="33">
        <v>5</v>
      </c>
    </row>
    <row r="7061" spans="1:7" x14ac:dyDescent="0.15">
      <c r="A7061" s="74" t="s">
        <v>565</v>
      </c>
      <c r="B7061" s="75">
        <v>3.02393027022442E-7</v>
      </c>
      <c r="C7061" s="33">
        <v>-0.26386329132596398</v>
      </c>
      <c r="D7061" s="33">
        <v>0</v>
      </c>
      <c r="E7061" s="33">
        <v>0.254</v>
      </c>
      <c r="F7061" s="33">
        <v>1.02302584971962E-2</v>
      </c>
      <c r="G7061" s="33">
        <v>5</v>
      </c>
    </row>
    <row r="7062" spans="1:7" x14ac:dyDescent="0.15">
      <c r="A7062" s="74" t="s">
        <v>572</v>
      </c>
      <c r="B7062" s="75">
        <v>2.4660424029358101E-7</v>
      </c>
      <c r="C7062" s="33">
        <v>-0.264579768849659</v>
      </c>
      <c r="D7062" s="33">
        <v>0</v>
      </c>
      <c r="E7062" s="33">
        <v>0.25700000000000001</v>
      </c>
      <c r="F7062" s="33">
        <v>8.3428680533721503E-3</v>
      </c>
      <c r="G7062" s="33">
        <v>5</v>
      </c>
    </row>
    <row r="7063" spans="1:7" x14ac:dyDescent="0.15">
      <c r="A7063" s="74" t="s">
        <v>580</v>
      </c>
      <c r="B7063" s="75">
        <v>9.3887133594514206E-8</v>
      </c>
      <c r="C7063" s="33">
        <v>-0.26680557035116098</v>
      </c>
      <c r="D7063" s="33">
        <v>0</v>
      </c>
      <c r="E7063" s="33">
        <v>0.27100000000000002</v>
      </c>
      <c r="F7063" s="33">
        <v>3.17629561663601E-3</v>
      </c>
      <c r="G7063" s="33">
        <v>5</v>
      </c>
    </row>
    <row r="7064" spans="1:7" x14ac:dyDescent="0.15">
      <c r="A7064" s="74" t="s">
        <v>1290</v>
      </c>
      <c r="B7064" s="33">
        <v>3.36662242082976E-4</v>
      </c>
      <c r="C7064" s="33">
        <v>-0.26995579537567099</v>
      </c>
      <c r="D7064" s="33">
        <v>0.86399999999999999</v>
      </c>
      <c r="E7064" s="33">
        <v>0.78100000000000003</v>
      </c>
      <c r="F7064" s="33">
        <v>1</v>
      </c>
      <c r="G7064" s="33">
        <v>5</v>
      </c>
    </row>
    <row r="7065" spans="1:7" x14ac:dyDescent="0.15">
      <c r="A7065" s="74" t="s">
        <v>767</v>
      </c>
      <c r="B7065" s="75">
        <v>4.3217620049589697E-6</v>
      </c>
      <c r="C7065" s="33">
        <v>-0.27496013843182698</v>
      </c>
      <c r="D7065" s="33">
        <v>7.3999999999999996E-2</v>
      </c>
      <c r="E7065" s="33">
        <v>0.32400000000000001</v>
      </c>
      <c r="F7065" s="33">
        <v>0.146209530389767</v>
      </c>
      <c r="G7065" s="33">
        <v>5</v>
      </c>
    </row>
    <row r="7066" spans="1:7" x14ac:dyDescent="0.15">
      <c r="A7066" s="74" t="s">
        <v>648</v>
      </c>
      <c r="B7066" s="75">
        <v>5.1069445069063501E-5</v>
      </c>
      <c r="C7066" s="33">
        <v>-0.27597769320239302</v>
      </c>
      <c r="D7066" s="33">
        <v>0.13600000000000001</v>
      </c>
      <c r="E7066" s="33">
        <v>0.32800000000000001</v>
      </c>
      <c r="F7066" s="33">
        <v>1</v>
      </c>
      <c r="G7066" s="33">
        <v>5</v>
      </c>
    </row>
    <row r="7067" spans="1:7" x14ac:dyDescent="0.15">
      <c r="A7067" s="74" t="s">
        <v>3107</v>
      </c>
      <c r="B7067" s="33">
        <v>2.3696279478550202E-3</v>
      </c>
      <c r="C7067" s="33">
        <v>-0.28117627808033802</v>
      </c>
      <c r="D7067" s="33">
        <v>0.55600000000000005</v>
      </c>
      <c r="E7067" s="33">
        <v>0.39800000000000002</v>
      </c>
      <c r="F7067" s="33">
        <v>1</v>
      </c>
      <c r="G7067" s="33">
        <v>5</v>
      </c>
    </row>
    <row r="7068" spans="1:7" x14ac:dyDescent="0.15">
      <c r="A7068" s="74" t="s">
        <v>924</v>
      </c>
      <c r="B7068" s="33">
        <v>3.8437618676078799E-3</v>
      </c>
      <c r="C7068" s="33">
        <v>-0.28825388083429199</v>
      </c>
      <c r="D7068" s="33">
        <v>0.54300000000000004</v>
      </c>
      <c r="E7068" s="33">
        <v>0.67700000000000005</v>
      </c>
      <c r="F7068" s="33">
        <v>1</v>
      </c>
      <c r="G7068" s="33">
        <v>5</v>
      </c>
    </row>
    <row r="7069" spans="1:7" x14ac:dyDescent="0.15">
      <c r="A7069" s="74" t="s">
        <v>700</v>
      </c>
      <c r="B7069" s="75">
        <v>7.6105637046501103E-8</v>
      </c>
      <c r="C7069" s="33">
        <v>-0.28964599815660902</v>
      </c>
      <c r="D7069" s="33">
        <v>0</v>
      </c>
      <c r="E7069" s="33">
        <v>0.27400000000000002</v>
      </c>
      <c r="F7069" s="33">
        <v>2.57472980692018E-3</v>
      </c>
      <c r="G7069" s="33">
        <v>5</v>
      </c>
    </row>
    <row r="7070" spans="1:7" x14ac:dyDescent="0.15">
      <c r="A7070" s="74" t="s">
        <v>701</v>
      </c>
      <c r="B7070" s="75">
        <v>3.7041760095770202E-7</v>
      </c>
      <c r="C7070" s="33">
        <v>-0.290069481356652</v>
      </c>
      <c r="D7070" s="33">
        <v>0</v>
      </c>
      <c r="E7070" s="33">
        <v>0.251</v>
      </c>
      <c r="F7070" s="33">
        <v>1.2531597857999999E-2</v>
      </c>
      <c r="G7070" s="33">
        <v>5</v>
      </c>
    </row>
    <row r="7071" spans="1:7" x14ac:dyDescent="0.15">
      <c r="A7071" s="74" t="s">
        <v>714</v>
      </c>
      <c r="B7071" s="75">
        <v>2.4660424029358101E-7</v>
      </c>
      <c r="C7071" s="33">
        <v>-0.29226254821563302</v>
      </c>
      <c r="D7071" s="33">
        <v>0</v>
      </c>
      <c r="E7071" s="33">
        <v>0.25700000000000001</v>
      </c>
      <c r="F7071" s="33">
        <v>8.3428680533721503E-3</v>
      </c>
      <c r="G7071" s="33">
        <v>5</v>
      </c>
    </row>
    <row r="7072" spans="1:7" x14ac:dyDescent="0.15">
      <c r="A7072" s="74" t="s">
        <v>716</v>
      </c>
      <c r="B7072" s="75">
        <v>1.07928946312205E-7</v>
      </c>
      <c r="C7072" s="33">
        <v>-0.292402600962614</v>
      </c>
      <c r="D7072" s="33">
        <v>0</v>
      </c>
      <c r="E7072" s="33">
        <v>0.26900000000000002</v>
      </c>
      <c r="F7072" s="33">
        <v>3.6513441826882E-3</v>
      </c>
      <c r="G7072" s="33">
        <v>5</v>
      </c>
    </row>
    <row r="7073" spans="1:7" x14ac:dyDescent="0.15">
      <c r="A7073" s="74" t="s">
        <v>718</v>
      </c>
      <c r="B7073" s="75">
        <v>2.1512986367682901E-7</v>
      </c>
      <c r="C7073" s="33">
        <v>-0.29268749280123302</v>
      </c>
      <c r="D7073" s="33">
        <v>0</v>
      </c>
      <c r="E7073" s="33">
        <v>0.25900000000000001</v>
      </c>
      <c r="F7073" s="33">
        <v>7.2780584180508201E-3</v>
      </c>
      <c r="G7073" s="33">
        <v>5</v>
      </c>
    </row>
    <row r="7074" spans="1:7" x14ac:dyDescent="0.15">
      <c r="A7074" s="74" t="s">
        <v>705</v>
      </c>
      <c r="B7074" s="75">
        <v>2.8255197060429098E-7</v>
      </c>
      <c r="C7074" s="33">
        <v>-0.294274932155352</v>
      </c>
      <c r="D7074" s="33">
        <v>0</v>
      </c>
      <c r="E7074" s="33">
        <v>0.255</v>
      </c>
      <c r="F7074" s="33">
        <v>9.5590157175137695E-3</v>
      </c>
      <c r="G7074" s="33">
        <v>5</v>
      </c>
    </row>
    <row r="7075" spans="1:7" x14ac:dyDescent="0.15">
      <c r="A7075" s="74" t="s">
        <v>723</v>
      </c>
      <c r="B7075" s="75">
        <v>6.1624725005475505E-8</v>
      </c>
      <c r="C7075" s="33">
        <v>-0.29446619806003699</v>
      </c>
      <c r="D7075" s="33">
        <v>0</v>
      </c>
      <c r="E7075" s="33">
        <v>0.27700000000000002</v>
      </c>
      <c r="F7075" s="33">
        <v>2.0848260716602399E-3</v>
      </c>
      <c r="G7075" s="33">
        <v>5</v>
      </c>
    </row>
    <row r="7076" spans="1:7" x14ac:dyDescent="0.15">
      <c r="A7076" s="74" t="s">
        <v>734</v>
      </c>
      <c r="B7076" s="75">
        <v>1.7513383577322699E-7</v>
      </c>
      <c r="C7076" s="33">
        <v>-0.29620102778643698</v>
      </c>
      <c r="D7076" s="33">
        <v>0</v>
      </c>
      <c r="E7076" s="33">
        <v>0.26200000000000001</v>
      </c>
      <c r="F7076" s="33">
        <v>5.92495279804403E-3</v>
      </c>
      <c r="G7076" s="33">
        <v>5</v>
      </c>
    </row>
    <row r="7077" spans="1:7" x14ac:dyDescent="0.15">
      <c r="A7077" s="74" t="s">
        <v>736</v>
      </c>
      <c r="B7077" s="75">
        <v>1.52602271865587E-7</v>
      </c>
      <c r="C7077" s="33">
        <v>-0.29672133601345702</v>
      </c>
      <c r="D7077" s="33">
        <v>0</v>
      </c>
      <c r="E7077" s="33">
        <v>0.26400000000000001</v>
      </c>
      <c r="F7077" s="33">
        <v>5.1626874594846803E-3</v>
      </c>
      <c r="G7077" s="33">
        <v>5</v>
      </c>
    </row>
    <row r="7078" spans="1:7" x14ac:dyDescent="0.15">
      <c r="A7078" s="74" t="s">
        <v>738</v>
      </c>
      <c r="B7078" s="75">
        <v>1.15698019249355E-7</v>
      </c>
      <c r="C7078" s="33">
        <v>-0.29699622843308998</v>
      </c>
      <c r="D7078" s="33">
        <v>0</v>
      </c>
      <c r="E7078" s="33">
        <v>0.26800000000000002</v>
      </c>
      <c r="F7078" s="33">
        <v>3.9141796892249196E-3</v>
      </c>
      <c r="G7078" s="33">
        <v>5</v>
      </c>
    </row>
    <row r="7079" spans="1:7" x14ac:dyDescent="0.15">
      <c r="A7079" s="74" t="s">
        <v>2571</v>
      </c>
      <c r="B7079" s="33">
        <v>4.5055005446481798E-3</v>
      </c>
      <c r="C7079" s="33">
        <v>-0.29944791905683998</v>
      </c>
      <c r="D7079" s="33">
        <v>0.45700000000000002</v>
      </c>
      <c r="E7079" s="33">
        <v>0.61699999999999999</v>
      </c>
      <c r="F7079" s="33">
        <v>1</v>
      </c>
      <c r="G7079" s="33">
        <v>5</v>
      </c>
    </row>
    <row r="7080" spans="1:7" x14ac:dyDescent="0.15">
      <c r="A7080" s="74" t="s">
        <v>786</v>
      </c>
      <c r="B7080" s="75">
        <v>2.00897588614988E-7</v>
      </c>
      <c r="C7080" s="33">
        <v>-0.30986172945896501</v>
      </c>
      <c r="D7080" s="33">
        <v>0</v>
      </c>
      <c r="E7080" s="33">
        <v>0.26</v>
      </c>
      <c r="F7080" s="33">
        <v>6.7965663204336496E-3</v>
      </c>
      <c r="G7080" s="33">
        <v>5</v>
      </c>
    </row>
    <row r="7081" spans="1:7" x14ac:dyDescent="0.15">
      <c r="A7081" s="74" t="s">
        <v>794</v>
      </c>
      <c r="B7081" s="75">
        <v>3.2358996849986902E-7</v>
      </c>
      <c r="C7081" s="33">
        <v>-0.31192520813388203</v>
      </c>
      <c r="D7081" s="33">
        <v>0</v>
      </c>
      <c r="E7081" s="33">
        <v>0.253</v>
      </c>
      <c r="F7081" s="33">
        <v>1.09473722243191E-2</v>
      </c>
      <c r="G7081" s="33">
        <v>5</v>
      </c>
    </row>
    <row r="7082" spans="1:7" x14ac:dyDescent="0.15">
      <c r="A7082" s="74" t="s">
        <v>813</v>
      </c>
      <c r="B7082" s="75">
        <v>1.24011541510895E-7</v>
      </c>
      <c r="C7082" s="33">
        <v>-0.31746234740142898</v>
      </c>
      <c r="D7082" s="33">
        <v>0</v>
      </c>
      <c r="E7082" s="33">
        <v>0.26700000000000002</v>
      </c>
      <c r="F7082" s="33">
        <v>4.1954344608551002E-3</v>
      </c>
      <c r="G7082" s="33">
        <v>5</v>
      </c>
    </row>
    <row r="7083" spans="1:7" x14ac:dyDescent="0.15">
      <c r="A7083" s="74" t="s">
        <v>822</v>
      </c>
      <c r="B7083" s="75">
        <v>2.4660424029358101E-7</v>
      </c>
      <c r="C7083" s="33">
        <v>-0.319720975345611</v>
      </c>
      <c r="D7083" s="33">
        <v>0</v>
      </c>
      <c r="E7083" s="33">
        <v>0.25700000000000001</v>
      </c>
      <c r="F7083" s="33">
        <v>8.3428680533721503E-3</v>
      </c>
      <c r="G7083" s="33">
        <v>5</v>
      </c>
    </row>
    <row r="7084" spans="1:7" x14ac:dyDescent="0.15">
      <c r="A7084" s="74" t="s">
        <v>823</v>
      </c>
      <c r="B7084" s="75">
        <v>6.6124384403249603E-8</v>
      </c>
      <c r="C7084" s="33">
        <v>-0.32012062357403498</v>
      </c>
      <c r="D7084" s="33">
        <v>0</v>
      </c>
      <c r="E7084" s="33">
        <v>0.27600000000000002</v>
      </c>
      <c r="F7084" s="33">
        <v>2.2370540487463399E-3</v>
      </c>
      <c r="G7084" s="33">
        <v>5</v>
      </c>
    </row>
    <row r="7085" spans="1:7" x14ac:dyDescent="0.15">
      <c r="A7085" s="74" t="s">
        <v>827</v>
      </c>
      <c r="B7085" s="75">
        <v>1.3290661615833801E-7</v>
      </c>
      <c r="C7085" s="33">
        <v>-0.32100091545123799</v>
      </c>
      <c r="D7085" s="33">
        <v>0</v>
      </c>
      <c r="E7085" s="33">
        <v>0.26600000000000001</v>
      </c>
      <c r="F7085" s="33">
        <v>4.4963637312527196E-3</v>
      </c>
      <c r="G7085" s="33">
        <v>5</v>
      </c>
    </row>
    <row r="7086" spans="1:7" x14ac:dyDescent="0.15">
      <c r="A7086" s="74" t="s">
        <v>866</v>
      </c>
      <c r="B7086" s="33">
        <v>7.2991967844921997E-4</v>
      </c>
      <c r="C7086" s="33">
        <v>-0.32365183820501597</v>
      </c>
      <c r="D7086" s="33">
        <v>0.37</v>
      </c>
      <c r="E7086" s="33">
        <v>0.496</v>
      </c>
      <c r="F7086" s="33">
        <v>1</v>
      </c>
      <c r="G7086" s="33">
        <v>5</v>
      </c>
    </row>
    <row r="7087" spans="1:7" x14ac:dyDescent="0.15">
      <c r="A7087" s="74" t="s">
        <v>844</v>
      </c>
      <c r="B7087" s="75">
        <v>2.3034348575804401E-7</v>
      </c>
      <c r="C7087" s="33">
        <v>-0.32757500201139</v>
      </c>
      <c r="D7087" s="33">
        <v>0</v>
      </c>
      <c r="E7087" s="33">
        <v>0.25800000000000001</v>
      </c>
      <c r="F7087" s="33">
        <v>7.7927504666803803E-3</v>
      </c>
      <c r="G7087" s="33">
        <v>5</v>
      </c>
    </row>
    <row r="7088" spans="1:7" x14ac:dyDescent="0.15">
      <c r="A7088" s="74" t="s">
        <v>857</v>
      </c>
      <c r="B7088" s="75">
        <v>1.00669527066211E-7</v>
      </c>
      <c r="C7088" s="33">
        <v>-0.33067067346072598</v>
      </c>
      <c r="D7088" s="33">
        <v>0</v>
      </c>
      <c r="E7088" s="33">
        <v>0.27</v>
      </c>
      <c r="F7088" s="33">
        <v>3.4057507701769798E-3</v>
      </c>
      <c r="G7088" s="33">
        <v>5</v>
      </c>
    </row>
    <row r="7089" spans="1:7" x14ac:dyDescent="0.15">
      <c r="A7089" s="74" t="s">
        <v>864</v>
      </c>
      <c r="B7089" s="75">
        <v>3.70417556427628E-7</v>
      </c>
      <c r="C7089" s="33">
        <v>-0.33222345525006602</v>
      </c>
      <c r="D7089" s="33">
        <v>0</v>
      </c>
      <c r="E7089" s="33">
        <v>0.251</v>
      </c>
      <c r="F7089" s="33">
        <v>1.25315963515031E-2</v>
      </c>
      <c r="G7089" s="33">
        <v>5</v>
      </c>
    </row>
    <row r="7090" spans="1:7" x14ac:dyDescent="0.15">
      <c r="A7090" s="74" t="s">
        <v>873</v>
      </c>
      <c r="B7090" s="75">
        <v>1.15698019249355E-7</v>
      </c>
      <c r="C7090" s="33">
        <v>-0.33405960982027799</v>
      </c>
      <c r="D7090" s="33">
        <v>0</v>
      </c>
      <c r="E7090" s="33">
        <v>0.26800000000000002</v>
      </c>
      <c r="F7090" s="33">
        <v>3.9141796892249196E-3</v>
      </c>
      <c r="G7090" s="33">
        <v>5</v>
      </c>
    </row>
    <row r="7091" spans="1:7" x14ac:dyDescent="0.15">
      <c r="A7091" s="74" t="s">
        <v>900</v>
      </c>
      <c r="B7091" s="75">
        <v>1.4242280211747E-7</v>
      </c>
      <c r="C7091" s="33">
        <v>-0.344033690454146</v>
      </c>
      <c r="D7091" s="33">
        <v>0</v>
      </c>
      <c r="E7091" s="33">
        <v>0.26500000000000001</v>
      </c>
      <c r="F7091" s="33">
        <v>4.8183058184361202E-3</v>
      </c>
      <c r="G7091" s="33">
        <v>5</v>
      </c>
    </row>
    <row r="7092" spans="1:7" x14ac:dyDescent="0.15">
      <c r="A7092" s="74" t="s">
        <v>904</v>
      </c>
      <c r="B7092" s="75">
        <v>1.24011541510895E-7</v>
      </c>
      <c r="C7092" s="33">
        <v>-0.34483760798430202</v>
      </c>
      <c r="D7092" s="33">
        <v>0</v>
      </c>
      <c r="E7092" s="33">
        <v>0.26700000000000002</v>
      </c>
      <c r="F7092" s="33">
        <v>4.1954344608551002E-3</v>
      </c>
      <c r="G7092" s="33">
        <v>5</v>
      </c>
    </row>
    <row r="7093" spans="1:7" x14ac:dyDescent="0.15">
      <c r="A7093" s="74" t="s">
        <v>907</v>
      </c>
      <c r="B7093" s="75">
        <v>8.7551174210852597E-8</v>
      </c>
      <c r="C7093" s="33">
        <v>-0.34760343121935799</v>
      </c>
      <c r="D7093" s="33">
        <v>0</v>
      </c>
      <c r="E7093" s="33">
        <v>0.27200000000000002</v>
      </c>
      <c r="F7093" s="33">
        <v>2.9619437747273498E-3</v>
      </c>
      <c r="G7093" s="33">
        <v>5</v>
      </c>
    </row>
    <row r="7094" spans="1:7" x14ac:dyDescent="0.15">
      <c r="A7094" s="74" t="s">
        <v>3110</v>
      </c>
      <c r="B7094" s="33">
        <v>6.4627713808673203E-3</v>
      </c>
      <c r="C7094" s="33">
        <v>-0.34953567167496102</v>
      </c>
      <c r="D7094" s="33">
        <v>0.65400000000000003</v>
      </c>
      <c r="E7094" s="33">
        <v>0.51200000000000001</v>
      </c>
      <c r="F7094" s="33">
        <v>1</v>
      </c>
      <c r="G7094" s="33">
        <v>5</v>
      </c>
    </row>
    <row r="7095" spans="1:7" x14ac:dyDescent="0.15">
      <c r="A7095" s="74" t="s">
        <v>938</v>
      </c>
      <c r="B7095" s="75">
        <v>3.02393027022442E-7</v>
      </c>
      <c r="C7095" s="33">
        <v>-0.36145279542682301</v>
      </c>
      <c r="D7095" s="33">
        <v>0</v>
      </c>
      <c r="E7095" s="33">
        <v>0.254</v>
      </c>
      <c r="F7095" s="33">
        <v>1.02302584971962E-2</v>
      </c>
      <c r="G7095" s="33">
        <v>5</v>
      </c>
    </row>
    <row r="7096" spans="1:7" x14ac:dyDescent="0.15">
      <c r="A7096" s="74" t="s">
        <v>941</v>
      </c>
      <c r="B7096" s="75">
        <v>6.1624717228308907E-8</v>
      </c>
      <c r="C7096" s="33">
        <v>-0.36212326126102601</v>
      </c>
      <c r="D7096" s="33">
        <v>0</v>
      </c>
      <c r="E7096" s="33">
        <v>0.27700000000000002</v>
      </c>
      <c r="F7096" s="33">
        <v>2.08482580855092E-3</v>
      </c>
      <c r="G7096" s="33">
        <v>5</v>
      </c>
    </row>
    <row r="7097" spans="1:7" x14ac:dyDescent="0.15">
      <c r="A7097" s="74" t="s">
        <v>946</v>
      </c>
      <c r="B7097" s="75">
        <v>1.7513383577322699E-7</v>
      </c>
      <c r="C7097" s="33">
        <v>-0.36319733032782298</v>
      </c>
      <c r="D7097" s="33">
        <v>0</v>
      </c>
      <c r="E7097" s="33">
        <v>0.26200000000000001</v>
      </c>
      <c r="F7097" s="33">
        <v>5.92495279804403E-3</v>
      </c>
      <c r="G7097" s="33">
        <v>5</v>
      </c>
    </row>
    <row r="7098" spans="1:7" x14ac:dyDescent="0.15">
      <c r="A7098" s="74" t="s">
        <v>952</v>
      </c>
      <c r="B7098" s="75">
        <v>4.0271791402819602E-8</v>
      </c>
      <c r="C7098" s="33">
        <v>-0.36574268903448298</v>
      </c>
      <c r="D7098" s="33">
        <v>0</v>
      </c>
      <c r="E7098" s="33">
        <v>0.28299999999999997</v>
      </c>
      <c r="F7098" s="33">
        <v>1.3624349749487899E-3</v>
      </c>
      <c r="G7098" s="33">
        <v>5</v>
      </c>
    </row>
    <row r="7099" spans="1:7" x14ac:dyDescent="0.15">
      <c r="A7099" s="74" t="s">
        <v>956</v>
      </c>
      <c r="B7099" s="75">
        <v>1.6348997892785399E-7</v>
      </c>
      <c r="C7099" s="33">
        <v>-0.36658512491447098</v>
      </c>
      <c r="D7099" s="33">
        <v>0</v>
      </c>
      <c r="E7099" s="33">
        <v>0.26300000000000001</v>
      </c>
      <c r="F7099" s="33">
        <v>5.5310294771082104E-3</v>
      </c>
      <c r="G7099" s="33">
        <v>5</v>
      </c>
    </row>
    <row r="7100" spans="1:7" x14ac:dyDescent="0.15">
      <c r="A7100" s="74" t="s">
        <v>964</v>
      </c>
      <c r="B7100" s="75">
        <v>2.81557660525436E-8</v>
      </c>
      <c r="C7100" s="33">
        <v>-0.369416034699389</v>
      </c>
      <c r="D7100" s="33">
        <v>0</v>
      </c>
      <c r="E7100" s="33">
        <v>0.28799999999999998</v>
      </c>
      <c r="F7100" s="33">
        <v>9.52537721323603E-4</v>
      </c>
      <c r="G7100" s="33">
        <v>5</v>
      </c>
    </row>
    <row r="7101" spans="1:7" x14ac:dyDescent="0.15">
      <c r="A7101" s="74" t="s">
        <v>966</v>
      </c>
      <c r="B7101" s="75">
        <v>6.6124384403249603E-8</v>
      </c>
      <c r="C7101" s="33">
        <v>-0.369658926707437</v>
      </c>
      <c r="D7101" s="33">
        <v>0</v>
      </c>
      <c r="E7101" s="33">
        <v>0.27600000000000002</v>
      </c>
      <c r="F7101" s="33">
        <v>2.2370540487463399E-3</v>
      </c>
      <c r="G7101" s="33">
        <v>5</v>
      </c>
    </row>
    <row r="7102" spans="1:7" x14ac:dyDescent="0.15">
      <c r="A7102" s="74" t="s">
        <v>978</v>
      </c>
      <c r="B7102" s="75">
        <v>1.6348997892785399E-7</v>
      </c>
      <c r="C7102" s="33">
        <v>-0.37630333536633798</v>
      </c>
      <c r="D7102" s="33">
        <v>0</v>
      </c>
      <c r="E7102" s="33">
        <v>0.26300000000000001</v>
      </c>
      <c r="F7102" s="33">
        <v>5.5310294771082104E-3</v>
      </c>
      <c r="G7102" s="33">
        <v>5</v>
      </c>
    </row>
    <row r="7103" spans="1:7" x14ac:dyDescent="0.15">
      <c r="A7103" s="74" t="s">
        <v>980</v>
      </c>
      <c r="B7103" s="75">
        <v>9.3887133594514206E-8</v>
      </c>
      <c r="C7103" s="33">
        <v>-0.37650290514747597</v>
      </c>
      <c r="D7103" s="33">
        <v>0</v>
      </c>
      <c r="E7103" s="33">
        <v>0.27100000000000002</v>
      </c>
      <c r="F7103" s="33">
        <v>3.17629561663601E-3</v>
      </c>
      <c r="G7103" s="33">
        <v>5</v>
      </c>
    </row>
    <row r="7104" spans="1:7" x14ac:dyDescent="0.15">
      <c r="A7104" s="74" t="s">
        <v>982</v>
      </c>
      <c r="B7104" s="75">
        <v>3.2358996849986902E-7</v>
      </c>
      <c r="C7104" s="33">
        <v>-0.37651134344576098</v>
      </c>
      <c r="D7104" s="33">
        <v>0</v>
      </c>
      <c r="E7104" s="33">
        <v>0.253</v>
      </c>
      <c r="F7104" s="33">
        <v>1.09473722243191E-2</v>
      </c>
      <c r="G7104" s="33">
        <v>5</v>
      </c>
    </row>
    <row r="7105" spans="1:7" x14ac:dyDescent="0.15">
      <c r="A7105" s="74" t="s">
        <v>997</v>
      </c>
      <c r="B7105" s="75">
        <v>1.52602253071725E-7</v>
      </c>
      <c r="C7105" s="33">
        <v>-0.38814577955468899</v>
      </c>
      <c r="D7105" s="33">
        <v>0</v>
      </c>
      <c r="E7105" s="33">
        <v>0.26400000000000001</v>
      </c>
      <c r="F7105" s="33">
        <v>5.1626868236695203E-3</v>
      </c>
      <c r="G7105" s="33">
        <v>5</v>
      </c>
    </row>
    <row r="7106" spans="1:7" x14ac:dyDescent="0.15">
      <c r="A7106" s="74" t="s">
        <v>1005</v>
      </c>
      <c r="B7106" s="75">
        <v>7.6105627496035401E-8</v>
      </c>
      <c r="C7106" s="33">
        <v>-0.38922574385973802</v>
      </c>
      <c r="D7106" s="33">
        <v>0</v>
      </c>
      <c r="E7106" s="33">
        <v>0.27400000000000002</v>
      </c>
      <c r="F7106" s="33">
        <v>2.5747294838183699E-3</v>
      </c>
      <c r="G7106" s="33">
        <v>5</v>
      </c>
    </row>
    <row r="7107" spans="1:7" x14ac:dyDescent="0.15">
      <c r="A7107" s="74" t="s">
        <v>1119</v>
      </c>
      <c r="B7107" s="33">
        <v>1.0995363867157099E-3</v>
      </c>
      <c r="C7107" s="33">
        <v>-0.39226640247844702</v>
      </c>
      <c r="D7107" s="33">
        <v>0.34599999999999997</v>
      </c>
      <c r="E7107" s="33">
        <v>0.495</v>
      </c>
      <c r="F7107" s="33">
        <v>1</v>
      </c>
      <c r="G7107" s="33">
        <v>5</v>
      </c>
    </row>
    <row r="7108" spans="1:7" x14ac:dyDescent="0.15">
      <c r="A7108" s="74" t="s">
        <v>1076</v>
      </c>
      <c r="B7108" s="75">
        <v>2.6439171774665501E-6</v>
      </c>
      <c r="C7108" s="33">
        <v>-0.40201807212311802</v>
      </c>
      <c r="D7108" s="33">
        <v>0.17299999999999999</v>
      </c>
      <c r="E7108" s="33">
        <v>0.439</v>
      </c>
      <c r="F7108" s="33">
        <v>8.9446362030870905E-2</v>
      </c>
      <c r="G7108" s="33">
        <v>5</v>
      </c>
    </row>
    <row r="7109" spans="1:7" x14ac:dyDescent="0.15">
      <c r="A7109" s="74" t="s">
        <v>1024</v>
      </c>
      <c r="B7109" s="75">
        <v>4.32440651644493E-8</v>
      </c>
      <c r="C7109" s="33">
        <v>-0.40204999204629399</v>
      </c>
      <c r="D7109" s="33">
        <v>0</v>
      </c>
      <c r="E7109" s="33">
        <v>0.28199999999999997</v>
      </c>
      <c r="F7109" s="33">
        <v>1.4629899685784801E-3</v>
      </c>
      <c r="G7109" s="33">
        <v>5</v>
      </c>
    </row>
    <row r="7110" spans="1:7" x14ac:dyDescent="0.15">
      <c r="A7110" s="74" t="s">
        <v>1040</v>
      </c>
      <c r="B7110" s="75">
        <v>2.43789891036552E-8</v>
      </c>
      <c r="C7110" s="33">
        <v>-0.40925268603562898</v>
      </c>
      <c r="D7110" s="33">
        <v>0</v>
      </c>
      <c r="E7110" s="33">
        <v>0.28999999999999998</v>
      </c>
      <c r="F7110" s="33">
        <v>8.2476558036575804E-4</v>
      </c>
      <c r="G7110" s="33">
        <v>5</v>
      </c>
    </row>
    <row r="7111" spans="1:7" x14ac:dyDescent="0.15">
      <c r="A7111" s="74" t="s">
        <v>1037</v>
      </c>
      <c r="B7111" s="75">
        <v>4.98445205115604E-8</v>
      </c>
      <c r="C7111" s="33">
        <v>-0.40970960481962299</v>
      </c>
      <c r="D7111" s="33">
        <v>0</v>
      </c>
      <c r="E7111" s="33">
        <v>0.28000000000000003</v>
      </c>
      <c r="F7111" s="33">
        <v>1.6862899734266001E-3</v>
      </c>
      <c r="G7111" s="33">
        <v>5</v>
      </c>
    </row>
    <row r="7112" spans="1:7" x14ac:dyDescent="0.15">
      <c r="A7112" s="74" t="s">
        <v>1043</v>
      </c>
      <c r="B7112" s="75">
        <v>2.3034348575804401E-7</v>
      </c>
      <c r="C7112" s="33">
        <v>-0.41026375409710097</v>
      </c>
      <c r="D7112" s="33">
        <v>0</v>
      </c>
      <c r="E7112" s="33">
        <v>0.25800000000000001</v>
      </c>
      <c r="F7112" s="33">
        <v>7.7927504666803803E-3</v>
      </c>
      <c r="G7112" s="33">
        <v>5</v>
      </c>
    </row>
    <row r="7113" spans="1:7" x14ac:dyDescent="0.15">
      <c r="A7113" s="74" t="s">
        <v>1048</v>
      </c>
      <c r="B7113" s="75">
        <v>1.6348997892785399E-7</v>
      </c>
      <c r="C7113" s="33">
        <v>-0.41464613636595299</v>
      </c>
      <c r="D7113" s="33">
        <v>0</v>
      </c>
      <c r="E7113" s="33">
        <v>0.26300000000000001</v>
      </c>
      <c r="F7113" s="33">
        <v>5.5310294771082104E-3</v>
      </c>
      <c r="G7113" s="33">
        <v>5</v>
      </c>
    </row>
    <row r="7114" spans="1:7" x14ac:dyDescent="0.15">
      <c r="A7114" s="74" t="s">
        <v>1050</v>
      </c>
      <c r="B7114" s="75">
        <v>4.0271786262361503E-8</v>
      </c>
      <c r="C7114" s="33">
        <v>-0.41589765359467701</v>
      </c>
      <c r="D7114" s="33">
        <v>0</v>
      </c>
      <c r="E7114" s="33">
        <v>0.28299999999999997</v>
      </c>
      <c r="F7114" s="33">
        <v>1.36243480104195E-3</v>
      </c>
      <c r="G7114" s="33">
        <v>5</v>
      </c>
    </row>
    <row r="7115" spans="1:7" x14ac:dyDescent="0.15">
      <c r="A7115" s="74" t="s">
        <v>1054</v>
      </c>
      <c r="B7115" s="75">
        <v>4.6429994483144798E-8</v>
      </c>
      <c r="C7115" s="33">
        <v>-0.41841000161512099</v>
      </c>
      <c r="D7115" s="33">
        <v>0</v>
      </c>
      <c r="E7115" s="33">
        <v>0.28100000000000003</v>
      </c>
      <c r="F7115" s="33">
        <v>1.5707731433592699E-3</v>
      </c>
      <c r="G7115" s="33">
        <v>5</v>
      </c>
    </row>
    <row r="7116" spans="1:7" x14ac:dyDescent="0.15">
      <c r="A7116" s="74" t="s">
        <v>1058</v>
      </c>
      <c r="B7116" s="75">
        <v>7.2893991524146394E-8</v>
      </c>
      <c r="C7116" s="33">
        <v>-0.41956879802769098</v>
      </c>
      <c r="D7116" s="33">
        <v>2.5000000000000001E-2</v>
      </c>
      <c r="E7116" s="33">
        <v>0.30299999999999999</v>
      </c>
      <c r="F7116" s="33">
        <v>2.4660766272534E-3</v>
      </c>
      <c r="G7116" s="33">
        <v>5</v>
      </c>
    </row>
    <row r="7117" spans="1:7" x14ac:dyDescent="0.15">
      <c r="A7117" s="74" t="s">
        <v>1060</v>
      </c>
      <c r="B7117" s="75">
        <v>5.7424263218290197E-8</v>
      </c>
      <c r="C7117" s="33">
        <v>-0.42128445307818202</v>
      </c>
      <c r="D7117" s="33">
        <v>0</v>
      </c>
      <c r="E7117" s="33">
        <v>0.27800000000000002</v>
      </c>
      <c r="F7117" s="33">
        <v>1.94272024893798E-3</v>
      </c>
      <c r="G7117" s="33">
        <v>5</v>
      </c>
    </row>
    <row r="7118" spans="1:7" x14ac:dyDescent="0.15">
      <c r="A7118" s="74" t="s">
        <v>1070</v>
      </c>
      <c r="B7118" s="75">
        <v>4.98445205115604E-8</v>
      </c>
      <c r="C7118" s="33">
        <v>-0.427046086265636</v>
      </c>
      <c r="D7118" s="33">
        <v>0</v>
      </c>
      <c r="E7118" s="33">
        <v>0.28000000000000003</v>
      </c>
      <c r="F7118" s="33">
        <v>1.6862899734266001E-3</v>
      </c>
      <c r="G7118" s="33">
        <v>5</v>
      </c>
    </row>
    <row r="7119" spans="1:7" x14ac:dyDescent="0.15">
      <c r="A7119" s="74" t="s">
        <v>1071</v>
      </c>
      <c r="B7119" s="75">
        <v>8.1632969729483601E-8</v>
      </c>
      <c r="C7119" s="33">
        <v>-0.42729046225894701</v>
      </c>
      <c r="D7119" s="33">
        <v>0</v>
      </c>
      <c r="E7119" s="33">
        <v>0.27300000000000002</v>
      </c>
      <c r="F7119" s="33">
        <v>2.7617249989181601E-3</v>
      </c>
      <c r="G7119" s="33">
        <v>5</v>
      </c>
    </row>
    <row r="7120" spans="1:7" x14ac:dyDescent="0.15">
      <c r="A7120" s="74" t="s">
        <v>1075</v>
      </c>
      <c r="B7120" s="75">
        <v>3.2501425701163803E-8</v>
      </c>
      <c r="C7120" s="33">
        <v>-0.430240172694203</v>
      </c>
      <c r="D7120" s="33">
        <v>0</v>
      </c>
      <c r="E7120" s="33">
        <v>0.28599999999999998</v>
      </c>
      <c r="F7120" s="33">
        <v>1.0995557328960699E-3</v>
      </c>
      <c r="G7120" s="33">
        <v>5</v>
      </c>
    </row>
    <row r="7121" spans="1:7" x14ac:dyDescent="0.15">
      <c r="A7121" s="74" t="s">
        <v>1084</v>
      </c>
      <c r="B7121" s="75">
        <v>4.0271791402819602E-8</v>
      </c>
      <c r="C7121" s="33">
        <v>-0.436494648218893</v>
      </c>
      <c r="D7121" s="33">
        <v>0</v>
      </c>
      <c r="E7121" s="33">
        <v>0.28299999999999997</v>
      </c>
      <c r="F7121" s="33">
        <v>1.3624349749487899E-3</v>
      </c>
      <c r="G7121" s="33">
        <v>5</v>
      </c>
    </row>
    <row r="7122" spans="1:7" x14ac:dyDescent="0.15">
      <c r="A7122" s="74" t="s">
        <v>1098</v>
      </c>
      <c r="B7122" s="75">
        <v>3.2501425701163803E-8</v>
      </c>
      <c r="C7122" s="33">
        <v>-0.44427473906679799</v>
      </c>
      <c r="D7122" s="33">
        <v>0</v>
      </c>
      <c r="E7122" s="33">
        <v>0.28599999999999998</v>
      </c>
      <c r="F7122" s="33">
        <v>1.0995557328960699E-3</v>
      </c>
      <c r="G7122" s="33">
        <v>5</v>
      </c>
    </row>
    <row r="7123" spans="1:7" x14ac:dyDescent="0.15">
      <c r="A7123" s="74" t="s">
        <v>2250</v>
      </c>
      <c r="B7123" s="33">
        <v>1.6714555899161199E-3</v>
      </c>
      <c r="C7123" s="33">
        <v>-0.44854568628179697</v>
      </c>
      <c r="D7123" s="33">
        <v>0.88900000000000001</v>
      </c>
      <c r="E7123" s="33">
        <v>0.623</v>
      </c>
      <c r="F7123" s="33">
        <v>1</v>
      </c>
      <c r="G7123" s="33">
        <v>5</v>
      </c>
    </row>
    <row r="7124" spans="1:7" x14ac:dyDescent="0.15">
      <c r="A7124" s="74" t="s">
        <v>1110</v>
      </c>
      <c r="B7124" s="75">
        <v>4.0271791402819602E-8</v>
      </c>
      <c r="C7124" s="33">
        <v>-0.45351759137417103</v>
      </c>
      <c r="D7124" s="33">
        <v>0</v>
      </c>
      <c r="E7124" s="33">
        <v>0.28299999999999997</v>
      </c>
      <c r="F7124" s="33">
        <v>1.3624349749487899E-3</v>
      </c>
      <c r="G7124" s="33">
        <v>5</v>
      </c>
    </row>
    <row r="7125" spans="1:7" x14ac:dyDescent="0.15">
      <c r="A7125" s="74" t="s">
        <v>1114</v>
      </c>
      <c r="B7125" s="75">
        <v>1.6348997892785399E-7</v>
      </c>
      <c r="C7125" s="33">
        <v>-0.45458457547327003</v>
      </c>
      <c r="D7125" s="33">
        <v>0</v>
      </c>
      <c r="E7125" s="33">
        <v>0.26300000000000001</v>
      </c>
      <c r="F7125" s="33">
        <v>5.5310294771082104E-3</v>
      </c>
      <c r="G7125" s="33">
        <v>5</v>
      </c>
    </row>
    <row r="7126" spans="1:7" x14ac:dyDescent="0.15">
      <c r="A7126" s="74" t="s">
        <v>1122</v>
      </c>
      <c r="B7126" s="75">
        <v>1.4242280211747E-7</v>
      </c>
      <c r="C7126" s="33">
        <v>-0.46038701005340898</v>
      </c>
      <c r="D7126" s="33">
        <v>0</v>
      </c>
      <c r="E7126" s="33">
        <v>0.26500000000000001</v>
      </c>
      <c r="F7126" s="33">
        <v>4.8183058184361202E-3</v>
      </c>
      <c r="G7126" s="33">
        <v>5</v>
      </c>
    </row>
    <row r="7127" spans="1:7" x14ac:dyDescent="0.15">
      <c r="A7127" s="74" t="s">
        <v>1123</v>
      </c>
      <c r="B7127" s="75">
        <v>6.6124384403249603E-8</v>
      </c>
      <c r="C7127" s="33">
        <v>-0.46054040123537898</v>
      </c>
      <c r="D7127" s="33">
        <v>0</v>
      </c>
      <c r="E7127" s="33">
        <v>0.27600000000000002</v>
      </c>
      <c r="F7127" s="33">
        <v>2.2370540487463399E-3</v>
      </c>
      <c r="G7127" s="33">
        <v>5</v>
      </c>
    </row>
    <row r="7128" spans="1:7" x14ac:dyDescent="0.15">
      <c r="A7128" s="74" t="s">
        <v>1125</v>
      </c>
      <c r="B7128" s="75">
        <v>3.0252543587753597E-8</v>
      </c>
      <c r="C7128" s="33">
        <v>-0.461088991402481</v>
      </c>
      <c r="D7128" s="33">
        <v>0</v>
      </c>
      <c r="E7128" s="33">
        <v>0.28699999999999998</v>
      </c>
      <c r="F7128" s="33">
        <v>1.0234738021172899E-3</v>
      </c>
      <c r="G7128" s="33">
        <v>5</v>
      </c>
    </row>
    <row r="7129" spans="1:7" x14ac:dyDescent="0.15">
      <c r="A7129" s="74" t="s">
        <v>1138</v>
      </c>
      <c r="B7129" s="75">
        <v>4.4852348931311098E-6</v>
      </c>
      <c r="C7129" s="33">
        <v>-0.471276899968253</v>
      </c>
      <c r="D7129" s="33">
        <v>0.23499999999999999</v>
      </c>
      <c r="E7129" s="33">
        <v>0.44400000000000001</v>
      </c>
      <c r="F7129" s="33">
        <v>0.15173998166951899</v>
      </c>
      <c r="G7129" s="33">
        <v>5</v>
      </c>
    </row>
    <row r="7130" spans="1:7" x14ac:dyDescent="0.15">
      <c r="A7130" s="74" t="s">
        <v>1134</v>
      </c>
      <c r="B7130" s="75">
        <v>3.0252543587753597E-8</v>
      </c>
      <c r="C7130" s="33">
        <v>-0.47131510975674401</v>
      </c>
      <c r="D7130" s="33">
        <v>0</v>
      </c>
      <c r="E7130" s="33">
        <v>0.28699999999999998</v>
      </c>
      <c r="F7130" s="33">
        <v>1.0234738021172899E-3</v>
      </c>
      <c r="G7130" s="33">
        <v>5</v>
      </c>
    </row>
    <row r="7131" spans="1:7" x14ac:dyDescent="0.15">
      <c r="A7131" s="74" t="s">
        <v>1139</v>
      </c>
      <c r="B7131" s="75">
        <v>4.98445205115604E-8</v>
      </c>
      <c r="C7131" s="33">
        <v>-0.47671975697678798</v>
      </c>
      <c r="D7131" s="33">
        <v>0</v>
      </c>
      <c r="E7131" s="33">
        <v>0.28000000000000003</v>
      </c>
      <c r="F7131" s="33">
        <v>1.6862899734266001E-3</v>
      </c>
      <c r="G7131" s="33">
        <v>5</v>
      </c>
    </row>
    <row r="7132" spans="1:7" x14ac:dyDescent="0.15">
      <c r="A7132" s="74" t="s">
        <v>1159</v>
      </c>
      <c r="B7132" s="33">
        <v>7.6604652415316297E-4</v>
      </c>
      <c r="C7132" s="33">
        <v>-0.47924204733411602</v>
      </c>
      <c r="D7132" s="33">
        <v>0.34599999999999997</v>
      </c>
      <c r="E7132" s="33">
        <v>0.46300000000000002</v>
      </c>
      <c r="F7132" s="33">
        <v>1</v>
      </c>
      <c r="G7132" s="33">
        <v>5</v>
      </c>
    </row>
    <row r="7133" spans="1:7" x14ac:dyDescent="0.15">
      <c r="A7133" s="74" t="s">
        <v>1143</v>
      </c>
      <c r="B7133" s="75">
        <v>1.3290661615833801E-7</v>
      </c>
      <c r="C7133" s="33">
        <v>-0.48272413131525799</v>
      </c>
      <c r="D7133" s="33">
        <v>0</v>
      </c>
      <c r="E7133" s="33">
        <v>0.26600000000000001</v>
      </c>
      <c r="F7133" s="33">
        <v>4.4963637312527196E-3</v>
      </c>
      <c r="G7133" s="33">
        <v>5</v>
      </c>
    </row>
    <row r="7134" spans="1:7" x14ac:dyDescent="0.15">
      <c r="A7134" s="74" t="s">
        <v>1149</v>
      </c>
      <c r="B7134" s="75">
        <v>1.6970038531562601E-8</v>
      </c>
      <c r="C7134" s="33">
        <v>-0.49192875763947802</v>
      </c>
      <c r="D7134" s="33">
        <v>0</v>
      </c>
      <c r="E7134" s="33">
        <v>0.29599999999999999</v>
      </c>
      <c r="F7134" s="33">
        <v>5.7411337356129497E-4</v>
      </c>
      <c r="G7134" s="33">
        <v>5</v>
      </c>
    </row>
    <row r="7135" spans="1:7" x14ac:dyDescent="0.15">
      <c r="A7135" s="74" t="s">
        <v>1162</v>
      </c>
      <c r="B7135" s="75">
        <v>8.3284260414674095E-8</v>
      </c>
      <c r="C7135" s="33">
        <v>-0.50383506118705201</v>
      </c>
      <c r="D7135" s="33">
        <v>1.2E-2</v>
      </c>
      <c r="E7135" s="33">
        <v>0.28699999999999998</v>
      </c>
      <c r="F7135" s="33">
        <v>2.8175898140888399E-3</v>
      </c>
      <c r="G7135" s="33">
        <v>5</v>
      </c>
    </row>
    <row r="7136" spans="1:7" x14ac:dyDescent="0.15">
      <c r="A7136" s="74" t="s">
        <v>1130</v>
      </c>
      <c r="B7136" s="75">
        <v>1.4840989602537901E-6</v>
      </c>
      <c r="C7136" s="33">
        <v>-0.50585287433887705</v>
      </c>
      <c r="D7136" s="33">
        <v>0.40699999999999997</v>
      </c>
      <c r="E7136" s="33">
        <v>0.66300000000000003</v>
      </c>
      <c r="F7136" s="33">
        <v>5.0208551924345902E-2</v>
      </c>
      <c r="G7136" s="33">
        <v>5</v>
      </c>
    </row>
    <row r="7137" spans="1:7" x14ac:dyDescent="0.15">
      <c r="A7137" s="74" t="s">
        <v>1171</v>
      </c>
      <c r="B7137" s="75">
        <v>4.32440651644493E-8</v>
      </c>
      <c r="C7137" s="33">
        <v>-0.50948378127920702</v>
      </c>
      <c r="D7137" s="33">
        <v>0</v>
      </c>
      <c r="E7137" s="33">
        <v>0.28199999999999997</v>
      </c>
      <c r="F7137" s="33">
        <v>1.4629899685784801E-3</v>
      </c>
      <c r="G7137" s="33">
        <v>5</v>
      </c>
    </row>
    <row r="7138" spans="1:7" x14ac:dyDescent="0.15">
      <c r="A7138" s="74" t="s">
        <v>1175</v>
      </c>
      <c r="B7138" s="75">
        <v>1.9623662038637198E-8</v>
      </c>
      <c r="C7138" s="33">
        <v>-0.511757590590592</v>
      </c>
      <c r="D7138" s="33">
        <v>0</v>
      </c>
      <c r="E7138" s="33">
        <v>0.29399999999999998</v>
      </c>
      <c r="F7138" s="33">
        <v>6.6388811042913704E-4</v>
      </c>
      <c r="G7138" s="33">
        <v>5</v>
      </c>
    </row>
    <row r="7139" spans="1:7" x14ac:dyDescent="0.15">
      <c r="A7139" s="74" t="s">
        <v>1177</v>
      </c>
      <c r="B7139" s="75">
        <v>3.0252543587753597E-8</v>
      </c>
      <c r="C7139" s="33">
        <v>-0.51340061974635198</v>
      </c>
      <c r="D7139" s="33">
        <v>0</v>
      </c>
      <c r="E7139" s="33">
        <v>0.28699999999999998</v>
      </c>
      <c r="F7139" s="33">
        <v>1.0234738021172899E-3</v>
      </c>
      <c r="G7139" s="33">
        <v>5</v>
      </c>
    </row>
    <row r="7140" spans="1:7" x14ac:dyDescent="0.15">
      <c r="A7140" s="74" t="s">
        <v>1186</v>
      </c>
      <c r="B7140" s="75">
        <v>4.32440651644493E-8</v>
      </c>
      <c r="C7140" s="33">
        <v>-0.52365586829591304</v>
      </c>
      <c r="D7140" s="33">
        <v>0</v>
      </c>
      <c r="E7140" s="33">
        <v>0.28199999999999997</v>
      </c>
      <c r="F7140" s="33">
        <v>1.4629899685784801E-3</v>
      </c>
      <c r="G7140" s="33">
        <v>5</v>
      </c>
    </row>
    <row r="7141" spans="1:7" x14ac:dyDescent="0.15">
      <c r="A7141" s="74" t="s">
        <v>1183</v>
      </c>
      <c r="B7141" s="75">
        <v>1.0889402742797999E-5</v>
      </c>
      <c r="C7141" s="33">
        <v>-0.52918973017242898</v>
      </c>
      <c r="D7141" s="33">
        <v>0.17299999999999999</v>
      </c>
      <c r="E7141" s="33">
        <v>0.38100000000000001</v>
      </c>
      <c r="F7141" s="33">
        <v>0.36839938419159901</v>
      </c>
      <c r="G7141" s="33">
        <v>5</v>
      </c>
    </row>
    <row r="7142" spans="1:7" x14ac:dyDescent="0.15">
      <c r="A7142" s="74" t="s">
        <v>1192</v>
      </c>
      <c r="B7142" s="75">
        <v>2.43789891036552E-8</v>
      </c>
      <c r="C7142" s="33">
        <v>-0.53242706378996096</v>
      </c>
      <c r="D7142" s="33">
        <v>0</v>
      </c>
      <c r="E7142" s="33">
        <v>0.28999999999999998</v>
      </c>
      <c r="F7142" s="33">
        <v>8.2476558036575804E-4</v>
      </c>
      <c r="G7142" s="33">
        <v>5</v>
      </c>
    </row>
    <row r="7143" spans="1:7" x14ac:dyDescent="0.15">
      <c r="A7143" s="74" t="s">
        <v>1179</v>
      </c>
      <c r="B7143" s="33">
        <v>1.3202479251597901E-4</v>
      </c>
      <c r="C7143" s="33">
        <v>-0.53613514359313996</v>
      </c>
      <c r="D7143" s="33">
        <v>0.35799999999999998</v>
      </c>
      <c r="E7143" s="33">
        <v>0.55300000000000005</v>
      </c>
      <c r="F7143" s="33">
        <v>1</v>
      </c>
      <c r="G7143" s="33">
        <v>5</v>
      </c>
    </row>
    <row r="7144" spans="1:7" x14ac:dyDescent="0.15">
      <c r="A7144" s="74" t="s">
        <v>1197</v>
      </c>
      <c r="B7144" s="75">
        <v>1.5777995317052399E-8</v>
      </c>
      <c r="C7144" s="33">
        <v>-0.536976589676048</v>
      </c>
      <c r="D7144" s="33">
        <v>0</v>
      </c>
      <c r="E7144" s="33">
        <v>0.29699999999999999</v>
      </c>
      <c r="F7144" s="33">
        <v>5.3378535957120002E-4</v>
      </c>
      <c r="G7144" s="33">
        <v>5</v>
      </c>
    </row>
    <row r="7145" spans="1:7" x14ac:dyDescent="0.15">
      <c r="A7145" s="74" t="s">
        <v>1202</v>
      </c>
      <c r="B7145" s="75">
        <v>2.43789891036552E-8</v>
      </c>
      <c r="C7145" s="33">
        <v>-0.54358456678693901</v>
      </c>
      <c r="D7145" s="33">
        <v>0</v>
      </c>
      <c r="E7145" s="33">
        <v>0.28999999999999998</v>
      </c>
      <c r="F7145" s="33">
        <v>8.2476558036575804E-4</v>
      </c>
      <c r="G7145" s="33">
        <v>5</v>
      </c>
    </row>
    <row r="7146" spans="1:7" x14ac:dyDescent="0.15">
      <c r="A7146" s="74" t="s">
        <v>1205</v>
      </c>
      <c r="B7146" s="75">
        <v>1.6970038531562601E-8</v>
      </c>
      <c r="C7146" s="33">
        <v>-0.54930108640514497</v>
      </c>
      <c r="D7146" s="33">
        <v>0</v>
      </c>
      <c r="E7146" s="33">
        <v>0.29599999999999999</v>
      </c>
      <c r="F7146" s="33">
        <v>5.7411337356129497E-4</v>
      </c>
      <c r="G7146" s="33">
        <v>5</v>
      </c>
    </row>
    <row r="7147" spans="1:7" x14ac:dyDescent="0.15">
      <c r="A7147" s="74" t="s">
        <v>1207</v>
      </c>
      <c r="B7147" s="75">
        <v>5.3503592869798099E-8</v>
      </c>
      <c r="C7147" s="33">
        <v>-0.55135364144771704</v>
      </c>
      <c r="D7147" s="33">
        <v>0</v>
      </c>
      <c r="E7147" s="33">
        <v>0.27900000000000003</v>
      </c>
      <c r="F7147" s="33">
        <v>1.81008005037814E-3</v>
      </c>
      <c r="G7147" s="33">
        <v>5</v>
      </c>
    </row>
    <row r="7148" spans="1:7" x14ac:dyDescent="0.15">
      <c r="A7148" s="74" t="s">
        <v>1212</v>
      </c>
      <c r="B7148" s="75">
        <v>5.3503599647644801E-8</v>
      </c>
      <c r="C7148" s="33">
        <v>-0.55892676839829403</v>
      </c>
      <c r="D7148" s="33">
        <v>0</v>
      </c>
      <c r="E7148" s="33">
        <v>0.27900000000000003</v>
      </c>
      <c r="F7148" s="33">
        <v>1.8100802796794701E-3</v>
      </c>
      <c r="G7148" s="33">
        <v>5</v>
      </c>
    </row>
    <row r="7149" spans="1:7" x14ac:dyDescent="0.15">
      <c r="A7149" s="74" t="s">
        <v>1213</v>
      </c>
      <c r="B7149" s="75">
        <v>2.62010474087964E-8</v>
      </c>
      <c r="C7149" s="33">
        <v>-0.56037800404859195</v>
      </c>
      <c r="D7149" s="33">
        <v>0</v>
      </c>
      <c r="E7149" s="33">
        <v>0.28899999999999998</v>
      </c>
      <c r="F7149" s="33">
        <v>8.8640763488698996E-4</v>
      </c>
      <c r="G7149" s="33">
        <v>5</v>
      </c>
    </row>
    <row r="7150" spans="1:7" x14ac:dyDescent="0.15">
      <c r="A7150" s="74" t="s">
        <v>1215</v>
      </c>
      <c r="B7150" s="75">
        <v>1.2671492655071299E-8</v>
      </c>
      <c r="C7150" s="33">
        <v>-0.56390424155058605</v>
      </c>
      <c r="D7150" s="33">
        <v>0</v>
      </c>
      <c r="E7150" s="33">
        <v>0.3</v>
      </c>
      <c r="F7150" s="33">
        <v>4.2868926801371599E-4</v>
      </c>
      <c r="G7150" s="33">
        <v>5</v>
      </c>
    </row>
    <row r="7151" spans="1:7" x14ac:dyDescent="0.15">
      <c r="A7151" s="74" t="s">
        <v>1216</v>
      </c>
      <c r="B7151" s="75">
        <v>1.4667825452023999E-8</v>
      </c>
      <c r="C7151" s="33">
        <v>-0.56477484650826204</v>
      </c>
      <c r="D7151" s="33">
        <v>0</v>
      </c>
      <c r="E7151" s="33">
        <v>0.29799999999999999</v>
      </c>
      <c r="F7151" s="33">
        <v>4.9622720286742405E-4</v>
      </c>
      <c r="G7151" s="33">
        <v>5</v>
      </c>
    </row>
    <row r="7152" spans="1:7" x14ac:dyDescent="0.15">
      <c r="A7152" s="74" t="s">
        <v>1219</v>
      </c>
      <c r="B7152" s="75">
        <v>5.7424270479061101E-8</v>
      </c>
      <c r="C7152" s="33">
        <v>-0.56651732161296597</v>
      </c>
      <c r="D7152" s="33">
        <v>0</v>
      </c>
      <c r="E7152" s="33">
        <v>0.27800000000000002</v>
      </c>
      <c r="F7152" s="33">
        <v>1.9427204945771099E-3</v>
      </c>
      <c r="G7152" s="33">
        <v>5</v>
      </c>
    </row>
    <row r="7153" spans="1:7" x14ac:dyDescent="0.15">
      <c r="A7153" s="74" t="s">
        <v>1234</v>
      </c>
      <c r="B7153" s="75">
        <v>1.5777995317052399E-8</v>
      </c>
      <c r="C7153" s="33">
        <v>-0.581396405329902</v>
      </c>
      <c r="D7153" s="33">
        <v>0</v>
      </c>
      <c r="E7153" s="33">
        <v>0.29699999999999999</v>
      </c>
      <c r="F7153" s="33">
        <v>5.3378535957120002E-4</v>
      </c>
      <c r="G7153" s="33">
        <v>5</v>
      </c>
    </row>
    <row r="7154" spans="1:7" x14ac:dyDescent="0.15">
      <c r="A7154" s="74" t="s">
        <v>1235</v>
      </c>
      <c r="B7154" s="75">
        <v>1.9623662038637198E-8</v>
      </c>
      <c r="C7154" s="33">
        <v>-0.58715791145316298</v>
      </c>
      <c r="D7154" s="33">
        <v>0</v>
      </c>
      <c r="E7154" s="33">
        <v>0.29399999999999998</v>
      </c>
      <c r="F7154" s="33">
        <v>6.6388811042913704E-4</v>
      </c>
      <c r="G7154" s="33">
        <v>5</v>
      </c>
    </row>
    <row r="7155" spans="1:7" x14ac:dyDescent="0.15">
      <c r="A7155" s="74" t="s">
        <v>1236</v>
      </c>
      <c r="B7155" s="75">
        <v>2.43789891036552E-8</v>
      </c>
      <c r="C7155" s="33">
        <v>-0.59355291129975396</v>
      </c>
      <c r="D7155" s="33">
        <v>0</v>
      </c>
      <c r="E7155" s="33">
        <v>0.28999999999999998</v>
      </c>
      <c r="F7155" s="33">
        <v>8.2476558036575804E-4</v>
      </c>
      <c r="G7155" s="33">
        <v>5</v>
      </c>
    </row>
    <row r="7156" spans="1:7" x14ac:dyDescent="0.15">
      <c r="A7156" s="74" t="s">
        <v>1237</v>
      </c>
      <c r="B7156" s="75">
        <v>2.1098253769040701E-8</v>
      </c>
      <c r="C7156" s="33">
        <v>-0.59372940141387498</v>
      </c>
      <c r="D7156" s="33">
        <v>0</v>
      </c>
      <c r="E7156" s="33">
        <v>0.29299999999999998</v>
      </c>
      <c r="F7156" s="33">
        <v>7.1377502326041501E-4</v>
      </c>
      <c r="G7156" s="33">
        <v>5</v>
      </c>
    </row>
    <row r="7157" spans="1:7" x14ac:dyDescent="0.15">
      <c r="A7157" s="74" t="s">
        <v>1242</v>
      </c>
      <c r="B7157" s="75">
        <v>3.4913148462420198E-8</v>
      </c>
      <c r="C7157" s="33">
        <v>-0.61614839452546699</v>
      </c>
      <c r="D7157" s="33">
        <v>0</v>
      </c>
      <c r="E7157" s="33">
        <v>0.28499999999999998</v>
      </c>
      <c r="F7157" s="33">
        <v>1.18114672563214E-3</v>
      </c>
      <c r="G7157" s="33">
        <v>5</v>
      </c>
    </row>
    <row r="7158" spans="1:7" x14ac:dyDescent="0.15">
      <c r="A7158" s="74" t="s">
        <v>1244</v>
      </c>
      <c r="B7158" s="75">
        <v>2.1098253769040701E-8</v>
      </c>
      <c r="C7158" s="33">
        <v>-0.61763587248609297</v>
      </c>
      <c r="D7158" s="33">
        <v>0</v>
      </c>
      <c r="E7158" s="33">
        <v>0.29299999999999998</v>
      </c>
      <c r="F7158" s="33">
        <v>7.1377502326041501E-4</v>
      </c>
      <c r="G7158" s="33">
        <v>5</v>
      </c>
    </row>
    <row r="7159" spans="1:7" x14ac:dyDescent="0.15">
      <c r="A7159" s="74" t="s">
        <v>1247</v>
      </c>
      <c r="B7159" s="75">
        <v>1.6970038531562601E-8</v>
      </c>
      <c r="C7159" s="33">
        <v>-0.63085890228846297</v>
      </c>
      <c r="D7159" s="33">
        <v>0</v>
      </c>
      <c r="E7159" s="33">
        <v>0.29599999999999999</v>
      </c>
      <c r="F7159" s="33">
        <v>5.7411337356129497E-4</v>
      </c>
      <c r="G7159" s="33">
        <v>5</v>
      </c>
    </row>
    <row r="7160" spans="1:7" x14ac:dyDescent="0.15">
      <c r="A7160" s="74" t="s">
        <v>1246</v>
      </c>
      <c r="B7160" s="75">
        <v>1.51163921667856E-6</v>
      </c>
      <c r="C7160" s="33">
        <v>-0.63650101650369595</v>
      </c>
      <c r="D7160" s="33">
        <v>0.185</v>
      </c>
      <c r="E7160" s="33">
        <v>0.436</v>
      </c>
      <c r="F7160" s="33">
        <v>5.1140266339452498E-2</v>
      </c>
      <c r="G7160" s="33">
        <v>5</v>
      </c>
    </row>
    <row r="7161" spans="1:7" x14ac:dyDescent="0.15">
      <c r="A7161" s="74" t="s">
        <v>1252</v>
      </c>
      <c r="B7161" s="75">
        <v>1.0941281499294601E-8</v>
      </c>
      <c r="C7161" s="33">
        <v>-0.64268060064924004</v>
      </c>
      <c r="D7161" s="33">
        <v>0</v>
      </c>
      <c r="E7161" s="33">
        <v>0.30199999999999999</v>
      </c>
      <c r="F7161" s="33">
        <v>3.7015449440263697E-4</v>
      </c>
      <c r="G7161" s="33">
        <v>5</v>
      </c>
    </row>
    <row r="7162" spans="1:7" x14ac:dyDescent="0.15">
      <c r="A7162" s="74" t="s">
        <v>1258</v>
      </c>
      <c r="B7162" s="75">
        <v>1.17754032591086E-8</v>
      </c>
      <c r="C7162" s="33">
        <v>-0.67918899593697701</v>
      </c>
      <c r="D7162" s="33">
        <v>0</v>
      </c>
      <c r="E7162" s="33">
        <v>0.30099999999999999</v>
      </c>
      <c r="F7162" s="33">
        <v>3.9837366765890401E-4</v>
      </c>
      <c r="G7162" s="33">
        <v>5</v>
      </c>
    </row>
    <row r="7163" spans="1:7" x14ac:dyDescent="0.15">
      <c r="A7163" s="74" t="s">
        <v>1263</v>
      </c>
      <c r="B7163" s="75">
        <v>2.9248939001088299E-5</v>
      </c>
      <c r="C7163" s="33">
        <v>-0.68406118604715205</v>
      </c>
      <c r="D7163" s="33">
        <v>0.34599999999999997</v>
      </c>
      <c r="E7163" s="33">
        <v>0.51600000000000001</v>
      </c>
      <c r="F7163" s="33">
        <v>0.98952085534581802</v>
      </c>
      <c r="G7163" s="33">
        <v>5</v>
      </c>
    </row>
    <row r="7164" spans="1:7" x14ac:dyDescent="0.15">
      <c r="A7164" s="74" t="s">
        <v>1260</v>
      </c>
      <c r="B7164" s="75">
        <v>2.62010474087964E-8</v>
      </c>
      <c r="C7164" s="33">
        <v>-0.68567548377910703</v>
      </c>
      <c r="D7164" s="33">
        <v>0</v>
      </c>
      <c r="E7164" s="33">
        <v>0.28899999999999998</v>
      </c>
      <c r="F7164" s="33">
        <v>8.8640763488698996E-4</v>
      </c>
      <c r="G7164" s="33">
        <v>5</v>
      </c>
    </row>
    <row r="7165" spans="1:7" x14ac:dyDescent="0.15">
      <c r="A7165" s="74" t="s">
        <v>1264</v>
      </c>
      <c r="B7165" s="75">
        <v>9.44247559681829E-9</v>
      </c>
      <c r="C7165" s="33">
        <v>-0.70845272184145502</v>
      </c>
      <c r="D7165" s="33">
        <v>0</v>
      </c>
      <c r="E7165" s="33">
        <v>0.30399999999999999</v>
      </c>
      <c r="F7165" s="33">
        <v>3.1944839191595998E-4</v>
      </c>
      <c r="G7165" s="33">
        <v>5</v>
      </c>
    </row>
    <row r="7166" spans="1:7" x14ac:dyDescent="0.15">
      <c r="A7166" s="74" t="s">
        <v>1265</v>
      </c>
      <c r="B7166" s="75">
        <v>7.5629766089655696E-9</v>
      </c>
      <c r="C7166" s="33">
        <v>-0.71069501613944497</v>
      </c>
      <c r="D7166" s="33">
        <v>0</v>
      </c>
      <c r="E7166" s="33">
        <v>0.307</v>
      </c>
      <c r="F7166" s="33">
        <v>2.5586306165791402E-4</v>
      </c>
      <c r="G7166" s="33">
        <v>5</v>
      </c>
    </row>
    <row r="7167" spans="1:7" x14ac:dyDescent="0.15">
      <c r="A7167" s="74" t="s">
        <v>1266</v>
      </c>
      <c r="B7167" s="75">
        <v>1.2671492655071299E-8</v>
      </c>
      <c r="C7167" s="33">
        <v>-0.71285487639501699</v>
      </c>
      <c r="D7167" s="33">
        <v>0</v>
      </c>
      <c r="E7167" s="33">
        <v>0.3</v>
      </c>
      <c r="F7167" s="33">
        <v>4.2868926801371599E-4</v>
      </c>
      <c r="G7167" s="33">
        <v>5</v>
      </c>
    </row>
    <row r="7168" spans="1:7" x14ac:dyDescent="0.15">
      <c r="A7168" s="74" t="s">
        <v>1272</v>
      </c>
      <c r="B7168" s="75">
        <v>7.0932624554223901E-10</v>
      </c>
      <c r="C7168" s="33">
        <v>-0.71881306998568295</v>
      </c>
      <c r="D7168" s="33">
        <v>9.9000000000000005E-2</v>
      </c>
      <c r="E7168" s="33">
        <v>0.45200000000000001</v>
      </c>
      <c r="F7168" s="75">
        <v>2.39972162129395E-5</v>
      </c>
      <c r="G7168" s="33">
        <v>5</v>
      </c>
    </row>
    <row r="7169" spans="1:7" x14ac:dyDescent="0.15">
      <c r="A7169" s="74" t="s">
        <v>1268</v>
      </c>
      <c r="B7169" s="75">
        <v>8.1447907926216803E-9</v>
      </c>
      <c r="C7169" s="33">
        <v>-0.72020877316061205</v>
      </c>
      <c r="D7169" s="33">
        <v>0</v>
      </c>
      <c r="E7169" s="33">
        <v>0.30599999999999999</v>
      </c>
      <c r="F7169" s="33">
        <v>2.75546417305184E-4</v>
      </c>
      <c r="G7169" s="33">
        <v>5</v>
      </c>
    </row>
    <row r="7170" spans="1:7" x14ac:dyDescent="0.15">
      <c r="A7170" s="74" t="s">
        <v>1273</v>
      </c>
      <c r="B7170" s="75">
        <v>8.1447907926216803E-9</v>
      </c>
      <c r="C7170" s="33">
        <v>-0.73496189180409099</v>
      </c>
      <c r="D7170" s="33">
        <v>0</v>
      </c>
      <c r="E7170" s="33">
        <v>0.30599999999999999</v>
      </c>
      <c r="F7170" s="33">
        <v>2.75546417305184E-4</v>
      </c>
      <c r="G7170" s="33">
        <v>5</v>
      </c>
    </row>
    <row r="7171" spans="1:7" x14ac:dyDescent="0.15">
      <c r="A7171" s="74" t="s">
        <v>1275</v>
      </c>
      <c r="B7171" s="75">
        <v>1.26714943226749E-8</v>
      </c>
      <c r="C7171" s="33">
        <v>-0.74572287895133305</v>
      </c>
      <c r="D7171" s="33">
        <v>0</v>
      </c>
      <c r="E7171" s="33">
        <v>0.3</v>
      </c>
      <c r="F7171" s="33">
        <v>4.2868932443041499E-4</v>
      </c>
      <c r="G7171" s="33">
        <v>5</v>
      </c>
    </row>
    <row r="7172" spans="1:7" x14ac:dyDescent="0.15">
      <c r="A7172" s="74" t="s">
        <v>1276</v>
      </c>
      <c r="B7172" s="75">
        <v>1.01649424679895E-8</v>
      </c>
      <c r="C7172" s="33">
        <v>-0.74956633939917605</v>
      </c>
      <c r="D7172" s="33">
        <v>0</v>
      </c>
      <c r="E7172" s="33">
        <v>0.30299999999999999</v>
      </c>
      <c r="F7172" s="33">
        <v>3.4389016863455301E-4</v>
      </c>
      <c r="G7172" s="33">
        <v>5</v>
      </c>
    </row>
    <row r="7173" spans="1:7" x14ac:dyDescent="0.15">
      <c r="A7173" s="74" t="s">
        <v>1281</v>
      </c>
      <c r="B7173" s="75">
        <v>1.01649424679895E-8</v>
      </c>
      <c r="C7173" s="33">
        <v>-0.75887843417860801</v>
      </c>
      <c r="D7173" s="33">
        <v>0</v>
      </c>
      <c r="E7173" s="33">
        <v>0.30299999999999999</v>
      </c>
      <c r="F7173" s="33">
        <v>3.4389016863455301E-4</v>
      </c>
      <c r="G7173" s="33">
        <v>5</v>
      </c>
    </row>
    <row r="7174" spans="1:7" x14ac:dyDescent="0.15">
      <c r="A7174" s="74" t="s">
        <v>2319</v>
      </c>
      <c r="B7174" s="33">
        <v>2.38735982037778E-3</v>
      </c>
      <c r="C7174" s="33">
        <v>-0.76455842394794105</v>
      </c>
      <c r="D7174" s="33">
        <v>0.33300000000000002</v>
      </c>
      <c r="E7174" s="33">
        <v>0.50800000000000001</v>
      </c>
      <c r="F7174" s="33">
        <v>1</v>
      </c>
      <c r="G7174" s="33">
        <v>5</v>
      </c>
    </row>
    <row r="7175" spans="1:7" x14ac:dyDescent="0.15">
      <c r="A7175" s="74" t="s">
        <v>1283</v>
      </c>
      <c r="B7175" s="75">
        <v>7.0218159294411803E-9</v>
      </c>
      <c r="C7175" s="33">
        <v>-0.77971063239021199</v>
      </c>
      <c r="D7175" s="33">
        <v>0</v>
      </c>
      <c r="E7175" s="33">
        <v>0.308</v>
      </c>
      <c r="F7175" s="33">
        <v>2.3755505470892399E-4</v>
      </c>
      <c r="G7175" s="33">
        <v>5</v>
      </c>
    </row>
    <row r="7176" spans="1:7" x14ac:dyDescent="0.15">
      <c r="A7176" s="74" t="s">
        <v>1284</v>
      </c>
      <c r="B7176" s="75">
        <v>9.44247559681829E-9</v>
      </c>
      <c r="C7176" s="33">
        <v>-0.78021478785045895</v>
      </c>
      <c r="D7176" s="33">
        <v>0</v>
      </c>
      <c r="E7176" s="33">
        <v>0.30399999999999999</v>
      </c>
      <c r="F7176" s="33">
        <v>3.1944839191595998E-4</v>
      </c>
      <c r="G7176" s="33">
        <v>5</v>
      </c>
    </row>
    <row r="7177" spans="1:7" x14ac:dyDescent="0.15">
      <c r="A7177" s="74" t="s">
        <v>1285</v>
      </c>
      <c r="B7177" s="75">
        <v>1.4667825452023999E-8</v>
      </c>
      <c r="C7177" s="33">
        <v>-0.785191664947817</v>
      </c>
      <c r="D7177" s="33">
        <v>0</v>
      </c>
      <c r="E7177" s="33">
        <v>0.29799999999999999</v>
      </c>
      <c r="F7177" s="33">
        <v>4.9622720286742405E-4</v>
      </c>
      <c r="G7177" s="33">
        <v>5</v>
      </c>
    </row>
    <row r="7178" spans="1:7" x14ac:dyDescent="0.15">
      <c r="A7178" s="74" t="s">
        <v>1287</v>
      </c>
      <c r="B7178" s="75">
        <v>9.44247559681829E-9</v>
      </c>
      <c r="C7178" s="33">
        <v>-0.82499386761525995</v>
      </c>
      <c r="D7178" s="33">
        <v>0</v>
      </c>
      <c r="E7178" s="33">
        <v>0.30399999999999999</v>
      </c>
      <c r="F7178" s="33">
        <v>3.1944839191595998E-4</v>
      </c>
      <c r="G7178" s="33">
        <v>5</v>
      </c>
    </row>
    <row r="7179" spans="1:7" x14ac:dyDescent="0.15">
      <c r="A7179" s="74" t="s">
        <v>1289</v>
      </c>
      <c r="B7179" s="75">
        <v>6.0505304902098302E-9</v>
      </c>
      <c r="C7179" s="33">
        <v>-0.83527404339928901</v>
      </c>
      <c r="D7179" s="33">
        <v>0</v>
      </c>
      <c r="E7179" s="33">
        <v>0.31</v>
      </c>
      <c r="F7179" s="33">
        <v>2.0469549701428901E-4</v>
      </c>
      <c r="G7179" s="33">
        <v>5</v>
      </c>
    </row>
    <row r="7180" spans="1:7" x14ac:dyDescent="0.15">
      <c r="A7180" s="74" t="s">
        <v>1292</v>
      </c>
      <c r="B7180" s="75">
        <v>1.17754017064548E-8</v>
      </c>
      <c r="C7180" s="33">
        <v>-0.88924740287603499</v>
      </c>
      <c r="D7180" s="33">
        <v>0</v>
      </c>
      <c r="E7180" s="33">
        <v>0.30099999999999999</v>
      </c>
      <c r="F7180" s="33">
        <v>3.9837361513107199E-4</v>
      </c>
      <c r="G7180" s="33">
        <v>5</v>
      </c>
    </row>
    <row r="7181" spans="1:7" x14ac:dyDescent="0.15">
      <c r="A7181" s="74" t="s">
        <v>1293</v>
      </c>
      <c r="B7181" s="75">
        <v>6.0505304902098302E-9</v>
      </c>
      <c r="C7181" s="33">
        <v>-0.90551931993820001</v>
      </c>
      <c r="D7181" s="33">
        <v>0</v>
      </c>
      <c r="E7181" s="33">
        <v>0.31</v>
      </c>
      <c r="F7181" s="33">
        <v>2.0469549701428901E-4</v>
      </c>
      <c r="G7181" s="33">
        <v>5</v>
      </c>
    </row>
    <row r="7182" spans="1:7" x14ac:dyDescent="0.15">
      <c r="A7182" s="74" t="s">
        <v>1294</v>
      </c>
      <c r="B7182" s="75">
        <v>4.4854006358678298E-9</v>
      </c>
      <c r="C7182" s="33">
        <v>-0.91570992032302401</v>
      </c>
      <c r="D7182" s="33">
        <v>0</v>
      </c>
      <c r="E7182" s="33">
        <v>0.314</v>
      </c>
      <c r="F7182" s="33">
        <v>1.51745588912045E-4</v>
      </c>
      <c r="G7182" s="33">
        <v>5</v>
      </c>
    </row>
    <row r="7183" spans="1:7" x14ac:dyDescent="0.15">
      <c r="A7183" s="74" t="s">
        <v>1296</v>
      </c>
      <c r="B7183" s="75">
        <v>7.0218159294411803E-9</v>
      </c>
      <c r="C7183" s="33">
        <v>-0.91930268536646897</v>
      </c>
      <c r="D7183" s="33">
        <v>0</v>
      </c>
      <c r="E7183" s="33">
        <v>0.308</v>
      </c>
      <c r="F7183" s="33">
        <v>2.3755505470892399E-4</v>
      </c>
      <c r="G7183" s="33">
        <v>5</v>
      </c>
    </row>
    <row r="7184" spans="1:7" x14ac:dyDescent="0.15">
      <c r="A7184" s="74" t="s">
        <v>1298</v>
      </c>
      <c r="B7184" s="75">
        <v>1.14985493419259E-8</v>
      </c>
      <c r="C7184" s="33">
        <v>-0.93503699974788401</v>
      </c>
      <c r="D7184" s="33">
        <v>7.3999999999999996E-2</v>
      </c>
      <c r="E7184" s="33">
        <v>0.379</v>
      </c>
      <c r="F7184" s="33">
        <v>3.8900742278669403E-4</v>
      </c>
      <c r="G7184" s="33">
        <v>5</v>
      </c>
    </row>
    <row r="7185" spans="1:7" x14ac:dyDescent="0.15">
      <c r="A7185" s="74" t="s">
        <v>1299</v>
      </c>
      <c r="B7185" s="75">
        <v>6.05052967846143E-9</v>
      </c>
      <c r="C7185" s="33">
        <v>-0.95102060007422995</v>
      </c>
      <c r="D7185" s="33">
        <v>0</v>
      </c>
      <c r="E7185" s="33">
        <v>0.31</v>
      </c>
      <c r="F7185" s="33">
        <v>2.04695469552029E-4</v>
      </c>
      <c r="G7185" s="33">
        <v>5</v>
      </c>
    </row>
    <row r="7186" spans="1:7" x14ac:dyDescent="0.15">
      <c r="A7186" s="74" t="s">
        <v>1302</v>
      </c>
      <c r="B7186" s="75">
        <v>4.1606461765911499E-9</v>
      </c>
      <c r="C7186" s="33">
        <v>-0.97208549243055098</v>
      </c>
      <c r="D7186" s="33">
        <v>0</v>
      </c>
      <c r="E7186" s="33">
        <v>0.315</v>
      </c>
      <c r="F7186" s="33">
        <v>1.4075882080025499E-4</v>
      </c>
      <c r="G7186" s="33">
        <v>5</v>
      </c>
    </row>
    <row r="7187" spans="1:7" x14ac:dyDescent="0.15">
      <c r="A7187" s="74" t="s">
        <v>1303</v>
      </c>
      <c r="B7187" s="75">
        <v>4.4854006358678298E-9</v>
      </c>
      <c r="C7187" s="33">
        <v>-0.980016036990071</v>
      </c>
      <c r="D7187" s="33">
        <v>0</v>
      </c>
      <c r="E7187" s="33">
        <v>0.314</v>
      </c>
      <c r="F7187" s="33">
        <v>1.51745588912045E-4</v>
      </c>
      <c r="G7187" s="33">
        <v>5</v>
      </c>
    </row>
    <row r="7188" spans="1:7" x14ac:dyDescent="0.15">
      <c r="A7188" s="74" t="s">
        <v>1304</v>
      </c>
      <c r="B7188" s="75">
        <v>6.05052967846143E-9</v>
      </c>
      <c r="C7188" s="33">
        <v>-0.98094668532472495</v>
      </c>
      <c r="D7188" s="33">
        <v>0</v>
      </c>
      <c r="E7188" s="33">
        <v>0.31</v>
      </c>
      <c r="F7188" s="33">
        <v>2.04695469552029E-4</v>
      </c>
      <c r="G7188" s="33">
        <v>5</v>
      </c>
    </row>
    <row r="7189" spans="1:7" x14ac:dyDescent="0.15">
      <c r="A7189" s="74" t="s">
        <v>1305</v>
      </c>
      <c r="B7189" s="75">
        <v>4.83486664814522E-9</v>
      </c>
      <c r="C7189" s="33">
        <v>-0.99165190468935704</v>
      </c>
      <c r="D7189" s="33">
        <v>0</v>
      </c>
      <c r="E7189" s="33">
        <v>0.313</v>
      </c>
      <c r="F7189" s="33">
        <v>1.63568373573401E-4</v>
      </c>
      <c r="G7189" s="33">
        <v>5</v>
      </c>
    </row>
    <row r="7190" spans="1:7" x14ac:dyDescent="0.15">
      <c r="A7190" s="74" t="s">
        <v>1306</v>
      </c>
      <c r="B7190" s="75">
        <v>4.83486730057202E-9</v>
      </c>
      <c r="C7190" s="33">
        <v>-0.99264643417439402</v>
      </c>
      <c r="D7190" s="33">
        <v>0</v>
      </c>
      <c r="E7190" s="33">
        <v>0.313</v>
      </c>
      <c r="F7190" s="33">
        <v>1.6356839564565201E-4</v>
      </c>
      <c r="G7190" s="33">
        <v>5</v>
      </c>
    </row>
    <row r="7191" spans="1:7" x14ac:dyDescent="0.15">
      <c r="A7191" s="74" t="s">
        <v>1307</v>
      </c>
      <c r="B7191" s="75">
        <v>4.8348679529989003E-9</v>
      </c>
      <c r="C7191" s="33">
        <v>-1.01955096027384</v>
      </c>
      <c r="D7191" s="33">
        <v>0</v>
      </c>
      <c r="E7191" s="33">
        <v>0.313</v>
      </c>
      <c r="F7191" s="33">
        <v>1.63568417717906E-4</v>
      </c>
      <c r="G7191" s="33">
        <v>5</v>
      </c>
    </row>
    <row r="7192" spans="1:7" x14ac:dyDescent="0.15">
      <c r="A7192" s="74" t="s">
        <v>1308</v>
      </c>
      <c r="B7192" s="75">
        <v>6.0505304902098302E-9</v>
      </c>
      <c r="C7192" s="33">
        <v>-1.0394621195306699</v>
      </c>
      <c r="D7192" s="33">
        <v>0</v>
      </c>
      <c r="E7192" s="33">
        <v>0.31</v>
      </c>
      <c r="F7192" s="33">
        <v>2.0469549701428901E-4</v>
      </c>
      <c r="G7192" s="33">
        <v>5</v>
      </c>
    </row>
    <row r="7193" spans="1:7" x14ac:dyDescent="0.15">
      <c r="A7193" s="74" t="s">
        <v>1309</v>
      </c>
      <c r="B7193" s="75">
        <v>5.6153980680884602E-9</v>
      </c>
      <c r="C7193" s="33">
        <v>-1.1256331342408601</v>
      </c>
      <c r="D7193" s="33">
        <v>0</v>
      </c>
      <c r="E7193" s="33">
        <v>0.311</v>
      </c>
      <c r="F7193" s="33">
        <v>1.8997453204150101E-4</v>
      </c>
      <c r="G7193" s="33">
        <v>5</v>
      </c>
    </row>
    <row r="7194" spans="1:7" x14ac:dyDescent="0.15">
      <c r="A7194" s="74" t="s">
        <v>1310</v>
      </c>
      <c r="B7194" s="75">
        <v>4.1606456129663997E-9</v>
      </c>
      <c r="C7194" s="33">
        <v>-1.2085458401620599</v>
      </c>
      <c r="D7194" s="33">
        <v>0</v>
      </c>
      <c r="E7194" s="33">
        <v>0.315</v>
      </c>
      <c r="F7194" s="33">
        <v>1.4075880173226599E-4</v>
      </c>
      <c r="G7194" s="33">
        <v>5</v>
      </c>
    </row>
    <row r="7195" spans="1:7" x14ac:dyDescent="0.15">
      <c r="A7195" s="74" t="s">
        <v>1311</v>
      </c>
      <c r="B7195" s="75">
        <v>3.3181481373196699E-9</v>
      </c>
      <c r="C7195" s="33">
        <v>-1.24419743261203</v>
      </c>
      <c r="D7195" s="33">
        <v>0</v>
      </c>
      <c r="E7195" s="33">
        <v>0.318</v>
      </c>
      <c r="F7195" s="33">
        <v>1.12256269633662E-4</v>
      </c>
      <c r="G7195" s="33">
        <v>5</v>
      </c>
    </row>
    <row r="7196" spans="1:7" x14ac:dyDescent="0.15">
      <c r="A7196" s="74" t="s">
        <v>1313</v>
      </c>
      <c r="B7196" s="75">
        <v>1.4554731245582801E-11</v>
      </c>
      <c r="C7196" s="33">
        <v>-1.2944496610788101</v>
      </c>
      <c r="D7196" s="33">
        <v>1.2E-2</v>
      </c>
      <c r="E7196" s="33">
        <v>0.39800000000000002</v>
      </c>
      <c r="F7196" s="75">
        <v>4.9240111276931296E-7</v>
      </c>
      <c r="G7196" s="33">
        <v>5</v>
      </c>
    </row>
    <row r="7197" spans="1:7" x14ac:dyDescent="0.15">
      <c r="A7197" s="74" t="s">
        <v>1314</v>
      </c>
      <c r="B7197" s="75">
        <v>1.11667569890082E-10</v>
      </c>
      <c r="C7197" s="33">
        <v>-1.5981687873932999</v>
      </c>
      <c r="D7197" s="33">
        <v>0.13600000000000001</v>
      </c>
      <c r="E7197" s="33">
        <v>0.47899999999999998</v>
      </c>
      <c r="F7197" s="75">
        <v>3.7778255569513599E-6</v>
      </c>
      <c r="G7197" s="33">
        <v>5</v>
      </c>
    </row>
    <row r="7198" spans="1:7" x14ac:dyDescent="0.15">
      <c r="A7198" s="74" t="s">
        <v>1315</v>
      </c>
      <c r="B7198" s="75">
        <v>3.0762797380058501E-9</v>
      </c>
      <c r="C7198" s="33">
        <v>-1.6139421543253401</v>
      </c>
      <c r="D7198" s="33">
        <v>0</v>
      </c>
      <c r="E7198" s="33">
        <v>0.31900000000000001</v>
      </c>
      <c r="F7198" s="33">
        <v>1.0407361981647599E-4</v>
      </c>
      <c r="G7198" s="33">
        <v>5</v>
      </c>
    </row>
    <row r="7199" spans="1:7" x14ac:dyDescent="0.15">
      <c r="A7199" s="74" t="s">
        <v>1316</v>
      </c>
      <c r="B7199" s="75">
        <v>3.3181481373196699E-9</v>
      </c>
      <c r="C7199" s="33">
        <v>-1.68511449521539</v>
      </c>
      <c r="D7199" s="33">
        <v>0</v>
      </c>
      <c r="E7199" s="33">
        <v>0.318</v>
      </c>
      <c r="F7199" s="33">
        <v>1.12256269633662E-4</v>
      </c>
      <c r="G7199" s="33">
        <v>5</v>
      </c>
    </row>
    <row r="7200" spans="1:7" x14ac:dyDescent="0.15">
      <c r="A7200" s="74" t="s">
        <v>1317</v>
      </c>
      <c r="B7200" s="75">
        <v>3.3181476852015501E-9</v>
      </c>
      <c r="C7200" s="33">
        <v>-2.2287313480851201</v>
      </c>
      <c r="D7200" s="33">
        <v>0</v>
      </c>
      <c r="E7200" s="33">
        <v>0.318</v>
      </c>
      <c r="F7200" s="33">
        <v>1.12256254338054E-4</v>
      </c>
      <c r="G7200" s="33">
        <v>5</v>
      </c>
    </row>
    <row r="7201" spans="1:7" x14ac:dyDescent="0.15">
      <c r="A7201" s="74" t="s">
        <v>1318</v>
      </c>
      <c r="B7201" s="75">
        <v>3.0762797380058501E-9</v>
      </c>
      <c r="C7201" s="33">
        <v>-4.9495190511279503</v>
      </c>
      <c r="D7201" s="33">
        <v>0</v>
      </c>
      <c r="E7201" s="33">
        <v>0.31900000000000001</v>
      </c>
      <c r="F7201" s="33">
        <v>1.0407361981647599E-4</v>
      </c>
      <c r="G7201" s="33">
        <v>5</v>
      </c>
    </row>
    <row r="7202" spans="1:7" x14ac:dyDescent="0.15">
      <c r="A7202" s="74" t="s">
        <v>2201</v>
      </c>
      <c r="B7202" s="75">
        <v>2.15392796900357E-30</v>
      </c>
      <c r="C7202" s="33">
        <v>1.63096774705467</v>
      </c>
      <c r="D7202" s="33">
        <v>1</v>
      </c>
      <c r="E7202" s="33">
        <v>0.82299999999999995</v>
      </c>
      <c r="F7202" s="75">
        <v>7.2869537119359906E-26</v>
      </c>
      <c r="G7202" s="33">
        <v>6</v>
      </c>
    </row>
    <row r="7203" spans="1:7" x14ac:dyDescent="0.15">
      <c r="A7203" s="74" t="s">
        <v>2078</v>
      </c>
      <c r="B7203" s="75">
        <v>3.5483532310652201E-28</v>
      </c>
      <c r="C7203" s="33">
        <v>1.26160013231465</v>
      </c>
      <c r="D7203" s="33">
        <v>0.98699999999999999</v>
      </c>
      <c r="E7203" s="33">
        <v>0.90300000000000002</v>
      </c>
      <c r="F7203" s="75">
        <v>1.2004433816016699E-23</v>
      </c>
      <c r="G7203" s="33">
        <v>6</v>
      </c>
    </row>
    <row r="7204" spans="1:7" x14ac:dyDescent="0.15">
      <c r="A7204" s="74" t="s">
        <v>2231</v>
      </c>
      <c r="B7204" s="75">
        <v>2.9874114965858199E-30</v>
      </c>
      <c r="C7204" s="33">
        <v>1.2285810763874301</v>
      </c>
      <c r="D7204" s="33">
        <v>0.98699999999999999</v>
      </c>
      <c r="E7204" s="33">
        <v>0.69799999999999995</v>
      </c>
      <c r="F7204" s="75">
        <v>1.01067118340995E-25</v>
      </c>
      <c r="G7204" s="33">
        <v>6</v>
      </c>
    </row>
    <row r="7205" spans="1:7" x14ac:dyDescent="0.15">
      <c r="A7205" s="74" t="s">
        <v>497</v>
      </c>
      <c r="B7205" s="75">
        <v>1.6947776982941799E-20</v>
      </c>
      <c r="C7205" s="33">
        <v>1.2060761128878199</v>
      </c>
      <c r="D7205" s="33">
        <v>0.98699999999999999</v>
      </c>
      <c r="E7205" s="33">
        <v>0.93</v>
      </c>
      <c r="F7205" s="75">
        <v>5.73360243109906E-16</v>
      </c>
      <c r="G7205" s="33">
        <v>6</v>
      </c>
    </row>
    <row r="7206" spans="1:7" x14ac:dyDescent="0.15">
      <c r="A7206" s="74" t="s">
        <v>214</v>
      </c>
      <c r="B7206" s="75">
        <v>1.1405657253519E-29</v>
      </c>
      <c r="C7206" s="33">
        <v>1.18320301052524</v>
      </c>
      <c r="D7206" s="33">
        <v>1</v>
      </c>
      <c r="E7206" s="33">
        <v>0.96599999999999997</v>
      </c>
      <c r="F7206" s="75">
        <v>3.8586479054380001E-25</v>
      </c>
      <c r="G7206" s="33">
        <v>6</v>
      </c>
    </row>
    <row r="7207" spans="1:7" x14ac:dyDescent="0.15">
      <c r="A7207" s="74" t="s">
        <v>820</v>
      </c>
      <c r="B7207" s="75">
        <v>1.36158417507348E-5</v>
      </c>
      <c r="C7207" s="33">
        <v>1.07018121680002</v>
      </c>
      <c r="D7207" s="33">
        <v>0.85499999999999998</v>
      </c>
      <c r="E7207" s="33">
        <v>0.66800000000000004</v>
      </c>
      <c r="F7207" s="33">
        <v>0.46063754226911002</v>
      </c>
      <c r="G7207" s="33">
        <v>6</v>
      </c>
    </row>
    <row r="7208" spans="1:7" x14ac:dyDescent="0.15">
      <c r="A7208" s="74" t="s">
        <v>2316</v>
      </c>
      <c r="B7208" s="75">
        <v>8.6254573116861804E-38</v>
      </c>
      <c r="C7208" s="33">
        <v>1.0408638065815199</v>
      </c>
      <c r="D7208" s="33">
        <v>0.92100000000000004</v>
      </c>
      <c r="E7208" s="33">
        <v>0.33100000000000002</v>
      </c>
      <c r="F7208" s="75">
        <v>2.9180784631165499E-33</v>
      </c>
      <c r="G7208" s="33">
        <v>6</v>
      </c>
    </row>
    <row r="7209" spans="1:7" x14ac:dyDescent="0.15">
      <c r="A7209" s="74" t="s">
        <v>2184</v>
      </c>
      <c r="B7209" s="75">
        <v>2.7000251576087702E-28</v>
      </c>
      <c r="C7209" s="33">
        <v>1.01498783582799</v>
      </c>
      <c r="D7209" s="33">
        <v>0.97399999999999998</v>
      </c>
      <c r="E7209" s="33">
        <v>0.628</v>
      </c>
      <c r="F7209" s="75">
        <v>9.1344551107062199E-24</v>
      </c>
      <c r="G7209" s="33">
        <v>6</v>
      </c>
    </row>
    <row r="7210" spans="1:7" x14ac:dyDescent="0.15">
      <c r="A7210" s="74" t="s">
        <v>1201</v>
      </c>
      <c r="B7210" s="75">
        <v>1.8977593862174199E-20</v>
      </c>
      <c r="C7210" s="33">
        <v>0.99055390387676501</v>
      </c>
      <c r="D7210" s="33">
        <v>1</v>
      </c>
      <c r="E7210" s="33">
        <v>0.97099999999999997</v>
      </c>
      <c r="F7210" s="75">
        <v>6.4203097795121397E-16</v>
      </c>
      <c r="G7210" s="33">
        <v>6</v>
      </c>
    </row>
    <row r="7211" spans="1:7" x14ac:dyDescent="0.15">
      <c r="A7211" s="74" t="s">
        <v>2320</v>
      </c>
      <c r="B7211" s="75">
        <v>1.69234163307516E-26</v>
      </c>
      <c r="C7211" s="33">
        <v>0.95655548443011196</v>
      </c>
      <c r="D7211" s="33">
        <v>1</v>
      </c>
      <c r="E7211" s="33">
        <v>0.96199999999999997</v>
      </c>
      <c r="F7211" s="75">
        <v>5.7253609788565595E-22</v>
      </c>
      <c r="G7211" s="33">
        <v>6</v>
      </c>
    </row>
    <row r="7212" spans="1:7" x14ac:dyDescent="0.15">
      <c r="A7212" s="74" t="s">
        <v>1064</v>
      </c>
      <c r="B7212" s="75">
        <v>1.07844959486382E-15</v>
      </c>
      <c r="C7212" s="33">
        <v>0.87120528761605098</v>
      </c>
      <c r="D7212" s="33">
        <v>0.96099999999999997</v>
      </c>
      <c r="E7212" s="33">
        <v>0.84699999999999998</v>
      </c>
      <c r="F7212" s="75">
        <v>3.6485028243838001E-11</v>
      </c>
      <c r="G7212" s="33">
        <v>6</v>
      </c>
    </row>
    <row r="7213" spans="1:7" x14ac:dyDescent="0.15">
      <c r="A7213" s="74" t="s">
        <v>2257</v>
      </c>
      <c r="B7213" s="75">
        <v>1.3381281340773601E-21</v>
      </c>
      <c r="C7213" s="33">
        <v>0.82632572300189899</v>
      </c>
      <c r="D7213" s="33">
        <v>1</v>
      </c>
      <c r="E7213" s="33">
        <v>0.66200000000000003</v>
      </c>
      <c r="F7213" s="75">
        <v>4.5270212903971299E-17</v>
      </c>
      <c r="G7213" s="33">
        <v>6</v>
      </c>
    </row>
    <row r="7214" spans="1:7" x14ac:dyDescent="0.15">
      <c r="A7214" s="74" t="s">
        <v>2667</v>
      </c>
      <c r="B7214" s="75">
        <v>3.2734111834930403E-27</v>
      </c>
      <c r="C7214" s="33">
        <v>0.78422555869475996</v>
      </c>
      <c r="D7214" s="33">
        <v>0.96099999999999997</v>
      </c>
      <c r="E7214" s="33">
        <v>0.72699999999999998</v>
      </c>
      <c r="F7214" s="75">
        <v>1.10742773748753E-22</v>
      </c>
      <c r="G7214" s="33">
        <v>6</v>
      </c>
    </row>
    <row r="7215" spans="1:7" x14ac:dyDescent="0.15">
      <c r="A7215" s="74" t="s">
        <v>2140</v>
      </c>
      <c r="B7215" s="75">
        <v>1.9157695307261899E-6</v>
      </c>
      <c r="C7215" s="33">
        <v>0.77445286327172302</v>
      </c>
      <c r="D7215" s="33">
        <v>0.42099999999999999</v>
      </c>
      <c r="E7215" s="33">
        <v>0.21099999999999999</v>
      </c>
      <c r="F7215" s="33">
        <v>6.48123989939976E-2</v>
      </c>
      <c r="G7215" s="33">
        <v>6</v>
      </c>
    </row>
    <row r="7216" spans="1:7" x14ac:dyDescent="0.15">
      <c r="A7216" s="74" t="s">
        <v>2143</v>
      </c>
      <c r="B7216" s="75">
        <v>2.2249213380923001E-22</v>
      </c>
      <c r="C7216" s="33">
        <v>0.70529754627816499</v>
      </c>
      <c r="D7216" s="33">
        <v>0.86799999999999999</v>
      </c>
      <c r="E7216" s="33">
        <v>0.49199999999999999</v>
      </c>
      <c r="F7216" s="75">
        <v>7.5271313789000594E-18</v>
      </c>
      <c r="G7216" s="33">
        <v>6</v>
      </c>
    </row>
    <row r="7217" spans="1:7" x14ac:dyDescent="0.15">
      <c r="A7217" s="74" t="s">
        <v>2238</v>
      </c>
      <c r="B7217" s="75">
        <v>1.5245810421457601E-21</v>
      </c>
      <c r="C7217" s="33">
        <v>0.68240966389749702</v>
      </c>
      <c r="D7217" s="33">
        <v>0.98699999999999999</v>
      </c>
      <c r="E7217" s="33">
        <v>0.621</v>
      </c>
      <c r="F7217" s="75">
        <v>5.1578101236833099E-17</v>
      </c>
      <c r="G7217" s="33">
        <v>6</v>
      </c>
    </row>
    <row r="7218" spans="1:7" x14ac:dyDescent="0.15">
      <c r="A7218" s="74" t="s">
        <v>117</v>
      </c>
      <c r="B7218" s="75">
        <v>4.1817679583764098E-19</v>
      </c>
      <c r="C7218" s="33">
        <v>0.67298667181708505</v>
      </c>
      <c r="D7218" s="33">
        <v>1</v>
      </c>
      <c r="E7218" s="33">
        <v>0.67900000000000005</v>
      </c>
      <c r="F7218" s="75">
        <v>1.41473391799832E-14</v>
      </c>
      <c r="G7218" s="33">
        <v>6</v>
      </c>
    </row>
    <row r="7219" spans="1:7" x14ac:dyDescent="0.15">
      <c r="A7219" s="74" t="s">
        <v>1931</v>
      </c>
      <c r="B7219" s="75">
        <v>1.8251557225351901E-17</v>
      </c>
      <c r="C7219" s="33">
        <v>0.629154065575382</v>
      </c>
      <c r="D7219" s="33">
        <v>0.92100000000000004</v>
      </c>
      <c r="E7219" s="33">
        <v>0.65400000000000003</v>
      </c>
      <c r="F7219" s="75">
        <v>6.1746843249088098E-13</v>
      </c>
      <c r="G7219" s="33">
        <v>6</v>
      </c>
    </row>
    <row r="7220" spans="1:7" x14ac:dyDescent="0.15">
      <c r="A7220" s="74" t="s">
        <v>2232</v>
      </c>
      <c r="B7220" s="75">
        <v>3.9383641181458498E-17</v>
      </c>
      <c r="C7220" s="33">
        <v>0.62589183888167099</v>
      </c>
      <c r="D7220" s="33">
        <v>0.98699999999999999</v>
      </c>
      <c r="E7220" s="33">
        <v>0.61899999999999999</v>
      </c>
      <c r="F7220" s="75">
        <v>1.33238796480992E-12</v>
      </c>
      <c r="G7220" s="33">
        <v>6</v>
      </c>
    </row>
    <row r="7221" spans="1:7" x14ac:dyDescent="0.15">
      <c r="A7221" s="74" t="s">
        <v>2197</v>
      </c>
      <c r="B7221" s="75">
        <v>3.0118899519426198E-15</v>
      </c>
      <c r="C7221" s="33">
        <v>0.58613055574475204</v>
      </c>
      <c r="D7221" s="33">
        <v>0.89500000000000002</v>
      </c>
      <c r="E7221" s="33">
        <v>0.55300000000000005</v>
      </c>
      <c r="F7221" s="75">
        <v>1.01895248964171E-10</v>
      </c>
      <c r="G7221" s="33">
        <v>6</v>
      </c>
    </row>
    <row r="7222" spans="1:7" x14ac:dyDescent="0.15">
      <c r="A7222" s="74" t="s">
        <v>2096</v>
      </c>
      <c r="B7222" s="75">
        <v>5.5262541314088997E-17</v>
      </c>
      <c r="C7222" s="33">
        <v>0.57497092248566795</v>
      </c>
      <c r="D7222" s="33">
        <v>0.88200000000000001</v>
      </c>
      <c r="E7222" s="33">
        <v>0.58099999999999996</v>
      </c>
      <c r="F7222" s="75">
        <v>1.8695870351969501E-12</v>
      </c>
      <c r="G7222" s="33">
        <v>6</v>
      </c>
    </row>
    <row r="7223" spans="1:7" x14ac:dyDescent="0.15">
      <c r="A7223" s="74" t="s">
        <v>1223</v>
      </c>
      <c r="B7223" s="75">
        <v>1.23862389416971E-12</v>
      </c>
      <c r="C7223" s="33">
        <v>0.56182138696390704</v>
      </c>
      <c r="D7223" s="33">
        <v>0.96099999999999997</v>
      </c>
      <c r="E7223" s="33">
        <v>0.83599999999999997</v>
      </c>
      <c r="F7223" s="75">
        <v>4.19038849636554E-8</v>
      </c>
      <c r="G7223" s="33">
        <v>6</v>
      </c>
    </row>
    <row r="7224" spans="1:7" x14ac:dyDescent="0.15">
      <c r="A7224" s="74" t="s">
        <v>668</v>
      </c>
      <c r="B7224" s="75">
        <v>1.47870167245162E-15</v>
      </c>
      <c r="C7224" s="33">
        <v>0.533947141074123</v>
      </c>
      <c r="D7224" s="33">
        <v>0.96099999999999997</v>
      </c>
      <c r="E7224" s="33">
        <v>0.80200000000000005</v>
      </c>
      <c r="F7224" s="75">
        <v>5.00259562807107E-11</v>
      </c>
      <c r="G7224" s="33">
        <v>6</v>
      </c>
    </row>
    <row r="7225" spans="1:7" x14ac:dyDescent="0.15">
      <c r="A7225" s="74" t="s">
        <v>917</v>
      </c>
      <c r="B7225" s="75">
        <v>3.4351258250545099E-13</v>
      </c>
      <c r="C7225" s="33">
        <v>0.52875553529394703</v>
      </c>
      <c r="D7225" s="33">
        <v>0.98699999999999999</v>
      </c>
      <c r="E7225" s="33">
        <v>0.95299999999999996</v>
      </c>
      <c r="F7225" s="75">
        <v>1.16213741787419E-8</v>
      </c>
      <c r="G7225" s="33">
        <v>6</v>
      </c>
    </row>
    <row r="7226" spans="1:7" x14ac:dyDescent="0.15">
      <c r="A7226" s="74" t="s">
        <v>205</v>
      </c>
      <c r="B7226" s="75">
        <v>6.3002874587986697E-9</v>
      </c>
      <c r="C7226" s="33">
        <v>0.52787859296705897</v>
      </c>
      <c r="D7226" s="33">
        <v>0.88200000000000001</v>
      </c>
      <c r="E7226" s="33">
        <v>0.78200000000000003</v>
      </c>
      <c r="F7226" s="33">
        <v>2.1314502501861799E-4</v>
      </c>
      <c r="G7226" s="33">
        <v>6</v>
      </c>
    </row>
    <row r="7227" spans="1:7" x14ac:dyDescent="0.15">
      <c r="A7227" s="74" t="s">
        <v>2245</v>
      </c>
      <c r="B7227" s="75">
        <v>7.6432958389717602E-15</v>
      </c>
      <c r="C7227" s="33">
        <v>0.52026353721270002</v>
      </c>
      <c r="D7227" s="33">
        <v>0.98699999999999999</v>
      </c>
      <c r="E7227" s="33">
        <v>0.63100000000000001</v>
      </c>
      <c r="F7227" s="75">
        <v>2.5858034152825399E-10</v>
      </c>
      <c r="G7227" s="33">
        <v>6</v>
      </c>
    </row>
    <row r="7228" spans="1:7" x14ac:dyDescent="0.15">
      <c r="A7228" s="74" t="s">
        <v>2531</v>
      </c>
      <c r="B7228" s="75">
        <v>1.9384438773529399E-15</v>
      </c>
      <c r="C7228" s="33">
        <v>0.51985716983457897</v>
      </c>
      <c r="D7228" s="33">
        <v>0.94699999999999995</v>
      </c>
      <c r="E7228" s="33">
        <v>0.78800000000000003</v>
      </c>
      <c r="F7228" s="75">
        <v>6.5579494814727395E-11</v>
      </c>
      <c r="G7228" s="33">
        <v>6</v>
      </c>
    </row>
    <row r="7229" spans="1:7" x14ac:dyDescent="0.15">
      <c r="A7229" s="74" t="s">
        <v>2192</v>
      </c>
      <c r="B7229" s="75">
        <v>3.3174973784295099E-11</v>
      </c>
      <c r="C7229" s="33">
        <v>0.51110674135071699</v>
      </c>
      <c r="D7229" s="33">
        <v>0.85499999999999998</v>
      </c>
      <c r="E7229" s="33">
        <v>0.58199999999999996</v>
      </c>
      <c r="F7229" s="75">
        <v>1.1223425380964899E-6</v>
      </c>
      <c r="G7229" s="33">
        <v>6</v>
      </c>
    </row>
    <row r="7230" spans="1:7" x14ac:dyDescent="0.15">
      <c r="A7230" s="74" t="s">
        <v>2913</v>
      </c>
      <c r="B7230" s="75">
        <v>2.9029070499085099E-23</v>
      </c>
      <c r="C7230" s="33">
        <v>0.49749598522622401</v>
      </c>
      <c r="D7230" s="33">
        <v>0.71099999999999997</v>
      </c>
      <c r="E7230" s="33">
        <v>0.26</v>
      </c>
      <c r="F7230" s="75">
        <v>9.8208248405454809E-19</v>
      </c>
      <c r="G7230" s="33">
        <v>6</v>
      </c>
    </row>
    <row r="7231" spans="1:7" x14ac:dyDescent="0.15">
      <c r="A7231" s="74" t="s">
        <v>1203</v>
      </c>
      <c r="B7231" s="75">
        <v>1.8895116949529E-12</v>
      </c>
      <c r="C7231" s="33">
        <v>0.49589883205691798</v>
      </c>
      <c r="D7231" s="33">
        <v>1</v>
      </c>
      <c r="E7231" s="33">
        <v>0.98399999999999999</v>
      </c>
      <c r="F7231" s="75">
        <v>6.3924070151951503E-8</v>
      </c>
      <c r="G7231" s="33">
        <v>6</v>
      </c>
    </row>
    <row r="7232" spans="1:7" x14ac:dyDescent="0.15">
      <c r="A7232" s="74" t="s">
        <v>2145</v>
      </c>
      <c r="B7232" s="75">
        <v>5.8421636086661298E-22</v>
      </c>
      <c r="C7232" s="33">
        <v>0.49442877758107301</v>
      </c>
      <c r="D7232" s="33">
        <v>0.80300000000000005</v>
      </c>
      <c r="E7232" s="33">
        <v>0.314</v>
      </c>
      <c r="F7232" s="75">
        <v>1.9764623704478399E-17</v>
      </c>
      <c r="G7232" s="33">
        <v>6</v>
      </c>
    </row>
    <row r="7233" spans="1:7" x14ac:dyDescent="0.15">
      <c r="A7233" s="74" t="s">
        <v>3520</v>
      </c>
      <c r="B7233" s="75">
        <v>9.1311245147294191E-28</v>
      </c>
      <c r="C7233" s="33">
        <v>0.48990097670307098</v>
      </c>
      <c r="D7233" s="33">
        <v>0.78900000000000003</v>
      </c>
      <c r="E7233" s="33">
        <v>0.308</v>
      </c>
      <c r="F7233" s="75">
        <v>3.08915073457811E-23</v>
      </c>
      <c r="G7233" s="33">
        <v>6</v>
      </c>
    </row>
    <row r="7234" spans="1:7" x14ac:dyDescent="0.15">
      <c r="A7234" s="74" t="s">
        <v>262</v>
      </c>
      <c r="B7234" s="75">
        <v>6.6209549818666405E-16</v>
      </c>
      <c r="C7234" s="33">
        <v>0.48572948305227298</v>
      </c>
      <c r="D7234" s="33">
        <v>0.93400000000000005</v>
      </c>
      <c r="E7234" s="33">
        <v>0.72899999999999998</v>
      </c>
      <c r="F7234" s="75">
        <v>2.2399352799152999E-11</v>
      </c>
      <c r="G7234" s="33">
        <v>6</v>
      </c>
    </row>
    <row r="7235" spans="1:7" x14ac:dyDescent="0.15">
      <c r="A7235" s="74" t="s">
        <v>3321</v>
      </c>
      <c r="B7235" s="75">
        <v>1.3959012487934099E-10</v>
      </c>
      <c r="C7235" s="33">
        <v>0.48445487248331898</v>
      </c>
      <c r="D7235" s="33">
        <v>0.72399999999999998</v>
      </c>
      <c r="E7235" s="33">
        <v>0.47199999999999998</v>
      </c>
      <c r="F7235" s="75">
        <v>4.7224735147929799E-6</v>
      </c>
      <c r="G7235" s="33">
        <v>6</v>
      </c>
    </row>
    <row r="7236" spans="1:7" x14ac:dyDescent="0.15">
      <c r="A7236" s="74" t="s">
        <v>645</v>
      </c>
      <c r="B7236" s="75">
        <v>8.1366849228492194E-12</v>
      </c>
      <c r="C7236" s="33">
        <v>0.481690877670572</v>
      </c>
      <c r="D7236" s="33">
        <v>0.88200000000000001</v>
      </c>
      <c r="E7236" s="33">
        <v>0.71299999999999997</v>
      </c>
      <c r="F7236" s="75">
        <v>2.75272187624912E-7</v>
      </c>
      <c r="G7236" s="33">
        <v>6</v>
      </c>
    </row>
    <row r="7237" spans="1:7" x14ac:dyDescent="0.15">
      <c r="A7237" s="74" t="s">
        <v>1939</v>
      </c>
      <c r="B7237" s="75">
        <v>3.5818931061306402E-24</v>
      </c>
      <c r="C7237" s="33">
        <v>0.47084650145392698</v>
      </c>
      <c r="D7237" s="33">
        <v>0.82899999999999996</v>
      </c>
      <c r="E7237" s="33">
        <v>0.33500000000000002</v>
      </c>
      <c r="F7237" s="75">
        <v>1.2117902567350599E-19</v>
      </c>
      <c r="G7237" s="33">
        <v>6</v>
      </c>
    </row>
    <row r="7238" spans="1:7" x14ac:dyDescent="0.15">
      <c r="A7238" s="74" t="s">
        <v>2168</v>
      </c>
      <c r="B7238" s="75">
        <v>2.3294792448446801E-16</v>
      </c>
      <c r="C7238" s="33">
        <v>0.47053957843944799</v>
      </c>
      <c r="D7238" s="33">
        <v>0.92100000000000004</v>
      </c>
      <c r="E7238" s="33">
        <v>0.55000000000000004</v>
      </c>
      <c r="F7238" s="75">
        <v>7.8808612332340401E-12</v>
      </c>
      <c r="G7238" s="33">
        <v>6</v>
      </c>
    </row>
    <row r="7239" spans="1:7" x14ac:dyDescent="0.15">
      <c r="A7239" s="74" t="s">
        <v>2254</v>
      </c>
      <c r="B7239" s="75">
        <v>3.01959074456908E-11</v>
      </c>
      <c r="C7239" s="33">
        <v>0.464836800190292</v>
      </c>
      <c r="D7239" s="33">
        <v>0.98699999999999999</v>
      </c>
      <c r="E7239" s="33">
        <v>0.64900000000000002</v>
      </c>
      <c r="F7239" s="75">
        <v>1.0215577447951701E-6</v>
      </c>
      <c r="G7239" s="33">
        <v>6</v>
      </c>
    </row>
    <row r="7240" spans="1:7" x14ac:dyDescent="0.15">
      <c r="A7240" s="74" t="s">
        <v>2046</v>
      </c>
      <c r="B7240" s="75">
        <v>6.1931078388768703E-5</v>
      </c>
      <c r="C7240" s="33">
        <v>0.453961965486815</v>
      </c>
      <c r="D7240" s="33">
        <v>0.60499999999999998</v>
      </c>
      <c r="E7240" s="33">
        <v>0.33200000000000002</v>
      </c>
      <c r="F7240" s="33">
        <v>1</v>
      </c>
      <c r="G7240" s="33">
        <v>6</v>
      </c>
    </row>
    <row r="7241" spans="1:7" x14ac:dyDescent="0.15">
      <c r="A7241" s="74" t="s">
        <v>788</v>
      </c>
      <c r="B7241" s="75">
        <v>1.6980057522739199E-14</v>
      </c>
      <c r="C7241" s="33">
        <v>0.44230565590978399</v>
      </c>
      <c r="D7241" s="33">
        <v>0.89500000000000002</v>
      </c>
      <c r="E7241" s="33">
        <v>0.60399999999999998</v>
      </c>
      <c r="F7241" s="75">
        <v>5.7445232605178996E-10</v>
      </c>
      <c r="G7241" s="33">
        <v>6</v>
      </c>
    </row>
    <row r="7242" spans="1:7" x14ac:dyDescent="0.15">
      <c r="A7242" s="74" t="s">
        <v>553</v>
      </c>
      <c r="B7242" s="75">
        <v>2.34805033115466E-14</v>
      </c>
      <c r="C7242" s="33">
        <v>0.440320370749408</v>
      </c>
      <c r="D7242" s="33">
        <v>0.88200000000000001</v>
      </c>
      <c r="E7242" s="33">
        <v>0.61099999999999999</v>
      </c>
      <c r="F7242" s="75">
        <v>7.9436890753293302E-10</v>
      </c>
      <c r="G7242" s="33">
        <v>6</v>
      </c>
    </row>
    <row r="7243" spans="1:7" x14ac:dyDescent="0.15">
      <c r="A7243" s="74" t="s">
        <v>2239</v>
      </c>
      <c r="B7243" s="75">
        <v>3.7646355871596001E-12</v>
      </c>
      <c r="C7243" s="33">
        <v>0.43344771267589299</v>
      </c>
      <c r="D7243" s="33">
        <v>0.98699999999999999</v>
      </c>
      <c r="E7243" s="33">
        <v>0.63100000000000001</v>
      </c>
      <c r="F7243" s="75">
        <v>1.2736138654919699E-7</v>
      </c>
      <c r="G7243" s="33">
        <v>6</v>
      </c>
    </row>
    <row r="7244" spans="1:7" x14ac:dyDescent="0.15">
      <c r="A7244" s="74" t="s">
        <v>2688</v>
      </c>
      <c r="B7244" s="75">
        <v>6.6988096617905804E-12</v>
      </c>
      <c r="C7244" s="33">
        <v>0.43315633250025398</v>
      </c>
      <c r="D7244" s="33">
        <v>0.96099999999999997</v>
      </c>
      <c r="E7244" s="33">
        <v>0.92700000000000005</v>
      </c>
      <c r="F7244" s="75">
        <v>2.2662742966803699E-7</v>
      </c>
      <c r="G7244" s="33">
        <v>6</v>
      </c>
    </row>
    <row r="7245" spans="1:7" x14ac:dyDescent="0.15">
      <c r="A7245" s="74" t="s">
        <v>2246</v>
      </c>
      <c r="B7245" s="75">
        <v>4.05852226569154E-13</v>
      </c>
      <c r="C7245" s="33">
        <v>0.42270463199596198</v>
      </c>
      <c r="D7245" s="33">
        <v>0.98699999999999999</v>
      </c>
      <c r="E7245" s="33">
        <v>0.63700000000000001</v>
      </c>
      <c r="F7245" s="75">
        <v>1.3730386677061101E-8</v>
      </c>
      <c r="G7245" s="33">
        <v>6</v>
      </c>
    </row>
    <row r="7246" spans="1:7" x14ac:dyDescent="0.15">
      <c r="A7246" s="74" t="s">
        <v>3521</v>
      </c>
      <c r="B7246" s="75">
        <v>1.4609606985926899E-23</v>
      </c>
      <c r="C7246" s="33">
        <v>0.416724800758136</v>
      </c>
      <c r="D7246" s="33">
        <v>0.68400000000000005</v>
      </c>
      <c r="E7246" s="33">
        <v>0.20599999999999999</v>
      </c>
      <c r="F7246" s="75">
        <v>4.9425761394089197E-19</v>
      </c>
      <c r="G7246" s="33">
        <v>6</v>
      </c>
    </row>
    <row r="7247" spans="1:7" x14ac:dyDescent="0.15">
      <c r="A7247" s="74" t="s">
        <v>915</v>
      </c>
      <c r="B7247" s="75">
        <v>6.3295333616947501E-8</v>
      </c>
      <c r="C7247" s="33">
        <v>0.41629272570609399</v>
      </c>
      <c r="D7247" s="33">
        <v>0.78900000000000003</v>
      </c>
      <c r="E7247" s="33">
        <v>0.63</v>
      </c>
      <c r="F7247" s="33">
        <v>2.1413444315949502E-3</v>
      </c>
      <c r="G7247" s="33">
        <v>6</v>
      </c>
    </row>
    <row r="7248" spans="1:7" x14ac:dyDescent="0.15">
      <c r="A7248" s="74" t="s">
        <v>3522</v>
      </c>
      <c r="B7248" s="75">
        <v>5.24671794036292E-15</v>
      </c>
      <c r="C7248" s="33">
        <v>0.41400136509839403</v>
      </c>
      <c r="D7248" s="33">
        <v>0.85499999999999998</v>
      </c>
      <c r="E7248" s="33">
        <v>0.57599999999999996</v>
      </c>
      <c r="F7248" s="75">
        <v>1.7750171464041799E-10</v>
      </c>
      <c r="G7248" s="33">
        <v>6</v>
      </c>
    </row>
    <row r="7249" spans="1:7" x14ac:dyDescent="0.15">
      <c r="A7249" s="74" t="s">
        <v>962</v>
      </c>
      <c r="B7249" s="75">
        <v>3.3723764199470101E-8</v>
      </c>
      <c r="C7249" s="33">
        <v>0.40682051724525498</v>
      </c>
      <c r="D7249" s="33">
        <v>0.98699999999999999</v>
      </c>
      <c r="E7249" s="33">
        <v>0.97</v>
      </c>
      <c r="F7249" s="33">
        <v>1.1409086666322699E-3</v>
      </c>
      <c r="G7249" s="33">
        <v>6</v>
      </c>
    </row>
    <row r="7250" spans="1:7" x14ac:dyDescent="0.15">
      <c r="A7250" s="74" t="s">
        <v>2355</v>
      </c>
      <c r="B7250" s="75">
        <v>3.5785631464143197E-14</v>
      </c>
      <c r="C7250" s="33">
        <v>0.40377628493699602</v>
      </c>
      <c r="D7250" s="33">
        <v>0.86799999999999999</v>
      </c>
      <c r="E7250" s="33">
        <v>0.52500000000000002</v>
      </c>
      <c r="F7250" s="75">
        <v>1.21066369806343E-9</v>
      </c>
      <c r="G7250" s="33">
        <v>6</v>
      </c>
    </row>
    <row r="7251" spans="1:7" x14ac:dyDescent="0.15">
      <c r="A7251" s="74" t="s">
        <v>3523</v>
      </c>
      <c r="B7251" s="75">
        <v>7.7719048009285801E-12</v>
      </c>
      <c r="C7251" s="33">
        <v>0.39190299198033102</v>
      </c>
      <c r="D7251" s="33">
        <v>0.93400000000000005</v>
      </c>
      <c r="E7251" s="33">
        <v>0.76400000000000001</v>
      </c>
      <c r="F7251" s="75">
        <v>2.6293131132021501E-7</v>
      </c>
      <c r="G7251" s="33">
        <v>6</v>
      </c>
    </row>
    <row r="7252" spans="1:7" x14ac:dyDescent="0.15">
      <c r="A7252" s="74" t="s">
        <v>3524</v>
      </c>
      <c r="B7252" s="75">
        <v>6.5058249990942703E-21</v>
      </c>
      <c r="C7252" s="33">
        <v>0.39077578207900798</v>
      </c>
      <c r="D7252" s="33">
        <v>0.51300000000000001</v>
      </c>
      <c r="E7252" s="33">
        <v>0.13500000000000001</v>
      </c>
      <c r="F7252" s="75">
        <v>2.2009856554435801E-16</v>
      </c>
      <c r="G7252" s="33">
        <v>6</v>
      </c>
    </row>
    <row r="7253" spans="1:7" x14ac:dyDescent="0.15">
      <c r="A7253" s="74" t="s">
        <v>1051</v>
      </c>
      <c r="B7253" s="33">
        <v>9.8389338454284297E-3</v>
      </c>
      <c r="C7253" s="33">
        <v>0.38757506472377001</v>
      </c>
      <c r="D7253" s="33">
        <v>0.75</v>
      </c>
      <c r="E7253" s="33">
        <v>0.71299999999999997</v>
      </c>
      <c r="F7253" s="33">
        <v>1</v>
      </c>
      <c r="G7253" s="33">
        <v>6</v>
      </c>
    </row>
    <row r="7254" spans="1:7" x14ac:dyDescent="0.15">
      <c r="A7254" s="74" t="s">
        <v>2349</v>
      </c>
      <c r="B7254" s="75">
        <v>3.3581047056597798E-25</v>
      </c>
      <c r="C7254" s="33">
        <v>0.386357981597722</v>
      </c>
      <c r="D7254" s="33">
        <v>0.76300000000000001</v>
      </c>
      <c r="E7254" s="33">
        <v>0.254</v>
      </c>
      <c r="F7254" s="75">
        <v>1.1360804029717601E-20</v>
      </c>
      <c r="G7254" s="33">
        <v>6</v>
      </c>
    </row>
    <row r="7255" spans="1:7" x14ac:dyDescent="0.15">
      <c r="A7255" s="74" t="s">
        <v>2391</v>
      </c>
      <c r="B7255" s="75">
        <v>1.5456943579159501E-15</v>
      </c>
      <c r="C7255" s="33">
        <v>0.38302830828441298</v>
      </c>
      <c r="D7255" s="33">
        <v>0.88200000000000001</v>
      </c>
      <c r="E7255" s="33">
        <v>0.52200000000000002</v>
      </c>
      <c r="F7255" s="75">
        <v>5.2292385822654598E-11</v>
      </c>
      <c r="G7255" s="33">
        <v>6</v>
      </c>
    </row>
    <row r="7256" spans="1:7" x14ac:dyDescent="0.15">
      <c r="A7256" s="74" t="s">
        <v>3525</v>
      </c>
      <c r="B7256" s="75">
        <v>2.5676557353879901E-11</v>
      </c>
      <c r="C7256" s="33">
        <v>0.38152734956157103</v>
      </c>
      <c r="D7256" s="33">
        <v>0.64500000000000002</v>
      </c>
      <c r="E7256" s="33">
        <v>0.35</v>
      </c>
      <c r="F7256" s="75">
        <v>8.6866361183910998E-7</v>
      </c>
      <c r="G7256" s="33">
        <v>6</v>
      </c>
    </row>
    <row r="7257" spans="1:7" x14ac:dyDescent="0.15">
      <c r="A7257" s="74" t="s">
        <v>3526</v>
      </c>
      <c r="B7257" s="75">
        <v>1.6287578901439701E-22</v>
      </c>
      <c r="C7257" s="33">
        <v>0.37760844504107999</v>
      </c>
      <c r="D7257" s="33">
        <v>0.68400000000000005</v>
      </c>
      <c r="E7257" s="33">
        <v>0.24</v>
      </c>
      <c r="F7257" s="75">
        <v>5.5102508181460702E-18</v>
      </c>
      <c r="G7257" s="33">
        <v>6</v>
      </c>
    </row>
    <row r="7258" spans="1:7" x14ac:dyDescent="0.15">
      <c r="A7258" s="74" t="s">
        <v>2235</v>
      </c>
      <c r="B7258" s="75">
        <v>1.38771275829192E-10</v>
      </c>
      <c r="C7258" s="33">
        <v>0.37584987411719301</v>
      </c>
      <c r="D7258" s="33">
        <v>0.96099999999999997</v>
      </c>
      <c r="E7258" s="33">
        <v>0.61699999999999999</v>
      </c>
      <c r="F7258" s="75">
        <v>4.6947710325773803E-6</v>
      </c>
      <c r="G7258" s="33">
        <v>6</v>
      </c>
    </row>
    <row r="7259" spans="1:7" x14ac:dyDescent="0.15">
      <c r="A7259" s="74" t="s">
        <v>3527</v>
      </c>
      <c r="B7259" s="75">
        <v>2.0845271168837802E-30</v>
      </c>
      <c r="C7259" s="33">
        <v>0.37384570993384603</v>
      </c>
      <c r="D7259" s="33">
        <v>0.44700000000000001</v>
      </c>
      <c r="E7259" s="33">
        <v>6.6000000000000003E-2</v>
      </c>
      <c r="F7259" s="75">
        <v>7.0521636891295105E-26</v>
      </c>
      <c r="G7259" s="33">
        <v>6</v>
      </c>
    </row>
    <row r="7260" spans="1:7" x14ac:dyDescent="0.15">
      <c r="A7260" s="74" t="s">
        <v>2044</v>
      </c>
      <c r="B7260" s="75">
        <v>1.01162744555711E-10</v>
      </c>
      <c r="C7260" s="33">
        <v>0.37045058119760899</v>
      </c>
      <c r="D7260" s="33">
        <v>0.85499999999999998</v>
      </c>
      <c r="E7260" s="33">
        <v>0.60799999999999998</v>
      </c>
      <c r="F7260" s="75">
        <v>3.4224368110642498E-6</v>
      </c>
      <c r="G7260" s="33">
        <v>6</v>
      </c>
    </row>
    <row r="7261" spans="1:7" x14ac:dyDescent="0.15">
      <c r="A7261" s="74" t="s">
        <v>2088</v>
      </c>
      <c r="B7261" s="75">
        <v>2.00600295773007E-19</v>
      </c>
      <c r="C7261" s="33">
        <v>0.36773410140831297</v>
      </c>
      <c r="D7261" s="33">
        <v>0.86799999999999999</v>
      </c>
      <c r="E7261" s="33">
        <v>0.42199999999999999</v>
      </c>
      <c r="F7261" s="75">
        <v>6.7865086062966098E-15</v>
      </c>
      <c r="G7261" s="33">
        <v>6</v>
      </c>
    </row>
    <row r="7262" spans="1:7" x14ac:dyDescent="0.15">
      <c r="A7262" s="74" t="s">
        <v>608</v>
      </c>
      <c r="B7262" s="75">
        <v>1.1933333768398299E-9</v>
      </c>
      <c r="C7262" s="33">
        <v>0.36724431814480801</v>
      </c>
      <c r="D7262" s="33">
        <v>0.90800000000000003</v>
      </c>
      <c r="E7262" s="33">
        <v>0.754</v>
      </c>
      <c r="F7262" s="75">
        <v>4.0371661471868203E-5</v>
      </c>
      <c r="G7262" s="33">
        <v>6</v>
      </c>
    </row>
    <row r="7263" spans="1:7" x14ac:dyDescent="0.15">
      <c r="A7263" s="74" t="s">
        <v>1129</v>
      </c>
      <c r="B7263" s="75">
        <v>1.93405478053628E-6</v>
      </c>
      <c r="C7263" s="33">
        <v>0.36277882445557003</v>
      </c>
      <c r="D7263" s="33">
        <v>0.94699999999999995</v>
      </c>
      <c r="E7263" s="33">
        <v>0.91200000000000003</v>
      </c>
      <c r="F7263" s="33">
        <v>6.5431007280322806E-2</v>
      </c>
      <c r="G7263" s="33">
        <v>6</v>
      </c>
    </row>
    <row r="7264" spans="1:7" x14ac:dyDescent="0.15">
      <c r="A7264" s="74" t="s">
        <v>3528</v>
      </c>
      <c r="B7264" s="75">
        <v>3.1055518567664601E-27</v>
      </c>
      <c r="C7264" s="33">
        <v>0.35099045672055801</v>
      </c>
      <c r="D7264" s="33">
        <v>0.78900000000000003</v>
      </c>
      <c r="E7264" s="33">
        <v>0.28299999999999997</v>
      </c>
      <c r="F7264" s="75">
        <v>1.05063924866266E-22</v>
      </c>
      <c r="G7264" s="33">
        <v>6</v>
      </c>
    </row>
    <row r="7265" spans="1:7" x14ac:dyDescent="0.15">
      <c r="A7265" s="74" t="s">
        <v>912</v>
      </c>
      <c r="B7265" s="75">
        <v>4.8659307511778403E-10</v>
      </c>
      <c r="C7265" s="33">
        <v>0.35065514251711499</v>
      </c>
      <c r="D7265" s="33">
        <v>0.97399999999999998</v>
      </c>
      <c r="E7265" s="33">
        <v>0.81599999999999995</v>
      </c>
      <c r="F7265" s="75">
        <v>1.6461930324309699E-5</v>
      </c>
      <c r="G7265" s="33">
        <v>6</v>
      </c>
    </row>
    <row r="7266" spans="1:7" x14ac:dyDescent="0.15">
      <c r="A7266" s="74" t="s">
        <v>2116</v>
      </c>
      <c r="B7266" s="75">
        <v>1.0950566236753399E-15</v>
      </c>
      <c r="C7266" s="33">
        <v>0.35007759486060802</v>
      </c>
      <c r="D7266" s="33">
        <v>0.85499999999999998</v>
      </c>
      <c r="E7266" s="33">
        <v>0.47199999999999998</v>
      </c>
      <c r="F7266" s="75">
        <v>3.7046860635560302E-11</v>
      </c>
      <c r="G7266" s="33">
        <v>6</v>
      </c>
    </row>
    <row r="7267" spans="1:7" x14ac:dyDescent="0.15">
      <c r="A7267" s="74" t="s">
        <v>2658</v>
      </c>
      <c r="B7267" s="75">
        <v>4.7597831656083399E-11</v>
      </c>
      <c r="C7267" s="33">
        <v>0.34881873795841201</v>
      </c>
      <c r="D7267" s="33">
        <v>0.81599999999999995</v>
      </c>
      <c r="E7267" s="33">
        <v>0.59699999999999998</v>
      </c>
      <c r="F7267" s="75">
        <v>1.6102822427569599E-6</v>
      </c>
      <c r="G7267" s="33">
        <v>6</v>
      </c>
    </row>
    <row r="7268" spans="1:7" x14ac:dyDescent="0.15">
      <c r="A7268" s="74" t="s">
        <v>2179</v>
      </c>
      <c r="B7268" s="75">
        <v>1.14986338029432E-11</v>
      </c>
      <c r="C7268" s="33">
        <v>0.34732632044787698</v>
      </c>
      <c r="D7268" s="33">
        <v>0.89500000000000002</v>
      </c>
      <c r="E7268" s="33">
        <v>0.56499999999999995</v>
      </c>
      <c r="F7268" s="75">
        <v>3.8901028018737102E-7</v>
      </c>
      <c r="G7268" s="33">
        <v>6</v>
      </c>
    </row>
    <row r="7269" spans="1:7" x14ac:dyDescent="0.15">
      <c r="A7269" s="74" t="s">
        <v>2182</v>
      </c>
      <c r="B7269" s="75">
        <v>4.2399173056659202E-12</v>
      </c>
      <c r="C7269" s="33">
        <v>0.34616181881688202</v>
      </c>
      <c r="D7269" s="33">
        <v>0.89500000000000002</v>
      </c>
      <c r="E7269" s="33">
        <v>0.55300000000000005</v>
      </c>
      <c r="F7269" s="75">
        <v>1.4344064236798401E-7</v>
      </c>
      <c r="G7269" s="33">
        <v>6</v>
      </c>
    </row>
    <row r="7270" spans="1:7" x14ac:dyDescent="0.15">
      <c r="A7270" s="74" t="s">
        <v>3529</v>
      </c>
      <c r="B7270" s="75">
        <v>2.6841133186033998E-5</v>
      </c>
      <c r="C7270" s="33">
        <v>0.34496996567066002</v>
      </c>
      <c r="D7270" s="33">
        <v>0.46100000000000002</v>
      </c>
      <c r="E7270" s="33">
        <v>0.26900000000000002</v>
      </c>
      <c r="F7270" s="33">
        <v>0.90806237681671698</v>
      </c>
      <c r="G7270" s="33">
        <v>6</v>
      </c>
    </row>
    <row r="7271" spans="1:7" x14ac:dyDescent="0.15">
      <c r="A7271" s="74" t="s">
        <v>244</v>
      </c>
      <c r="B7271" s="75">
        <v>4.9240913132827304E-12</v>
      </c>
      <c r="C7271" s="33">
        <v>0.340616554971504</v>
      </c>
      <c r="D7271" s="33">
        <v>0.93400000000000005</v>
      </c>
      <c r="E7271" s="33">
        <v>0.68799999999999994</v>
      </c>
      <c r="F7271" s="75">
        <v>1.6658693321966799E-7</v>
      </c>
      <c r="G7271" s="33">
        <v>6</v>
      </c>
    </row>
    <row r="7272" spans="1:7" x14ac:dyDescent="0.15">
      <c r="A7272" s="74" t="s">
        <v>1087</v>
      </c>
      <c r="B7272" s="75">
        <v>3.4855471480308899E-8</v>
      </c>
      <c r="C7272" s="33">
        <v>0.33783327667781798</v>
      </c>
      <c r="D7272" s="33">
        <v>0.93400000000000005</v>
      </c>
      <c r="E7272" s="33">
        <v>0.88600000000000001</v>
      </c>
      <c r="F7272" s="33">
        <v>1.17919545565033E-3</v>
      </c>
      <c r="G7272" s="33">
        <v>6</v>
      </c>
    </row>
    <row r="7273" spans="1:7" x14ac:dyDescent="0.15">
      <c r="A7273" s="74" t="s">
        <v>1320</v>
      </c>
      <c r="B7273" s="75">
        <v>3.3339066962338799E-10</v>
      </c>
      <c r="C7273" s="33">
        <v>0.337128460438892</v>
      </c>
      <c r="D7273" s="33">
        <v>0.97399999999999998</v>
      </c>
      <c r="E7273" s="33">
        <v>0.623</v>
      </c>
      <c r="F7273" s="75">
        <v>1.1278939744028801E-5</v>
      </c>
      <c r="G7273" s="33">
        <v>6</v>
      </c>
    </row>
    <row r="7274" spans="1:7" x14ac:dyDescent="0.15">
      <c r="A7274" s="74" t="s">
        <v>2237</v>
      </c>
      <c r="B7274" s="75">
        <v>3.4288672369430999E-11</v>
      </c>
      <c r="C7274" s="33">
        <v>0.33701281847026499</v>
      </c>
      <c r="D7274" s="33">
        <v>1</v>
      </c>
      <c r="E7274" s="33">
        <v>0.624</v>
      </c>
      <c r="F7274" s="75">
        <v>1.1600200749302199E-6</v>
      </c>
      <c r="G7274" s="33">
        <v>6</v>
      </c>
    </row>
    <row r="7275" spans="1:7" x14ac:dyDescent="0.15">
      <c r="A7275" s="74" t="s">
        <v>1157</v>
      </c>
      <c r="B7275" s="75">
        <v>4.6633524869311998E-8</v>
      </c>
      <c r="C7275" s="33">
        <v>0.33025381221080402</v>
      </c>
      <c r="D7275" s="33">
        <v>0.97399999999999998</v>
      </c>
      <c r="E7275" s="33">
        <v>0.91100000000000003</v>
      </c>
      <c r="F7275" s="33">
        <v>1.5776587798536901E-3</v>
      </c>
      <c r="G7275" s="33">
        <v>6</v>
      </c>
    </row>
    <row r="7276" spans="1:7" x14ac:dyDescent="0.15">
      <c r="A7276" s="74" t="s">
        <v>2456</v>
      </c>
      <c r="B7276" s="75">
        <v>1.13549416147696E-10</v>
      </c>
      <c r="C7276" s="33">
        <v>0.32488532628629402</v>
      </c>
      <c r="D7276" s="33">
        <v>0.76300000000000001</v>
      </c>
      <c r="E7276" s="33">
        <v>0.47599999999999998</v>
      </c>
      <c r="F7276" s="75">
        <v>3.8414902976926902E-6</v>
      </c>
      <c r="G7276" s="33">
        <v>6</v>
      </c>
    </row>
    <row r="7277" spans="1:7" x14ac:dyDescent="0.15">
      <c r="A7277" s="74" t="s">
        <v>127</v>
      </c>
      <c r="B7277" s="75">
        <v>5.1309896489004397E-7</v>
      </c>
      <c r="C7277" s="33">
        <v>0.32483144144630999</v>
      </c>
      <c r="D7277" s="33">
        <v>1</v>
      </c>
      <c r="E7277" s="33">
        <v>0.66900000000000004</v>
      </c>
      <c r="F7277" s="33">
        <v>1.7358651081195099E-2</v>
      </c>
      <c r="G7277" s="33">
        <v>6</v>
      </c>
    </row>
    <row r="7278" spans="1:7" x14ac:dyDescent="0.15">
      <c r="A7278" s="74" t="s">
        <v>1984</v>
      </c>
      <c r="B7278" s="75">
        <v>3.0463432917879501E-11</v>
      </c>
      <c r="C7278" s="33">
        <v>0.32228042563978798</v>
      </c>
      <c r="D7278" s="33">
        <v>0.59199999999999997</v>
      </c>
      <c r="E7278" s="33">
        <v>0.27800000000000002</v>
      </c>
      <c r="F7278" s="75">
        <v>1.0306083990447801E-6</v>
      </c>
      <c r="G7278" s="33">
        <v>6</v>
      </c>
    </row>
    <row r="7279" spans="1:7" x14ac:dyDescent="0.15">
      <c r="A7279" s="74" t="s">
        <v>2202</v>
      </c>
      <c r="B7279" s="75">
        <v>1.36468261237988E-10</v>
      </c>
      <c r="C7279" s="33">
        <v>0.32179973281719498</v>
      </c>
      <c r="D7279" s="33">
        <v>0.92100000000000004</v>
      </c>
      <c r="E7279" s="33">
        <v>0.57099999999999995</v>
      </c>
      <c r="F7279" s="75">
        <v>4.6168577459423904E-6</v>
      </c>
      <c r="G7279" s="33">
        <v>6</v>
      </c>
    </row>
    <row r="7280" spans="1:7" x14ac:dyDescent="0.15">
      <c r="A7280" s="74" t="s">
        <v>3055</v>
      </c>
      <c r="B7280" s="75">
        <v>5.5687442080507798E-15</v>
      </c>
      <c r="C7280" s="33">
        <v>0.319728462029923</v>
      </c>
      <c r="D7280" s="33">
        <v>0.76300000000000001</v>
      </c>
      <c r="E7280" s="33">
        <v>0.38700000000000001</v>
      </c>
      <c r="F7280" s="75">
        <v>1.88396185302566E-10</v>
      </c>
      <c r="G7280" s="33">
        <v>6</v>
      </c>
    </row>
    <row r="7281" spans="1:7" x14ac:dyDescent="0.15">
      <c r="A7281" s="74" t="s">
        <v>793</v>
      </c>
      <c r="B7281" s="75">
        <v>1.8944247728107598E-9</v>
      </c>
      <c r="C7281" s="33">
        <v>0.31889867718644499</v>
      </c>
      <c r="D7281" s="33">
        <v>0.93400000000000005</v>
      </c>
      <c r="E7281" s="33">
        <v>0.80400000000000005</v>
      </c>
      <c r="F7281" s="75">
        <v>6.4090284488960904E-5</v>
      </c>
      <c r="G7281" s="33">
        <v>6</v>
      </c>
    </row>
    <row r="7282" spans="1:7" x14ac:dyDescent="0.15">
      <c r="A7282" s="74" t="s">
        <v>2207</v>
      </c>
      <c r="B7282" s="75">
        <v>9.7718779424223991E-10</v>
      </c>
      <c r="C7282" s="33">
        <v>0.31644414185244901</v>
      </c>
      <c r="D7282" s="33">
        <v>0.93400000000000005</v>
      </c>
      <c r="E7282" s="33">
        <v>0.59199999999999997</v>
      </c>
      <c r="F7282" s="75">
        <v>3.3059240267009199E-5</v>
      </c>
      <c r="G7282" s="33">
        <v>6</v>
      </c>
    </row>
    <row r="7283" spans="1:7" x14ac:dyDescent="0.15">
      <c r="A7283" s="74" t="s">
        <v>3530</v>
      </c>
      <c r="B7283" s="75">
        <v>9.0913884957803094E-26</v>
      </c>
      <c r="C7283" s="33">
        <v>0.31584274723897698</v>
      </c>
      <c r="D7283" s="33">
        <v>0.57899999999999996</v>
      </c>
      <c r="E7283" s="33">
        <v>0.14099999999999999</v>
      </c>
      <c r="F7283" s="75">
        <v>3.07570764200744E-21</v>
      </c>
      <c r="G7283" s="33">
        <v>6</v>
      </c>
    </row>
    <row r="7284" spans="1:7" x14ac:dyDescent="0.15">
      <c r="A7284" s="74" t="s">
        <v>2537</v>
      </c>
      <c r="B7284" s="75">
        <v>1.2200104508355201E-10</v>
      </c>
      <c r="C7284" s="33">
        <v>0.31548077685338999</v>
      </c>
      <c r="D7284" s="33">
        <v>0.71099999999999997</v>
      </c>
      <c r="E7284" s="33">
        <v>0.377</v>
      </c>
      <c r="F7284" s="75">
        <v>4.1274173562216401E-6</v>
      </c>
      <c r="G7284" s="33">
        <v>6</v>
      </c>
    </row>
    <row r="7285" spans="1:7" x14ac:dyDescent="0.15">
      <c r="A7285" s="74" t="s">
        <v>2253</v>
      </c>
      <c r="B7285" s="75">
        <v>8.9873671953372897E-9</v>
      </c>
      <c r="C7285" s="33">
        <v>0.31509480255875499</v>
      </c>
      <c r="D7285" s="33">
        <v>0.98699999999999999</v>
      </c>
      <c r="E7285" s="33">
        <v>0.64100000000000001</v>
      </c>
      <c r="F7285" s="33">
        <v>3.0405161958545603E-4</v>
      </c>
      <c r="G7285" s="33">
        <v>6</v>
      </c>
    </row>
    <row r="7286" spans="1:7" x14ac:dyDescent="0.15">
      <c r="A7286" s="74" t="s">
        <v>2936</v>
      </c>
      <c r="B7286" s="33">
        <v>8.9132521941526796E-4</v>
      </c>
      <c r="C7286" s="33">
        <v>0.31486292009462902</v>
      </c>
      <c r="D7286" s="33">
        <v>0.81599999999999995</v>
      </c>
      <c r="E7286" s="33">
        <v>0.71599999999999997</v>
      </c>
      <c r="F7286" s="33">
        <v>1</v>
      </c>
      <c r="G7286" s="33">
        <v>6</v>
      </c>
    </row>
    <row r="7287" spans="1:7" x14ac:dyDescent="0.15">
      <c r="A7287" s="74" t="s">
        <v>3531</v>
      </c>
      <c r="B7287" s="75">
        <v>6.6960558270650297E-15</v>
      </c>
      <c r="C7287" s="33">
        <v>0.31271856562670097</v>
      </c>
      <c r="D7287" s="33">
        <v>0.85499999999999998</v>
      </c>
      <c r="E7287" s="33">
        <v>0.55200000000000005</v>
      </c>
      <c r="F7287" s="75">
        <v>2.2653426468543701E-10</v>
      </c>
      <c r="G7287" s="33">
        <v>6</v>
      </c>
    </row>
    <row r="7288" spans="1:7" x14ac:dyDescent="0.15">
      <c r="A7288" s="74" t="s">
        <v>2135</v>
      </c>
      <c r="B7288" s="75">
        <v>1.2604034423626E-13</v>
      </c>
      <c r="C7288" s="33">
        <v>0.30722397935677997</v>
      </c>
      <c r="D7288" s="33">
        <v>0.86799999999999999</v>
      </c>
      <c r="E7288" s="33">
        <v>0.48</v>
      </c>
      <c r="F7288" s="75">
        <v>4.2640708858569002E-9</v>
      </c>
      <c r="G7288" s="33">
        <v>6</v>
      </c>
    </row>
    <row r="7289" spans="1:7" x14ac:dyDescent="0.15">
      <c r="A7289" s="74" t="s">
        <v>3532</v>
      </c>
      <c r="B7289" s="33">
        <v>8.0424244889662098E-4</v>
      </c>
      <c r="C7289" s="33">
        <v>0.30145063324698501</v>
      </c>
      <c r="D7289" s="33">
        <v>0.48699999999999999</v>
      </c>
      <c r="E7289" s="33">
        <v>0.316</v>
      </c>
      <c r="F7289" s="33">
        <v>1</v>
      </c>
      <c r="G7289" s="33">
        <v>6</v>
      </c>
    </row>
    <row r="7290" spans="1:7" x14ac:dyDescent="0.15">
      <c r="A7290" s="74" t="s">
        <v>2147</v>
      </c>
      <c r="B7290" s="75">
        <v>9.6806079571524509E-13</v>
      </c>
      <c r="C7290" s="33">
        <v>0.29981053038704297</v>
      </c>
      <c r="D7290" s="33">
        <v>0.88200000000000001</v>
      </c>
      <c r="E7290" s="33">
        <v>0.52500000000000002</v>
      </c>
      <c r="F7290" s="75">
        <v>3.2750464779842397E-8</v>
      </c>
      <c r="G7290" s="33">
        <v>6</v>
      </c>
    </row>
    <row r="7291" spans="1:7" x14ac:dyDescent="0.15">
      <c r="A7291" s="74" t="s">
        <v>2628</v>
      </c>
      <c r="B7291" s="75">
        <v>4.1373455991436003E-9</v>
      </c>
      <c r="C7291" s="33">
        <v>0.29943065876929797</v>
      </c>
      <c r="D7291" s="33">
        <v>0.85499999999999998</v>
      </c>
      <c r="E7291" s="33">
        <v>0.66200000000000003</v>
      </c>
      <c r="F7291" s="33">
        <v>1.39970538964627E-4</v>
      </c>
      <c r="G7291" s="33">
        <v>6</v>
      </c>
    </row>
    <row r="7292" spans="1:7" x14ac:dyDescent="0.15">
      <c r="A7292" s="74" t="s">
        <v>931</v>
      </c>
      <c r="B7292" s="75">
        <v>6.3537279289797104E-7</v>
      </c>
      <c r="C7292" s="33">
        <v>0.29927237890727298</v>
      </c>
      <c r="D7292" s="33">
        <v>0.89500000000000002</v>
      </c>
      <c r="E7292" s="33">
        <v>0.78100000000000003</v>
      </c>
      <c r="F7292" s="33">
        <v>2.1495296956531199E-2</v>
      </c>
      <c r="G7292" s="33">
        <v>6</v>
      </c>
    </row>
    <row r="7293" spans="1:7" x14ac:dyDescent="0.15">
      <c r="A7293" s="74" t="s">
        <v>3533</v>
      </c>
      <c r="B7293" s="75">
        <v>5.3147003914710899E-26</v>
      </c>
      <c r="C7293" s="33">
        <v>0.296105888085196</v>
      </c>
      <c r="D7293" s="33">
        <v>0.76300000000000001</v>
      </c>
      <c r="E7293" s="33">
        <v>0.28299999999999997</v>
      </c>
      <c r="F7293" s="75">
        <v>1.7980162894385899E-21</v>
      </c>
      <c r="G7293" s="33">
        <v>6</v>
      </c>
    </row>
    <row r="7294" spans="1:7" x14ac:dyDescent="0.15">
      <c r="A7294" s="74" t="s">
        <v>1354</v>
      </c>
      <c r="B7294" s="75">
        <v>4.1471989380998702E-13</v>
      </c>
      <c r="C7294" s="33">
        <v>0.29582262077147498</v>
      </c>
      <c r="D7294" s="33">
        <v>0.96099999999999997</v>
      </c>
      <c r="E7294" s="33">
        <v>0.58899999999999997</v>
      </c>
      <c r="F7294" s="75">
        <v>1.40303887274857E-8</v>
      </c>
      <c r="G7294" s="33">
        <v>6</v>
      </c>
    </row>
    <row r="7295" spans="1:7" x14ac:dyDescent="0.15">
      <c r="A7295" s="74" t="s">
        <v>2198</v>
      </c>
      <c r="B7295" s="75">
        <v>5.6572833646227096E-10</v>
      </c>
      <c r="C7295" s="33">
        <v>0.29462849917206702</v>
      </c>
      <c r="D7295" s="33">
        <v>0.86799999999999999</v>
      </c>
      <c r="E7295" s="33">
        <v>0.56100000000000005</v>
      </c>
      <c r="F7295" s="75">
        <v>1.9139155350855099E-5</v>
      </c>
      <c r="G7295" s="33">
        <v>6</v>
      </c>
    </row>
    <row r="7296" spans="1:7" x14ac:dyDescent="0.15">
      <c r="A7296" s="74" t="s">
        <v>2946</v>
      </c>
      <c r="B7296" s="75">
        <v>1.41437394841579E-21</v>
      </c>
      <c r="C7296" s="33">
        <v>0.29381448913325298</v>
      </c>
      <c r="D7296" s="33">
        <v>0.61799999999999999</v>
      </c>
      <c r="E7296" s="33">
        <v>0.187</v>
      </c>
      <c r="F7296" s="75">
        <v>4.78496850488545E-17</v>
      </c>
      <c r="G7296" s="33">
        <v>6</v>
      </c>
    </row>
    <row r="7297" spans="1:7" x14ac:dyDescent="0.15">
      <c r="A7297" s="74" t="s">
        <v>717</v>
      </c>
      <c r="B7297" s="75">
        <v>2.4561685681711002E-9</v>
      </c>
      <c r="C7297" s="33">
        <v>0.29196833102263198</v>
      </c>
      <c r="D7297" s="33">
        <v>0.92100000000000004</v>
      </c>
      <c r="E7297" s="33">
        <v>0.81799999999999995</v>
      </c>
      <c r="F7297" s="75">
        <v>8.3094638829796396E-5</v>
      </c>
      <c r="G7297" s="33">
        <v>6</v>
      </c>
    </row>
    <row r="7298" spans="1:7" x14ac:dyDescent="0.15">
      <c r="A7298" s="74" t="s">
        <v>2167</v>
      </c>
      <c r="B7298" s="75">
        <v>7.3434932125370495E-11</v>
      </c>
      <c r="C7298" s="33">
        <v>0.28733441194743398</v>
      </c>
      <c r="D7298" s="33">
        <v>0.92100000000000004</v>
      </c>
      <c r="E7298" s="33">
        <v>0.54</v>
      </c>
      <c r="F7298" s="75">
        <v>2.48437718873341E-6</v>
      </c>
      <c r="G7298" s="33">
        <v>6</v>
      </c>
    </row>
    <row r="7299" spans="1:7" x14ac:dyDescent="0.15">
      <c r="A7299" s="74" t="s">
        <v>733</v>
      </c>
      <c r="B7299" s="75">
        <v>1.2162617043795601E-9</v>
      </c>
      <c r="C7299" s="33">
        <v>0.28503834729077898</v>
      </c>
      <c r="D7299" s="33">
        <v>0.85499999999999998</v>
      </c>
      <c r="E7299" s="33">
        <v>0.65700000000000003</v>
      </c>
      <c r="F7299" s="75">
        <v>4.11473497208648E-5</v>
      </c>
      <c r="G7299" s="33">
        <v>6</v>
      </c>
    </row>
    <row r="7300" spans="1:7" x14ac:dyDescent="0.15">
      <c r="A7300" s="74" t="s">
        <v>1101</v>
      </c>
      <c r="B7300" s="33">
        <v>2.6509711524519002E-4</v>
      </c>
      <c r="C7300" s="33">
        <v>0.28498730943353001</v>
      </c>
      <c r="D7300" s="33">
        <v>0.96099999999999997</v>
      </c>
      <c r="E7300" s="33">
        <v>0.89200000000000002</v>
      </c>
      <c r="F7300" s="33">
        <v>1</v>
      </c>
      <c r="G7300" s="33">
        <v>6</v>
      </c>
    </row>
    <row r="7301" spans="1:7" x14ac:dyDescent="0.15">
      <c r="A7301" s="74" t="s">
        <v>2737</v>
      </c>
      <c r="B7301" s="75">
        <v>3.3398617673015099E-5</v>
      </c>
      <c r="C7301" s="33">
        <v>0.28494284205003101</v>
      </c>
      <c r="D7301" s="33">
        <v>0.81599999999999995</v>
      </c>
      <c r="E7301" s="33">
        <v>0.70499999999999996</v>
      </c>
      <c r="F7301" s="33">
        <v>1</v>
      </c>
      <c r="G7301" s="33">
        <v>6</v>
      </c>
    </row>
    <row r="7302" spans="1:7" x14ac:dyDescent="0.15">
      <c r="A7302" s="74" t="s">
        <v>133</v>
      </c>
      <c r="B7302" s="75">
        <v>2.50647463134607E-5</v>
      </c>
      <c r="C7302" s="33">
        <v>0.281882529879664</v>
      </c>
      <c r="D7302" s="33">
        <v>0.98699999999999999</v>
      </c>
      <c r="E7302" s="33">
        <v>0.66900000000000004</v>
      </c>
      <c r="F7302" s="33">
        <v>0.84796543253069001</v>
      </c>
      <c r="G7302" s="33">
        <v>6</v>
      </c>
    </row>
    <row r="7303" spans="1:7" x14ac:dyDescent="0.15">
      <c r="A7303" s="74" t="s">
        <v>1687</v>
      </c>
      <c r="B7303" s="75">
        <v>1.20507836656899E-8</v>
      </c>
      <c r="C7303" s="33">
        <v>0.28090854191318099</v>
      </c>
      <c r="D7303" s="33">
        <v>0.80300000000000005</v>
      </c>
      <c r="E7303" s="33">
        <v>0.58799999999999997</v>
      </c>
      <c r="F7303" s="33">
        <v>4.0769006219395598E-4</v>
      </c>
      <c r="G7303" s="33">
        <v>6</v>
      </c>
    </row>
    <row r="7304" spans="1:7" x14ac:dyDescent="0.15">
      <c r="A7304" s="74" t="s">
        <v>2124</v>
      </c>
      <c r="B7304" s="75">
        <v>2.23853633390539E-11</v>
      </c>
      <c r="C7304" s="33">
        <v>0.28082850491642403</v>
      </c>
      <c r="D7304" s="33">
        <v>0.84199999999999997</v>
      </c>
      <c r="E7304" s="33">
        <v>0.47</v>
      </c>
      <c r="F7304" s="75">
        <v>7.5731922712353299E-7</v>
      </c>
      <c r="G7304" s="33">
        <v>6</v>
      </c>
    </row>
    <row r="7305" spans="1:7" x14ac:dyDescent="0.15">
      <c r="A7305" s="74" t="s">
        <v>3534</v>
      </c>
      <c r="B7305" s="75">
        <v>1.01561408816225E-7</v>
      </c>
      <c r="C7305" s="33">
        <v>0.27966343141065703</v>
      </c>
      <c r="D7305" s="33">
        <v>0.77600000000000002</v>
      </c>
      <c r="E7305" s="33">
        <v>0.55400000000000005</v>
      </c>
      <c r="F7305" s="33">
        <v>3.4359240216617201E-3</v>
      </c>
      <c r="G7305" s="33">
        <v>6</v>
      </c>
    </row>
    <row r="7306" spans="1:7" x14ac:dyDescent="0.15">
      <c r="A7306" s="74" t="s">
        <v>3535</v>
      </c>
      <c r="B7306" s="75">
        <v>1.22068345335866E-21</v>
      </c>
      <c r="C7306" s="33">
        <v>0.27446406080637997</v>
      </c>
      <c r="D7306" s="33">
        <v>0.65800000000000003</v>
      </c>
      <c r="E7306" s="33">
        <v>0.218</v>
      </c>
      <c r="F7306" s="75">
        <v>4.1296941910576797E-17</v>
      </c>
      <c r="G7306" s="33">
        <v>6</v>
      </c>
    </row>
    <row r="7307" spans="1:7" x14ac:dyDescent="0.15">
      <c r="A7307" s="74" t="s">
        <v>1344</v>
      </c>
      <c r="B7307" s="75">
        <v>3.40690491242421E-9</v>
      </c>
      <c r="C7307" s="33">
        <v>0.27396743121562001</v>
      </c>
      <c r="D7307" s="33">
        <v>0.97399999999999998</v>
      </c>
      <c r="E7307" s="33">
        <v>0.63400000000000001</v>
      </c>
      <c r="F7307" s="33">
        <v>1.15259000092223E-4</v>
      </c>
      <c r="G7307" s="33">
        <v>6</v>
      </c>
    </row>
    <row r="7308" spans="1:7" x14ac:dyDescent="0.15">
      <c r="A7308" s="74" t="s">
        <v>320</v>
      </c>
      <c r="B7308" s="75">
        <v>1.66591572365275E-5</v>
      </c>
      <c r="C7308" s="33">
        <v>0.27359863317191802</v>
      </c>
      <c r="D7308" s="33">
        <v>0.89500000000000002</v>
      </c>
      <c r="E7308" s="33">
        <v>0.73499999999999999</v>
      </c>
      <c r="F7308" s="33">
        <v>0.56359594846896199</v>
      </c>
      <c r="G7308" s="33">
        <v>6</v>
      </c>
    </row>
    <row r="7309" spans="1:7" x14ac:dyDescent="0.15">
      <c r="A7309" s="74" t="s">
        <v>1965</v>
      </c>
      <c r="B7309" s="75">
        <v>7.7923591077327498E-10</v>
      </c>
      <c r="C7309" s="33">
        <v>0.273489203851424</v>
      </c>
      <c r="D7309" s="33">
        <v>0.71099999999999997</v>
      </c>
      <c r="E7309" s="33">
        <v>0.39700000000000002</v>
      </c>
      <c r="F7309" s="75">
        <v>2.6362330097370702E-5</v>
      </c>
      <c r="G7309" s="33">
        <v>6</v>
      </c>
    </row>
    <row r="7310" spans="1:7" x14ac:dyDescent="0.15">
      <c r="A7310" s="74" t="s">
        <v>3536</v>
      </c>
      <c r="B7310" s="75">
        <v>6.6118320906844402E-9</v>
      </c>
      <c r="C7310" s="33">
        <v>0.27235124911860398</v>
      </c>
      <c r="D7310" s="33">
        <v>0.82899999999999996</v>
      </c>
      <c r="E7310" s="33">
        <v>0.57899999999999996</v>
      </c>
      <c r="F7310" s="33">
        <v>2.2368489145994499E-4</v>
      </c>
      <c r="G7310" s="33">
        <v>6</v>
      </c>
    </row>
    <row r="7311" spans="1:7" x14ac:dyDescent="0.15">
      <c r="A7311" s="74" t="s">
        <v>2694</v>
      </c>
      <c r="B7311" s="75">
        <v>5.4634419458820603E-24</v>
      </c>
      <c r="C7311" s="33">
        <v>0.27219487753884097</v>
      </c>
      <c r="D7311" s="33">
        <v>0.64500000000000002</v>
      </c>
      <c r="E7311" s="33">
        <v>0.19</v>
      </c>
      <c r="F7311" s="75">
        <v>1.8483370447113599E-19</v>
      </c>
      <c r="G7311" s="33">
        <v>6</v>
      </c>
    </row>
    <row r="7312" spans="1:7" x14ac:dyDescent="0.15">
      <c r="A7312" s="74" t="s">
        <v>2223</v>
      </c>
      <c r="B7312" s="75">
        <v>5.7228446626737503E-8</v>
      </c>
      <c r="C7312" s="33">
        <v>0.26881875759746598</v>
      </c>
      <c r="D7312" s="33">
        <v>0.97399999999999998</v>
      </c>
      <c r="E7312" s="33">
        <v>0.70799999999999996</v>
      </c>
      <c r="F7312" s="33">
        <v>1.93609557782916E-3</v>
      </c>
      <c r="G7312" s="33">
        <v>6</v>
      </c>
    </row>
    <row r="7313" spans="1:7" x14ac:dyDescent="0.15">
      <c r="A7313" s="74" t="s">
        <v>2130</v>
      </c>
      <c r="B7313" s="75">
        <v>1.31850496908367E-6</v>
      </c>
      <c r="C7313" s="33">
        <v>0.26878373703185499</v>
      </c>
      <c r="D7313" s="33">
        <v>0.93400000000000005</v>
      </c>
      <c r="E7313" s="33">
        <v>0.80200000000000005</v>
      </c>
      <c r="F7313" s="33">
        <v>4.4606341609069698E-2</v>
      </c>
      <c r="G7313" s="33">
        <v>6</v>
      </c>
    </row>
    <row r="7314" spans="1:7" x14ac:dyDescent="0.15">
      <c r="A7314" s="74" t="s">
        <v>2003</v>
      </c>
      <c r="B7314" s="75">
        <v>6.0320557411163905E-14</v>
      </c>
      <c r="C7314" s="33">
        <v>0.26840440894246498</v>
      </c>
      <c r="D7314" s="33">
        <v>0.84199999999999997</v>
      </c>
      <c r="E7314" s="33">
        <v>0.47799999999999998</v>
      </c>
      <c r="F7314" s="75">
        <v>2.0407047777770799E-9</v>
      </c>
      <c r="G7314" s="33">
        <v>6</v>
      </c>
    </row>
    <row r="7315" spans="1:7" x14ac:dyDescent="0.15">
      <c r="A7315" s="74" t="s">
        <v>2215</v>
      </c>
      <c r="B7315" s="75">
        <v>2.52819871628697E-9</v>
      </c>
      <c r="C7315" s="33">
        <v>0.266878208141202</v>
      </c>
      <c r="D7315" s="33">
        <v>0.94699999999999995</v>
      </c>
      <c r="E7315" s="33">
        <v>0.59599999999999997</v>
      </c>
      <c r="F7315" s="75">
        <v>8.5531490770704395E-5</v>
      </c>
      <c r="G7315" s="33">
        <v>6</v>
      </c>
    </row>
    <row r="7316" spans="1:7" x14ac:dyDescent="0.15">
      <c r="A7316" s="74" t="s">
        <v>3537</v>
      </c>
      <c r="B7316" s="75">
        <v>2.3052277667549201E-11</v>
      </c>
      <c r="C7316" s="33">
        <v>0.26595939525888801</v>
      </c>
      <c r="D7316" s="33">
        <v>0.59199999999999997</v>
      </c>
      <c r="E7316" s="33">
        <v>0.29299999999999998</v>
      </c>
      <c r="F7316" s="75">
        <v>7.7988160577085802E-7</v>
      </c>
      <c r="G7316" s="33">
        <v>6</v>
      </c>
    </row>
    <row r="7317" spans="1:7" x14ac:dyDescent="0.15">
      <c r="A7317" s="74" t="s">
        <v>344</v>
      </c>
      <c r="B7317" s="75">
        <v>1.5195843149207499E-8</v>
      </c>
      <c r="C7317" s="33">
        <v>0.26244602493511399</v>
      </c>
      <c r="D7317" s="33">
        <v>0.85499999999999998</v>
      </c>
      <c r="E7317" s="33">
        <v>0.49</v>
      </c>
      <c r="F7317" s="33">
        <v>5.1409056958083804E-4</v>
      </c>
      <c r="G7317" s="33">
        <v>6</v>
      </c>
    </row>
    <row r="7318" spans="1:7" x14ac:dyDescent="0.15">
      <c r="A7318" s="74" t="s">
        <v>2186</v>
      </c>
      <c r="B7318" s="75">
        <v>1.75296292764496E-8</v>
      </c>
      <c r="C7318" s="33">
        <v>0.261972565204241</v>
      </c>
      <c r="D7318" s="33">
        <v>0.88200000000000001</v>
      </c>
      <c r="E7318" s="33">
        <v>0.72799999999999998</v>
      </c>
      <c r="F7318" s="33">
        <v>5.9304488805156505E-4</v>
      </c>
      <c r="G7318" s="33">
        <v>6</v>
      </c>
    </row>
    <row r="7319" spans="1:7" x14ac:dyDescent="0.15">
      <c r="A7319" s="74" t="s">
        <v>2485</v>
      </c>
      <c r="B7319" s="75">
        <v>4.2091215039541497E-9</v>
      </c>
      <c r="C7319" s="33">
        <v>0.26158592305246298</v>
      </c>
      <c r="D7319" s="33">
        <v>0.89500000000000002</v>
      </c>
      <c r="E7319" s="33">
        <v>0.754</v>
      </c>
      <c r="F7319" s="33">
        <v>1.4239878960027301E-4</v>
      </c>
      <c r="G7319" s="33">
        <v>6</v>
      </c>
    </row>
    <row r="7320" spans="1:7" x14ac:dyDescent="0.15">
      <c r="A7320" s="74" t="s">
        <v>932</v>
      </c>
      <c r="B7320" s="75">
        <v>7.3888339692033999E-7</v>
      </c>
      <c r="C7320" s="33">
        <v>0.261476955746347</v>
      </c>
      <c r="D7320" s="33">
        <v>0.84199999999999997</v>
      </c>
      <c r="E7320" s="33">
        <v>0.75900000000000001</v>
      </c>
      <c r="F7320" s="33">
        <v>2.4997164201212001E-2</v>
      </c>
      <c r="G7320" s="33">
        <v>6</v>
      </c>
    </row>
    <row r="7321" spans="1:7" x14ac:dyDescent="0.15">
      <c r="A7321" s="74" t="s">
        <v>2222</v>
      </c>
      <c r="B7321" s="75">
        <v>1.73221761326535E-8</v>
      </c>
      <c r="C7321" s="33">
        <v>0.260298634773521</v>
      </c>
      <c r="D7321" s="33">
        <v>0.94699999999999995</v>
      </c>
      <c r="E7321" s="33">
        <v>0.62</v>
      </c>
      <c r="F7321" s="33">
        <v>5.8602654074380099E-4</v>
      </c>
      <c r="G7321" s="33">
        <v>6</v>
      </c>
    </row>
    <row r="7322" spans="1:7" x14ac:dyDescent="0.15">
      <c r="A7322" s="74" t="s">
        <v>2080</v>
      </c>
      <c r="B7322" s="75">
        <v>5.1081037684602202E-12</v>
      </c>
      <c r="C7322" s="33">
        <v>0.25875156060103999</v>
      </c>
      <c r="D7322" s="33">
        <v>0.84199999999999997</v>
      </c>
      <c r="E7322" s="33">
        <v>0.505</v>
      </c>
      <c r="F7322" s="75">
        <v>1.7281225859077799E-7</v>
      </c>
      <c r="G7322" s="33">
        <v>6</v>
      </c>
    </row>
    <row r="7323" spans="1:7" x14ac:dyDescent="0.15">
      <c r="A7323" s="74" t="s">
        <v>2101</v>
      </c>
      <c r="B7323" s="75">
        <v>1.74193305635083E-13</v>
      </c>
      <c r="C7323" s="33">
        <v>0.25823511697739199</v>
      </c>
      <c r="D7323" s="33">
        <v>0.88200000000000001</v>
      </c>
      <c r="E7323" s="33">
        <v>0.50900000000000001</v>
      </c>
      <c r="F7323" s="75">
        <v>5.8931337229405E-9</v>
      </c>
      <c r="G7323" s="33">
        <v>6</v>
      </c>
    </row>
    <row r="7324" spans="1:7" x14ac:dyDescent="0.15">
      <c r="A7324" s="74" t="s">
        <v>750</v>
      </c>
      <c r="B7324" s="75">
        <v>3.11865806176595E-11</v>
      </c>
      <c r="C7324" s="33">
        <v>0.25823081791868502</v>
      </c>
      <c r="D7324" s="33">
        <v>0.89500000000000002</v>
      </c>
      <c r="E7324" s="33">
        <v>0.52400000000000002</v>
      </c>
      <c r="F7324" s="75">
        <v>1.0550732088760401E-6</v>
      </c>
      <c r="G7324" s="33">
        <v>6</v>
      </c>
    </row>
    <row r="7325" spans="1:7" x14ac:dyDescent="0.15">
      <c r="A7325" s="74" t="s">
        <v>2717</v>
      </c>
      <c r="B7325" s="75">
        <v>8.0811961398339996E-16</v>
      </c>
      <c r="C7325" s="33">
        <v>0.255058652598457</v>
      </c>
      <c r="D7325" s="33">
        <v>0.51300000000000001</v>
      </c>
      <c r="E7325" s="33">
        <v>0.161</v>
      </c>
      <c r="F7325" s="75">
        <v>2.7339494660672401E-11</v>
      </c>
      <c r="G7325" s="33">
        <v>6</v>
      </c>
    </row>
    <row r="7326" spans="1:7" x14ac:dyDescent="0.15">
      <c r="A7326" s="74" t="s">
        <v>2506</v>
      </c>
      <c r="B7326" s="75">
        <v>1.10854906281588E-13</v>
      </c>
      <c r="C7326" s="33">
        <v>0.25362974021187301</v>
      </c>
      <c r="D7326" s="33">
        <v>0.89500000000000002</v>
      </c>
      <c r="E7326" s="33">
        <v>0.56999999999999995</v>
      </c>
      <c r="F7326" s="75">
        <v>3.7503323344124197E-9</v>
      </c>
      <c r="G7326" s="33">
        <v>6</v>
      </c>
    </row>
    <row r="7327" spans="1:7" x14ac:dyDescent="0.15">
      <c r="A7327" s="74" t="s">
        <v>2125</v>
      </c>
      <c r="B7327" s="75">
        <v>1.4345023461880001E-10</v>
      </c>
      <c r="C7327" s="33">
        <v>0.25350067785621599</v>
      </c>
      <c r="D7327" s="33">
        <v>0.81599999999999995</v>
      </c>
      <c r="E7327" s="33">
        <v>0.48499999999999999</v>
      </c>
      <c r="F7327" s="75">
        <v>4.8530648873886098E-6</v>
      </c>
      <c r="G7327" s="33">
        <v>6</v>
      </c>
    </row>
    <row r="7328" spans="1:7" x14ac:dyDescent="0.15">
      <c r="A7328" s="74" t="s">
        <v>1250</v>
      </c>
      <c r="B7328" s="33">
        <v>4.7392154832994002E-4</v>
      </c>
      <c r="C7328" s="33">
        <v>0.25283340471865801</v>
      </c>
      <c r="D7328" s="33">
        <v>1</v>
      </c>
      <c r="E7328" s="33">
        <v>0.996</v>
      </c>
      <c r="F7328" s="33">
        <v>1</v>
      </c>
      <c r="G7328" s="33">
        <v>6</v>
      </c>
    </row>
    <row r="7329" spans="1:7" x14ac:dyDescent="0.15">
      <c r="A7329" s="74" t="s">
        <v>1243</v>
      </c>
      <c r="B7329" s="75">
        <v>1.6660495779018899E-6</v>
      </c>
      <c r="C7329" s="33">
        <v>0.25242276260576002</v>
      </c>
      <c r="D7329" s="33">
        <v>0.98699999999999999</v>
      </c>
      <c r="E7329" s="33">
        <v>0.95</v>
      </c>
      <c r="F7329" s="33">
        <v>5.63641232699989E-2</v>
      </c>
      <c r="G7329" s="33">
        <v>6</v>
      </c>
    </row>
    <row r="7330" spans="1:7" x14ac:dyDescent="0.15">
      <c r="A7330" s="74" t="s">
        <v>151</v>
      </c>
      <c r="B7330" s="33">
        <v>5.1847802273363101E-4</v>
      </c>
      <c r="C7330" s="33">
        <v>0.252293117176486</v>
      </c>
      <c r="D7330" s="33">
        <v>1</v>
      </c>
      <c r="E7330" s="33">
        <v>0.67200000000000004</v>
      </c>
      <c r="F7330" s="33">
        <v>1</v>
      </c>
      <c r="G7330" s="33">
        <v>6</v>
      </c>
    </row>
    <row r="7331" spans="1:7" x14ac:dyDescent="0.15">
      <c r="A7331" s="74" t="s">
        <v>3538</v>
      </c>
      <c r="B7331" s="75">
        <v>2.13170260560734E-26</v>
      </c>
      <c r="C7331" s="33">
        <v>0.25056535222689302</v>
      </c>
      <c r="D7331" s="33">
        <v>0.72399999999999998</v>
      </c>
      <c r="E7331" s="33">
        <v>0.216</v>
      </c>
      <c r="F7331" s="75">
        <v>7.2117630850301796E-22</v>
      </c>
      <c r="G7331" s="33">
        <v>6</v>
      </c>
    </row>
    <row r="7332" spans="1:7" x14ac:dyDescent="0.15">
      <c r="A7332" s="74" t="s">
        <v>2424</v>
      </c>
      <c r="B7332" s="75">
        <v>8.2027490798512099E-19</v>
      </c>
      <c r="C7332" s="33">
        <v>0.25023754196737902</v>
      </c>
      <c r="D7332" s="33">
        <v>0.64500000000000002</v>
      </c>
      <c r="E7332" s="33">
        <v>0.21099999999999999</v>
      </c>
      <c r="F7332" s="75">
        <v>2.7750720412044601E-14</v>
      </c>
      <c r="G7332" s="33">
        <v>6</v>
      </c>
    </row>
    <row r="7333" spans="1:7" x14ac:dyDescent="0.15">
      <c r="A7333" s="74" t="s">
        <v>1863</v>
      </c>
      <c r="B7333" s="75">
        <v>7.4491395276550897E-6</v>
      </c>
      <c r="C7333" s="33">
        <v>-0.25133839355415999</v>
      </c>
      <c r="D7333" s="33">
        <v>0.34200000000000003</v>
      </c>
      <c r="E7333" s="33">
        <v>0.56000000000000005</v>
      </c>
      <c r="F7333" s="33">
        <v>0.25201183936009902</v>
      </c>
      <c r="G7333" s="33">
        <v>6</v>
      </c>
    </row>
    <row r="7334" spans="1:7" x14ac:dyDescent="0.15">
      <c r="A7334" s="74" t="s">
        <v>3539</v>
      </c>
      <c r="B7334" s="33">
        <v>2.14861016865815E-3</v>
      </c>
      <c r="C7334" s="33">
        <v>-0.251493884717094</v>
      </c>
      <c r="D7334" s="33">
        <v>0.46100000000000002</v>
      </c>
      <c r="E7334" s="33">
        <v>0.56399999999999995</v>
      </c>
      <c r="F7334" s="33">
        <v>1</v>
      </c>
      <c r="G7334" s="33">
        <v>6</v>
      </c>
    </row>
    <row r="7335" spans="1:7" x14ac:dyDescent="0.15">
      <c r="A7335" s="74" t="s">
        <v>3540</v>
      </c>
      <c r="B7335" s="75">
        <v>1.4574794031440201E-9</v>
      </c>
      <c r="C7335" s="33">
        <v>-0.25477961345689398</v>
      </c>
      <c r="D7335" s="33">
        <v>0.11799999999999999</v>
      </c>
      <c r="E7335" s="33">
        <v>0.47199999999999998</v>
      </c>
      <c r="F7335" s="75">
        <v>4.9307985687765398E-5</v>
      </c>
      <c r="G7335" s="33">
        <v>6</v>
      </c>
    </row>
    <row r="7336" spans="1:7" x14ac:dyDescent="0.15">
      <c r="A7336" s="74" t="s">
        <v>2348</v>
      </c>
      <c r="B7336" s="33">
        <v>7.3860307508399597E-3</v>
      </c>
      <c r="C7336" s="33">
        <v>-0.25489396802650299</v>
      </c>
      <c r="D7336" s="33">
        <v>0.316</v>
      </c>
      <c r="E7336" s="33">
        <v>0.436</v>
      </c>
      <c r="F7336" s="33">
        <v>1</v>
      </c>
      <c r="G7336" s="33">
        <v>6</v>
      </c>
    </row>
    <row r="7337" spans="1:7" x14ac:dyDescent="0.15">
      <c r="A7337" s="74" t="s">
        <v>164</v>
      </c>
      <c r="B7337" s="33">
        <v>2.65004159725838E-3</v>
      </c>
      <c r="C7337" s="33">
        <v>-0.25505251522132899</v>
      </c>
      <c r="D7337" s="33">
        <v>0.67100000000000004</v>
      </c>
      <c r="E7337" s="33">
        <v>0.72499999999999998</v>
      </c>
      <c r="F7337" s="33">
        <v>1</v>
      </c>
      <c r="G7337" s="33">
        <v>6</v>
      </c>
    </row>
    <row r="7338" spans="1:7" x14ac:dyDescent="0.15">
      <c r="A7338" s="74" t="s">
        <v>526</v>
      </c>
      <c r="B7338" s="75">
        <v>5.4293588712556498E-7</v>
      </c>
      <c r="C7338" s="33">
        <v>-0.25568673120274399</v>
      </c>
      <c r="D7338" s="33">
        <v>0</v>
      </c>
      <c r="E7338" s="33">
        <v>0.25800000000000001</v>
      </c>
      <c r="F7338" s="33">
        <v>1.8368063997344999E-2</v>
      </c>
      <c r="G7338" s="33">
        <v>6</v>
      </c>
    </row>
    <row r="7339" spans="1:7" x14ac:dyDescent="0.15">
      <c r="A7339" s="74" t="s">
        <v>543</v>
      </c>
      <c r="B7339" s="33">
        <v>2.16425350089886E-4</v>
      </c>
      <c r="C7339" s="33">
        <v>-0.25619881271534301</v>
      </c>
      <c r="D7339" s="33">
        <v>9.1999999999999998E-2</v>
      </c>
      <c r="E7339" s="33">
        <v>0.27</v>
      </c>
      <c r="F7339" s="33">
        <v>1</v>
      </c>
      <c r="G7339" s="33">
        <v>6</v>
      </c>
    </row>
    <row r="7340" spans="1:7" x14ac:dyDescent="0.15">
      <c r="A7340" s="74" t="s">
        <v>535</v>
      </c>
      <c r="B7340" s="75">
        <v>6.57512683675862E-7</v>
      </c>
      <c r="C7340" s="33">
        <v>-0.25760984507676299</v>
      </c>
      <c r="D7340" s="33">
        <v>0</v>
      </c>
      <c r="E7340" s="33">
        <v>0.255</v>
      </c>
      <c r="F7340" s="33">
        <v>2.22443116014381E-2</v>
      </c>
      <c r="G7340" s="33">
        <v>6</v>
      </c>
    </row>
    <row r="7341" spans="1:7" x14ac:dyDescent="0.15">
      <c r="A7341" s="74" t="s">
        <v>2615</v>
      </c>
      <c r="B7341" s="75">
        <v>3.09715752280514E-6</v>
      </c>
      <c r="C7341" s="33">
        <v>-0.25833268764532002</v>
      </c>
      <c r="D7341" s="33">
        <v>0.19700000000000001</v>
      </c>
      <c r="E7341" s="33">
        <v>0.46400000000000002</v>
      </c>
      <c r="F7341" s="33">
        <v>0.10477993615402099</v>
      </c>
      <c r="G7341" s="33">
        <v>6</v>
      </c>
    </row>
    <row r="7342" spans="1:7" x14ac:dyDescent="0.15">
      <c r="A7342" s="74" t="s">
        <v>538</v>
      </c>
      <c r="B7342" s="75">
        <v>5.0925550770017999E-7</v>
      </c>
      <c r="C7342" s="33">
        <v>-0.258426456253883</v>
      </c>
      <c r="D7342" s="33">
        <v>0</v>
      </c>
      <c r="E7342" s="33">
        <v>0.25900000000000001</v>
      </c>
      <c r="F7342" s="33">
        <v>1.7228623081004799E-2</v>
      </c>
      <c r="G7342" s="33">
        <v>6</v>
      </c>
    </row>
    <row r="7343" spans="1:7" x14ac:dyDescent="0.15">
      <c r="A7343" s="74" t="s">
        <v>859</v>
      </c>
      <c r="B7343" s="33">
        <v>5.2199666499491799E-3</v>
      </c>
      <c r="C7343" s="33">
        <v>-0.25879669988498999</v>
      </c>
      <c r="D7343" s="33">
        <v>0.75</v>
      </c>
      <c r="E7343" s="33">
        <v>0.747</v>
      </c>
      <c r="F7343" s="33">
        <v>1</v>
      </c>
      <c r="G7343" s="33">
        <v>6</v>
      </c>
    </row>
    <row r="7344" spans="1:7" x14ac:dyDescent="0.15">
      <c r="A7344" s="74" t="s">
        <v>672</v>
      </c>
      <c r="B7344" s="33">
        <v>7.1721894581131002E-3</v>
      </c>
      <c r="C7344" s="33">
        <v>-0.260975432143286</v>
      </c>
      <c r="D7344" s="33">
        <v>0.47399999999999998</v>
      </c>
      <c r="E7344" s="33">
        <v>0.58199999999999996</v>
      </c>
      <c r="F7344" s="33">
        <v>1</v>
      </c>
      <c r="G7344" s="33">
        <v>6</v>
      </c>
    </row>
    <row r="7345" spans="1:7" x14ac:dyDescent="0.15">
      <c r="A7345" s="74" t="s">
        <v>561</v>
      </c>
      <c r="B7345" s="75">
        <v>5.0925550770017999E-7</v>
      </c>
      <c r="C7345" s="33">
        <v>-0.26125955493400599</v>
      </c>
      <c r="D7345" s="33">
        <v>0</v>
      </c>
      <c r="E7345" s="33">
        <v>0.25900000000000001</v>
      </c>
      <c r="F7345" s="33">
        <v>1.7228623081004799E-2</v>
      </c>
      <c r="G7345" s="33">
        <v>6</v>
      </c>
    </row>
    <row r="7346" spans="1:7" x14ac:dyDescent="0.15">
      <c r="A7346" s="74" t="s">
        <v>567</v>
      </c>
      <c r="B7346" s="75">
        <v>4.7761234413239896E-7</v>
      </c>
      <c r="C7346" s="33">
        <v>-0.26247739579833002</v>
      </c>
      <c r="D7346" s="33">
        <v>0</v>
      </c>
      <c r="E7346" s="33">
        <v>0.26</v>
      </c>
      <c r="F7346" s="33">
        <v>1.6158103214343199E-2</v>
      </c>
      <c r="G7346" s="33">
        <v>6</v>
      </c>
    </row>
    <row r="7347" spans="1:7" x14ac:dyDescent="0.15">
      <c r="A7347" s="74" t="s">
        <v>565</v>
      </c>
      <c r="B7347" s="75">
        <v>7.46631988999435E-7</v>
      </c>
      <c r="C7347" s="33">
        <v>-0.26269482714232001</v>
      </c>
      <c r="D7347" s="33">
        <v>0</v>
      </c>
      <c r="E7347" s="33">
        <v>0.253</v>
      </c>
      <c r="F7347" s="33">
        <v>2.52593068198399E-2</v>
      </c>
      <c r="G7347" s="33">
        <v>6</v>
      </c>
    </row>
    <row r="7348" spans="1:7" x14ac:dyDescent="0.15">
      <c r="A7348" s="74" t="s">
        <v>572</v>
      </c>
      <c r="B7348" s="75">
        <v>6.1692538037868104E-7</v>
      </c>
      <c r="C7348" s="33">
        <v>-0.26340853146440801</v>
      </c>
      <c r="D7348" s="33">
        <v>0</v>
      </c>
      <c r="E7348" s="33">
        <v>0.25600000000000001</v>
      </c>
      <c r="F7348" s="33">
        <v>2.0871202543591101E-2</v>
      </c>
      <c r="G7348" s="33">
        <v>6</v>
      </c>
    </row>
    <row r="7349" spans="1:7" x14ac:dyDescent="0.15">
      <c r="A7349" s="74" t="s">
        <v>580</v>
      </c>
      <c r="B7349" s="75">
        <v>2.4994630273108098E-7</v>
      </c>
      <c r="C7349" s="33">
        <v>-0.26562573038143</v>
      </c>
      <c r="D7349" s="33">
        <v>0</v>
      </c>
      <c r="E7349" s="33">
        <v>0.27</v>
      </c>
      <c r="F7349" s="33">
        <v>8.4559333676952203E-3</v>
      </c>
      <c r="G7349" s="33">
        <v>6</v>
      </c>
    </row>
    <row r="7350" spans="1:7" x14ac:dyDescent="0.15">
      <c r="A7350" s="74" t="s">
        <v>379</v>
      </c>
      <c r="B7350" s="33">
        <v>4.5534009516004503E-3</v>
      </c>
      <c r="C7350" s="33">
        <v>-0.26915888135964</v>
      </c>
      <c r="D7350" s="33">
        <v>0.64500000000000002</v>
      </c>
      <c r="E7350" s="33">
        <v>0.68300000000000005</v>
      </c>
      <c r="F7350" s="33">
        <v>1</v>
      </c>
      <c r="G7350" s="33">
        <v>6</v>
      </c>
    </row>
    <row r="7351" spans="1:7" x14ac:dyDescent="0.15">
      <c r="A7351" s="74" t="s">
        <v>3104</v>
      </c>
      <c r="B7351" s="33">
        <v>9.0580919369646403E-3</v>
      </c>
      <c r="C7351" s="33">
        <v>-0.27205087581933501</v>
      </c>
      <c r="D7351" s="33">
        <v>0.35499999999999998</v>
      </c>
      <c r="E7351" s="33">
        <v>0.46500000000000002</v>
      </c>
      <c r="F7351" s="33">
        <v>1</v>
      </c>
      <c r="G7351" s="33">
        <v>6</v>
      </c>
    </row>
    <row r="7352" spans="1:7" x14ac:dyDescent="0.15">
      <c r="A7352" s="74" t="s">
        <v>1910</v>
      </c>
      <c r="B7352" s="33">
        <v>7.4848978678463398E-3</v>
      </c>
      <c r="C7352" s="33">
        <v>-0.27388908437878001</v>
      </c>
      <c r="D7352" s="33">
        <v>0.75</v>
      </c>
      <c r="E7352" s="33">
        <v>0.75</v>
      </c>
      <c r="F7352" s="33">
        <v>1</v>
      </c>
      <c r="G7352" s="33">
        <v>6</v>
      </c>
    </row>
    <row r="7353" spans="1:7" x14ac:dyDescent="0.15">
      <c r="A7353" s="74" t="s">
        <v>2152</v>
      </c>
      <c r="B7353" s="75">
        <v>1.9071169791176999E-5</v>
      </c>
      <c r="C7353" s="33">
        <v>-0.27437222335707101</v>
      </c>
      <c r="D7353" s="33">
        <v>0.61799999999999999</v>
      </c>
      <c r="E7353" s="33">
        <v>0.379</v>
      </c>
      <c r="F7353" s="33">
        <v>0.64519674520531001</v>
      </c>
      <c r="G7353" s="33">
        <v>6</v>
      </c>
    </row>
    <row r="7354" spans="1:7" x14ac:dyDescent="0.15">
      <c r="A7354" s="74" t="s">
        <v>3541</v>
      </c>
      <c r="B7354" s="33">
        <v>3.9192522523988299E-3</v>
      </c>
      <c r="C7354" s="33">
        <v>-0.275302401643577</v>
      </c>
      <c r="D7354" s="33">
        <v>0.55300000000000005</v>
      </c>
      <c r="E7354" s="33">
        <v>0.68300000000000005</v>
      </c>
      <c r="F7354" s="33">
        <v>1</v>
      </c>
      <c r="G7354" s="33">
        <v>6</v>
      </c>
    </row>
    <row r="7355" spans="1:7" x14ac:dyDescent="0.15">
      <c r="A7355" s="74" t="s">
        <v>648</v>
      </c>
      <c r="B7355" s="75">
        <v>5.9641274796668297E-5</v>
      </c>
      <c r="C7355" s="33">
        <v>-0.27905802706406102</v>
      </c>
      <c r="D7355" s="33">
        <v>0.13200000000000001</v>
      </c>
      <c r="E7355" s="33">
        <v>0.32700000000000001</v>
      </c>
      <c r="F7355" s="33">
        <v>1</v>
      </c>
      <c r="G7355" s="33">
        <v>6</v>
      </c>
    </row>
    <row r="7356" spans="1:7" x14ac:dyDescent="0.15">
      <c r="A7356" s="74" t="s">
        <v>409</v>
      </c>
      <c r="B7356" s="33">
        <v>2.5549393569776601E-3</v>
      </c>
      <c r="C7356" s="33">
        <v>-0.28161711072276202</v>
      </c>
      <c r="D7356" s="33">
        <v>0.42099999999999999</v>
      </c>
      <c r="E7356" s="33">
        <v>0.53400000000000003</v>
      </c>
      <c r="F7356" s="33">
        <v>1</v>
      </c>
      <c r="G7356" s="33">
        <v>6</v>
      </c>
    </row>
    <row r="7357" spans="1:7" x14ac:dyDescent="0.15">
      <c r="A7357" s="74" t="s">
        <v>3542</v>
      </c>
      <c r="B7357" s="33">
        <v>2.6285288425212799E-3</v>
      </c>
      <c r="C7357" s="33">
        <v>-0.28170404693011403</v>
      </c>
      <c r="D7357" s="33">
        <v>0.61799999999999999</v>
      </c>
      <c r="E7357" s="33">
        <v>0.69399999999999995</v>
      </c>
      <c r="F7357" s="33">
        <v>1</v>
      </c>
      <c r="G7357" s="33">
        <v>6</v>
      </c>
    </row>
    <row r="7358" spans="1:7" x14ac:dyDescent="0.15">
      <c r="A7358" s="74" t="s">
        <v>1639</v>
      </c>
      <c r="B7358" s="75">
        <v>7.0780719223814897E-6</v>
      </c>
      <c r="C7358" s="33">
        <v>-0.28205251443509599</v>
      </c>
      <c r="D7358" s="33">
        <v>0.32900000000000001</v>
      </c>
      <c r="E7358" s="33">
        <v>0.56699999999999995</v>
      </c>
      <c r="F7358" s="33">
        <v>0.23945825120608799</v>
      </c>
      <c r="G7358" s="33">
        <v>6</v>
      </c>
    </row>
    <row r="7359" spans="1:7" x14ac:dyDescent="0.15">
      <c r="A7359" s="74" t="s">
        <v>751</v>
      </c>
      <c r="B7359" s="33">
        <v>4.2051554113920198E-3</v>
      </c>
      <c r="C7359" s="33">
        <v>-0.284542324527716</v>
      </c>
      <c r="D7359" s="33">
        <v>0.32900000000000001</v>
      </c>
      <c r="E7359" s="33">
        <v>0.49099999999999999</v>
      </c>
      <c r="F7359" s="33">
        <v>1</v>
      </c>
      <c r="G7359" s="33">
        <v>6</v>
      </c>
    </row>
    <row r="7360" spans="1:7" x14ac:dyDescent="0.15">
      <c r="A7360" s="74" t="s">
        <v>2379</v>
      </c>
      <c r="B7360" s="33">
        <v>3.19278613043807E-3</v>
      </c>
      <c r="C7360" s="33">
        <v>-0.285035668052594</v>
      </c>
      <c r="D7360" s="33">
        <v>0.78900000000000003</v>
      </c>
      <c r="E7360" s="33">
        <v>0.65100000000000002</v>
      </c>
      <c r="F7360" s="33">
        <v>1</v>
      </c>
      <c r="G7360" s="33">
        <v>6</v>
      </c>
    </row>
    <row r="7361" spans="1:7" x14ac:dyDescent="0.15">
      <c r="A7361" s="74" t="s">
        <v>1798</v>
      </c>
      <c r="B7361" s="75">
        <v>2.5839442717709399E-6</v>
      </c>
      <c r="C7361" s="33">
        <v>-0.287186952776394</v>
      </c>
      <c r="D7361" s="33">
        <v>0.5</v>
      </c>
      <c r="E7361" s="33">
        <v>0.65500000000000003</v>
      </c>
      <c r="F7361" s="33">
        <v>8.74174186582828E-2</v>
      </c>
      <c r="G7361" s="33">
        <v>6</v>
      </c>
    </row>
    <row r="7362" spans="1:7" x14ac:dyDescent="0.15">
      <c r="A7362" s="74" t="s">
        <v>700</v>
      </c>
      <c r="B7362" s="75">
        <v>2.0536972695045599E-7</v>
      </c>
      <c r="C7362" s="33">
        <v>-0.28837897477985203</v>
      </c>
      <c r="D7362" s="33">
        <v>0</v>
      </c>
      <c r="E7362" s="33">
        <v>0.27300000000000002</v>
      </c>
      <c r="F7362" s="33">
        <v>6.9478632324608902E-3</v>
      </c>
      <c r="G7362" s="33">
        <v>6</v>
      </c>
    </row>
    <row r="7363" spans="1:7" x14ac:dyDescent="0.15">
      <c r="A7363" s="74" t="s">
        <v>714</v>
      </c>
      <c r="B7363" s="75">
        <v>6.1692538037868104E-7</v>
      </c>
      <c r="C7363" s="33">
        <v>-0.29098566334986797</v>
      </c>
      <c r="D7363" s="33">
        <v>0</v>
      </c>
      <c r="E7363" s="33">
        <v>0.25600000000000001</v>
      </c>
      <c r="F7363" s="33">
        <v>2.0871202543591101E-2</v>
      </c>
      <c r="G7363" s="33">
        <v>6</v>
      </c>
    </row>
    <row r="7364" spans="1:7" x14ac:dyDescent="0.15">
      <c r="A7364" s="74" t="s">
        <v>716</v>
      </c>
      <c r="B7364" s="75">
        <v>2.8475891304646398E-7</v>
      </c>
      <c r="C7364" s="33">
        <v>-0.29112518897790701</v>
      </c>
      <c r="D7364" s="33">
        <v>0</v>
      </c>
      <c r="E7364" s="33">
        <v>0.26800000000000002</v>
      </c>
      <c r="F7364" s="33">
        <v>9.6336787872749203E-3</v>
      </c>
      <c r="G7364" s="33">
        <v>6</v>
      </c>
    </row>
    <row r="7365" spans="1:7" x14ac:dyDescent="0.15">
      <c r="A7365" s="74" t="s">
        <v>718</v>
      </c>
      <c r="B7365" s="75">
        <v>5.4293588712556498E-7</v>
      </c>
      <c r="C7365" s="33">
        <v>-0.29140900879113701</v>
      </c>
      <c r="D7365" s="33">
        <v>0</v>
      </c>
      <c r="E7365" s="33">
        <v>0.25800000000000001</v>
      </c>
      <c r="F7365" s="33">
        <v>1.8368063997344999E-2</v>
      </c>
      <c r="G7365" s="33">
        <v>6</v>
      </c>
    </row>
    <row r="7366" spans="1:7" x14ac:dyDescent="0.15">
      <c r="A7366" s="74" t="s">
        <v>610</v>
      </c>
      <c r="B7366" s="33">
        <v>9.3700414907949101E-4</v>
      </c>
      <c r="C7366" s="33">
        <v>-0.29164292028799499</v>
      </c>
      <c r="D7366" s="33">
        <v>0.80300000000000005</v>
      </c>
      <c r="E7366" s="33">
        <v>0.82499999999999996</v>
      </c>
      <c r="F7366" s="33">
        <v>1</v>
      </c>
      <c r="G7366" s="33">
        <v>6</v>
      </c>
    </row>
    <row r="7367" spans="1:7" x14ac:dyDescent="0.15">
      <c r="A7367" s="74" t="s">
        <v>705</v>
      </c>
      <c r="B7367" s="75">
        <v>7.0069456621839802E-7</v>
      </c>
      <c r="C7367" s="33">
        <v>-0.292990480304755</v>
      </c>
      <c r="D7367" s="33">
        <v>0</v>
      </c>
      <c r="E7367" s="33">
        <v>0.254</v>
      </c>
      <c r="F7367" s="33">
        <v>2.3705197869734601E-2</v>
      </c>
      <c r="G7367" s="33">
        <v>6</v>
      </c>
    </row>
    <row r="7368" spans="1:7" x14ac:dyDescent="0.15">
      <c r="A7368" s="74" t="s">
        <v>723</v>
      </c>
      <c r="B7368" s="75">
        <v>1.6857230771302901E-7</v>
      </c>
      <c r="C7368" s="33">
        <v>-0.293181027798744</v>
      </c>
      <c r="D7368" s="33">
        <v>0</v>
      </c>
      <c r="E7368" s="33">
        <v>0.27600000000000002</v>
      </c>
      <c r="F7368" s="33">
        <v>5.7029697422394899E-3</v>
      </c>
      <c r="G7368" s="33">
        <v>6</v>
      </c>
    </row>
    <row r="7369" spans="1:7" x14ac:dyDescent="0.15">
      <c r="A7369" s="74" t="s">
        <v>734</v>
      </c>
      <c r="B7369" s="75">
        <v>4.4788654022529601E-7</v>
      </c>
      <c r="C7369" s="33">
        <v>-0.29490934760797</v>
      </c>
      <c r="D7369" s="33">
        <v>0</v>
      </c>
      <c r="E7369" s="33">
        <v>0.26100000000000001</v>
      </c>
      <c r="F7369" s="33">
        <v>1.5152449542361999E-2</v>
      </c>
      <c r="G7369" s="33">
        <v>6</v>
      </c>
    </row>
    <row r="7370" spans="1:7" x14ac:dyDescent="0.15">
      <c r="A7370" s="74" t="s">
        <v>736</v>
      </c>
      <c r="B7370" s="75">
        <v>3.9374049885593001E-7</v>
      </c>
      <c r="C7370" s="33">
        <v>-0.29542770558002801</v>
      </c>
      <c r="D7370" s="33">
        <v>0</v>
      </c>
      <c r="E7370" s="33">
        <v>0.26300000000000001</v>
      </c>
      <c r="F7370" s="33">
        <v>1.3320634816794999E-2</v>
      </c>
      <c r="G7370" s="33">
        <v>6</v>
      </c>
    </row>
    <row r="7371" spans="1:7" x14ac:dyDescent="0.15">
      <c r="A7371" s="74" t="s">
        <v>738</v>
      </c>
      <c r="B7371" s="75">
        <v>3.03892573857932E-7</v>
      </c>
      <c r="C7371" s="33">
        <v>-0.295701568037119</v>
      </c>
      <c r="D7371" s="33">
        <v>0</v>
      </c>
      <c r="E7371" s="33">
        <v>0.26700000000000002</v>
      </c>
      <c r="F7371" s="33">
        <v>1.02809896661877E-2</v>
      </c>
      <c r="G7371" s="33">
        <v>6</v>
      </c>
    </row>
    <row r="7372" spans="1:7" x14ac:dyDescent="0.15">
      <c r="A7372" s="74" t="s">
        <v>936</v>
      </c>
      <c r="B7372" s="33">
        <v>6.2153442514065096E-3</v>
      </c>
      <c r="C7372" s="33">
        <v>-0.29736853790683698</v>
      </c>
      <c r="D7372" s="33">
        <v>0.88200000000000001</v>
      </c>
      <c r="E7372" s="33">
        <v>0.88500000000000001</v>
      </c>
      <c r="F7372" s="33">
        <v>1</v>
      </c>
      <c r="G7372" s="33">
        <v>6</v>
      </c>
    </row>
    <row r="7373" spans="1:7" x14ac:dyDescent="0.15">
      <c r="A7373" s="74" t="s">
        <v>2513</v>
      </c>
      <c r="B7373" s="75">
        <v>2.4993334857188201E-7</v>
      </c>
      <c r="C7373" s="33">
        <v>-0.30404625255638901</v>
      </c>
      <c r="D7373" s="33">
        <v>0.21099999999999999</v>
      </c>
      <c r="E7373" s="33">
        <v>0.50800000000000001</v>
      </c>
      <c r="F7373" s="33">
        <v>8.4554951155353299E-3</v>
      </c>
      <c r="G7373" s="33">
        <v>6</v>
      </c>
    </row>
    <row r="7374" spans="1:7" x14ac:dyDescent="0.15">
      <c r="A7374" s="74" t="s">
        <v>767</v>
      </c>
      <c r="B7374" s="33">
        <v>1.52170104494783E-4</v>
      </c>
      <c r="C7374" s="33">
        <v>-0.30421789635347501</v>
      </c>
      <c r="D7374" s="33">
        <v>0.13200000000000001</v>
      </c>
      <c r="E7374" s="33">
        <v>0.318</v>
      </c>
      <c r="F7374" s="33">
        <v>1</v>
      </c>
      <c r="G7374" s="33">
        <v>6</v>
      </c>
    </row>
    <row r="7375" spans="1:7" x14ac:dyDescent="0.15">
      <c r="A7375" s="74" t="s">
        <v>2303</v>
      </c>
      <c r="B7375" s="75">
        <v>8.6534451770808698E-8</v>
      </c>
      <c r="C7375" s="33">
        <v>-0.30608409998561498</v>
      </c>
      <c r="D7375" s="33">
        <v>0.27600000000000002</v>
      </c>
      <c r="E7375" s="33">
        <v>0.54600000000000004</v>
      </c>
      <c r="F7375" s="33">
        <v>2.92754703785823E-3</v>
      </c>
      <c r="G7375" s="33">
        <v>6</v>
      </c>
    </row>
    <row r="7376" spans="1:7" x14ac:dyDescent="0.15">
      <c r="A7376" s="74" t="s">
        <v>3543</v>
      </c>
      <c r="B7376" s="33">
        <v>3.4720464768487401E-3</v>
      </c>
      <c r="C7376" s="33">
        <v>-0.30667240246312</v>
      </c>
      <c r="D7376" s="33">
        <v>0.65800000000000003</v>
      </c>
      <c r="E7376" s="33">
        <v>0.71099999999999997</v>
      </c>
      <c r="F7376" s="33">
        <v>1</v>
      </c>
      <c r="G7376" s="33">
        <v>6</v>
      </c>
    </row>
    <row r="7377" spans="1:7" x14ac:dyDescent="0.15">
      <c r="A7377" s="74" t="s">
        <v>786</v>
      </c>
      <c r="B7377" s="75">
        <v>5.0925550770017999E-7</v>
      </c>
      <c r="C7377" s="33">
        <v>-0.30851917898033798</v>
      </c>
      <c r="D7377" s="33">
        <v>0</v>
      </c>
      <c r="E7377" s="33">
        <v>0.25900000000000001</v>
      </c>
      <c r="F7377" s="33">
        <v>1.7228623081004799E-2</v>
      </c>
      <c r="G7377" s="33">
        <v>6</v>
      </c>
    </row>
    <row r="7378" spans="1:7" x14ac:dyDescent="0.15">
      <c r="A7378" s="74" t="s">
        <v>1672</v>
      </c>
      <c r="B7378" s="33">
        <v>5.4237382898879097E-3</v>
      </c>
      <c r="C7378" s="33">
        <v>-0.30906815091567202</v>
      </c>
      <c r="D7378" s="33">
        <v>0.65800000000000003</v>
      </c>
      <c r="E7378" s="33">
        <v>0.69499999999999995</v>
      </c>
      <c r="F7378" s="33">
        <v>1</v>
      </c>
      <c r="G7378" s="33">
        <v>6</v>
      </c>
    </row>
    <row r="7379" spans="1:7" x14ac:dyDescent="0.15">
      <c r="A7379" s="74" t="s">
        <v>794</v>
      </c>
      <c r="B7379" s="75">
        <v>7.9549559106064496E-7</v>
      </c>
      <c r="C7379" s="33">
        <v>-0.310575033596795</v>
      </c>
      <c r="D7379" s="33">
        <v>0</v>
      </c>
      <c r="E7379" s="33">
        <v>0.252</v>
      </c>
      <c r="F7379" s="33">
        <v>2.6912411341172698E-2</v>
      </c>
      <c r="G7379" s="33">
        <v>6</v>
      </c>
    </row>
    <row r="7380" spans="1:7" x14ac:dyDescent="0.15">
      <c r="A7380" s="74" t="s">
        <v>3544</v>
      </c>
      <c r="B7380" s="33">
        <v>7.3952700141442099E-3</v>
      </c>
      <c r="C7380" s="33">
        <v>-0.313545232145369</v>
      </c>
      <c r="D7380" s="33">
        <v>0.60499999999999998</v>
      </c>
      <c r="E7380" s="33">
        <v>0.67</v>
      </c>
      <c r="F7380" s="33">
        <v>1</v>
      </c>
      <c r="G7380" s="33">
        <v>6</v>
      </c>
    </row>
    <row r="7381" spans="1:7" x14ac:dyDescent="0.15">
      <c r="A7381" s="74" t="s">
        <v>1596</v>
      </c>
      <c r="B7381" s="33">
        <v>8.2273755078138295E-3</v>
      </c>
      <c r="C7381" s="33">
        <v>-0.315179942612557</v>
      </c>
      <c r="D7381" s="33">
        <v>0.65800000000000003</v>
      </c>
      <c r="E7381" s="33">
        <v>0.77100000000000002</v>
      </c>
      <c r="F7381" s="33">
        <v>1</v>
      </c>
      <c r="G7381" s="33">
        <v>6</v>
      </c>
    </row>
    <row r="7382" spans="1:7" x14ac:dyDescent="0.15">
      <c r="A7382" s="74" t="s">
        <v>3454</v>
      </c>
      <c r="B7382" s="33">
        <v>4.7403997670313497E-4</v>
      </c>
      <c r="C7382" s="33">
        <v>-0.31569447939071199</v>
      </c>
      <c r="D7382" s="33">
        <v>0.30299999999999999</v>
      </c>
      <c r="E7382" s="33">
        <v>0.47699999999999998</v>
      </c>
      <c r="F7382" s="33">
        <v>1</v>
      </c>
      <c r="G7382" s="33">
        <v>6</v>
      </c>
    </row>
    <row r="7383" spans="1:7" x14ac:dyDescent="0.15">
      <c r="A7383" s="74" t="s">
        <v>1875</v>
      </c>
      <c r="B7383" s="33">
        <v>3.4429221136440401E-3</v>
      </c>
      <c r="C7383" s="33">
        <v>-0.31580819170114499</v>
      </c>
      <c r="D7383" s="33">
        <v>0.59199999999999997</v>
      </c>
      <c r="E7383" s="33">
        <v>0.66400000000000003</v>
      </c>
      <c r="F7383" s="33">
        <v>1</v>
      </c>
      <c r="G7383" s="33">
        <v>6</v>
      </c>
    </row>
    <row r="7384" spans="1:7" x14ac:dyDescent="0.15">
      <c r="A7384" s="74" t="s">
        <v>813</v>
      </c>
      <c r="B7384" s="75">
        <v>3.2427587010817801E-7</v>
      </c>
      <c r="C7384" s="33">
        <v>-0.31609179175657498</v>
      </c>
      <c r="D7384" s="33">
        <v>0</v>
      </c>
      <c r="E7384" s="33">
        <v>0.26600000000000001</v>
      </c>
      <c r="F7384" s="33">
        <v>1.0970576961629799E-2</v>
      </c>
      <c r="G7384" s="33">
        <v>6</v>
      </c>
    </row>
    <row r="7385" spans="1:7" x14ac:dyDescent="0.15">
      <c r="A7385" s="74" t="s">
        <v>822</v>
      </c>
      <c r="B7385" s="75">
        <v>6.1692538037868104E-7</v>
      </c>
      <c r="C7385" s="33">
        <v>-0.31834213837311098</v>
      </c>
      <c r="D7385" s="33">
        <v>0</v>
      </c>
      <c r="E7385" s="33">
        <v>0.25600000000000001</v>
      </c>
      <c r="F7385" s="33">
        <v>2.0871202543591101E-2</v>
      </c>
      <c r="G7385" s="33">
        <v>6</v>
      </c>
    </row>
    <row r="7386" spans="1:7" x14ac:dyDescent="0.15">
      <c r="A7386" s="74" t="s">
        <v>823</v>
      </c>
      <c r="B7386" s="75">
        <v>1.8006059959217401E-7</v>
      </c>
      <c r="C7386" s="33">
        <v>-0.31874032321871398</v>
      </c>
      <c r="D7386" s="33">
        <v>0</v>
      </c>
      <c r="E7386" s="33">
        <v>0.27500000000000002</v>
      </c>
      <c r="F7386" s="33">
        <v>6.0916301448028501E-3</v>
      </c>
      <c r="G7386" s="33">
        <v>6</v>
      </c>
    </row>
    <row r="7387" spans="1:7" x14ac:dyDescent="0.15">
      <c r="A7387" s="74" t="s">
        <v>2412</v>
      </c>
      <c r="B7387" s="75">
        <v>6.1432244509842593E-5</v>
      </c>
      <c r="C7387" s="33">
        <v>-0.31921098179194601</v>
      </c>
      <c r="D7387" s="33">
        <v>0.47399999999999998</v>
      </c>
      <c r="E7387" s="33">
        <v>0.63200000000000001</v>
      </c>
      <c r="F7387" s="33">
        <v>1</v>
      </c>
      <c r="G7387" s="33">
        <v>6</v>
      </c>
    </row>
    <row r="7388" spans="1:7" x14ac:dyDescent="0.15">
      <c r="A7388" s="74" t="s">
        <v>2844</v>
      </c>
      <c r="B7388" s="75">
        <v>4.5755551529093998E-6</v>
      </c>
      <c r="C7388" s="33">
        <v>-0.31929321990436699</v>
      </c>
      <c r="D7388" s="33">
        <v>0.46100000000000002</v>
      </c>
      <c r="E7388" s="33">
        <v>0.69199999999999995</v>
      </c>
      <c r="F7388" s="33">
        <v>0.15479560637807799</v>
      </c>
      <c r="G7388" s="33">
        <v>6</v>
      </c>
    </row>
    <row r="7389" spans="1:7" x14ac:dyDescent="0.15">
      <c r="A7389" s="74" t="s">
        <v>2154</v>
      </c>
      <c r="B7389" s="75">
        <v>3.7854051981162801E-8</v>
      </c>
      <c r="C7389" s="33">
        <v>-0.31941090568833502</v>
      </c>
      <c r="D7389" s="33">
        <v>0.75</v>
      </c>
      <c r="E7389" s="33">
        <v>0.34</v>
      </c>
      <c r="F7389" s="33">
        <v>1.28064043257472E-3</v>
      </c>
      <c r="G7389" s="33">
        <v>6</v>
      </c>
    </row>
    <row r="7390" spans="1:7" x14ac:dyDescent="0.15">
      <c r="A7390" s="74" t="s">
        <v>827</v>
      </c>
      <c r="B7390" s="75">
        <v>3.45988030623601E-7</v>
      </c>
      <c r="C7390" s="33">
        <v>-0.319617393805747</v>
      </c>
      <c r="D7390" s="33">
        <v>0</v>
      </c>
      <c r="E7390" s="33">
        <v>0.26500000000000001</v>
      </c>
      <c r="F7390" s="33">
        <v>1.1705121064027E-2</v>
      </c>
      <c r="G7390" s="33">
        <v>6</v>
      </c>
    </row>
    <row r="7391" spans="1:7" x14ac:dyDescent="0.15">
      <c r="A7391" s="74" t="s">
        <v>844</v>
      </c>
      <c r="B7391" s="75">
        <v>5.7878084018819603E-7</v>
      </c>
      <c r="C7391" s="33">
        <v>-0.32616751265567601</v>
      </c>
      <c r="D7391" s="33">
        <v>0</v>
      </c>
      <c r="E7391" s="33">
        <v>0.25700000000000001</v>
      </c>
      <c r="F7391" s="33">
        <v>1.9580734604406898E-2</v>
      </c>
      <c r="G7391" s="33">
        <v>6</v>
      </c>
    </row>
    <row r="7392" spans="1:7" x14ac:dyDescent="0.15">
      <c r="A7392" s="74" t="s">
        <v>857</v>
      </c>
      <c r="B7392" s="75">
        <v>2.6680025471417303E-7</v>
      </c>
      <c r="C7392" s="33">
        <v>-0.32925195220412301</v>
      </c>
      <c r="D7392" s="33">
        <v>0</v>
      </c>
      <c r="E7392" s="33">
        <v>0.26900000000000002</v>
      </c>
      <c r="F7392" s="33">
        <v>9.0261194172352004E-3</v>
      </c>
      <c r="G7392" s="33">
        <v>6</v>
      </c>
    </row>
    <row r="7393" spans="1:7" x14ac:dyDescent="0.15">
      <c r="A7393" s="74" t="s">
        <v>1606</v>
      </c>
      <c r="B7393" s="33">
        <v>4.7306252638285098E-3</v>
      </c>
      <c r="C7393" s="33">
        <v>-0.332355885878029</v>
      </c>
      <c r="D7393" s="33">
        <v>0.76300000000000001</v>
      </c>
      <c r="E7393" s="33">
        <v>0.76200000000000001</v>
      </c>
      <c r="F7393" s="33">
        <v>1</v>
      </c>
      <c r="G7393" s="33">
        <v>6</v>
      </c>
    </row>
    <row r="7394" spans="1:7" x14ac:dyDescent="0.15">
      <c r="A7394" s="74" t="s">
        <v>873</v>
      </c>
      <c r="B7394" s="75">
        <v>3.03892573857932E-7</v>
      </c>
      <c r="C7394" s="33">
        <v>-0.33262863227915401</v>
      </c>
      <c r="D7394" s="33">
        <v>0</v>
      </c>
      <c r="E7394" s="33">
        <v>0.26700000000000002</v>
      </c>
      <c r="F7394" s="33">
        <v>1.02809896661877E-2</v>
      </c>
      <c r="G7394" s="33">
        <v>6</v>
      </c>
    </row>
    <row r="7395" spans="1:7" x14ac:dyDescent="0.15">
      <c r="A7395" s="74" t="s">
        <v>866</v>
      </c>
      <c r="B7395" s="33">
        <v>3.3565828734815799E-3</v>
      </c>
      <c r="C7395" s="33">
        <v>-0.33603691712060901</v>
      </c>
      <c r="D7395" s="33">
        <v>0.42099999999999999</v>
      </c>
      <c r="E7395" s="33">
        <v>0.49099999999999999</v>
      </c>
      <c r="F7395" s="33">
        <v>1</v>
      </c>
      <c r="G7395" s="33">
        <v>6</v>
      </c>
    </row>
    <row r="7396" spans="1:7" x14ac:dyDescent="0.15">
      <c r="A7396" s="74" t="s">
        <v>1852</v>
      </c>
      <c r="B7396" s="33">
        <v>1.26514838103595E-4</v>
      </c>
      <c r="C7396" s="33">
        <v>-0.33750627465183303</v>
      </c>
      <c r="D7396" s="33">
        <v>0.28899999999999998</v>
      </c>
      <c r="E7396" s="33">
        <v>0.45100000000000001</v>
      </c>
      <c r="F7396" s="33">
        <v>1</v>
      </c>
      <c r="G7396" s="33">
        <v>6</v>
      </c>
    </row>
    <row r="7397" spans="1:7" x14ac:dyDescent="0.15">
      <c r="A7397" s="74" t="s">
        <v>900</v>
      </c>
      <c r="B7397" s="75">
        <v>3.6911315409305701E-7</v>
      </c>
      <c r="C7397" s="33">
        <v>-0.342566880291019</v>
      </c>
      <c r="D7397" s="33">
        <v>0</v>
      </c>
      <c r="E7397" s="33">
        <v>0.26400000000000001</v>
      </c>
      <c r="F7397" s="33">
        <v>1.2487467116122201E-2</v>
      </c>
      <c r="G7397" s="33">
        <v>6</v>
      </c>
    </row>
    <row r="7398" spans="1:7" x14ac:dyDescent="0.15">
      <c r="A7398" s="74" t="s">
        <v>904</v>
      </c>
      <c r="B7398" s="75">
        <v>3.2427587010817801E-7</v>
      </c>
      <c r="C7398" s="33">
        <v>-0.34336792516654002</v>
      </c>
      <c r="D7398" s="33">
        <v>0</v>
      </c>
      <c r="E7398" s="33">
        <v>0.26600000000000001</v>
      </c>
      <c r="F7398" s="33">
        <v>1.0970576961629799E-2</v>
      </c>
      <c r="G7398" s="33">
        <v>6</v>
      </c>
    </row>
    <row r="7399" spans="1:7" x14ac:dyDescent="0.15">
      <c r="A7399" s="74" t="s">
        <v>2327</v>
      </c>
      <c r="B7399" s="33">
        <v>9.2205769514574799E-3</v>
      </c>
      <c r="C7399" s="33">
        <v>-0.34522267879179203</v>
      </c>
      <c r="D7399" s="33">
        <v>0.158</v>
      </c>
      <c r="E7399" s="33">
        <v>0.27600000000000002</v>
      </c>
      <c r="F7399" s="33">
        <v>1</v>
      </c>
      <c r="G7399" s="33">
        <v>6</v>
      </c>
    </row>
    <row r="7400" spans="1:7" x14ac:dyDescent="0.15">
      <c r="A7400" s="74" t="s">
        <v>3545</v>
      </c>
      <c r="B7400" s="33">
        <v>6.6936015086534401E-3</v>
      </c>
      <c r="C7400" s="33">
        <v>-0.34608074013249701</v>
      </c>
      <c r="D7400" s="33">
        <v>0.93400000000000005</v>
      </c>
      <c r="E7400" s="33">
        <v>0.91700000000000004</v>
      </c>
      <c r="F7400" s="33">
        <v>1</v>
      </c>
      <c r="G7400" s="33">
        <v>6</v>
      </c>
    </row>
    <row r="7401" spans="1:7" x14ac:dyDescent="0.15">
      <c r="A7401" s="74" t="s">
        <v>907</v>
      </c>
      <c r="B7401" s="75">
        <v>2.34130852926707E-7</v>
      </c>
      <c r="C7401" s="33">
        <v>-0.346123882788689</v>
      </c>
      <c r="D7401" s="33">
        <v>0</v>
      </c>
      <c r="E7401" s="33">
        <v>0.27100000000000002</v>
      </c>
      <c r="F7401" s="33">
        <v>7.9208808853634301E-3</v>
      </c>
      <c r="G7401" s="33">
        <v>6</v>
      </c>
    </row>
    <row r="7402" spans="1:7" x14ac:dyDescent="0.15">
      <c r="A7402" s="74" t="s">
        <v>1853</v>
      </c>
      <c r="B7402" s="33">
        <v>2.52864896103206E-3</v>
      </c>
      <c r="C7402" s="33">
        <v>-0.35738782951199499</v>
      </c>
      <c r="D7402" s="33">
        <v>0.63200000000000001</v>
      </c>
      <c r="E7402" s="33">
        <v>0.71899999999999997</v>
      </c>
      <c r="F7402" s="33">
        <v>1</v>
      </c>
      <c r="G7402" s="33">
        <v>6</v>
      </c>
    </row>
    <row r="7403" spans="1:7" x14ac:dyDescent="0.15">
      <c r="A7403" s="74" t="s">
        <v>938</v>
      </c>
      <c r="B7403" s="75">
        <v>7.46631988999435E-7</v>
      </c>
      <c r="C7403" s="33">
        <v>-0.359924253587249</v>
      </c>
      <c r="D7403" s="33">
        <v>0</v>
      </c>
      <c r="E7403" s="33">
        <v>0.253</v>
      </c>
      <c r="F7403" s="33">
        <v>2.52593068198399E-2</v>
      </c>
      <c r="G7403" s="33">
        <v>6</v>
      </c>
    </row>
    <row r="7404" spans="1:7" x14ac:dyDescent="0.15">
      <c r="A7404" s="74" t="s">
        <v>941</v>
      </c>
      <c r="B7404" s="75">
        <v>1.68572287811259E-7</v>
      </c>
      <c r="C7404" s="33">
        <v>-0.360592364701736</v>
      </c>
      <c r="D7404" s="33">
        <v>0</v>
      </c>
      <c r="E7404" s="33">
        <v>0.27600000000000002</v>
      </c>
      <c r="F7404" s="33">
        <v>5.7029690689427001E-3</v>
      </c>
      <c r="G7404" s="33">
        <v>6</v>
      </c>
    </row>
    <row r="7405" spans="1:7" x14ac:dyDescent="0.15">
      <c r="A7405" s="74" t="s">
        <v>946</v>
      </c>
      <c r="B7405" s="75">
        <v>4.4788654022529601E-7</v>
      </c>
      <c r="C7405" s="33">
        <v>-0.36166266484523801</v>
      </c>
      <c r="D7405" s="33">
        <v>0</v>
      </c>
      <c r="E7405" s="33">
        <v>0.26100000000000001</v>
      </c>
      <c r="F7405" s="33">
        <v>1.5152449542361999E-2</v>
      </c>
      <c r="G7405" s="33">
        <v>6</v>
      </c>
    </row>
    <row r="7406" spans="1:7" x14ac:dyDescent="0.15">
      <c r="A7406" s="74" t="s">
        <v>263</v>
      </c>
      <c r="B7406" s="33">
        <v>1.1393484150298499E-4</v>
      </c>
      <c r="C7406" s="33">
        <v>-0.36398879635381598</v>
      </c>
      <c r="D7406" s="33">
        <v>0.40799999999999997</v>
      </c>
      <c r="E7406" s="33">
        <v>0.56599999999999995</v>
      </c>
      <c r="F7406" s="33">
        <v>1</v>
      </c>
      <c r="G7406" s="33">
        <v>6</v>
      </c>
    </row>
    <row r="7407" spans="1:7" x14ac:dyDescent="0.15">
      <c r="A7407" s="74" t="s">
        <v>952</v>
      </c>
      <c r="B7407" s="75">
        <v>1.13228101997859E-7</v>
      </c>
      <c r="C7407" s="33">
        <v>-0.36419910794346899</v>
      </c>
      <c r="D7407" s="33">
        <v>0</v>
      </c>
      <c r="E7407" s="33">
        <v>0.28199999999999997</v>
      </c>
      <c r="F7407" s="33">
        <v>3.8306199186895701E-3</v>
      </c>
      <c r="G7407" s="33">
        <v>6</v>
      </c>
    </row>
    <row r="7408" spans="1:7" x14ac:dyDescent="0.15">
      <c r="A7408" s="74" t="s">
        <v>956</v>
      </c>
      <c r="B7408" s="75">
        <v>4.19964789361451E-7</v>
      </c>
      <c r="C7408" s="33">
        <v>-0.36503859800710797</v>
      </c>
      <c r="D7408" s="33">
        <v>0</v>
      </c>
      <c r="E7408" s="33">
        <v>0.26200000000000001</v>
      </c>
      <c r="F7408" s="33">
        <v>1.42078287888873E-2</v>
      </c>
      <c r="G7408" s="33">
        <v>6</v>
      </c>
    </row>
    <row r="7409" spans="1:7" x14ac:dyDescent="0.15">
      <c r="A7409" s="74" t="s">
        <v>964</v>
      </c>
      <c r="B7409" s="75">
        <v>8.1013452372422398E-8</v>
      </c>
      <c r="C7409" s="33">
        <v>-0.367859626810143</v>
      </c>
      <c r="D7409" s="33">
        <v>0</v>
      </c>
      <c r="E7409" s="33">
        <v>0.28699999999999998</v>
      </c>
      <c r="F7409" s="33">
        <v>2.7407661072114198E-3</v>
      </c>
      <c r="G7409" s="33">
        <v>6</v>
      </c>
    </row>
    <row r="7410" spans="1:7" x14ac:dyDescent="0.15">
      <c r="A7410" s="74" t="s">
        <v>966</v>
      </c>
      <c r="B7410" s="75">
        <v>1.8006059959217401E-7</v>
      </c>
      <c r="C7410" s="33">
        <v>-0.36810167232783098</v>
      </c>
      <c r="D7410" s="33">
        <v>0</v>
      </c>
      <c r="E7410" s="33">
        <v>0.27500000000000002</v>
      </c>
      <c r="F7410" s="33">
        <v>6.0916301448028501E-3</v>
      </c>
      <c r="G7410" s="33">
        <v>6</v>
      </c>
    </row>
    <row r="7411" spans="1:7" x14ac:dyDescent="0.15">
      <c r="A7411" s="74" t="s">
        <v>916</v>
      </c>
      <c r="B7411" s="33">
        <v>6.7923072348474495E-4</v>
      </c>
      <c r="C7411" s="33">
        <v>-0.37199842301229002</v>
      </c>
      <c r="D7411" s="33">
        <v>0.63200000000000001</v>
      </c>
      <c r="E7411" s="33">
        <v>0.70099999999999996</v>
      </c>
      <c r="F7411" s="33">
        <v>1</v>
      </c>
      <c r="G7411" s="33">
        <v>6</v>
      </c>
    </row>
    <row r="7412" spans="1:7" x14ac:dyDescent="0.15">
      <c r="A7412" s="74" t="s">
        <v>371</v>
      </c>
      <c r="B7412" s="75">
        <v>2.9514595426087499E-6</v>
      </c>
      <c r="C7412" s="33">
        <v>-0.373157389778278</v>
      </c>
      <c r="D7412" s="33">
        <v>0.39500000000000002</v>
      </c>
      <c r="E7412" s="33">
        <v>0.66300000000000003</v>
      </c>
      <c r="F7412" s="33">
        <v>9.9850827785996493E-2</v>
      </c>
      <c r="G7412" s="33">
        <v>6</v>
      </c>
    </row>
    <row r="7413" spans="1:7" x14ac:dyDescent="0.15">
      <c r="A7413" s="74" t="s">
        <v>978</v>
      </c>
      <c r="B7413" s="75">
        <v>4.19964789361451E-7</v>
      </c>
      <c r="C7413" s="33">
        <v>-0.37472300418805798</v>
      </c>
      <c r="D7413" s="33">
        <v>0</v>
      </c>
      <c r="E7413" s="33">
        <v>0.26200000000000001</v>
      </c>
      <c r="F7413" s="33">
        <v>1.42078287888873E-2</v>
      </c>
      <c r="G7413" s="33">
        <v>6</v>
      </c>
    </row>
    <row r="7414" spans="1:7" x14ac:dyDescent="0.15">
      <c r="A7414" s="74" t="s">
        <v>980</v>
      </c>
      <c r="B7414" s="75">
        <v>2.4994630273108098E-7</v>
      </c>
      <c r="C7414" s="33">
        <v>-0.37492188320118203</v>
      </c>
      <c r="D7414" s="33">
        <v>0</v>
      </c>
      <c r="E7414" s="33">
        <v>0.27</v>
      </c>
      <c r="F7414" s="33">
        <v>8.4559333676952203E-3</v>
      </c>
      <c r="G7414" s="33">
        <v>6</v>
      </c>
    </row>
    <row r="7415" spans="1:7" x14ac:dyDescent="0.15">
      <c r="A7415" s="74" t="s">
        <v>982</v>
      </c>
      <c r="B7415" s="75">
        <v>7.9549559106064496E-7</v>
      </c>
      <c r="C7415" s="33">
        <v>-0.37493029229513403</v>
      </c>
      <c r="D7415" s="33">
        <v>0</v>
      </c>
      <c r="E7415" s="33">
        <v>0.252</v>
      </c>
      <c r="F7415" s="33">
        <v>2.6912411341172698E-2</v>
      </c>
      <c r="G7415" s="33">
        <v>6</v>
      </c>
    </row>
    <row r="7416" spans="1:7" x14ac:dyDescent="0.15">
      <c r="A7416" s="74" t="s">
        <v>1200</v>
      </c>
      <c r="B7416" s="33">
        <v>1.06582289722141E-4</v>
      </c>
      <c r="C7416" s="33">
        <v>-0.379090678822673</v>
      </c>
      <c r="D7416" s="33">
        <v>0.85499999999999998</v>
      </c>
      <c r="E7416" s="33">
        <v>0.87</v>
      </c>
      <c r="F7416" s="33">
        <v>1</v>
      </c>
      <c r="G7416" s="33">
        <v>6</v>
      </c>
    </row>
    <row r="7417" spans="1:7" x14ac:dyDescent="0.15">
      <c r="A7417" s="74" t="s">
        <v>287</v>
      </c>
      <c r="B7417" s="75">
        <v>7.9421613927285098E-12</v>
      </c>
      <c r="C7417" s="33">
        <v>-0.37961459133995901</v>
      </c>
      <c r="D7417" s="33">
        <v>0.26300000000000001</v>
      </c>
      <c r="E7417" s="33">
        <v>0.61899999999999999</v>
      </c>
      <c r="F7417" s="75">
        <v>2.6869126207739798E-7</v>
      </c>
      <c r="G7417" s="33">
        <v>6</v>
      </c>
    </row>
    <row r="7418" spans="1:7" x14ac:dyDescent="0.15">
      <c r="A7418" s="74" t="s">
        <v>899</v>
      </c>
      <c r="B7418" s="33">
        <v>5.71083028908052E-3</v>
      </c>
      <c r="C7418" s="33">
        <v>-0.38485604544052898</v>
      </c>
      <c r="D7418" s="33">
        <v>0.80300000000000005</v>
      </c>
      <c r="E7418" s="33">
        <v>0.752</v>
      </c>
      <c r="F7418" s="33">
        <v>1</v>
      </c>
      <c r="G7418" s="33">
        <v>6</v>
      </c>
    </row>
    <row r="7419" spans="1:7" x14ac:dyDescent="0.15">
      <c r="A7419" s="74" t="s">
        <v>997</v>
      </c>
      <c r="B7419" s="75">
        <v>3.9374045348751498E-7</v>
      </c>
      <c r="C7419" s="33">
        <v>-0.38652469516826299</v>
      </c>
      <c r="D7419" s="33">
        <v>0</v>
      </c>
      <c r="E7419" s="33">
        <v>0.26300000000000001</v>
      </c>
      <c r="F7419" s="33">
        <v>1.33206332819361E-2</v>
      </c>
      <c r="G7419" s="33">
        <v>6</v>
      </c>
    </row>
    <row r="7420" spans="1:7" x14ac:dyDescent="0.15">
      <c r="A7420" s="74" t="s">
        <v>1005</v>
      </c>
      <c r="B7420" s="75">
        <v>2.0536970284062101E-7</v>
      </c>
      <c r="C7420" s="33">
        <v>-0.38760096688469398</v>
      </c>
      <c r="D7420" s="33">
        <v>0</v>
      </c>
      <c r="E7420" s="33">
        <v>0.27300000000000002</v>
      </c>
      <c r="F7420" s="33">
        <v>6.9478624168010502E-3</v>
      </c>
      <c r="G7420" s="33">
        <v>6</v>
      </c>
    </row>
    <row r="7421" spans="1:7" x14ac:dyDescent="0.15">
      <c r="A7421" s="74" t="s">
        <v>766</v>
      </c>
      <c r="B7421" s="33">
        <v>9.0833947185634395E-3</v>
      </c>
      <c r="C7421" s="33">
        <v>-0.38804243764502699</v>
      </c>
      <c r="D7421" s="33">
        <v>0.71099999999999997</v>
      </c>
      <c r="E7421" s="33">
        <v>0.76300000000000001</v>
      </c>
      <c r="F7421" s="33">
        <v>1</v>
      </c>
      <c r="G7421" s="33">
        <v>6</v>
      </c>
    </row>
    <row r="7422" spans="1:7" x14ac:dyDescent="0.15">
      <c r="A7422" s="74" t="s">
        <v>911</v>
      </c>
      <c r="B7422" s="33">
        <v>3.57769556034639E-3</v>
      </c>
      <c r="C7422" s="33">
        <v>-0.39027387077222497</v>
      </c>
      <c r="D7422" s="33">
        <v>0.61799999999999999</v>
      </c>
      <c r="E7422" s="33">
        <v>0.70599999999999996</v>
      </c>
      <c r="F7422" s="33">
        <v>1</v>
      </c>
      <c r="G7422" s="33">
        <v>6</v>
      </c>
    </row>
    <row r="7423" spans="1:7" x14ac:dyDescent="0.15">
      <c r="A7423" s="74" t="s">
        <v>1914</v>
      </c>
      <c r="B7423" s="33">
        <v>6.7036833709790803E-4</v>
      </c>
      <c r="C7423" s="33">
        <v>-0.39598842928051398</v>
      </c>
      <c r="D7423" s="33">
        <v>0.64500000000000002</v>
      </c>
      <c r="E7423" s="33">
        <v>0.72199999999999998</v>
      </c>
      <c r="F7423" s="33">
        <v>1</v>
      </c>
      <c r="G7423" s="33">
        <v>6</v>
      </c>
    </row>
    <row r="7424" spans="1:7" x14ac:dyDescent="0.15">
      <c r="A7424" s="74" t="s">
        <v>1486</v>
      </c>
      <c r="B7424" s="75">
        <v>1.12212895671251E-5</v>
      </c>
      <c r="C7424" s="33">
        <v>-0.396706289840288</v>
      </c>
      <c r="D7424" s="33">
        <v>0.46100000000000002</v>
      </c>
      <c r="E7424" s="33">
        <v>0.61</v>
      </c>
      <c r="F7424" s="33">
        <v>0.37962744734540799</v>
      </c>
      <c r="G7424" s="33">
        <v>6</v>
      </c>
    </row>
    <row r="7425" spans="1:7" x14ac:dyDescent="0.15">
      <c r="A7425" s="74" t="s">
        <v>789</v>
      </c>
      <c r="B7425" s="75">
        <v>2.74448494678747E-6</v>
      </c>
      <c r="C7425" s="33">
        <v>-0.39855555566911399</v>
      </c>
      <c r="D7425" s="33">
        <v>0.35499999999999998</v>
      </c>
      <c r="E7425" s="33">
        <v>0.61799999999999999</v>
      </c>
      <c r="F7425" s="33">
        <v>9.2848670234766797E-2</v>
      </c>
      <c r="G7425" s="33">
        <v>6</v>
      </c>
    </row>
    <row r="7426" spans="1:7" x14ac:dyDescent="0.15">
      <c r="A7426" s="74" t="s">
        <v>1024</v>
      </c>
      <c r="B7426" s="75">
        <v>1.2102736954344401E-7</v>
      </c>
      <c r="C7426" s="33">
        <v>-0.40038166915923001</v>
      </c>
      <c r="D7426" s="33">
        <v>0</v>
      </c>
      <c r="E7426" s="33">
        <v>0.28100000000000003</v>
      </c>
      <c r="F7426" s="33">
        <v>4.0944769390242504E-3</v>
      </c>
      <c r="G7426" s="33">
        <v>6</v>
      </c>
    </row>
    <row r="7427" spans="1:7" x14ac:dyDescent="0.15">
      <c r="A7427" s="74" t="s">
        <v>1270</v>
      </c>
      <c r="B7427" s="33">
        <v>8.5440818049310491E-3</v>
      </c>
      <c r="C7427" s="33">
        <v>-0.40154778752361198</v>
      </c>
      <c r="D7427" s="33">
        <v>0.92100000000000004</v>
      </c>
      <c r="E7427" s="33">
        <v>0.86099999999999999</v>
      </c>
      <c r="F7427" s="33">
        <v>1</v>
      </c>
      <c r="G7427" s="33">
        <v>6</v>
      </c>
    </row>
    <row r="7428" spans="1:7" x14ac:dyDescent="0.15">
      <c r="A7428" s="74" t="s">
        <v>545</v>
      </c>
      <c r="B7428" s="33">
        <v>3.0819127503408099E-4</v>
      </c>
      <c r="C7428" s="33">
        <v>-0.40345770688886401</v>
      </c>
      <c r="D7428" s="33">
        <v>0.84199999999999997</v>
      </c>
      <c r="E7428" s="33">
        <v>0.87</v>
      </c>
      <c r="F7428" s="33">
        <v>1</v>
      </c>
      <c r="G7428" s="33">
        <v>6</v>
      </c>
    </row>
    <row r="7429" spans="1:7" x14ac:dyDescent="0.15">
      <c r="A7429" s="74" t="s">
        <v>673</v>
      </c>
      <c r="B7429" s="33">
        <v>1.8839742345409399E-3</v>
      </c>
      <c r="C7429" s="33">
        <v>-0.40379543249129302</v>
      </c>
      <c r="D7429" s="33">
        <v>0.85499999999999998</v>
      </c>
      <c r="E7429" s="33">
        <v>0.84</v>
      </c>
      <c r="F7429" s="33">
        <v>1</v>
      </c>
      <c r="G7429" s="33">
        <v>6</v>
      </c>
    </row>
    <row r="7430" spans="1:7" x14ac:dyDescent="0.15">
      <c r="A7430" s="74" t="s">
        <v>1838</v>
      </c>
      <c r="B7430" s="33">
        <v>7.2368052319675402E-4</v>
      </c>
      <c r="C7430" s="33">
        <v>-0.404987907297154</v>
      </c>
      <c r="D7430" s="33">
        <v>0.84199999999999997</v>
      </c>
      <c r="E7430" s="33">
        <v>0.85499999999999998</v>
      </c>
      <c r="F7430" s="33">
        <v>1</v>
      </c>
      <c r="G7430" s="33">
        <v>6</v>
      </c>
    </row>
    <row r="7431" spans="1:7" x14ac:dyDescent="0.15">
      <c r="A7431" s="74" t="s">
        <v>1040</v>
      </c>
      <c r="B7431" s="75">
        <v>7.0802098790018404E-8</v>
      </c>
      <c r="C7431" s="33">
        <v>-0.40756014871457502</v>
      </c>
      <c r="D7431" s="33">
        <v>0</v>
      </c>
      <c r="E7431" s="33">
        <v>0.28899999999999998</v>
      </c>
      <c r="F7431" s="33">
        <v>2.3953058041651099E-3</v>
      </c>
      <c r="G7431" s="33">
        <v>6</v>
      </c>
    </row>
    <row r="7432" spans="1:7" x14ac:dyDescent="0.15">
      <c r="A7432" s="74" t="s">
        <v>1037</v>
      </c>
      <c r="B7432" s="75">
        <v>1.3822708775331199E-7</v>
      </c>
      <c r="C7432" s="33">
        <v>-0.40801553725782302</v>
      </c>
      <c r="D7432" s="33">
        <v>0</v>
      </c>
      <c r="E7432" s="33">
        <v>0.27900000000000003</v>
      </c>
      <c r="F7432" s="33">
        <v>4.6763606057822803E-3</v>
      </c>
      <c r="G7432" s="33">
        <v>6</v>
      </c>
    </row>
    <row r="7433" spans="1:7" x14ac:dyDescent="0.15">
      <c r="A7433" s="74" t="s">
        <v>661</v>
      </c>
      <c r="B7433" s="33">
        <v>4.2363294826632198E-3</v>
      </c>
      <c r="C7433" s="33">
        <v>-0.40818653672222699</v>
      </c>
      <c r="D7433" s="33">
        <v>0.81599999999999995</v>
      </c>
      <c r="E7433" s="33">
        <v>0.83699999999999997</v>
      </c>
      <c r="F7433" s="33">
        <v>1</v>
      </c>
      <c r="G7433" s="33">
        <v>6</v>
      </c>
    </row>
    <row r="7434" spans="1:7" x14ac:dyDescent="0.15">
      <c r="A7434" s="74" t="s">
        <v>1043</v>
      </c>
      <c r="B7434" s="75">
        <v>5.7878084018819603E-7</v>
      </c>
      <c r="C7434" s="33">
        <v>-0.40856783160025201</v>
      </c>
      <c r="D7434" s="33">
        <v>0</v>
      </c>
      <c r="E7434" s="33">
        <v>0.25700000000000001</v>
      </c>
      <c r="F7434" s="33">
        <v>1.9580734604406898E-2</v>
      </c>
      <c r="G7434" s="33">
        <v>6</v>
      </c>
    </row>
    <row r="7435" spans="1:7" x14ac:dyDescent="0.15">
      <c r="A7435" s="74" t="s">
        <v>1048</v>
      </c>
      <c r="B7435" s="75">
        <v>4.19964789361451E-7</v>
      </c>
      <c r="C7435" s="33">
        <v>-0.412935580505573</v>
      </c>
      <c r="D7435" s="33">
        <v>0</v>
      </c>
      <c r="E7435" s="33">
        <v>0.26200000000000001</v>
      </c>
      <c r="F7435" s="33">
        <v>1.42078287888873E-2</v>
      </c>
      <c r="G7435" s="33">
        <v>6</v>
      </c>
    </row>
    <row r="7436" spans="1:7" x14ac:dyDescent="0.15">
      <c r="A7436" s="74" t="s">
        <v>1050</v>
      </c>
      <c r="B7436" s="75">
        <v>1.1322808847798499E-7</v>
      </c>
      <c r="C7436" s="33">
        <v>-0.41418293046933802</v>
      </c>
      <c r="D7436" s="33">
        <v>0</v>
      </c>
      <c r="E7436" s="33">
        <v>0.28199999999999997</v>
      </c>
      <c r="F7436" s="33">
        <v>3.8306194612987101E-3</v>
      </c>
      <c r="G7436" s="33">
        <v>6</v>
      </c>
    </row>
    <row r="7437" spans="1:7" x14ac:dyDescent="0.15">
      <c r="A7437" s="74" t="s">
        <v>817</v>
      </c>
      <c r="B7437" s="75">
        <v>1.2102933270033001E-10</v>
      </c>
      <c r="C7437" s="33">
        <v>-0.41420294296691901</v>
      </c>
      <c r="D7437" s="33">
        <v>0.40799999999999997</v>
      </c>
      <c r="E7437" s="33">
        <v>0.69199999999999995</v>
      </c>
      <c r="F7437" s="75">
        <v>4.0945433545848803E-6</v>
      </c>
      <c r="G7437" s="33">
        <v>6</v>
      </c>
    </row>
    <row r="7438" spans="1:7" x14ac:dyDescent="0.15">
      <c r="A7438" s="74" t="s">
        <v>378</v>
      </c>
      <c r="B7438" s="33">
        <v>8.2399316029354804E-4</v>
      </c>
      <c r="C7438" s="33">
        <v>-0.41433652405666899</v>
      </c>
      <c r="D7438" s="33">
        <v>0.76300000000000001</v>
      </c>
      <c r="E7438" s="33">
        <v>0.76600000000000001</v>
      </c>
      <c r="F7438" s="33">
        <v>1</v>
      </c>
      <c r="G7438" s="33">
        <v>6</v>
      </c>
    </row>
    <row r="7439" spans="1:7" x14ac:dyDescent="0.15">
      <c r="A7439" s="74" t="s">
        <v>1142</v>
      </c>
      <c r="B7439" s="33">
        <v>9.7572841549013105E-4</v>
      </c>
      <c r="C7439" s="33">
        <v>-0.41434152792052997</v>
      </c>
      <c r="D7439" s="33">
        <v>0.96099999999999997</v>
      </c>
      <c r="E7439" s="33">
        <v>0.92200000000000004</v>
      </c>
      <c r="F7439" s="33">
        <v>1</v>
      </c>
      <c r="G7439" s="33">
        <v>6</v>
      </c>
    </row>
    <row r="7440" spans="1:7" x14ac:dyDescent="0.15">
      <c r="A7440" s="74" t="s">
        <v>1054</v>
      </c>
      <c r="B7440" s="75">
        <v>1.2934903740497E-7</v>
      </c>
      <c r="C7440" s="33">
        <v>-0.416686928622512</v>
      </c>
      <c r="D7440" s="33">
        <v>0</v>
      </c>
      <c r="E7440" s="33">
        <v>0.28000000000000003</v>
      </c>
      <c r="F7440" s="33">
        <v>4.3760072844475396E-3</v>
      </c>
      <c r="G7440" s="33">
        <v>6</v>
      </c>
    </row>
    <row r="7441" spans="1:7" x14ac:dyDescent="0.15">
      <c r="A7441" s="74" t="s">
        <v>1058</v>
      </c>
      <c r="B7441" s="75">
        <v>2.27851022956621E-7</v>
      </c>
      <c r="C7441" s="33">
        <v>-0.41750181537300401</v>
      </c>
      <c r="D7441" s="33">
        <v>2.5999999999999999E-2</v>
      </c>
      <c r="E7441" s="33">
        <v>0.30099999999999999</v>
      </c>
      <c r="F7441" s="33">
        <v>7.7084279576454398E-3</v>
      </c>
      <c r="G7441" s="33">
        <v>6</v>
      </c>
    </row>
    <row r="7442" spans="1:7" x14ac:dyDescent="0.15">
      <c r="A7442" s="74" t="s">
        <v>807</v>
      </c>
      <c r="B7442" s="33">
        <v>1.01921871570859E-3</v>
      </c>
      <c r="C7442" s="33">
        <v>-0.41881396296488999</v>
      </c>
      <c r="D7442" s="33">
        <v>0.89500000000000002</v>
      </c>
      <c r="E7442" s="33">
        <v>0.87</v>
      </c>
      <c r="F7442" s="33">
        <v>1</v>
      </c>
      <c r="G7442" s="33">
        <v>6</v>
      </c>
    </row>
    <row r="7443" spans="1:7" x14ac:dyDescent="0.15">
      <c r="A7443" s="74" t="s">
        <v>1060</v>
      </c>
      <c r="B7443" s="75">
        <v>1.5779909645331401E-7</v>
      </c>
      <c r="C7443" s="33">
        <v>-0.41955185236655201</v>
      </c>
      <c r="D7443" s="33">
        <v>0</v>
      </c>
      <c r="E7443" s="33">
        <v>0.27700000000000002</v>
      </c>
      <c r="F7443" s="33">
        <v>5.3385012321120699E-3</v>
      </c>
      <c r="G7443" s="33">
        <v>6</v>
      </c>
    </row>
    <row r="7444" spans="1:7" x14ac:dyDescent="0.15">
      <c r="A7444" s="74" t="s">
        <v>1221</v>
      </c>
      <c r="B7444" s="33">
        <v>6.6372596997488599E-4</v>
      </c>
      <c r="C7444" s="33">
        <v>-0.42079224997833298</v>
      </c>
      <c r="D7444" s="33">
        <v>0.92100000000000004</v>
      </c>
      <c r="E7444" s="33">
        <v>0.91</v>
      </c>
      <c r="F7444" s="33">
        <v>1</v>
      </c>
      <c r="G7444" s="33">
        <v>6</v>
      </c>
    </row>
    <row r="7445" spans="1:7" x14ac:dyDescent="0.15">
      <c r="A7445" s="74" t="s">
        <v>574</v>
      </c>
      <c r="B7445" s="33">
        <v>1.2364713842832699E-4</v>
      </c>
      <c r="C7445" s="33">
        <v>-0.421392487261042</v>
      </c>
      <c r="D7445" s="33">
        <v>0.85499999999999998</v>
      </c>
      <c r="E7445" s="33">
        <v>0.88700000000000001</v>
      </c>
      <c r="F7445" s="33">
        <v>1</v>
      </c>
      <c r="G7445" s="33">
        <v>6</v>
      </c>
    </row>
    <row r="7446" spans="1:7" x14ac:dyDescent="0.15">
      <c r="A7446" s="74" t="s">
        <v>1070</v>
      </c>
      <c r="B7446" s="75">
        <v>1.3822708775331199E-7</v>
      </c>
      <c r="C7446" s="33">
        <v>-0.42529446991543302</v>
      </c>
      <c r="D7446" s="33">
        <v>0</v>
      </c>
      <c r="E7446" s="33">
        <v>0.27900000000000003</v>
      </c>
      <c r="F7446" s="33">
        <v>4.6763606057822803E-3</v>
      </c>
      <c r="G7446" s="33">
        <v>6</v>
      </c>
    </row>
    <row r="7447" spans="1:7" x14ac:dyDescent="0.15">
      <c r="A7447" s="74" t="s">
        <v>1071</v>
      </c>
      <c r="B7447" s="75">
        <v>2.1929156163620901E-7</v>
      </c>
      <c r="C7447" s="33">
        <v>-0.42553804178411397</v>
      </c>
      <c r="D7447" s="33">
        <v>0</v>
      </c>
      <c r="E7447" s="33">
        <v>0.27200000000000002</v>
      </c>
      <c r="F7447" s="33">
        <v>7.4188528217146001E-3</v>
      </c>
      <c r="G7447" s="33">
        <v>6</v>
      </c>
    </row>
    <row r="7448" spans="1:7" x14ac:dyDescent="0.15">
      <c r="A7448" s="74" t="s">
        <v>1075</v>
      </c>
      <c r="B7448" s="75">
        <v>9.2654489173253394E-8</v>
      </c>
      <c r="C7448" s="33">
        <v>-0.42847806156604501</v>
      </c>
      <c r="D7448" s="33">
        <v>0</v>
      </c>
      <c r="E7448" s="33">
        <v>0.28499999999999998</v>
      </c>
      <c r="F7448" s="33">
        <v>3.1345940232203398E-3</v>
      </c>
      <c r="G7448" s="33">
        <v>6</v>
      </c>
    </row>
    <row r="7449" spans="1:7" x14ac:dyDescent="0.15">
      <c r="A7449" s="74" t="s">
        <v>1194</v>
      </c>
      <c r="B7449" s="75">
        <v>1.1050865697486201E-6</v>
      </c>
      <c r="C7449" s="33">
        <v>-0.42889122901232402</v>
      </c>
      <c r="D7449" s="33">
        <v>0.77600000000000002</v>
      </c>
      <c r="E7449" s="33">
        <v>0.86399999999999999</v>
      </c>
      <c r="F7449" s="33">
        <v>3.73861837411655E-2</v>
      </c>
      <c r="G7449" s="33">
        <v>6</v>
      </c>
    </row>
    <row r="7450" spans="1:7" x14ac:dyDescent="0.15">
      <c r="A7450" s="74" t="s">
        <v>961</v>
      </c>
      <c r="B7450" s="75">
        <v>6.5076960667557502E-6</v>
      </c>
      <c r="C7450" s="33">
        <v>-0.43317980296560699</v>
      </c>
      <c r="D7450" s="33">
        <v>0.85499999999999998</v>
      </c>
      <c r="E7450" s="33">
        <v>0.89300000000000002</v>
      </c>
      <c r="F7450" s="33">
        <v>0.22016186563441401</v>
      </c>
      <c r="G7450" s="33">
        <v>6</v>
      </c>
    </row>
    <row r="7451" spans="1:7" x14ac:dyDescent="0.15">
      <c r="A7451" s="74" t="s">
        <v>1076</v>
      </c>
      <c r="B7451" s="75">
        <v>8.9212334270073095E-10</v>
      </c>
      <c r="C7451" s="33">
        <v>-0.43415552294808601</v>
      </c>
      <c r="D7451" s="33">
        <v>9.1999999999999998E-2</v>
      </c>
      <c r="E7451" s="33">
        <v>0.44400000000000001</v>
      </c>
      <c r="F7451" s="75">
        <v>3.0181424806908401E-5</v>
      </c>
      <c r="G7451" s="33">
        <v>6</v>
      </c>
    </row>
    <row r="7452" spans="1:7" x14ac:dyDescent="0.15">
      <c r="A7452" s="74" t="s">
        <v>1084</v>
      </c>
      <c r="B7452" s="75">
        <v>1.13228101997859E-7</v>
      </c>
      <c r="C7452" s="33">
        <v>-0.43471208333794298</v>
      </c>
      <c r="D7452" s="33">
        <v>0</v>
      </c>
      <c r="E7452" s="33">
        <v>0.28199999999999997</v>
      </c>
      <c r="F7452" s="33">
        <v>3.8306199186895701E-3</v>
      </c>
      <c r="G7452" s="33">
        <v>6</v>
      </c>
    </row>
    <row r="7453" spans="1:7" x14ac:dyDescent="0.15">
      <c r="A7453" s="74" t="s">
        <v>1119</v>
      </c>
      <c r="B7453" s="33">
        <v>9.6441084172480002E-3</v>
      </c>
      <c r="C7453" s="33">
        <v>-0.440758025527971</v>
      </c>
      <c r="D7453" s="33">
        <v>0.434</v>
      </c>
      <c r="E7453" s="33">
        <v>0.48699999999999999</v>
      </c>
      <c r="F7453" s="33">
        <v>1</v>
      </c>
      <c r="G7453" s="33">
        <v>6</v>
      </c>
    </row>
    <row r="7454" spans="1:7" x14ac:dyDescent="0.15">
      <c r="A7454" s="74" t="s">
        <v>1098</v>
      </c>
      <c r="B7454" s="75">
        <v>9.2654489173253394E-8</v>
      </c>
      <c r="C7454" s="33">
        <v>-0.44246690859135801</v>
      </c>
      <c r="D7454" s="33">
        <v>0</v>
      </c>
      <c r="E7454" s="33">
        <v>0.28499999999999998</v>
      </c>
      <c r="F7454" s="33">
        <v>3.1345940232203398E-3</v>
      </c>
      <c r="G7454" s="33">
        <v>6</v>
      </c>
    </row>
    <row r="7455" spans="1:7" x14ac:dyDescent="0.15">
      <c r="A7455" s="74" t="s">
        <v>1007</v>
      </c>
      <c r="B7455" s="33">
        <v>5.9150609221459904E-3</v>
      </c>
      <c r="C7455" s="33">
        <v>-0.448682193395679</v>
      </c>
      <c r="D7455" s="33">
        <v>0.85499999999999998</v>
      </c>
      <c r="E7455" s="33">
        <v>0.879</v>
      </c>
      <c r="F7455" s="33">
        <v>1</v>
      </c>
      <c r="G7455" s="33">
        <v>6</v>
      </c>
    </row>
    <row r="7456" spans="1:7" x14ac:dyDescent="0.15">
      <c r="A7456" s="74" t="s">
        <v>837</v>
      </c>
      <c r="B7456" s="75">
        <v>1.8230184389525001E-5</v>
      </c>
      <c r="C7456" s="33">
        <v>-0.44938837744704901</v>
      </c>
      <c r="D7456" s="33">
        <v>0.93400000000000005</v>
      </c>
      <c r="E7456" s="33">
        <v>0.92800000000000005</v>
      </c>
      <c r="F7456" s="33">
        <v>0.61674536808201996</v>
      </c>
      <c r="G7456" s="33">
        <v>6</v>
      </c>
    </row>
    <row r="7457" spans="1:7" x14ac:dyDescent="0.15">
      <c r="A7457" s="74" t="s">
        <v>1110</v>
      </c>
      <c r="B7457" s="75">
        <v>1.13228101997859E-7</v>
      </c>
      <c r="C7457" s="33">
        <v>-0.451679998578769</v>
      </c>
      <c r="D7457" s="33">
        <v>0</v>
      </c>
      <c r="E7457" s="33">
        <v>0.28199999999999997</v>
      </c>
      <c r="F7457" s="33">
        <v>3.8306199186895701E-3</v>
      </c>
      <c r="G7457" s="33">
        <v>6</v>
      </c>
    </row>
    <row r="7458" spans="1:7" x14ac:dyDescent="0.15">
      <c r="A7458" s="74" t="s">
        <v>1114</v>
      </c>
      <c r="B7458" s="75">
        <v>4.19964789361451E-7</v>
      </c>
      <c r="C7458" s="33">
        <v>-0.45274356457095699</v>
      </c>
      <c r="D7458" s="33">
        <v>0</v>
      </c>
      <c r="E7458" s="33">
        <v>0.26200000000000001</v>
      </c>
      <c r="F7458" s="33">
        <v>1.42078287888873E-2</v>
      </c>
      <c r="G7458" s="33">
        <v>6</v>
      </c>
    </row>
    <row r="7459" spans="1:7" x14ac:dyDescent="0.15">
      <c r="A7459" s="74" t="s">
        <v>1138</v>
      </c>
      <c r="B7459" s="33">
        <v>6.2544234914663601E-4</v>
      </c>
      <c r="C7459" s="33">
        <v>-0.45293370964098001</v>
      </c>
      <c r="D7459" s="33">
        <v>0.30299999999999999</v>
      </c>
      <c r="E7459" s="33">
        <v>0.438</v>
      </c>
      <c r="F7459" s="33">
        <v>1</v>
      </c>
      <c r="G7459" s="33">
        <v>6</v>
      </c>
    </row>
    <row r="7460" spans="1:7" x14ac:dyDescent="0.15">
      <c r="A7460" s="74" t="s">
        <v>2131</v>
      </c>
      <c r="B7460" s="33">
        <v>2.2904281074859699E-3</v>
      </c>
      <c r="C7460" s="33">
        <v>-0.45355642077785802</v>
      </c>
      <c r="D7460" s="33">
        <v>0.35499999999999998</v>
      </c>
      <c r="E7460" s="33">
        <v>0.46500000000000002</v>
      </c>
      <c r="F7460" s="33">
        <v>1</v>
      </c>
      <c r="G7460" s="33">
        <v>6</v>
      </c>
    </row>
    <row r="7461" spans="1:7" x14ac:dyDescent="0.15">
      <c r="A7461" s="74" t="s">
        <v>1448</v>
      </c>
      <c r="B7461" s="33">
        <v>2.1937645718610498E-3</v>
      </c>
      <c r="C7461" s="33">
        <v>-0.45718048382953802</v>
      </c>
      <c r="D7461" s="33">
        <v>0.78900000000000003</v>
      </c>
      <c r="E7461" s="33">
        <v>0.83099999999999996</v>
      </c>
      <c r="F7461" s="33">
        <v>1</v>
      </c>
      <c r="G7461" s="33">
        <v>6</v>
      </c>
    </row>
    <row r="7462" spans="1:7" x14ac:dyDescent="0.15">
      <c r="A7462" s="74" t="s">
        <v>2203</v>
      </c>
      <c r="B7462" s="33">
        <v>1.3569861952683799E-3</v>
      </c>
      <c r="C7462" s="33">
        <v>-0.45773950358397603</v>
      </c>
      <c r="D7462" s="33">
        <v>0.53900000000000003</v>
      </c>
      <c r="E7462" s="33">
        <v>0.30399999999999999</v>
      </c>
      <c r="F7462" s="33">
        <v>1</v>
      </c>
      <c r="G7462" s="33">
        <v>6</v>
      </c>
    </row>
    <row r="7463" spans="1:7" x14ac:dyDescent="0.15">
      <c r="A7463" s="74" t="s">
        <v>1122</v>
      </c>
      <c r="B7463" s="75">
        <v>3.6911315409305701E-7</v>
      </c>
      <c r="C7463" s="33">
        <v>-0.45852747443222502</v>
      </c>
      <c r="D7463" s="33">
        <v>0</v>
      </c>
      <c r="E7463" s="33">
        <v>0.26400000000000001</v>
      </c>
      <c r="F7463" s="33">
        <v>1.2487467116122201E-2</v>
      </c>
      <c r="G7463" s="33">
        <v>6</v>
      </c>
    </row>
    <row r="7464" spans="1:7" x14ac:dyDescent="0.15">
      <c r="A7464" s="74" t="s">
        <v>1123</v>
      </c>
      <c r="B7464" s="75">
        <v>1.8006059959217401E-7</v>
      </c>
      <c r="C7464" s="33">
        <v>-0.45868037735324002</v>
      </c>
      <c r="D7464" s="33">
        <v>0</v>
      </c>
      <c r="E7464" s="33">
        <v>0.27500000000000002</v>
      </c>
      <c r="F7464" s="33">
        <v>6.0916301448028501E-3</v>
      </c>
      <c r="G7464" s="33">
        <v>6</v>
      </c>
    </row>
    <row r="7465" spans="1:7" x14ac:dyDescent="0.15">
      <c r="A7465" s="74" t="s">
        <v>1125</v>
      </c>
      <c r="B7465" s="75">
        <v>8.6643693667550096E-8</v>
      </c>
      <c r="C7465" s="33">
        <v>-0.45922722190850801</v>
      </c>
      <c r="D7465" s="33">
        <v>0</v>
      </c>
      <c r="E7465" s="33">
        <v>0.28599999999999998</v>
      </c>
      <c r="F7465" s="33">
        <v>2.93124280046689E-3</v>
      </c>
      <c r="G7465" s="33">
        <v>6</v>
      </c>
    </row>
    <row r="7466" spans="1:7" x14ac:dyDescent="0.15">
      <c r="A7466" s="74" t="s">
        <v>1245</v>
      </c>
      <c r="B7466" s="33">
        <v>1.9257268114523799E-4</v>
      </c>
      <c r="C7466" s="33">
        <v>-0.46204098093368701</v>
      </c>
      <c r="D7466" s="33">
        <v>0.90800000000000003</v>
      </c>
      <c r="E7466" s="33">
        <v>0.92400000000000004</v>
      </c>
      <c r="F7466" s="33">
        <v>1</v>
      </c>
      <c r="G7466" s="33">
        <v>6</v>
      </c>
    </row>
    <row r="7467" spans="1:7" x14ac:dyDescent="0.15">
      <c r="A7467" s="74" t="s">
        <v>154</v>
      </c>
      <c r="B7467" s="75">
        <v>3.4062953335653001E-5</v>
      </c>
      <c r="C7467" s="33">
        <v>-0.46349658517229497</v>
      </c>
      <c r="D7467" s="33">
        <v>0.46100000000000002</v>
      </c>
      <c r="E7467" s="33">
        <v>0.60299999999999998</v>
      </c>
      <c r="F7467" s="33">
        <v>1</v>
      </c>
      <c r="G7467" s="33">
        <v>6</v>
      </c>
    </row>
    <row r="7468" spans="1:7" x14ac:dyDescent="0.15">
      <c r="A7468" s="74" t="s">
        <v>1093</v>
      </c>
      <c r="B7468" s="33">
        <v>6.4575855158517997E-3</v>
      </c>
      <c r="C7468" s="33">
        <v>-0.46426634072492701</v>
      </c>
      <c r="D7468" s="33">
        <v>0.76300000000000001</v>
      </c>
      <c r="E7468" s="33">
        <v>0.79500000000000004</v>
      </c>
      <c r="F7468" s="33">
        <v>1</v>
      </c>
      <c r="G7468" s="33">
        <v>6</v>
      </c>
    </row>
    <row r="7469" spans="1:7" x14ac:dyDescent="0.15">
      <c r="A7469" s="74" t="s">
        <v>1134</v>
      </c>
      <c r="B7469" s="75">
        <v>8.6643693667550096E-8</v>
      </c>
      <c r="C7469" s="33">
        <v>-0.46942097493055501</v>
      </c>
      <c r="D7469" s="33">
        <v>0</v>
      </c>
      <c r="E7469" s="33">
        <v>0.28599999999999998</v>
      </c>
      <c r="F7469" s="33">
        <v>2.93124280046689E-3</v>
      </c>
      <c r="G7469" s="33">
        <v>6</v>
      </c>
    </row>
    <row r="7470" spans="1:7" x14ac:dyDescent="0.15">
      <c r="A7470" s="74" t="s">
        <v>3546</v>
      </c>
      <c r="B7470" s="75">
        <v>2.0286832849129E-7</v>
      </c>
      <c r="C7470" s="33">
        <v>-0.471429208363708</v>
      </c>
      <c r="D7470" s="33">
        <v>0.81599999999999995</v>
      </c>
      <c r="E7470" s="33">
        <v>0.82099999999999995</v>
      </c>
      <c r="F7470" s="33">
        <v>6.8632384211888301E-3</v>
      </c>
      <c r="G7470" s="33">
        <v>6</v>
      </c>
    </row>
    <row r="7471" spans="1:7" x14ac:dyDescent="0.15">
      <c r="A7471" s="74" t="s">
        <v>1139</v>
      </c>
      <c r="B7471" s="75">
        <v>1.3822708775331199E-7</v>
      </c>
      <c r="C7471" s="33">
        <v>-0.47480864941765299</v>
      </c>
      <c r="D7471" s="33">
        <v>0</v>
      </c>
      <c r="E7471" s="33">
        <v>0.27900000000000003</v>
      </c>
      <c r="F7471" s="33">
        <v>4.6763606057822803E-3</v>
      </c>
      <c r="G7471" s="33">
        <v>6</v>
      </c>
    </row>
    <row r="7472" spans="1:7" x14ac:dyDescent="0.15">
      <c r="A7472" s="74" t="s">
        <v>987</v>
      </c>
      <c r="B7472" s="33">
        <v>3.0189741299635302E-3</v>
      </c>
      <c r="C7472" s="33">
        <v>-0.47564021921288102</v>
      </c>
      <c r="D7472" s="33">
        <v>0.84199999999999997</v>
      </c>
      <c r="E7472" s="33">
        <v>0.86399999999999999</v>
      </c>
      <c r="F7472" s="33">
        <v>1</v>
      </c>
      <c r="G7472" s="33">
        <v>6</v>
      </c>
    </row>
    <row r="7473" spans="1:7" x14ac:dyDescent="0.15">
      <c r="A7473" s="74" t="s">
        <v>1081</v>
      </c>
      <c r="B7473" s="33">
        <v>7.6617989658363304E-4</v>
      </c>
      <c r="C7473" s="33">
        <v>-0.47645970707882501</v>
      </c>
      <c r="D7473" s="33">
        <v>0.97399999999999998</v>
      </c>
      <c r="E7473" s="33">
        <v>0.95499999999999996</v>
      </c>
      <c r="F7473" s="33">
        <v>1</v>
      </c>
      <c r="G7473" s="33">
        <v>6</v>
      </c>
    </row>
    <row r="7474" spans="1:7" x14ac:dyDescent="0.15">
      <c r="A7474" s="74" t="s">
        <v>1143</v>
      </c>
      <c r="B7474" s="75">
        <v>3.45988030623601E-7</v>
      </c>
      <c r="C7474" s="33">
        <v>-0.48079427456094698</v>
      </c>
      <c r="D7474" s="33">
        <v>0</v>
      </c>
      <c r="E7474" s="33">
        <v>0.26500000000000001</v>
      </c>
      <c r="F7474" s="33">
        <v>1.1705121064027E-2</v>
      </c>
      <c r="G7474" s="33">
        <v>6</v>
      </c>
    </row>
    <row r="7475" spans="1:7" x14ac:dyDescent="0.15">
      <c r="A7475" s="74" t="s">
        <v>1282</v>
      </c>
      <c r="B7475" s="33">
        <v>7.8473621493738207E-3</v>
      </c>
      <c r="C7475" s="33">
        <v>-0.48204651743556298</v>
      </c>
      <c r="D7475" s="33">
        <v>1</v>
      </c>
      <c r="E7475" s="33">
        <v>0.97899999999999998</v>
      </c>
      <c r="F7475" s="33">
        <v>1</v>
      </c>
      <c r="G7475" s="33">
        <v>6</v>
      </c>
    </row>
    <row r="7476" spans="1:7" x14ac:dyDescent="0.15">
      <c r="A7476" s="74" t="s">
        <v>688</v>
      </c>
      <c r="B7476" s="33">
        <v>1.8596672639287601E-3</v>
      </c>
      <c r="C7476" s="33">
        <v>-0.48403283042930101</v>
      </c>
      <c r="D7476" s="33">
        <v>0.97399999999999998</v>
      </c>
      <c r="E7476" s="33">
        <v>0.94299999999999995</v>
      </c>
      <c r="F7476" s="33">
        <v>1</v>
      </c>
      <c r="G7476" s="33">
        <v>6</v>
      </c>
    </row>
    <row r="7477" spans="1:7" x14ac:dyDescent="0.15">
      <c r="A7477" s="74" t="s">
        <v>1149</v>
      </c>
      <c r="B7477" s="75">
        <v>5.0452242377648698E-8</v>
      </c>
      <c r="C7477" s="33">
        <v>-0.48997037562685197</v>
      </c>
      <c r="D7477" s="33">
        <v>0</v>
      </c>
      <c r="E7477" s="33">
        <v>0.29399999999999998</v>
      </c>
      <c r="F7477" s="33">
        <v>1.7068498118782301E-3</v>
      </c>
      <c r="G7477" s="33">
        <v>6</v>
      </c>
    </row>
    <row r="7478" spans="1:7" x14ac:dyDescent="0.15">
      <c r="A7478" s="74" t="s">
        <v>808</v>
      </c>
      <c r="B7478" s="75">
        <v>2.0689840430916201E-7</v>
      </c>
      <c r="C7478" s="33">
        <v>-0.49288155043569398</v>
      </c>
      <c r="D7478" s="33">
        <v>0.5</v>
      </c>
      <c r="E7478" s="33">
        <v>0.69799999999999995</v>
      </c>
      <c r="F7478" s="33">
        <v>6.9995799161832496E-3</v>
      </c>
      <c r="G7478" s="33">
        <v>6</v>
      </c>
    </row>
    <row r="7479" spans="1:7" x14ac:dyDescent="0.15">
      <c r="A7479" s="74" t="s">
        <v>1480</v>
      </c>
      <c r="B7479" s="33">
        <v>1.5267654782645499E-3</v>
      </c>
      <c r="C7479" s="33">
        <v>-0.49797093009000898</v>
      </c>
      <c r="D7479" s="33">
        <v>0.73699999999999999</v>
      </c>
      <c r="E7479" s="33">
        <v>0.78900000000000003</v>
      </c>
      <c r="F7479" s="33">
        <v>1</v>
      </c>
      <c r="G7479" s="33">
        <v>6</v>
      </c>
    </row>
    <row r="7480" spans="1:7" x14ac:dyDescent="0.15">
      <c r="A7480" s="74" t="s">
        <v>1067</v>
      </c>
      <c r="B7480" s="75">
        <v>5.5627468166961303E-7</v>
      </c>
      <c r="C7480" s="33">
        <v>-0.49806971255029397</v>
      </c>
      <c r="D7480" s="33">
        <v>0.96099999999999997</v>
      </c>
      <c r="E7480" s="33">
        <v>0.95899999999999996</v>
      </c>
      <c r="F7480" s="33">
        <v>1.8819328755564701E-2</v>
      </c>
      <c r="G7480" s="33">
        <v>6</v>
      </c>
    </row>
    <row r="7481" spans="1:7" x14ac:dyDescent="0.15">
      <c r="A7481" s="74" t="s">
        <v>1162</v>
      </c>
      <c r="B7481" s="75">
        <v>8.1013452372422398E-8</v>
      </c>
      <c r="C7481" s="33">
        <v>-0.50205336245988497</v>
      </c>
      <c r="D7481" s="33">
        <v>0</v>
      </c>
      <c r="E7481" s="33">
        <v>0.28699999999999998</v>
      </c>
      <c r="F7481" s="33">
        <v>2.7407661072114198E-3</v>
      </c>
      <c r="G7481" s="33">
        <v>6</v>
      </c>
    </row>
    <row r="7482" spans="1:7" x14ac:dyDescent="0.15">
      <c r="A7482" s="74" t="s">
        <v>1145</v>
      </c>
      <c r="B7482" s="75">
        <v>1.8570030422802E-5</v>
      </c>
      <c r="C7482" s="33">
        <v>-0.504719857623395</v>
      </c>
      <c r="D7482" s="33">
        <v>0.97399999999999998</v>
      </c>
      <c r="E7482" s="33">
        <v>0.94499999999999995</v>
      </c>
      <c r="F7482" s="33">
        <v>0.62824269923381504</v>
      </c>
      <c r="G7482" s="33">
        <v>6</v>
      </c>
    </row>
    <row r="7483" spans="1:7" x14ac:dyDescent="0.15">
      <c r="A7483" s="74" t="s">
        <v>1171</v>
      </c>
      <c r="B7483" s="75">
        <v>1.2102736954344401E-7</v>
      </c>
      <c r="C7483" s="33">
        <v>-0.50747171636855704</v>
      </c>
      <c r="D7483" s="33">
        <v>0</v>
      </c>
      <c r="E7483" s="33">
        <v>0.28100000000000003</v>
      </c>
      <c r="F7483" s="33">
        <v>4.0944769390242504E-3</v>
      </c>
      <c r="G7483" s="33">
        <v>6</v>
      </c>
    </row>
    <row r="7484" spans="1:7" x14ac:dyDescent="0.15">
      <c r="A7484" s="74" t="s">
        <v>1053</v>
      </c>
      <c r="B7484" s="75">
        <v>1.0024923351631201E-9</v>
      </c>
      <c r="C7484" s="33">
        <v>-0.50889340572402197</v>
      </c>
      <c r="D7484" s="33">
        <v>0.69699999999999995</v>
      </c>
      <c r="E7484" s="33">
        <v>0.77300000000000002</v>
      </c>
      <c r="F7484" s="75">
        <v>3.3915318190903398E-5</v>
      </c>
      <c r="G7484" s="33">
        <v>6</v>
      </c>
    </row>
    <row r="7485" spans="1:7" x14ac:dyDescent="0.15">
      <c r="A7485" s="74" t="s">
        <v>1034</v>
      </c>
      <c r="B7485" s="33">
        <v>1.6782885142391899E-4</v>
      </c>
      <c r="C7485" s="33">
        <v>-0.50913612424823895</v>
      </c>
      <c r="D7485" s="33">
        <v>0.69699999999999995</v>
      </c>
      <c r="E7485" s="33">
        <v>0.79200000000000004</v>
      </c>
      <c r="F7485" s="33">
        <v>1</v>
      </c>
      <c r="G7485" s="33">
        <v>6</v>
      </c>
    </row>
    <row r="7486" spans="1:7" x14ac:dyDescent="0.15">
      <c r="A7486" s="74" t="s">
        <v>1175</v>
      </c>
      <c r="B7486" s="75">
        <v>5.7796233796233299E-8</v>
      </c>
      <c r="C7486" s="33">
        <v>-0.509738640893596</v>
      </c>
      <c r="D7486" s="33">
        <v>0</v>
      </c>
      <c r="E7486" s="33">
        <v>0.29199999999999998</v>
      </c>
      <c r="F7486" s="33">
        <v>1.9553043855603698E-3</v>
      </c>
      <c r="G7486" s="33">
        <v>6</v>
      </c>
    </row>
    <row r="7487" spans="1:7" x14ac:dyDescent="0.15">
      <c r="A7487" s="74" t="s">
        <v>1177</v>
      </c>
      <c r="B7487" s="75">
        <v>8.6643693667550096E-8</v>
      </c>
      <c r="C7487" s="33">
        <v>-0.51137670488424702</v>
      </c>
      <c r="D7487" s="33">
        <v>0</v>
      </c>
      <c r="E7487" s="33">
        <v>0.28599999999999998</v>
      </c>
      <c r="F7487" s="33">
        <v>2.93124280046689E-3</v>
      </c>
      <c r="G7487" s="33">
        <v>6</v>
      </c>
    </row>
    <row r="7488" spans="1:7" x14ac:dyDescent="0.15">
      <c r="A7488" s="74" t="s">
        <v>1160</v>
      </c>
      <c r="B7488" s="75">
        <v>3.1124205826353501E-5</v>
      </c>
      <c r="C7488" s="33">
        <v>-0.51463143876434103</v>
      </c>
      <c r="D7488" s="33">
        <v>0.92100000000000004</v>
      </c>
      <c r="E7488" s="33">
        <v>0.90800000000000003</v>
      </c>
      <c r="F7488" s="33">
        <v>1</v>
      </c>
      <c r="G7488" s="33">
        <v>6</v>
      </c>
    </row>
    <row r="7489" spans="1:7" x14ac:dyDescent="0.15">
      <c r="A7489" s="74" t="s">
        <v>928</v>
      </c>
      <c r="B7489" s="33">
        <v>3.2841959834978198E-4</v>
      </c>
      <c r="C7489" s="33">
        <v>-0.51894931262173805</v>
      </c>
      <c r="D7489" s="33">
        <v>0.97399999999999998</v>
      </c>
      <c r="E7489" s="33">
        <v>0.94099999999999995</v>
      </c>
      <c r="F7489" s="33">
        <v>1</v>
      </c>
      <c r="G7489" s="33">
        <v>6</v>
      </c>
    </row>
    <row r="7490" spans="1:7" x14ac:dyDescent="0.15">
      <c r="A7490" s="74" t="s">
        <v>1117</v>
      </c>
      <c r="B7490" s="75">
        <v>3.6260276232921099E-7</v>
      </c>
      <c r="C7490" s="33">
        <v>-0.52132065176873899</v>
      </c>
      <c r="D7490" s="33">
        <v>0.86799999999999999</v>
      </c>
      <c r="E7490" s="33">
        <v>0.878</v>
      </c>
      <c r="F7490" s="33">
        <v>1.2267214052359501E-2</v>
      </c>
      <c r="G7490" s="33">
        <v>6</v>
      </c>
    </row>
    <row r="7491" spans="1:7" x14ac:dyDescent="0.15">
      <c r="A7491" s="74" t="s">
        <v>1186</v>
      </c>
      <c r="B7491" s="75">
        <v>1.2102736954344401E-7</v>
      </c>
      <c r="C7491" s="33">
        <v>-0.52160114564281601</v>
      </c>
      <c r="D7491" s="33">
        <v>0</v>
      </c>
      <c r="E7491" s="33">
        <v>0.28100000000000003</v>
      </c>
      <c r="F7491" s="33">
        <v>4.0944769390242504E-3</v>
      </c>
      <c r="G7491" s="33">
        <v>6</v>
      </c>
    </row>
    <row r="7492" spans="1:7" x14ac:dyDescent="0.15">
      <c r="A7492" s="74" t="s">
        <v>1183</v>
      </c>
      <c r="B7492" s="75">
        <v>3.4749576660839999E-5</v>
      </c>
      <c r="C7492" s="33">
        <v>-0.530204657548078</v>
      </c>
      <c r="D7492" s="33">
        <v>0.184</v>
      </c>
      <c r="E7492" s="33">
        <v>0.379</v>
      </c>
      <c r="F7492" s="33">
        <v>1</v>
      </c>
      <c r="G7492" s="33">
        <v>6</v>
      </c>
    </row>
    <row r="7493" spans="1:7" x14ac:dyDescent="0.15">
      <c r="A7493" s="74" t="s">
        <v>1192</v>
      </c>
      <c r="B7493" s="75">
        <v>7.0802098790018404E-8</v>
      </c>
      <c r="C7493" s="33">
        <v>-0.530346240358055</v>
      </c>
      <c r="D7493" s="33">
        <v>0</v>
      </c>
      <c r="E7493" s="33">
        <v>0.28899999999999998</v>
      </c>
      <c r="F7493" s="33">
        <v>2.3953058041651099E-3</v>
      </c>
      <c r="G7493" s="33">
        <v>6</v>
      </c>
    </row>
    <row r="7494" spans="1:7" x14ac:dyDescent="0.15">
      <c r="A7494" s="74" t="s">
        <v>3547</v>
      </c>
      <c r="B7494" s="75">
        <v>4.7557565025252003E-8</v>
      </c>
      <c r="C7494" s="33">
        <v>-0.53139764181747196</v>
      </c>
      <c r="D7494" s="33">
        <v>0.63200000000000001</v>
      </c>
      <c r="E7494" s="33">
        <v>0.77300000000000002</v>
      </c>
      <c r="F7494" s="33">
        <v>1.6089199823692999E-3</v>
      </c>
      <c r="G7494" s="33">
        <v>6</v>
      </c>
    </row>
    <row r="7495" spans="1:7" x14ac:dyDescent="0.15">
      <c r="A7495" s="74" t="s">
        <v>1065</v>
      </c>
      <c r="B7495" s="75">
        <v>1.20851844453223E-7</v>
      </c>
      <c r="C7495" s="33">
        <v>-0.53384662613784395</v>
      </c>
      <c r="D7495" s="33">
        <v>0.88200000000000001</v>
      </c>
      <c r="E7495" s="33">
        <v>0.91600000000000004</v>
      </c>
      <c r="F7495" s="33">
        <v>4.0885387496969999E-3</v>
      </c>
      <c r="G7495" s="33">
        <v>6</v>
      </c>
    </row>
    <row r="7496" spans="1:7" x14ac:dyDescent="0.15">
      <c r="A7496" s="74" t="s">
        <v>1197</v>
      </c>
      <c r="B7496" s="75">
        <v>4.7129649415748503E-8</v>
      </c>
      <c r="C7496" s="33">
        <v>-0.53488231768279304</v>
      </c>
      <c r="D7496" s="33">
        <v>0</v>
      </c>
      <c r="E7496" s="33">
        <v>0.29499999999999998</v>
      </c>
      <c r="F7496" s="33">
        <v>1.5944431693841899E-3</v>
      </c>
      <c r="G7496" s="33">
        <v>6</v>
      </c>
    </row>
    <row r="7497" spans="1:7" x14ac:dyDescent="0.15">
      <c r="A7497" s="74" t="s">
        <v>1202</v>
      </c>
      <c r="B7497" s="75">
        <v>7.0802098790018404E-8</v>
      </c>
      <c r="C7497" s="33">
        <v>-0.54147086970764602</v>
      </c>
      <c r="D7497" s="33">
        <v>0</v>
      </c>
      <c r="E7497" s="33">
        <v>0.28899999999999998</v>
      </c>
      <c r="F7497" s="33">
        <v>2.3953058041651099E-3</v>
      </c>
      <c r="G7497" s="33">
        <v>6</v>
      </c>
    </row>
    <row r="7498" spans="1:7" x14ac:dyDescent="0.15">
      <c r="A7498" s="74" t="s">
        <v>1205</v>
      </c>
      <c r="B7498" s="75">
        <v>5.0452242377648698E-8</v>
      </c>
      <c r="C7498" s="33">
        <v>-0.54717068774674904</v>
      </c>
      <c r="D7498" s="33">
        <v>0</v>
      </c>
      <c r="E7498" s="33">
        <v>0.29399999999999998</v>
      </c>
      <c r="F7498" s="33">
        <v>1.7068498118782301E-3</v>
      </c>
      <c r="G7498" s="33">
        <v>6</v>
      </c>
    </row>
    <row r="7499" spans="1:7" x14ac:dyDescent="0.15">
      <c r="A7499" s="74" t="s">
        <v>1207</v>
      </c>
      <c r="B7499" s="75">
        <v>1.4769762916296899E-7</v>
      </c>
      <c r="C7499" s="33">
        <v>-0.54921726916337699</v>
      </c>
      <c r="D7499" s="33">
        <v>0</v>
      </c>
      <c r="E7499" s="33">
        <v>0.27800000000000002</v>
      </c>
      <c r="F7499" s="33">
        <v>4.9967584922123902E-3</v>
      </c>
      <c r="G7499" s="33">
        <v>6</v>
      </c>
    </row>
    <row r="7500" spans="1:7" x14ac:dyDescent="0.15">
      <c r="A7500" s="74" t="s">
        <v>2144</v>
      </c>
      <c r="B7500" s="33">
        <v>2.3318559620316699E-3</v>
      </c>
      <c r="C7500" s="33">
        <v>-0.54971538373637197</v>
      </c>
      <c r="D7500" s="33">
        <v>0.26300000000000001</v>
      </c>
      <c r="E7500" s="33">
        <v>0.40100000000000002</v>
      </c>
      <c r="F7500" s="33">
        <v>1</v>
      </c>
      <c r="G7500" s="33">
        <v>6</v>
      </c>
    </row>
    <row r="7501" spans="1:7" x14ac:dyDescent="0.15">
      <c r="A7501" s="74" t="s">
        <v>1212</v>
      </c>
      <c r="B7501" s="75">
        <v>1.4769764666603301E-7</v>
      </c>
      <c r="C7501" s="33">
        <v>-0.55676846123304302</v>
      </c>
      <c r="D7501" s="33">
        <v>0</v>
      </c>
      <c r="E7501" s="33">
        <v>0.27800000000000002</v>
      </c>
      <c r="F7501" s="33">
        <v>4.9967590843585799E-3</v>
      </c>
      <c r="G7501" s="33">
        <v>6</v>
      </c>
    </row>
    <row r="7502" spans="1:7" x14ac:dyDescent="0.15">
      <c r="A7502" s="74" t="s">
        <v>651</v>
      </c>
      <c r="B7502" s="75">
        <v>6.1611455071556599E-5</v>
      </c>
      <c r="C7502" s="33">
        <v>-0.55742790301259104</v>
      </c>
      <c r="D7502" s="33">
        <v>0.89500000000000002</v>
      </c>
      <c r="E7502" s="33">
        <v>0.92</v>
      </c>
      <c r="F7502" s="33">
        <v>1</v>
      </c>
      <c r="G7502" s="33">
        <v>6</v>
      </c>
    </row>
    <row r="7503" spans="1:7" x14ac:dyDescent="0.15">
      <c r="A7503" s="74" t="s">
        <v>1213</v>
      </c>
      <c r="B7503" s="75">
        <v>7.5740279095300294E-8</v>
      </c>
      <c r="C7503" s="33">
        <v>-0.55821551238848</v>
      </c>
      <c r="D7503" s="33">
        <v>0</v>
      </c>
      <c r="E7503" s="33">
        <v>0.28799999999999998</v>
      </c>
      <c r="F7503" s="33">
        <v>2.5623693820730998E-3</v>
      </c>
      <c r="G7503" s="33">
        <v>6</v>
      </c>
    </row>
    <row r="7504" spans="1:7" x14ac:dyDescent="0.15">
      <c r="A7504" s="74" t="s">
        <v>155</v>
      </c>
      <c r="B7504" s="75">
        <v>2.1334778539384298E-8</v>
      </c>
      <c r="C7504" s="33">
        <v>-0.55937842250286895</v>
      </c>
      <c r="D7504" s="33">
        <v>0.11799999999999999</v>
      </c>
      <c r="E7504" s="33">
        <v>0.44400000000000001</v>
      </c>
      <c r="F7504" s="33">
        <v>7.2177689276591104E-4</v>
      </c>
      <c r="G7504" s="33">
        <v>6</v>
      </c>
    </row>
    <row r="7505" spans="1:7" x14ac:dyDescent="0.15">
      <c r="A7505" s="74" t="s">
        <v>1215</v>
      </c>
      <c r="B7505" s="75">
        <v>3.8390795946358499E-8</v>
      </c>
      <c r="C7505" s="33">
        <v>-0.56173160752832596</v>
      </c>
      <c r="D7505" s="33">
        <v>0</v>
      </c>
      <c r="E7505" s="33">
        <v>0.29799999999999999</v>
      </c>
      <c r="F7505" s="33">
        <v>1.2987990176612501E-3</v>
      </c>
      <c r="G7505" s="33">
        <v>6</v>
      </c>
    </row>
    <row r="7506" spans="1:7" x14ac:dyDescent="0.15">
      <c r="A7506" s="74" t="s">
        <v>1216</v>
      </c>
      <c r="B7506" s="75">
        <v>4.4020669551620199E-8</v>
      </c>
      <c r="C7506" s="33">
        <v>-0.56259971388758101</v>
      </c>
      <c r="D7506" s="33">
        <v>0</v>
      </c>
      <c r="E7506" s="33">
        <v>0.29599999999999999</v>
      </c>
      <c r="F7506" s="33">
        <v>1.4892632716008601E-3</v>
      </c>
      <c r="G7506" s="33">
        <v>6</v>
      </c>
    </row>
    <row r="7507" spans="1:7" x14ac:dyDescent="0.15">
      <c r="A7507" s="74" t="s">
        <v>1219</v>
      </c>
      <c r="B7507" s="75">
        <v>1.5779911511828099E-7</v>
      </c>
      <c r="C7507" s="33">
        <v>-0.56433719467473498</v>
      </c>
      <c r="D7507" s="33">
        <v>0</v>
      </c>
      <c r="E7507" s="33">
        <v>0.27700000000000002</v>
      </c>
      <c r="F7507" s="33">
        <v>5.3385018635665697E-3</v>
      </c>
      <c r="G7507" s="33">
        <v>6</v>
      </c>
    </row>
    <row r="7508" spans="1:7" x14ac:dyDescent="0.15">
      <c r="A7508" s="74" t="s">
        <v>741</v>
      </c>
      <c r="B7508" s="33">
        <v>1.55488048030557E-4</v>
      </c>
      <c r="C7508" s="33">
        <v>-0.57275815125403695</v>
      </c>
      <c r="D7508" s="33">
        <v>0.90800000000000003</v>
      </c>
      <c r="E7508" s="33">
        <v>0.90100000000000002</v>
      </c>
      <c r="F7508" s="33">
        <v>1</v>
      </c>
      <c r="G7508" s="33">
        <v>6</v>
      </c>
    </row>
    <row r="7509" spans="1:7" x14ac:dyDescent="0.15">
      <c r="A7509" s="74" t="s">
        <v>625</v>
      </c>
      <c r="B7509" s="75">
        <v>8.7980250467323403E-6</v>
      </c>
      <c r="C7509" s="33">
        <v>-0.57403895667430804</v>
      </c>
      <c r="D7509" s="33">
        <v>5.2999999999999999E-2</v>
      </c>
      <c r="E7509" s="33">
        <v>0.28000000000000003</v>
      </c>
      <c r="F7509" s="33">
        <v>0.29764598535600201</v>
      </c>
      <c r="G7509" s="33">
        <v>6</v>
      </c>
    </row>
    <row r="7510" spans="1:7" x14ac:dyDescent="0.15">
      <c r="A7510" s="74" t="s">
        <v>1234</v>
      </c>
      <c r="B7510" s="75">
        <v>4.7129649415748503E-8</v>
      </c>
      <c r="C7510" s="33">
        <v>-0.579173983233641</v>
      </c>
      <c r="D7510" s="33">
        <v>0</v>
      </c>
      <c r="E7510" s="33">
        <v>0.29499999999999998</v>
      </c>
      <c r="F7510" s="33">
        <v>1.5944431693841899E-3</v>
      </c>
      <c r="G7510" s="33">
        <v>6</v>
      </c>
    </row>
    <row r="7511" spans="1:7" x14ac:dyDescent="0.15">
      <c r="A7511" s="74" t="s">
        <v>1141</v>
      </c>
      <c r="B7511" s="75">
        <v>2.5780960772479498E-7</v>
      </c>
      <c r="C7511" s="33">
        <v>-0.57919195271172597</v>
      </c>
      <c r="D7511" s="33">
        <v>0.90800000000000003</v>
      </c>
      <c r="E7511" s="33">
        <v>0.9</v>
      </c>
      <c r="F7511" s="33">
        <v>8.72195683893753E-3</v>
      </c>
      <c r="G7511" s="33">
        <v>6</v>
      </c>
    </row>
    <row r="7512" spans="1:7" x14ac:dyDescent="0.15">
      <c r="A7512" s="74" t="s">
        <v>1235</v>
      </c>
      <c r="B7512" s="75">
        <v>5.7796233796233299E-8</v>
      </c>
      <c r="C7512" s="33">
        <v>-0.58491927955363199</v>
      </c>
      <c r="D7512" s="33">
        <v>0</v>
      </c>
      <c r="E7512" s="33">
        <v>0.29199999999999998</v>
      </c>
      <c r="F7512" s="33">
        <v>1.9553043855603698E-3</v>
      </c>
      <c r="G7512" s="33">
        <v>6</v>
      </c>
    </row>
    <row r="7513" spans="1:7" x14ac:dyDescent="0.15">
      <c r="A7513" s="74" t="s">
        <v>1278</v>
      </c>
      <c r="B7513" s="33">
        <v>4.4644031369489101E-4</v>
      </c>
      <c r="C7513" s="33">
        <v>-0.58958771408261501</v>
      </c>
      <c r="D7513" s="33">
        <v>1</v>
      </c>
      <c r="E7513" s="33">
        <v>0.95799999999999996</v>
      </c>
      <c r="F7513" s="33">
        <v>1</v>
      </c>
      <c r="G7513" s="33">
        <v>6</v>
      </c>
    </row>
    <row r="7514" spans="1:7" x14ac:dyDescent="0.15">
      <c r="A7514" s="74" t="s">
        <v>1236</v>
      </c>
      <c r="B7514" s="75">
        <v>7.0802098790018404E-8</v>
      </c>
      <c r="C7514" s="33">
        <v>-0.59129639600207695</v>
      </c>
      <c r="D7514" s="33">
        <v>0</v>
      </c>
      <c r="E7514" s="33">
        <v>0.28899999999999998</v>
      </c>
      <c r="F7514" s="33">
        <v>2.3953058041651099E-3</v>
      </c>
      <c r="G7514" s="33">
        <v>6</v>
      </c>
    </row>
    <row r="7515" spans="1:7" x14ac:dyDescent="0.15">
      <c r="A7515" s="74" t="s">
        <v>1237</v>
      </c>
      <c r="B7515" s="75">
        <v>6.1848982714027295E-8</v>
      </c>
      <c r="C7515" s="33">
        <v>-0.59147239418296604</v>
      </c>
      <c r="D7515" s="33">
        <v>0</v>
      </c>
      <c r="E7515" s="33">
        <v>0.29099999999999998</v>
      </c>
      <c r="F7515" s="33">
        <v>2.0924129341982601E-3</v>
      </c>
      <c r="G7515" s="33">
        <v>6</v>
      </c>
    </row>
    <row r="7516" spans="1:7" x14ac:dyDescent="0.15">
      <c r="A7516" s="74" t="s">
        <v>2983</v>
      </c>
      <c r="B7516" s="75">
        <v>6.8048152998974996E-7</v>
      </c>
      <c r="C7516" s="33">
        <v>-0.59260865108656702</v>
      </c>
      <c r="D7516" s="33">
        <v>0.47399999999999998</v>
      </c>
      <c r="E7516" s="33">
        <v>0.67400000000000004</v>
      </c>
      <c r="F7516" s="33">
        <v>2.30213706410832E-2</v>
      </c>
      <c r="G7516" s="33">
        <v>6</v>
      </c>
    </row>
    <row r="7517" spans="1:7" x14ac:dyDescent="0.15">
      <c r="A7517" s="74" t="s">
        <v>2328</v>
      </c>
      <c r="B7517" s="75">
        <v>1.6218576737919601E-6</v>
      </c>
      <c r="C7517" s="33">
        <v>-0.59293080690891398</v>
      </c>
      <c r="D7517" s="33">
        <v>0.36799999999999999</v>
      </c>
      <c r="E7517" s="33">
        <v>0.58299999999999996</v>
      </c>
      <c r="F7517" s="33">
        <v>5.4869066962055901E-2</v>
      </c>
      <c r="G7517" s="33">
        <v>6</v>
      </c>
    </row>
    <row r="7518" spans="1:7" x14ac:dyDescent="0.15">
      <c r="A7518" s="74" t="s">
        <v>1131</v>
      </c>
      <c r="B7518" s="75">
        <v>2.91424676750107E-5</v>
      </c>
      <c r="C7518" s="33">
        <v>-0.59413137277510097</v>
      </c>
      <c r="D7518" s="33">
        <v>0.67100000000000004</v>
      </c>
      <c r="E7518" s="33">
        <v>0.75800000000000001</v>
      </c>
      <c r="F7518" s="33">
        <v>0.985918823913287</v>
      </c>
      <c r="G7518" s="33">
        <v>6</v>
      </c>
    </row>
    <row r="7519" spans="1:7" x14ac:dyDescent="0.15">
      <c r="A7519" s="74" t="s">
        <v>1301</v>
      </c>
      <c r="B7519" s="33">
        <v>7.5400885699297496E-3</v>
      </c>
      <c r="C7519" s="33">
        <v>-0.60091515492015901</v>
      </c>
      <c r="D7519" s="33">
        <v>0.90800000000000003</v>
      </c>
      <c r="E7519" s="33">
        <v>0.91900000000000004</v>
      </c>
      <c r="F7519" s="33">
        <v>1</v>
      </c>
      <c r="G7519" s="33">
        <v>6</v>
      </c>
    </row>
    <row r="7520" spans="1:7" x14ac:dyDescent="0.15">
      <c r="A7520" s="74" t="s">
        <v>1242</v>
      </c>
      <c r="B7520" s="75">
        <v>9.9070823608880099E-8</v>
      </c>
      <c r="C7520" s="33">
        <v>-0.61382959732911202</v>
      </c>
      <c r="D7520" s="33">
        <v>0</v>
      </c>
      <c r="E7520" s="33">
        <v>0.28399999999999997</v>
      </c>
      <c r="F7520" s="33">
        <v>3.3516650335120202E-3</v>
      </c>
      <c r="G7520" s="33">
        <v>6</v>
      </c>
    </row>
    <row r="7521" spans="1:7" x14ac:dyDescent="0.15">
      <c r="A7521" s="74" t="s">
        <v>1244</v>
      </c>
      <c r="B7521" s="75">
        <v>6.1848982714027295E-8</v>
      </c>
      <c r="C7521" s="33">
        <v>-0.61531302425090295</v>
      </c>
      <c r="D7521" s="33">
        <v>0</v>
      </c>
      <c r="E7521" s="33">
        <v>0.29099999999999998</v>
      </c>
      <c r="F7521" s="33">
        <v>2.0924129341982601E-3</v>
      </c>
      <c r="G7521" s="33">
        <v>6</v>
      </c>
    </row>
    <row r="7522" spans="1:7" x14ac:dyDescent="0.15">
      <c r="A7522" s="74" t="s">
        <v>1247</v>
      </c>
      <c r="B7522" s="75">
        <v>5.0452242377648698E-8</v>
      </c>
      <c r="C7522" s="33">
        <v>-0.62850030502314702</v>
      </c>
      <c r="D7522" s="33">
        <v>0</v>
      </c>
      <c r="E7522" s="33">
        <v>0.29399999999999998</v>
      </c>
      <c r="F7522" s="33">
        <v>1.7068498118782301E-3</v>
      </c>
      <c r="G7522" s="33">
        <v>6</v>
      </c>
    </row>
    <row r="7523" spans="1:7" x14ac:dyDescent="0.15">
      <c r="A7523" s="74" t="s">
        <v>210</v>
      </c>
      <c r="B7523" s="75">
        <v>1.17779373252941E-12</v>
      </c>
      <c r="C7523" s="33">
        <v>-0.63035639346796801</v>
      </c>
      <c r="D7523" s="33">
        <v>0.36799999999999999</v>
      </c>
      <c r="E7523" s="33">
        <v>0.69899999999999995</v>
      </c>
      <c r="F7523" s="75">
        <v>3.9845939765202598E-8</v>
      </c>
      <c r="G7523" s="33">
        <v>6</v>
      </c>
    </row>
    <row r="7524" spans="1:7" x14ac:dyDescent="0.15">
      <c r="A7524" s="74" t="s">
        <v>1252</v>
      </c>
      <c r="B7524" s="75">
        <v>3.3465026284287098E-8</v>
      </c>
      <c r="C7524" s="33">
        <v>-0.64029043962272503</v>
      </c>
      <c r="D7524" s="33">
        <v>0</v>
      </c>
      <c r="E7524" s="33">
        <v>0.3</v>
      </c>
      <c r="F7524" s="33">
        <v>1.1321553042237199E-3</v>
      </c>
      <c r="G7524" s="33">
        <v>6</v>
      </c>
    </row>
    <row r="7525" spans="1:7" x14ac:dyDescent="0.15">
      <c r="A7525" s="74" t="s">
        <v>1706</v>
      </c>
      <c r="B7525" s="75">
        <v>7.65490190785179E-15</v>
      </c>
      <c r="C7525" s="33">
        <v>-0.64087639958120401</v>
      </c>
      <c r="D7525" s="33">
        <v>0.23699999999999999</v>
      </c>
      <c r="E7525" s="33">
        <v>0.64400000000000002</v>
      </c>
      <c r="F7525" s="75">
        <v>2.5897298644453399E-10</v>
      </c>
      <c r="G7525" s="33">
        <v>6</v>
      </c>
    </row>
    <row r="7526" spans="1:7" x14ac:dyDescent="0.15">
      <c r="A7526" s="74" t="s">
        <v>1097</v>
      </c>
      <c r="B7526" s="33">
        <v>2.6687558079412798E-4</v>
      </c>
      <c r="C7526" s="33">
        <v>-0.644378500270823</v>
      </c>
      <c r="D7526" s="33">
        <v>0.98699999999999999</v>
      </c>
      <c r="E7526" s="33">
        <v>0.96399999999999997</v>
      </c>
      <c r="F7526" s="33">
        <v>1</v>
      </c>
      <c r="G7526" s="33">
        <v>6</v>
      </c>
    </row>
    <row r="7527" spans="1:7" x14ac:dyDescent="0.15">
      <c r="A7527" s="74" t="s">
        <v>2323</v>
      </c>
      <c r="B7527" s="33">
        <v>4.2190480895710099E-3</v>
      </c>
      <c r="C7527" s="33">
        <v>-0.66596557573905402</v>
      </c>
      <c r="D7527" s="33">
        <v>0.55300000000000005</v>
      </c>
      <c r="E7527" s="33">
        <v>0.65400000000000003</v>
      </c>
      <c r="F7527" s="33">
        <v>1</v>
      </c>
      <c r="G7527" s="33">
        <v>6</v>
      </c>
    </row>
    <row r="7528" spans="1:7" x14ac:dyDescent="0.15">
      <c r="A7528" s="74" t="s">
        <v>1295</v>
      </c>
      <c r="B7528" s="33">
        <v>1.10358965856762E-3</v>
      </c>
      <c r="C7528" s="33">
        <v>-0.66600745247246795</v>
      </c>
      <c r="D7528" s="33">
        <v>0.84199999999999997</v>
      </c>
      <c r="E7528" s="33">
        <v>0.85899999999999999</v>
      </c>
      <c r="F7528" s="33">
        <v>1</v>
      </c>
      <c r="G7528" s="33">
        <v>6</v>
      </c>
    </row>
    <row r="7529" spans="1:7" x14ac:dyDescent="0.15">
      <c r="A7529" s="74" t="s">
        <v>1258</v>
      </c>
      <c r="B7529" s="75">
        <v>3.5845532866239497E-8</v>
      </c>
      <c r="C7529" s="33">
        <v>-0.67670367457151803</v>
      </c>
      <c r="D7529" s="33">
        <v>0</v>
      </c>
      <c r="E7529" s="33">
        <v>0.29899999999999999</v>
      </c>
      <c r="F7529" s="33">
        <v>1.2126902223977499E-3</v>
      </c>
      <c r="G7529" s="33">
        <v>6</v>
      </c>
    </row>
    <row r="7530" spans="1:7" x14ac:dyDescent="0.15">
      <c r="A7530" s="74" t="s">
        <v>1246</v>
      </c>
      <c r="B7530" s="75">
        <v>1.6664754909663399E-6</v>
      </c>
      <c r="C7530" s="33">
        <v>-0.68051984219329198</v>
      </c>
      <c r="D7530" s="33">
        <v>0.19700000000000001</v>
      </c>
      <c r="E7530" s="33">
        <v>0.434</v>
      </c>
      <c r="F7530" s="33">
        <v>5.63785323348822E-2</v>
      </c>
      <c r="G7530" s="33">
        <v>6</v>
      </c>
    </row>
    <row r="7531" spans="1:7" x14ac:dyDescent="0.15">
      <c r="A7531" s="74" t="s">
        <v>1260</v>
      </c>
      <c r="B7531" s="75">
        <v>7.5740279095300294E-8</v>
      </c>
      <c r="C7531" s="33">
        <v>-0.68317361471801397</v>
      </c>
      <c r="D7531" s="33">
        <v>0</v>
      </c>
      <c r="E7531" s="33">
        <v>0.28799999999999998</v>
      </c>
      <c r="F7531" s="33">
        <v>2.5623693820730998E-3</v>
      </c>
      <c r="G7531" s="33">
        <v>6</v>
      </c>
    </row>
    <row r="7532" spans="1:7" x14ac:dyDescent="0.15">
      <c r="A7532" s="74" t="s">
        <v>835</v>
      </c>
      <c r="B7532" s="33">
        <v>1.25667449073187E-3</v>
      </c>
      <c r="C7532" s="33">
        <v>-0.69209909034577399</v>
      </c>
      <c r="D7532" s="33">
        <v>0.92100000000000004</v>
      </c>
      <c r="E7532" s="33">
        <v>0.89800000000000002</v>
      </c>
      <c r="F7532" s="33">
        <v>1</v>
      </c>
      <c r="G7532" s="33">
        <v>6</v>
      </c>
    </row>
    <row r="7533" spans="1:7" x14ac:dyDescent="0.15">
      <c r="A7533" s="74" t="s">
        <v>1239</v>
      </c>
      <c r="B7533" s="75">
        <v>9.1564945782975698E-7</v>
      </c>
      <c r="C7533" s="33">
        <v>-0.697040758242648</v>
      </c>
      <c r="D7533" s="33">
        <v>0.97399999999999998</v>
      </c>
      <c r="E7533" s="33">
        <v>0.95099999999999996</v>
      </c>
      <c r="F7533" s="33">
        <v>3.0977336807838499E-2</v>
      </c>
      <c r="G7533" s="33">
        <v>6</v>
      </c>
    </row>
    <row r="7534" spans="1:7" x14ac:dyDescent="0.15">
      <c r="A7534" s="74" t="s">
        <v>1263</v>
      </c>
      <c r="B7534" s="33">
        <v>5.5101710846636404E-4</v>
      </c>
      <c r="C7534" s="33">
        <v>-0.69724620846162</v>
      </c>
      <c r="D7534" s="33">
        <v>0.434</v>
      </c>
      <c r="E7534" s="33">
        <v>0.50900000000000001</v>
      </c>
      <c r="F7534" s="33">
        <v>1</v>
      </c>
      <c r="G7534" s="33">
        <v>6</v>
      </c>
    </row>
    <row r="7535" spans="1:7" x14ac:dyDescent="0.15">
      <c r="A7535" s="74" t="s">
        <v>1272</v>
      </c>
      <c r="B7535" s="75">
        <v>2.7844710303854601E-6</v>
      </c>
      <c r="C7535" s="33">
        <v>-0.69753025192460005</v>
      </c>
      <c r="D7535" s="33">
        <v>0.19700000000000001</v>
      </c>
      <c r="E7535" s="33">
        <v>0.443</v>
      </c>
      <c r="F7535" s="33">
        <v>9.4201439428970593E-2</v>
      </c>
      <c r="G7535" s="33">
        <v>6</v>
      </c>
    </row>
    <row r="7536" spans="1:7" x14ac:dyDescent="0.15">
      <c r="A7536" s="74" t="s">
        <v>1264</v>
      </c>
      <c r="B7536" s="75">
        <v>2.9157330850512099E-8</v>
      </c>
      <c r="C7536" s="33">
        <v>-0.70589358648425904</v>
      </c>
      <c r="D7536" s="33">
        <v>0</v>
      </c>
      <c r="E7536" s="33">
        <v>0.30199999999999999</v>
      </c>
      <c r="F7536" s="33">
        <v>9.8642166000367597E-4</v>
      </c>
      <c r="G7536" s="33">
        <v>6</v>
      </c>
    </row>
    <row r="7537" spans="1:7" x14ac:dyDescent="0.15">
      <c r="A7537" s="74" t="s">
        <v>1265</v>
      </c>
      <c r="B7537" s="75">
        <v>2.3691457952676898E-8</v>
      </c>
      <c r="C7537" s="33">
        <v>-0.70813031325859499</v>
      </c>
      <c r="D7537" s="33">
        <v>0</v>
      </c>
      <c r="E7537" s="33">
        <v>0.30499999999999999</v>
      </c>
      <c r="F7537" s="33">
        <v>8.0150571399701103E-4</v>
      </c>
      <c r="G7537" s="33">
        <v>6</v>
      </c>
    </row>
    <row r="7538" spans="1:7" x14ac:dyDescent="0.15">
      <c r="A7538" s="74" t="s">
        <v>1266</v>
      </c>
      <c r="B7538" s="75">
        <v>3.8390795946358499E-8</v>
      </c>
      <c r="C7538" s="33">
        <v>-0.71028482243273605</v>
      </c>
      <c r="D7538" s="33">
        <v>0</v>
      </c>
      <c r="E7538" s="33">
        <v>0.29799999999999999</v>
      </c>
      <c r="F7538" s="33">
        <v>1.2987990176612501E-3</v>
      </c>
      <c r="G7538" s="33">
        <v>6</v>
      </c>
    </row>
    <row r="7539" spans="1:7" x14ac:dyDescent="0.15">
      <c r="A7539" s="74" t="s">
        <v>1127</v>
      </c>
      <c r="B7539" s="75">
        <v>3.52576091817394E-7</v>
      </c>
      <c r="C7539" s="33">
        <v>-0.71146651559531104</v>
      </c>
      <c r="D7539" s="33">
        <v>0.85499999999999998</v>
      </c>
      <c r="E7539" s="33">
        <v>0.90400000000000003</v>
      </c>
      <c r="F7539" s="33">
        <v>1.1928001762274199E-2</v>
      </c>
      <c r="G7539" s="33">
        <v>6</v>
      </c>
    </row>
    <row r="7540" spans="1:7" x14ac:dyDescent="0.15">
      <c r="A7540" s="74" t="s">
        <v>1255</v>
      </c>
      <c r="B7540" s="75">
        <v>5.0089946356164102E-5</v>
      </c>
      <c r="C7540" s="33">
        <v>-0.71546952379803197</v>
      </c>
      <c r="D7540" s="33">
        <v>0.85499999999999998</v>
      </c>
      <c r="E7540" s="33">
        <v>0.88700000000000001</v>
      </c>
      <c r="F7540" s="33">
        <v>1</v>
      </c>
      <c r="G7540" s="33">
        <v>6</v>
      </c>
    </row>
    <row r="7541" spans="1:7" x14ac:dyDescent="0.15">
      <c r="A7541" s="74" t="s">
        <v>1268</v>
      </c>
      <c r="B7541" s="75">
        <v>2.53919510224321E-8</v>
      </c>
      <c r="C7541" s="33">
        <v>-0.71762058603624501</v>
      </c>
      <c r="D7541" s="33">
        <v>0</v>
      </c>
      <c r="E7541" s="33">
        <v>0.30399999999999999</v>
      </c>
      <c r="F7541" s="33">
        <v>8.5903509503990202E-4</v>
      </c>
      <c r="G7541" s="33">
        <v>6</v>
      </c>
    </row>
    <row r="7542" spans="1:7" x14ac:dyDescent="0.15">
      <c r="A7542" s="74" t="s">
        <v>1273</v>
      </c>
      <c r="B7542" s="75">
        <v>2.53919510224321E-8</v>
      </c>
      <c r="C7542" s="33">
        <v>-0.73233772526597896</v>
      </c>
      <c r="D7542" s="33">
        <v>0</v>
      </c>
      <c r="E7542" s="33">
        <v>0.30399999999999999</v>
      </c>
      <c r="F7542" s="33">
        <v>8.5903509503990202E-4</v>
      </c>
      <c r="G7542" s="33">
        <v>6</v>
      </c>
    </row>
    <row r="7543" spans="1:7" x14ac:dyDescent="0.15">
      <c r="A7543" s="74" t="s">
        <v>1275</v>
      </c>
      <c r="B7543" s="75">
        <v>3.8390800671949601E-8</v>
      </c>
      <c r="C7543" s="33">
        <v>-0.743072800848534</v>
      </c>
      <c r="D7543" s="33">
        <v>0</v>
      </c>
      <c r="E7543" s="33">
        <v>0.29799999999999999</v>
      </c>
      <c r="F7543" s="33">
        <v>1.2987991775327301E-3</v>
      </c>
      <c r="G7543" s="33">
        <v>6</v>
      </c>
    </row>
    <row r="7544" spans="1:7" x14ac:dyDescent="0.15">
      <c r="A7544" s="74" t="s">
        <v>1276</v>
      </c>
      <c r="B7544" s="75">
        <v>3.1238879544805501E-8</v>
      </c>
      <c r="C7544" s="33">
        <v>-0.74690707377377397</v>
      </c>
      <c r="D7544" s="33">
        <v>0</v>
      </c>
      <c r="E7544" s="33">
        <v>0.30099999999999999</v>
      </c>
      <c r="F7544" s="33">
        <v>1.0568425338803201E-3</v>
      </c>
      <c r="G7544" s="33">
        <v>6</v>
      </c>
    </row>
    <row r="7545" spans="1:7" x14ac:dyDescent="0.15">
      <c r="A7545" s="74" t="s">
        <v>1281</v>
      </c>
      <c r="B7545" s="75">
        <v>3.1238879544805501E-8</v>
      </c>
      <c r="C7545" s="33">
        <v>-0.75619705417165795</v>
      </c>
      <c r="D7545" s="33">
        <v>0</v>
      </c>
      <c r="E7545" s="33">
        <v>0.30099999999999999</v>
      </c>
      <c r="F7545" s="33">
        <v>1.0568425338803201E-3</v>
      </c>
      <c r="G7545" s="33">
        <v>6</v>
      </c>
    </row>
    <row r="7546" spans="1:7" x14ac:dyDescent="0.15">
      <c r="A7546" s="74" t="s">
        <v>3548</v>
      </c>
      <c r="B7546" s="33">
        <v>2.0217239563779001E-3</v>
      </c>
      <c r="C7546" s="33">
        <v>-0.75823935127484099</v>
      </c>
      <c r="D7546" s="33">
        <v>0.27600000000000002</v>
      </c>
      <c r="E7546" s="33">
        <v>0.14699999999999999</v>
      </c>
      <c r="F7546" s="33">
        <v>1</v>
      </c>
      <c r="G7546" s="33">
        <v>6</v>
      </c>
    </row>
    <row r="7547" spans="1:7" x14ac:dyDescent="0.15">
      <c r="A7547" s="74" t="s">
        <v>1259</v>
      </c>
      <c r="B7547" s="75">
        <v>1.0406510694163101E-8</v>
      </c>
      <c r="C7547" s="33">
        <v>-0.76617279846885</v>
      </c>
      <c r="D7547" s="33">
        <v>0.96099999999999997</v>
      </c>
      <c r="E7547" s="33">
        <v>0.95</v>
      </c>
      <c r="F7547" s="33">
        <v>3.5206266329423301E-4</v>
      </c>
      <c r="G7547" s="33">
        <v>6</v>
      </c>
    </row>
    <row r="7548" spans="1:7" x14ac:dyDescent="0.15">
      <c r="A7548" s="74" t="s">
        <v>1283</v>
      </c>
      <c r="B7548" s="75">
        <v>2.2102184987063399E-8</v>
      </c>
      <c r="C7548" s="33">
        <v>-0.77698051766851906</v>
      </c>
      <c r="D7548" s="33">
        <v>0</v>
      </c>
      <c r="E7548" s="33">
        <v>0.30599999999999999</v>
      </c>
      <c r="F7548" s="33">
        <v>7.4773902029734202E-4</v>
      </c>
      <c r="G7548" s="33">
        <v>6</v>
      </c>
    </row>
    <row r="7549" spans="1:7" x14ac:dyDescent="0.15">
      <c r="A7549" s="74" t="s">
        <v>1284</v>
      </c>
      <c r="B7549" s="75">
        <v>2.9157330850512099E-8</v>
      </c>
      <c r="C7549" s="33">
        <v>-0.77748350621796003</v>
      </c>
      <c r="D7549" s="33">
        <v>0</v>
      </c>
      <c r="E7549" s="33">
        <v>0.30199999999999999</v>
      </c>
      <c r="F7549" s="33">
        <v>9.8642166000367597E-4</v>
      </c>
      <c r="G7549" s="33">
        <v>6</v>
      </c>
    </row>
    <row r="7550" spans="1:7" x14ac:dyDescent="0.15">
      <c r="A7550" s="74" t="s">
        <v>1285</v>
      </c>
      <c r="B7550" s="75">
        <v>4.4020669551620199E-8</v>
      </c>
      <c r="C7550" s="33">
        <v>-0.78244889535033602</v>
      </c>
      <c r="D7550" s="33">
        <v>0</v>
      </c>
      <c r="E7550" s="33">
        <v>0.29599999999999999</v>
      </c>
      <c r="F7550" s="33">
        <v>1.4892632716008601E-3</v>
      </c>
      <c r="G7550" s="33">
        <v>6</v>
      </c>
    </row>
    <row r="7551" spans="1:7" x14ac:dyDescent="0.15">
      <c r="A7551" s="74" t="s">
        <v>841</v>
      </c>
      <c r="B7551" s="75">
        <v>9.3753387043989994E-9</v>
      </c>
      <c r="C7551" s="33">
        <v>-0.78353179448679999</v>
      </c>
      <c r="D7551" s="33">
        <v>0.53900000000000003</v>
      </c>
      <c r="E7551" s="33">
        <v>0.749</v>
      </c>
      <c r="F7551" s="33">
        <v>3.1717708370852202E-4</v>
      </c>
      <c r="G7551" s="33">
        <v>6</v>
      </c>
    </row>
    <row r="7552" spans="1:7" x14ac:dyDescent="0.15">
      <c r="A7552" s="74" t="s">
        <v>1165</v>
      </c>
      <c r="B7552" s="75">
        <v>4.5580595966406998E-13</v>
      </c>
      <c r="C7552" s="33">
        <v>-0.80383421194455296</v>
      </c>
      <c r="D7552" s="33">
        <v>0.98699999999999999</v>
      </c>
      <c r="E7552" s="33">
        <v>0.95899999999999996</v>
      </c>
      <c r="F7552" s="75">
        <v>1.54203714213951E-8</v>
      </c>
      <c r="G7552" s="33">
        <v>6</v>
      </c>
    </row>
    <row r="7553" spans="1:7" x14ac:dyDescent="0.15">
      <c r="A7553" s="74" t="s">
        <v>1227</v>
      </c>
      <c r="B7553" s="75">
        <v>3.8426928410661798E-7</v>
      </c>
      <c r="C7553" s="33">
        <v>-0.812895337707225</v>
      </c>
      <c r="D7553" s="33">
        <v>0.97399999999999998</v>
      </c>
      <c r="E7553" s="33">
        <v>0.95499999999999996</v>
      </c>
      <c r="F7553" s="33">
        <v>1.3000214150611001E-2</v>
      </c>
      <c r="G7553" s="33">
        <v>6</v>
      </c>
    </row>
    <row r="7554" spans="1:7" x14ac:dyDescent="0.15">
      <c r="A7554" s="74" t="s">
        <v>1287</v>
      </c>
      <c r="B7554" s="75">
        <v>2.9157330850512099E-8</v>
      </c>
      <c r="C7554" s="33">
        <v>-0.82216124764898202</v>
      </c>
      <c r="D7554" s="33">
        <v>0</v>
      </c>
      <c r="E7554" s="33">
        <v>0.30199999999999999</v>
      </c>
      <c r="F7554" s="33">
        <v>9.8642166000367597E-4</v>
      </c>
      <c r="G7554" s="33">
        <v>6</v>
      </c>
    </row>
    <row r="7555" spans="1:7" x14ac:dyDescent="0.15">
      <c r="A7555" s="74" t="s">
        <v>1289</v>
      </c>
      <c r="B7555" s="75">
        <v>1.92293363588266E-8</v>
      </c>
      <c r="C7555" s="33">
        <v>-0.83241879076678305</v>
      </c>
      <c r="D7555" s="33">
        <v>0</v>
      </c>
      <c r="E7555" s="33">
        <v>0.308</v>
      </c>
      <c r="F7555" s="33">
        <v>6.5054767835546297E-4</v>
      </c>
      <c r="G7555" s="33">
        <v>6</v>
      </c>
    </row>
    <row r="7556" spans="1:7" x14ac:dyDescent="0.15">
      <c r="A7556" s="74" t="s">
        <v>2324</v>
      </c>
      <c r="B7556" s="75">
        <v>9.6179684711850392E-6</v>
      </c>
      <c r="C7556" s="33">
        <v>-0.83472548015013703</v>
      </c>
      <c r="D7556" s="33">
        <v>0.75</v>
      </c>
      <c r="E7556" s="33">
        <v>0.78800000000000003</v>
      </c>
      <c r="F7556" s="33">
        <v>0.32538549134866102</v>
      </c>
      <c r="G7556" s="33">
        <v>6</v>
      </c>
    </row>
    <row r="7557" spans="1:7" x14ac:dyDescent="0.15">
      <c r="A7557" s="74" t="s">
        <v>1209</v>
      </c>
      <c r="B7557" s="75">
        <v>5.84345463207946E-12</v>
      </c>
      <c r="C7557" s="33">
        <v>-0.83593317722607796</v>
      </c>
      <c r="D7557" s="33">
        <v>0.96099999999999997</v>
      </c>
      <c r="E7557" s="33">
        <v>0.93700000000000006</v>
      </c>
      <c r="F7557" s="75">
        <v>1.9768991365788E-7</v>
      </c>
      <c r="G7557" s="33">
        <v>6</v>
      </c>
    </row>
    <row r="7558" spans="1:7" x14ac:dyDescent="0.15">
      <c r="A7558" s="74" t="s">
        <v>861</v>
      </c>
      <c r="B7558" s="75">
        <v>2.3442860700341999E-15</v>
      </c>
      <c r="C7558" s="33">
        <v>-0.88209827004062302</v>
      </c>
      <c r="D7558" s="33">
        <v>0.60499999999999998</v>
      </c>
      <c r="E7558" s="33">
        <v>0.81699999999999995</v>
      </c>
      <c r="F7558" s="75">
        <v>7.9309542035326999E-11</v>
      </c>
      <c r="G7558" s="33">
        <v>6</v>
      </c>
    </row>
    <row r="7559" spans="1:7" x14ac:dyDescent="0.15">
      <c r="A7559" s="74" t="s">
        <v>1292</v>
      </c>
      <c r="B7559" s="75">
        <v>3.5845528445502303E-8</v>
      </c>
      <c r="C7559" s="33">
        <v>-0.88627705884747399</v>
      </c>
      <c r="D7559" s="33">
        <v>0</v>
      </c>
      <c r="E7559" s="33">
        <v>0.29899999999999999</v>
      </c>
      <c r="F7559" s="33">
        <v>1.21269007283979E-3</v>
      </c>
      <c r="G7559" s="33">
        <v>6</v>
      </c>
    </row>
    <row r="7560" spans="1:7" x14ac:dyDescent="0.15">
      <c r="A7560" s="74" t="s">
        <v>1293</v>
      </c>
      <c r="B7560" s="75">
        <v>1.92293363588266E-8</v>
      </c>
      <c r="C7560" s="33">
        <v>-0.90251547682768496</v>
      </c>
      <c r="D7560" s="33">
        <v>0</v>
      </c>
      <c r="E7560" s="33">
        <v>0.308</v>
      </c>
      <c r="F7560" s="33">
        <v>6.5054767835546297E-4</v>
      </c>
      <c r="G7560" s="33">
        <v>6</v>
      </c>
    </row>
    <row r="7561" spans="1:7" x14ac:dyDescent="0.15">
      <c r="A7561" s="74" t="s">
        <v>1153</v>
      </c>
      <c r="B7561" s="75">
        <v>1.0069863012194399E-12</v>
      </c>
      <c r="C7561" s="33">
        <v>-0.90307700487394604</v>
      </c>
      <c r="D7561" s="33">
        <v>0.52600000000000002</v>
      </c>
      <c r="E7561" s="33">
        <v>0.78300000000000003</v>
      </c>
      <c r="F7561" s="75">
        <v>3.4067353556554797E-8</v>
      </c>
      <c r="G7561" s="33">
        <v>6</v>
      </c>
    </row>
    <row r="7562" spans="1:7" x14ac:dyDescent="0.15">
      <c r="A7562" s="74" t="s">
        <v>1294</v>
      </c>
      <c r="B7562" s="75">
        <v>1.45341215011605E-8</v>
      </c>
      <c r="C7562" s="33">
        <v>-0.91268537310328302</v>
      </c>
      <c r="D7562" s="33">
        <v>0</v>
      </c>
      <c r="E7562" s="33">
        <v>0.312</v>
      </c>
      <c r="F7562" s="33">
        <v>4.9170386450575997E-4</v>
      </c>
      <c r="G7562" s="33">
        <v>6</v>
      </c>
    </row>
    <row r="7563" spans="1:7" x14ac:dyDescent="0.15">
      <c r="A7563" s="74" t="s">
        <v>1296</v>
      </c>
      <c r="B7563" s="75">
        <v>2.2102184987063399E-8</v>
      </c>
      <c r="C7563" s="33">
        <v>-0.91627088883125096</v>
      </c>
      <c r="D7563" s="33">
        <v>0</v>
      </c>
      <c r="E7563" s="33">
        <v>0.30599999999999999</v>
      </c>
      <c r="F7563" s="33">
        <v>7.4773902029734202E-4</v>
      </c>
      <c r="G7563" s="33">
        <v>6</v>
      </c>
    </row>
    <row r="7564" spans="1:7" x14ac:dyDescent="0.15">
      <c r="A7564" s="74" t="s">
        <v>1298</v>
      </c>
      <c r="B7564" s="75">
        <v>6.3891420311845996E-10</v>
      </c>
      <c r="C7564" s="33">
        <v>-0.93822291235405697</v>
      </c>
      <c r="D7564" s="33">
        <v>2.5999999999999999E-2</v>
      </c>
      <c r="E7564" s="33">
        <v>0.38100000000000001</v>
      </c>
      <c r="F7564" s="75">
        <v>2.1615106405700601E-5</v>
      </c>
      <c r="G7564" s="33">
        <v>6</v>
      </c>
    </row>
    <row r="7565" spans="1:7" x14ac:dyDescent="0.15">
      <c r="A7565" s="74" t="s">
        <v>1299</v>
      </c>
      <c r="B7565" s="75">
        <v>1.9229333946004601E-8</v>
      </c>
      <c r="C7565" s="33">
        <v>-0.94792591979463803</v>
      </c>
      <c r="D7565" s="33">
        <v>0</v>
      </c>
      <c r="E7565" s="33">
        <v>0.308</v>
      </c>
      <c r="F7565" s="33">
        <v>6.5054759672728295E-4</v>
      </c>
      <c r="G7565" s="33">
        <v>6</v>
      </c>
    </row>
    <row r="7566" spans="1:7" x14ac:dyDescent="0.15">
      <c r="A7566" s="74" t="s">
        <v>1302</v>
      </c>
      <c r="B7566" s="75">
        <v>1.35475963336575E-8</v>
      </c>
      <c r="C7566" s="33">
        <v>-0.96895013564105503</v>
      </c>
      <c r="D7566" s="33">
        <v>0</v>
      </c>
      <c r="E7566" s="33">
        <v>0.313</v>
      </c>
      <c r="F7566" s="33">
        <v>4.5832873156396602E-4</v>
      </c>
      <c r="G7566" s="33">
        <v>6</v>
      </c>
    </row>
    <row r="7567" spans="1:7" x14ac:dyDescent="0.15">
      <c r="A7567" s="74" t="s">
        <v>1290</v>
      </c>
      <c r="B7567" s="33">
        <v>4.8258542121979602E-4</v>
      </c>
      <c r="C7567" s="33">
        <v>-0.970944952770743</v>
      </c>
      <c r="D7567" s="33">
        <v>0.78900000000000003</v>
      </c>
      <c r="E7567" s="33">
        <v>0.78800000000000003</v>
      </c>
      <c r="F7567" s="33">
        <v>1</v>
      </c>
      <c r="G7567" s="33">
        <v>6</v>
      </c>
    </row>
    <row r="7568" spans="1:7" x14ac:dyDescent="0.15">
      <c r="A7568" s="74" t="s">
        <v>1303</v>
      </c>
      <c r="B7568" s="75">
        <v>1.45341215011605E-8</v>
      </c>
      <c r="C7568" s="33">
        <v>-0.97686558647713695</v>
      </c>
      <c r="D7568" s="33">
        <v>0</v>
      </c>
      <c r="E7568" s="33">
        <v>0.312</v>
      </c>
      <c r="F7568" s="33">
        <v>4.9170386450575997E-4</v>
      </c>
      <c r="G7568" s="33">
        <v>6</v>
      </c>
    </row>
    <row r="7569" spans="1:7" x14ac:dyDescent="0.15">
      <c r="A7569" s="74" t="s">
        <v>1105</v>
      </c>
      <c r="B7569" s="75">
        <v>1.5645061797707701E-7</v>
      </c>
      <c r="C7569" s="33">
        <v>-0.97759271568311701</v>
      </c>
      <c r="D7569" s="33">
        <v>0.72399999999999998</v>
      </c>
      <c r="E7569" s="33">
        <v>0.84299999999999997</v>
      </c>
      <c r="F7569" s="33">
        <v>5.2928808567824998E-3</v>
      </c>
      <c r="G7569" s="33">
        <v>6</v>
      </c>
    </row>
    <row r="7570" spans="1:7" x14ac:dyDescent="0.15">
      <c r="A7570" s="74" t="s">
        <v>1304</v>
      </c>
      <c r="B7570" s="75">
        <v>1.9229333946004601E-8</v>
      </c>
      <c r="C7570" s="33">
        <v>-0.97779447138539499</v>
      </c>
      <c r="D7570" s="33">
        <v>0</v>
      </c>
      <c r="E7570" s="33">
        <v>0.308</v>
      </c>
      <c r="F7570" s="33">
        <v>6.5054759672728295E-4</v>
      </c>
      <c r="G7570" s="33">
        <v>6</v>
      </c>
    </row>
    <row r="7571" spans="1:7" x14ac:dyDescent="0.15">
      <c r="A7571" s="74" t="s">
        <v>1305</v>
      </c>
      <c r="B7571" s="75">
        <v>1.55905716878534E-8</v>
      </c>
      <c r="C7571" s="33">
        <v>-0.98847952346539902</v>
      </c>
      <c r="D7571" s="33">
        <v>0</v>
      </c>
      <c r="E7571" s="33">
        <v>0.311</v>
      </c>
      <c r="F7571" s="33">
        <v>5.2744463077176995E-4</v>
      </c>
      <c r="G7571" s="33">
        <v>6</v>
      </c>
    </row>
    <row r="7572" spans="1:7" x14ac:dyDescent="0.15">
      <c r="A7572" s="74" t="s">
        <v>1306</v>
      </c>
      <c r="B7572" s="75">
        <v>1.55905736554379E-8</v>
      </c>
      <c r="C7572" s="33">
        <v>-0.98947219029862199</v>
      </c>
      <c r="D7572" s="33">
        <v>0</v>
      </c>
      <c r="E7572" s="33">
        <v>0.311</v>
      </c>
      <c r="F7572" s="33">
        <v>5.27444697337119E-4</v>
      </c>
      <c r="G7572" s="33">
        <v>6</v>
      </c>
    </row>
    <row r="7573" spans="1:7" x14ac:dyDescent="0.15">
      <c r="A7573" s="74" t="s">
        <v>1307</v>
      </c>
      <c r="B7573" s="75">
        <v>1.5590575623022499E-8</v>
      </c>
      <c r="C7573" s="33">
        <v>-1.01632702222867</v>
      </c>
      <c r="D7573" s="33">
        <v>0</v>
      </c>
      <c r="E7573" s="33">
        <v>0.311</v>
      </c>
      <c r="F7573" s="33">
        <v>5.2744476390247401E-4</v>
      </c>
      <c r="G7573" s="33">
        <v>6</v>
      </c>
    </row>
    <row r="7574" spans="1:7" x14ac:dyDescent="0.15">
      <c r="A7574" s="74" t="s">
        <v>1308</v>
      </c>
      <c r="B7574" s="75">
        <v>1.92293363588266E-8</v>
      </c>
      <c r="C7574" s="33">
        <v>-1.0362022542826099</v>
      </c>
      <c r="D7574" s="33">
        <v>0</v>
      </c>
      <c r="E7574" s="33">
        <v>0.308</v>
      </c>
      <c r="F7574" s="33">
        <v>6.5054767835546297E-4</v>
      </c>
      <c r="G7574" s="33">
        <v>6</v>
      </c>
    </row>
    <row r="7575" spans="1:7" x14ac:dyDescent="0.15">
      <c r="A7575" s="74" t="s">
        <v>1309</v>
      </c>
      <c r="B7575" s="75">
        <v>1.7932867516643299E-8</v>
      </c>
      <c r="C7575" s="33">
        <v>-1.1222257596140199</v>
      </c>
      <c r="D7575" s="33">
        <v>0</v>
      </c>
      <c r="E7575" s="33">
        <v>0.309</v>
      </c>
      <c r="F7575" s="33">
        <v>6.0668684095556002E-4</v>
      </c>
      <c r="G7575" s="33">
        <v>6</v>
      </c>
    </row>
    <row r="7576" spans="1:7" x14ac:dyDescent="0.15">
      <c r="A7576" s="74" t="s">
        <v>1288</v>
      </c>
      <c r="B7576" s="75">
        <v>1.6014953131170299E-13</v>
      </c>
      <c r="C7576" s="33">
        <v>-1.1267392587153</v>
      </c>
      <c r="D7576" s="33">
        <v>0.59199999999999997</v>
      </c>
      <c r="E7576" s="33">
        <v>0.80900000000000005</v>
      </c>
      <c r="F7576" s="75">
        <v>5.41801879380621E-9</v>
      </c>
      <c r="G7576" s="33">
        <v>6</v>
      </c>
    </row>
    <row r="7577" spans="1:7" x14ac:dyDescent="0.15">
      <c r="A7577" s="74" t="s">
        <v>1291</v>
      </c>
      <c r="B7577" s="75">
        <v>1.1511928683663399E-8</v>
      </c>
      <c r="C7577" s="33">
        <v>-1.1514105169528901</v>
      </c>
      <c r="D7577" s="33">
        <v>0.97399999999999998</v>
      </c>
      <c r="E7577" s="33">
        <v>0.94099999999999995</v>
      </c>
      <c r="F7577" s="33">
        <v>3.8946005929701598E-4</v>
      </c>
      <c r="G7577" s="33">
        <v>6</v>
      </c>
    </row>
    <row r="7578" spans="1:7" x14ac:dyDescent="0.15">
      <c r="A7578" s="74" t="s">
        <v>1310</v>
      </c>
      <c r="B7578" s="75">
        <v>1.35475946172923E-8</v>
      </c>
      <c r="C7578" s="33">
        <v>-1.20500802461902</v>
      </c>
      <c r="D7578" s="33">
        <v>0</v>
      </c>
      <c r="E7578" s="33">
        <v>0.313</v>
      </c>
      <c r="F7578" s="33">
        <v>4.58328673497616E-4</v>
      </c>
      <c r="G7578" s="33">
        <v>6</v>
      </c>
    </row>
    <row r="7579" spans="1:7" x14ac:dyDescent="0.15">
      <c r="A7579" s="74" t="s">
        <v>1311</v>
      </c>
      <c r="B7579" s="75">
        <v>1.09638346709248E-8</v>
      </c>
      <c r="C7579" s="33">
        <v>-1.2406067647332699</v>
      </c>
      <c r="D7579" s="33">
        <v>0</v>
      </c>
      <c r="E7579" s="33">
        <v>0.316</v>
      </c>
      <c r="F7579" s="33">
        <v>3.7091749075205798E-4</v>
      </c>
      <c r="G7579" s="33">
        <v>6</v>
      </c>
    </row>
    <row r="7580" spans="1:7" x14ac:dyDescent="0.15">
      <c r="A7580" s="74" t="s">
        <v>1313</v>
      </c>
      <c r="B7580" s="75">
        <v>2.5221907481734799E-11</v>
      </c>
      <c r="C7580" s="33">
        <v>-1.2908665775872401</v>
      </c>
      <c r="D7580" s="33">
        <v>0</v>
      </c>
      <c r="E7580" s="33">
        <v>0.39700000000000002</v>
      </c>
      <c r="F7580" s="75">
        <v>8.53282352014568E-7</v>
      </c>
      <c r="G7580" s="33">
        <v>6</v>
      </c>
    </row>
    <row r="7581" spans="1:7" x14ac:dyDescent="0.15">
      <c r="A7581" s="74" t="s">
        <v>523</v>
      </c>
      <c r="B7581" s="75">
        <v>6.7382561376226602E-10</v>
      </c>
      <c r="C7581" s="33">
        <v>-1.2992461783643501</v>
      </c>
      <c r="D7581" s="33">
        <v>0.34200000000000003</v>
      </c>
      <c r="E7581" s="33">
        <v>0.63100000000000001</v>
      </c>
      <c r="F7581" s="75">
        <v>2.27961943391912E-5</v>
      </c>
      <c r="G7581" s="33">
        <v>6</v>
      </c>
    </row>
    <row r="7582" spans="1:7" x14ac:dyDescent="0.15">
      <c r="A7582" s="74" t="s">
        <v>1148</v>
      </c>
      <c r="B7582" s="75">
        <v>5.3343915062514103E-10</v>
      </c>
      <c r="C7582" s="33">
        <v>-1.3457647648945299</v>
      </c>
      <c r="D7582" s="33">
        <v>0.46100000000000002</v>
      </c>
      <c r="E7582" s="33">
        <v>0.68</v>
      </c>
      <c r="F7582" s="75">
        <v>1.8046779904799101E-5</v>
      </c>
      <c r="G7582" s="33">
        <v>6</v>
      </c>
    </row>
    <row r="7583" spans="1:7" x14ac:dyDescent="0.15">
      <c r="A7583" s="74" t="s">
        <v>1274</v>
      </c>
      <c r="B7583" s="75">
        <v>1.4123060834696E-15</v>
      </c>
      <c r="C7583" s="33">
        <v>-1.3974432384420501</v>
      </c>
      <c r="D7583" s="33">
        <v>0.61799999999999999</v>
      </c>
      <c r="E7583" s="33">
        <v>0.83599999999999997</v>
      </c>
      <c r="F7583" s="75">
        <v>4.7779727109860099E-11</v>
      </c>
      <c r="G7583" s="33">
        <v>6</v>
      </c>
    </row>
    <row r="7584" spans="1:7" x14ac:dyDescent="0.15">
      <c r="A7584" s="74" t="s">
        <v>1047</v>
      </c>
      <c r="B7584" s="75">
        <v>7.6458087292488395E-18</v>
      </c>
      <c r="C7584" s="33">
        <v>-1.53032681330182</v>
      </c>
      <c r="D7584" s="33">
        <v>0.92100000000000004</v>
      </c>
      <c r="E7584" s="33">
        <v>0.94599999999999995</v>
      </c>
      <c r="F7584" s="75">
        <v>2.5866535511921698E-13</v>
      </c>
      <c r="G7584" s="33">
        <v>6</v>
      </c>
    </row>
    <row r="7585" spans="1:7" x14ac:dyDescent="0.15">
      <c r="A7585" s="74" t="s">
        <v>1314</v>
      </c>
      <c r="B7585" s="75">
        <v>5.6732382791041301E-12</v>
      </c>
      <c r="C7585" s="33">
        <v>-1.6070382216328101</v>
      </c>
      <c r="D7585" s="33">
        <v>7.9000000000000001E-2</v>
      </c>
      <c r="E7585" s="33">
        <v>0.48099999999999998</v>
      </c>
      <c r="F7585" s="75">
        <v>1.9193132422037199E-7</v>
      </c>
      <c r="G7585" s="33">
        <v>6</v>
      </c>
    </row>
    <row r="7586" spans="1:7" x14ac:dyDescent="0.15">
      <c r="A7586" s="74" t="s">
        <v>1315</v>
      </c>
      <c r="B7586" s="75">
        <v>1.02146181192372E-8</v>
      </c>
      <c r="C7586" s="33">
        <v>-1.6099012777944699</v>
      </c>
      <c r="D7586" s="33">
        <v>0</v>
      </c>
      <c r="E7586" s="33">
        <v>0.317</v>
      </c>
      <c r="F7586" s="33">
        <v>3.4557074559191499E-4</v>
      </c>
      <c r="G7586" s="33">
        <v>6</v>
      </c>
    </row>
    <row r="7587" spans="1:7" x14ac:dyDescent="0.15">
      <c r="A7587" s="74" t="s">
        <v>1316</v>
      </c>
      <c r="B7587" s="75">
        <v>1.09638346709248E-8</v>
      </c>
      <c r="C7587" s="33">
        <v>-1.6810044654396901</v>
      </c>
      <c r="D7587" s="33">
        <v>0</v>
      </c>
      <c r="E7587" s="33">
        <v>0.316</v>
      </c>
      <c r="F7587" s="33">
        <v>3.7091749075205798E-4</v>
      </c>
      <c r="G7587" s="33">
        <v>6</v>
      </c>
    </row>
    <row r="7588" spans="1:7" x14ac:dyDescent="0.15">
      <c r="A7588" s="74" t="s">
        <v>1317</v>
      </c>
      <c r="B7588" s="75">
        <v>1.09638332738229E-8</v>
      </c>
      <c r="C7588" s="33">
        <v>-2.2242280964243699</v>
      </c>
      <c r="D7588" s="33">
        <v>0</v>
      </c>
      <c r="E7588" s="33">
        <v>0.316</v>
      </c>
      <c r="F7588" s="33">
        <v>3.7091744348670202E-4</v>
      </c>
      <c r="G7588" s="33">
        <v>6</v>
      </c>
    </row>
    <row r="7589" spans="1:7" x14ac:dyDescent="0.15">
      <c r="A7589" s="74" t="s">
        <v>1318</v>
      </c>
      <c r="B7589" s="75">
        <v>1.02146181192372E-8</v>
      </c>
      <c r="C7589" s="33">
        <v>-4.9445069486435402</v>
      </c>
      <c r="D7589" s="33">
        <v>0</v>
      </c>
      <c r="E7589" s="33">
        <v>0.317</v>
      </c>
      <c r="F7589" s="33">
        <v>3.4557074559191499E-4</v>
      </c>
      <c r="G7589" s="33">
        <v>6</v>
      </c>
    </row>
  </sheetData>
  <mergeCells count="1">
    <mergeCell ref="A4:G4"/>
  </mergeCells>
  <hyperlinks>
    <hyperlink ref="A1216" r:id="rId1" display="https://www.ensembl.org/macaca_mulatta/Gene/Summary?g=ENSMMUG00000006111&amp;db=core" xr:uid="{83737131-2216-4BF1-864E-F88389773EB0}"/>
    <hyperlink ref="A1231" r:id="rId2" display="https://www.ensembl.org/macaca_mulatta/Gene/Summary?g=ENSMMUG00000014809&amp;db=core" xr:uid="{7F2B2C28-68C8-4FD1-8E4D-F2967E33F761}"/>
    <hyperlink ref="A1240" r:id="rId3" display="https://www.ensembl.org/macaca_mulatta/Gene/Summary?g=ENSMMUG00000001027&amp;db=core" xr:uid="{2E06497E-E041-44B3-91F4-E173677A3FF9}"/>
    <hyperlink ref="A1242" r:id="rId4" display="https://www.ensembl.org/macaca_mulatta/Gene/Summary?g=ENSMMUG00000022990&amp;db=core" xr:uid="{F028A4CF-BB5C-4273-A93E-C81FF9EC2C7A}"/>
    <hyperlink ref="A1244" r:id="rId5" display="https://www.ensembl.org/macaca_mulatta/Gene/Summary?g=ENSMMUG00000008553&amp;db=core" xr:uid="{EDB1FC41-0897-4AA8-A185-E0C0698ACFA4}"/>
    <hyperlink ref="A1245" r:id="rId6" display="https://www.ensembl.org/macaca_mulatta/Gene/Summary?g=ENSMMUG00000022158&amp;db=core" xr:uid="{A441A09C-C510-457A-B6A4-1CEA7E23DFCA}"/>
    <hyperlink ref="A1250" r:id="rId7" display="https://www.ensembl.org/macaca_mulatta/Gene/Summary?g=ENSMMUG00000003702&amp;db=core" xr:uid="{6B6F8AC5-82F7-4373-B5CC-9224FE019198}"/>
    <hyperlink ref="A1339" r:id="rId8" display="https://www.ensembl.org/macaca_mulatta/Gene/Summary?g=ENSMMUG00000016682&amp;db=core" xr:uid="{31BD8EFF-C4D5-4D47-9896-3A30FEB8B886}"/>
    <hyperlink ref="A1331" r:id="rId9" display="https://www.ensembl.org/macaca_mulatta/Gene/Summary?g=ENSMMUG00000018347&amp;db=core" xr:uid="{7323E123-0002-4624-9716-5895E434BF88}"/>
    <hyperlink ref="A1329" r:id="rId10" display="https://www.ensembl.org/macaca_mulatta/Gene/Summary?g=ENSMMUG00000018391&amp;db=core" xr:uid="{BB26570A-5514-450C-AD07-0B7F593014F3}"/>
    <hyperlink ref="A1328" r:id="rId11" display="https://www.ensembl.org/macaca_mulatta/Gene/Summary?g=ENSMMUG00000001927&amp;db=core" xr:uid="{DAC66C1E-D1E5-449A-A4D8-480B2F1AFC08}"/>
    <hyperlink ref="A1326" r:id="rId12" display="https://www.ensembl.org/macaca_mulatta/Gene/Summary?g=ENSMMUG00000010205&amp;db=core" xr:uid="{F7265DEE-2633-4F52-8AF5-417D7B5B59FD}"/>
    <hyperlink ref="A1285" r:id="rId13" display="https://www.ensembl.org/macaca_mulatta/Gene/Summary?g=ENSMMUG00000022965&amp;db=core" xr:uid="{F967E0DA-0107-46BD-8405-598B97133A26}"/>
    <hyperlink ref="A1287" r:id="rId14" display="https://www.ensembl.org/macaca_mulatta/Gene/Summary?g=ENSMMUG00000016085&amp;db=core" xr:uid="{C0CB2FBD-42FE-4EDE-B1FF-6CFC305DB80D}"/>
    <hyperlink ref="A1289" r:id="rId15" display="https://www.ensembl.org/macaca_mulatta/Gene/Summary?g=ENSMMUG00000020115&amp;db=core" xr:uid="{B7AEFDB8-9D9F-4385-9098-529CD3E3A53E}"/>
    <hyperlink ref="A1291" r:id="rId16" display="https://www.ensembl.org/macaca_mulatta/Gene/Summary?g=ENSMMUG00000019370&amp;db=core" xr:uid="{8FA71064-313F-4F6A-92B4-BAAE5AEC9A74}"/>
    <hyperlink ref="A1295" r:id="rId17" display="https://www.ensembl.org/macaca_mulatta/Gene/Summary?g=ENSMMUG00000021611&amp;db=core" xr:uid="{C2719E98-40DA-4C89-B157-9C57AD0A8114}"/>
    <hyperlink ref="A1301" r:id="rId18" display="https://www.ensembl.org/macaca_mulatta/Gene/Summary?g=ENSMMUG00000009788&amp;db=core" xr:uid="{004DC466-67E9-4A48-857A-93F5E00CF1B0}"/>
    <hyperlink ref="A1302" r:id="rId19" display="https://www.ensembl.org/macaca_mulatta/Gene/Summary?g=ENSMMUG00000002679&amp;db=core" xr:uid="{B89A35A7-75B1-49F5-AB22-84682B715908}"/>
    <hyperlink ref="A1306" r:id="rId20" display="https://www.ensembl.org/macaca_mulatta/Gene/Summary?g=ENSMMUG00000030562&amp;db=core" xr:uid="{EE495DD9-C0A3-466D-B4F8-2D2FB2B13ADD}"/>
    <hyperlink ref="A1310" r:id="rId21" display="https://www.ensembl.org/macaca_mulatta/Gene/Summary?g=ENSMMUG00000002676&amp;db=core" xr:uid="{A8476CC1-8B0D-42B5-91D6-984E28503D3B}"/>
    <hyperlink ref="A1325" r:id="rId22" display="https://www.ensembl.org/macaca_mulatta/Gene/Summary?g=ENSMMUG00000028895&amp;db=core" xr:uid="{BDE90D9F-9119-4B0A-88D0-2718A32F767C}"/>
    <hyperlink ref="A1320" r:id="rId23" display="https://www.ensembl.org/macaca_mulatta/Gene/Summary?g=ENSMMUG00000004235&amp;db=core" xr:uid="{DFE7B3DE-BFF0-444C-AE1F-9A8CDF5600A3}"/>
    <hyperlink ref="A1319" r:id="rId24" display="https://www.ensembl.org/macaca_mulatta/Gene/Summary?g=ENSMMUG00000015583&amp;db=core" xr:uid="{357B95B3-F286-4A14-BA07-634A96CC31D0}"/>
    <hyperlink ref="A1317" r:id="rId25" display="https://www.ensembl.org/macaca_mulatta/Gene/Summary?g=ENSMMUG00000017906&amp;db=core" xr:uid="{84C0F22D-D33C-4B38-A045-CE367D68E5AD}"/>
    <hyperlink ref="A1315" r:id="rId26" display="https://www.ensembl.org/macaca_mulatta/Gene/Summary?g=ENSMMUG00000001340&amp;db=core" xr:uid="{1C79E50D-7D26-46E6-B116-89649CF1A656}"/>
    <hyperlink ref="A1313" r:id="rId27" display="https://www.ensembl.org/macaca_mulatta/Gene/Summary?g=ENSMMUG00000015059&amp;db=core" xr:uid="{AD342ACE-2AE4-4497-BC64-285799FF0BCB}"/>
    <hyperlink ref="A1312" r:id="rId28" display="https://www.ensembl.org/macaca_mulatta/Gene/Summary?g=ENSMMUG00000016741&amp;db=core" xr:uid="{10BDC121-0517-4A6F-9084-D9A05BA157F2}"/>
    <hyperlink ref="A1406" r:id="rId29" display="https://www.ensembl.org/macaca_mulatta/Gene/Summary?g=ENSMMUG00000006636&amp;db=core" xr:uid="{6C26E5D9-2C4B-45BF-B681-A537EFB9C3D5}"/>
    <hyperlink ref="A1397" r:id="rId30" display="https://www.ensembl.org/macaca_mulatta/Gene/Summary?g=ENSMMUG00000008336&amp;db=core" xr:uid="{CED16465-A07A-418A-B56D-686C92A6D6F3}"/>
    <hyperlink ref="A1395" r:id="rId31" display="https://www.ensembl.org/macaca_mulatta/Gene/Summary?g=ENSMMUG00000016306&amp;db=core" xr:uid="{7754FBFA-7CD9-4AA5-9DD1-694D3258C7E2}"/>
    <hyperlink ref="A1498" r:id="rId32" display="https://www.ensembl.org/macaca_mulatta/Gene/Summary?g=ENSMMUG00000014643&amp;db=core" xr:uid="{31A2CF39-D1C2-4579-B18C-95810C2EB083}"/>
    <hyperlink ref="A1464" r:id="rId33" display="https://www.ensembl.org/macaca_mulatta/Gene/Summary?g=ENSMMUG00000007887&amp;db=core" xr:uid="{4DAEE7CC-972A-4D8F-B59F-86B31B269A23}"/>
    <hyperlink ref="A1463" r:id="rId34" display="https://www.ensembl.org/macaca_mulatta/Gene/Summary?g=ENSMMUG00000015783&amp;db=core" xr:uid="{A1FAC132-1DA6-45CA-915B-AF672F095346}"/>
    <hyperlink ref="A1421" r:id="rId35" display="https://www.ensembl.org/macaca_mulatta/Gene/Summary?g=ENSMMUG00000029462&amp;db=core" xr:uid="{7B6A0EF0-AE69-4008-87A4-595F8ABDE79D}"/>
    <hyperlink ref="A1596" r:id="rId36" display="https://www.ensembl.org/macaca_mulatta/Gene/Summary?g=ENSMMUG00000029787&amp;db=core" xr:uid="{7FD73E9C-8EDF-4F81-B78F-0EF62ED4BF96}"/>
    <hyperlink ref="A1554" r:id="rId37" display="https://www.ensembl.org/macaca_mulatta/Gene/Summary?g=ENSMMUG00000023261&amp;db=core" xr:uid="{842CA3F4-89CD-45FC-B06F-B2F5B857BA04}"/>
    <hyperlink ref="A1520" r:id="rId38" display="https://www.ensembl.org/macaca_mulatta/Gene/Summary?g=ENSMMUG00000013246&amp;db=core" xr:uid="{77EEDC3B-223A-4048-8B33-2C35174C27EE}"/>
    <hyperlink ref="A1526" r:id="rId39" display="https://www.ensembl.org/macaca_mulatta/Gene/Summary?g=ENSMMUG00000000560&amp;db=core" xr:uid="{40C83E77-F22A-4BBF-962B-88B7154AB0EC}"/>
    <hyperlink ref="A1553" r:id="rId40" display="https://www.ensembl.org/macaca_mulatta/Gene/Summary?g=ENSMMUG00000007626&amp;db=core" xr:uid="{496DA10A-640F-41B5-AF8E-FEEE3A1A659D}"/>
    <hyperlink ref="A5133" r:id="rId41" display="https://www.ensembl.org/macaca_mulatta/Gene/Summary?g=ENSMMUG00000003702&amp;db=core" xr:uid="{0A314185-F37A-423D-9CBB-477B4DCE46F5}"/>
    <hyperlink ref="A5147" r:id="rId42" display="https://www.ensembl.org/macaca_mulatta/Gene/Summary?g=ENSMMUG00000019689&amp;db=core" xr:uid="{AE1D5809-1F86-4A0F-BE4B-1A05C09555A3}"/>
    <hyperlink ref="A5139" r:id="rId43" display="https://www.ensembl.org/macaca_mulatta/Gene/Summary?g=ENSMMUG00000016741&amp;db=core" xr:uid="{6CCD1F0F-FBC2-4669-A317-95511F4807DF}"/>
    <hyperlink ref="A5152" r:id="rId44" display="https://www.ensembl.org/macaca_mulatta/Gene/Summary?g=ENSMMUG00000009873&amp;db=core" xr:uid="{5B19B626-F67C-4343-B967-69927EEF0205}"/>
    <hyperlink ref="A5156" r:id="rId45" display="https://www.ensembl.org/macaca_mulatta/Gene/Summary?g=ENSMMUG00000015842&amp;db=core" xr:uid="{A8D4035F-E68E-477F-8A65-50263B50C616}"/>
    <hyperlink ref="A5163" r:id="rId46" display="https://www.ensembl.org/macaca_mulatta/Gene/Summary?g=ENSMMUG00000013246&amp;db=core" xr:uid="{9E5CE15E-CDF1-44FE-A7E0-72128B7DDD8B}"/>
    <hyperlink ref="A5171" r:id="rId47" display="https://www.ensembl.org/macaca_mulatta/Gene/Summary?g=ENSMMUG00000008553&amp;db=core" xr:uid="{D7812A28-3718-45BB-9A88-3828C83C91EC}"/>
    <hyperlink ref="A5453" r:id="rId48" display="https://www.ensembl.org/macaca_mulatta/Gene/Summary?g=ENSMMUG00000015618&amp;db=core" xr:uid="{762AA75B-B824-4F6F-BC7E-3E77B7F878D9}"/>
    <hyperlink ref="A5450" r:id="rId49" display="https://www.ensembl.org/macaca_mulatta/Gene/Summary?g=ENSMMUG00000001927&amp;db=core" xr:uid="{D267D6A1-5326-453C-95E6-B9591BA383E6}"/>
    <hyperlink ref="A5416" r:id="rId50" display="https://www.ensembl.org/macaca_mulatta/Gene/Summary?g=ENSMMUG00000017831&amp;db=core" xr:uid="{AEE14547-2027-42F1-99BF-6380F2F333B2}"/>
    <hyperlink ref="A5412" r:id="rId51" display="https://www.ensembl.org/macaca_mulatta/Gene/Summary?g=ENSMMUG00000008214&amp;db=core" xr:uid="{4F6C62B7-9A7D-4C45-9239-8DA7672EBC64}"/>
    <hyperlink ref="A5178" r:id="rId52" display="https://www.ensembl.org/macaca_mulatta/Gene/Summary?g=ENSMMUG00000019370&amp;db=core" xr:uid="{BAF81C0B-1D48-4462-BE2E-ED76B178E6E3}"/>
    <hyperlink ref="A5185" r:id="rId53" display="https://www.ensembl.org/macaca_mulatta/Gene/Summary?g=ENSMMUG00000002679&amp;db=core" xr:uid="{6720D02B-5E6E-4540-A9E9-FC8CC3A7B0D1}"/>
    <hyperlink ref="A5187" r:id="rId54" display="https://www.ensembl.org/macaca_mulatta/Gene/Summary?g=ENSMMUG00000005494&amp;db=core" xr:uid="{4712B9AE-3AFF-48E5-8982-5F29FD20096E}"/>
    <hyperlink ref="A5196" r:id="rId55" display="https://www.ensembl.org/macaca_mulatta/Gene/Summary?g=ENSMMUG00000015583&amp;db=core" xr:uid="{FB03D1DD-26AF-41F9-AE90-4A368B4B9064}"/>
    <hyperlink ref="A5215" r:id="rId56" display="https://www.ensembl.org/macaca_mulatta/Gene/Summary?g=ENSMMUG00000023454&amp;db=core" xr:uid="{C83896B7-3915-465F-BA10-4AD0C7EA4F02}"/>
    <hyperlink ref="A5220" r:id="rId57" display="https://www.ensembl.org/macaca_mulatta/Gene/Summary?g=ENSMMUG00000018391&amp;db=core" xr:uid="{3003F5F4-A84A-4BE8-9576-F20EFE5ED827}"/>
    <hyperlink ref="A5230" r:id="rId58" display="https://www.ensembl.org/macaca_mulatta/Gene/Summary?g=ENSMMUG00000014888&amp;db=core" xr:uid="{AD7CA29E-5E8C-4505-81DE-8476F9DFF1F5}"/>
    <hyperlink ref="A5409" r:id="rId59" display="https://www.ensembl.org/macaca_mulatta/Gene/Summary?g=ENSMMUG00000001340&amp;db=core" xr:uid="{2CD5B0F3-0469-4489-9F85-09014E7BF253}"/>
    <hyperlink ref="A5407" r:id="rId60" display="https://www.ensembl.org/macaca_mulatta/Gene/Summary?g=ENSMMUG00000030562&amp;db=core" xr:uid="{0EF4F244-3B2F-439E-81E3-C130EA0567C7}"/>
    <hyperlink ref="A5386" r:id="rId61" display="https://www.ensembl.org/macaca_mulatta/Gene/Summary?g=ENSMMUG00000018347&amp;db=core" xr:uid="{6CD06347-C140-4640-BA98-D170FE3CAA1F}"/>
    <hyperlink ref="A5236" r:id="rId62" display="https://www.ensembl.org/macaca_mulatta/Gene/Summary?g=ENSMMUG00000014809&amp;db=core" xr:uid="{F5BCA7D6-AF53-4709-846B-02682B4725B6}"/>
    <hyperlink ref="A5239" r:id="rId63" display="https://www.ensembl.org/macaca_mulatta/Gene/Summary?g=ENSMMUG00000004571&amp;db=core" xr:uid="{CF7031F2-9D40-40E7-B0E8-FB964E099A47}"/>
    <hyperlink ref="A5245" r:id="rId64" display="https://www.ensembl.org/macaca_mulatta/Gene/Summary?g=ENSMMUG00000022965&amp;db=core" xr:uid="{2C65F570-5691-44FC-920F-09A53B73F00F}"/>
    <hyperlink ref="A5251" r:id="rId65" display="https://www.ensembl.org/macaca_mulatta/Gene/Summary?g=ENSMMUG00000022158&amp;db=core" xr:uid="{2069A8EC-928A-4CC1-82E6-CBF62CD020E1}"/>
    <hyperlink ref="A5256" r:id="rId66" display="https://www.ensembl.org/macaca_mulatta/Gene/Summary?g=ENSMMUG00000006980&amp;db=core" xr:uid="{3A61319E-2A70-4383-9BFE-BFA8D3A37E03}"/>
    <hyperlink ref="A5258" r:id="rId67" display="https://www.ensembl.org/macaca_mulatta/Gene/Summary?g=ENSMMUG00000007626&amp;db=core" xr:uid="{992CEAD9-1C2F-4113-9112-C93E456F3D71}"/>
    <hyperlink ref="A5266" r:id="rId68" display="https://www.ensembl.org/macaca_mulatta/Gene/Summary?g=ENSMMUG00000002676&amp;db=core" xr:uid="{E5925CD2-2CE3-4B09-AAC7-994C13CD7965}"/>
    <hyperlink ref="A5298" r:id="rId69" display="https://www.ensembl.org/macaca_mulatta/Gene/Summary?g=ENSMMUG00000004926&amp;db=core" xr:uid="{C2CCDEBC-0400-4FB3-BACB-CFE8A9C60A74}"/>
    <hyperlink ref="A5306" r:id="rId70" display="https://www.ensembl.org/macaca_mulatta/Gene/Summary?g=ENSMMUG00000023146&amp;db=core" xr:uid="{73A35424-8858-4747-8419-ECDFB63DA1C6}"/>
    <hyperlink ref="A5313" r:id="rId71" display="https://www.ensembl.org/macaca_mulatta/Gene/Summary?g=ENSMMUG00000015059&amp;db=core" xr:uid="{52FFA574-14D2-451F-B894-386239E865E9}"/>
    <hyperlink ref="A5353" r:id="rId72" display="https://www.ensembl.org/macaca_mulatta/Gene/Summary?g=ENSMMUG00000017768&amp;db=core" xr:uid="{01CABE21-4490-42FF-8A83-BACB37F8CC98}"/>
    <hyperlink ref="A5368" r:id="rId73" display="https://www.ensembl.org/macaca_mulatta/Gene/Summary?g=ENSMMUG00000016085&amp;db=core" xr:uid="{DEA25727-E4AD-4D6F-9602-E9E62DBA85CB}"/>
    <hyperlink ref="A5369" r:id="rId74" display="https://www.ensembl.org/macaca_mulatta/Gene/Summary?g=ENSMMUG00000028895&amp;db=core" xr:uid="{D8D17297-2F6C-4319-8A13-1F0431816E7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D59741-1B92-4F66-870E-964D2A27E67C}">
  <dimension ref="A1:K16196"/>
  <sheetViews>
    <sheetView zoomScale="60" zoomScaleNormal="60" workbookViewId="0">
      <selection activeCell="J32" sqref="J32"/>
    </sheetView>
  </sheetViews>
  <sheetFormatPr baseColWidth="10" defaultColWidth="9.1640625" defaultRowHeight="13" x14ac:dyDescent="0.15"/>
  <cols>
    <col min="1" max="1" width="9.1640625" style="81"/>
    <col min="2" max="2" width="9.1640625" style="72"/>
    <col min="3" max="3" width="16.33203125" style="72" customWidth="1"/>
    <col min="4" max="4" width="11.5" style="72"/>
    <col min="5" max="5" width="21.83203125" style="72" customWidth="1"/>
    <col min="6" max="6" width="24" style="72" customWidth="1"/>
    <col min="7" max="9" width="11.5" style="72"/>
    <col min="10" max="10" width="22.6640625" style="72" customWidth="1"/>
    <col min="11" max="16384" width="9.1640625" style="72"/>
  </cols>
  <sheetData>
    <row r="1" spans="1:11" s="44" customFormat="1" ht="16" customHeight="1" x14ac:dyDescent="0.2">
      <c r="A1" s="23" t="s">
        <v>4355</v>
      </c>
      <c r="B1" s="24"/>
      <c r="C1" s="24"/>
      <c r="D1" s="24"/>
      <c r="E1" s="24"/>
      <c r="F1" s="24"/>
      <c r="G1" s="24"/>
      <c r="H1" s="24"/>
      <c r="I1" s="24"/>
      <c r="J1" s="24"/>
      <c r="K1" s="70"/>
    </row>
    <row r="2" spans="1:11" s="5" customFormat="1" ht="16" customHeight="1" x14ac:dyDescent="0.15">
      <c r="A2" s="2" t="s">
        <v>4356</v>
      </c>
      <c r="B2" s="16"/>
      <c r="C2" s="16"/>
      <c r="D2" s="16"/>
      <c r="E2" s="16"/>
      <c r="F2" s="16"/>
      <c r="G2" s="16"/>
      <c r="H2" s="16"/>
      <c r="I2" s="16"/>
      <c r="J2" s="16"/>
      <c r="K2" s="69"/>
    </row>
    <row r="3" spans="1:11" s="71" customFormat="1" ht="16" customHeight="1" x14ac:dyDescent="0.15">
      <c r="A3" s="73"/>
      <c r="K3" s="73"/>
    </row>
    <row r="4" spans="1:11" ht="16" customHeight="1" x14ac:dyDescent="0.15">
      <c r="A4" s="74"/>
      <c r="B4" s="33"/>
      <c r="C4" s="33"/>
      <c r="D4" s="33"/>
      <c r="E4" s="33"/>
      <c r="F4" s="33"/>
      <c r="G4" s="33"/>
    </row>
    <row r="5" spans="1:11" x14ac:dyDescent="0.15">
      <c r="A5" s="80" t="s">
        <v>3549</v>
      </c>
      <c r="B5" s="80" t="s">
        <v>3550</v>
      </c>
      <c r="C5" s="80" t="s">
        <v>3551</v>
      </c>
      <c r="D5" s="80" t="s">
        <v>3552</v>
      </c>
      <c r="E5" s="80" t="s">
        <v>3553</v>
      </c>
      <c r="F5" s="80" t="s">
        <v>3554</v>
      </c>
      <c r="G5" s="80" t="s">
        <v>3555</v>
      </c>
      <c r="I5" s="97" t="s">
        <v>3556</v>
      </c>
      <c r="J5" s="97"/>
    </row>
    <row r="6" spans="1:11" ht="14" x14ac:dyDescent="0.15">
      <c r="A6" s="81" t="s">
        <v>746</v>
      </c>
      <c r="B6" s="72" t="s">
        <v>2347</v>
      </c>
      <c r="C6" s="72">
        <v>558.75396825396797</v>
      </c>
      <c r="D6" s="72">
        <v>2</v>
      </c>
      <c r="E6" s="72">
        <v>2</v>
      </c>
      <c r="F6" s="72">
        <v>288.48412698412699</v>
      </c>
      <c r="G6" s="72" t="s">
        <v>3557</v>
      </c>
      <c r="I6" s="82">
        <v>0</v>
      </c>
      <c r="J6" s="83" t="s">
        <v>3558</v>
      </c>
    </row>
    <row r="7" spans="1:11" x14ac:dyDescent="0.15">
      <c r="A7" s="81" t="s">
        <v>746</v>
      </c>
      <c r="B7" s="72" t="s">
        <v>2347</v>
      </c>
      <c r="C7" s="72">
        <v>558.75396825396797</v>
      </c>
      <c r="D7" s="72">
        <v>2</v>
      </c>
      <c r="E7" s="72">
        <v>0</v>
      </c>
      <c r="F7" s="72">
        <v>59.272277227722803</v>
      </c>
      <c r="G7" s="72" t="s">
        <v>3557</v>
      </c>
      <c r="I7" s="82">
        <v>1</v>
      </c>
      <c r="J7" s="82" t="s">
        <v>3559</v>
      </c>
    </row>
    <row r="8" spans="1:11" x14ac:dyDescent="0.15">
      <c r="A8" s="81" t="s">
        <v>746</v>
      </c>
      <c r="B8" s="72" t="s">
        <v>640</v>
      </c>
      <c r="C8" s="72">
        <v>558.75396825396797</v>
      </c>
      <c r="D8" s="72">
        <v>2</v>
      </c>
      <c r="E8" s="72">
        <v>2</v>
      </c>
      <c r="F8" s="72">
        <v>36.984126984127002</v>
      </c>
      <c r="G8" s="72" t="s">
        <v>3557</v>
      </c>
      <c r="I8" s="82">
        <v>2</v>
      </c>
      <c r="J8" s="82" t="s">
        <v>3560</v>
      </c>
    </row>
    <row r="9" spans="1:11" x14ac:dyDescent="0.15">
      <c r="A9" s="81" t="s">
        <v>746</v>
      </c>
      <c r="B9" s="72" t="s">
        <v>3561</v>
      </c>
      <c r="C9" s="72">
        <v>558.75396825396797</v>
      </c>
      <c r="D9" s="72">
        <v>2</v>
      </c>
      <c r="E9" s="72">
        <v>2</v>
      </c>
      <c r="F9" s="72">
        <v>36.563492063492099</v>
      </c>
      <c r="G9" s="72" t="s">
        <v>3557</v>
      </c>
    </row>
    <row r="10" spans="1:11" x14ac:dyDescent="0.15">
      <c r="A10" s="81" t="s">
        <v>746</v>
      </c>
      <c r="B10" s="72" t="s">
        <v>640</v>
      </c>
      <c r="C10" s="72">
        <v>558.75396825396797</v>
      </c>
      <c r="D10" s="72">
        <v>2</v>
      </c>
      <c r="E10" s="72">
        <v>0</v>
      </c>
      <c r="F10" s="72">
        <v>28.7673267326733</v>
      </c>
      <c r="G10" s="72" t="s">
        <v>3557</v>
      </c>
    </row>
    <row r="11" spans="1:11" x14ac:dyDescent="0.15">
      <c r="A11" s="81" t="s">
        <v>746</v>
      </c>
      <c r="B11" s="72" t="s">
        <v>2347</v>
      </c>
      <c r="C11" s="72">
        <v>27.420792079207899</v>
      </c>
      <c r="D11" s="72">
        <v>0</v>
      </c>
      <c r="E11" s="72">
        <v>2</v>
      </c>
      <c r="F11" s="72">
        <v>288.48412698412699</v>
      </c>
      <c r="G11" s="72" t="s">
        <v>3557</v>
      </c>
    </row>
    <row r="12" spans="1:11" x14ac:dyDescent="0.15">
      <c r="A12" s="81" t="s">
        <v>746</v>
      </c>
      <c r="B12" s="72" t="s">
        <v>3562</v>
      </c>
      <c r="C12" s="72">
        <v>558.75396825396797</v>
      </c>
      <c r="D12" s="72">
        <v>2</v>
      </c>
      <c r="E12" s="72">
        <v>2</v>
      </c>
      <c r="F12" s="72">
        <v>10.746031746031701</v>
      </c>
      <c r="G12" s="72" t="s">
        <v>3557</v>
      </c>
    </row>
    <row r="13" spans="1:11" x14ac:dyDescent="0.15">
      <c r="A13" s="81" t="s">
        <v>746</v>
      </c>
      <c r="B13" s="72" t="s">
        <v>640</v>
      </c>
      <c r="C13" s="72">
        <v>558.75396825396797</v>
      </c>
      <c r="D13" s="72">
        <v>2</v>
      </c>
      <c r="E13" s="72">
        <v>3</v>
      </c>
      <c r="F13" s="72">
        <v>9.7456140350877192</v>
      </c>
      <c r="G13" s="72" t="s">
        <v>3557</v>
      </c>
    </row>
    <row r="14" spans="1:11" x14ac:dyDescent="0.15">
      <c r="A14" s="81" t="s">
        <v>746</v>
      </c>
      <c r="B14" s="72" t="s">
        <v>2347</v>
      </c>
      <c r="C14" s="72">
        <v>558.75396825396797</v>
      </c>
      <c r="D14" s="72">
        <v>2</v>
      </c>
      <c r="E14" s="72">
        <v>3</v>
      </c>
      <c r="F14" s="72">
        <v>5.5263157894736796</v>
      </c>
      <c r="G14" s="72" t="s">
        <v>3557</v>
      </c>
    </row>
    <row r="15" spans="1:11" x14ac:dyDescent="0.15">
      <c r="A15" s="81" t="s">
        <v>746</v>
      </c>
      <c r="B15" s="72" t="s">
        <v>3562</v>
      </c>
      <c r="C15" s="72">
        <v>558.75396825396797</v>
      </c>
      <c r="D15" s="72">
        <v>2</v>
      </c>
      <c r="E15" s="72">
        <v>3</v>
      </c>
      <c r="F15" s="72">
        <v>4.0789473684210504</v>
      </c>
      <c r="G15" s="72" t="s">
        <v>3557</v>
      </c>
    </row>
    <row r="16" spans="1:11" x14ac:dyDescent="0.15">
      <c r="A16" s="81" t="s">
        <v>746</v>
      </c>
      <c r="B16" s="72" t="s">
        <v>3562</v>
      </c>
      <c r="C16" s="72">
        <v>558.75396825396797</v>
      </c>
      <c r="D16" s="72">
        <v>2</v>
      </c>
      <c r="E16" s="72">
        <v>0</v>
      </c>
      <c r="F16" s="72">
        <v>4.0099009900990099</v>
      </c>
      <c r="G16" s="72" t="s">
        <v>3557</v>
      </c>
    </row>
    <row r="17" spans="1:7" x14ac:dyDescent="0.15">
      <c r="A17" s="81" t="s">
        <v>746</v>
      </c>
      <c r="B17" s="72" t="s">
        <v>2347</v>
      </c>
      <c r="C17" s="72">
        <v>27.420792079207899</v>
      </c>
      <c r="D17" s="72">
        <v>0</v>
      </c>
      <c r="E17" s="72">
        <v>0</v>
      </c>
      <c r="F17" s="72">
        <v>59.272277227722803</v>
      </c>
      <c r="G17" s="72" t="s">
        <v>3557</v>
      </c>
    </row>
    <row r="18" spans="1:7" x14ac:dyDescent="0.15">
      <c r="A18" s="81" t="s">
        <v>746</v>
      </c>
      <c r="B18" s="72" t="s">
        <v>640</v>
      </c>
      <c r="C18" s="72">
        <v>27.420792079207899</v>
      </c>
      <c r="D18" s="72">
        <v>0</v>
      </c>
      <c r="E18" s="72">
        <v>2</v>
      </c>
      <c r="F18" s="72">
        <v>36.984126984127002</v>
      </c>
      <c r="G18" s="72" t="s">
        <v>3557</v>
      </c>
    </row>
    <row r="19" spans="1:7" x14ac:dyDescent="0.15">
      <c r="A19" s="81" t="s">
        <v>746</v>
      </c>
      <c r="B19" s="72" t="s">
        <v>3561</v>
      </c>
      <c r="C19" s="72">
        <v>27.420792079207899</v>
      </c>
      <c r="D19" s="72">
        <v>0</v>
      </c>
      <c r="E19" s="72">
        <v>2</v>
      </c>
      <c r="F19" s="72">
        <v>36.563492063492099</v>
      </c>
      <c r="G19" s="72" t="s">
        <v>3557</v>
      </c>
    </row>
    <row r="20" spans="1:7" x14ac:dyDescent="0.15">
      <c r="A20" s="81" t="s">
        <v>2437</v>
      </c>
      <c r="B20" s="72" t="s">
        <v>1025</v>
      </c>
      <c r="C20" s="72">
        <v>6.7460317460317496</v>
      </c>
      <c r="D20" s="72">
        <v>2</v>
      </c>
      <c r="E20" s="72">
        <v>2</v>
      </c>
      <c r="F20" s="72">
        <v>138.777777777778</v>
      </c>
      <c r="G20" s="72" t="s">
        <v>3557</v>
      </c>
    </row>
    <row r="21" spans="1:7" x14ac:dyDescent="0.15">
      <c r="A21" s="81" t="s">
        <v>746</v>
      </c>
      <c r="B21" s="72" t="s">
        <v>640</v>
      </c>
      <c r="C21" s="72">
        <v>27.420792079207899</v>
      </c>
      <c r="D21" s="72">
        <v>0</v>
      </c>
      <c r="E21" s="72">
        <v>0</v>
      </c>
      <c r="F21" s="72">
        <v>28.7673267326733</v>
      </c>
      <c r="G21" s="72" t="s">
        <v>3557</v>
      </c>
    </row>
    <row r="22" spans="1:7" x14ac:dyDescent="0.15">
      <c r="A22" s="81" t="s">
        <v>625</v>
      </c>
      <c r="B22" s="72" t="s">
        <v>852</v>
      </c>
      <c r="C22" s="72">
        <v>7.3571428571428603</v>
      </c>
      <c r="D22" s="72">
        <v>2</v>
      </c>
      <c r="E22" s="72">
        <v>2</v>
      </c>
      <c r="F22" s="72">
        <v>90.587301587301596</v>
      </c>
      <c r="G22" s="72" t="s">
        <v>3557</v>
      </c>
    </row>
    <row r="23" spans="1:7" x14ac:dyDescent="0.15">
      <c r="A23" s="81" t="s">
        <v>625</v>
      </c>
      <c r="B23" s="72" t="s">
        <v>2571</v>
      </c>
      <c r="C23" s="72">
        <v>7.3571428571428603</v>
      </c>
      <c r="D23" s="72">
        <v>2</v>
      </c>
      <c r="E23" s="72">
        <v>2</v>
      </c>
      <c r="F23" s="72">
        <v>87.3333333333333</v>
      </c>
      <c r="G23" s="72" t="s">
        <v>3557</v>
      </c>
    </row>
    <row r="24" spans="1:7" x14ac:dyDescent="0.15">
      <c r="A24" s="81" t="s">
        <v>625</v>
      </c>
      <c r="B24" s="72" t="s">
        <v>852</v>
      </c>
      <c r="C24" s="72">
        <v>4.6881188118811901</v>
      </c>
      <c r="D24" s="72">
        <v>0</v>
      </c>
      <c r="E24" s="72">
        <v>2</v>
      </c>
      <c r="F24" s="72">
        <v>90.587301587301596</v>
      </c>
      <c r="G24" s="72" t="s">
        <v>3557</v>
      </c>
    </row>
    <row r="25" spans="1:7" x14ac:dyDescent="0.15">
      <c r="A25" s="81" t="s">
        <v>625</v>
      </c>
      <c r="B25" s="72" t="s">
        <v>2571</v>
      </c>
      <c r="C25" s="72">
        <v>4.6881188118811901</v>
      </c>
      <c r="D25" s="72">
        <v>0</v>
      </c>
      <c r="E25" s="72">
        <v>2</v>
      </c>
      <c r="F25" s="72">
        <v>87.3333333333333</v>
      </c>
      <c r="G25" s="72" t="s">
        <v>3557</v>
      </c>
    </row>
    <row r="26" spans="1:7" x14ac:dyDescent="0.15">
      <c r="A26" s="81" t="s">
        <v>2437</v>
      </c>
      <c r="B26" s="72" t="s">
        <v>1025</v>
      </c>
      <c r="C26" s="72">
        <v>6.7460317460317496</v>
      </c>
      <c r="D26" s="72">
        <v>2</v>
      </c>
      <c r="E26" s="72">
        <v>0</v>
      </c>
      <c r="F26" s="72">
        <v>51.282178217821802</v>
      </c>
      <c r="G26" s="72" t="s">
        <v>3557</v>
      </c>
    </row>
    <row r="27" spans="1:7" x14ac:dyDescent="0.15">
      <c r="A27" s="81" t="s">
        <v>746</v>
      </c>
      <c r="B27" s="72" t="s">
        <v>3563</v>
      </c>
      <c r="C27" s="72">
        <v>558.75396825396797</v>
      </c>
      <c r="D27" s="72">
        <v>2</v>
      </c>
      <c r="E27" s="72">
        <v>0</v>
      </c>
      <c r="F27" s="72">
        <v>0.61386138613861396</v>
      </c>
      <c r="G27" s="72" t="s">
        <v>3557</v>
      </c>
    </row>
    <row r="28" spans="1:7" x14ac:dyDescent="0.15">
      <c r="A28" s="81" t="s">
        <v>746</v>
      </c>
      <c r="B28" s="72" t="s">
        <v>3562</v>
      </c>
      <c r="C28" s="72">
        <v>27.420792079207899</v>
      </c>
      <c r="D28" s="72">
        <v>0</v>
      </c>
      <c r="E28" s="72">
        <v>2</v>
      </c>
      <c r="F28" s="72">
        <v>10.746031746031701</v>
      </c>
      <c r="G28" s="72" t="s">
        <v>3557</v>
      </c>
    </row>
    <row r="29" spans="1:7" x14ac:dyDescent="0.15">
      <c r="A29" s="81" t="s">
        <v>625</v>
      </c>
      <c r="B29" s="72" t="s">
        <v>2571</v>
      </c>
      <c r="C29" s="72">
        <v>7.3571428571428603</v>
      </c>
      <c r="D29" s="72">
        <v>2</v>
      </c>
      <c r="E29" s="72">
        <v>0</v>
      </c>
      <c r="F29" s="72">
        <v>39.069306930693102</v>
      </c>
      <c r="G29" s="72" t="s">
        <v>3557</v>
      </c>
    </row>
    <row r="30" spans="1:7" x14ac:dyDescent="0.15">
      <c r="A30" s="81" t="s">
        <v>746</v>
      </c>
      <c r="B30" s="72" t="s">
        <v>640</v>
      </c>
      <c r="C30" s="72">
        <v>27.420792079207899</v>
      </c>
      <c r="D30" s="72">
        <v>0</v>
      </c>
      <c r="E30" s="72">
        <v>3</v>
      </c>
      <c r="F30" s="72">
        <v>9.7456140350877192</v>
      </c>
      <c r="G30" s="72" t="s">
        <v>3557</v>
      </c>
    </row>
    <row r="31" spans="1:7" x14ac:dyDescent="0.15">
      <c r="A31" s="81" t="s">
        <v>625</v>
      </c>
      <c r="B31" s="72" t="s">
        <v>852</v>
      </c>
      <c r="C31" s="72">
        <v>7.3571428571428603</v>
      </c>
      <c r="D31" s="72">
        <v>2</v>
      </c>
      <c r="E31" s="72">
        <v>0</v>
      </c>
      <c r="F31" s="72">
        <v>35.480198019802003</v>
      </c>
      <c r="G31" s="72" t="s">
        <v>3557</v>
      </c>
    </row>
    <row r="32" spans="1:7" x14ac:dyDescent="0.15">
      <c r="A32" s="81" t="s">
        <v>746</v>
      </c>
      <c r="B32" s="72" t="s">
        <v>3564</v>
      </c>
      <c r="C32" s="72">
        <v>558.75396825396797</v>
      </c>
      <c r="D32" s="72">
        <v>2</v>
      </c>
      <c r="E32" s="72">
        <v>2</v>
      </c>
      <c r="F32" s="72">
        <v>0.35714285714285698</v>
      </c>
      <c r="G32" s="72" t="s">
        <v>3557</v>
      </c>
    </row>
    <row r="33" spans="1:7" x14ac:dyDescent="0.15">
      <c r="A33" s="81" t="s">
        <v>3565</v>
      </c>
      <c r="B33" s="72" t="s">
        <v>3566</v>
      </c>
      <c r="C33" s="72">
        <v>77.3333333333333</v>
      </c>
      <c r="D33" s="72">
        <v>2</v>
      </c>
      <c r="E33" s="72">
        <v>2</v>
      </c>
      <c r="F33" s="72">
        <v>2.4285714285714302</v>
      </c>
      <c r="G33" s="72" t="s">
        <v>3557</v>
      </c>
    </row>
    <row r="34" spans="1:7" x14ac:dyDescent="0.15">
      <c r="A34" s="81" t="s">
        <v>155</v>
      </c>
      <c r="B34" s="72" t="s">
        <v>3567</v>
      </c>
      <c r="C34" s="72">
        <v>116.373015873016</v>
      </c>
      <c r="D34" s="72">
        <v>2</v>
      </c>
      <c r="E34" s="72">
        <v>0</v>
      </c>
      <c r="F34" s="72">
        <v>1.58415841584158</v>
      </c>
      <c r="G34" s="72" t="s">
        <v>3557</v>
      </c>
    </row>
    <row r="35" spans="1:7" x14ac:dyDescent="0.15">
      <c r="A35" s="81" t="s">
        <v>625</v>
      </c>
      <c r="B35" s="72" t="s">
        <v>852</v>
      </c>
      <c r="C35" s="72">
        <v>2.0263157894736801</v>
      </c>
      <c r="D35" s="72">
        <v>3</v>
      </c>
      <c r="E35" s="72">
        <v>2</v>
      </c>
      <c r="F35" s="72">
        <v>90.587301587301596</v>
      </c>
      <c r="G35" s="72" t="s">
        <v>3557</v>
      </c>
    </row>
    <row r="36" spans="1:7" x14ac:dyDescent="0.15">
      <c r="A36" s="81" t="s">
        <v>625</v>
      </c>
      <c r="B36" s="72" t="s">
        <v>2571</v>
      </c>
      <c r="C36" s="72">
        <v>4.6881188118811901</v>
      </c>
      <c r="D36" s="72">
        <v>0</v>
      </c>
      <c r="E36" s="72">
        <v>0</v>
      </c>
      <c r="F36" s="72">
        <v>39.069306930693102</v>
      </c>
      <c r="G36" s="72" t="s">
        <v>3557</v>
      </c>
    </row>
    <row r="37" spans="1:7" x14ac:dyDescent="0.15">
      <c r="A37" s="81" t="s">
        <v>746</v>
      </c>
      <c r="B37" s="72" t="s">
        <v>2347</v>
      </c>
      <c r="C37" s="72">
        <v>0.61403508771929804</v>
      </c>
      <c r="D37" s="72">
        <v>3</v>
      </c>
      <c r="E37" s="72">
        <v>2</v>
      </c>
      <c r="F37" s="72">
        <v>288.48412698412699</v>
      </c>
      <c r="G37" s="72" t="s">
        <v>3557</v>
      </c>
    </row>
    <row r="38" spans="1:7" x14ac:dyDescent="0.15">
      <c r="A38" s="81" t="s">
        <v>625</v>
      </c>
      <c r="B38" s="72" t="s">
        <v>2571</v>
      </c>
      <c r="C38" s="72">
        <v>2.0263157894736801</v>
      </c>
      <c r="D38" s="72">
        <v>3</v>
      </c>
      <c r="E38" s="72">
        <v>2</v>
      </c>
      <c r="F38" s="72">
        <v>87.3333333333333</v>
      </c>
      <c r="G38" s="72" t="s">
        <v>3557</v>
      </c>
    </row>
    <row r="39" spans="1:7" x14ac:dyDescent="0.15">
      <c r="A39" s="81" t="s">
        <v>3565</v>
      </c>
      <c r="B39" s="72" t="s">
        <v>3568</v>
      </c>
      <c r="C39" s="72">
        <v>77.3333333333333</v>
      </c>
      <c r="D39" s="72">
        <v>2</v>
      </c>
      <c r="E39" s="72">
        <v>3</v>
      </c>
      <c r="F39" s="72">
        <v>2.2543859649122799</v>
      </c>
      <c r="G39" s="72" t="s">
        <v>3557</v>
      </c>
    </row>
    <row r="40" spans="1:7" x14ac:dyDescent="0.15">
      <c r="A40" s="81" t="s">
        <v>625</v>
      </c>
      <c r="B40" s="72" t="s">
        <v>852</v>
      </c>
      <c r="C40" s="72">
        <v>4.6881188118811901</v>
      </c>
      <c r="D40" s="72">
        <v>0</v>
      </c>
      <c r="E40" s="72">
        <v>0</v>
      </c>
      <c r="F40" s="72">
        <v>35.480198019802003</v>
      </c>
      <c r="G40" s="72" t="s">
        <v>3557</v>
      </c>
    </row>
    <row r="41" spans="1:7" x14ac:dyDescent="0.15">
      <c r="A41" s="81" t="s">
        <v>746</v>
      </c>
      <c r="B41" s="72" t="s">
        <v>2347</v>
      </c>
      <c r="C41" s="72">
        <v>27.420792079207899</v>
      </c>
      <c r="D41" s="72">
        <v>0</v>
      </c>
      <c r="E41" s="72">
        <v>3</v>
      </c>
      <c r="F41" s="72">
        <v>5.5263157894736796</v>
      </c>
      <c r="G41" s="72" t="s">
        <v>3557</v>
      </c>
    </row>
    <row r="42" spans="1:7" x14ac:dyDescent="0.15">
      <c r="A42" s="81" t="s">
        <v>155</v>
      </c>
      <c r="B42" s="72" t="s">
        <v>3567</v>
      </c>
      <c r="C42" s="72">
        <v>116.373015873016</v>
      </c>
      <c r="D42" s="72">
        <v>2</v>
      </c>
      <c r="E42" s="72">
        <v>2</v>
      </c>
      <c r="F42" s="72">
        <v>1.24603174603175</v>
      </c>
      <c r="G42" s="72" t="s">
        <v>3557</v>
      </c>
    </row>
    <row r="43" spans="1:7" x14ac:dyDescent="0.15">
      <c r="A43" s="81" t="s">
        <v>155</v>
      </c>
      <c r="B43" s="72" t="s">
        <v>3569</v>
      </c>
      <c r="C43" s="72">
        <v>116.373015873016</v>
      </c>
      <c r="D43" s="72">
        <v>2</v>
      </c>
      <c r="E43" s="72">
        <v>3</v>
      </c>
      <c r="F43" s="72">
        <v>1.1052631578947401</v>
      </c>
      <c r="G43" s="72" t="s">
        <v>3557</v>
      </c>
    </row>
    <row r="44" spans="1:7" x14ac:dyDescent="0.15">
      <c r="A44" s="81" t="s">
        <v>2437</v>
      </c>
      <c r="B44" s="72" t="s">
        <v>1025</v>
      </c>
      <c r="C44" s="72">
        <v>6.7460317460317496</v>
      </c>
      <c r="D44" s="72">
        <v>2</v>
      </c>
      <c r="E44" s="72">
        <v>3</v>
      </c>
      <c r="F44" s="72">
        <v>18.649122807017498</v>
      </c>
      <c r="G44" s="72" t="s">
        <v>3557</v>
      </c>
    </row>
    <row r="45" spans="1:7" x14ac:dyDescent="0.15">
      <c r="A45" s="81" t="s">
        <v>155</v>
      </c>
      <c r="B45" s="72" t="s">
        <v>3570</v>
      </c>
      <c r="C45" s="72">
        <v>116.373015873016</v>
      </c>
      <c r="D45" s="72">
        <v>2</v>
      </c>
      <c r="E45" s="72">
        <v>2</v>
      </c>
      <c r="F45" s="72">
        <v>1.01587301587302</v>
      </c>
      <c r="G45" s="72" t="s">
        <v>3557</v>
      </c>
    </row>
    <row r="46" spans="1:7" x14ac:dyDescent="0.15">
      <c r="A46" s="81" t="s">
        <v>746</v>
      </c>
      <c r="B46" s="72" t="s">
        <v>3562</v>
      </c>
      <c r="C46" s="72">
        <v>27.420792079207899</v>
      </c>
      <c r="D46" s="72">
        <v>0</v>
      </c>
      <c r="E46" s="72">
        <v>3</v>
      </c>
      <c r="F46" s="72">
        <v>4.0789473684210504</v>
      </c>
      <c r="G46" s="72" t="s">
        <v>3557</v>
      </c>
    </row>
    <row r="47" spans="1:7" x14ac:dyDescent="0.15">
      <c r="A47" s="81" t="s">
        <v>155</v>
      </c>
      <c r="B47" s="72" t="s">
        <v>3570</v>
      </c>
      <c r="C47" s="72">
        <v>116.373015873016</v>
      </c>
      <c r="D47" s="72">
        <v>2</v>
      </c>
      <c r="E47" s="72">
        <v>0</v>
      </c>
      <c r="F47" s="72">
        <v>0.95049504950495001</v>
      </c>
      <c r="G47" s="72" t="s">
        <v>3557</v>
      </c>
    </row>
    <row r="48" spans="1:7" x14ac:dyDescent="0.15">
      <c r="A48" s="81" t="s">
        <v>746</v>
      </c>
      <c r="B48" s="72" t="s">
        <v>3562</v>
      </c>
      <c r="C48" s="72">
        <v>27.420792079207899</v>
      </c>
      <c r="D48" s="72">
        <v>0</v>
      </c>
      <c r="E48" s="72">
        <v>0</v>
      </c>
      <c r="F48" s="72">
        <v>4.0099009900990099</v>
      </c>
      <c r="G48" s="72" t="s">
        <v>3557</v>
      </c>
    </row>
    <row r="49" spans="1:7" x14ac:dyDescent="0.15">
      <c r="A49" s="81" t="s">
        <v>3571</v>
      </c>
      <c r="B49" s="72" t="s">
        <v>640</v>
      </c>
      <c r="C49" s="72">
        <v>2.86507936507937</v>
      </c>
      <c r="D49" s="72">
        <v>2</v>
      </c>
      <c r="E49" s="72">
        <v>2</v>
      </c>
      <c r="F49" s="72">
        <v>36.984126984127002</v>
      </c>
      <c r="G49" s="72" t="s">
        <v>3557</v>
      </c>
    </row>
    <row r="50" spans="1:7" x14ac:dyDescent="0.15">
      <c r="A50" s="81" t="s">
        <v>155</v>
      </c>
      <c r="B50" s="72" t="s">
        <v>3570</v>
      </c>
      <c r="C50" s="72">
        <v>116.373015873016</v>
      </c>
      <c r="D50" s="72">
        <v>2</v>
      </c>
      <c r="E50" s="72">
        <v>3</v>
      </c>
      <c r="F50" s="72">
        <v>0.76315789473684204</v>
      </c>
      <c r="G50" s="72" t="s">
        <v>3557</v>
      </c>
    </row>
    <row r="51" spans="1:7" x14ac:dyDescent="0.15">
      <c r="A51" s="81" t="s">
        <v>3571</v>
      </c>
      <c r="B51" s="72" t="s">
        <v>640</v>
      </c>
      <c r="C51" s="72">
        <v>2.86507936507937</v>
      </c>
      <c r="D51" s="72">
        <v>2</v>
      </c>
      <c r="E51" s="72">
        <v>0</v>
      </c>
      <c r="F51" s="72">
        <v>28.7673267326733</v>
      </c>
      <c r="G51" s="72" t="s">
        <v>3557</v>
      </c>
    </row>
    <row r="52" spans="1:7" x14ac:dyDescent="0.15">
      <c r="A52" s="81" t="s">
        <v>625</v>
      </c>
      <c r="B52" s="72" t="s">
        <v>2571</v>
      </c>
      <c r="C52" s="72">
        <v>2.0263157894736801</v>
      </c>
      <c r="D52" s="72">
        <v>3</v>
      </c>
      <c r="E52" s="72">
        <v>0</v>
      </c>
      <c r="F52" s="72">
        <v>39.069306930693102</v>
      </c>
      <c r="G52" s="72" t="s">
        <v>3557</v>
      </c>
    </row>
    <row r="53" spans="1:7" x14ac:dyDescent="0.15">
      <c r="A53" s="81" t="s">
        <v>155</v>
      </c>
      <c r="B53" s="72" t="s">
        <v>3572</v>
      </c>
      <c r="C53" s="72">
        <v>116.373015873016</v>
      </c>
      <c r="D53" s="72">
        <v>2</v>
      </c>
      <c r="E53" s="72">
        <v>2</v>
      </c>
      <c r="F53" s="72">
        <v>0.61904761904761896</v>
      </c>
      <c r="G53" s="72" t="s">
        <v>3557</v>
      </c>
    </row>
    <row r="54" spans="1:7" x14ac:dyDescent="0.15">
      <c r="A54" s="81" t="s">
        <v>625</v>
      </c>
      <c r="B54" s="72" t="s">
        <v>852</v>
      </c>
      <c r="C54" s="72">
        <v>2.0263157894736801</v>
      </c>
      <c r="D54" s="72">
        <v>3</v>
      </c>
      <c r="E54" s="72">
        <v>0</v>
      </c>
      <c r="F54" s="72">
        <v>35.480198019802003</v>
      </c>
      <c r="G54" s="72" t="s">
        <v>3557</v>
      </c>
    </row>
    <row r="55" spans="1:7" x14ac:dyDescent="0.15">
      <c r="A55" s="81" t="s">
        <v>625</v>
      </c>
      <c r="B55" s="72" t="s">
        <v>3573</v>
      </c>
      <c r="C55" s="72">
        <v>7.3571428571428603</v>
      </c>
      <c r="D55" s="72">
        <v>2</v>
      </c>
      <c r="E55" s="72">
        <v>2</v>
      </c>
      <c r="F55" s="72">
        <v>9.2698412698412707</v>
      </c>
      <c r="G55" s="72" t="s">
        <v>3557</v>
      </c>
    </row>
    <row r="56" spans="1:7" x14ac:dyDescent="0.15">
      <c r="A56" s="81" t="s">
        <v>2431</v>
      </c>
      <c r="B56" s="72" t="s">
        <v>3574</v>
      </c>
      <c r="C56" s="72">
        <v>24.2222222222222</v>
      </c>
      <c r="D56" s="72">
        <v>2</v>
      </c>
      <c r="E56" s="72">
        <v>2</v>
      </c>
      <c r="F56" s="72">
        <v>2.78571428571429</v>
      </c>
      <c r="G56" s="72" t="s">
        <v>3557</v>
      </c>
    </row>
    <row r="57" spans="1:7" x14ac:dyDescent="0.15">
      <c r="A57" s="81" t="s">
        <v>3575</v>
      </c>
      <c r="B57" s="72" t="s">
        <v>1025</v>
      </c>
      <c r="C57" s="72">
        <v>0.48412698412698402</v>
      </c>
      <c r="D57" s="72">
        <v>2</v>
      </c>
      <c r="E57" s="72">
        <v>2</v>
      </c>
      <c r="F57" s="72">
        <v>138.777777777778</v>
      </c>
      <c r="G57" s="72" t="s">
        <v>3557</v>
      </c>
    </row>
    <row r="58" spans="1:7" x14ac:dyDescent="0.15">
      <c r="A58" s="81" t="s">
        <v>3565</v>
      </c>
      <c r="B58" s="72" t="s">
        <v>3576</v>
      </c>
      <c r="C58" s="72">
        <v>77.3333333333333</v>
      </c>
      <c r="D58" s="72">
        <v>2</v>
      </c>
      <c r="E58" s="72">
        <v>0</v>
      </c>
      <c r="F58" s="72">
        <v>0.86138613861386104</v>
      </c>
      <c r="G58" s="72" t="s">
        <v>3557</v>
      </c>
    </row>
    <row r="59" spans="1:7" x14ac:dyDescent="0.15">
      <c r="A59" s="81" t="s">
        <v>625</v>
      </c>
      <c r="B59" s="72" t="s">
        <v>3577</v>
      </c>
      <c r="C59" s="72">
        <v>7.3571428571428603</v>
      </c>
      <c r="D59" s="72">
        <v>2</v>
      </c>
      <c r="E59" s="72">
        <v>2</v>
      </c>
      <c r="F59" s="72">
        <v>8.4365079365079403</v>
      </c>
      <c r="G59" s="72" t="s">
        <v>3557</v>
      </c>
    </row>
    <row r="60" spans="1:7" x14ac:dyDescent="0.15">
      <c r="A60" s="81" t="s">
        <v>3565</v>
      </c>
      <c r="B60" s="72" t="s">
        <v>3576</v>
      </c>
      <c r="C60" s="72">
        <v>77.3333333333333</v>
      </c>
      <c r="D60" s="72">
        <v>2</v>
      </c>
      <c r="E60" s="72">
        <v>2</v>
      </c>
      <c r="F60" s="72">
        <v>0.76190476190476197</v>
      </c>
      <c r="G60" s="72" t="s">
        <v>3557</v>
      </c>
    </row>
    <row r="61" spans="1:7" x14ac:dyDescent="0.15">
      <c r="A61" s="81" t="s">
        <v>3565</v>
      </c>
      <c r="B61" s="72" t="s">
        <v>3568</v>
      </c>
      <c r="C61" s="72">
        <v>77.3333333333333</v>
      </c>
      <c r="D61" s="72">
        <v>2</v>
      </c>
      <c r="E61" s="72">
        <v>0</v>
      </c>
      <c r="F61" s="72">
        <v>0.56930693069306904</v>
      </c>
      <c r="G61" s="72" t="s">
        <v>3557</v>
      </c>
    </row>
    <row r="62" spans="1:7" x14ac:dyDescent="0.15">
      <c r="A62" s="81" t="s">
        <v>625</v>
      </c>
      <c r="B62" s="72" t="s">
        <v>3573</v>
      </c>
      <c r="C62" s="72">
        <v>4.6881188118811901</v>
      </c>
      <c r="D62" s="72">
        <v>0</v>
      </c>
      <c r="E62" s="72">
        <v>2</v>
      </c>
      <c r="F62" s="72">
        <v>9.2698412698412707</v>
      </c>
      <c r="G62" s="72" t="s">
        <v>3557</v>
      </c>
    </row>
    <row r="63" spans="1:7" x14ac:dyDescent="0.15">
      <c r="A63" s="81" t="s">
        <v>155</v>
      </c>
      <c r="B63" s="72" t="s">
        <v>3569</v>
      </c>
      <c r="C63" s="72">
        <v>116.373015873016</v>
      </c>
      <c r="D63" s="72">
        <v>2</v>
      </c>
      <c r="E63" s="72">
        <v>0</v>
      </c>
      <c r="F63" s="72">
        <v>0.37128712871287101</v>
      </c>
      <c r="G63" s="72" t="s">
        <v>3557</v>
      </c>
    </row>
    <row r="64" spans="1:7" x14ac:dyDescent="0.15">
      <c r="A64" s="81" t="s">
        <v>155</v>
      </c>
      <c r="B64" s="72" t="s">
        <v>3564</v>
      </c>
      <c r="C64" s="72">
        <v>116.373015873016</v>
      </c>
      <c r="D64" s="72">
        <v>2</v>
      </c>
      <c r="E64" s="72">
        <v>2</v>
      </c>
      <c r="F64" s="72">
        <v>0.35714285714285698</v>
      </c>
      <c r="G64" s="72" t="s">
        <v>3557</v>
      </c>
    </row>
    <row r="65" spans="1:7" x14ac:dyDescent="0.15">
      <c r="A65" s="81" t="s">
        <v>2437</v>
      </c>
      <c r="B65" s="72" t="s">
        <v>3578</v>
      </c>
      <c r="C65" s="72">
        <v>6.7460317460317496</v>
      </c>
      <c r="D65" s="72">
        <v>2</v>
      </c>
      <c r="E65" s="72">
        <v>2</v>
      </c>
      <c r="F65" s="72">
        <v>6.0873015873015897</v>
      </c>
      <c r="G65" s="72" t="s">
        <v>3557</v>
      </c>
    </row>
    <row r="66" spans="1:7" x14ac:dyDescent="0.15">
      <c r="A66" s="81" t="s">
        <v>2437</v>
      </c>
      <c r="B66" s="72" t="s">
        <v>1025</v>
      </c>
      <c r="C66" s="72">
        <v>0.287128712871287</v>
      </c>
      <c r="D66" s="72">
        <v>0</v>
      </c>
      <c r="E66" s="72">
        <v>2</v>
      </c>
      <c r="F66" s="72">
        <v>138.777777777778</v>
      </c>
      <c r="G66" s="72" t="s">
        <v>3557</v>
      </c>
    </row>
    <row r="67" spans="1:7" x14ac:dyDescent="0.15">
      <c r="A67" s="81" t="s">
        <v>625</v>
      </c>
      <c r="B67" s="72" t="s">
        <v>2571</v>
      </c>
      <c r="C67" s="72">
        <v>7.3571428571428603</v>
      </c>
      <c r="D67" s="72">
        <v>2</v>
      </c>
      <c r="E67" s="72">
        <v>3</v>
      </c>
      <c r="F67" s="72">
        <v>5.40350877192982</v>
      </c>
      <c r="G67" s="72" t="s">
        <v>3557</v>
      </c>
    </row>
    <row r="68" spans="1:7" x14ac:dyDescent="0.15">
      <c r="A68" s="81" t="s">
        <v>625</v>
      </c>
      <c r="B68" s="72" t="s">
        <v>3577</v>
      </c>
      <c r="C68" s="72">
        <v>4.6881188118811901</v>
      </c>
      <c r="D68" s="72">
        <v>0</v>
      </c>
      <c r="E68" s="72">
        <v>2</v>
      </c>
      <c r="F68" s="72">
        <v>8.4365079365079403</v>
      </c>
      <c r="G68" s="72" t="s">
        <v>3557</v>
      </c>
    </row>
    <row r="69" spans="1:7" x14ac:dyDescent="0.15">
      <c r="A69" s="81" t="s">
        <v>746</v>
      </c>
      <c r="B69" s="72" t="s">
        <v>2347</v>
      </c>
      <c r="C69" s="72">
        <v>0.61403508771929804</v>
      </c>
      <c r="D69" s="72">
        <v>3</v>
      </c>
      <c r="E69" s="72">
        <v>0</v>
      </c>
      <c r="F69" s="72">
        <v>59.272277227722803</v>
      </c>
      <c r="G69" s="72" t="s">
        <v>3557</v>
      </c>
    </row>
    <row r="70" spans="1:7" x14ac:dyDescent="0.15">
      <c r="A70" s="81" t="s">
        <v>3571</v>
      </c>
      <c r="B70" s="72" t="s">
        <v>640</v>
      </c>
      <c r="C70" s="72">
        <v>2.86507936507937</v>
      </c>
      <c r="D70" s="72">
        <v>2</v>
      </c>
      <c r="E70" s="72">
        <v>3</v>
      </c>
      <c r="F70" s="72">
        <v>9.7456140350877192</v>
      </c>
      <c r="G70" s="72" t="s">
        <v>3557</v>
      </c>
    </row>
    <row r="71" spans="1:7" x14ac:dyDescent="0.15">
      <c r="A71" s="81" t="s">
        <v>625</v>
      </c>
      <c r="B71" s="72" t="s">
        <v>2571</v>
      </c>
      <c r="C71" s="72">
        <v>4.6881188118811901</v>
      </c>
      <c r="D71" s="72">
        <v>0</v>
      </c>
      <c r="E71" s="72">
        <v>3</v>
      </c>
      <c r="F71" s="72">
        <v>5.40350877192982</v>
      </c>
      <c r="G71" s="72" t="s">
        <v>3557</v>
      </c>
    </row>
    <row r="72" spans="1:7" x14ac:dyDescent="0.15">
      <c r="A72" s="81" t="s">
        <v>3575</v>
      </c>
      <c r="B72" s="72" t="s">
        <v>1025</v>
      </c>
      <c r="C72" s="72">
        <v>0.48412698412698402</v>
      </c>
      <c r="D72" s="72">
        <v>2</v>
      </c>
      <c r="E72" s="72">
        <v>0</v>
      </c>
      <c r="F72" s="72">
        <v>51.282178217821802</v>
      </c>
      <c r="G72" s="72" t="s">
        <v>3557</v>
      </c>
    </row>
    <row r="73" spans="1:7" x14ac:dyDescent="0.15">
      <c r="A73" s="81" t="s">
        <v>155</v>
      </c>
      <c r="B73" s="72" t="s">
        <v>3567</v>
      </c>
      <c r="C73" s="72">
        <v>14.6881188118812</v>
      </c>
      <c r="D73" s="72">
        <v>0</v>
      </c>
      <c r="E73" s="72">
        <v>0</v>
      </c>
      <c r="F73" s="72">
        <v>1.58415841584158</v>
      </c>
      <c r="G73" s="72" t="s">
        <v>3557</v>
      </c>
    </row>
    <row r="74" spans="1:7" x14ac:dyDescent="0.15">
      <c r="A74" s="81" t="s">
        <v>746</v>
      </c>
      <c r="B74" s="72" t="s">
        <v>640</v>
      </c>
      <c r="C74" s="72">
        <v>0.61403508771929804</v>
      </c>
      <c r="D74" s="72">
        <v>3</v>
      </c>
      <c r="E74" s="72">
        <v>2</v>
      </c>
      <c r="F74" s="72">
        <v>36.984126984127002</v>
      </c>
      <c r="G74" s="72" t="s">
        <v>3557</v>
      </c>
    </row>
    <row r="75" spans="1:7" x14ac:dyDescent="0.15">
      <c r="A75" s="81" t="s">
        <v>746</v>
      </c>
      <c r="B75" s="72" t="s">
        <v>3561</v>
      </c>
      <c r="C75" s="72">
        <v>0.61403508771929804</v>
      </c>
      <c r="D75" s="72">
        <v>3</v>
      </c>
      <c r="E75" s="72">
        <v>2</v>
      </c>
      <c r="F75" s="72">
        <v>36.563492063492099</v>
      </c>
      <c r="G75" s="72" t="s">
        <v>3557</v>
      </c>
    </row>
    <row r="76" spans="1:7" x14ac:dyDescent="0.15">
      <c r="A76" s="81" t="s">
        <v>625</v>
      </c>
      <c r="B76" s="72" t="s">
        <v>3574</v>
      </c>
      <c r="C76" s="72">
        <v>7.3571428571428603</v>
      </c>
      <c r="D76" s="72">
        <v>2</v>
      </c>
      <c r="E76" s="72">
        <v>2</v>
      </c>
      <c r="F76" s="72">
        <v>2.78571428571429</v>
      </c>
      <c r="G76" s="72" t="s">
        <v>3557</v>
      </c>
    </row>
    <row r="77" spans="1:7" x14ac:dyDescent="0.15">
      <c r="A77" s="81" t="s">
        <v>625</v>
      </c>
      <c r="B77" s="72" t="s">
        <v>3573</v>
      </c>
      <c r="C77" s="72">
        <v>2.0263157894736801</v>
      </c>
      <c r="D77" s="72">
        <v>3</v>
      </c>
      <c r="E77" s="72">
        <v>2</v>
      </c>
      <c r="F77" s="72">
        <v>9.2698412698412707</v>
      </c>
      <c r="G77" s="72" t="s">
        <v>3557</v>
      </c>
    </row>
    <row r="78" spans="1:7" x14ac:dyDescent="0.15">
      <c r="A78" s="81" t="s">
        <v>155</v>
      </c>
      <c r="B78" s="72" t="s">
        <v>3567</v>
      </c>
      <c r="C78" s="72">
        <v>14.6881188118812</v>
      </c>
      <c r="D78" s="72">
        <v>0</v>
      </c>
      <c r="E78" s="72">
        <v>2</v>
      </c>
      <c r="F78" s="72">
        <v>1.24603174603175</v>
      </c>
      <c r="G78" s="72" t="s">
        <v>3557</v>
      </c>
    </row>
    <row r="79" spans="1:7" x14ac:dyDescent="0.15">
      <c r="A79" s="81" t="s">
        <v>2468</v>
      </c>
      <c r="B79" s="72" t="s">
        <v>3574</v>
      </c>
      <c r="C79" s="72">
        <v>6.5396825396825404</v>
      </c>
      <c r="D79" s="72">
        <v>2</v>
      </c>
      <c r="E79" s="72">
        <v>2</v>
      </c>
      <c r="F79" s="72">
        <v>2.78571428571429</v>
      </c>
      <c r="G79" s="72" t="s">
        <v>3557</v>
      </c>
    </row>
    <row r="80" spans="1:7" x14ac:dyDescent="0.15">
      <c r="A80" s="81" t="s">
        <v>625</v>
      </c>
      <c r="B80" s="72" t="s">
        <v>852</v>
      </c>
      <c r="C80" s="72">
        <v>7.3571428571428603</v>
      </c>
      <c r="D80" s="72">
        <v>2</v>
      </c>
      <c r="E80" s="72">
        <v>3</v>
      </c>
      <c r="F80" s="72">
        <v>2.42105263157895</v>
      </c>
      <c r="G80" s="72" t="s">
        <v>3557</v>
      </c>
    </row>
    <row r="81" spans="1:7" x14ac:dyDescent="0.15">
      <c r="A81" s="81" t="s">
        <v>746</v>
      </c>
      <c r="B81" s="72" t="s">
        <v>640</v>
      </c>
      <c r="C81" s="72">
        <v>0.61403508771929804</v>
      </c>
      <c r="D81" s="72">
        <v>3</v>
      </c>
      <c r="E81" s="72">
        <v>0</v>
      </c>
      <c r="F81" s="72">
        <v>28.7673267326733</v>
      </c>
      <c r="G81" s="72" t="s">
        <v>3557</v>
      </c>
    </row>
    <row r="82" spans="1:7" x14ac:dyDescent="0.15">
      <c r="A82" s="81" t="s">
        <v>625</v>
      </c>
      <c r="B82" s="72" t="s">
        <v>3577</v>
      </c>
      <c r="C82" s="72">
        <v>2.0263157894736801</v>
      </c>
      <c r="D82" s="72">
        <v>3</v>
      </c>
      <c r="E82" s="72">
        <v>2</v>
      </c>
      <c r="F82" s="72">
        <v>8.4365079365079403</v>
      </c>
      <c r="G82" s="72" t="s">
        <v>3557</v>
      </c>
    </row>
    <row r="83" spans="1:7" x14ac:dyDescent="0.15">
      <c r="A83" s="81" t="s">
        <v>746</v>
      </c>
      <c r="B83" s="72" t="s">
        <v>3563</v>
      </c>
      <c r="C83" s="72">
        <v>27.420792079207899</v>
      </c>
      <c r="D83" s="72">
        <v>0</v>
      </c>
      <c r="E83" s="72">
        <v>0</v>
      </c>
      <c r="F83" s="72">
        <v>0.61386138613861396</v>
      </c>
      <c r="G83" s="72" t="s">
        <v>3557</v>
      </c>
    </row>
    <row r="84" spans="1:7" x14ac:dyDescent="0.15">
      <c r="A84" s="81" t="s">
        <v>155</v>
      </c>
      <c r="B84" s="72" t="s">
        <v>3569</v>
      </c>
      <c r="C84" s="72">
        <v>14.6881188118812</v>
      </c>
      <c r="D84" s="72">
        <v>0</v>
      </c>
      <c r="E84" s="72">
        <v>3</v>
      </c>
      <c r="F84" s="72">
        <v>1.1052631578947401</v>
      </c>
      <c r="G84" s="72" t="s">
        <v>3557</v>
      </c>
    </row>
    <row r="85" spans="1:7" x14ac:dyDescent="0.15">
      <c r="A85" s="81" t="s">
        <v>3575</v>
      </c>
      <c r="B85" s="72" t="s">
        <v>3579</v>
      </c>
      <c r="C85" s="72">
        <v>0.48412698412698402</v>
      </c>
      <c r="D85" s="72">
        <v>2</v>
      </c>
      <c r="E85" s="72">
        <v>2</v>
      </c>
      <c r="F85" s="72">
        <v>33.2777777777778</v>
      </c>
      <c r="G85" s="72" t="s">
        <v>3557</v>
      </c>
    </row>
    <row r="86" spans="1:7" x14ac:dyDescent="0.15">
      <c r="A86" s="81" t="s">
        <v>625</v>
      </c>
      <c r="B86" s="72" t="s">
        <v>3573</v>
      </c>
      <c r="C86" s="72">
        <v>7.3571428571428603</v>
      </c>
      <c r="D86" s="72">
        <v>2</v>
      </c>
      <c r="E86" s="72">
        <v>0</v>
      </c>
      <c r="F86" s="72">
        <v>2.14851485148515</v>
      </c>
      <c r="G86" s="72" t="s">
        <v>3557</v>
      </c>
    </row>
    <row r="87" spans="1:7" x14ac:dyDescent="0.15">
      <c r="A87" s="81" t="s">
        <v>155</v>
      </c>
      <c r="B87" s="72" t="s">
        <v>3570</v>
      </c>
      <c r="C87" s="72">
        <v>14.6881188118812</v>
      </c>
      <c r="D87" s="72">
        <v>0</v>
      </c>
      <c r="E87" s="72">
        <v>2</v>
      </c>
      <c r="F87" s="72">
        <v>1.01587301587302</v>
      </c>
      <c r="G87" s="72" t="s">
        <v>3557</v>
      </c>
    </row>
    <row r="88" spans="1:7" x14ac:dyDescent="0.15">
      <c r="A88" s="81" t="s">
        <v>2437</v>
      </c>
      <c r="B88" s="72" t="s">
        <v>1025</v>
      </c>
      <c r="C88" s="72">
        <v>0.287128712871287</v>
      </c>
      <c r="D88" s="72">
        <v>0</v>
      </c>
      <c r="E88" s="72">
        <v>0</v>
      </c>
      <c r="F88" s="72">
        <v>51.282178217821802</v>
      </c>
      <c r="G88" s="72" t="s">
        <v>3557</v>
      </c>
    </row>
    <row r="89" spans="1:7" x14ac:dyDescent="0.15">
      <c r="A89" s="81" t="s">
        <v>155</v>
      </c>
      <c r="B89" s="72" t="s">
        <v>3570</v>
      </c>
      <c r="C89" s="72">
        <v>14.6881188118812</v>
      </c>
      <c r="D89" s="72">
        <v>0</v>
      </c>
      <c r="E89" s="72">
        <v>0</v>
      </c>
      <c r="F89" s="72">
        <v>0.95049504950495001</v>
      </c>
      <c r="G89" s="72" t="s">
        <v>3557</v>
      </c>
    </row>
    <row r="90" spans="1:7" x14ac:dyDescent="0.15">
      <c r="A90" s="81" t="s">
        <v>3565</v>
      </c>
      <c r="B90" s="72" t="s">
        <v>3566</v>
      </c>
      <c r="C90" s="72">
        <v>77.3333333333333</v>
      </c>
      <c r="D90" s="72">
        <v>2</v>
      </c>
      <c r="E90" s="72">
        <v>0</v>
      </c>
      <c r="F90" s="72">
        <v>0.17821782178217799</v>
      </c>
      <c r="G90" s="72" t="s">
        <v>3557</v>
      </c>
    </row>
    <row r="91" spans="1:7" x14ac:dyDescent="0.15">
      <c r="A91" s="81" t="s">
        <v>3580</v>
      </c>
      <c r="B91" s="72" t="s">
        <v>3581</v>
      </c>
      <c r="C91" s="72">
        <v>4.3910891089108901</v>
      </c>
      <c r="D91" s="72">
        <v>0</v>
      </c>
      <c r="E91" s="72">
        <v>2</v>
      </c>
      <c r="F91" s="72">
        <v>3.0158730158730198</v>
      </c>
      <c r="G91" s="72" t="s">
        <v>3557</v>
      </c>
    </row>
    <row r="92" spans="1:7" x14ac:dyDescent="0.15">
      <c r="A92" s="81" t="s">
        <v>625</v>
      </c>
      <c r="B92" s="72" t="s">
        <v>3574</v>
      </c>
      <c r="C92" s="72">
        <v>4.6881188118811901</v>
      </c>
      <c r="D92" s="72">
        <v>0</v>
      </c>
      <c r="E92" s="72">
        <v>2</v>
      </c>
      <c r="F92" s="72">
        <v>2.78571428571429</v>
      </c>
      <c r="G92" s="72" t="s">
        <v>3557</v>
      </c>
    </row>
    <row r="93" spans="1:7" x14ac:dyDescent="0.15">
      <c r="A93" s="81" t="s">
        <v>625</v>
      </c>
      <c r="B93" s="72" t="s">
        <v>3567</v>
      </c>
      <c r="C93" s="72">
        <v>7.3571428571428603</v>
      </c>
      <c r="D93" s="72">
        <v>2</v>
      </c>
      <c r="E93" s="72">
        <v>0</v>
      </c>
      <c r="F93" s="72">
        <v>1.58415841584158</v>
      </c>
      <c r="G93" s="72" t="s">
        <v>3557</v>
      </c>
    </row>
    <row r="94" spans="1:7" x14ac:dyDescent="0.15">
      <c r="A94" s="81" t="s">
        <v>625</v>
      </c>
      <c r="B94" s="72" t="s">
        <v>852</v>
      </c>
      <c r="C94" s="72">
        <v>4.6881188118811901</v>
      </c>
      <c r="D94" s="72">
        <v>0</v>
      </c>
      <c r="E94" s="72">
        <v>3</v>
      </c>
      <c r="F94" s="72">
        <v>2.42105263157895</v>
      </c>
      <c r="G94" s="72" t="s">
        <v>3557</v>
      </c>
    </row>
    <row r="95" spans="1:7" x14ac:dyDescent="0.15">
      <c r="A95" s="81" t="s">
        <v>3580</v>
      </c>
      <c r="B95" s="72" t="s">
        <v>3581</v>
      </c>
      <c r="C95" s="72">
        <v>3.7543859649122799</v>
      </c>
      <c r="D95" s="72">
        <v>3</v>
      </c>
      <c r="E95" s="72">
        <v>2</v>
      </c>
      <c r="F95" s="72">
        <v>3.0158730158730198</v>
      </c>
      <c r="G95" s="72" t="s">
        <v>3557</v>
      </c>
    </row>
    <row r="96" spans="1:7" x14ac:dyDescent="0.15">
      <c r="A96" s="81" t="s">
        <v>155</v>
      </c>
      <c r="B96" s="72" t="s">
        <v>3570</v>
      </c>
      <c r="C96" s="72">
        <v>14.6881188118812</v>
      </c>
      <c r="D96" s="72">
        <v>0</v>
      </c>
      <c r="E96" s="72">
        <v>3</v>
      </c>
      <c r="F96" s="72">
        <v>0.76315789473684204</v>
      </c>
      <c r="G96" s="72" t="s">
        <v>3557</v>
      </c>
    </row>
    <row r="97" spans="1:7" x14ac:dyDescent="0.15">
      <c r="A97" s="81" t="s">
        <v>625</v>
      </c>
      <c r="B97" s="72" t="s">
        <v>2571</v>
      </c>
      <c r="C97" s="72">
        <v>2.0263157894736801</v>
      </c>
      <c r="D97" s="72">
        <v>3</v>
      </c>
      <c r="E97" s="72">
        <v>3</v>
      </c>
      <c r="F97" s="72">
        <v>5.40350877192982</v>
      </c>
      <c r="G97" s="72" t="s">
        <v>3557</v>
      </c>
    </row>
    <row r="98" spans="1:7" x14ac:dyDescent="0.15">
      <c r="A98" s="81" t="s">
        <v>625</v>
      </c>
      <c r="B98" s="72" t="s">
        <v>3573</v>
      </c>
      <c r="C98" s="72">
        <v>4.6881188118811901</v>
      </c>
      <c r="D98" s="72">
        <v>0</v>
      </c>
      <c r="E98" s="72">
        <v>0</v>
      </c>
      <c r="F98" s="72">
        <v>2.14851485148515</v>
      </c>
      <c r="G98" s="72" t="s">
        <v>3557</v>
      </c>
    </row>
    <row r="99" spans="1:7" x14ac:dyDescent="0.15">
      <c r="A99" s="81" t="s">
        <v>746</v>
      </c>
      <c r="B99" s="72" t="s">
        <v>3563</v>
      </c>
      <c r="C99" s="72">
        <v>558.75396825396797</v>
      </c>
      <c r="D99" s="72">
        <v>2</v>
      </c>
      <c r="E99" s="72">
        <v>3</v>
      </c>
      <c r="F99" s="72">
        <v>1.7543859649122799E-2</v>
      </c>
      <c r="G99" s="72" t="s">
        <v>3557</v>
      </c>
    </row>
    <row r="100" spans="1:7" x14ac:dyDescent="0.15">
      <c r="A100" s="81" t="s">
        <v>746</v>
      </c>
      <c r="B100" s="72" t="s">
        <v>3564</v>
      </c>
      <c r="C100" s="72">
        <v>27.420792079207899</v>
      </c>
      <c r="D100" s="72">
        <v>0</v>
      </c>
      <c r="E100" s="72">
        <v>2</v>
      </c>
      <c r="F100" s="72">
        <v>0.35714285714285698</v>
      </c>
      <c r="G100" s="72" t="s">
        <v>3557</v>
      </c>
    </row>
    <row r="101" spans="1:7" x14ac:dyDescent="0.15">
      <c r="A101" s="81" t="s">
        <v>2437</v>
      </c>
      <c r="B101" s="72" t="s">
        <v>1025</v>
      </c>
      <c r="C101" s="72">
        <v>7.0175438596491196E-2</v>
      </c>
      <c r="D101" s="72">
        <v>3</v>
      </c>
      <c r="E101" s="72">
        <v>2</v>
      </c>
      <c r="F101" s="72">
        <v>138.777777777778</v>
      </c>
      <c r="G101" s="72" t="s">
        <v>3557</v>
      </c>
    </row>
    <row r="102" spans="1:7" x14ac:dyDescent="0.15">
      <c r="A102" s="81" t="s">
        <v>155</v>
      </c>
      <c r="B102" s="72" t="s">
        <v>3567</v>
      </c>
      <c r="C102" s="72">
        <v>5.8157894736842097</v>
      </c>
      <c r="D102" s="72">
        <v>3</v>
      </c>
      <c r="E102" s="72">
        <v>0</v>
      </c>
      <c r="F102" s="72">
        <v>1.58415841584158</v>
      </c>
      <c r="G102" s="72" t="s">
        <v>3557</v>
      </c>
    </row>
    <row r="103" spans="1:7" x14ac:dyDescent="0.15">
      <c r="A103" s="81" t="s">
        <v>625</v>
      </c>
      <c r="B103" s="72" t="s">
        <v>3567</v>
      </c>
      <c r="C103" s="72">
        <v>7.3571428571428603</v>
      </c>
      <c r="D103" s="72">
        <v>2</v>
      </c>
      <c r="E103" s="72">
        <v>2</v>
      </c>
      <c r="F103" s="72">
        <v>1.24603174603175</v>
      </c>
      <c r="G103" s="72" t="s">
        <v>3557</v>
      </c>
    </row>
    <row r="104" spans="1:7" x14ac:dyDescent="0.15">
      <c r="A104" s="81" t="s">
        <v>155</v>
      </c>
      <c r="B104" s="72" t="s">
        <v>3572</v>
      </c>
      <c r="C104" s="72">
        <v>14.6881188118812</v>
      </c>
      <c r="D104" s="72">
        <v>0</v>
      </c>
      <c r="E104" s="72">
        <v>2</v>
      </c>
      <c r="F104" s="72">
        <v>0.61904761904761896</v>
      </c>
      <c r="G104" s="72" t="s">
        <v>3557</v>
      </c>
    </row>
    <row r="105" spans="1:7" x14ac:dyDescent="0.15">
      <c r="A105" s="81" t="s">
        <v>3575</v>
      </c>
      <c r="B105" s="72" t="s">
        <v>1025</v>
      </c>
      <c r="C105" s="72">
        <v>0.48412698412698402</v>
      </c>
      <c r="D105" s="72">
        <v>2</v>
      </c>
      <c r="E105" s="72">
        <v>3</v>
      </c>
      <c r="F105" s="72">
        <v>18.649122807017498</v>
      </c>
      <c r="G105" s="72" t="s">
        <v>3557</v>
      </c>
    </row>
    <row r="106" spans="1:7" x14ac:dyDescent="0.15">
      <c r="A106" s="81" t="s">
        <v>3582</v>
      </c>
      <c r="B106" s="72" t="s">
        <v>640</v>
      </c>
      <c r="C106" s="72">
        <v>0.238095238095238</v>
      </c>
      <c r="D106" s="72">
        <v>2</v>
      </c>
      <c r="E106" s="72">
        <v>2</v>
      </c>
      <c r="F106" s="72">
        <v>36.984126984127002</v>
      </c>
      <c r="G106" s="72" t="s">
        <v>3557</v>
      </c>
    </row>
    <row r="107" spans="1:7" x14ac:dyDescent="0.15">
      <c r="A107" s="81" t="s">
        <v>2437</v>
      </c>
      <c r="B107" s="72" t="s">
        <v>3583</v>
      </c>
      <c r="C107" s="72">
        <v>6.7460317460317496</v>
      </c>
      <c r="D107" s="72">
        <v>2</v>
      </c>
      <c r="E107" s="72">
        <v>2</v>
      </c>
      <c r="F107" s="72">
        <v>1.15079365079365</v>
      </c>
      <c r="G107" s="72" t="s">
        <v>3557</v>
      </c>
    </row>
    <row r="108" spans="1:7" x14ac:dyDescent="0.15">
      <c r="A108" s="81" t="s">
        <v>3584</v>
      </c>
      <c r="B108" s="72" t="s">
        <v>3574</v>
      </c>
      <c r="C108" s="72">
        <v>2.6904761904761898</v>
      </c>
      <c r="D108" s="72">
        <v>2</v>
      </c>
      <c r="E108" s="72">
        <v>2</v>
      </c>
      <c r="F108" s="72">
        <v>2.78571428571429</v>
      </c>
      <c r="G108" s="72" t="s">
        <v>3557</v>
      </c>
    </row>
    <row r="109" spans="1:7" x14ac:dyDescent="0.15">
      <c r="A109" s="81" t="s">
        <v>625</v>
      </c>
      <c r="B109" s="72" t="s">
        <v>3567</v>
      </c>
      <c r="C109" s="72">
        <v>4.6881188118811901</v>
      </c>
      <c r="D109" s="72">
        <v>0</v>
      </c>
      <c r="E109" s="72">
        <v>0</v>
      </c>
      <c r="F109" s="72">
        <v>1.58415841584158</v>
      </c>
      <c r="G109" s="72" t="s">
        <v>3557</v>
      </c>
    </row>
    <row r="110" spans="1:7" x14ac:dyDescent="0.15">
      <c r="A110" s="81" t="s">
        <v>3585</v>
      </c>
      <c r="B110" s="72" t="s">
        <v>3567</v>
      </c>
      <c r="C110" s="72">
        <v>4.6111111111111098</v>
      </c>
      <c r="D110" s="72">
        <v>2</v>
      </c>
      <c r="E110" s="72">
        <v>0</v>
      </c>
      <c r="F110" s="72">
        <v>1.58415841584158</v>
      </c>
      <c r="G110" s="72" t="s">
        <v>3557</v>
      </c>
    </row>
    <row r="111" spans="1:7" x14ac:dyDescent="0.15">
      <c r="A111" s="81" t="s">
        <v>3586</v>
      </c>
      <c r="B111" s="72" t="s">
        <v>3587</v>
      </c>
      <c r="C111" s="72">
        <v>1.71428571428571</v>
      </c>
      <c r="D111" s="72">
        <v>2</v>
      </c>
      <c r="E111" s="72">
        <v>2</v>
      </c>
      <c r="F111" s="72">
        <v>4.2301587301587302</v>
      </c>
      <c r="G111" s="72" t="s">
        <v>3557</v>
      </c>
    </row>
    <row r="112" spans="1:7" x14ac:dyDescent="0.15">
      <c r="A112" s="81" t="s">
        <v>155</v>
      </c>
      <c r="B112" s="72" t="s">
        <v>3567</v>
      </c>
      <c r="C112" s="72">
        <v>5.8157894736842097</v>
      </c>
      <c r="D112" s="72">
        <v>3</v>
      </c>
      <c r="E112" s="72">
        <v>2</v>
      </c>
      <c r="F112" s="72">
        <v>1.24603174603175</v>
      </c>
      <c r="G112" s="72" t="s">
        <v>3557</v>
      </c>
    </row>
    <row r="113" spans="1:7" x14ac:dyDescent="0.15">
      <c r="A113" s="81" t="s">
        <v>3582</v>
      </c>
      <c r="B113" s="72" t="s">
        <v>640</v>
      </c>
      <c r="C113" s="72">
        <v>0.19306930693069299</v>
      </c>
      <c r="D113" s="72">
        <v>0</v>
      </c>
      <c r="E113" s="72">
        <v>2</v>
      </c>
      <c r="F113" s="72">
        <v>36.984126984127002</v>
      </c>
      <c r="G113" s="72" t="s">
        <v>3557</v>
      </c>
    </row>
    <row r="114" spans="1:7" x14ac:dyDescent="0.15">
      <c r="A114" s="81" t="s">
        <v>3582</v>
      </c>
      <c r="B114" s="72" t="s">
        <v>640</v>
      </c>
      <c r="C114" s="72">
        <v>0.238095238095238</v>
      </c>
      <c r="D114" s="72">
        <v>2</v>
      </c>
      <c r="E114" s="72">
        <v>0</v>
      </c>
      <c r="F114" s="72">
        <v>28.7673267326733</v>
      </c>
      <c r="G114" s="72" t="s">
        <v>3557</v>
      </c>
    </row>
    <row r="115" spans="1:7" x14ac:dyDescent="0.15">
      <c r="A115" s="81" t="s">
        <v>746</v>
      </c>
      <c r="B115" s="72" t="s">
        <v>3562</v>
      </c>
      <c r="C115" s="72">
        <v>0.61403508771929804</v>
      </c>
      <c r="D115" s="72">
        <v>3</v>
      </c>
      <c r="E115" s="72">
        <v>2</v>
      </c>
      <c r="F115" s="72">
        <v>10.746031746031701</v>
      </c>
      <c r="G115" s="72" t="s">
        <v>3557</v>
      </c>
    </row>
    <row r="116" spans="1:7" x14ac:dyDescent="0.15">
      <c r="A116" s="81" t="s">
        <v>3575</v>
      </c>
      <c r="B116" s="72" t="s">
        <v>3579</v>
      </c>
      <c r="C116" s="72">
        <v>0.48412698412698402</v>
      </c>
      <c r="D116" s="72">
        <v>2</v>
      </c>
      <c r="E116" s="72">
        <v>0</v>
      </c>
      <c r="F116" s="72">
        <v>13.3960396039604</v>
      </c>
      <c r="G116" s="72" t="s">
        <v>3557</v>
      </c>
    </row>
    <row r="117" spans="1:7" x14ac:dyDescent="0.15">
      <c r="A117" s="81" t="s">
        <v>155</v>
      </c>
      <c r="B117" s="72" t="s">
        <v>3569</v>
      </c>
      <c r="C117" s="72">
        <v>5.8157894736842097</v>
      </c>
      <c r="D117" s="72">
        <v>3</v>
      </c>
      <c r="E117" s="72">
        <v>3</v>
      </c>
      <c r="F117" s="72">
        <v>1.1052631578947401</v>
      </c>
      <c r="G117" s="72" t="s">
        <v>3557</v>
      </c>
    </row>
    <row r="118" spans="1:7" x14ac:dyDescent="0.15">
      <c r="A118" s="81" t="s">
        <v>746</v>
      </c>
      <c r="B118" s="72" t="s">
        <v>640</v>
      </c>
      <c r="C118" s="72">
        <v>0.61403508771929804</v>
      </c>
      <c r="D118" s="72">
        <v>3</v>
      </c>
      <c r="E118" s="72">
        <v>3</v>
      </c>
      <c r="F118" s="72">
        <v>9.7456140350877192</v>
      </c>
      <c r="G118" s="72" t="s">
        <v>3557</v>
      </c>
    </row>
    <row r="119" spans="1:7" x14ac:dyDescent="0.15">
      <c r="A119" s="81" t="s">
        <v>155</v>
      </c>
      <c r="B119" s="72" t="s">
        <v>3570</v>
      </c>
      <c r="C119" s="72">
        <v>5.8157894736842097</v>
      </c>
      <c r="D119" s="72">
        <v>3</v>
      </c>
      <c r="E119" s="72">
        <v>2</v>
      </c>
      <c r="F119" s="72">
        <v>1.01587301587302</v>
      </c>
      <c r="G119" s="72" t="s">
        <v>3557</v>
      </c>
    </row>
    <row r="120" spans="1:7" x14ac:dyDescent="0.15">
      <c r="A120" s="81" t="s">
        <v>625</v>
      </c>
      <c r="B120" s="72" t="s">
        <v>3567</v>
      </c>
      <c r="C120" s="72">
        <v>4.6881188118811901</v>
      </c>
      <c r="D120" s="72">
        <v>0</v>
      </c>
      <c r="E120" s="72">
        <v>2</v>
      </c>
      <c r="F120" s="72">
        <v>1.24603174603175</v>
      </c>
      <c r="G120" s="72" t="s">
        <v>3557</v>
      </c>
    </row>
    <row r="121" spans="1:7" x14ac:dyDescent="0.15">
      <c r="A121" s="81" t="s">
        <v>3585</v>
      </c>
      <c r="B121" s="72" t="s">
        <v>3567</v>
      </c>
      <c r="C121" s="72">
        <v>4.6111111111111098</v>
      </c>
      <c r="D121" s="72">
        <v>2</v>
      </c>
      <c r="E121" s="72">
        <v>2</v>
      </c>
      <c r="F121" s="72">
        <v>1.24603174603175</v>
      </c>
      <c r="G121" s="72" t="s">
        <v>3557</v>
      </c>
    </row>
    <row r="122" spans="1:7" x14ac:dyDescent="0.15">
      <c r="A122" s="81" t="s">
        <v>625</v>
      </c>
      <c r="B122" s="72" t="s">
        <v>3574</v>
      </c>
      <c r="C122" s="72">
        <v>2.0263157894736801</v>
      </c>
      <c r="D122" s="72">
        <v>3</v>
      </c>
      <c r="E122" s="72">
        <v>2</v>
      </c>
      <c r="F122" s="72">
        <v>2.78571428571429</v>
      </c>
      <c r="G122" s="72" t="s">
        <v>3557</v>
      </c>
    </row>
    <row r="123" spans="1:7" x14ac:dyDescent="0.15">
      <c r="A123" s="81" t="s">
        <v>3582</v>
      </c>
      <c r="B123" s="72" t="s">
        <v>640</v>
      </c>
      <c r="C123" s="72">
        <v>0.19306930693069299</v>
      </c>
      <c r="D123" s="72">
        <v>0</v>
      </c>
      <c r="E123" s="72">
        <v>0</v>
      </c>
      <c r="F123" s="72">
        <v>28.7673267326733</v>
      </c>
      <c r="G123" s="72" t="s">
        <v>3557</v>
      </c>
    </row>
    <row r="124" spans="1:7" x14ac:dyDescent="0.15">
      <c r="A124" s="81" t="s">
        <v>2764</v>
      </c>
      <c r="B124" s="72" t="s">
        <v>3569</v>
      </c>
      <c r="C124" s="72">
        <v>5.0158730158730203</v>
      </c>
      <c r="D124" s="72">
        <v>2</v>
      </c>
      <c r="E124" s="72">
        <v>3</v>
      </c>
      <c r="F124" s="72">
        <v>1.1052631578947401</v>
      </c>
      <c r="G124" s="72" t="s">
        <v>3557</v>
      </c>
    </row>
    <row r="125" spans="1:7" x14ac:dyDescent="0.15">
      <c r="A125" s="81" t="s">
        <v>155</v>
      </c>
      <c r="B125" s="72" t="s">
        <v>3570</v>
      </c>
      <c r="C125" s="72">
        <v>5.8157894736842097</v>
      </c>
      <c r="D125" s="72">
        <v>3</v>
      </c>
      <c r="E125" s="72">
        <v>0</v>
      </c>
      <c r="F125" s="72">
        <v>0.95049504950495001</v>
      </c>
      <c r="G125" s="72" t="s">
        <v>3557</v>
      </c>
    </row>
    <row r="126" spans="1:7" x14ac:dyDescent="0.15">
      <c r="A126" s="81" t="s">
        <v>155</v>
      </c>
      <c r="B126" s="72" t="s">
        <v>3569</v>
      </c>
      <c r="C126" s="72">
        <v>14.6881188118812</v>
      </c>
      <c r="D126" s="72">
        <v>0</v>
      </c>
      <c r="E126" s="72">
        <v>0</v>
      </c>
      <c r="F126" s="72">
        <v>0.37128712871287101</v>
      </c>
      <c r="G126" s="72" t="s">
        <v>3557</v>
      </c>
    </row>
    <row r="127" spans="1:7" x14ac:dyDescent="0.15">
      <c r="A127" s="81" t="s">
        <v>3565</v>
      </c>
      <c r="B127" s="72" t="s">
        <v>3576</v>
      </c>
      <c r="C127" s="72">
        <v>77.3333333333333</v>
      </c>
      <c r="D127" s="72">
        <v>2</v>
      </c>
      <c r="E127" s="72">
        <v>3</v>
      </c>
      <c r="F127" s="72">
        <v>7.0175438596491196E-2</v>
      </c>
      <c r="G127" s="72" t="s">
        <v>3557</v>
      </c>
    </row>
    <row r="128" spans="1:7" x14ac:dyDescent="0.15">
      <c r="A128" s="81" t="s">
        <v>2437</v>
      </c>
      <c r="B128" s="72" t="s">
        <v>1025</v>
      </c>
      <c r="C128" s="72">
        <v>0.287128712871287</v>
      </c>
      <c r="D128" s="72">
        <v>0</v>
      </c>
      <c r="E128" s="72">
        <v>3</v>
      </c>
      <c r="F128" s="72">
        <v>18.649122807017498</v>
      </c>
      <c r="G128" s="72" t="s">
        <v>3557</v>
      </c>
    </row>
    <row r="129" spans="1:7" x14ac:dyDescent="0.15">
      <c r="A129" s="81" t="s">
        <v>155</v>
      </c>
      <c r="B129" s="72" t="s">
        <v>3564</v>
      </c>
      <c r="C129" s="72">
        <v>14.6881188118812</v>
      </c>
      <c r="D129" s="72">
        <v>0</v>
      </c>
      <c r="E129" s="72">
        <v>2</v>
      </c>
      <c r="F129" s="72">
        <v>0.35714285714285698</v>
      </c>
      <c r="G129" s="72" t="s">
        <v>3557</v>
      </c>
    </row>
    <row r="130" spans="1:7" x14ac:dyDescent="0.15">
      <c r="A130" s="81" t="s">
        <v>3582</v>
      </c>
      <c r="B130" s="72" t="s">
        <v>640</v>
      </c>
      <c r="C130" s="72">
        <v>0.140350877192982</v>
      </c>
      <c r="D130" s="72">
        <v>3</v>
      </c>
      <c r="E130" s="72">
        <v>2</v>
      </c>
      <c r="F130" s="72">
        <v>36.984126984127002</v>
      </c>
      <c r="G130" s="72" t="s">
        <v>3557</v>
      </c>
    </row>
    <row r="131" spans="1:7" x14ac:dyDescent="0.15">
      <c r="A131" s="81" t="s">
        <v>3585</v>
      </c>
      <c r="B131" s="72" t="s">
        <v>3569</v>
      </c>
      <c r="C131" s="72">
        <v>4.6111111111111098</v>
      </c>
      <c r="D131" s="72">
        <v>2</v>
      </c>
      <c r="E131" s="72">
        <v>3</v>
      </c>
      <c r="F131" s="72">
        <v>1.1052631578947401</v>
      </c>
      <c r="G131" s="72" t="s">
        <v>3557</v>
      </c>
    </row>
    <row r="132" spans="1:7" x14ac:dyDescent="0.15">
      <c r="A132" s="81" t="s">
        <v>625</v>
      </c>
      <c r="B132" s="72" t="s">
        <v>852</v>
      </c>
      <c r="C132" s="72">
        <v>2.0263157894736801</v>
      </c>
      <c r="D132" s="72">
        <v>3</v>
      </c>
      <c r="E132" s="72">
        <v>3</v>
      </c>
      <c r="F132" s="72">
        <v>2.42105263157895</v>
      </c>
      <c r="G132" s="72" t="s">
        <v>3557</v>
      </c>
    </row>
    <row r="133" spans="1:7" x14ac:dyDescent="0.15">
      <c r="A133" s="81" t="s">
        <v>3585</v>
      </c>
      <c r="B133" s="72" t="s">
        <v>3570</v>
      </c>
      <c r="C133" s="72">
        <v>4.6111111111111098</v>
      </c>
      <c r="D133" s="72">
        <v>2</v>
      </c>
      <c r="E133" s="72">
        <v>2</v>
      </c>
      <c r="F133" s="72">
        <v>1.01587301587302</v>
      </c>
      <c r="G133" s="72" t="s">
        <v>3557</v>
      </c>
    </row>
    <row r="134" spans="1:7" x14ac:dyDescent="0.15">
      <c r="A134" s="81" t="s">
        <v>155</v>
      </c>
      <c r="B134" s="72" t="s">
        <v>3570</v>
      </c>
      <c r="C134" s="72">
        <v>5.8157894736842097</v>
      </c>
      <c r="D134" s="72">
        <v>3</v>
      </c>
      <c r="E134" s="72">
        <v>3</v>
      </c>
      <c r="F134" s="72">
        <v>0.76315789473684204</v>
      </c>
      <c r="G134" s="72" t="s">
        <v>3557</v>
      </c>
    </row>
    <row r="135" spans="1:7" x14ac:dyDescent="0.15">
      <c r="A135" s="81" t="s">
        <v>2764</v>
      </c>
      <c r="B135" s="72" t="s">
        <v>3588</v>
      </c>
      <c r="C135" s="72">
        <v>5.0158730158730203</v>
      </c>
      <c r="D135" s="72">
        <v>2</v>
      </c>
      <c r="E135" s="72">
        <v>0</v>
      </c>
      <c r="F135" s="72">
        <v>0.87623762376237602</v>
      </c>
      <c r="G135" s="72" t="s">
        <v>3557</v>
      </c>
    </row>
    <row r="136" spans="1:7" x14ac:dyDescent="0.15">
      <c r="A136" s="81" t="s">
        <v>3585</v>
      </c>
      <c r="B136" s="72" t="s">
        <v>3570</v>
      </c>
      <c r="C136" s="72">
        <v>4.6111111111111098</v>
      </c>
      <c r="D136" s="72">
        <v>2</v>
      </c>
      <c r="E136" s="72">
        <v>0</v>
      </c>
      <c r="F136" s="72">
        <v>0.95049504950495001</v>
      </c>
      <c r="G136" s="72" t="s">
        <v>3557</v>
      </c>
    </row>
    <row r="137" spans="1:7" x14ac:dyDescent="0.15">
      <c r="A137" s="81" t="s">
        <v>625</v>
      </c>
      <c r="B137" s="72" t="s">
        <v>3573</v>
      </c>
      <c r="C137" s="72">
        <v>2.0263157894736801</v>
      </c>
      <c r="D137" s="72">
        <v>3</v>
      </c>
      <c r="E137" s="72">
        <v>0</v>
      </c>
      <c r="F137" s="72">
        <v>2.14851485148515</v>
      </c>
      <c r="G137" s="72" t="s">
        <v>3557</v>
      </c>
    </row>
    <row r="138" spans="1:7" x14ac:dyDescent="0.15">
      <c r="A138" s="81" t="s">
        <v>3584</v>
      </c>
      <c r="B138" s="72" t="s">
        <v>3567</v>
      </c>
      <c r="C138" s="72">
        <v>2.6904761904761898</v>
      </c>
      <c r="D138" s="72">
        <v>2</v>
      </c>
      <c r="E138" s="72">
        <v>0</v>
      </c>
      <c r="F138" s="72">
        <v>1.58415841584158</v>
      </c>
      <c r="G138" s="72" t="s">
        <v>3557</v>
      </c>
    </row>
    <row r="139" spans="1:7" x14ac:dyDescent="0.15">
      <c r="A139" s="81" t="s">
        <v>3582</v>
      </c>
      <c r="B139" s="72" t="s">
        <v>640</v>
      </c>
      <c r="C139" s="72">
        <v>0.140350877192982</v>
      </c>
      <c r="D139" s="72">
        <v>3</v>
      </c>
      <c r="E139" s="72">
        <v>0</v>
      </c>
      <c r="F139" s="72">
        <v>28.7673267326733</v>
      </c>
      <c r="G139" s="72" t="s">
        <v>3557</v>
      </c>
    </row>
    <row r="140" spans="1:7" x14ac:dyDescent="0.15">
      <c r="A140" s="81" t="s">
        <v>2775</v>
      </c>
      <c r="B140" s="72" t="s">
        <v>3569</v>
      </c>
      <c r="C140" s="72">
        <v>3.3015873015873001</v>
      </c>
      <c r="D140" s="72">
        <v>2</v>
      </c>
      <c r="E140" s="72">
        <v>3</v>
      </c>
      <c r="F140" s="72">
        <v>1.1052631578947401</v>
      </c>
      <c r="G140" s="72" t="s">
        <v>3557</v>
      </c>
    </row>
    <row r="141" spans="1:7" x14ac:dyDescent="0.15">
      <c r="A141" s="81" t="s">
        <v>155</v>
      </c>
      <c r="B141" s="72" t="s">
        <v>3572</v>
      </c>
      <c r="C141" s="72">
        <v>5.8157894736842097</v>
      </c>
      <c r="D141" s="72">
        <v>3</v>
      </c>
      <c r="E141" s="72">
        <v>2</v>
      </c>
      <c r="F141" s="72">
        <v>0.61904761904761896</v>
      </c>
      <c r="G141" s="72" t="s">
        <v>3557</v>
      </c>
    </row>
    <row r="142" spans="1:7" x14ac:dyDescent="0.15">
      <c r="A142" s="81" t="s">
        <v>2437</v>
      </c>
      <c r="B142" s="72" t="s">
        <v>1025</v>
      </c>
      <c r="C142" s="72">
        <v>7.0175438596491196E-2</v>
      </c>
      <c r="D142" s="72">
        <v>3</v>
      </c>
      <c r="E142" s="72">
        <v>0</v>
      </c>
      <c r="F142" s="72">
        <v>51.282178217821802</v>
      </c>
      <c r="G142" s="72" t="s">
        <v>3557</v>
      </c>
    </row>
    <row r="143" spans="1:7" x14ac:dyDescent="0.15">
      <c r="A143" s="81" t="s">
        <v>3585</v>
      </c>
      <c r="B143" s="72" t="s">
        <v>3570</v>
      </c>
      <c r="C143" s="72">
        <v>4.6111111111111098</v>
      </c>
      <c r="D143" s="72">
        <v>2</v>
      </c>
      <c r="E143" s="72">
        <v>3</v>
      </c>
      <c r="F143" s="72">
        <v>0.76315789473684204</v>
      </c>
      <c r="G143" s="72" t="s">
        <v>3557</v>
      </c>
    </row>
    <row r="144" spans="1:7" x14ac:dyDescent="0.15">
      <c r="A144" s="81" t="s">
        <v>746</v>
      </c>
      <c r="B144" s="72" t="s">
        <v>2347</v>
      </c>
      <c r="C144" s="72">
        <v>0.61403508771929804</v>
      </c>
      <c r="D144" s="72">
        <v>3</v>
      </c>
      <c r="E144" s="72">
        <v>3</v>
      </c>
      <c r="F144" s="72">
        <v>5.5263157894736796</v>
      </c>
      <c r="G144" s="72" t="s">
        <v>3557</v>
      </c>
    </row>
    <row r="145" spans="1:7" x14ac:dyDescent="0.15">
      <c r="A145" s="81" t="s">
        <v>2775</v>
      </c>
      <c r="B145" s="72" t="s">
        <v>3570</v>
      </c>
      <c r="C145" s="72">
        <v>3.3015873015873001</v>
      </c>
      <c r="D145" s="72">
        <v>2</v>
      </c>
      <c r="E145" s="72">
        <v>2</v>
      </c>
      <c r="F145" s="72">
        <v>1.01587301587302</v>
      </c>
      <c r="G145" s="72" t="s">
        <v>3557</v>
      </c>
    </row>
    <row r="146" spans="1:7" x14ac:dyDescent="0.15">
      <c r="A146" s="81" t="s">
        <v>3584</v>
      </c>
      <c r="B146" s="72" t="s">
        <v>3567</v>
      </c>
      <c r="C146" s="72">
        <v>2.6904761904761898</v>
      </c>
      <c r="D146" s="72">
        <v>2</v>
      </c>
      <c r="E146" s="72">
        <v>2</v>
      </c>
      <c r="F146" s="72">
        <v>1.24603174603175</v>
      </c>
      <c r="G146" s="72" t="s">
        <v>3557</v>
      </c>
    </row>
    <row r="147" spans="1:7" x14ac:dyDescent="0.15">
      <c r="A147" s="81" t="s">
        <v>625</v>
      </c>
      <c r="B147" s="72" t="s">
        <v>3567</v>
      </c>
      <c r="C147" s="72">
        <v>2.0263157894736801</v>
      </c>
      <c r="D147" s="72">
        <v>3</v>
      </c>
      <c r="E147" s="72">
        <v>0</v>
      </c>
      <c r="F147" s="72">
        <v>1.58415841584158</v>
      </c>
      <c r="G147" s="72" t="s">
        <v>3557</v>
      </c>
    </row>
    <row r="148" spans="1:7" x14ac:dyDescent="0.15">
      <c r="A148" s="81" t="s">
        <v>2775</v>
      </c>
      <c r="B148" s="72" t="s">
        <v>3570</v>
      </c>
      <c r="C148" s="72">
        <v>3.3015873015873001</v>
      </c>
      <c r="D148" s="72">
        <v>2</v>
      </c>
      <c r="E148" s="72">
        <v>0</v>
      </c>
      <c r="F148" s="72">
        <v>0.95049504950495001</v>
      </c>
      <c r="G148" s="72" t="s">
        <v>3557</v>
      </c>
    </row>
    <row r="149" spans="1:7" x14ac:dyDescent="0.15">
      <c r="A149" s="81" t="s">
        <v>2764</v>
      </c>
      <c r="B149" s="72" t="s">
        <v>3572</v>
      </c>
      <c r="C149" s="72">
        <v>5.0158730158730203</v>
      </c>
      <c r="D149" s="72">
        <v>2</v>
      </c>
      <c r="E149" s="72">
        <v>2</v>
      </c>
      <c r="F149" s="72">
        <v>0.61904761904761896</v>
      </c>
      <c r="G149" s="72" t="s">
        <v>3557</v>
      </c>
    </row>
    <row r="150" spans="1:7" x14ac:dyDescent="0.15">
      <c r="A150" s="81" t="s">
        <v>3565</v>
      </c>
      <c r="B150" s="72" t="s">
        <v>3568</v>
      </c>
      <c r="C150" s="72">
        <v>77.3333333333333</v>
      </c>
      <c r="D150" s="72">
        <v>2</v>
      </c>
      <c r="E150" s="72">
        <v>2</v>
      </c>
      <c r="F150" s="72">
        <v>3.9682539682539701E-2</v>
      </c>
      <c r="G150" s="72" t="s">
        <v>3557</v>
      </c>
    </row>
    <row r="151" spans="1:7" x14ac:dyDescent="0.15">
      <c r="A151" s="81" t="s">
        <v>155</v>
      </c>
      <c r="B151" s="72" t="s">
        <v>3567</v>
      </c>
      <c r="C151" s="72">
        <v>116.373015873016</v>
      </c>
      <c r="D151" s="72">
        <v>2</v>
      </c>
      <c r="E151" s="72">
        <v>3</v>
      </c>
      <c r="F151" s="72">
        <v>2.6315789473684199E-2</v>
      </c>
      <c r="G151" s="72" t="s">
        <v>3557</v>
      </c>
    </row>
    <row r="152" spans="1:7" x14ac:dyDescent="0.15">
      <c r="A152" s="81" t="s">
        <v>2775</v>
      </c>
      <c r="B152" s="72" t="s">
        <v>3588</v>
      </c>
      <c r="C152" s="72">
        <v>3.3015873015873001</v>
      </c>
      <c r="D152" s="72">
        <v>2</v>
      </c>
      <c r="E152" s="72">
        <v>0</v>
      </c>
      <c r="F152" s="72">
        <v>0.87623762376237602</v>
      </c>
      <c r="G152" s="72" t="s">
        <v>3557</v>
      </c>
    </row>
    <row r="153" spans="1:7" x14ac:dyDescent="0.15">
      <c r="A153" s="81" t="s">
        <v>3585</v>
      </c>
      <c r="B153" s="72" t="s">
        <v>3572</v>
      </c>
      <c r="C153" s="72">
        <v>4.6111111111111098</v>
      </c>
      <c r="D153" s="72">
        <v>2</v>
      </c>
      <c r="E153" s="72">
        <v>2</v>
      </c>
      <c r="F153" s="72">
        <v>0.61904761904761896</v>
      </c>
      <c r="G153" s="72" t="s">
        <v>3557</v>
      </c>
    </row>
    <row r="154" spans="1:7" x14ac:dyDescent="0.15">
      <c r="A154" s="81" t="s">
        <v>3589</v>
      </c>
      <c r="B154" s="72" t="s">
        <v>3566</v>
      </c>
      <c r="C154" s="72">
        <v>1.1386138613861401</v>
      </c>
      <c r="D154" s="72">
        <v>0</v>
      </c>
      <c r="E154" s="72">
        <v>2</v>
      </c>
      <c r="F154" s="72">
        <v>2.4285714285714302</v>
      </c>
      <c r="G154" s="72" t="s">
        <v>3557</v>
      </c>
    </row>
    <row r="155" spans="1:7" x14ac:dyDescent="0.15">
      <c r="A155" s="81" t="s">
        <v>3590</v>
      </c>
      <c r="B155" s="72" t="s">
        <v>3570</v>
      </c>
      <c r="C155" s="72">
        <v>2.6881188118811901</v>
      </c>
      <c r="D155" s="72">
        <v>0</v>
      </c>
      <c r="E155" s="72">
        <v>2</v>
      </c>
      <c r="F155" s="72">
        <v>1.01587301587302</v>
      </c>
      <c r="G155" s="72" t="s">
        <v>3557</v>
      </c>
    </row>
    <row r="156" spans="1:7" x14ac:dyDescent="0.15">
      <c r="A156" s="81" t="s">
        <v>3590</v>
      </c>
      <c r="B156" s="72" t="s">
        <v>3570</v>
      </c>
      <c r="C156" s="72">
        <v>2.6881188118811901</v>
      </c>
      <c r="D156" s="72">
        <v>0</v>
      </c>
      <c r="E156" s="72">
        <v>0</v>
      </c>
      <c r="F156" s="72">
        <v>0.95049504950495001</v>
      </c>
      <c r="G156" s="72" t="s">
        <v>3557</v>
      </c>
    </row>
    <row r="157" spans="1:7" x14ac:dyDescent="0.15">
      <c r="A157" s="81" t="s">
        <v>625</v>
      </c>
      <c r="B157" s="72" t="s">
        <v>3567</v>
      </c>
      <c r="C157" s="72">
        <v>2.0263157894736801</v>
      </c>
      <c r="D157" s="72">
        <v>3</v>
      </c>
      <c r="E157" s="72">
        <v>2</v>
      </c>
      <c r="F157" s="72">
        <v>1.24603174603175</v>
      </c>
      <c r="G157" s="72" t="s">
        <v>3557</v>
      </c>
    </row>
    <row r="158" spans="1:7" x14ac:dyDescent="0.15">
      <c r="A158" s="81" t="s">
        <v>2775</v>
      </c>
      <c r="B158" s="72" t="s">
        <v>3570</v>
      </c>
      <c r="C158" s="72">
        <v>3.3015873015873001</v>
      </c>
      <c r="D158" s="72">
        <v>2</v>
      </c>
      <c r="E158" s="72">
        <v>3</v>
      </c>
      <c r="F158" s="72">
        <v>0.76315789473684204</v>
      </c>
      <c r="G158" s="72" t="s">
        <v>3557</v>
      </c>
    </row>
    <row r="159" spans="1:7" x14ac:dyDescent="0.15">
      <c r="A159" s="81" t="s">
        <v>746</v>
      </c>
      <c r="B159" s="72" t="s">
        <v>3562</v>
      </c>
      <c r="C159" s="72">
        <v>0.61403508771929804</v>
      </c>
      <c r="D159" s="72">
        <v>3</v>
      </c>
      <c r="E159" s="72">
        <v>3</v>
      </c>
      <c r="F159" s="72">
        <v>4.0789473684210504</v>
      </c>
      <c r="G159" s="72" t="s">
        <v>3557</v>
      </c>
    </row>
    <row r="160" spans="1:7" x14ac:dyDescent="0.15">
      <c r="A160" s="81" t="s">
        <v>746</v>
      </c>
      <c r="B160" s="72" t="s">
        <v>3562</v>
      </c>
      <c r="C160" s="72">
        <v>0.61403508771929804</v>
      </c>
      <c r="D160" s="72">
        <v>3</v>
      </c>
      <c r="E160" s="72">
        <v>0</v>
      </c>
      <c r="F160" s="72">
        <v>4.0099009900990099</v>
      </c>
      <c r="G160" s="72" t="s">
        <v>3557</v>
      </c>
    </row>
    <row r="161" spans="1:7" x14ac:dyDescent="0.15">
      <c r="A161" s="81" t="s">
        <v>3582</v>
      </c>
      <c r="B161" s="72" t="s">
        <v>640</v>
      </c>
      <c r="C161" s="72">
        <v>0.238095238095238</v>
      </c>
      <c r="D161" s="72">
        <v>2</v>
      </c>
      <c r="E161" s="72">
        <v>3</v>
      </c>
      <c r="F161" s="72">
        <v>9.7456140350877192</v>
      </c>
      <c r="G161" s="72" t="s">
        <v>3557</v>
      </c>
    </row>
    <row r="162" spans="1:7" x14ac:dyDescent="0.15">
      <c r="A162" s="81" t="s">
        <v>3591</v>
      </c>
      <c r="B162" s="72" t="s">
        <v>3592</v>
      </c>
      <c r="C162" s="72">
        <v>0.41269841269841301</v>
      </c>
      <c r="D162" s="72">
        <v>2</v>
      </c>
      <c r="E162" s="72">
        <v>2</v>
      </c>
      <c r="F162" s="72">
        <v>5.5634920634920597</v>
      </c>
      <c r="G162" s="72" t="s">
        <v>3557</v>
      </c>
    </row>
    <row r="163" spans="1:7" x14ac:dyDescent="0.15">
      <c r="A163" s="81" t="s">
        <v>3575</v>
      </c>
      <c r="B163" s="72" t="s">
        <v>3579</v>
      </c>
      <c r="C163" s="72">
        <v>0.48412698412698402</v>
      </c>
      <c r="D163" s="72">
        <v>2</v>
      </c>
      <c r="E163" s="72">
        <v>3</v>
      </c>
      <c r="F163" s="72">
        <v>4.4736842105263204</v>
      </c>
      <c r="G163" s="72" t="s">
        <v>3557</v>
      </c>
    </row>
    <row r="164" spans="1:7" x14ac:dyDescent="0.15">
      <c r="A164" s="81" t="s">
        <v>155</v>
      </c>
      <c r="B164" s="72" t="s">
        <v>3569</v>
      </c>
      <c r="C164" s="72">
        <v>5.8157894736842097</v>
      </c>
      <c r="D164" s="72">
        <v>3</v>
      </c>
      <c r="E164" s="72">
        <v>0</v>
      </c>
      <c r="F164" s="72">
        <v>0.37128712871287101</v>
      </c>
      <c r="G164" s="72" t="s">
        <v>3557</v>
      </c>
    </row>
    <row r="165" spans="1:7" x14ac:dyDescent="0.15">
      <c r="A165" s="81" t="s">
        <v>155</v>
      </c>
      <c r="B165" s="72" t="s">
        <v>3564</v>
      </c>
      <c r="C165" s="72">
        <v>5.8157894736842097</v>
      </c>
      <c r="D165" s="72">
        <v>3</v>
      </c>
      <c r="E165" s="72">
        <v>2</v>
      </c>
      <c r="F165" s="72">
        <v>0.35714285714285698</v>
      </c>
      <c r="G165" s="72" t="s">
        <v>3557</v>
      </c>
    </row>
    <row r="166" spans="1:7" x14ac:dyDescent="0.15">
      <c r="A166" s="81" t="s">
        <v>3590</v>
      </c>
      <c r="B166" s="72" t="s">
        <v>3570</v>
      </c>
      <c r="C166" s="72">
        <v>2.6881188118811901</v>
      </c>
      <c r="D166" s="72">
        <v>0</v>
      </c>
      <c r="E166" s="72">
        <v>3</v>
      </c>
      <c r="F166" s="72">
        <v>0.76315789473684204</v>
      </c>
      <c r="G166" s="72" t="s">
        <v>3557</v>
      </c>
    </row>
    <row r="167" spans="1:7" x14ac:dyDescent="0.15">
      <c r="A167" s="81" t="s">
        <v>2775</v>
      </c>
      <c r="B167" s="72" t="s">
        <v>3572</v>
      </c>
      <c r="C167" s="72">
        <v>3.3015873015873001</v>
      </c>
      <c r="D167" s="72">
        <v>2</v>
      </c>
      <c r="E167" s="72">
        <v>2</v>
      </c>
      <c r="F167" s="72">
        <v>0.61904761904761896</v>
      </c>
      <c r="G167" s="72" t="s">
        <v>3557</v>
      </c>
    </row>
    <row r="168" spans="1:7" x14ac:dyDescent="0.15">
      <c r="A168" s="81" t="s">
        <v>155</v>
      </c>
      <c r="B168" s="72" t="s">
        <v>3593</v>
      </c>
      <c r="C168" s="72">
        <v>116.373015873016</v>
      </c>
      <c r="D168" s="72">
        <v>2</v>
      </c>
      <c r="E168" s="72">
        <v>3</v>
      </c>
      <c r="F168" s="72">
        <v>1.7543859649122799E-2</v>
      </c>
      <c r="G168" s="72" t="s">
        <v>3557</v>
      </c>
    </row>
    <row r="169" spans="1:7" x14ac:dyDescent="0.15">
      <c r="A169" s="81" t="s">
        <v>3565</v>
      </c>
      <c r="B169" s="72" t="s">
        <v>3566</v>
      </c>
      <c r="C169" s="72">
        <v>77.3333333333333</v>
      </c>
      <c r="D169" s="72">
        <v>2</v>
      </c>
      <c r="E169" s="72">
        <v>3</v>
      </c>
      <c r="F169" s="72">
        <v>2.6315789473684199E-2</v>
      </c>
      <c r="G169" s="72" t="s">
        <v>3557</v>
      </c>
    </row>
    <row r="170" spans="1:7" x14ac:dyDescent="0.15">
      <c r="A170" s="81" t="s">
        <v>3582</v>
      </c>
      <c r="B170" s="72" t="s">
        <v>3577</v>
      </c>
      <c r="C170" s="72">
        <v>0.238095238095238</v>
      </c>
      <c r="D170" s="72">
        <v>2</v>
      </c>
      <c r="E170" s="72">
        <v>2</v>
      </c>
      <c r="F170" s="72">
        <v>8.4365079365079403</v>
      </c>
      <c r="G170" s="72" t="s">
        <v>3557</v>
      </c>
    </row>
    <row r="171" spans="1:7" x14ac:dyDescent="0.15">
      <c r="A171" s="81" t="s">
        <v>3582</v>
      </c>
      <c r="B171" s="72" t="s">
        <v>640</v>
      </c>
      <c r="C171" s="72">
        <v>0.19306930693069299</v>
      </c>
      <c r="D171" s="72">
        <v>0</v>
      </c>
      <c r="E171" s="72">
        <v>3</v>
      </c>
      <c r="F171" s="72">
        <v>9.7456140350877192</v>
      </c>
      <c r="G171" s="72" t="s">
        <v>3557</v>
      </c>
    </row>
    <row r="172" spans="1:7" x14ac:dyDescent="0.15">
      <c r="A172" s="81" t="s">
        <v>2764</v>
      </c>
      <c r="B172" s="72" t="s">
        <v>3569</v>
      </c>
      <c r="C172" s="72">
        <v>5.0158730158730203</v>
      </c>
      <c r="D172" s="72">
        <v>2</v>
      </c>
      <c r="E172" s="72">
        <v>0</v>
      </c>
      <c r="F172" s="72">
        <v>0.37128712871287101</v>
      </c>
      <c r="G172" s="72" t="s">
        <v>3557</v>
      </c>
    </row>
    <row r="173" spans="1:7" x14ac:dyDescent="0.15">
      <c r="A173" s="81" t="s">
        <v>3565</v>
      </c>
      <c r="B173" s="72" t="s">
        <v>3594</v>
      </c>
      <c r="C173" s="72">
        <v>77.3333333333333</v>
      </c>
      <c r="D173" s="72">
        <v>2</v>
      </c>
      <c r="E173" s="72">
        <v>2</v>
      </c>
      <c r="F173" s="72">
        <v>2.3809523809523801E-2</v>
      </c>
      <c r="G173" s="72" t="s">
        <v>3557</v>
      </c>
    </row>
    <row r="174" spans="1:7" x14ac:dyDescent="0.15">
      <c r="A174" s="81" t="s">
        <v>2437</v>
      </c>
      <c r="B174" s="72" t="s">
        <v>3578</v>
      </c>
      <c r="C174" s="72">
        <v>0.287128712871287</v>
      </c>
      <c r="D174" s="72">
        <v>0</v>
      </c>
      <c r="E174" s="72">
        <v>2</v>
      </c>
      <c r="F174" s="72">
        <v>6.0873015873015897</v>
      </c>
      <c r="G174" s="72" t="s">
        <v>3557</v>
      </c>
    </row>
    <row r="175" spans="1:7" x14ac:dyDescent="0.15">
      <c r="A175" s="81" t="s">
        <v>3595</v>
      </c>
      <c r="B175" s="72" t="s">
        <v>3574</v>
      </c>
      <c r="C175" s="72">
        <v>0.62698412698412698</v>
      </c>
      <c r="D175" s="72">
        <v>2</v>
      </c>
      <c r="E175" s="72">
        <v>2</v>
      </c>
      <c r="F175" s="72">
        <v>2.78571428571429</v>
      </c>
      <c r="G175" s="72" t="s">
        <v>3557</v>
      </c>
    </row>
    <row r="176" spans="1:7" x14ac:dyDescent="0.15">
      <c r="A176" s="81" t="s">
        <v>3585</v>
      </c>
      <c r="B176" s="72" t="s">
        <v>3569</v>
      </c>
      <c r="C176" s="72">
        <v>4.6111111111111098</v>
      </c>
      <c r="D176" s="72">
        <v>2</v>
      </c>
      <c r="E176" s="72">
        <v>0</v>
      </c>
      <c r="F176" s="72">
        <v>0.37128712871287101</v>
      </c>
      <c r="G176" s="72" t="s">
        <v>3557</v>
      </c>
    </row>
    <row r="177" spans="1:7" x14ac:dyDescent="0.15">
      <c r="A177" s="81" t="s">
        <v>3590</v>
      </c>
      <c r="B177" s="72" t="s">
        <v>3572</v>
      </c>
      <c r="C177" s="72">
        <v>2.6881188118811901</v>
      </c>
      <c r="D177" s="72">
        <v>0</v>
      </c>
      <c r="E177" s="72">
        <v>2</v>
      </c>
      <c r="F177" s="72">
        <v>0.61904761904761896</v>
      </c>
      <c r="G177" s="72" t="s">
        <v>3557</v>
      </c>
    </row>
    <row r="178" spans="1:7" x14ac:dyDescent="0.15">
      <c r="A178" s="81" t="s">
        <v>3582</v>
      </c>
      <c r="B178" s="72" t="s">
        <v>3577</v>
      </c>
      <c r="C178" s="72">
        <v>0.19306930693069299</v>
      </c>
      <c r="D178" s="72">
        <v>0</v>
      </c>
      <c r="E178" s="72">
        <v>2</v>
      </c>
      <c r="F178" s="72">
        <v>8.4365079365079403</v>
      </c>
      <c r="G178" s="72" t="s">
        <v>3557</v>
      </c>
    </row>
    <row r="179" spans="1:7" x14ac:dyDescent="0.15">
      <c r="A179" s="81" t="s">
        <v>3582</v>
      </c>
      <c r="B179" s="72" t="s">
        <v>640</v>
      </c>
      <c r="C179" s="72">
        <v>0.140350877192982</v>
      </c>
      <c r="D179" s="72">
        <v>3</v>
      </c>
      <c r="E179" s="72">
        <v>3</v>
      </c>
      <c r="F179" s="72">
        <v>9.7456140350877192</v>
      </c>
      <c r="G179" s="72" t="s">
        <v>3557</v>
      </c>
    </row>
    <row r="180" spans="1:7" x14ac:dyDescent="0.15">
      <c r="A180" s="81" t="s">
        <v>2437</v>
      </c>
      <c r="B180" s="72" t="s">
        <v>1025</v>
      </c>
      <c r="C180" s="72">
        <v>7.0175438596491196E-2</v>
      </c>
      <c r="D180" s="72">
        <v>3</v>
      </c>
      <c r="E180" s="72">
        <v>3</v>
      </c>
      <c r="F180" s="72">
        <v>18.649122807017498</v>
      </c>
      <c r="G180" s="72" t="s">
        <v>3557</v>
      </c>
    </row>
    <row r="181" spans="1:7" x14ac:dyDescent="0.15">
      <c r="A181" s="81" t="s">
        <v>2775</v>
      </c>
      <c r="B181" s="72" t="s">
        <v>3569</v>
      </c>
      <c r="C181" s="72">
        <v>3.3015873015873001</v>
      </c>
      <c r="D181" s="72">
        <v>2</v>
      </c>
      <c r="E181" s="72">
        <v>0</v>
      </c>
      <c r="F181" s="72">
        <v>0.37128712871287101</v>
      </c>
      <c r="G181" s="72" t="s">
        <v>3557</v>
      </c>
    </row>
    <row r="182" spans="1:7" x14ac:dyDescent="0.15">
      <c r="A182" s="81" t="s">
        <v>3582</v>
      </c>
      <c r="B182" s="72" t="s">
        <v>3577</v>
      </c>
      <c r="C182" s="72">
        <v>0.140350877192982</v>
      </c>
      <c r="D182" s="72">
        <v>3</v>
      </c>
      <c r="E182" s="72">
        <v>2</v>
      </c>
      <c r="F182" s="72">
        <v>8.4365079365079403</v>
      </c>
      <c r="G182" s="72" t="s">
        <v>3557</v>
      </c>
    </row>
    <row r="183" spans="1:7" x14ac:dyDescent="0.15">
      <c r="A183" s="81" t="s">
        <v>3596</v>
      </c>
      <c r="B183" s="72" t="s">
        <v>3597</v>
      </c>
      <c r="C183" s="72">
        <v>0.28947368421052599</v>
      </c>
      <c r="D183" s="72">
        <v>3</v>
      </c>
      <c r="E183" s="72">
        <v>0</v>
      </c>
      <c r="F183" s="72">
        <v>3.9950495049504999</v>
      </c>
      <c r="G183" s="72" t="s">
        <v>3557</v>
      </c>
    </row>
    <row r="184" spans="1:7" x14ac:dyDescent="0.15">
      <c r="A184" s="81" t="s">
        <v>3591</v>
      </c>
      <c r="B184" s="72" t="s">
        <v>3598</v>
      </c>
      <c r="C184" s="72">
        <v>0.41269841269841301</v>
      </c>
      <c r="D184" s="72">
        <v>2</v>
      </c>
      <c r="E184" s="72">
        <v>2</v>
      </c>
      <c r="F184" s="72">
        <v>2.5158730158730198</v>
      </c>
      <c r="G184" s="72" t="s">
        <v>3557</v>
      </c>
    </row>
    <row r="185" spans="1:7" x14ac:dyDescent="0.15">
      <c r="A185" s="81" t="s">
        <v>3589</v>
      </c>
      <c r="B185" s="72" t="s">
        <v>3576</v>
      </c>
      <c r="C185" s="72">
        <v>1.1386138613861401</v>
      </c>
      <c r="D185" s="72">
        <v>0</v>
      </c>
      <c r="E185" s="72">
        <v>0</v>
      </c>
      <c r="F185" s="72">
        <v>0.86138613861386104</v>
      </c>
      <c r="G185" s="72" t="s">
        <v>3557</v>
      </c>
    </row>
    <row r="186" spans="1:7" x14ac:dyDescent="0.15">
      <c r="A186" s="81" t="s">
        <v>625</v>
      </c>
      <c r="B186" s="72" t="s">
        <v>3573</v>
      </c>
      <c r="C186" s="72">
        <v>7.3571428571428603</v>
      </c>
      <c r="D186" s="72">
        <v>2</v>
      </c>
      <c r="E186" s="72">
        <v>3</v>
      </c>
      <c r="F186" s="72">
        <v>0.13157894736842099</v>
      </c>
      <c r="G186" s="72" t="s">
        <v>3557</v>
      </c>
    </row>
    <row r="187" spans="1:7" x14ac:dyDescent="0.15">
      <c r="A187" s="81" t="s">
        <v>3580</v>
      </c>
      <c r="B187" s="72" t="s">
        <v>3581</v>
      </c>
      <c r="C187" s="72">
        <v>0.30952380952380998</v>
      </c>
      <c r="D187" s="72">
        <v>2</v>
      </c>
      <c r="E187" s="72">
        <v>2</v>
      </c>
      <c r="F187" s="72">
        <v>3.0158730158730198</v>
      </c>
      <c r="G187" s="72" t="s">
        <v>3557</v>
      </c>
    </row>
    <row r="188" spans="1:7" x14ac:dyDescent="0.15">
      <c r="A188" s="81" t="s">
        <v>3589</v>
      </c>
      <c r="B188" s="72" t="s">
        <v>3576</v>
      </c>
      <c r="C188" s="72">
        <v>1.1386138613861401</v>
      </c>
      <c r="D188" s="72">
        <v>0</v>
      </c>
      <c r="E188" s="72">
        <v>2</v>
      </c>
      <c r="F188" s="72">
        <v>0.76190476190476197</v>
      </c>
      <c r="G188" s="72" t="s">
        <v>3557</v>
      </c>
    </row>
    <row r="189" spans="1:7" x14ac:dyDescent="0.15">
      <c r="A189" s="81" t="s">
        <v>3596</v>
      </c>
      <c r="B189" s="72" t="s">
        <v>3597</v>
      </c>
      <c r="C189" s="72">
        <v>0.20297029702970301</v>
      </c>
      <c r="D189" s="72">
        <v>0</v>
      </c>
      <c r="E189" s="72">
        <v>0</v>
      </c>
      <c r="F189" s="72">
        <v>3.9950495049504999</v>
      </c>
      <c r="G189" s="72" t="s">
        <v>3557</v>
      </c>
    </row>
    <row r="190" spans="1:7" x14ac:dyDescent="0.15">
      <c r="A190" s="81" t="s">
        <v>3591</v>
      </c>
      <c r="B190" s="72" t="s">
        <v>3598</v>
      </c>
      <c r="C190" s="72">
        <v>0.41269841269841301</v>
      </c>
      <c r="D190" s="72">
        <v>2</v>
      </c>
      <c r="E190" s="72">
        <v>0</v>
      </c>
      <c r="F190" s="72">
        <v>1.8762376237623799</v>
      </c>
      <c r="G190" s="72" t="s">
        <v>3557</v>
      </c>
    </row>
    <row r="191" spans="1:7" x14ac:dyDescent="0.15">
      <c r="A191" s="81" t="s">
        <v>3591</v>
      </c>
      <c r="B191" s="72" t="s">
        <v>3598</v>
      </c>
      <c r="C191" s="72">
        <v>0.41269841269841301</v>
      </c>
      <c r="D191" s="72">
        <v>2</v>
      </c>
      <c r="E191" s="72">
        <v>3</v>
      </c>
      <c r="F191" s="72">
        <v>1.8684210526315801</v>
      </c>
      <c r="G191" s="72" t="s">
        <v>3557</v>
      </c>
    </row>
    <row r="192" spans="1:7" x14ac:dyDescent="0.15">
      <c r="A192" s="81" t="s">
        <v>3589</v>
      </c>
      <c r="B192" s="72" t="s">
        <v>3566</v>
      </c>
      <c r="C192" s="72">
        <v>0.317460317460317</v>
      </c>
      <c r="D192" s="72">
        <v>2</v>
      </c>
      <c r="E192" s="72">
        <v>2</v>
      </c>
      <c r="F192" s="72">
        <v>2.4285714285714302</v>
      </c>
      <c r="G192" s="72" t="s">
        <v>3557</v>
      </c>
    </row>
    <row r="193" spans="1:7" x14ac:dyDescent="0.15">
      <c r="A193" s="81" t="s">
        <v>3591</v>
      </c>
      <c r="B193" s="72" t="s">
        <v>3592</v>
      </c>
      <c r="C193" s="72">
        <v>0.133663366336634</v>
      </c>
      <c r="D193" s="72">
        <v>0</v>
      </c>
      <c r="E193" s="72">
        <v>2</v>
      </c>
      <c r="F193" s="72">
        <v>5.5634920634920597</v>
      </c>
      <c r="G193" s="72" t="s">
        <v>3557</v>
      </c>
    </row>
    <row r="194" spans="1:7" x14ac:dyDescent="0.15">
      <c r="A194" s="81" t="s">
        <v>3596</v>
      </c>
      <c r="B194" s="72" t="s">
        <v>3597</v>
      </c>
      <c r="C194" s="72">
        <v>0.28947368421052599</v>
      </c>
      <c r="D194" s="72">
        <v>3</v>
      </c>
      <c r="E194" s="72">
        <v>2</v>
      </c>
      <c r="F194" s="72">
        <v>2.5238095238095202</v>
      </c>
      <c r="G194" s="72" t="s">
        <v>3557</v>
      </c>
    </row>
    <row r="195" spans="1:7" x14ac:dyDescent="0.15">
      <c r="A195" s="81" t="s">
        <v>625</v>
      </c>
      <c r="B195" s="72" t="s">
        <v>3577</v>
      </c>
      <c r="C195" s="72">
        <v>7.3571428571428603</v>
      </c>
      <c r="D195" s="72">
        <v>2</v>
      </c>
      <c r="E195" s="72">
        <v>0</v>
      </c>
      <c r="F195" s="72">
        <v>9.9009900990099001E-2</v>
      </c>
      <c r="G195" s="72" t="s">
        <v>3557</v>
      </c>
    </row>
    <row r="196" spans="1:7" x14ac:dyDescent="0.15">
      <c r="A196" s="81" t="s">
        <v>3599</v>
      </c>
      <c r="B196" s="72" t="s">
        <v>3600</v>
      </c>
      <c r="C196" s="72">
        <v>1.26984126984127</v>
      </c>
      <c r="D196" s="72">
        <v>2</v>
      </c>
      <c r="E196" s="72">
        <v>2</v>
      </c>
      <c r="F196" s="72">
        <v>0.53968253968253999</v>
      </c>
      <c r="G196" s="72" t="s">
        <v>3557</v>
      </c>
    </row>
    <row r="197" spans="1:7" x14ac:dyDescent="0.15">
      <c r="A197" s="81" t="s">
        <v>3589</v>
      </c>
      <c r="B197" s="72" t="s">
        <v>3566</v>
      </c>
      <c r="C197" s="72">
        <v>0.26315789473684198</v>
      </c>
      <c r="D197" s="72">
        <v>3</v>
      </c>
      <c r="E197" s="72">
        <v>2</v>
      </c>
      <c r="F197" s="72">
        <v>2.4285714285714302</v>
      </c>
      <c r="G197" s="72" t="s">
        <v>3557</v>
      </c>
    </row>
    <row r="198" spans="1:7" x14ac:dyDescent="0.15">
      <c r="A198" s="81" t="s">
        <v>625</v>
      </c>
      <c r="B198" s="72" t="s">
        <v>3573</v>
      </c>
      <c r="C198" s="72">
        <v>4.6881188118811901</v>
      </c>
      <c r="D198" s="72">
        <v>0</v>
      </c>
      <c r="E198" s="72">
        <v>3</v>
      </c>
      <c r="F198" s="72">
        <v>0.13157894736842099</v>
      </c>
      <c r="G198" s="72" t="s">
        <v>3557</v>
      </c>
    </row>
    <row r="199" spans="1:7" x14ac:dyDescent="0.15">
      <c r="A199" s="81" t="s">
        <v>625</v>
      </c>
      <c r="B199" s="72" t="s">
        <v>3601</v>
      </c>
      <c r="C199" s="72">
        <v>7.3571428571428603</v>
      </c>
      <c r="D199" s="72">
        <v>2</v>
      </c>
      <c r="E199" s="72">
        <v>2</v>
      </c>
      <c r="F199" s="72">
        <v>7.1428571428571397E-2</v>
      </c>
      <c r="G199" s="72" t="s">
        <v>3557</v>
      </c>
    </row>
    <row r="200" spans="1:7" x14ac:dyDescent="0.15">
      <c r="A200" s="81" t="s">
        <v>3596</v>
      </c>
      <c r="B200" s="72" t="s">
        <v>3597</v>
      </c>
      <c r="C200" s="72">
        <v>0.20297029702970301</v>
      </c>
      <c r="D200" s="72">
        <v>0</v>
      </c>
      <c r="E200" s="72">
        <v>2</v>
      </c>
      <c r="F200" s="72">
        <v>2.5238095238095202</v>
      </c>
      <c r="G200" s="72" t="s">
        <v>3557</v>
      </c>
    </row>
    <row r="201" spans="1:7" x14ac:dyDescent="0.15">
      <c r="A201" s="81" t="s">
        <v>746</v>
      </c>
      <c r="B201" s="72" t="s">
        <v>3563</v>
      </c>
      <c r="C201" s="72">
        <v>27.420792079207899</v>
      </c>
      <c r="D201" s="72">
        <v>0</v>
      </c>
      <c r="E201" s="72">
        <v>3</v>
      </c>
      <c r="F201" s="72">
        <v>1.7543859649122799E-2</v>
      </c>
      <c r="G201" s="72" t="s">
        <v>3557</v>
      </c>
    </row>
    <row r="202" spans="1:7" x14ac:dyDescent="0.15">
      <c r="A202" s="81" t="s">
        <v>625</v>
      </c>
      <c r="B202" s="72" t="s">
        <v>3577</v>
      </c>
      <c r="C202" s="72">
        <v>4.6881188118811901</v>
      </c>
      <c r="D202" s="72">
        <v>0</v>
      </c>
      <c r="E202" s="72">
        <v>0</v>
      </c>
      <c r="F202" s="72">
        <v>9.9009900990099001E-2</v>
      </c>
      <c r="G202" s="72" t="s">
        <v>3557</v>
      </c>
    </row>
    <row r="203" spans="1:7" x14ac:dyDescent="0.15">
      <c r="A203" s="81" t="s">
        <v>2437</v>
      </c>
      <c r="B203" s="72" t="s">
        <v>3578</v>
      </c>
      <c r="C203" s="72">
        <v>7.0175438596491196E-2</v>
      </c>
      <c r="D203" s="72">
        <v>3</v>
      </c>
      <c r="E203" s="72">
        <v>2</v>
      </c>
      <c r="F203" s="72">
        <v>6.0873015873015897</v>
      </c>
      <c r="G203" s="72" t="s">
        <v>3557</v>
      </c>
    </row>
    <row r="204" spans="1:7" x14ac:dyDescent="0.15">
      <c r="A204" s="81" t="s">
        <v>3580</v>
      </c>
      <c r="B204" s="72" t="s">
        <v>3602</v>
      </c>
      <c r="C204" s="72">
        <v>4.3910891089108901</v>
      </c>
      <c r="D204" s="72">
        <v>0</v>
      </c>
      <c r="E204" s="72">
        <v>3</v>
      </c>
      <c r="F204" s="72">
        <v>9.6491228070175405E-2</v>
      </c>
      <c r="G204" s="72" t="s">
        <v>3557</v>
      </c>
    </row>
    <row r="205" spans="1:7" x14ac:dyDescent="0.15">
      <c r="A205" s="81" t="s">
        <v>155</v>
      </c>
      <c r="B205" s="72" t="s">
        <v>3567</v>
      </c>
      <c r="C205" s="72">
        <v>14.6881188118812</v>
      </c>
      <c r="D205" s="72">
        <v>0</v>
      </c>
      <c r="E205" s="72">
        <v>3</v>
      </c>
      <c r="F205" s="72">
        <v>2.6315789473684199E-2</v>
      </c>
      <c r="G205" s="72" t="s">
        <v>3557</v>
      </c>
    </row>
    <row r="206" spans="1:7" x14ac:dyDescent="0.15">
      <c r="A206" s="81" t="s">
        <v>3599</v>
      </c>
      <c r="B206" s="72" t="s">
        <v>3603</v>
      </c>
      <c r="C206" s="72">
        <v>1.26984126984127</v>
      </c>
      <c r="D206" s="72">
        <v>2</v>
      </c>
      <c r="E206" s="72">
        <v>2</v>
      </c>
      <c r="F206" s="72">
        <v>0.30158730158730201</v>
      </c>
      <c r="G206" s="72" t="s">
        <v>3557</v>
      </c>
    </row>
    <row r="207" spans="1:7" x14ac:dyDescent="0.15">
      <c r="A207" s="81" t="s">
        <v>3582</v>
      </c>
      <c r="B207" s="72" t="s">
        <v>3567</v>
      </c>
      <c r="C207" s="72">
        <v>0.238095238095238</v>
      </c>
      <c r="D207" s="72">
        <v>2</v>
      </c>
      <c r="E207" s="72">
        <v>0</v>
      </c>
      <c r="F207" s="72">
        <v>1.58415841584158</v>
      </c>
      <c r="G207" s="72" t="s">
        <v>3557</v>
      </c>
    </row>
    <row r="208" spans="1:7" x14ac:dyDescent="0.15">
      <c r="A208" s="81" t="s">
        <v>746</v>
      </c>
      <c r="B208" s="72" t="s">
        <v>3563</v>
      </c>
      <c r="C208" s="72">
        <v>0.61403508771929804</v>
      </c>
      <c r="D208" s="72">
        <v>3</v>
      </c>
      <c r="E208" s="72">
        <v>0</v>
      </c>
      <c r="F208" s="72">
        <v>0.61386138613861396</v>
      </c>
      <c r="G208" s="72" t="s">
        <v>3557</v>
      </c>
    </row>
    <row r="209" spans="1:7" x14ac:dyDescent="0.15">
      <c r="A209" s="81" t="s">
        <v>3604</v>
      </c>
      <c r="B209" s="72" t="s">
        <v>3605</v>
      </c>
      <c r="C209" s="72">
        <v>0.683168316831683</v>
      </c>
      <c r="D209" s="72">
        <v>0</v>
      </c>
      <c r="E209" s="72">
        <v>0</v>
      </c>
      <c r="F209" s="72">
        <v>0.53960396039603997</v>
      </c>
      <c r="G209" s="72" t="s">
        <v>3557</v>
      </c>
    </row>
    <row r="210" spans="1:7" x14ac:dyDescent="0.15">
      <c r="A210" s="81" t="s">
        <v>3596</v>
      </c>
      <c r="B210" s="72" t="s">
        <v>3606</v>
      </c>
      <c r="C210" s="72">
        <v>0.28947368421052599</v>
      </c>
      <c r="D210" s="72">
        <v>3</v>
      </c>
      <c r="E210" s="72">
        <v>2</v>
      </c>
      <c r="F210" s="72">
        <v>1.25396825396825</v>
      </c>
      <c r="G210" s="72" t="s">
        <v>3557</v>
      </c>
    </row>
    <row r="211" spans="1:7" x14ac:dyDescent="0.15">
      <c r="A211" s="81" t="s">
        <v>3580</v>
      </c>
      <c r="B211" s="72" t="s">
        <v>3602</v>
      </c>
      <c r="C211" s="72">
        <v>3.7543859649122799</v>
      </c>
      <c r="D211" s="72">
        <v>3</v>
      </c>
      <c r="E211" s="72">
        <v>3</v>
      </c>
      <c r="F211" s="72">
        <v>9.6491228070175405E-2</v>
      </c>
      <c r="G211" s="72" t="s">
        <v>3557</v>
      </c>
    </row>
    <row r="212" spans="1:7" x14ac:dyDescent="0.15">
      <c r="A212" s="81" t="s">
        <v>2764</v>
      </c>
      <c r="B212" s="72" t="s">
        <v>3588</v>
      </c>
      <c r="C212" s="72">
        <v>5.0158730158730203</v>
      </c>
      <c r="D212" s="72">
        <v>2</v>
      </c>
      <c r="E212" s="72">
        <v>3</v>
      </c>
      <c r="F212" s="72">
        <v>7.0175438596491196E-2</v>
      </c>
      <c r="G212" s="72" t="s">
        <v>3557</v>
      </c>
    </row>
    <row r="213" spans="1:7" x14ac:dyDescent="0.15">
      <c r="A213" s="81" t="s">
        <v>3586</v>
      </c>
      <c r="B213" s="72" t="s">
        <v>3587</v>
      </c>
      <c r="C213" s="72">
        <v>1.71428571428571</v>
      </c>
      <c r="D213" s="72">
        <v>2</v>
      </c>
      <c r="E213" s="72">
        <v>0</v>
      </c>
      <c r="F213" s="72">
        <v>0.198019801980198</v>
      </c>
      <c r="G213" s="72" t="s">
        <v>3557</v>
      </c>
    </row>
    <row r="214" spans="1:7" x14ac:dyDescent="0.15">
      <c r="A214" s="81" t="s">
        <v>3591</v>
      </c>
      <c r="B214" s="72" t="s">
        <v>3598</v>
      </c>
      <c r="C214" s="72">
        <v>0.133663366336634</v>
      </c>
      <c r="D214" s="72">
        <v>0</v>
      </c>
      <c r="E214" s="72">
        <v>2</v>
      </c>
      <c r="F214" s="72">
        <v>2.5158730158730198</v>
      </c>
      <c r="G214" s="72" t="s">
        <v>3557</v>
      </c>
    </row>
    <row r="215" spans="1:7" x14ac:dyDescent="0.15">
      <c r="A215" s="81" t="s">
        <v>625</v>
      </c>
      <c r="B215" s="72" t="s">
        <v>3601</v>
      </c>
      <c r="C215" s="72">
        <v>4.6881188118811901</v>
      </c>
      <c r="D215" s="72">
        <v>0</v>
      </c>
      <c r="E215" s="72">
        <v>2</v>
      </c>
      <c r="F215" s="72">
        <v>7.1428571428571397E-2</v>
      </c>
      <c r="G215" s="72" t="s">
        <v>3557</v>
      </c>
    </row>
    <row r="216" spans="1:7" x14ac:dyDescent="0.15">
      <c r="A216" s="81" t="s">
        <v>2437</v>
      </c>
      <c r="B216" s="72" t="s">
        <v>3583</v>
      </c>
      <c r="C216" s="72">
        <v>0.287128712871287</v>
      </c>
      <c r="D216" s="72">
        <v>0</v>
      </c>
      <c r="E216" s="72">
        <v>2</v>
      </c>
      <c r="F216" s="72">
        <v>1.15079365079365</v>
      </c>
      <c r="G216" s="72" t="s">
        <v>3557</v>
      </c>
    </row>
    <row r="217" spans="1:7" x14ac:dyDescent="0.15">
      <c r="A217" s="81" t="s">
        <v>3596</v>
      </c>
      <c r="B217" s="72" t="s">
        <v>125</v>
      </c>
      <c r="C217" s="72">
        <v>0.28947368421052599</v>
      </c>
      <c r="D217" s="72">
        <v>3</v>
      </c>
      <c r="E217" s="72">
        <v>2</v>
      </c>
      <c r="F217" s="72">
        <v>1.0952380952381</v>
      </c>
      <c r="G217" s="72" t="s">
        <v>3557</v>
      </c>
    </row>
    <row r="218" spans="1:7" x14ac:dyDescent="0.15">
      <c r="A218" s="81" t="s">
        <v>3582</v>
      </c>
      <c r="B218" s="72" t="s">
        <v>3567</v>
      </c>
      <c r="C218" s="72">
        <v>0.19306930693069299</v>
      </c>
      <c r="D218" s="72">
        <v>0</v>
      </c>
      <c r="E218" s="72">
        <v>0</v>
      </c>
      <c r="F218" s="72">
        <v>1.58415841584158</v>
      </c>
      <c r="G218" s="72" t="s">
        <v>3557</v>
      </c>
    </row>
    <row r="219" spans="1:7" x14ac:dyDescent="0.15">
      <c r="A219" s="81" t="s">
        <v>3582</v>
      </c>
      <c r="B219" s="72" t="s">
        <v>3567</v>
      </c>
      <c r="C219" s="72">
        <v>0.238095238095238</v>
      </c>
      <c r="D219" s="72">
        <v>2</v>
      </c>
      <c r="E219" s="72">
        <v>2</v>
      </c>
      <c r="F219" s="72">
        <v>1.24603174603175</v>
      </c>
      <c r="G219" s="72" t="s">
        <v>3557</v>
      </c>
    </row>
    <row r="220" spans="1:7" x14ac:dyDescent="0.15">
      <c r="A220" s="81" t="s">
        <v>3589</v>
      </c>
      <c r="B220" s="72" t="s">
        <v>3576</v>
      </c>
      <c r="C220" s="72">
        <v>0.317460317460317</v>
      </c>
      <c r="D220" s="72">
        <v>2</v>
      </c>
      <c r="E220" s="72">
        <v>0</v>
      </c>
      <c r="F220" s="72">
        <v>0.86138613861386104</v>
      </c>
      <c r="G220" s="72" t="s">
        <v>3557</v>
      </c>
    </row>
    <row r="221" spans="1:7" x14ac:dyDescent="0.15">
      <c r="A221" s="81" t="s">
        <v>625</v>
      </c>
      <c r="B221" s="72" t="s">
        <v>3573</v>
      </c>
      <c r="C221" s="72">
        <v>2.0263157894736801</v>
      </c>
      <c r="D221" s="72">
        <v>3</v>
      </c>
      <c r="E221" s="72">
        <v>3</v>
      </c>
      <c r="F221" s="72">
        <v>0.13157894736842099</v>
      </c>
      <c r="G221" s="72" t="s">
        <v>3557</v>
      </c>
    </row>
    <row r="222" spans="1:7" x14ac:dyDescent="0.15">
      <c r="A222" s="81" t="s">
        <v>3582</v>
      </c>
      <c r="B222" s="72" t="s">
        <v>3569</v>
      </c>
      <c r="C222" s="72">
        <v>0.238095238095238</v>
      </c>
      <c r="D222" s="72">
        <v>2</v>
      </c>
      <c r="E222" s="72">
        <v>3</v>
      </c>
      <c r="F222" s="72">
        <v>1.1052631578947401</v>
      </c>
      <c r="G222" s="72" t="s">
        <v>3557</v>
      </c>
    </row>
    <row r="223" spans="1:7" x14ac:dyDescent="0.15">
      <c r="A223" s="81" t="s">
        <v>3607</v>
      </c>
      <c r="B223" s="72" t="s">
        <v>3570</v>
      </c>
      <c r="C223" s="72">
        <v>0.25396825396825401</v>
      </c>
      <c r="D223" s="72">
        <v>2</v>
      </c>
      <c r="E223" s="72">
        <v>2</v>
      </c>
      <c r="F223" s="72">
        <v>1.01587301587302</v>
      </c>
      <c r="G223" s="72" t="s">
        <v>3557</v>
      </c>
    </row>
    <row r="224" spans="1:7" x14ac:dyDescent="0.15">
      <c r="A224" s="81" t="s">
        <v>155</v>
      </c>
      <c r="B224" s="72" t="s">
        <v>3593</v>
      </c>
      <c r="C224" s="72">
        <v>14.6881188118812</v>
      </c>
      <c r="D224" s="72">
        <v>0</v>
      </c>
      <c r="E224" s="72">
        <v>3</v>
      </c>
      <c r="F224" s="72">
        <v>1.7543859649122799E-2</v>
      </c>
      <c r="G224" s="72" t="s">
        <v>3557</v>
      </c>
    </row>
    <row r="225" spans="1:7" x14ac:dyDescent="0.15">
      <c r="A225" s="81" t="s">
        <v>3596</v>
      </c>
      <c r="B225" s="72" t="s">
        <v>3606</v>
      </c>
      <c r="C225" s="72">
        <v>0.20297029702970301</v>
      </c>
      <c r="D225" s="72">
        <v>0</v>
      </c>
      <c r="E225" s="72">
        <v>2</v>
      </c>
      <c r="F225" s="72">
        <v>1.25396825396825</v>
      </c>
      <c r="G225" s="72" t="s">
        <v>3557</v>
      </c>
    </row>
    <row r="226" spans="1:7" x14ac:dyDescent="0.15">
      <c r="A226" s="81" t="s">
        <v>3591</v>
      </c>
      <c r="B226" s="72" t="s">
        <v>3598</v>
      </c>
      <c r="C226" s="72">
        <v>0.133663366336634</v>
      </c>
      <c r="D226" s="72">
        <v>0</v>
      </c>
      <c r="E226" s="72">
        <v>0</v>
      </c>
      <c r="F226" s="72">
        <v>1.8762376237623799</v>
      </c>
      <c r="G226" s="72" t="s">
        <v>3557</v>
      </c>
    </row>
    <row r="227" spans="1:7" x14ac:dyDescent="0.15">
      <c r="A227" s="81" t="s">
        <v>3591</v>
      </c>
      <c r="B227" s="72" t="s">
        <v>3598</v>
      </c>
      <c r="C227" s="72">
        <v>0.133663366336634</v>
      </c>
      <c r="D227" s="72">
        <v>0</v>
      </c>
      <c r="E227" s="72">
        <v>3</v>
      </c>
      <c r="F227" s="72">
        <v>1.8684210526315801</v>
      </c>
      <c r="G227" s="72" t="s">
        <v>3557</v>
      </c>
    </row>
    <row r="228" spans="1:7" x14ac:dyDescent="0.15">
      <c r="A228" s="81" t="s">
        <v>3596</v>
      </c>
      <c r="B228" s="72" t="s">
        <v>3597</v>
      </c>
      <c r="C228" s="72">
        <v>0.28947368421052599</v>
      </c>
      <c r="D228" s="72">
        <v>3</v>
      </c>
      <c r="E228" s="72">
        <v>3</v>
      </c>
      <c r="F228" s="72">
        <v>0.859649122807018</v>
      </c>
      <c r="G228" s="72" t="s">
        <v>3557</v>
      </c>
    </row>
    <row r="229" spans="1:7" x14ac:dyDescent="0.15">
      <c r="A229" s="81" t="s">
        <v>3589</v>
      </c>
      <c r="B229" s="72" t="s">
        <v>3576</v>
      </c>
      <c r="C229" s="72">
        <v>0.317460317460317</v>
      </c>
      <c r="D229" s="72">
        <v>2</v>
      </c>
      <c r="E229" s="72">
        <v>2</v>
      </c>
      <c r="F229" s="72">
        <v>0.76190476190476197</v>
      </c>
      <c r="G229" s="72" t="s">
        <v>3557</v>
      </c>
    </row>
    <row r="230" spans="1:7" x14ac:dyDescent="0.15">
      <c r="A230" s="81" t="s">
        <v>3607</v>
      </c>
      <c r="B230" s="72" t="s">
        <v>3570</v>
      </c>
      <c r="C230" s="72">
        <v>0.25396825396825401</v>
      </c>
      <c r="D230" s="72">
        <v>2</v>
      </c>
      <c r="E230" s="72">
        <v>0</v>
      </c>
      <c r="F230" s="72">
        <v>0.95049504950495001</v>
      </c>
      <c r="G230" s="72" t="s">
        <v>3557</v>
      </c>
    </row>
    <row r="231" spans="1:7" x14ac:dyDescent="0.15">
      <c r="A231" s="81" t="s">
        <v>3582</v>
      </c>
      <c r="B231" s="72" t="s">
        <v>3567</v>
      </c>
      <c r="C231" s="72">
        <v>0.19306930693069299</v>
      </c>
      <c r="D231" s="72">
        <v>0</v>
      </c>
      <c r="E231" s="72">
        <v>2</v>
      </c>
      <c r="F231" s="72">
        <v>1.24603174603175</v>
      </c>
      <c r="G231" s="72" t="s">
        <v>3557</v>
      </c>
    </row>
    <row r="232" spans="1:7" x14ac:dyDescent="0.15">
      <c r="A232" s="81" t="s">
        <v>2764</v>
      </c>
      <c r="B232" s="72" t="s">
        <v>3588</v>
      </c>
      <c r="C232" s="72">
        <v>5.0158730158730203</v>
      </c>
      <c r="D232" s="72">
        <v>2</v>
      </c>
      <c r="E232" s="72">
        <v>2</v>
      </c>
      <c r="F232" s="72">
        <v>4.7619047619047603E-2</v>
      </c>
      <c r="G232" s="72" t="s">
        <v>3557</v>
      </c>
    </row>
    <row r="233" spans="1:7" x14ac:dyDescent="0.15">
      <c r="A233" s="81" t="s">
        <v>2775</v>
      </c>
      <c r="B233" s="72" t="s">
        <v>3588</v>
      </c>
      <c r="C233" s="72">
        <v>3.3015873015873001</v>
      </c>
      <c r="D233" s="72">
        <v>2</v>
      </c>
      <c r="E233" s="72">
        <v>3</v>
      </c>
      <c r="F233" s="72">
        <v>7.0175438596491196E-2</v>
      </c>
      <c r="G233" s="72" t="s">
        <v>3557</v>
      </c>
    </row>
    <row r="234" spans="1:7" x14ac:dyDescent="0.15">
      <c r="A234" s="81" t="s">
        <v>3589</v>
      </c>
      <c r="B234" s="72" t="s">
        <v>3576</v>
      </c>
      <c r="C234" s="72">
        <v>0.26315789473684198</v>
      </c>
      <c r="D234" s="72">
        <v>3</v>
      </c>
      <c r="E234" s="72">
        <v>0</v>
      </c>
      <c r="F234" s="72">
        <v>0.86138613861386104</v>
      </c>
      <c r="G234" s="72" t="s">
        <v>3557</v>
      </c>
    </row>
    <row r="235" spans="1:7" x14ac:dyDescent="0.15">
      <c r="A235" s="81" t="s">
        <v>3596</v>
      </c>
      <c r="B235" s="72" t="s">
        <v>3606</v>
      </c>
      <c r="C235" s="72">
        <v>0.28947368421052599</v>
      </c>
      <c r="D235" s="72">
        <v>3</v>
      </c>
      <c r="E235" s="72">
        <v>3</v>
      </c>
      <c r="F235" s="72">
        <v>0.78070175438596501</v>
      </c>
      <c r="G235" s="72" t="s">
        <v>3557</v>
      </c>
    </row>
    <row r="236" spans="1:7" x14ac:dyDescent="0.15">
      <c r="A236" s="81" t="s">
        <v>3582</v>
      </c>
      <c r="B236" s="72" t="s">
        <v>3567</v>
      </c>
      <c r="C236" s="72">
        <v>0.140350877192982</v>
      </c>
      <c r="D236" s="72">
        <v>3</v>
      </c>
      <c r="E236" s="72">
        <v>0</v>
      </c>
      <c r="F236" s="72">
        <v>1.58415841584158</v>
      </c>
      <c r="G236" s="72" t="s">
        <v>3557</v>
      </c>
    </row>
    <row r="237" spans="1:7" x14ac:dyDescent="0.15">
      <c r="A237" s="81" t="s">
        <v>3596</v>
      </c>
      <c r="B237" s="72" t="s">
        <v>125</v>
      </c>
      <c r="C237" s="72">
        <v>0.20297029702970301</v>
      </c>
      <c r="D237" s="72">
        <v>0</v>
      </c>
      <c r="E237" s="72">
        <v>2</v>
      </c>
      <c r="F237" s="72">
        <v>1.0952380952381</v>
      </c>
      <c r="G237" s="72" t="s">
        <v>3557</v>
      </c>
    </row>
    <row r="238" spans="1:7" x14ac:dyDescent="0.15">
      <c r="A238" s="81" t="s">
        <v>3596</v>
      </c>
      <c r="B238" s="72" t="s">
        <v>3597</v>
      </c>
      <c r="C238" s="72">
        <v>5.5555555555555601E-2</v>
      </c>
      <c r="D238" s="72">
        <v>2</v>
      </c>
      <c r="E238" s="72">
        <v>0</v>
      </c>
      <c r="F238" s="72">
        <v>3.9950495049504999</v>
      </c>
      <c r="G238" s="72" t="s">
        <v>3557</v>
      </c>
    </row>
    <row r="239" spans="1:7" x14ac:dyDescent="0.15">
      <c r="A239" s="81" t="s">
        <v>746</v>
      </c>
      <c r="B239" s="72" t="s">
        <v>3564</v>
      </c>
      <c r="C239" s="72">
        <v>0.61403508771929804</v>
      </c>
      <c r="D239" s="72">
        <v>3</v>
      </c>
      <c r="E239" s="72">
        <v>2</v>
      </c>
      <c r="F239" s="72">
        <v>0.35714285714285698</v>
      </c>
      <c r="G239" s="72" t="s">
        <v>3557</v>
      </c>
    </row>
    <row r="240" spans="1:7" x14ac:dyDescent="0.15">
      <c r="A240" s="81" t="s">
        <v>3604</v>
      </c>
      <c r="B240" s="72" t="s">
        <v>3608</v>
      </c>
      <c r="C240" s="72">
        <v>0.683168316831683</v>
      </c>
      <c r="D240" s="72">
        <v>0</v>
      </c>
      <c r="E240" s="72">
        <v>2</v>
      </c>
      <c r="F240" s="72">
        <v>0.317460317460317</v>
      </c>
      <c r="G240" s="72" t="s">
        <v>3557</v>
      </c>
    </row>
    <row r="241" spans="1:7" x14ac:dyDescent="0.15">
      <c r="A241" s="81" t="s">
        <v>3582</v>
      </c>
      <c r="B241" s="72" t="s">
        <v>3569</v>
      </c>
      <c r="C241" s="72">
        <v>0.19306930693069299</v>
      </c>
      <c r="D241" s="72">
        <v>0</v>
      </c>
      <c r="E241" s="72">
        <v>3</v>
      </c>
      <c r="F241" s="72">
        <v>1.1052631578947401</v>
      </c>
      <c r="G241" s="72" t="s">
        <v>3557</v>
      </c>
    </row>
    <row r="242" spans="1:7" x14ac:dyDescent="0.15">
      <c r="A242" s="81" t="s">
        <v>3604</v>
      </c>
      <c r="B242" s="72" t="s">
        <v>3605</v>
      </c>
      <c r="C242" s="72">
        <v>0.38596491228070201</v>
      </c>
      <c r="D242" s="72">
        <v>3</v>
      </c>
      <c r="E242" s="72">
        <v>0</v>
      </c>
      <c r="F242" s="72">
        <v>0.53960396039603997</v>
      </c>
      <c r="G242" s="72" t="s">
        <v>3557</v>
      </c>
    </row>
    <row r="243" spans="1:7" x14ac:dyDescent="0.15">
      <c r="A243" s="81" t="s">
        <v>3589</v>
      </c>
      <c r="B243" s="72" t="s">
        <v>3566</v>
      </c>
      <c r="C243" s="72">
        <v>1.1386138613861401</v>
      </c>
      <c r="D243" s="72">
        <v>0</v>
      </c>
      <c r="E243" s="72">
        <v>0</v>
      </c>
      <c r="F243" s="72">
        <v>0.17821782178217799</v>
      </c>
      <c r="G243" s="72" t="s">
        <v>3557</v>
      </c>
    </row>
    <row r="244" spans="1:7" x14ac:dyDescent="0.15">
      <c r="A244" s="81" t="s">
        <v>625</v>
      </c>
      <c r="B244" s="72" t="s">
        <v>3577</v>
      </c>
      <c r="C244" s="72">
        <v>2.0263157894736801</v>
      </c>
      <c r="D244" s="72">
        <v>3</v>
      </c>
      <c r="E244" s="72">
        <v>0</v>
      </c>
      <c r="F244" s="72">
        <v>9.9009900990099001E-2</v>
      </c>
      <c r="G244" s="72" t="s">
        <v>3557</v>
      </c>
    </row>
    <row r="245" spans="1:7" x14ac:dyDescent="0.15">
      <c r="A245" s="81" t="s">
        <v>3589</v>
      </c>
      <c r="B245" s="72" t="s">
        <v>3576</v>
      </c>
      <c r="C245" s="72">
        <v>0.26315789473684198</v>
      </c>
      <c r="D245" s="72">
        <v>3</v>
      </c>
      <c r="E245" s="72">
        <v>2</v>
      </c>
      <c r="F245" s="72">
        <v>0.76190476190476197</v>
      </c>
      <c r="G245" s="72" t="s">
        <v>3557</v>
      </c>
    </row>
    <row r="246" spans="1:7" x14ac:dyDescent="0.15">
      <c r="A246" s="81" t="s">
        <v>3607</v>
      </c>
      <c r="B246" s="72" t="s">
        <v>3570</v>
      </c>
      <c r="C246" s="72">
        <v>0.25396825396825401</v>
      </c>
      <c r="D246" s="72">
        <v>2</v>
      </c>
      <c r="E246" s="72">
        <v>3</v>
      </c>
      <c r="F246" s="72">
        <v>0.76315789473684204</v>
      </c>
      <c r="G246" s="72" t="s">
        <v>3557</v>
      </c>
    </row>
    <row r="247" spans="1:7" x14ac:dyDescent="0.15">
      <c r="A247" s="81" t="s">
        <v>625</v>
      </c>
      <c r="B247" s="72" t="s">
        <v>3567</v>
      </c>
      <c r="C247" s="72">
        <v>7.3571428571428603</v>
      </c>
      <c r="D247" s="72">
        <v>2</v>
      </c>
      <c r="E247" s="72">
        <v>3</v>
      </c>
      <c r="F247" s="72">
        <v>2.6315789473684199E-2</v>
      </c>
      <c r="G247" s="72" t="s">
        <v>3557</v>
      </c>
    </row>
    <row r="248" spans="1:7" x14ac:dyDescent="0.15">
      <c r="A248" s="81" t="s">
        <v>3596</v>
      </c>
      <c r="B248" s="72" t="s">
        <v>3563</v>
      </c>
      <c r="C248" s="72">
        <v>0.28947368421052599</v>
      </c>
      <c r="D248" s="72">
        <v>3</v>
      </c>
      <c r="E248" s="72">
        <v>0</v>
      </c>
      <c r="F248" s="72">
        <v>0.61386138613861396</v>
      </c>
      <c r="G248" s="72" t="s">
        <v>3557</v>
      </c>
    </row>
    <row r="249" spans="1:7" x14ac:dyDescent="0.15">
      <c r="A249" s="81" t="s">
        <v>3582</v>
      </c>
      <c r="B249" s="72" t="s">
        <v>3567</v>
      </c>
      <c r="C249" s="72">
        <v>0.140350877192982</v>
      </c>
      <c r="D249" s="72">
        <v>3</v>
      </c>
      <c r="E249" s="72">
        <v>2</v>
      </c>
      <c r="F249" s="72">
        <v>1.24603174603175</v>
      </c>
      <c r="G249" s="72" t="s">
        <v>3557</v>
      </c>
    </row>
    <row r="250" spans="1:7" x14ac:dyDescent="0.15">
      <c r="A250" s="81" t="s">
        <v>3596</v>
      </c>
      <c r="B250" s="72" t="s">
        <v>3597</v>
      </c>
      <c r="C250" s="72">
        <v>0.20297029702970301</v>
      </c>
      <c r="D250" s="72">
        <v>0</v>
      </c>
      <c r="E250" s="72">
        <v>3</v>
      </c>
      <c r="F250" s="72">
        <v>0.859649122807018</v>
      </c>
      <c r="G250" s="72" t="s">
        <v>3557</v>
      </c>
    </row>
    <row r="251" spans="1:7" x14ac:dyDescent="0.15">
      <c r="A251" s="81" t="s">
        <v>3609</v>
      </c>
      <c r="B251" s="72" t="s">
        <v>3610</v>
      </c>
      <c r="C251" s="72">
        <v>0.38888888888888901</v>
      </c>
      <c r="D251" s="72">
        <v>2</v>
      </c>
      <c r="E251" s="72">
        <v>2</v>
      </c>
      <c r="F251" s="72">
        <v>0.44444444444444398</v>
      </c>
      <c r="G251" s="72" t="s">
        <v>3557</v>
      </c>
    </row>
    <row r="252" spans="1:7" x14ac:dyDescent="0.15">
      <c r="A252" s="81" t="s">
        <v>3590</v>
      </c>
      <c r="B252" s="72" t="s">
        <v>3570</v>
      </c>
      <c r="C252" s="72">
        <v>0.157894736842105</v>
      </c>
      <c r="D252" s="72">
        <v>3</v>
      </c>
      <c r="E252" s="72">
        <v>2</v>
      </c>
      <c r="F252" s="72">
        <v>1.01587301587302</v>
      </c>
      <c r="G252" s="72" t="s">
        <v>3557</v>
      </c>
    </row>
    <row r="253" spans="1:7" x14ac:dyDescent="0.15">
      <c r="A253" s="81" t="s">
        <v>3596</v>
      </c>
      <c r="B253" s="72" t="s">
        <v>3611</v>
      </c>
      <c r="C253" s="72">
        <v>0.28947368421052599</v>
      </c>
      <c r="D253" s="72">
        <v>3</v>
      </c>
      <c r="E253" s="72">
        <v>0</v>
      </c>
      <c r="F253" s="72">
        <v>0.54950495049504999</v>
      </c>
      <c r="G253" s="72" t="s">
        <v>3557</v>
      </c>
    </row>
    <row r="254" spans="1:7" x14ac:dyDescent="0.15">
      <c r="A254" s="81" t="s">
        <v>3596</v>
      </c>
      <c r="B254" s="72" t="s">
        <v>3606</v>
      </c>
      <c r="C254" s="72">
        <v>0.20297029702970301</v>
      </c>
      <c r="D254" s="72">
        <v>0</v>
      </c>
      <c r="E254" s="72">
        <v>3</v>
      </c>
      <c r="F254" s="72">
        <v>0.78070175438596501</v>
      </c>
      <c r="G254" s="72" t="s">
        <v>3557</v>
      </c>
    </row>
    <row r="255" spans="1:7" x14ac:dyDescent="0.15">
      <c r="A255" s="81" t="s">
        <v>2775</v>
      </c>
      <c r="B255" s="72" t="s">
        <v>3588</v>
      </c>
      <c r="C255" s="72">
        <v>3.3015873015873001</v>
      </c>
      <c r="D255" s="72">
        <v>2</v>
      </c>
      <c r="E255" s="72">
        <v>2</v>
      </c>
      <c r="F255" s="72">
        <v>4.7619047619047603E-2</v>
      </c>
      <c r="G255" s="72" t="s">
        <v>3557</v>
      </c>
    </row>
    <row r="256" spans="1:7" x14ac:dyDescent="0.15">
      <c r="A256" s="81" t="s">
        <v>3607</v>
      </c>
      <c r="B256" s="72" t="s">
        <v>3572</v>
      </c>
      <c r="C256" s="72">
        <v>0.25396825396825401</v>
      </c>
      <c r="D256" s="72">
        <v>2</v>
      </c>
      <c r="E256" s="72">
        <v>2</v>
      </c>
      <c r="F256" s="72">
        <v>0.61904761904761896</v>
      </c>
      <c r="G256" s="72" t="s">
        <v>3557</v>
      </c>
    </row>
    <row r="257" spans="1:7" x14ac:dyDescent="0.15">
      <c r="A257" s="81" t="s">
        <v>3582</v>
      </c>
      <c r="B257" s="72" t="s">
        <v>3569</v>
      </c>
      <c r="C257" s="72">
        <v>0.140350877192982</v>
      </c>
      <c r="D257" s="72">
        <v>3</v>
      </c>
      <c r="E257" s="72">
        <v>3</v>
      </c>
      <c r="F257" s="72">
        <v>1.1052631578947401</v>
      </c>
      <c r="G257" s="72" t="s">
        <v>3557</v>
      </c>
    </row>
    <row r="258" spans="1:7" x14ac:dyDescent="0.15">
      <c r="A258" s="81" t="s">
        <v>155</v>
      </c>
      <c r="B258" s="72" t="s">
        <v>3567</v>
      </c>
      <c r="C258" s="72">
        <v>5.8157894736842097</v>
      </c>
      <c r="D258" s="72">
        <v>3</v>
      </c>
      <c r="E258" s="72">
        <v>3</v>
      </c>
      <c r="F258" s="72">
        <v>2.6315789473684199E-2</v>
      </c>
      <c r="G258" s="72" t="s">
        <v>3557</v>
      </c>
    </row>
    <row r="259" spans="1:7" x14ac:dyDescent="0.15">
      <c r="A259" s="81" t="s">
        <v>3590</v>
      </c>
      <c r="B259" s="72" t="s">
        <v>3570</v>
      </c>
      <c r="C259" s="72">
        <v>0.157894736842105</v>
      </c>
      <c r="D259" s="72">
        <v>3</v>
      </c>
      <c r="E259" s="72">
        <v>0</v>
      </c>
      <c r="F259" s="72">
        <v>0.95049504950495001</v>
      </c>
      <c r="G259" s="72" t="s">
        <v>3557</v>
      </c>
    </row>
    <row r="260" spans="1:7" x14ac:dyDescent="0.15">
      <c r="A260" s="81" t="s">
        <v>3582</v>
      </c>
      <c r="B260" s="72" t="s">
        <v>3572</v>
      </c>
      <c r="C260" s="72">
        <v>0.238095238095238</v>
      </c>
      <c r="D260" s="72">
        <v>2</v>
      </c>
      <c r="E260" s="72">
        <v>2</v>
      </c>
      <c r="F260" s="72">
        <v>0.61904761904761896</v>
      </c>
      <c r="G260" s="72" t="s">
        <v>3557</v>
      </c>
    </row>
    <row r="261" spans="1:7" x14ac:dyDescent="0.15">
      <c r="A261" s="81" t="s">
        <v>625</v>
      </c>
      <c r="B261" s="72" t="s">
        <v>3601</v>
      </c>
      <c r="C261" s="72">
        <v>2.0263157894736801</v>
      </c>
      <c r="D261" s="72">
        <v>3</v>
      </c>
      <c r="E261" s="72">
        <v>2</v>
      </c>
      <c r="F261" s="72">
        <v>7.1428571428571397E-2</v>
      </c>
      <c r="G261" s="72" t="s">
        <v>3557</v>
      </c>
    </row>
    <row r="262" spans="1:7" x14ac:dyDescent="0.15">
      <c r="A262" s="81" t="s">
        <v>3596</v>
      </c>
      <c r="B262" s="72" t="s">
        <v>3597</v>
      </c>
      <c r="C262" s="72">
        <v>5.5555555555555601E-2</v>
      </c>
      <c r="D262" s="72">
        <v>2</v>
      </c>
      <c r="E262" s="72">
        <v>2</v>
      </c>
      <c r="F262" s="72">
        <v>2.5238095238095202</v>
      </c>
      <c r="G262" s="72" t="s">
        <v>3557</v>
      </c>
    </row>
    <row r="263" spans="1:7" x14ac:dyDescent="0.15">
      <c r="A263" s="81" t="s">
        <v>3580</v>
      </c>
      <c r="B263" s="72" t="s">
        <v>3602</v>
      </c>
      <c r="C263" s="72">
        <v>4.3910891089108901</v>
      </c>
      <c r="D263" s="72">
        <v>0</v>
      </c>
      <c r="E263" s="72">
        <v>0</v>
      </c>
      <c r="F263" s="72">
        <v>2.9702970297029702E-2</v>
      </c>
      <c r="G263" s="72" t="s">
        <v>3557</v>
      </c>
    </row>
    <row r="264" spans="1:7" x14ac:dyDescent="0.15">
      <c r="A264" s="81" t="s">
        <v>625</v>
      </c>
      <c r="B264" s="72" t="s">
        <v>3577</v>
      </c>
      <c r="C264" s="72">
        <v>7.3571428571428603</v>
      </c>
      <c r="D264" s="72">
        <v>2</v>
      </c>
      <c r="E264" s="72">
        <v>3</v>
      </c>
      <c r="F264" s="72">
        <v>1.7543859649122799E-2</v>
      </c>
      <c r="G264" s="72" t="s">
        <v>3557</v>
      </c>
    </row>
    <row r="265" spans="1:7" x14ac:dyDescent="0.15">
      <c r="A265" s="81" t="s">
        <v>3596</v>
      </c>
      <c r="B265" s="72" t="s">
        <v>3563</v>
      </c>
      <c r="C265" s="72">
        <v>0.20297029702970301</v>
      </c>
      <c r="D265" s="72">
        <v>0</v>
      </c>
      <c r="E265" s="72">
        <v>0</v>
      </c>
      <c r="F265" s="72">
        <v>0.61386138613861396</v>
      </c>
      <c r="G265" s="72" t="s">
        <v>3557</v>
      </c>
    </row>
    <row r="266" spans="1:7" x14ac:dyDescent="0.15">
      <c r="A266" s="81" t="s">
        <v>3584</v>
      </c>
      <c r="B266" s="72" t="s">
        <v>3574</v>
      </c>
      <c r="C266" s="72">
        <v>4.4554455445544601E-2</v>
      </c>
      <c r="D266" s="72">
        <v>0</v>
      </c>
      <c r="E266" s="72">
        <v>2</v>
      </c>
      <c r="F266" s="72">
        <v>2.78571428571429</v>
      </c>
      <c r="G266" s="72" t="s">
        <v>3557</v>
      </c>
    </row>
    <row r="267" spans="1:7" x14ac:dyDescent="0.15">
      <c r="A267" s="81" t="s">
        <v>3595</v>
      </c>
      <c r="B267" s="72" t="s">
        <v>3574</v>
      </c>
      <c r="C267" s="72">
        <v>4.4554455445544601E-2</v>
      </c>
      <c r="D267" s="72">
        <v>0</v>
      </c>
      <c r="E267" s="72">
        <v>2</v>
      </c>
      <c r="F267" s="72">
        <v>2.78571428571429</v>
      </c>
      <c r="G267" s="72" t="s">
        <v>3557</v>
      </c>
    </row>
    <row r="268" spans="1:7" x14ac:dyDescent="0.15">
      <c r="A268" s="81" t="s">
        <v>625</v>
      </c>
      <c r="B268" s="72" t="s">
        <v>3567</v>
      </c>
      <c r="C268" s="72">
        <v>4.6881188118811901</v>
      </c>
      <c r="D268" s="72">
        <v>0</v>
      </c>
      <c r="E268" s="72">
        <v>3</v>
      </c>
      <c r="F268" s="72">
        <v>2.6315789473684199E-2</v>
      </c>
      <c r="G268" s="72" t="s">
        <v>3557</v>
      </c>
    </row>
    <row r="269" spans="1:7" x14ac:dyDescent="0.15">
      <c r="A269" s="81" t="s">
        <v>3604</v>
      </c>
      <c r="B269" s="72" t="s">
        <v>3608</v>
      </c>
      <c r="C269" s="72">
        <v>0.38596491228070201</v>
      </c>
      <c r="D269" s="72">
        <v>3</v>
      </c>
      <c r="E269" s="72">
        <v>2</v>
      </c>
      <c r="F269" s="72">
        <v>0.317460317460317</v>
      </c>
      <c r="G269" s="72" t="s">
        <v>3557</v>
      </c>
    </row>
    <row r="270" spans="1:7" x14ac:dyDescent="0.15">
      <c r="A270" s="81" t="s">
        <v>3585</v>
      </c>
      <c r="B270" s="72" t="s">
        <v>3567</v>
      </c>
      <c r="C270" s="72">
        <v>4.6111111111111098</v>
      </c>
      <c r="D270" s="72">
        <v>2</v>
      </c>
      <c r="E270" s="72">
        <v>3</v>
      </c>
      <c r="F270" s="72">
        <v>2.6315789473684199E-2</v>
      </c>
      <c r="G270" s="72" t="s">
        <v>3557</v>
      </c>
    </row>
    <row r="271" spans="1:7" x14ac:dyDescent="0.15">
      <c r="A271" s="81" t="s">
        <v>3590</v>
      </c>
      <c r="B271" s="72" t="s">
        <v>3570</v>
      </c>
      <c r="C271" s="72">
        <v>0.157894736842105</v>
      </c>
      <c r="D271" s="72">
        <v>3</v>
      </c>
      <c r="E271" s="72">
        <v>3</v>
      </c>
      <c r="F271" s="72">
        <v>0.76315789473684204</v>
      </c>
      <c r="G271" s="72" t="s">
        <v>3557</v>
      </c>
    </row>
    <row r="272" spans="1:7" x14ac:dyDescent="0.15">
      <c r="A272" s="81" t="s">
        <v>3582</v>
      </c>
      <c r="B272" s="72" t="s">
        <v>3572</v>
      </c>
      <c r="C272" s="72">
        <v>0.19306930693069299</v>
      </c>
      <c r="D272" s="72">
        <v>0</v>
      </c>
      <c r="E272" s="72">
        <v>2</v>
      </c>
      <c r="F272" s="72">
        <v>0.61904761904761896</v>
      </c>
      <c r="G272" s="72" t="s">
        <v>3557</v>
      </c>
    </row>
    <row r="273" spans="1:7" x14ac:dyDescent="0.15">
      <c r="A273" s="81" t="s">
        <v>3599</v>
      </c>
      <c r="B273" s="72" t="s">
        <v>3600</v>
      </c>
      <c r="C273" s="72">
        <v>0.21782178217821799</v>
      </c>
      <c r="D273" s="72">
        <v>0</v>
      </c>
      <c r="E273" s="72">
        <v>2</v>
      </c>
      <c r="F273" s="72">
        <v>0.53968253968253999</v>
      </c>
      <c r="G273" s="72" t="s">
        <v>3557</v>
      </c>
    </row>
    <row r="274" spans="1:7" x14ac:dyDescent="0.15">
      <c r="A274" s="81" t="s">
        <v>3599</v>
      </c>
      <c r="B274" s="72" t="s">
        <v>3600</v>
      </c>
      <c r="C274" s="72">
        <v>0.21052631578947401</v>
      </c>
      <c r="D274" s="72">
        <v>3</v>
      </c>
      <c r="E274" s="72">
        <v>2</v>
      </c>
      <c r="F274" s="72">
        <v>0.53968253968253999</v>
      </c>
      <c r="G274" s="72" t="s">
        <v>3557</v>
      </c>
    </row>
    <row r="275" spans="1:7" x14ac:dyDescent="0.15">
      <c r="A275" s="81" t="s">
        <v>3596</v>
      </c>
      <c r="B275" s="72" t="s">
        <v>3611</v>
      </c>
      <c r="C275" s="72">
        <v>0.20297029702970301</v>
      </c>
      <c r="D275" s="72">
        <v>0</v>
      </c>
      <c r="E275" s="72">
        <v>0</v>
      </c>
      <c r="F275" s="72">
        <v>0.54950495049504999</v>
      </c>
      <c r="G275" s="72" t="s">
        <v>3557</v>
      </c>
    </row>
    <row r="276" spans="1:7" x14ac:dyDescent="0.15">
      <c r="A276" s="81" t="s">
        <v>3580</v>
      </c>
      <c r="B276" s="72" t="s">
        <v>3602</v>
      </c>
      <c r="C276" s="72">
        <v>3.7543859649122799</v>
      </c>
      <c r="D276" s="72">
        <v>3</v>
      </c>
      <c r="E276" s="72">
        <v>0</v>
      </c>
      <c r="F276" s="72">
        <v>2.9702970297029702E-2</v>
      </c>
      <c r="G276" s="72" t="s">
        <v>3557</v>
      </c>
    </row>
    <row r="277" spans="1:7" x14ac:dyDescent="0.15">
      <c r="A277" s="81" t="s">
        <v>2468</v>
      </c>
      <c r="B277" s="72" t="s">
        <v>3574</v>
      </c>
      <c r="C277" s="72">
        <v>3.9603960396039598E-2</v>
      </c>
      <c r="D277" s="72">
        <v>0</v>
      </c>
      <c r="E277" s="72">
        <v>2</v>
      </c>
      <c r="F277" s="72">
        <v>2.78571428571429</v>
      </c>
      <c r="G277" s="72" t="s">
        <v>3557</v>
      </c>
    </row>
    <row r="278" spans="1:7" x14ac:dyDescent="0.15">
      <c r="A278" s="81" t="s">
        <v>155</v>
      </c>
      <c r="B278" s="72" t="s">
        <v>3593</v>
      </c>
      <c r="C278" s="72">
        <v>5.8157894736842097</v>
      </c>
      <c r="D278" s="72">
        <v>3</v>
      </c>
      <c r="E278" s="72">
        <v>3</v>
      </c>
      <c r="F278" s="72">
        <v>1.7543859649122799E-2</v>
      </c>
      <c r="G278" s="72" t="s">
        <v>3557</v>
      </c>
    </row>
    <row r="279" spans="1:7" x14ac:dyDescent="0.15">
      <c r="A279" s="81" t="s">
        <v>3612</v>
      </c>
      <c r="B279" s="72" t="s">
        <v>3564</v>
      </c>
      <c r="C279" s="72">
        <v>0.27777777777777801</v>
      </c>
      <c r="D279" s="72">
        <v>2</v>
      </c>
      <c r="E279" s="72">
        <v>2</v>
      </c>
      <c r="F279" s="72">
        <v>0.35714285714285698</v>
      </c>
      <c r="G279" s="72" t="s">
        <v>3557</v>
      </c>
    </row>
    <row r="280" spans="1:7" x14ac:dyDescent="0.15">
      <c r="A280" s="81" t="s">
        <v>3590</v>
      </c>
      <c r="B280" s="72" t="s">
        <v>3572</v>
      </c>
      <c r="C280" s="72">
        <v>0.157894736842105</v>
      </c>
      <c r="D280" s="72">
        <v>3</v>
      </c>
      <c r="E280" s="72">
        <v>2</v>
      </c>
      <c r="F280" s="72">
        <v>0.61904761904761896</v>
      </c>
      <c r="G280" s="72" t="s">
        <v>3557</v>
      </c>
    </row>
    <row r="281" spans="1:7" x14ac:dyDescent="0.15">
      <c r="A281" s="81" t="s">
        <v>3609</v>
      </c>
      <c r="B281" s="72" t="s">
        <v>3613</v>
      </c>
      <c r="C281" s="72">
        <v>0.38888888888888901</v>
      </c>
      <c r="D281" s="72">
        <v>2</v>
      </c>
      <c r="E281" s="72">
        <v>2</v>
      </c>
      <c r="F281" s="72">
        <v>0.23015873015873001</v>
      </c>
      <c r="G281" s="72" t="s">
        <v>3557</v>
      </c>
    </row>
    <row r="282" spans="1:7" x14ac:dyDescent="0.15">
      <c r="A282" s="81" t="s">
        <v>3582</v>
      </c>
      <c r="B282" s="72" t="s">
        <v>3569</v>
      </c>
      <c r="C282" s="72">
        <v>0.238095238095238</v>
      </c>
      <c r="D282" s="72">
        <v>2</v>
      </c>
      <c r="E282" s="72">
        <v>0</v>
      </c>
      <c r="F282" s="72">
        <v>0.37128712871287101</v>
      </c>
      <c r="G282" s="72" t="s">
        <v>3557</v>
      </c>
    </row>
    <row r="283" spans="1:7" x14ac:dyDescent="0.15">
      <c r="A283" s="81" t="s">
        <v>3582</v>
      </c>
      <c r="B283" s="72" t="s">
        <v>3572</v>
      </c>
      <c r="C283" s="72">
        <v>0.140350877192982</v>
      </c>
      <c r="D283" s="72">
        <v>3</v>
      </c>
      <c r="E283" s="72">
        <v>2</v>
      </c>
      <c r="F283" s="72">
        <v>0.61904761904761896</v>
      </c>
      <c r="G283" s="72" t="s">
        <v>3557</v>
      </c>
    </row>
    <row r="284" spans="1:7" x14ac:dyDescent="0.15">
      <c r="A284" s="81" t="s">
        <v>3614</v>
      </c>
      <c r="B284" s="72" t="s">
        <v>3615</v>
      </c>
      <c r="C284" s="72">
        <v>5.9405940594059403E-2</v>
      </c>
      <c r="D284" s="72">
        <v>0</v>
      </c>
      <c r="E284" s="72">
        <v>2</v>
      </c>
      <c r="F284" s="72">
        <v>1.46031746031746</v>
      </c>
      <c r="G284" s="72" t="s">
        <v>3557</v>
      </c>
    </row>
    <row r="285" spans="1:7" x14ac:dyDescent="0.15">
      <c r="A285" s="81" t="s">
        <v>3582</v>
      </c>
      <c r="B285" s="72" t="s">
        <v>3564</v>
      </c>
      <c r="C285" s="72">
        <v>0.238095238095238</v>
      </c>
      <c r="D285" s="72">
        <v>2</v>
      </c>
      <c r="E285" s="72">
        <v>2</v>
      </c>
      <c r="F285" s="72">
        <v>0.35714285714285698</v>
      </c>
      <c r="G285" s="72" t="s">
        <v>3557</v>
      </c>
    </row>
    <row r="286" spans="1:7" x14ac:dyDescent="0.15">
      <c r="A286" s="81" t="s">
        <v>625</v>
      </c>
      <c r="B286" s="72" t="s">
        <v>3577</v>
      </c>
      <c r="C286" s="72">
        <v>4.6881188118811901</v>
      </c>
      <c r="D286" s="72">
        <v>0</v>
      </c>
      <c r="E286" s="72">
        <v>3</v>
      </c>
      <c r="F286" s="72">
        <v>1.7543859649122799E-2</v>
      </c>
      <c r="G286" s="72" t="s">
        <v>3557</v>
      </c>
    </row>
    <row r="287" spans="1:7" x14ac:dyDescent="0.15">
      <c r="A287" s="81" t="s">
        <v>3585</v>
      </c>
      <c r="B287" s="72" t="s">
        <v>3593</v>
      </c>
      <c r="C287" s="72">
        <v>4.6111111111111098</v>
      </c>
      <c r="D287" s="72">
        <v>2</v>
      </c>
      <c r="E287" s="72">
        <v>3</v>
      </c>
      <c r="F287" s="72">
        <v>1.7543859649122799E-2</v>
      </c>
      <c r="G287" s="72" t="s">
        <v>3557</v>
      </c>
    </row>
    <row r="288" spans="1:7" x14ac:dyDescent="0.15">
      <c r="A288" s="81" t="s">
        <v>2437</v>
      </c>
      <c r="B288" s="72" t="s">
        <v>3583</v>
      </c>
      <c r="C288" s="72">
        <v>7.0175438596491196E-2</v>
      </c>
      <c r="D288" s="72">
        <v>3</v>
      </c>
      <c r="E288" s="72">
        <v>2</v>
      </c>
      <c r="F288" s="72">
        <v>1.15079365079365</v>
      </c>
      <c r="G288" s="72" t="s">
        <v>3557</v>
      </c>
    </row>
    <row r="289" spans="1:7" x14ac:dyDescent="0.15">
      <c r="A289" s="81" t="s">
        <v>3589</v>
      </c>
      <c r="B289" s="72" t="s">
        <v>3576</v>
      </c>
      <c r="C289" s="72">
        <v>1.1386138613861401</v>
      </c>
      <c r="D289" s="72">
        <v>0</v>
      </c>
      <c r="E289" s="72">
        <v>3</v>
      </c>
      <c r="F289" s="72">
        <v>7.0175438596491196E-2</v>
      </c>
      <c r="G289" s="72" t="s">
        <v>3557</v>
      </c>
    </row>
    <row r="290" spans="1:7" x14ac:dyDescent="0.15">
      <c r="A290" s="81" t="s">
        <v>3614</v>
      </c>
      <c r="B290" s="72" t="s">
        <v>3616</v>
      </c>
      <c r="C290" s="72">
        <v>5.9405940594059403E-2</v>
      </c>
      <c r="D290" s="72">
        <v>0</v>
      </c>
      <c r="E290" s="72">
        <v>3</v>
      </c>
      <c r="F290" s="72">
        <v>1.28070175438596</v>
      </c>
      <c r="G290" s="72" t="s">
        <v>3557</v>
      </c>
    </row>
    <row r="291" spans="1:7" x14ac:dyDescent="0.15">
      <c r="A291" s="81" t="s">
        <v>3582</v>
      </c>
      <c r="B291" s="72" t="s">
        <v>3569</v>
      </c>
      <c r="C291" s="72">
        <v>0.19306930693069299</v>
      </c>
      <c r="D291" s="72">
        <v>0</v>
      </c>
      <c r="E291" s="72">
        <v>0</v>
      </c>
      <c r="F291" s="72">
        <v>0.37128712871287101</v>
      </c>
      <c r="G291" s="72" t="s">
        <v>3557</v>
      </c>
    </row>
    <row r="292" spans="1:7" x14ac:dyDescent="0.15">
      <c r="A292" s="81" t="s">
        <v>3584</v>
      </c>
      <c r="B292" s="72" t="s">
        <v>3567</v>
      </c>
      <c r="C292" s="72">
        <v>2.6904761904761898</v>
      </c>
      <c r="D292" s="72">
        <v>2</v>
      </c>
      <c r="E292" s="72">
        <v>3</v>
      </c>
      <c r="F292" s="72">
        <v>2.6315789473684199E-2</v>
      </c>
      <c r="G292" s="72" t="s">
        <v>3557</v>
      </c>
    </row>
    <row r="293" spans="1:7" x14ac:dyDescent="0.15">
      <c r="A293" s="81" t="s">
        <v>3582</v>
      </c>
      <c r="B293" s="72" t="s">
        <v>3617</v>
      </c>
      <c r="C293" s="72">
        <v>0.238095238095238</v>
      </c>
      <c r="D293" s="72">
        <v>2</v>
      </c>
      <c r="E293" s="72">
        <v>0</v>
      </c>
      <c r="F293" s="72">
        <v>0.29702970297029702</v>
      </c>
      <c r="G293" s="72" t="s">
        <v>3557</v>
      </c>
    </row>
    <row r="294" spans="1:7" x14ac:dyDescent="0.15">
      <c r="A294" s="81" t="s">
        <v>3584</v>
      </c>
      <c r="B294" s="72" t="s">
        <v>3567</v>
      </c>
      <c r="C294" s="72">
        <v>4.4554455445544601E-2</v>
      </c>
      <c r="D294" s="72">
        <v>0</v>
      </c>
      <c r="E294" s="72">
        <v>0</v>
      </c>
      <c r="F294" s="72">
        <v>1.58415841584158</v>
      </c>
      <c r="G294" s="72" t="s">
        <v>3557</v>
      </c>
    </row>
    <row r="295" spans="1:7" x14ac:dyDescent="0.15">
      <c r="A295" s="81" t="s">
        <v>3596</v>
      </c>
      <c r="B295" s="72" t="s">
        <v>3606</v>
      </c>
      <c r="C295" s="72">
        <v>5.5555555555555601E-2</v>
      </c>
      <c r="D295" s="72">
        <v>2</v>
      </c>
      <c r="E295" s="72">
        <v>2</v>
      </c>
      <c r="F295" s="72">
        <v>1.25396825396825</v>
      </c>
      <c r="G295" s="72" t="s">
        <v>3557</v>
      </c>
    </row>
    <row r="296" spans="1:7" x14ac:dyDescent="0.15">
      <c r="A296" s="81" t="s">
        <v>3582</v>
      </c>
      <c r="B296" s="72" t="s">
        <v>3564</v>
      </c>
      <c r="C296" s="72">
        <v>0.19306930693069299</v>
      </c>
      <c r="D296" s="72">
        <v>0</v>
      </c>
      <c r="E296" s="72">
        <v>2</v>
      </c>
      <c r="F296" s="72">
        <v>0.35714285714285698</v>
      </c>
      <c r="G296" s="72" t="s">
        <v>3557</v>
      </c>
    </row>
    <row r="297" spans="1:7" x14ac:dyDescent="0.15">
      <c r="A297" s="81" t="s">
        <v>3618</v>
      </c>
      <c r="B297" s="72" t="s">
        <v>3619</v>
      </c>
      <c r="C297" s="72">
        <v>0.30952380952380998</v>
      </c>
      <c r="D297" s="72">
        <v>2</v>
      </c>
      <c r="E297" s="72">
        <v>2</v>
      </c>
      <c r="F297" s="72">
        <v>0.22222222222222199</v>
      </c>
      <c r="G297" s="72" t="s">
        <v>3557</v>
      </c>
    </row>
    <row r="298" spans="1:7" x14ac:dyDescent="0.15">
      <c r="A298" s="81" t="s">
        <v>3599</v>
      </c>
      <c r="B298" s="72" t="s">
        <v>3603</v>
      </c>
      <c r="C298" s="72">
        <v>0.21782178217821799</v>
      </c>
      <c r="D298" s="72">
        <v>0</v>
      </c>
      <c r="E298" s="72">
        <v>2</v>
      </c>
      <c r="F298" s="72">
        <v>0.30158730158730201</v>
      </c>
      <c r="G298" s="72" t="s">
        <v>3557</v>
      </c>
    </row>
    <row r="299" spans="1:7" x14ac:dyDescent="0.15">
      <c r="A299" s="81" t="s">
        <v>3599</v>
      </c>
      <c r="B299" s="72" t="s">
        <v>3603</v>
      </c>
      <c r="C299" s="72">
        <v>0.21052631578947401</v>
      </c>
      <c r="D299" s="72">
        <v>3</v>
      </c>
      <c r="E299" s="72">
        <v>2</v>
      </c>
      <c r="F299" s="72">
        <v>0.30158730158730201</v>
      </c>
      <c r="G299" s="72" t="s">
        <v>3557</v>
      </c>
    </row>
    <row r="300" spans="1:7" x14ac:dyDescent="0.15">
      <c r="A300" s="81" t="s">
        <v>3596</v>
      </c>
      <c r="B300" s="72" t="s">
        <v>125</v>
      </c>
      <c r="C300" s="72">
        <v>5.5555555555555601E-2</v>
      </c>
      <c r="D300" s="72">
        <v>2</v>
      </c>
      <c r="E300" s="72">
        <v>2</v>
      </c>
      <c r="F300" s="72">
        <v>1.0952380952381</v>
      </c>
      <c r="G300" s="72" t="s">
        <v>3557</v>
      </c>
    </row>
    <row r="301" spans="1:7" x14ac:dyDescent="0.15">
      <c r="A301" s="81" t="s">
        <v>3582</v>
      </c>
      <c r="B301" s="72" t="s">
        <v>3617</v>
      </c>
      <c r="C301" s="72">
        <v>0.19306930693069299</v>
      </c>
      <c r="D301" s="72">
        <v>0</v>
      </c>
      <c r="E301" s="72">
        <v>0</v>
      </c>
      <c r="F301" s="72">
        <v>0.29702970297029702</v>
      </c>
      <c r="G301" s="72" t="s">
        <v>3557</v>
      </c>
    </row>
    <row r="302" spans="1:7" x14ac:dyDescent="0.15">
      <c r="A302" s="81" t="s">
        <v>3589</v>
      </c>
      <c r="B302" s="72" t="s">
        <v>3566</v>
      </c>
      <c r="C302" s="72">
        <v>0.317460317460317</v>
      </c>
      <c r="D302" s="72">
        <v>2</v>
      </c>
      <c r="E302" s="72">
        <v>0</v>
      </c>
      <c r="F302" s="72">
        <v>0.17821782178217799</v>
      </c>
      <c r="G302" s="72" t="s">
        <v>3557</v>
      </c>
    </row>
    <row r="303" spans="1:7" x14ac:dyDescent="0.15">
      <c r="A303" s="81" t="s">
        <v>3584</v>
      </c>
      <c r="B303" s="72" t="s">
        <v>3567</v>
      </c>
      <c r="C303" s="72">
        <v>4.4554455445544601E-2</v>
      </c>
      <c r="D303" s="72">
        <v>0</v>
      </c>
      <c r="E303" s="72">
        <v>2</v>
      </c>
      <c r="F303" s="72">
        <v>1.24603174603175</v>
      </c>
      <c r="G303" s="72" t="s">
        <v>3557</v>
      </c>
    </row>
    <row r="304" spans="1:7" x14ac:dyDescent="0.15">
      <c r="A304" s="81" t="s">
        <v>625</v>
      </c>
      <c r="B304" s="72" t="s">
        <v>3567</v>
      </c>
      <c r="C304" s="72">
        <v>2.0263157894736801</v>
      </c>
      <c r="D304" s="72">
        <v>3</v>
      </c>
      <c r="E304" s="72">
        <v>3</v>
      </c>
      <c r="F304" s="72">
        <v>2.6315789473684199E-2</v>
      </c>
      <c r="G304" s="72" t="s">
        <v>3557</v>
      </c>
    </row>
    <row r="305" spans="1:7" x14ac:dyDescent="0.15">
      <c r="A305" s="81" t="s">
        <v>3582</v>
      </c>
      <c r="B305" s="72" t="s">
        <v>3569</v>
      </c>
      <c r="C305" s="72">
        <v>0.140350877192982</v>
      </c>
      <c r="D305" s="72">
        <v>3</v>
      </c>
      <c r="E305" s="72">
        <v>0</v>
      </c>
      <c r="F305" s="72">
        <v>0.37128712871287101</v>
      </c>
      <c r="G305" s="72" t="s">
        <v>3557</v>
      </c>
    </row>
    <row r="306" spans="1:7" x14ac:dyDescent="0.15">
      <c r="A306" s="81" t="s">
        <v>3582</v>
      </c>
      <c r="B306" s="72" t="s">
        <v>3617</v>
      </c>
      <c r="C306" s="72">
        <v>0.238095238095238</v>
      </c>
      <c r="D306" s="72">
        <v>2</v>
      </c>
      <c r="E306" s="72">
        <v>2</v>
      </c>
      <c r="F306" s="72">
        <v>0.214285714285714</v>
      </c>
      <c r="G306" s="72" t="s">
        <v>3557</v>
      </c>
    </row>
    <row r="307" spans="1:7" x14ac:dyDescent="0.15">
      <c r="A307" s="81" t="s">
        <v>3582</v>
      </c>
      <c r="B307" s="72" t="s">
        <v>3564</v>
      </c>
      <c r="C307" s="72">
        <v>0.140350877192982</v>
      </c>
      <c r="D307" s="72">
        <v>3</v>
      </c>
      <c r="E307" s="72">
        <v>2</v>
      </c>
      <c r="F307" s="72">
        <v>0.35714285714285698</v>
      </c>
      <c r="G307" s="72" t="s">
        <v>3557</v>
      </c>
    </row>
    <row r="308" spans="1:7" x14ac:dyDescent="0.15">
      <c r="A308" s="81" t="s">
        <v>3609</v>
      </c>
      <c r="B308" s="72" t="s">
        <v>3613</v>
      </c>
      <c r="C308" s="72">
        <v>0.38888888888888901</v>
      </c>
      <c r="D308" s="72">
        <v>2</v>
      </c>
      <c r="E308" s="72">
        <v>0</v>
      </c>
      <c r="F308" s="72">
        <v>0.12871287128712899</v>
      </c>
      <c r="G308" s="72" t="s">
        <v>3557</v>
      </c>
    </row>
    <row r="309" spans="1:7" x14ac:dyDescent="0.15">
      <c r="A309" s="81" t="s">
        <v>3595</v>
      </c>
      <c r="B309" s="72" t="s">
        <v>3574</v>
      </c>
      <c r="C309" s="72">
        <v>1.7543859649122799E-2</v>
      </c>
      <c r="D309" s="72">
        <v>3</v>
      </c>
      <c r="E309" s="72">
        <v>2</v>
      </c>
      <c r="F309" s="72">
        <v>2.78571428571429</v>
      </c>
      <c r="G309" s="72" t="s">
        <v>3557</v>
      </c>
    </row>
    <row r="310" spans="1:7" x14ac:dyDescent="0.15">
      <c r="A310" s="81" t="s">
        <v>3596</v>
      </c>
      <c r="B310" s="72" t="s">
        <v>3597</v>
      </c>
      <c r="C310" s="72">
        <v>5.5555555555555601E-2</v>
      </c>
      <c r="D310" s="72">
        <v>2</v>
      </c>
      <c r="E310" s="72">
        <v>3</v>
      </c>
      <c r="F310" s="72">
        <v>0.859649122807018</v>
      </c>
      <c r="G310" s="72" t="s">
        <v>3557</v>
      </c>
    </row>
    <row r="311" spans="1:7" x14ac:dyDescent="0.15">
      <c r="A311" s="81" t="s">
        <v>3589</v>
      </c>
      <c r="B311" s="72" t="s">
        <v>3566</v>
      </c>
      <c r="C311" s="72">
        <v>0.26315789473684198</v>
      </c>
      <c r="D311" s="72">
        <v>3</v>
      </c>
      <c r="E311" s="72">
        <v>0</v>
      </c>
      <c r="F311" s="72">
        <v>0.17821782178217799</v>
      </c>
      <c r="G311" s="72" t="s">
        <v>3557</v>
      </c>
    </row>
    <row r="312" spans="1:7" x14ac:dyDescent="0.15">
      <c r="A312" s="81" t="s">
        <v>3586</v>
      </c>
      <c r="B312" s="72" t="s">
        <v>3587</v>
      </c>
      <c r="C312" s="72">
        <v>1.71428571428571</v>
      </c>
      <c r="D312" s="72">
        <v>2</v>
      </c>
      <c r="E312" s="72">
        <v>3</v>
      </c>
      <c r="F312" s="72">
        <v>2.6315789473684199E-2</v>
      </c>
      <c r="G312" s="72" t="s">
        <v>3557</v>
      </c>
    </row>
    <row r="313" spans="1:7" x14ac:dyDescent="0.15">
      <c r="A313" s="81" t="s">
        <v>3596</v>
      </c>
      <c r="B313" s="72" t="s">
        <v>3606</v>
      </c>
      <c r="C313" s="72">
        <v>5.5555555555555601E-2</v>
      </c>
      <c r="D313" s="72">
        <v>2</v>
      </c>
      <c r="E313" s="72">
        <v>3</v>
      </c>
      <c r="F313" s="72">
        <v>0.78070175438596501</v>
      </c>
      <c r="G313" s="72" t="s">
        <v>3557</v>
      </c>
    </row>
    <row r="314" spans="1:7" x14ac:dyDescent="0.15">
      <c r="A314" s="81" t="s">
        <v>3582</v>
      </c>
      <c r="B314" s="72" t="s">
        <v>3617</v>
      </c>
      <c r="C314" s="72">
        <v>0.140350877192982</v>
      </c>
      <c r="D314" s="72">
        <v>3</v>
      </c>
      <c r="E314" s="72">
        <v>0</v>
      </c>
      <c r="F314" s="72">
        <v>0.29702970297029702</v>
      </c>
      <c r="G314" s="72" t="s">
        <v>3557</v>
      </c>
    </row>
    <row r="315" spans="1:7" x14ac:dyDescent="0.15">
      <c r="A315" s="81" t="s">
        <v>3582</v>
      </c>
      <c r="B315" s="72" t="s">
        <v>3617</v>
      </c>
      <c r="C315" s="72">
        <v>0.19306930693069299</v>
      </c>
      <c r="D315" s="72">
        <v>0</v>
      </c>
      <c r="E315" s="72">
        <v>2</v>
      </c>
      <c r="F315" s="72">
        <v>0.214285714285714</v>
      </c>
      <c r="G315" s="72" t="s">
        <v>3557</v>
      </c>
    </row>
    <row r="316" spans="1:7" x14ac:dyDescent="0.15">
      <c r="A316" s="81" t="s">
        <v>3596</v>
      </c>
      <c r="B316" s="72" t="s">
        <v>3620</v>
      </c>
      <c r="C316" s="72">
        <v>0.28947368421052599</v>
      </c>
      <c r="D316" s="72">
        <v>3</v>
      </c>
      <c r="E316" s="72">
        <v>2</v>
      </c>
      <c r="F316" s="72">
        <v>0.14285714285714299</v>
      </c>
      <c r="G316" s="72" t="s">
        <v>3557</v>
      </c>
    </row>
    <row r="317" spans="1:7" x14ac:dyDescent="0.15">
      <c r="A317" s="81" t="s">
        <v>3614</v>
      </c>
      <c r="B317" s="72" t="s">
        <v>3615</v>
      </c>
      <c r="C317" s="72">
        <v>2.6315789473684199E-2</v>
      </c>
      <c r="D317" s="72">
        <v>3</v>
      </c>
      <c r="E317" s="72">
        <v>2</v>
      </c>
      <c r="F317" s="72">
        <v>1.46031746031746</v>
      </c>
      <c r="G317" s="72" t="s">
        <v>3557</v>
      </c>
    </row>
    <row r="318" spans="1:7" x14ac:dyDescent="0.15">
      <c r="A318" s="81" t="s">
        <v>3565</v>
      </c>
      <c r="B318" s="72" t="s">
        <v>3566</v>
      </c>
      <c r="C318" s="72">
        <v>1.4851485148514899E-2</v>
      </c>
      <c r="D318" s="72">
        <v>0</v>
      </c>
      <c r="E318" s="72">
        <v>2</v>
      </c>
      <c r="F318" s="72">
        <v>2.4285714285714302</v>
      </c>
      <c r="G318" s="72" t="s">
        <v>3557</v>
      </c>
    </row>
    <row r="319" spans="1:7" x14ac:dyDescent="0.15">
      <c r="A319" s="81" t="s">
        <v>625</v>
      </c>
      <c r="B319" s="72" t="s">
        <v>3577</v>
      </c>
      <c r="C319" s="72">
        <v>2.0263157894736801</v>
      </c>
      <c r="D319" s="72">
        <v>3</v>
      </c>
      <c r="E319" s="72">
        <v>3</v>
      </c>
      <c r="F319" s="72">
        <v>1.7543859649122799E-2</v>
      </c>
      <c r="G319" s="72" t="s">
        <v>3557</v>
      </c>
    </row>
    <row r="320" spans="1:7" x14ac:dyDescent="0.15">
      <c r="A320" s="81" t="s">
        <v>3621</v>
      </c>
      <c r="B320" s="72" t="s">
        <v>3569</v>
      </c>
      <c r="C320" s="72">
        <v>3.1746031746031703E-2</v>
      </c>
      <c r="D320" s="72">
        <v>2</v>
      </c>
      <c r="E320" s="72">
        <v>3</v>
      </c>
      <c r="F320" s="72">
        <v>1.1052631578947401</v>
      </c>
      <c r="G320" s="72" t="s">
        <v>3557</v>
      </c>
    </row>
    <row r="321" spans="1:7" x14ac:dyDescent="0.15">
      <c r="A321" s="81" t="s">
        <v>3596</v>
      </c>
      <c r="B321" s="72" t="s">
        <v>3563</v>
      </c>
      <c r="C321" s="72">
        <v>5.5555555555555601E-2</v>
      </c>
      <c r="D321" s="72">
        <v>2</v>
      </c>
      <c r="E321" s="72">
        <v>0</v>
      </c>
      <c r="F321" s="72">
        <v>0.61386138613861396</v>
      </c>
      <c r="G321" s="72" t="s">
        <v>3557</v>
      </c>
    </row>
    <row r="322" spans="1:7" x14ac:dyDescent="0.15">
      <c r="A322" s="81" t="s">
        <v>3614</v>
      </c>
      <c r="B322" s="72" t="s">
        <v>3616</v>
      </c>
      <c r="C322" s="72">
        <v>2.6315789473684199E-2</v>
      </c>
      <c r="D322" s="72">
        <v>3</v>
      </c>
      <c r="E322" s="72">
        <v>3</v>
      </c>
      <c r="F322" s="72">
        <v>1.28070175438596</v>
      </c>
      <c r="G322" s="72" t="s">
        <v>3557</v>
      </c>
    </row>
    <row r="323" spans="1:7" x14ac:dyDescent="0.15">
      <c r="A323" s="81" t="s">
        <v>3565</v>
      </c>
      <c r="B323" s="72" t="s">
        <v>3568</v>
      </c>
      <c r="C323" s="72">
        <v>1.4851485148514899E-2</v>
      </c>
      <c r="D323" s="72">
        <v>0</v>
      </c>
      <c r="E323" s="72">
        <v>3</v>
      </c>
      <c r="F323" s="72">
        <v>2.2543859649122799</v>
      </c>
      <c r="G323" s="72" t="s">
        <v>3557</v>
      </c>
    </row>
    <row r="324" spans="1:7" x14ac:dyDescent="0.15">
      <c r="A324" s="81" t="s">
        <v>2775</v>
      </c>
      <c r="B324" s="72" t="s">
        <v>3569</v>
      </c>
      <c r="C324" s="72">
        <v>2.9702970297029702E-2</v>
      </c>
      <c r="D324" s="72">
        <v>0</v>
      </c>
      <c r="E324" s="72">
        <v>3</v>
      </c>
      <c r="F324" s="72">
        <v>1.1052631578947401</v>
      </c>
      <c r="G324" s="72" t="s">
        <v>3557</v>
      </c>
    </row>
    <row r="325" spans="1:7" x14ac:dyDescent="0.15">
      <c r="A325" s="81" t="s">
        <v>3621</v>
      </c>
      <c r="B325" s="72" t="s">
        <v>3570</v>
      </c>
      <c r="C325" s="72">
        <v>3.1746031746031703E-2</v>
      </c>
      <c r="D325" s="72">
        <v>2</v>
      </c>
      <c r="E325" s="72">
        <v>2</v>
      </c>
      <c r="F325" s="72">
        <v>1.01587301587302</v>
      </c>
      <c r="G325" s="72" t="s">
        <v>3557</v>
      </c>
    </row>
    <row r="326" spans="1:7" x14ac:dyDescent="0.15">
      <c r="A326" s="81" t="s">
        <v>3596</v>
      </c>
      <c r="B326" s="72" t="s">
        <v>3611</v>
      </c>
      <c r="C326" s="72">
        <v>5.5555555555555601E-2</v>
      </c>
      <c r="D326" s="72">
        <v>2</v>
      </c>
      <c r="E326" s="72">
        <v>0</v>
      </c>
      <c r="F326" s="72">
        <v>0.54950495049504999</v>
      </c>
      <c r="G326" s="72" t="s">
        <v>3557</v>
      </c>
    </row>
    <row r="327" spans="1:7" x14ac:dyDescent="0.15">
      <c r="A327" s="81" t="s">
        <v>2775</v>
      </c>
      <c r="B327" s="72" t="s">
        <v>3570</v>
      </c>
      <c r="C327" s="72">
        <v>2.9702970297029702E-2</v>
      </c>
      <c r="D327" s="72">
        <v>0</v>
      </c>
      <c r="E327" s="72">
        <v>2</v>
      </c>
      <c r="F327" s="72">
        <v>1.01587301587302</v>
      </c>
      <c r="G327" s="72" t="s">
        <v>3557</v>
      </c>
    </row>
    <row r="328" spans="1:7" x14ac:dyDescent="0.15">
      <c r="A328" s="81" t="s">
        <v>3621</v>
      </c>
      <c r="B328" s="72" t="s">
        <v>3570</v>
      </c>
      <c r="C328" s="72">
        <v>3.1746031746031703E-2</v>
      </c>
      <c r="D328" s="72">
        <v>2</v>
      </c>
      <c r="E328" s="72">
        <v>0</v>
      </c>
      <c r="F328" s="72">
        <v>0.95049504950495001</v>
      </c>
      <c r="G328" s="72" t="s">
        <v>3557</v>
      </c>
    </row>
    <row r="329" spans="1:7" x14ac:dyDescent="0.15">
      <c r="A329" s="81" t="s">
        <v>3582</v>
      </c>
      <c r="B329" s="72" t="s">
        <v>3617</v>
      </c>
      <c r="C329" s="72">
        <v>0.140350877192982</v>
      </c>
      <c r="D329" s="72">
        <v>3</v>
      </c>
      <c r="E329" s="72">
        <v>2</v>
      </c>
      <c r="F329" s="72">
        <v>0.214285714285714</v>
      </c>
      <c r="G329" s="72" t="s">
        <v>3557</v>
      </c>
    </row>
    <row r="330" spans="1:7" x14ac:dyDescent="0.15">
      <c r="A330" s="81" t="s">
        <v>3589</v>
      </c>
      <c r="B330" s="72" t="s">
        <v>3566</v>
      </c>
      <c r="C330" s="72">
        <v>1.1386138613861401</v>
      </c>
      <c r="D330" s="72">
        <v>0</v>
      </c>
      <c r="E330" s="72">
        <v>3</v>
      </c>
      <c r="F330" s="72">
        <v>2.6315789473684199E-2</v>
      </c>
      <c r="G330" s="72" t="s">
        <v>3557</v>
      </c>
    </row>
    <row r="331" spans="1:7" x14ac:dyDescent="0.15">
      <c r="A331" s="81" t="s">
        <v>3580</v>
      </c>
      <c r="B331" s="72" t="s">
        <v>3602</v>
      </c>
      <c r="C331" s="72">
        <v>0.30952380952380998</v>
      </c>
      <c r="D331" s="72">
        <v>2</v>
      </c>
      <c r="E331" s="72">
        <v>3</v>
      </c>
      <c r="F331" s="72">
        <v>9.6491228070175405E-2</v>
      </c>
      <c r="G331" s="72" t="s">
        <v>3557</v>
      </c>
    </row>
    <row r="332" spans="1:7" x14ac:dyDescent="0.15">
      <c r="A332" s="81" t="s">
        <v>3596</v>
      </c>
      <c r="B332" s="72" t="s">
        <v>3620</v>
      </c>
      <c r="C332" s="72">
        <v>0.20297029702970301</v>
      </c>
      <c r="D332" s="72">
        <v>0</v>
      </c>
      <c r="E332" s="72">
        <v>2</v>
      </c>
      <c r="F332" s="72">
        <v>0.14285714285714299</v>
      </c>
      <c r="G332" s="72" t="s">
        <v>3557</v>
      </c>
    </row>
    <row r="333" spans="1:7" x14ac:dyDescent="0.15">
      <c r="A333" s="81" t="s">
        <v>2775</v>
      </c>
      <c r="B333" s="72" t="s">
        <v>3570</v>
      </c>
      <c r="C333" s="72">
        <v>2.9702970297029702E-2</v>
      </c>
      <c r="D333" s="72">
        <v>0</v>
      </c>
      <c r="E333" s="72">
        <v>0</v>
      </c>
      <c r="F333" s="72">
        <v>0.95049504950495001</v>
      </c>
      <c r="G333" s="72" t="s">
        <v>3557</v>
      </c>
    </row>
    <row r="334" spans="1:7" x14ac:dyDescent="0.15">
      <c r="A334" s="81" t="s">
        <v>3589</v>
      </c>
      <c r="B334" s="72" t="s">
        <v>3594</v>
      </c>
      <c r="C334" s="72">
        <v>1.1386138613861401</v>
      </c>
      <c r="D334" s="72">
        <v>0</v>
      </c>
      <c r="E334" s="72">
        <v>2</v>
      </c>
      <c r="F334" s="72">
        <v>2.3809523809523801E-2</v>
      </c>
      <c r="G334" s="72" t="s">
        <v>3557</v>
      </c>
    </row>
    <row r="335" spans="1:7" x14ac:dyDescent="0.15">
      <c r="A335" s="81" t="s">
        <v>2775</v>
      </c>
      <c r="B335" s="72" t="s">
        <v>3588</v>
      </c>
      <c r="C335" s="72">
        <v>2.9702970297029702E-2</v>
      </c>
      <c r="D335" s="72">
        <v>0</v>
      </c>
      <c r="E335" s="72">
        <v>0</v>
      </c>
      <c r="F335" s="72">
        <v>0.87623762376237602</v>
      </c>
      <c r="G335" s="72" t="s">
        <v>3557</v>
      </c>
    </row>
    <row r="336" spans="1:7" x14ac:dyDescent="0.15">
      <c r="A336" s="81" t="s">
        <v>3622</v>
      </c>
      <c r="B336" s="72" t="s">
        <v>3605</v>
      </c>
      <c r="C336" s="72">
        <v>4.7619047619047603E-2</v>
      </c>
      <c r="D336" s="72">
        <v>2</v>
      </c>
      <c r="E336" s="72">
        <v>0</v>
      </c>
      <c r="F336" s="72">
        <v>0.53960396039603997</v>
      </c>
      <c r="G336" s="72" t="s">
        <v>3557</v>
      </c>
    </row>
    <row r="337" spans="1:7" x14ac:dyDescent="0.15">
      <c r="A337" s="81" t="s">
        <v>3621</v>
      </c>
      <c r="B337" s="72" t="s">
        <v>3570</v>
      </c>
      <c r="C337" s="72">
        <v>3.1746031746031703E-2</v>
      </c>
      <c r="D337" s="72">
        <v>2</v>
      </c>
      <c r="E337" s="72">
        <v>3</v>
      </c>
      <c r="F337" s="72">
        <v>0.76315789473684204</v>
      </c>
      <c r="G337" s="72" t="s">
        <v>3557</v>
      </c>
    </row>
    <row r="338" spans="1:7" x14ac:dyDescent="0.15">
      <c r="A338" s="81" t="s">
        <v>3582</v>
      </c>
      <c r="B338" s="72" t="s">
        <v>3577</v>
      </c>
      <c r="C338" s="72">
        <v>0.238095238095238</v>
      </c>
      <c r="D338" s="72">
        <v>2</v>
      </c>
      <c r="E338" s="72">
        <v>0</v>
      </c>
      <c r="F338" s="72">
        <v>9.9009900990099001E-2</v>
      </c>
      <c r="G338" s="72" t="s">
        <v>3557</v>
      </c>
    </row>
    <row r="339" spans="1:7" x14ac:dyDescent="0.15">
      <c r="A339" s="81" t="s">
        <v>2775</v>
      </c>
      <c r="B339" s="72" t="s">
        <v>3570</v>
      </c>
      <c r="C339" s="72">
        <v>2.9702970297029702E-2</v>
      </c>
      <c r="D339" s="72">
        <v>0</v>
      </c>
      <c r="E339" s="72">
        <v>3</v>
      </c>
      <c r="F339" s="72">
        <v>0.76315789473684204</v>
      </c>
      <c r="G339" s="72" t="s">
        <v>3557</v>
      </c>
    </row>
    <row r="340" spans="1:7" x14ac:dyDescent="0.15">
      <c r="A340" s="81" t="s">
        <v>3589</v>
      </c>
      <c r="B340" s="72" t="s">
        <v>3576</v>
      </c>
      <c r="C340" s="72">
        <v>0.317460317460317</v>
      </c>
      <c r="D340" s="72">
        <v>2</v>
      </c>
      <c r="E340" s="72">
        <v>3</v>
      </c>
      <c r="F340" s="72">
        <v>7.0175438596491196E-2</v>
      </c>
      <c r="G340" s="72" t="s">
        <v>3557</v>
      </c>
    </row>
    <row r="341" spans="1:7" x14ac:dyDescent="0.15">
      <c r="A341" s="81" t="s">
        <v>3565</v>
      </c>
      <c r="B341" s="72" t="s">
        <v>3566</v>
      </c>
      <c r="C341" s="72">
        <v>8.7719298245613996E-3</v>
      </c>
      <c r="D341" s="72">
        <v>3</v>
      </c>
      <c r="E341" s="72">
        <v>2</v>
      </c>
      <c r="F341" s="72">
        <v>2.4285714285714302</v>
      </c>
      <c r="G341" s="72" t="s">
        <v>3557</v>
      </c>
    </row>
    <row r="342" spans="1:7" x14ac:dyDescent="0.15">
      <c r="A342" s="81" t="s">
        <v>3565</v>
      </c>
      <c r="B342" s="72" t="s">
        <v>3568</v>
      </c>
      <c r="C342" s="72">
        <v>8.7719298245613996E-3</v>
      </c>
      <c r="D342" s="72">
        <v>3</v>
      </c>
      <c r="E342" s="72">
        <v>3</v>
      </c>
      <c r="F342" s="72">
        <v>2.2543859649122799</v>
      </c>
      <c r="G342" s="72" t="s">
        <v>3557</v>
      </c>
    </row>
    <row r="343" spans="1:7" x14ac:dyDescent="0.15">
      <c r="A343" s="81" t="s">
        <v>3621</v>
      </c>
      <c r="B343" s="72" t="s">
        <v>3572</v>
      </c>
      <c r="C343" s="72">
        <v>3.1746031746031703E-2</v>
      </c>
      <c r="D343" s="72">
        <v>2</v>
      </c>
      <c r="E343" s="72">
        <v>2</v>
      </c>
      <c r="F343" s="72">
        <v>0.61904761904761896</v>
      </c>
      <c r="G343" s="72" t="s">
        <v>3557</v>
      </c>
    </row>
    <row r="344" spans="1:7" x14ac:dyDescent="0.15">
      <c r="A344" s="81" t="s">
        <v>3582</v>
      </c>
      <c r="B344" s="72" t="s">
        <v>3577</v>
      </c>
      <c r="C344" s="72">
        <v>0.19306930693069299</v>
      </c>
      <c r="D344" s="72">
        <v>0</v>
      </c>
      <c r="E344" s="72">
        <v>0</v>
      </c>
      <c r="F344" s="72">
        <v>9.9009900990099001E-2</v>
      </c>
      <c r="G344" s="72" t="s">
        <v>3557</v>
      </c>
    </row>
    <row r="345" spans="1:7" x14ac:dyDescent="0.15">
      <c r="A345" s="81" t="s">
        <v>3589</v>
      </c>
      <c r="B345" s="72" t="s">
        <v>3576</v>
      </c>
      <c r="C345" s="72">
        <v>0.26315789473684198</v>
      </c>
      <c r="D345" s="72">
        <v>3</v>
      </c>
      <c r="E345" s="72">
        <v>3</v>
      </c>
      <c r="F345" s="72">
        <v>7.0175438596491196E-2</v>
      </c>
      <c r="G345" s="72" t="s">
        <v>3557</v>
      </c>
    </row>
    <row r="346" spans="1:7" x14ac:dyDescent="0.15">
      <c r="A346" s="81" t="s">
        <v>2775</v>
      </c>
      <c r="B346" s="72" t="s">
        <v>3572</v>
      </c>
      <c r="C346" s="72">
        <v>2.9702970297029702E-2</v>
      </c>
      <c r="D346" s="72">
        <v>0</v>
      </c>
      <c r="E346" s="72">
        <v>2</v>
      </c>
      <c r="F346" s="72">
        <v>0.61904761904761896</v>
      </c>
      <c r="G346" s="72" t="s">
        <v>3557</v>
      </c>
    </row>
    <row r="347" spans="1:7" x14ac:dyDescent="0.15">
      <c r="A347" s="81" t="s">
        <v>3622</v>
      </c>
      <c r="B347" s="72" t="s">
        <v>3605</v>
      </c>
      <c r="C347" s="72">
        <v>2.9702970297029702E-2</v>
      </c>
      <c r="D347" s="72">
        <v>0</v>
      </c>
      <c r="E347" s="72">
        <v>0</v>
      </c>
      <c r="F347" s="72">
        <v>0.53960396039603997</v>
      </c>
      <c r="G347" s="72" t="s">
        <v>3557</v>
      </c>
    </row>
    <row r="348" spans="1:7" x14ac:dyDescent="0.15">
      <c r="A348" s="81" t="s">
        <v>3582</v>
      </c>
      <c r="B348" s="72" t="s">
        <v>3577</v>
      </c>
      <c r="C348" s="72">
        <v>0.140350877192982</v>
      </c>
      <c r="D348" s="72">
        <v>3</v>
      </c>
      <c r="E348" s="72">
        <v>0</v>
      </c>
      <c r="F348" s="72">
        <v>9.9009900990099001E-2</v>
      </c>
      <c r="G348" s="72" t="s">
        <v>3557</v>
      </c>
    </row>
    <row r="349" spans="1:7" x14ac:dyDescent="0.15">
      <c r="A349" s="81" t="s">
        <v>3565</v>
      </c>
      <c r="B349" s="72" t="s">
        <v>3576</v>
      </c>
      <c r="C349" s="72">
        <v>1.4851485148514899E-2</v>
      </c>
      <c r="D349" s="72">
        <v>0</v>
      </c>
      <c r="E349" s="72">
        <v>0</v>
      </c>
      <c r="F349" s="72">
        <v>0.86138613861386104</v>
      </c>
      <c r="G349" s="72" t="s">
        <v>3557</v>
      </c>
    </row>
    <row r="350" spans="1:7" x14ac:dyDescent="0.15">
      <c r="A350" s="81" t="s">
        <v>3621</v>
      </c>
      <c r="B350" s="72" t="s">
        <v>3569</v>
      </c>
      <c r="C350" s="72">
        <v>3.1746031746031703E-2</v>
      </c>
      <c r="D350" s="72">
        <v>2</v>
      </c>
      <c r="E350" s="72">
        <v>0</v>
      </c>
      <c r="F350" s="72">
        <v>0.37128712871287101</v>
      </c>
      <c r="G350" s="72" t="s">
        <v>3557</v>
      </c>
    </row>
    <row r="351" spans="1:7" x14ac:dyDescent="0.15">
      <c r="A351" s="81" t="s">
        <v>3565</v>
      </c>
      <c r="B351" s="72" t="s">
        <v>3576</v>
      </c>
      <c r="C351" s="72">
        <v>1.4851485148514899E-2</v>
      </c>
      <c r="D351" s="72">
        <v>0</v>
      </c>
      <c r="E351" s="72">
        <v>2</v>
      </c>
      <c r="F351" s="72">
        <v>0.76190476190476197</v>
      </c>
      <c r="G351" s="72" t="s">
        <v>3557</v>
      </c>
    </row>
    <row r="352" spans="1:7" x14ac:dyDescent="0.15">
      <c r="A352" s="81" t="s">
        <v>2775</v>
      </c>
      <c r="B352" s="72" t="s">
        <v>3569</v>
      </c>
      <c r="C352" s="72">
        <v>2.9702970297029702E-2</v>
      </c>
      <c r="D352" s="72">
        <v>0</v>
      </c>
      <c r="E352" s="72">
        <v>0</v>
      </c>
      <c r="F352" s="72">
        <v>0.37128712871287101</v>
      </c>
      <c r="G352" s="72" t="s">
        <v>3557</v>
      </c>
    </row>
    <row r="353" spans="1:7" x14ac:dyDescent="0.15">
      <c r="A353" s="81" t="s">
        <v>746</v>
      </c>
      <c r="B353" s="72" t="s">
        <v>3563</v>
      </c>
      <c r="C353" s="72">
        <v>0.61403508771929804</v>
      </c>
      <c r="D353" s="72">
        <v>3</v>
      </c>
      <c r="E353" s="72">
        <v>3</v>
      </c>
      <c r="F353" s="72">
        <v>1.7543859649122799E-2</v>
      </c>
      <c r="G353" s="72" t="s">
        <v>3557</v>
      </c>
    </row>
    <row r="354" spans="1:7" x14ac:dyDescent="0.15">
      <c r="A354" s="81" t="s">
        <v>2775</v>
      </c>
      <c r="B354" s="72" t="s">
        <v>3569</v>
      </c>
      <c r="C354" s="72">
        <v>8.7719298245613996E-3</v>
      </c>
      <c r="D354" s="72">
        <v>3</v>
      </c>
      <c r="E354" s="72">
        <v>3</v>
      </c>
      <c r="F354" s="72">
        <v>1.1052631578947401</v>
      </c>
      <c r="G354" s="72" t="s">
        <v>3557</v>
      </c>
    </row>
    <row r="355" spans="1:7" x14ac:dyDescent="0.15">
      <c r="A355" s="81" t="s">
        <v>3580</v>
      </c>
      <c r="B355" s="72" t="s">
        <v>3602</v>
      </c>
      <c r="C355" s="72">
        <v>0.30952380952380998</v>
      </c>
      <c r="D355" s="72">
        <v>2</v>
      </c>
      <c r="E355" s="72">
        <v>0</v>
      </c>
      <c r="F355" s="72">
        <v>2.9702970297029702E-2</v>
      </c>
      <c r="G355" s="72" t="s">
        <v>3557</v>
      </c>
    </row>
    <row r="356" spans="1:7" x14ac:dyDescent="0.15">
      <c r="A356" s="81" t="s">
        <v>2775</v>
      </c>
      <c r="B356" s="72" t="s">
        <v>3570</v>
      </c>
      <c r="C356" s="72">
        <v>8.7719298245613996E-3</v>
      </c>
      <c r="D356" s="72">
        <v>3</v>
      </c>
      <c r="E356" s="72">
        <v>2</v>
      </c>
      <c r="F356" s="72">
        <v>1.01587301587302</v>
      </c>
      <c r="G356" s="72" t="s">
        <v>3557</v>
      </c>
    </row>
    <row r="357" spans="1:7" x14ac:dyDescent="0.15">
      <c r="A357" s="81" t="s">
        <v>3565</v>
      </c>
      <c r="B357" s="72" t="s">
        <v>3568</v>
      </c>
      <c r="C357" s="72">
        <v>1.4851485148514899E-2</v>
      </c>
      <c r="D357" s="72">
        <v>0</v>
      </c>
      <c r="E357" s="72">
        <v>0</v>
      </c>
      <c r="F357" s="72">
        <v>0.56930693069306904</v>
      </c>
      <c r="G357" s="72" t="s">
        <v>3557</v>
      </c>
    </row>
    <row r="358" spans="1:7" x14ac:dyDescent="0.15">
      <c r="A358" s="81" t="s">
        <v>3589</v>
      </c>
      <c r="B358" s="72" t="s">
        <v>3566</v>
      </c>
      <c r="C358" s="72">
        <v>0.317460317460317</v>
      </c>
      <c r="D358" s="72">
        <v>2</v>
      </c>
      <c r="E358" s="72">
        <v>3</v>
      </c>
      <c r="F358" s="72">
        <v>2.6315789473684199E-2</v>
      </c>
      <c r="G358" s="72" t="s">
        <v>3557</v>
      </c>
    </row>
    <row r="359" spans="1:7" x14ac:dyDescent="0.15">
      <c r="A359" s="81" t="s">
        <v>2775</v>
      </c>
      <c r="B359" s="72" t="s">
        <v>3570</v>
      </c>
      <c r="C359" s="72">
        <v>8.7719298245613996E-3</v>
      </c>
      <c r="D359" s="72">
        <v>3</v>
      </c>
      <c r="E359" s="72">
        <v>0</v>
      </c>
      <c r="F359" s="72">
        <v>0.95049504950495001</v>
      </c>
      <c r="G359" s="72" t="s">
        <v>3557</v>
      </c>
    </row>
    <row r="360" spans="1:7" x14ac:dyDescent="0.15">
      <c r="A360" s="81" t="s">
        <v>3596</v>
      </c>
      <c r="B360" s="72" t="s">
        <v>3620</v>
      </c>
      <c r="C360" s="72">
        <v>5.5555555555555601E-2</v>
      </c>
      <c r="D360" s="72">
        <v>2</v>
      </c>
      <c r="E360" s="72">
        <v>2</v>
      </c>
      <c r="F360" s="72">
        <v>0.14285714285714299</v>
      </c>
      <c r="G360" s="72" t="s">
        <v>3557</v>
      </c>
    </row>
    <row r="361" spans="1:7" x14ac:dyDescent="0.15">
      <c r="A361" s="81" t="s">
        <v>2775</v>
      </c>
      <c r="B361" s="72" t="s">
        <v>3588</v>
      </c>
      <c r="C361" s="72">
        <v>8.7719298245613996E-3</v>
      </c>
      <c r="D361" s="72">
        <v>3</v>
      </c>
      <c r="E361" s="72">
        <v>0</v>
      </c>
      <c r="F361" s="72">
        <v>0.87623762376237602</v>
      </c>
      <c r="G361" s="72" t="s">
        <v>3557</v>
      </c>
    </row>
    <row r="362" spans="1:7" x14ac:dyDescent="0.15">
      <c r="A362" s="81" t="s">
        <v>3589</v>
      </c>
      <c r="B362" s="72" t="s">
        <v>3594</v>
      </c>
      <c r="C362" s="72">
        <v>0.317460317460317</v>
      </c>
      <c r="D362" s="72">
        <v>2</v>
      </c>
      <c r="E362" s="72">
        <v>2</v>
      </c>
      <c r="F362" s="72">
        <v>2.3809523809523801E-2</v>
      </c>
      <c r="G362" s="72" t="s">
        <v>3557</v>
      </c>
    </row>
    <row r="363" spans="1:7" x14ac:dyDescent="0.15">
      <c r="A363" s="81" t="s">
        <v>3565</v>
      </c>
      <c r="B363" s="72" t="s">
        <v>3576</v>
      </c>
      <c r="C363" s="72">
        <v>8.7719298245613996E-3</v>
      </c>
      <c r="D363" s="72">
        <v>3</v>
      </c>
      <c r="E363" s="72">
        <v>0</v>
      </c>
      <c r="F363" s="72">
        <v>0.86138613861386104</v>
      </c>
      <c r="G363" s="72" t="s">
        <v>3557</v>
      </c>
    </row>
    <row r="364" spans="1:7" x14ac:dyDescent="0.15">
      <c r="A364" s="81" t="s">
        <v>3589</v>
      </c>
      <c r="B364" s="72" t="s">
        <v>3566</v>
      </c>
      <c r="C364" s="72">
        <v>0.26315789473684198</v>
      </c>
      <c r="D364" s="72">
        <v>3</v>
      </c>
      <c r="E364" s="72">
        <v>3</v>
      </c>
      <c r="F364" s="72">
        <v>2.6315789473684199E-2</v>
      </c>
      <c r="G364" s="72" t="s">
        <v>3557</v>
      </c>
    </row>
    <row r="365" spans="1:7" x14ac:dyDescent="0.15">
      <c r="A365" s="81" t="s">
        <v>3596</v>
      </c>
      <c r="B365" s="72" t="s">
        <v>3623</v>
      </c>
      <c r="C365" s="72">
        <v>0.28947368421052599</v>
      </c>
      <c r="D365" s="72">
        <v>3</v>
      </c>
      <c r="E365" s="72">
        <v>2</v>
      </c>
      <c r="F365" s="72">
        <v>2.3809523809523801E-2</v>
      </c>
      <c r="G365" s="72" t="s">
        <v>3557</v>
      </c>
    </row>
    <row r="366" spans="1:7" x14ac:dyDescent="0.15">
      <c r="A366" s="81" t="s">
        <v>2775</v>
      </c>
      <c r="B366" s="72" t="s">
        <v>3570</v>
      </c>
      <c r="C366" s="72">
        <v>8.7719298245613996E-3</v>
      </c>
      <c r="D366" s="72">
        <v>3</v>
      </c>
      <c r="E366" s="72">
        <v>3</v>
      </c>
      <c r="F366" s="72">
        <v>0.76315789473684204</v>
      </c>
      <c r="G366" s="72" t="s">
        <v>3557</v>
      </c>
    </row>
    <row r="367" spans="1:7" x14ac:dyDescent="0.15">
      <c r="A367" s="81" t="s">
        <v>3565</v>
      </c>
      <c r="B367" s="72" t="s">
        <v>3576</v>
      </c>
      <c r="C367" s="72">
        <v>8.7719298245613996E-3</v>
      </c>
      <c r="D367" s="72">
        <v>3</v>
      </c>
      <c r="E367" s="72">
        <v>2</v>
      </c>
      <c r="F367" s="72">
        <v>0.76190476190476197</v>
      </c>
      <c r="G367" s="72" t="s">
        <v>3557</v>
      </c>
    </row>
    <row r="368" spans="1:7" x14ac:dyDescent="0.15">
      <c r="A368" s="81" t="s">
        <v>3582</v>
      </c>
      <c r="B368" s="72" t="s">
        <v>3567</v>
      </c>
      <c r="C368" s="72">
        <v>0.238095238095238</v>
      </c>
      <c r="D368" s="72">
        <v>2</v>
      </c>
      <c r="E368" s="72">
        <v>3</v>
      </c>
      <c r="F368" s="72">
        <v>2.6315789473684199E-2</v>
      </c>
      <c r="G368" s="72" t="s">
        <v>3557</v>
      </c>
    </row>
    <row r="369" spans="1:7" x14ac:dyDescent="0.15">
      <c r="A369" s="81" t="s">
        <v>3589</v>
      </c>
      <c r="B369" s="72" t="s">
        <v>3594</v>
      </c>
      <c r="C369" s="72">
        <v>0.26315789473684198</v>
      </c>
      <c r="D369" s="72">
        <v>3</v>
      </c>
      <c r="E369" s="72">
        <v>2</v>
      </c>
      <c r="F369" s="72">
        <v>2.3809523809523801E-2</v>
      </c>
      <c r="G369" s="72" t="s">
        <v>3557</v>
      </c>
    </row>
    <row r="370" spans="1:7" x14ac:dyDescent="0.15">
      <c r="A370" s="81" t="s">
        <v>3604</v>
      </c>
      <c r="B370" s="72" t="s">
        <v>3605</v>
      </c>
      <c r="C370" s="72">
        <v>0.683168316831683</v>
      </c>
      <c r="D370" s="72">
        <v>0</v>
      </c>
      <c r="E370" s="72">
        <v>3</v>
      </c>
      <c r="F370" s="72">
        <v>8.7719298245613996E-3</v>
      </c>
      <c r="G370" s="72" t="s">
        <v>3557</v>
      </c>
    </row>
    <row r="371" spans="1:7" x14ac:dyDescent="0.15">
      <c r="A371" s="81" t="s">
        <v>3618</v>
      </c>
      <c r="B371" s="72" t="s">
        <v>3593</v>
      </c>
      <c r="C371" s="72">
        <v>0.30952380952380998</v>
      </c>
      <c r="D371" s="72">
        <v>2</v>
      </c>
      <c r="E371" s="72">
        <v>3</v>
      </c>
      <c r="F371" s="72">
        <v>1.7543859649122799E-2</v>
      </c>
      <c r="G371" s="72" t="s">
        <v>3557</v>
      </c>
    </row>
    <row r="372" spans="1:7" x14ac:dyDescent="0.15">
      <c r="A372" s="81" t="s">
        <v>2775</v>
      </c>
      <c r="B372" s="72" t="s">
        <v>3572</v>
      </c>
      <c r="C372" s="72">
        <v>8.7719298245613996E-3</v>
      </c>
      <c r="D372" s="72">
        <v>3</v>
      </c>
      <c r="E372" s="72">
        <v>2</v>
      </c>
      <c r="F372" s="72">
        <v>0.61904761904761896</v>
      </c>
      <c r="G372" s="72" t="s">
        <v>3557</v>
      </c>
    </row>
    <row r="373" spans="1:7" x14ac:dyDescent="0.15">
      <c r="A373" s="81" t="s">
        <v>3622</v>
      </c>
      <c r="B373" s="72" t="s">
        <v>3624</v>
      </c>
      <c r="C373" s="72">
        <v>4.7619047619047603E-2</v>
      </c>
      <c r="D373" s="72">
        <v>2</v>
      </c>
      <c r="E373" s="72">
        <v>2</v>
      </c>
      <c r="F373" s="72">
        <v>0.11111111111111099</v>
      </c>
      <c r="G373" s="72" t="s">
        <v>3557</v>
      </c>
    </row>
    <row r="374" spans="1:7" x14ac:dyDescent="0.15">
      <c r="A374" s="81" t="s">
        <v>3582</v>
      </c>
      <c r="B374" s="72" t="s">
        <v>3567</v>
      </c>
      <c r="C374" s="72">
        <v>0.19306930693069299</v>
      </c>
      <c r="D374" s="72">
        <v>0</v>
      </c>
      <c r="E374" s="72">
        <v>3</v>
      </c>
      <c r="F374" s="72">
        <v>2.6315789473684199E-2</v>
      </c>
      <c r="G374" s="72" t="s">
        <v>3557</v>
      </c>
    </row>
    <row r="375" spans="1:7" x14ac:dyDescent="0.15">
      <c r="A375" s="81" t="s">
        <v>3596</v>
      </c>
      <c r="B375" s="72" t="s">
        <v>3563</v>
      </c>
      <c r="C375" s="72">
        <v>0.28947368421052599</v>
      </c>
      <c r="D375" s="72">
        <v>3</v>
      </c>
      <c r="E375" s="72">
        <v>3</v>
      </c>
      <c r="F375" s="72">
        <v>1.7543859649122799E-2</v>
      </c>
      <c r="G375" s="72" t="s">
        <v>3557</v>
      </c>
    </row>
    <row r="376" spans="1:7" x14ac:dyDescent="0.15">
      <c r="A376" s="81" t="s">
        <v>3565</v>
      </c>
      <c r="B376" s="72" t="s">
        <v>3568</v>
      </c>
      <c r="C376" s="72">
        <v>8.7719298245613996E-3</v>
      </c>
      <c r="D376" s="72">
        <v>3</v>
      </c>
      <c r="E376" s="72">
        <v>0</v>
      </c>
      <c r="F376" s="72">
        <v>0.56930693069306904</v>
      </c>
      <c r="G376" s="72" t="s">
        <v>3557</v>
      </c>
    </row>
    <row r="377" spans="1:7" x14ac:dyDescent="0.15">
      <c r="A377" s="81" t="s">
        <v>3622</v>
      </c>
      <c r="B377" s="72" t="s">
        <v>3624</v>
      </c>
      <c r="C377" s="72">
        <v>4.7619047619047603E-2</v>
      </c>
      <c r="D377" s="72">
        <v>2</v>
      </c>
      <c r="E377" s="72">
        <v>0</v>
      </c>
      <c r="F377" s="72">
        <v>0.103960396039604</v>
      </c>
      <c r="G377" s="72" t="s">
        <v>3557</v>
      </c>
    </row>
    <row r="378" spans="1:7" x14ac:dyDescent="0.15">
      <c r="A378" s="81" t="s">
        <v>3596</v>
      </c>
      <c r="B378" s="72" t="s">
        <v>3623</v>
      </c>
      <c r="C378" s="72">
        <v>0.20297029702970301</v>
      </c>
      <c r="D378" s="72">
        <v>0</v>
      </c>
      <c r="E378" s="72">
        <v>2</v>
      </c>
      <c r="F378" s="72">
        <v>2.3809523809523801E-2</v>
      </c>
      <c r="G378" s="72" t="s">
        <v>3557</v>
      </c>
    </row>
    <row r="379" spans="1:7" x14ac:dyDescent="0.15">
      <c r="A379" s="81" t="s">
        <v>3622</v>
      </c>
      <c r="B379" s="72" t="s">
        <v>3605</v>
      </c>
      <c r="C379" s="72">
        <v>8.7719298245613996E-3</v>
      </c>
      <c r="D379" s="72">
        <v>3</v>
      </c>
      <c r="E379" s="72">
        <v>0</v>
      </c>
      <c r="F379" s="72">
        <v>0.53960396039603997</v>
      </c>
      <c r="G379" s="72" t="s">
        <v>3557</v>
      </c>
    </row>
    <row r="380" spans="1:7" x14ac:dyDescent="0.15">
      <c r="A380" s="81" t="s">
        <v>3604</v>
      </c>
      <c r="B380" s="72" t="s">
        <v>3605</v>
      </c>
      <c r="C380" s="72">
        <v>7.9365079365079395E-3</v>
      </c>
      <c r="D380" s="72">
        <v>2</v>
      </c>
      <c r="E380" s="72">
        <v>0</v>
      </c>
      <c r="F380" s="72">
        <v>0.53960396039603997</v>
      </c>
      <c r="G380" s="72" t="s">
        <v>3557</v>
      </c>
    </row>
    <row r="381" spans="1:7" x14ac:dyDescent="0.15">
      <c r="A381" s="81" t="s">
        <v>3582</v>
      </c>
      <c r="B381" s="72" t="s">
        <v>3577</v>
      </c>
      <c r="C381" s="72">
        <v>0.238095238095238</v>
      </c>
      <c r="D381" s="72">
        <v>2</v>
      </c>
      <c r="E381" s="72">
        <v>3</v>
      </c>
      <c r="F381" s="72">
        <v>1.7543859649122799E-2</v>
      </c>
      <c r="G381" s="72" t="s">
        <v>3557</v>
      </c>
    </row>
    <row r="382" spans="1:7" x14ac:dyDescent="0.15">
      <c r="A382" s="81" t="s">
        <v>3582</v>
      </c>
      <c r="B382" s="72" t="s">
        <v>3567</v>
      </c>
      <c r="C382" s="72">
        <v>0.140350877192982</v>
      </c>
      <c r="D382" s="72">
        <v>3</v>
      </c>
      <c r="E382" s="72">
        <v>3</v>
      </c>
      <c r="F382" s="72">
        <v>2.6315789473684199E-2</v>
      </c>
      <c r="G382" s="72" t="s">
        <v>3557</v>
      </c>
    </row>
    <row r="383" spans="1:7" x14ac:dyDescent="0.15">
      <c r="A383" s="81" t="s">
        <v>3596</v>
      </c>
      <c r="B383" s="72" t="s">
        <v>3563</v>
      </c>
      <c r="C383" s="72">
        <v>0.20297029702970301</v>
      </c>
      <c r="D383" s="72">
        <v>0</v>
      </c>
      <c r="E383" s="72">
        <v>3</v>
      </c>
      <c r="F383" s="72">
        <v>1.7543859649122799E-2</v>
      </c>
      <c r="G383" s="72" t="s">
        <v>3557</v>
      </c>
    </row>
    <row r="384" spans="1:7" x14ac:dyDescent="0.15">
      <c r="A384" s="81" t="s">
        <v>3609</v>
      </c>
      <c r="B384" s="72" t="s">
        <v>3613</v>
      </c>
      <c r="C384" s="72">
        <v>0.38888888888888901</v>
      </c>
      <c r="D384" s="72">
        <v>2</v>
      </c>
      <c r="E384" s="72">
        <v>3</v>
      </c>
      <c r="F384" s="72">
        <v>8.7719298245613996E-3</v>
      </c>
      <c r="G384" s="72" t="s">
        <v>3557</v>
      </c>
    </row>
    <row r="385" spans="1:7" x14ac:dyDescent="0.15">
      <c r="A385" s="81" t="s">
        <v>3582</v>
      </c>
      <c r="B385" s="72" t="s">
        <v>3577</v>
      </c>
      <c r="C385" s="72">
        <v>0.19306930693069299</v>
      </c>
      <c r="D385" s="72">
        <v>0</v>
      </c>
      <c r="E385" s="72">
        <v>3</v>
      </c>
      <c r="F385" s="72">
        <v>1.7543859649122799E-2</v>
      </c>
      <c r="G385" s="72" t="s">
        <v>3557</v>
      </c>
    </row>
    <row r="386" spans="1:7" x14ac:dyDescent="0.15">
      <c r="A386" s="81" t="s">
        <v>3604</v>
      </c>
      <c r="B386" s="72" t="s">
        <v>3605</v>
      </c>
      <c r="C386" s="72">
        <v>0.38596491228070201</v>
      </c>
      <c r="D386" s="72">
        <v>3</v>
      </c>
      <c r="E386" s="72">
        <v>3</v>
      </c>
      <c r="F386" s="72">
        <v>8.7719298245613996E-3</v>
      </c>
      <c r="G386" s="72" t="s">
        <v>3557</v>
      </c>
    </row>
    <row r="387" spans="1:7" x14ac:dyDescent="0.15">
      <c r="A387" s="81" t="s">
        <v>3622</v>
      </c>
      <c r="B387" s="72" t="s">
        <v>3624</v>
      </c>
      <c r="C387" s="72">
        <v>2.9702970297029702E-2</v>
      </c>
      <c r="D387" s="72">
        <v>0</v>
      </c>
      <c r="E387" s="72">
        <v>2</v>
      </c>
      <c r="F387" s="72">
        <v>0.11111111111111099</v>
      </c>
      <c r="G387" s="72" t="s">
        <v>3557</v>
      </c>
    </row>
    <row r="388" spans="1:7" x14ac:dyDescent="0.15">
      <c r="A388" s="81" t="s">
        <v>2775</v>
      </c>
      <c r="B388" s="72" t="s">
        <v>3569</v>
      </c>
      <c r="C388" s="72">
        <v>8.7719298245613996E-3</v>
      </c>
      <c r="D388" s="72">
        <v>3</v>
      </c>
      <c r="E388" s="72">
        <v>0</v>
      </c>
      <c r="F388" s="72">
        <v>0.37128712871287101</v>
      </c>
      <c r="G388" s="72" t="s">
        <v>3557</v>
      </c>
    </row>
    <row r="389" spans="1:7" x14ac:dyDescent="0.15">
      <c r="A389" s="81" t="s">
        <v>3622</v>
      </c>
      <c r="B389" s="72" t="s">
        <v>3624</v>
      </c>
      <c r="C389" s="72">
        <v>2.9702970297029702E-2</v>
      </c>
      <c r="D389" s="72">
        <v>0</v>
      </c>
      <c r="E389" s="72">
        <v>0</v>
      </c>
      <c r="F389" s="72">
        <v>0.103960396039604</v>
      </c>
      <c r="G389" s="72" t="s">
        <v>3557</v>
      </c>
    </row>
    <row r="390" spans="1:7" x14ac:dyDescent="0.15">
      <c r="A390" s="81" t="s">
        <v>3622</v>
      </c>
      <c r="B390" s="72" t="s">
        <v>3625</v>
      </c>
      <c r="C390" s="72">
        <v>4.7619047619047603E-2</v>
      </c>
      <c r="D390" s="72">
        <v>2</v>
      </c>
      <c r="E390" s="72">
        <v>2</v>
      </c>
      <c r="F390" s="72">
        <v>6.3492063492063502E-2</v>
      </c>
      <c r="G390" s="72" t="s">
        <v>3557</v>
      </c>
    </row>
    <row r="391" spans="1:7" x14ac:dyDescent="0.15">
      <c r="A391" s="81" t="s">
        <v>3565</v>
      </c>
      <c r="B391" s="72" t="s">
        <v>3566</v>
      </c>
      <c r="C391" s="72">
        <v>1.4851485148514899E-2</v>
      </c>
      <c r="D391" s="72">
        <v>0</v>
      </c>
      <c r="E391" s="72">
        <v>0</v>
      </c>
      <c r="F391" s="72">
        <v>0.17821782178217799</v>
      </c>
      <c r="G391" s="72" t="s">
        <v>3557</v>
      </c>
    </row>
    <row r="392" spans="1:7" x14ac:dyDescent="0.15">
      <c r="A392" s="81" t="s">
        <v>3604</v>
      </c>
      <c r="B392" s="72" t="s">
        <v>3608</v>
      </c>
      <c r="C392" s="72">
        <v>7.9365079365079395E-3</v>
      </c>
      <c r="D392" s="72">
        <v>2</v>
      </c>
      <c r="E392" s="72">
        <v>2</v>
      </c>
      <c r="F392" s="72">
        <v>0.317460317460317</v>
      </c>
      <c r="G392" s="72" t="s">
        <v>3557</v>
      </c>
    </row>
    <row r="393" spans="1:7" x14ac:dyDescent="0.15">
      <c r="A393" s="81" t="s">
        <v>3582</v>
      </c>
      <c r="B393" s="72" t="s">
        <v>3577</v>
      </c>
      <c r="C393" s="72">
        <v>0.140350877192982</v>
      </c>
      <c r="D393" s="72">
        <v>3</v>
      </c>
      <c r="E393" s="72">
        <v>3</v>
      </c>
      <c r="F393" s="72">
        <v>1.7543859649122799E-2</v>
      </c>
      <c r="G393" s="72" t="s">
        <v>3557</v>
      </c>
    </row>
    <row r="394" spans="1:7" x14ac:dyDescent="0.15">
      <c r="A394" s="81" t="s">
        <v>3582</v>
      </c>
      <c r="B394" s="72" t="s">
        <v>3617</v>
      </c>
      <c r="C394" s="72">
        <v>0.238095238095238</v>
      </c>
      <c r="D394" s="72">
        <v>2</v>
      </c>
      <c r="E394" s="72">
        <v>3</v>
      </c>
      <c r="F394" s="72">
        <v>8.7719298245613996E-3</v>
      </c>
      <c r="G394" s="72" t="s">
        <v>3557</v>
      </c>
    </row>
    <row r="395" spans="1:7" x14ac:dyDescent="0.15">
      <c r="A395" s="81" t="s">
        <v>2775</v>
      </c>
      <c r="B395" s="72" t="s">
        <v>3588</v>
      </c>
      <c r="C395" s="72">
        <v>2.9702970297029702E-2</v>
      </c>
      <c r="D395" s="72">
        <v>0</v>
      </c>
      <c r="E395" s="72">
        <v>3</v>
      </c>
      <c r="F395" s="72">
        <v>7.0175438596491196E-2</v>
      </c>
      <c r="G395" s="72" t="s">
        <v>3557</v>
      </c>
    </row>
    <row r="396" spans="1:7" x14ac:dyDescent="0.15">
      <c r="A396" s="81" t="s">
        <v>3622</v>
      </c>
      <c r="B396" s="72" t="s">
        <v>3625</v>
      </c>
      <c r="C396" s="72">
        <v>2.9702970297029702E-2</v>
      </c>
      <c r="D396" s="72">
        <v>0</v>
      </c>
      <c r="E396" s="72">
        <v>2</v>
      </c>
      <c r="F396" s="72">
        <v>6.3492063492063502E-2</v>
      </c>
      <c r="G396" s="72" t="s">
        <v>3557</v>
      </c>
    </row>
    <row r="397" spans="1:7" x14ac:dyDescent="0.15">
      <c r="A397" s="81" t="s">
        <v>3582</v>
      </c>
      <c r="B397" s="72" t="s">
        <v>3617</v>
      </c>
      <c r="C397" s="72">
        <v>0.19306930693069299</v>
      </c>
      <c r="D397" s="72">
        <v>0</v>
      </c>
      <c r="E397" s="72">
        <v>3</v>
      </c>
      <c r="F397" s="72">
        <v>8.7719298245613996E-3</v>
      </c>
      <c r="G397" s="72" t="s">
        <v>3557</v>
      </c>
    </row>
    <row r="398" spans="1:7" x14ac:dyDescent="0.15">
      <c r="A398" s="81" t="s">
        <v>3565</v>
      </c>
      <c r="B398" s="72" t="s">
        <v>3566</v>
      </c>
      <c r="C398" s="72">
        <v>8.7719298245613996E-3</v>
      </c>
      <c r="D398" s="72">
        <v>3</v>
      </c>
      <c r="E398" s="72">
        <v>0</v>
      </c>
      <c r="F398" s="72">
        <v>0.17821782178217799</v>
      </c>
      <c r="G398" s="72" t="s">
        <v>3557</v>
      </c>
    </row>
    <row r="399" spans="1:7" x14ac:dyDescent="0.15">
      <c r="A399" s="81" t="s">
        <v>3596</v>
      </c>
      <c r="B399" s="72" t="s">
        <v>3606</v>
      </c>
      <c r="C399" s="72">
        <v>0.28947368421052599</v>
      </c>
      <c r="D399" s="72">
        <v>3</v>
      </c>
      <c r="E399" s="72">
        <v>0</v>
      </c>
      <c r="F399" s="72">
        <v>4.9504950495049497E-3</v>
      </c>
      <c r="G399" s="72" t="s">
        <v>3557</v>
      </c>
    </row>
    <row r="400" spans="1:7" x14ac:dyDescent="0.15">
      <c r="A400" s="81" t="s">
        <v>2775</v>
      </c>
      <c r="B400" s="72" t="s">
        <v>3588</v>
      </c>
      <c r="C400" s="72">
        <v>2.9702970297029702E-2</v>
      </c>
      <c r="D400" s="72">
        <v>0</v>
      </c>
      <c r="E400" s="72">
        <v>2</v>
      </c>
      <c r="F400" s="72">
        <v>4.7619047619047603E-2</v>
      </c>
      <c r="G400" s="72" t="s">
        <v>3557</v>
      </c>
    </row>
    <row r="401" spans="1:7" x14ac:dyDescent="0.15">
      <c r="A401" s="81" t="s">
        <v>3596</v>
      </c>
      <c r="B401" s="72" t="s">
        <v>3623</v>
      </c>
      <c r="C401" s="72">
        <v>5.5555555555555601E-2</v>
      </c>
      <c r="D401" s="72">
        <v>2</v>
      </c>
      <c r="E401" s="72">
        <v>2</v>
      </c>
      <c r="F401" s="72">
        <v>2.3809523809523801E-2</v>
      </c>
      <c r="G401" s="72" t="s">
        <v>3557</v>
      </c>
    </row>
    <row r="402" spans="1:7" x14ac:dyDescent="0.15">
      <c r="A402" s="81" t="s">
        <v>3622</v>
      </c>
      <c r="B402" s="72" t="s">
        <v>3624</v>
      </c>
      <c r="C402" s="72">
        <v>4.7619047619047603E-2</v>
      </c>
      <c r="D402" s="72">
        <v>2</v>
      </c>
      <c r="E402" s="72">
        <v>3</v>
      </c>
      <c r="F402" s="72">
        <v>2.6315789473684199E-2</v>
      </c>
      <c r="G402" s="72" t="s">
        <v>3557</v>
      </c>
    </row>
    <row r="403" spans="1:7" x14ac:dyDescent="0.15">
      <c r="A403" s="81" t="s">
        <v>3582</v>
      </c>
      <c r="B403" s="72" t="s">
        <v>3617</v>
      </c>
      <c r="C403" s="72">
        <v>0.140350877192982</v>
      </c>
      <c r="D403" s="72">
        <v>3</v>
      </c>
      <c r="E403" s="72">
        <v>3</v>
      </c>
      <c r="F403" s="72">
        <v>8.7719298245613996E-3</v>
      </c>
      <c r="G403" s="72" t="s">
        <v>3557</v>
      </c>
    </row>
    <row r="404" spans="1:7" x14ac:dyDescent="0.15">
      <c r="A404" s="81" t="s">
        <v>3584</v>
      </c>
      <c r="B404" s="72" t="s">
        <v>3567</v>
      </c>
      <c r="C404" s="72">
        <v>4.4554455445544601E-2</v>
      </c>
      <c r="D404" s="72">
        <v>0</v>
      </c>
      <c r="E404" s="72">
        <v>3</v>
      </c>
      <c r="F404" s="72">
        <v>2.6315789473684199E-2</v>
      </c>
      <c r="G404" s="72" t="s">
        <v>3557</v>
      </c>
    </row>
    <row r="405" spans="1:7" x14ac:dyDescent="0.15">
      <c r="A405" s="81" t="s">
        <v>3565</v>
      </c>
      <c r="B405" s="72" t="s">
        <v>3576</v>
      </c>
      <c r="C405" s="72">
        <v>1.4851485148514899E-2</v>
      </c>
      <c r="D405" s="72">
        <v>0</v>
      </c>
      <c r="E405" s="72">
        <v>3</v>
      </c>
      <c r="F405" s="72">
        <v>7.0175438596491196E-2</v>
      </c>
      <c r="G405" s="72" t="s">
        <v>3557</v>
      </c>
    </row>
    <row r="406" spans="1:7" x14ac:dyDescent="0.15">
      <c r="A406" s="81" t="s">
        <v>3596</v>
      </c>
      <c r="B406" s="72" t="s">
        <v>3606</v>
      </c>
      <c r="C406" s="72">
        <v>0.20297029702970301</v>
      </c>
      <c r="D406" s="72">
        <v>0</v>
      </c>
      <c r="E406" s="72">
        <v>0</v>
      </c>
      <c r="F406" s="72">
        <v>4.9504950495049497E-3</v>
      </c>
      <c r="G406" s="72" t="s">
        <v>3557</v>
      </c>
    </row>
    <row r="407" spans="1:7" x14ac:dyDescent="0.15">
      <c r="A407" s="81" t="s">
        <v>3622</v>
      </c>
      <c r="B407" s="72" t="s">
        <v>3624</v>
      </c>
      <c r="C407" s="72">
        <v>8.7719298245613996E-3</v>
      </c>
      <c r="D407" s="72">
        <v>3</v>
      </c>
      <c r="E407" s="72">
        <v>2</v>
      </c>
      <c r="F407" s="72">
        <v>0.11111111111111099</v>
      </c>
      <c r="G407" s="72" t="s">
        <v>3557</v>
      </c>
    </row>
    <row r="408" spans="1:7" x14ac:dyDescent="0.15">
      <c r="A408" s="81" t="s">
        <v>3596</v>
      </c>
      <c r="B408" s="72" t="s">
        <v>3563</v>
      </c>
      <c r="C408" s="72">
        <v>5.5555555555555601E-2</v>
      </c>
      <c r="D408" s="72">
        <v>2</v>
      </c>
      <c r="E408" s="72">
        <v>3</v>
      </c>
      <c r="F408" s="72">
        <v>1.7543859649122799E-2</v>
      </c>
      <c r="G408" s="72" t="s">
        <v>3557</v>
      </c>
    </row>
    <row r="409" spans="1:7" x14ac:dyDescent="0.15">
      <c r="A409" s="81" t="s">
        <v>3622</v>
      </c>
      <c r="B409" s="72" t="s">
        <v>3624</v>
      </c>
      <c r="C409" s="72">
        <v>8.7719298245613996E-3</v>
      </c>
      <c r="D409" s="72">
        <v>3</v>
      </c>
      <c r="E409" s="72">
        <v>0</v>
      </c>
      <c r="F409" s="72">
        <v>0.103960396039604</v>
      </c>
      <c r="G409" s="72" t="s">
        <v>3557</v>
      </c>
    </row>
    <row r="410" spans="1:7" x14ac:dyDescent="0.15">
      <c r="A410" s="81" t="s">
        <v>3614</v>
      </c>
      <c r="B410" s="72" t="s">
        <v>3616</v>
      </c>
      <c r="C410" s="72">
        <v>5.9405940594059403E-2</v>
      </c>
      <c r="D410" s="72">
        <v>0</v>
      </c>
      <c r="E410" s="72">
        <v>0</v>
      </c>
      <c r="F410" s="72">
        <v>1.4851485148514899E-2</v>
      </c>
      <c r="G410" s="72" t="s">
        <v>3557</v>
      </c>
    </row>
    <row r="411" spans="1:7" x14ac:dyDescent="0.15">
      <c r="A411" s="81" t="s">
        <v>3622</v>
      </c>
      <c r="B411" s="72" t="s">
        <v>3624</v>
      </c>
      <c r="C411" s="72">
        <v>2.9702970297029702E-2</v>
      </c>
      <c r="D411" s="72">
        <v>0</v>
      </c>
      <c r="E411" s="72">
        <v>3</v>
      </c>
      <c r="F411" s="72">
        <v>2.6315789473684199E-2</v>
      </c>
      <c r="G411" s="72" t="s">
        <v>3557</v>
      </c>
    </row>
    <row r="412" spans="1:7" x14ac:dyDescent="0.15">
      <c r="A412" s="81" t="s">
        <v>2775</v>
      </c>
      <c r="B412" s="72" t="s">
        <v>3588</v>
      </c>
      <c r="C412" s="72">
        <v>8.7719298245613996E-3</v>
      </c>
      <c r="D412" s="72">
        <v>3</v>
      </c>
      <c r="E412" s="72">
        <v>3</v>
      </c>
      <c r="F412" s="72">
        <v>7.0175438596491196E-2</v>
      </c>
      <c r="G412" s="72" t="s">
        <v>3557</v>
      </c>
    </row>
    <row r="413" spans="1:7" x14ac:dyDescent="0.15">
      <c r="A413" s="81" t="s">
        <v>3565</v>
      </c>
      <c r="B413" s="72" t="s">
        <v>3576</v>
      </c>
      <c r="C413" s="72">
        <v>8.7719298245613996E-3</v>
      </c>
      <c r="D413" s="72">
        <v>3</v>
      </c>
      <c r="E413" s="72">
        <v>3</v>
      </c>
      <c r="F413" s="72">
        <v>7.0175438596491196E-2</v>
      </c>
      <c r="G413" s="72" t="s">
        <v>3557</v>
      </c>
    </row>
    <row r="414" spans="1:7" x14ac:dyDescent="0.15">
      <c r="A414" s="81" t="s">
        <v>3565</v>
      </c>
      <c r="B414" s="72" t="s">
        <v>3568</v>
      </c>
      <c r="C414" s="72">
        <v>1.4851485148514899E-2</v>
      </c>
      <c r="D414" s="72">
        <v>0</v>
      </c>
      <c r="E414" s="72">
        <v>2</v>
      </c>
      <c r="F414" s="72">
        <v>3.9682539682539701E-2</v>
      </c>
      <c r="G414" s="72" t="s">
        <v>3557</v>
      </c>
    </row>
    <row r="415" spans="1:7" x14ac:dyDescent="0.15">
      <c r="A415" s="81" t="s">
        <v>3622</v>
      </c>
      <c r="B415" s="72" t="s">
        <v>3625</v>
      </c>
      <c r="C415" s="72">
        <v>8.7719298245613996E-3</v>
      </c>
      <c r="D415" s="72">
        <v>3</v>
      </c>
      <c r="E415" s="72">
        <v>2</v>
      </c>
      <c r="F415" s="72">
        <v>6.3492063492063502E-2</v>
      </c>
      <c r="G415" s="72" t="s">
        <v>3557</v>
      </c>
    </row>
    <row r="416" spans="1:7" x14ac:dyDescent="0.15">
      <c r="A416" s="81" t="s">
        <v>2775</v>
      </c>
      <c r="B416" s="72" t="s">
        <v>3588</v>
      </c>
      <c r="C416" s="72">
        <v>8.7719298245613996E-3</v>
      </c>
      <c r="D416" s="72">
        <v>3</v>
      </c>
      <c r="E416" s="72">
        <v>2</v>
      </c>
      <c r="F416" s="72">
        <v>4.7619047619047603E-2</v>
      </c>
      <c r="G416" s="72" t="s">
        <v>3557</v>
      </c>
    </row>
    <row r="417" spans="1:7" x14ac:dyDescent="0.15">
      <c r="A417" s="81" t="s">
        <v>3622</v>
      </c>
      <c r="B417" s="72" t="s">
        <v>3605</v>
      </c>
      <c r="C417" s="72">
        <v>4.7619047619047603E-2</v>
      </c>
      <c r="D417" s="72">
        <v>2</v>
      </c>
      <c r="E417" s="72">
        <v>3</v>
      </c>
      <c r="F417" s="72">
        <v>8.7719298245613996E-3</v>
      </c>
      <c r="G417" s="72" t="s">
        <v>3557</v>
      </c>
    </row>
    <row r="418" spans="1:7" x14ac:dyDescent="0.15">
      <c r="A418" s="81" t="s">
        <v>3565</v>
      </c>
      <c r="B418" s="72" t="s">
        <v>3566</v>
      </c>
      <c r="C418" s="72">
        <v>1.4851485148514899E-2</v>
      </c>
      <c r="D418" s="72">
        <v>0</v>
      </c>
      <c r="E418" s="72">
        <v>3</v>
      </c>
      <c r="F418" s="72">
        <v>2.6315789473684199E-2</v>
      </c>
      <c r="G418" s="72" t="s">
        <v>3557</v>
      </c>
    </row>
    <row r="419" spans="1:7" x14ac:dyDescent="0.15">
      <c r="A419" s="81" t="s">
        <v>3614</v>
      </c>
      <c r="B419" s="72" t="s">
        <v>3616</v>
      </c>
      <c r="C419" s="72">
        <v>2.6315789473684199E-2</v>
      </c>
      <c r="D419" s="72">
        <v>3</v>
      </c>
      <c r="E419" s="72">
        <v>0</v>
      </c>
      <c r="F419" s="72">
        <v>1.4851485148514899E-2</v>
      </c>
      <c r="G419" s="72" t="s">
        <v>3557</v>
      </c>
    </row>
    <row r="420" spans="1:7" x14ac:dyDescent="0.15">
      <c r="A420" s="81" t="s">
        <v>3565</v>
      </c>
      <c r="B420" s="72" t="s">
        <v>3594</v>
      </c>
      <c r="C420" s="72">
        <v>1.4851485148514899E-2</v>
      </c>
      <c r="D420" s="72">
        <v>0</v>
      </c>
      <c r="E420" s="72">
        <v>2</v>
      </c>
      <c r="F420" s="72">
        <v>2.3809523809523801E-2</v>
      </c>
      <c r="G420" s="72" t="s">
        <v>3557</v>
      </c>
    </row>
    <row r="421" spans="1:7" x14ac:dyDescent="0.15">
      <c r="A421" s="81" t="s">
        <v>3565</v>
      </c>
      <c r="B421" s="72" t="s">
        <v>3568</v>
      </c>
      <c r="C421" s="72">
        <v>8.7719298245613996E-3</v>
      </c>
      <c r="D421" s="72">
        <v>3</v>
      </c>
      <c r="E421" s="72">
        <v>2</v>
      </c>
      <c r="F421" s="72">
        <v>3.9682539682539701E-2</v>
      </c>
      <c r="G421" s="72" t="s">
        <v>3557</v>
      </c>
    </row>
    <row r="422" spans="1:7" x14ac:dyDescent="0.15">
      <c r="A422" s="81" t="s">
        <v>3596</v>
      </c>
      <c r="B422" s="72" t="s">
        <v>3606</v>
      </c>
      <c r="C422" s="72">
        <v>5.5555555555555601E-2</v>
      </c>
      <c r="D422" s="72">
        <v>2</v>
      </c>
      <c r="E422" s="72">
        <v>0</v>
      </c>
      <c r="F422" s="72">
        <v>4.9504950495049497E-3</v>
      </c>
      <c r="G422" s="72" t="s">
        <v>3557</v>
      </c>
    </row>
    <row r="423" spans="1:7" x14ac:dyDescent="0.15">
      <c r="A423" s="81" t="s">
        <v>3622</v>
      </c>
      <c r="B423" s="72" t="s">
        <v>3605</v>
      </c>
      <c r="C423" s="72">
        <v>2.9702970297029702E-2</v>
      </c>
      <c r="D423" s="72">
        <v>0</v>
      </c>
      <c r="E423" s="72">
        <v>3</v>
      </c>
      <c r="F423" s="72">
        <v>8.7719298245613996E-3</v>
      </c>
      <c r="G423" s="72" t="s">
        <v>3557</v>
      </c>
    </row>
    <row r="424" spans="1:7" x14ac:dyDescent="0.15">
      <c r="A424" s="81" t="s">
        <v>3622</v>
      </c>
      <c r="B424" s="72" t="s">
        <v>3624</v>
      </c>
      <c r="C424" s="72">
        <v>8.7719298245613996E-3</v>
      </c>
      <c r="D424" s="72">
        <v>3</v>
      </c>
      <c r="E424" s="72">
        <v>3</v>
      </c>
      <c r="F424" s="72">
        <v>2.6315789473684199E-2</v>
      </c>
      <c r="G424" s="72" t="s">
        <v>3557</v>
      </c>
    </row>
    <row r="425" spans="1:7" x14ac:dyDescent="0.15">
      <c r="A425" s="81" t="s">
        <v>3565</v>
      </c>
      <c r="B425" s="72" t="s">
        <v>3566</v>
      </c>
      <c r="C425" s="72">
        <v>8.7719298245613996E-3</v>
      </c>
      <c r="D425" s="72">
        <v>3</v>
      </c>
      <c r="E425" s="72">
        <v>3</v>
      </c>
      <c r="F425" s="72">
        <v>2.6315789473684199E-2</v>
      </c>
      <c r="G425" s="72" t="s">
        <v>3557</v>
      </c>
    </row>
    <row r="426" spans="1:7" x14ac:dyDescent="0.15">
      <c r="A426" s="81" t="s">
        <v>3565</v>
      </c>
      <c r="B426" s="72" t="s">
        <v>3594</v>
      </c>
      <c r="C426" s="72">
        <v>8.7719298245613996E-3</v>
      </c>
      <c r="D426" s="72">
        <v>3</v>
      </c>
      <c r="E426" s="72">
        <v>2</v>
      </c>
      <c r="F426" s="72">
        <v>2.3809523809523801E-2</v>
      </c>
      <c r="G426" s="72" t="s">
        <v>3557</v>
      </c>
    </row>
    <row r="427" spans="1:7" x14ac:dyDescent="0.15">
      <c r="A427" s="81" t="s">
        <v>3622</v>
      </c>
      <c r="B427" s="72" t="s">
        <v>3605</v>
      </c>
      <c r="C427" s="72">
        <v>8.7719298245613996E-3</v>
      </c>
      <c r="D427" s="72">
        <v>3</v>
      </c>
      <c r="E427" s="72">
        <v>3</v>
      </c>
      <c r="F427" s="72">
        <v>8.7719298245613996E-3</v>
      </c>
      <c r="G427" s="72" t="s">
        <v>3557</v>
      </c>
    </row>
    <row r="428" spans="1:7" x14ac:dyDescent="0.15">
      <c r="A428" s="81" t="s">
        <v>3604</v>
      </c>
      <c r="B428" s="72" t="s">
        <v>3605</v>
      </c>
      <c r="C428" s="72">
        <v>7.9365079365079395E-3</v>
      </c>
      <c r="D428" s="72">
        <v>2</v>
      </c>
      <c r="E428" s="72">
        <v>3</v>
      </c>
      <c r="F428" s="72">
        <v>8.7719298245613996E-3</v>
      </c>
      <c r="G428" s="72" t="s">
        <v>3557</v>
      </c>
    </row>
    <row r="429" spans="1:7" x14ac:dyDescent="0.15">
      <c r="A429" s="81" t="s">
        <v>3618</v>
      </c>
      <c r="B429" s="72" t="s">
        <v>3593</v>
      </c>
      <c r="C429" s="72">
        <v>0</v>
      </c>
      <c r="D429" s="72">
        <v>0</v>
      </c>
      <c r="E429" s="72">
        <v>0</v>
      </c>
      <c r="F429" s="72">
        <v>0</v>
      </c>
      <c r="G429" s="72" t="s">
        <v>3557</v>
      </c>
    </row>
    <row r="430" spans="1:7" x14ac:dyDescent="0.15">
      <c r="A430" s="81" t="s">
        <v>3618</v>
      </c>
      <c r="B430" s="72" t="s">
        <v>3593</v>
      </c>
      <c r="C430" s="72">
        <v>0</v>
      </c>
      <c r="D430" s="72">
        <v>0</v>
      </c>
      <c r="E430" s="72">
        <v>3</v>
      </c>
      <c r="F430" s="72">
        <v>1.7543859649122799E-2</v>
      </c>
      <c r="G430" s="72" t="s">
        <v>3557</v>
      </c>
    </row>
    <row r="431" spans="1:7" x14ac:dyDescent="0.15">
      <c r="A431" s="81" t="s">
        <v>3618</v>
      </c>
      <c r="B431" s="72" t="s">
        <v>3593</v>
      </c>
      <c r="C431" s="72">
        <v>0</v>
      </c>
      <c r="D431" s="72">
        <v>0</v>
      </c>
      <c r="E431" s="72">
        <v>2</v>
      </c>
      <c r="F431" s="72">
        <v>0</v>
      </c>
      <c r="G431" s="72" t="s">
        <v>3557</v>
      </c>
    </row>
    <row r="432" spans="1:7" x14ac:dyDescent="0.15">
      <c r="A432" s="81" t="s">
        <v>3618</v>
      </c>
      <c r="B432" s="72" t="s">
        <v>3593</v>
      </c>
      <c r="C432" s="72">
        <v>0</v>
      </c>
      <c r="D432" s="72">
        <v>3</v>
      </c>
      <c r="E432" s="72">
        <v>0</v>
      </c>
      <c r="F432" s="72">
        <v>0</v>
      </c>
      <c r="G432" s="72" t="s">
        <v>3557</v>
      </c>
    </row>
    <row r="433" spans="1:7" x14ac:dyDescent="0.15">
      <c r="A433" s="81" t="s">
        <v>3618</v>
      </c>
      <c r="B433" s="72" t="s">
        <v>3593</v>
      </c>
      <c r="C433" s="72">
        <v>0</v>
      </c>
      <c r="D433" s="72">
        <v>3</v>
      </c>
      <c r="E433" s="72">
        <v>3</v>
      </c>
      <c r="F433" s="72">
        <v>1.7543859649122799E-2</v>
      </c>
      <c r="G433" s="72" t="s">
        <v>3557</v>
      </c>
    </row>
    <row r="434" spans="1:7" x14ac:dyDescent="0.15">
      <c r="A434" s="81" t="s">
        <v>3618</v>
      </c>
      <c r="B434" s="72" t="s">
        <v>3593</v>
      </c>
      <c r="C434" s="72">
        <v>0</v>
      </c>
      <c r="D434" s="72">
        <v>3</v>
      </c>
      <c r="E434" s="72">
        <v>2</v>
      </c>
      <c r="F434" s="72">
        <v>0</v>
      </c>
      <c r="G434" s="72" t="s">
        <v>3557</v>
      </c>
    </row>
    <row r="435" spans="1:7" x14ac:dyDescent="0.15">
      <c r="A435" s="81" t="s">
        <v>3618</v>
      </c>
      <c r="B435" s="72" t="s">
        <v>3593</v>
      </c>
      <c r="C435" s="72">
        <v>0.30952380952380998</v>
      </c>
      <c r="D435" s="72">
        <v>2</v>
      </c>
      <c r="E435" s="72">
        <v>0</v>
      </c>
      <c r="F435" s="72">
        <v>0</v>
      </c>
      <c r="G435" s="72" t="s">
        <v>3557</v>
      </c>
    </row>
    <row r="436" spans="1:7" x14ac:dyDescent="0.15">
      <c r="A436" s="81" t="s">
        <v>3618</v>
      </c>
      <c r="B436" s="72" t="s">
        <v>3593</v>
      </c>
      <c r="C436" s="72">
        <v>0.30952380952380998</v>
      </c>
      <c r="D436" s="72">
        <v>2</v>
      </c>
      <c r="E436" s="72">
        <v>2</v>
      </c>
      <c r="F436" s="72">
        <v>0</v>
      </c>
      <c r="G436" s="72" t="s">
        <v>3557</v>
      </c>
    </row>
    <row r="437" spans="1:7" x14ac:dyDescent="0.15">
      <c r="A437" s="81" t="s">
        <v>3618</v>
      </c>
      <c r="B437" s="72" t="s">
        <v>3619</v>
      </c>
      <c r="C437" s="72">
        <v>0</v>
      </c>
      <c r="D437" s="72">
        <v>0</v>
      </c>
      <c r="E437" s="72">
        <v>0</v>
      </c>
      <c r="F437" s="72">
        <v>0</v>
      </c>
      <c r="G437" s="72" t="s">
        <v>3557</v>
      </c>
    </row>
    <row r="438" spans="1:7" x14ac:dyDescent="0.15">
      <c r="A438" s="81" t="s">
        <v>3618</v>
      </c>
      <c r="B438" s="72" t="s">
        <v>3619</v>
      </c>
      <c r="C438" s="72">
        <v>0</v>
      </c>
      <c r="D438" s="72">
        <v>0</v>
      </c>
      <c r="E438" s="72">
        <v>3</v>
      </c>
      <c r="F438" s="72">
        <v>0</v>
      </c>
      <c r="G438" s="72" t="s">
        <v>3557</v>
      </c>
    </row>
    <row r="439" spans="1:7" x14ac:dyDescent="0.15">
      <c r="A439" s="81" t="s">
        <v>3618</v>
      </c>
      <c r="B439" s="72" t="s">
        <v>3619</v>
      </c>
      <c r="C439" s="72">
        <v>0</v>
      </c>
      <c r="D439" s="72">
        <v>0</v>
      </c>
      <c r="E439" s="72">
        <v>2</v>
      </c>
      <c r="F439" s="72">
        <v>0.22222222222222199</v>
      </c>
      <c r="G439" s="72" t="s">
        <v>3557</v>
      </c>
    </row>
    <row r="440" spans="1:7" x14ac:dyDescent="0.15">
      <c r="A440" s="81" t="s">
        <v>3618</v>
      </c>
      <c r="B440" s="72" t="s">
        <v>3619</v>
      </c>
      <c r="C440" s="72">
        <v>0</v>
      </c>
      <c r="D440" s="72">
        <v>3</v>
      </c>
      <c r="E440" s="72">
        <v>0</v>
      </c>
      <c r="F440" s="72">
        <v>0</v>
      </c>
      <c r="G440" s="72" t="s">
        <v>3557</v>
      </c>
    </row>
    <row r="441" spans="1:7" x14ac:dyDescent="0.15">
      <c r="A441" s="81" t="s">
        <v>3618</v>
      </c>
      <c r="B441" s="72" t="s">
        <v>3619</v>
      </c>
      <c r="C441" s="72">
        <v>0</v>
      </c>
      <c r="D441" s="72">
        <v>3</v>
      </c>
      <c r="E441" s="72">
        <v>3</v>
      </c>
      <c r="F441" s="72">
        <v>0</v>
      </c>
      <c r="G441" s="72" t="s">
        <v>3557</v>
      </c>
    </row>
    <row r="442" spans="1:7" x14ac:dyDescent="0.15">
      <c r="A442" s="81" t="s">
        <v>3618</v>
      </c>
      <c r="B442" s="72" t="s">
        <v>3619</v>
      </c>
      <c r="C442" s="72">
        <v>0</v>
      </c>
      <c r="D442" s="72">
        <v>3</v>
      </c>
      <c r="E442" s="72">
        <v>2</v>
      </c>
      <c r="F442" s="72">
        <v>0.22222222222222199</v>
      </c>
      <c r="G442" s="72" t="s">
        <v>3557</v>
      </c>
    </row>
    <row r="443" spans="1:7" x14ac:dyDescent="0.15">
      <c r="A443" s="81" t="s">
        <v>3618</v>
      </c>
      <c r="B443" s="72" t="s">
        <v>3619</v>
      </c>
      <c r="C443" s="72">
        <v>0.30952380952380998</v>
      </c>
      <c r="D443" s="72">
        <v>2</v>
      </c>
      <c r="E443" s="72">
        <v>0</v>
      </c>
      <c r="F443" s="72">
        <v>0</v>
      </c>
      <c r="G443" s="72" t="s">
        <v>3557</v>
      </c>
    </row>
    <row r="444" spans="1:7" x14ac:dyDescent="0.15">
      <c r="A444" s="81" t="s">
        <v>3618</v>
      </c>
      <c r="B444" s="72" t="s">
        <v>3619</v>
      </c>
      <c r="C444" s="72">
        <v>0.30952380952380998</v>
      </c>
      <c r="D444" s="72">
        <v>2</v>
      </c>
      <c r="E444" s="72">
        <v>3</v>
      </c>
      <c r="F444" s="72">
        <v>0</v>
      </c>
      <c r="G444" s="72" t="s">
        <v>3557</v>
      </c>
    </row>
    <row r="445" spans="1:7" x14ac:dyDescent="0.15">
      <c r="A445" s="81" t="s">
        <v>2775</v>
      </c>
      <c r="B445" s="72" t="s">
        <v>3572</v>
      </c>
      <c r="C445" s="72">
        <v>2.9702970297029702E-2</v>
      </c>
      <c r="D445" s="72">
        <v>0</v>
      </c>
      <c r="E445" s="72">
        <v>0</v>
      </c>
      <c r="F445" s="72">
        <v>0</v>
      </c>
      <c r="G445" s="72" t="s">
        <v>3557</v>
      </c>
    </row>
    <row r="446" spans="1:7" x14ac:dyDescent="0.15">
      <c r="A446" s="81" t="s">
        <v>2775</v>
      </c>
      <c r="B446" s="72" t="s">
        <v>3572</v>
      </c>
      <c r="C446" s="72">
        <v>2.9702970297029702E-2</v>
      </c>
      <c r="D446" s="72">
        <v>0</v>
      </c>
      <c r="E446" s="72">
        <v>3</v>
      </c>
      <c r="F446" s="72">
        <v>0</v>
      </c>
      <c r="G446" s="72" t="s">
        <v>3557</v>
      </c>
    </row>
    <row r="447" spans="1:7" x14ac:dyDescent="0.15">
      <c r="A447" s="81" t="s">
        <v>2775</v>
      </c>
      <c r="B447" s="72" t="s">
        <v>3572</v>
      </c>
      <c r="C447" s="72">
        <v>8.7719298245613996E-3</v>
      </c>
      <c r="D447" s="72">
        <v>3</v>
      </c>
      <c r="E447" s="72">
        <v>0</v>
      </c>
      <c r="F447" s="72">
        <v>0</v>
      </c>
      <c r="G447" s="72" t="s">
        <v>3557</v>
      </c>
    </row>
    <row r="448" spans="1:7" x14ac:dyDescent="0.15">
      <c r="A448" s="81" t="s">
        <v>2775</v>
      </c>
      <c r="B448" s="72" t="s">
        <v>3572</v>
      </c>
      <c r="C448" s="72">
        <v>8.7719298245613996E-3</v>
      </c>
      <c r="D448" s="72">
        <v>3</v>
      </c>
      <c r="E448" s="72">
        <v>3</v>
      </c>
      <c r="F448" s="72">
        <v>0</v>
      </c>
      <c r="G448" s="72" t="s">
        <v>3557</v>
      </c>
    </row>
    <row r="449" spans="1:7" x14ac:dyDescent="0.15">
      <c r="A449" s="81" t="s">
        <v>2775</v>
      </c>
      <c r="B449" s="72" t="s">
        <v>3572</v>
      </c>
      <c r="C449" s="72">
        <v>3.3015873015873001</v>
      </c>
      <c r="D449" s="72">
        <v>2</v>
      </c>
      <c r="E449" s="72">
        <v>0</v>
      </c>
      <c r="F449" s="72">
        <v>0</v>
      </c>
      <c r="G449" s="72" t="s">
        <v>3557</v>
      </c>
    </row>
    <row r="450" spans="1:7" x14ac:dyDescent="0.15">
      <c r="A450" s="81" t="s">
        <v>2775</v>
      </c>
      <c r="B450" s="72" t="s">
        <v>3572</v>
      </c>
      <c r="C450" s="72">
        <v>3.3015873015873001</v>
      </c>
      <c r="D450" s="72">
        <v>2</v>
      </c>
      <c r="E450" s="72">
        <v>3</v>
      </c>
      <c r="F450" s="72">
        <v>0</v>
      </c>
      <c r="G450" s="72" t="s">
        <v>3557</v>
      </c>
    </row>
    <row r="451" spans="1:7" x14ac:dyDescent="0.15">
      <c r="A451" s="81" t="s">
        <v>2775</v>
      </c>
      <c r="B451" s="72" t="s">
        <v>3569</v>
      </c>
      <c r="C451" s="72">
        <v>2.9702970297029702E-2</v>
      </c>
      <c r="D451" s="72">
        <v>0</v>
      </c>
      <c r="E451" s="72">
        <v>2</v>
      </c>
      <c r="F451" s="72">
        <v>0</v>
      </c>
      <c r="G451" s="72" t="s">
        <v>3557</v>
      </c>
    </row>
    <row r="452" spans="1:7" x14ac:dyDescent="0.15">
      <c r="A452" s="81" t="s">
        <v>2775</v>
      </c>
      <c r="B452" s="72" t="s">
        <v>3569</v>
      </c>
      <c r="C452" s="72">
        <v>8.7719298245613996E-3</v>
      </c>
      <c r="D452" s="72">
        <v>3</v>
      </c>
      <c r="E452" s="72">
        <v>2</v>
      </c>
      <c r="F452" s="72">
        <v>0</v>
      </c>
      <c r="G452" s="72" t="s">
        <v>3557</v>
      </c>
    </row>
    <row r="453" spans="1:7" x14ac:dyDescent="0.15">
      <c r="A453" s="81" t="s">
        <v>2775</v>
      </c>
      <c r="B453" s="72" t="s">
        <v>3569</v>
      </c>
      <c r="C453" s="72">
        <v>3.3015873015873001</v>
      </c>
      <c r="D453" s="72">
        <v>2</v>
      </c>
      <c r="E453" s="72">
        <v>2</v>
      </c>
      <c r="F453" s="72">
        <v>0</v>
      </c>
      <c r="G453" s="72" t="s">
        <v>3557</v>
      </c>
    </row>
    <row r="454" spans="1:7" x14ac:dyDescent="0.15">
      <c r="A454" s="81" t="s">
        <v>2764</v>
      </c>
      <c r="B454" s="72" t="s">
        <v>3572</v>
      </c>
      <c r="C454" s="72">
        <v>0</v>
      </c>
      <c r="D454" s="72">
        <v>0</v>
      </c>
      <c r="E454" s="72">
        <v>0</v>
      </c>
      <c r="F454" s="72">
        <v>0</v>
      </c>
      <c r="G454" s="72" t="s">
        <v>3557</v>
      </c>
    </row>
    <row r="455" spans="1:7" x14ac:dyDescent="0.15">
      <c r="A455" s="81" t="s">
        <v>2764</v>
      </c>
      <c r="B455" s="72" t="s">
        <v>3572</v>
      </c>
      <c r="C455" s="72">
        <v>0</v>
      </c>
      <c r="D455" s="72">
        <v>0</v>
      </c>
      <c r="E455" s="72">
        <v>3</v>
      </c>
      <c r="F455" s="72">
        <v>0</v>
      </c>
      <c r="G455" s="72" t="s">
        <v>3557</v>
      </c>
    </row>
    <row r="456" spans="1:7" x14ac:dyDescent="0.15">
      <c r="A456" s="81" t="s">
        <v>2764</v>
      </c>
      <c r="B456" s="72" t="s">
        <v>3572</v>
      </c>
      <c r="C456" s="72">
        <v>0</v>
      </c>
      <c r="D456" s="72">
        <v>0</v>
      </c>
      <c r="E456" s="72">
        <v>2</v>
      </c>
      <c r="F456" s="72">
        <v>0.61904761904761896</v>
      </c>
      <c r="G456" s="72" t="s">
        <v>3557</v>
      </c>
    </row>
    <row r="457" spans="1:7" x14ac:dyDescent="0.15">
      <c r="A457" s="81" t="s">
        <v>2764</v>
      </c>
      <c r="B457" s="72" t="s">
        <v>3572</v>
      </c>
      <c r="C457" s="72">
        <v>0</v>
      </c>
      <c r="D457" s="72">
        <v>3</v>
      </c>
      <c r="E457" s="72">
        <v>0</v>
      </c>
      <c r="F457" s="72">
        <v>0</v>
      </c>
      <c r="G457" s="72" t="s">
        <v>3557</v>
      </c>
    </row>
    <row r="458" spans="1:7" x14ac:dyDescent="0.15">
      <c r="A458" s="81" t="s">
        <v>2764</v>
      </c>
      <c r="B458" s="72" t="s">
        <v>3572</v>
      </c>
      <c r="C458" s="72">
        <v>0</v>
      </c>
      <c r="D458" s="72">
        <v>3</v>
      </c>
      <c r="E458" s="72">
        <v>3</v>
      </c>
      <c r="F458" s="72">
        <v>0</v>
      </c>
      <c r="G458" s="72" t="s">
        <v>3557</v>
      </c>
    </row>
    <row r="459" spans="1:7" x14ac:dyDescent="0.15">
      <c r="A459" s="81" t="s">
        <v>2764</v>
      </c>
      <c r="B459" s="72" t="s">
        <v>3572</v>
      </c>
      <c r="C459" s="72">
        <v>0</v>
      </c>
      <c r="D459" s="72">
        <v>3</v>
      </c>
      <c r="E459" s="72">
        <v>2</v>
      </c>
      <c r="F459" s="72">
        <v>0.61904761904761896</v>
      </c>
      <c r="G459" s="72" t="s">
        <v>3557</v>
      </c>
    </row>
    <row r="460" spans="1:7" x14ac:dyDescent="0.15">
      <c r="A460" s="81" t="s">
        <v>2764</v>
      </c>
      <c r="B460" s="72" t="s">
        <v>3572</v>
      </c>
      <c r="C460" s="72">
        <v>5.0158730158730203</v>
      </c>
      <c r="D460" s="72">
        <v>2</v>
      </c>
      <c r="E460" s="72">
        <v>0</v>
      </c>
      <c r="F460" s="72">
        <v>0</v>
      </c>
      <c r="G460" s="72" t="s">
        <v>3557</v>
      </c>
    </row>
    <row r="461" spans="1:7" x14ac:dyDescent="0.15">
      <c r="A461" s="81" t="s">
        <v>2764</v>
      </c>
      <c r="B461" s="72" t="s">
        <v>3572</v>
      </c>
      <c r="C461" s="72">
        <v>5.0158730158730203</v>
      </c>
      <c r="D461" s="72">
        <v>2</v>
      </c>
      <c r="E461" s="72">
        <v>3</v>
      </c>
      <c r="F461" s="72">
        <v>0</v>
      </c>
      <c r="G461" s="72" t="s">
        <v>3557</v>
      </c>
    </row>
    <row r="462" spans="1:7" x14ac:dyDescent="0.15">
      <c r="A462" s="81" t="s">
        <v>2764</v>
      </c>
      <c r="B462" s="72" t="s">
        <v>3569</v>
      </c>
      <c r="C462" s="72">
        <v>0</v>
      </c>
      <c r="D462" s="72">
        <v>0</v>
      </c>
      <c r="E462" s="72">
        <v>0</v>
      </c>
      <c r="F462" s="72">
        <v>0.37128712871287101</v>
      </c>
      <c r="G462" s="72" t="s">
        <v>3557</v>
      </c>
    </row>
    <row r="463" spans="1:7" x14ac:dyDescent="0.15">
      <c r="A463" s="81" t="s">
        <v>2764</v>
      </c>
      <c r="B463" s="72" t="s">
        <v>3569</v>
      </c>
      <c r="C463" s="72">
        <v>0</v>
      </c>
      <c r="D463" s="72">
        <v>0</v>
      </c>
      <c r="E463" s="72">
        <v>3</v>
      </c>
      <c r="F463" s="72">
        <v>1.1052631578947401</v>
      </c>
      <c r="G463" s="72" t="s">
        <v>3557</v>
      </c>
    </row>
    <row r="464" spans="1:7" x14ac:dyDescent="0.15">
      <c r="A464" s="81" t="s">
        <v>2764</v>
      </c>
      <c r="B464" s="72" t="s">
        <v>3569</v>
      </c>
      <c r="C464" s="72">
        <v>0</v>
      </c>
      <c r="D464" s="72">
        <v>0</v>
      </c>
      <c r="E464" s="72">
        <v>2</v>
      </c>
      <c r="F464" s="72">
        <v>0</v>
      </c>
      <c r="G464" s="72" t="s">
        <v>3557</v>
      </c>
    </row>
    <row r="465" spans="1:7" x14ac:dyDescent="0.15">
      <c r="A465" s="81" t="s">
        <v>2764</v>
      </c>
      <c r="B465" s="72" t="s">
        <v>3569</v>
      </c>
      <c r="C465" s="72">
        <v>0</v>
      </c>
      <c r="D465" s="72">
        <v>3</v>
      </c>
      <c r="E465" s="72">
        <v>0</v>
      </c>
      <c r="F465" s="72">
        <v>0.37128712871287101</v>
      </c>
      <c r="G465" s="72" t="s">
        <v>3557</v>
      </c>
    </row>
    <row r="466" spans="1:7" x14ac:dyDescent="0.15">
      <c r="A466" s="81" t="s">
        <v>2764</v>
      </c>
      <c r="B466" s="72" t="s">
        <v>3569</v>
      </c>
      <c r="C466" s="72">
        <v>0</v>
      </c>
      <c r="D466" s="72">
        <v>3</v>
      </c>
      <c r="E466" s="72">
        <v>3</v>
      </c>
      <c r="F466" s="72">
        <v>1.1052631578947401</v>
      </c>
      <c r="G466" s="72" t="s">
        <v>3557</v>
      </c>
    </row>
    <row r="467" spans="1:7" x14ac:dyDescent="0.15">
      <c r="A467" s="81" t="s">
        <v>2764</v>
      </c>
      <c r="B467" s="72" t="s">
        <v>3569</v>
      </c>
      <c r="C467" s="72">
        <v>0</v>
      </c>
      <c r="D467" s="72">
        <v>3</v>
      </c>
      <c r="E467" s="72">
        <v>2</v>
      </c>
      <c r="F467" s="72">
        <v>0</v>
      </c>
      <c r="G467" s="72" t="s">
        <v>3557</v>
      </c>
    </row>
    <row r="468" spans="1:7" x14ac:dyDescent="0.15">
      <c r="A468" s="81" t="s">
        <v>2764</v>
      </c>
      <c r="B468" s="72" t="s">
        <v>3569</v>
      </c>
      <c r="C468" s="72">
        <v>5.0158730158730203</v>
      </c>
      <c r="D468" s="72">
        <v>2</v>
      </c>
      <c r="E468" s="72">
        <v>2</v>
      </c>
      <c r="F468" s="72">
        <v>0</v>
      </c>
      <c r="G468" s="72" t="s">
        <v>3557</v>
      </c>
    </row>
    <row r="469" spans="1:7" x14ac:dyDescent="0.15">
      <c r="A469" s="81" t="s">
        <v>2764</v>
      </c>
      <c r="B469" s="72" t="s">
        <v>3588</v>
      </c>
      <c r="C469" s="72">
        <v>0</v>
      </c>
      <c r="D469" s="72">
        <v>0</v>
      </c>
      <c r="E469" s="72">
        <v>0</v>
      </c>
      <c r="F469" s="72">
        <v>0.87623762376237602</v>
      </c>
      <c r="G469" s="72" t="s">
        <v>3557</v>
      </c>
    </row>
    <row r="470" spans="1:7" x14ac:dyDescent="0.15">
      <c r="A470" s="81" t="s">
        <v>2764</v>
      </c>
      <c r="B470" s="72" t="s">
        <v>3588</v>
      </c>
      <c r="C470" s="72">
        <v>0</v>
      </c>
      <c r="D470" s="72">
        <v>0</v>
      </c>
      <c r="E470" s="72">
        <v>3</v>
      </c>
      <c r="F470" s="72">
        <v>7.0175438596491196E-2</v>
      </c>
      <c r="G470" s="72" t="s">
        <v>3557</v>
      </c>
    </row>
    <row r="471" spans="1:7" x14ac:dyDescent="0.15">
      <c r="A471" s="81" t="s">
        <v>2764</v>
      </c>
      <c r="B471" s="72" t="s">
        <v>3588</v>
      </c>
      <c r="C471" s="72">
        <v>0</v>
      </c>
      <c r="D471" s="72">
        <v>0</v>
      </c>
      <c r="E471" s="72">
        <v>2</v>
      </c>
      <c r="F471" s="72">
        <v>4.7619047619047603E-2</v>
      </c>
      <c r="G471" s="72" t="s">
        <v>3557</v>
      </c>
    </row>
    <row r="472" spans="1:7" x14ac:dyDescent="0.15">
      <c r="A472" s="81" t="s">
        <v>2764</v>
      </c>
      <c r="B472" s="72" t="s">
        <v>3588</v>
      </c>
      <c r="C472" s="72">
        <v>0</v>
      </c>
      <c r="D472" s="72">
        <v>3</v>
      </c>
      <c r="E472" s="72">
        <v>0</v>
      </c>
      <c r="F472" s="72">
        <v>0.87623762376237602</v>
      </c>
      <c r="G472" s="72" t="s">
        <v>3557</v>
      </c>
    </row>
    <row r="473" spans="1:7" x14ac:dyDescent="0.15">
      <c r="A473" s="81" t="s">
        <v>2764</v>
      </c>
      <c r="B473" s="72" t="s">
        <v>3588</v>
      </c>
      <c r="C473" s="72">
        <v>0</v>
      </c>
      <c r="D473" s="72">
        <v>3</v>
      </c>
      <c r="E473" s="72">
        <v>3</v>
      </c>
      <c r="F473" s="72">
        <v>7.0175438596491196E-2</v>
      </c>
      <c r="G473" s="72" t="s">
        <v>3557</v>
      </c>
    </row>
    <row r="474" spans="1:7" x14ac:dyDescent="0.15">
      <c r="A474" s="81" t="s">
        <v>2764</v>
      </c>
      <c r="B474" s="72" t="s">
        <v>3588</v>
      </c>
      <c r="C474" s="72">
        <v>0</v>
      </c>
      <c r="D474" s="72">
        <v>3</v>
      </c>
      <c r="E474" s="72">
        <v>2</v>
      </c>
      <c r="F474" s="72">
        <v>4.7619047619047603E-2</v>
      </c>
      <c r="G474" s="72" t="s">
        <v>3557</v>
      </c>
    </row>
    <row r="475" spans="1:7" x14ac:dyDescent="0.15">
      <c r="A475" s="81" t="s">
        <v>3612</v>
      </c>
      <c r="B475" s="72" t="s">
        <v>3564</v>
      </c>
      <c r="C475" s="72">
        <v>0</v>
      </c>
      <c r="D475" s="72">
        <v>0</v>
      </c>
      <c r="E475" s="72">
        <v>0</v>
      </c>
      <c r="F475" s="72">
        <v>0</v>
      </c>
      <c r="G475" s="72" t="s">
        <v>3557</v>
      </c>
    </row>
    <row r="476" spans="1:7" x14ac:dyDescent="0.15">
      <c r="A476" s="81" t="s">
        <v>3612</v>
      </c>
      <c r="B476" s="72" t="s">
        <v>3564</v>
      </c>
      <c r="C476" s="72">
        <v>0</v>
      </c>
      <c r="D476" s="72">
        <v>0</v>
      </c>
      <c r="E476" s="72">
        <v>3</v>
      </c>
      <c r="F476" s="72">
        <v>0</v>
      </c>
      <c r="G476" s="72" t="s">
        <v>3557</v>
      </c>
    </row>
    <row r="477" spans="1:7" x14ac:dyDescent="0.15">
      <c r="A477" s="81" t="s">
        <v>3612</v>
      </c>
      <c r="B477" s="72" t="s">
        <v>3564</v>
      </c>
      <c r="C477" s="72">
        <v>0</v>
      </c>
      <c r="D477" s="72">
        <v>0</v>
      </c>
      <c r="E477" s="72">
        <v>2</v>
      </c>
      <c r="F477" s="72">
        <v>0.35714285714285698</v>
      </c>
      <c r="G477" s="72" t="s">
        <v>3557</v>
      </c>
    </row>
    <row r="478" spans="1:7" x14ac:dyDescent="0.15">
      <c r="A478" s="81" t="s">
        <v>3612</v>
      </c>
      <c r="B478" s="72" t="s">
        <v>3564</v>
      </c>
      <c r="C478" s="72">
        <v>0</v>
      </c>
      <c r="D478" s="72">
        <v>3</v>
      </c>
      <c r="E478" s="72">
        <v>0</v>
      </c>
      <c r="F478" s="72">
        <v>0</v>
      </c>
      <c r="G478" s="72" t="s">
        <v>3557</v>
      </c>
    </row>
    <row r="479" spans="1:7" x14ac:dyDescent="0.15">
      <c r="A479" s="81" t="s">
        <v>3612</v>
      </c>
      <c r="B479" s="72" t="s">
        <v>3564</v>
      </c>
      <c r="C479" s="72">
        <v>0</v>
      </c>
      <c r="D479" s="72">
        <v>3</v>
      </c>
      <c r="E479" s="72">
        <v>3</v>
      </c>
      <c r="F479" s="72">
        <v>0</v>
      </c>
      <c r="G479" s="72" t="s">
        <v>3557</v>
      </c>
    </row>
    <row r="480" spans="1:7" x14ac:dyDescent="0.15">
      <c r="A480" s="81" t="s">
        <v>3612</v>
      </c>
      <c r="B480" s="72" t="s">
        <v>3564</v>
      </c>
      <c r="C480" s="72">
        <v>0</v>
      </c>
      <c r="D480" s="72">
        <v>3</v>
      </c>
      <c r="E480" s="72">
        <v>2</v>
      </c>
      <c r="F480" s="72">
        <v>0.35714285714285698</v>
      </c>
      <c r="G480" s="72" t="s">
        <v>3557</v>
      </c>
    </row>
    <row r="481" spans="1:7" x14ac:dyDescent="0.15">
      <c r="A481" s="81" t="s">
        <v>3612</v>
      </c>
      <c r="B481" s="72" t="s">
        <v>3564</v>
      </c>
      <c r="C481" s="72">
        <v>0.27777777777777801</v>
      </c>
      <c r="D481" s="72">
        <v>2</v>
      </c>
      <c r="E481" s="72">
        <v>0</v>
      </c>
      <c r="F481" s="72">
        <v>0</v>
      </c>
      <c r="G481" s="72" t="s">
        <v>3557</v>
      </c>
    </row>
    <row r="482" spans="1:7" x14ac:dyDescent="0.15">
      <c r="A482" s="81" t="s">
        <v>3612</v>
      </c>
      <c r="B482" s="72" t="s">
        <v>3564</v>
      </c>
      <c r="C482" s="72">
        <v>0.27777777777777801</v>
      </c>
      <c r="D482" s="72">
        <v>2</v>
      </c>
      <c r="E482" s="72">
        <v>3</v>
      </c>
      <c r="F482" s="72">
        <v>0</v>
      </c>
      <c r="G482" s="72" t="s">
        <v>3557</v>
      </c>
    </row>
    <row r="483" spans="1:7" x14ac:dyDescent="0.15">
      <c r="A483" s="81" t="s">
        <v>3621</v>
      </c>
      <c r="B483" s="72" t="s">
        <v>3572</v>
      </c>
      <c r="C483" s="72">
        <v>0</v>
      </c>
      <c r="D483" s="72">
        <v>0</v>
      </c>
      <c r="E483" s="72">
        <v>0</v>
      </c>
      <c r="F483" s="72">
        <v>0</v>
      </c>
      <c r="G483" s="72" t="s">
        <v>3557</v>
      </c>
    </row>
    <row r="484" spans="1:7" x14ac:dyDescent="0.15">
      <c r="A484" s="81" t="s">
        <v>3621</v>
      </c>
      <c r="B484" s="72" t="s">
        <v>3572</v>
      </c>
      <c r="C484" s="72">
        <v>0</v>
      </c>
      <c r="D484" s="72">
        <v>0</v>
      </c>
      <c r="E484" s="72">
        <v>3</v>
      </c>
      <c r="F484" s="72">
        <v>0</v>
      </c>
      <c r="G484" s="72" t="s">
        <v>3557</v>
      </c>
    </row>
    <row r="485" spans="1:7" x14ac:dyDescent="0.15">
      <c r="A485" s="81" t="s">
        <v>3621</v>
      </c>
      <c r="B485" s="72" t="s">
        <v>3572</v>
      </c>
      <c r="C485" s="72">
        <v>0</v>
      </c>
      <c r="D485" s="72">
        <v>0</v>
      </c>
      <c r="E485" s="72">
        <v>2</v>
      </c>
      <c r="F485" s="72">
        <v>0.61904761904761896</v>
      </c>
      <c r="G485" s="72" t="s">
        <v>3557</v>
      </c>
    </row>
    <row r="486" spans="1:7" x14ac:dyDescent="0.15">
      <c r="A486" s="81" t="s">
        <v>3621</v>
      </c>
      <c r="B486" s="72" t="s">
        <v>3572</v>
      </c>
      <c r="C486" s="72">
        <v>0</v>
      </c>
      <c r="D486" s="72">
        <v>3</v>
      </c>
      <c r="E486" s="72">
        <v>0</v>
      </c>
      <c r="F486" s="72">
        <v>0</v>
      </c>
      <c r="G486" s="72" t="s">
        <v>3557</v>
      </c>
    </row>
    <row r="487" spans="1:7" x14ac:dyDescent="0.15">
      <c r="A487" s="81" t="s">
        <v>3621</v>
      </c>
      <c r="B487" s="72" t="s">
        <v>3572</v>
      </c>
      <c r="C487" s="72">
        <v>0</v>
      </c>
      <c r="D487" s="72">
        <v>3</v>
      </c>
      <c r="E487" s="72">
        <v>3</v>
      </c>
      <c r="F487" s="72">
        <v>0</v>
      </c>
      <c r="G487" s="72" t="s">
        <v>3557</v>
      </c>
    </row>
    <row r="488" spans="1:7" x14ac:dyDescent="0.15">
      <c r="A488" s="81" t="s">
        <v>3621</v>
      </c>
      <c r="B488" s="72" t="s">
        <v>3572</v>
      </c>
      <c r="C488" s="72">
        <v>0</v>
      </c>
      <c r="D488" s="72">
        <v>3</v>
      </c>
      <c r="E488" s="72">
        <v>2</v>
      </c>
      <c r="F488" s="72">
        <v>0.61904761904761896</v>
      </c>
      <c r="G488" s="72" t="s">
        <v>3557</v>
      </c>
    </row>
    <row r="489" spans="1:7" x14ac:dyDescent="0.15">
      <c r="A489" s="81" t="s">
        <v>3621</v>
      </c>
      <c r="B489" s="72" t="s">
        <v>3572</v>
      </c>
      <c r="C489" s="72">
        <v>3.1746031746031703E-2</v>
      </c>
      <c r="D489" s="72">
        <v>2</v>
      </c>
      <c r="E489" s="72">
        <v>0</v>
      </c>
      <c r="F489" s="72">
        <v>0</v>
      </c>
      <c r="G489" s="72" t="s">
        <v>3557</v>
      </c>
    </row>
    <row r="490" spans="1:7" x14ac:dyDescent="0.15">
      <c r="A490" s="81" t="s">
        <v>3621</v>
      </c>
      <c r="B490" s="72" t="s">
        <v>3572</v>
      </c>
      <c r="C490" s="72">
        <v>3.1746031746031703E-2</v>
      </c>
      <c r="D490" s="72">
        <v>2</v>
      </c>
      <c r="E490" s="72">
        <v>3</v>
      </c>
      <c r="F490" s="72">
        <v>0</v>
      </c>
      <c r="G490" s="72" t="s">
        <v>3557</v>
      </c>
    </row>
    <row r="491" spans="1:7" x14ac:dyDescent="0.15">
      <c r="A491" s="81" t="s">
        <v>3621</v>
      </c>
      <c r="B491" s="72" t="s">
        <v>3569</v>
      </c>
      <c r="C491" s="72">
        <v>0</v>
      </c>
      <c r="D491" s="72">
        <v>0</v>
      </c>
      <c r="E491" s="72">
        <v>0</v>
      </c>
      <c r="F491" s="72">
        <v>0.37128712871287101</v>
      </c>
      <c r="G491" s="72" t="s">
        <v>3557</v>
      </c>
    </row>
    <row r="492" spans="1:7" x14ac:dyDescent="0.15">
      <c r="A492" s="81" t="s">
        <v>3621</v>
      </c>
      <c r="B492" s="72" t="s">
        <v>3569</v>
      </c>
      <c r="C492" s="72">
        <v>0</v>
      </c>
      <c r="D492" s="72">
        <v>0</v>
      </c>
      <c r="E492" s="72">
        <v>3</v>
      </c>
      <c r="F492" s="72">
        <v>1.1052631578947401</v>
      </c>
      <c r="G492" s="72" t="s">
        <v>3557</v>
      </c>
    </row>
    <row r="493" spans="1:7" x14ac:dyDescent="0.15">
      <c r="A493" s="81" t="s">
        <v>3621</v>
      </c>
      <c r="B493" s="72" t="s">
        <v>3569</v>
      </c>
      <c r="C493" s="72">
        <v>0</v>
      </c>
      <c r="D493" s="72">
        <v>0</v>
      </c>
      <c r="E493" s="72">
        <v>2</v>
      </c>
      <c r="F493" s="72">
        <v>0</v>
      </c>
      <c r="G493" s="72" t="s">
        <v>3557</v>
      </c>
    </row>
    <row r="494" spans="1:7" x14ac:dyDescent="0.15">
      <c r="A494" s="81" t="s">
        <v>3621</v>
      </c>
      <c r="B494" s="72" t="s">
        <v>3569</v>
      </c>
      <c r="C494" s="72">
        <v>0</v>
      </c>
      <c r="D494" s="72">
        <v>3</v>
      </c>
      <c r="E494" s="72">
        <v>0</v>
      </c>
      <c r="F494" s="72">
        <v>0.37128712871287101</v>
      </c>
      <c r="G494" s="72" t="s">
        <v>3557</v>
      </c>
    </row>
    <row r="495" spans="1:7" x14ac:dyDescent="0.15">
      <c r="A495" s="81" t="s">
        <v>3621</v>
      </c>
      <c r="B495" s="72" t="s">
        <v>3569</v>
      </c>
      <c r="C495" s="72">
        <v>0</v>
      </c>
      <c r="D495" s="72">
        <v>3</v>
      </c>
      <c r="E495" s="72">
        <v>3</v>
      </c>
      <c r="F495" s="72">
        <v>1.1052631578947401</v>
      </c>
      <c r="G495" s="72" t="s">
        <v>3557</v>
      </c>
    </row>
    <row r="496" spans="1:7" x14ac:dyDescent="0.15">
      <c r="A496" s="81" t="s">
        <v>3621</v>
      </c>
      <c r="B496" s="72" t="s">
        <v>3569</v>
      </c>
      <c r="C496" s="72">
        <v>0</v>
      </c>
      <c r="D496" s="72">
        <v>3</v>
      </c>
      <c r="E496" s="72">
        <v>2</v>
      </c>
      <c r="F496" s="72">
        <v>0</v>
      </c>
      <c r="G496" s="72" t="s">
        <v>3557</v>
      </c>
    </row>
    <row r="497" spans="1:7" x14ac:dyDescent="0.15">
      <c r="A497" s="81" t="s">
        <v>3621</v>
      </c>
      <c r="B497" s="72" t="s">
        <v>3569</v>
      </c>
      <c r="C497" s="72">
        <v>3.1746031746031703E-2</v>
      </c>
      <c r="D497" s="72">
        <v>2</v>
      </c>
      <c r="E497" s="72">
        <v>2</v>
      </c>
      <c r="F497" s="72">
        <v>0</v>
      </c>
      <c r="G497" s="72" t="s">
        <v>3557</v>
      </c>
    </row>
    <row r="498" spans="1:7" x14ac:dyDescent="0.15">
      <c r="A498" s="81" t="s">
        <v>3621</v>
      </c>
      <c r="B498" s="72" t="s">
        <v>3570</v>
      </c>
      <c r="C498" s="72">
        <v>0</v>
      </c>
      <c r="D498" s="72">
        <v>0</v>
      </c>
      <c r="E498" s="72">
        <v>0</v>
      </c>
      <c r="F498" s="72">
        <v>0.95049504950495001</v>
      </c>
      <c r="G498" s="72" t="s">
        <v>3557</v>
      </c>
    </row>
    <row r="499" spans="1:7" x14ac:dyDescent="0.15">
      <c r="A499" s="81" t="s">
        <v>3621</v>
      </c>
      <c r="B499" s="72" t="s">
        <v>3570</v>
      </c>
      <c r="C499" s="72">
        <v>0</v>
      </c>
      <c r="D499" s="72">
        <v>0</v>
      </c>
      <c r="E499" s="72">
        <v>3</v>
      </c>
      <c r="F499" s="72">
        <v>0.76315789473684204</v>
      </c>
      <c r="G499" s="72" t="s">
        <v>3557</v>
      </c>
    </row>
    <row r="500" spans="1:7" x14ac:dyDescent="0.15">
      <c r="A500" s="81" t="s">
        <v>3621</v>
      </c>
      <c r="B500" s="72" t="s">
        <v>3570</v>
      </c>
      <c r="C500" s="72">
        <v>0</v>
      </c>
      <c r="D500" s="72">
        <v>0</v>
      </c>
      <c r="E500" s="72">
        <v>2</v>
      </c>
      <c r="F500" s="72">
        <v>1.01587301587302</v>
      </c>
      <c r="G500" s="72" t="s">
        <v>3557</v>
      </c>
    </row>
    <row r="501" spans="1:7" x14ac:dyDescent="0.15">
      <c r="A501" s="81" t="s">
        <v>3621</v>
      </c>
      <c r="B501" s="72" t="s">
        <v>3570</v>
      </c>
      <c r="C501" s="72">
        <v>0</v>
      </c>
      <c r="D501" s="72">
        <v>3</v>
      </c>
      <c r="E501" s="72">
        <v>0</v>
      </c>
      <c r="F501" s="72">
        <v>0.95049504950495001</v>
      </c>
      <c r="G501" s="72" t="s">
        <v>3557</v>
      </c>
    </row>
    <row r="502" spans="1:7" x14ac:dyDescent="0.15">
      <c r="A502" s="81" t="s">
        <v>3621</v>
      </c>
      <c r="B502" s="72" t="s">
        <v>3570</v>
      </c>
      <c r="C502" s="72">
        <v>0</v>
      </c>
      <c r="D502" s="72">
        <v>3</v>
      </c>
      <c r="E502" s="72">
        <v>3</v>
      </c>
      <c r="F502" s="72">
        <v>0.76315789473684204</v>
      </c>
      <c r="G502" s="72" t="s">
        <v>3557</v>
      </c>
    </row>
    <row r="503" spans="1:7" x14ac:dyDescent="0.15">
      <c r="A503" s="81" t="s">
        <v>3621</v>
      </c>
      <c r="B503" s="72" t="s">
        <v>3570</v>
      </c>
      <c r="C503" s="72">
        <v>0</v>
      </c>
      <c r="D503" s="72">
        <v>3</v>
      </c>
      <c r="E503" s="72">
        <v>2</v>
      </c>
      <c r="F503" s="72">
        <v>1.01587301587302</v>
      </c>
      <c r="G503" s="72" t="s">
        <v>3557</v>
      </c>
    </row>
    <row r="504" spans="1:7" x14ac:dyDescent="0.15">
      <c r="A504" s="81" t="s">
        <v>3590</v>
      </c>
      <c r="B504" s="72" t="s">
        <v>3572</v>
      </c>
      <c r="C504" s="72">
        <v>2.6881188118811901</v>
      </c>
      <c r="D504" s="72">
        <v>0</v>
      </c>
      <c r="E504" s="72">
        <v>0</v>
      </c>
      <c r="F504" s="72">
        <v>0</v>
      </c>
      <c r="G504" s="72" t="s">
        <v>3557</v>
      </c>
    </row>
    <row r="505" spans="1:7" x14ac:dyDescent="0.15">
      <c r="A505" s="81" t="s">
        <v>3590</v>
      </c>
      <c r="B505" s="72" t="s">
        <v>3572</v>
      </c>
      <c r="C505" s="72">
        <v>2.6881188118811901</v>
      </c>
      <c r="D505" s="72">
        <v>0</v>
      </c>
      <c r="E505" s="72">
        <v>3</v>
      </c>
      <c r="F505" s="72">
        <v>0</v>
      </c>
      <c r="G505" s="72" t="s">
        <v>3557</v>
      </c>
    </row>
    <row r="506" spans="1:7" x14ac:dyDescent="0.15">
      <c r="A506" s="81" t="s">
        <v>3590</v>
      </c>
      <c r="B506" s="72" t="s">
        <v>3572</v>
      </c>
      <c r="C506" s="72">
        <v>0.157894736842105</v>
      </c>
      <c r="D506" s="72">
        <v>3</v>
      </c>
      <c r="E506" s="72">
        <v>0</v>
      </c>
      <c r="F506" s="72">
        <v>0</v>
      </c>
      <c r="G506" s="72" t="s">
        <v>3557</v>
      </c>
    </row>
    <row r="507" spans="1:7" x14ac:dyDescent="0.15">
      <c r="A507" s="81" t="s">
        <v>3590</v>
      </c>
      <c r="B507" s="72" t="s">
        <v>3572</v>
      </c>
      <c r="C507" s="72">
        <v>0.157894736842105</v>
      </c>
      <c r="D507" s="72">
        <v>3</v>
      </c>
      <c r="E507" s="72">
        <v>3</v>
      </c>
      <c r="F507" s="72">
        <v>0</v>
      </c>
      <c r="G507" s="72" t="s">
        <v>3557</v>
      </c>
    </row>
    <row r="508" spans="1:7" x14ac:dyDescent="0.15">
      <c r="A508" s="81" t="s">
        <v>3590</v>
      </c>
      <c r="B508" s="72" t="s">
        <v>3572</v>
      </c>
      <c r="C508" s="72">
        <v>0</v>
      </c>
      <c r="D508" s="72">
        <v>2</v>
      </c>
      <c r="E508" s="72">
        <v>0</v>
      </c>
      <c r="F508" s="72">
        <v>0</v>
      </c>
      <c r="G508" s="72" t="s">
        <v>3557</v>
      </c>
    </row>
    <row r="509" spans="1:7" x14ac:dyDescent="0.15">
      <c r="A509" s="81" t="s">
        <v>3590</v>
      </c>
      <c r="B509" s="72" t="s">
        <v>3572</v>
      </c>
      <c r="C509" s="72">
        <v>0</v>
      </c>
      <c r="D509" s="72">
        <v>2</v>
      </c>
      <c r="E509" s="72">
        <v>3</v>
      </c>
      <c r="F509" s="72">
        <v>0</v>
      </c>
      <c r="G509" s="72" t="s">
        <v>3557</v>
      </c>
    </row>
    <row r="510" spans="1:7" x14ac:dyDescent="0.15">
      <c r="A510" s="81" t="s">
        <v>3590</v>
      </c>
      <c r="B510" s="72" t="s">
        <v>3572</v>
      </c>
      <c r="C510" s="72">
        <v>0</v>
      </c>
      <c r="D510" s="72">
        <v>2</v>
      </c>
      <c r="E510" s="72">
        <v>2</v>
      </c>
      <c r="F510" s="72">
        <v>0.61904761904761896</v>
      </c>
      <c r="G510" s="72" t="s">
        <v>3557</v>
      </c>
    </row>
    <row r="511" spans="1:7" x14ac:dyDescent="0.15">
      <c r="A511" s="81" t="s">
        <v>3590</v>
      </c>
      <c r="B511" s="72" t="s">
        <v>3570</v>
      </c>
      <c r="C511" s="72">
        <v>0</v>
      </c>
      <c r="D511" s="72">
        <v>2</v>
      </c>
      <c r="E511" s="72">
        <v>0</v>
      </c>
      <c r="F511" s="72">
        <v>0.95049504950495001</v>
      </c>
      <c r="G511" s="72" t="s">
        <v>3557</v>
      </c>
    </row>
    <row r="512" spans="1:7" x14ac:dyDescent="0.15">
      <c r="A512" s="81" t="s">
        <v>3590</v>
      </c>
      <c r="B512" s="72" t="s">
        <v>3570</v>
      </c>
      <c r="C512" s="72">
        <v>0</v>
      </c>
      <c r="D512" s="72">
        <v>2</v>
      </c>
      <c r="E512" s="72">
        <v>3</v>
      </c>
      <c r="F512" s="72">
        <v>0.76315789473684204</v>
      </c>
      <c r="G512" s="72" t="s">
        <v>3557</v>
      </c>
    </row>
    <row r="513" spans="1:7" x14ac:dyDescent="0.15">
      <c r="A513" s="81" t="s">
        <v>3590</v>
      </c>
      <c r="B513" s="72" t="s">
        <v>3570</v>
      </c>
      <c r="C513" s="72">
        <v>0</v>
      </c>
      <c r="D513" s="72">
        <v>2</v>
      </c>
      <c r="E513" s="72">
        <v>2</v>
      </c>
      <c r="F513" s="72">
        <v>1.01587301587302</v>
      </c>
      <c r="G513" s="72" t="s">
        <v>3557</v>
      </c>
    </row>
    <row r="514" spans="1:7" x14ac:dyDescent="0.15">
      <c r="A514" s="81" t="s">
        <v>3607</v>
      </c>
      <c r="B514" s="72" t="s">
        <v>3572</v>
      </c>
      <c r="C514" s="72">
        <v>0</v>
      </c>
      <c r="D514" s="72">
        <v>0</v>
      </c>
      <c r="E514" s="72">
        <v>0</v>
      </c>
      <c r="F514" s="72">
        <v>0</v>
      </c>
      <c r="G514" s="72" t="s">
        <v>3557</v>
      </c>
    </row>
    <row r="515" spans="1:7" x14ac:dyDescent="0.15">
      <c r="A515" s="81" t="s">
        <v>3607</v>
      </c>
      <c r="B515" s="72" t="s">
        <v>3572</v>
      </c>
      <c r="C515" s="72">
        <v>0</v>
      </c>
      <c r="D515" s="72">
        <v>0</v>
      </c>
      <c r="E515" s="72">
        <v>3</v>
      </c>
      <c r="F515" s="72">
        <v>0</v>
      </c>
      <c r="G515" s="72" t="s">
        <v>3557</v>
      </c>
    </row>
    <row r="516" spans="1:7" x14ac:dyDescent="0.15">
      <c r="A516" s="81" t="s">
        <v>3607</v>
      </c>
      <c r="B516" s="72" t="s">
        <v>3572</v>
      </c>
      <c r="C516" s="72">
        <v>0</v>
      </c>
      <c r="D516" s="72">
        <v>0</v>
      </c>
      <c r="E516" s="72">
        <v>2</v>
      </c>
      <c r="F516" s="72">
        <v>0.61904761904761896</v>
      </c>
      <c r="G516" s="72" t="s">
        <v>3557</v>
      </c>
    </row>
    <row r="517" spans="1:7" x14ac:dyDescent="0.15">
      <c r="A517" s="81" t="s">
        <v>3607</v>
      </c>
      <c r="B517" s="72" t="s">
        <v>3572</v>
      </c>
      <c r="C517" s="72">
        <v>0</v>
      </c>
      <c r="D517" s="72">
        <v>3</v>
      </c>
      <c r="E517" s="72">
        <v>0</v>
      </c>
      <c r="F517" s="72">
        <v>0</v>
      </c>
      <c r="G517" s="72" t="s">
        <v>3557</v>
      </c>
    </row>
    <row r="518" spans="1:7" x14ac:dyDescent="0.15">
      <c r="A518" s="81" t="s">
        <v>3607</v>
      </c>
      <c r="B518" s="72" t="s">
        <v>3572</v>
      </c>
      <c r="C518" s="72">
        <v>0</v>
      </c>
      <c r="D518" s="72">
        <v>3</v>
      </c>
      <c r="E518" s="72">
        <v>3</v>
      </c>
      <c r="F518" s="72">
        <v>0</v>
      </c>
      <c r="G518" s="72" t="s">
        <v>3557</v>
      </c>
    </row>
    <row r="519" spans="1:7" x14ac:dyDescent="0.15">
      <c r="A519" s="81" t="s">
        <v>3607</v>
      </c>
      <c r="B519" s="72" t="s">
        <v>3572</v>
      </c>
      <c r="C519" s="72">
        <v>0</v>
      </c>
      <c r="D519" s="72">
        <v>3</v>
      </c>
      <c r="E519" s="72">
        <v>2</v>
      </c>
      <c r="F519" s="72">
        <v>0.61904761904761896</v>
      </c>
      <c r="G519" s="72" t="s">
        <v>3557</v>
      </c>
    </row>
    <row r="520" spans="1:7" x14ac:dyDescent="0.15">
      <c r="A520" s="81" t="s">
        <v>3607</v>
      </c>
      <c r="B520" s="72" t="s">
        <v>3572</v>
      </c>
      <c r="C520" s="72">
        <v>0.25396825396825401</v>
      </c>
      <c r="D520" s="72">
        <v>2</v>
      </c>
      <c r="E520" s="72">
        <v>0</v>
      </c>
      <c r="F520" s="72">
        <v>0</v>
      </c>
      <c r="G520" s="72" t="s">
        <v>3557</v>
      </c>
    </row>
    <row r="521" spans="1:7" x14ac:dyDescent="0.15">
      <c r="A521" s="81" t="s">
        <v>3607</v>
      </c>
      <c r="B521" s="72" t="s">
        <v>3572</v>
      </c>
      <c r="C521" s="72">
        <v>0.25396825396825401</v>
      </c>
      <c r="D521" s="72">
        <v>2</v>
      </c>
      <c r="E521" s="72">
        <v>3</v>
      </c>
      <c r="F521" s="72">
        <v>0</v>
      </c>
      <c r="G521" s="72" t="s">
        <v>3557</v>
      </c>
    </row>
    <row r="522" spans="1:7" x14ac:dyDescent="0.15">
      <c r="A522" s="81" t="s">
        <v>3607</v>
      </c>
      <c r="B522" s="72" t="s">
        <v>3570</v>
      </c>
      <c r="C522" s="72">
        <v>0</v>
      </c>
      <c r="D522" s="72">
        <v>0</v>
      </c>
      <c r="E522" s="72">
        <v>0</v>
      </c>
      <c r="F522" s="72">
        <v>0.95049504950495001</v>
      </c>
      <c r="G522" s="72" t="s">
        <v>3557</v>
      </c>
    </row>
    <row r="523" spans="1:7" x14ac:dyDescent="0.15">
      <c r="A523" s="81" t="s">
        <v>3607</v>
      </c>
      <c r="B523" s="72" t="s">
        <v>3570</v>
      </c>
      <c r="C523" s="72">
        <v>0</v>
      </c>
      <c r="D523" s="72">
        <v>0</v>
      </c>
      <c r="E523" s="72">
        <v>3</v>
      </c>
      <c r="F523" s="72">
        <v>0.76315789473684204</v>
      </c>
      <c r="G523" s="72" t="s">
        <v>3557</v>
      </c>
    </row>
    <row r="524" spans="1:7" x14ac:dyDescent="0.15">
      <c r="A524" s="81" t="s">
        <v>3607</v>
      </c>
      <c r="B524" s="72" t="s">
        <v>3570</v>
      </c>
      <c r="C524" s="72">
        <v>0</v>
      </c>
      <c r="D524" s="72">
        <v>0</v>
      </c>
      <c r="E524" s="72">
        <v>2</v>
      </c>
      <c r="F524" s="72">
        <v>1.01587301587302</v>
      </c>
      <c r="G524" s="72" t="s">
        <v>3557</v>
      </c>
    </row>
    <row r="525" spans="1:7" x14ac:dyDescent="0.15">
      <c r="A525" s="81" t="s">
        <v>3607</v>
      </c>
      <c r="B525" s="72" t="s">
        <v>3570</v>
      </c>
      <c r="C525" s="72">
        <v>0</v>
      </c>
      <c r="D525" s="72">
        <v>3</v>
      </c>
      <c r="E525" s="72">
        <v>0</v>
      </c>
      <c r="F525" s="72">
        <v>0.95049504950495001</v>
      </c>
      <c r="G525" s="72" t="s">
        <v>3557</v>
      </c>
    </row>
    <row r="526" spans="1:7" x14ac:dyDescent="0.15">
      <c r="A526" s="81" t="s">
        <v>3607</v>
      </c>
      <c r="B526" s="72" t="s">
        <v>3570</v>
      </c>
      <c r="C526" s="72">
        <v>0</v>
      </c>
      <c r="D526" s="72">
        <v>3</v>
      </c>
      <c r="E526" s="72">
        <v>3</v>
      </c>
      <c r="F526" s="72">
        <v>0.76315789473684204</v>
      </c>
      <c r="G526" s="72" t="s">
        <v>3557</v>
      </c>
    </row>
    <row r="527" spans="1:7" x14ac:dyDescent="0.15">
      <c r="A527" s="81" t="s">
        <v>3607</v>
      </c>
      <c r="B527" s="72" t="s">
        <v>3570</v>
      </c>
      <c r="C527" s="72">
        <v>0</v>
      </c>
      <c r="D527" s="72">
        <v>3</v>
      </c>
      <c r="E527" s="72">
        <v>2</v>
      </c>
      <c r="F527" s="72">
        <v>1.01587301587302</v>
      </c>
      <c r="G527" s="72" t="s">
        <v>3557</v>
      </c>
    </row>
    <row r="528" spans="1:7" x14ac:dyDescent="0.15">
      <c r="A528" s="81" t="s">
        <v>155</v>
      </c>
      <c r="B528" s="72" t="s">
        <v>3572</v>
      </c>
      <c r="C528" s="72">
        <v>14.6881188118812</v>
      </c>
      <c r="D528" s="72">
        <v>0</v>
      </c>
      <c r="E528" s="72">
        <v>0</v>
      </c>
      <c r="F528" s="72">
        <v>0</v>
      </c>
      <c r="G528" s="72" t="s">
        <v>3557</v>
      </c>
    </row>
    <row r="529" spans="1:7" x14ac:dyDescent="0.15">
      <c r="A529" s="81" t="s">
        <v>155</v>
      </c>
      <c r="B529" s="72" t="s">
        <v>3572</v>
      </c>
      <c r="C529" s="72">
        <v>14.6881188118812</v>
      </c>
      <c r="D529" s="72">
        <v>0</v>
      </c>
      <c r="E529" s="72">
        <v>3</v>
      </c>
      <c r="F529" s="72">
        <v>0</v>
      </c>
      <c r="G529" s="72" t="s">
        <v>3557</v>
      </c>
    </row>
    <row r="530" spans="1:7" x14ac:dyDescent="0.15">
      <c r="A530" s="81" t="s">
        <v>155</v>
      </c>
      <c r="B530" s="72" t="s">
        <v>3572</v>
      </c>
      <c r="C530" s="72">
        <v>5.8157894736842097</v>
      </c>
      <c r="D530" s="72">
        <v>3</v>
      </c>
      <c r="E530" s="72">
        <v>0</v>
      </c>
      <c r="F530" s="72">
        <v>0</v>
      </c>
      <c r="G530" s="72" t="s">
        <v>3557</v>
      </c>
    </row>
    <row r="531" spans="1:7" x14ac:dyDescent="0.15">
      <c r="A531" s="81" t="s">
        <v>155</v>
      </c>
      <c r="B531" s="72" t="s">
        <v>3572</v>
      </c>
      <c r="C531" s="72">
        <v>5.8157894736842097</v>
      </c>
      <c r="D531" s="72">
        <v>3</v>
      </c>
      <c r="E531" s="72">
        <v>3</v>
      </c>
      <c r="F531" s="72">
        <v>0</v>
      </c>
      <c r="G531" s="72" t="s">
        <v>3557</v>
      </c>
    </row>
    <row r="532" spans="1:7" x14ac:dyDescent="0.15">
      <c r="A532" s="81" t="s">
        <v>155</v>
      </c>
      <c r="B532" s="72" t="s">
        <v>3572</v>
      </c>
      <c r="C532" s="72">
        <v>116.373015873016</v>
      </c>
      <c r="D532" s="72">
        <v>2</v>
      </c>
      <c r="E532" s="72">
        <v>0</v>
      </c>
      <c r="F532" s="72">
        <v>0</v>
      </c>
      <c r="G532" s="72" t="s">
        <v>3557</v>
      </c>
    </row>
    <row r="533" spans="1:7" x14ac:dyDescent="0.15">
      <c r="A533" s="81" t="s">
        <v>155</v>
      </c>
      <c r="B533" s="72" t="s">
        <v>3572</v>
      </c>
      <c r="C533" s="72">
        <v>116.373015873016</v>
      </c>
      <c r="D533" s="72">
        <v>2</v>
      </c>
      <c r="E533" s="72">
        <v>3</v>
      </c>
      <c r="F533" s="72">
        <v>0</v>
      </c>
      <c r="G533" s="72" t="s">
        <v>3557</v>
      </c>
    </row>
    <row r="534" spans="1:7" x14ac:dyDescent="0.15">
      <c r="A534" s="81" t="s">
        <v>155</v>
      </c>
      <c r="B534" s="72" t="s">
        <v>3569</v>
      </c>
      <c r="C534" s="72">
        <v>14.6881188118812</v>
      </c>
      <c r="D534" s="72">
        <v>0</v>
      </c>
      <c r="E534" s="72">
        <v>2</v>
      </c>
      <c r="F534" s="72">
        <v>0</v>
      </c>
      <c r="G534" s="72" t="s">
        <v>3557</v>
      </c>
    </row>
    <row r="535" spans="1:7" x14ac:dyDescent="0.15">
      <c r="A535" s="81" t="s">
        <v>155</v>
      </c>
      <c r="B535" s="72" t="s">
        <v>3569</v>
      </c>
      <c r="C535" s="72">
        <v>5.8157894736842097</v>
      </c>
      <c r="D535" s="72">
        <v>3</v>
      </c>
      <c r="E535" s="72">
        <v>2</v>
      </c>
      <c r="F535" s="72">
        <v>0</v>
      </c>
      <c r="G535" s="72" t="s">
        <v>3557</v>
      </c>
    </row>
    <row r="536" spans="1:7" x14ac:dyDescent="0.15">
      <c r="A536" s="81" t="s">
        <v>155</v>
      </c>
      <c r="B536" s="72" t="s">
        <v>3569</v>
      </c>
      <c r="C536" s="72">
        <v>116.373015873016</v>
      </c>
      <c r="D536" s="72">
        <v>2</v>
      </c>
      <c r="E536" s="72">
        <v>2</v>
      </c>
      <c r="F536" s="72">
        <v>0</v>
      </c>
      <c r="G536" s="72" t="s">
        <v>3557</v>
      </c>
    </row>
    <row r="537" spans="1:7" x14ac:dyDescent="0.15">
      <c r="A537" s="81" t="s">
        <v>155</v>
      </c>
      <c r="B537" s="72" t="s">
        <v>3593</v>
      </c>
      <c r="C537" s="72">
        <v>14.6881188118812</v>
      </c>
      <c r="D537" s="72">
        <v>0</v>
      </c>
      <c r="E537" s="72">
        <v>0</v>
      </c>
      <c r="F537" s="72">
        <v>0</v>
      </c>
      <c r="G537" s="72" t="s">
        <v>3557</v>
      </c>
    </row>
    <row r="538" spans="1:7" x14ac:dyDescent="0.15">
      <c r="A538" s="81" t="s">
        <v>155</v>
      </c>
      <c r="B538" s="72" t="s">
        <v>3593</v>
      </c>
      <c r="C538" s="72">
        <v>14.6881188118812</v>
      </c>
      <c r="D538" s="72">
        <v>0</v>
      </c>
      <c r="E538" s="72">
        <v>2</v>
      </c>
      <c r="F538" s="72">
        <v>0</v>
      </c>
      <c r="G538" s="72" t="s">
        <v>3557</v>
      </c>
    </row>
    <row r="539" spans="1:7" x14ac:dyDescent="0.15">
      <c r="A539" s="81" t="s">
        <v>155</v>
      </c>
      <c r="B539" s="72" t="s">
        <v>3593</v>
      </c>
      <c r="C539" s="72">
        <v>5.8157894736842097</v>
      </c>
      <c r="D539" s="72">
        <v>3</v>
      </c>
      <c r="E539" s="72">
        <v>0</v>
      </c>
      <c r="F539" s="72">
        <v>0</v>
      </c>
      <c r="G539" s="72" t="s">
        <v>3557</v>
      </c>
    </row>
    <row r="540" spans="1:7" x14ac:dyDescent="0.15">
      <c r="A540" s="81" t="s">
        <v>155</v>
      </c>
      <c r="B540" s="72" t="s">
        <v>3593</v>
      </c>
      <c r="C540" s="72">
        <v>5.8157894736842097</v>
      </c>
      <c r="D540" s="72">
        <v>3</v>
      </c>
      <c r="E540" s="72">
        <v>2</v>
      </c>
      <c r="F540" s="72">
        <v>0</v>
      </c>
      <c r="G540" s="72" t="s">
        <v>3557</v>
      </c>
    </row>
    <row r="541" spans="1:7" x14ac:dyDescent="0.15">
      <c r="A541" s="81" t="s">
        <v>155</v>
      </c>
      <c r="B541" s="72" t="s">
        <v>3593</v>
      </c>
      <c r="C541" s="72">
        <v>116.373015873016</v>
      </c>
      <c r="D541" s="72">
        <v>2</v>
      </c>
      <c r="E541" s="72">
        <v>0</v>
      </c>
      <c r="F541" s="72">
        <v>0</v>
      </c>
      <c r="G541" s="72" t="s">
        <v>3557</v>
      </c>
    </row>
    <row r="542" spans="1:7" x14ac:dyDescent="0.15">
      <c r="A542" s="81" t="s">
        <v>155</v>
      </c>
      <c r="B542" s="72" t="s">
        <v>3593</v>
      </c>
      <c r="C542" s="72">
        <v>116.373015873016</v>
      </c>
      <c r="D542" s="72">
        <v>2</v>
      </c>
      <c r="E542" s="72">
        <v>2</v>
      </c>
      <c r="F542" s="72">
        <v>0</v>
      </c>
      <c r="G542" s="72" t="s">
        <v>3557</v>
      </c>
    </row>
    <row r="543" spans="1:7" x14ac:dyDescent="0.15">
      <c r="A543" s="81" t="s">
        <v>155</v>
      </c>
      <c r="B543" s="72" t="s">
        <v>3564</v>
      </c>
      <c r="C543" s="72">
        <v>14.6881188118812</v>
      </c>
      <c r="D543" s="72">
        <v>0</v>
      </c>
      <c r="E543" s="72">
        <v>0</v>
      </c>
      <c r="F543" s="72">
        <v>0</v>
      </c>
      <c r="G543" s="72" t="s">
        <v>3557</v>
      </c>
    </row>
    <row r="544" spans="1:7" x14ac:dyDescent="0.15">
      <c r="A544" s="81" t="s">
        <v>155</v>
      </c>
      <c r="B544" s="72" t="s">
        <v>3564</v>
      </c>
      <c r="C544" s="72">
        <v>14.6881188118812</v>
      </c>
      <c r="D544" s="72">
        <v>0</v>
      </c>
      <c r="E544" s="72">
        <v>3</v>
      </c>
      <c r="F544" s="72">
        <v>0</v>
      </c>
      <c r="G544" s="72" t="s">
        <v>3557</v>
      </c>
    </row>
    <row r="545" spans="1:7" x14ac:dyDescent="0.15">
      <c r="A545" s="81" t="s">
        <v>155</v>
      </c>
      <c r="B545" s="72" t="s">
        <v>3564</v>
      </c>
      <c r="C545" s="72">
        <v>5.8157894736842097</v>
      </c>
      <c r="D545" s="72">
        <v>3</v>
      </c>
      <c r="E545" s="72">
        <v>0</v>
      </c>
      <c r="F545" s="72">
        <v>0</v>
      </c>
      <c r="G545" s="72" t="s">
        <v>3557</v>
      </c>
    </row>
    <row r="546" spans="1:7" x14ac:dyDescent="0.15">
      <c r="A546" s="81" t="s">
        <v>155</v>
      </c>
      <c r="B546" s="72" t="s">
        <v>3564</v>
      </c>
      <c r="C546" s="72">
        <v>5.8157894736842097</v>
      </c>
      <c r="D546" s="72">
        <v>3</v>
      </c>
      <c r="E546" s="72">
        <v>3</v>
      </c>
      <c r="F546" s="72">
        <v>0</v>
      </c>
      <c r="G546" s="72" t="s">
        <v>3557</v>
      </c>
    </row>
    <row r="547" spans="1:7" x14ac:dyDescent="0.15">
      <c r="A547" s="81" t="s">
        <v>155</v>
      </c>
      <c r="B547" s="72" t="s">
        <v>3564</v>
      </c>
      <c r="C547" s="72">
        <v>116.373015873016</v>
      </c>
      <c r="D547" s="72">
        <v>2</v>
      </c>
      <c r="E547" s="72">
        <v>0</v>
      </c>
      <c r="F547" s="72">
        <v>0</v>
      </c>
      <c r="G547" s="72" t="s">
        <v>3557</v>
      </c>
    </row>
    <row r="548" spans="1:7" x14ac:dyDescent="0.15">
      <c r="A548" s="81" t="s">
        <v>155</v>
      </c>
      <c r="B548" s="72" t="s">
        <v>3564</v>
      </c>
      <c r="C548" s="72">
        <v>116.373015873016</v>
      </c>
      <c r="D548" s="72">
        <v>2</v>
      </c>
      <c r="E548" s="72">
        <v>3</v>
      </c>
      <c r="F548" s="72">
        <v>0</v>
      </c>
      <c r="G548" s="72" t="s">
        <v>3557</v>
      </c>
    </row>
    <row r="549" spans="1:7" x14ac:dyDescent="0.15">
      <c r="A549" s="81" t="s">
        <v>3626</v>
      </c>
      <c r="B549" s="72" t="s">
        <v>3572</v>
      </c>
      <c r="C549" s="72">
        <v>0</v>
      </c>
      <c r="D549" s="72">
        <v>0</v>
      </c>
      <c r="E549" s="72">
        <v>0</v>
      </c>
      <c r="F549" s="72">
        <v>0</v>
      </c>
      <c r="G549" s="72" t="s">
        <v>3557</v>
      </c>
    </row>
    <row r="550" spans="1:7" x14ac:dyDescent="0.15">
      <c r="A550" s="81" t="s">
        <v>3626</v>
      </c>
      <c r="B550" s="72" t="s">
        <v>3572</v>
      </c>
      <c r="C550" s="72">
        <v>0</v>
      </c>
      <c r="D550" s="72">
        <v>0</v>
      </c>
      <c r="E550" s="72">
        <v>3</v>
      </c>
      <c r="F550" s="72">
        <v>0</v>
      </c>
      <c r="G550" s="72" t="s">
        <v>3557</v>
      </c>
    </row>
    <row r="551" spans="1:7" x14ac:dyDescent="0.15">
      <c r="A551" s="81" t="s">
        <v>3626</v>
      </c>
      <c r="B551" s="72" t="s">
        <v>3572</v>
      </c>
      <c r="C551" s="72">
        <v>0</v>
      </c>
      <c r="D551" s="72">
        <v>0</v>
      </c>
      <c r="E551" s="72">
        <v>2</v>
      </c>
      <c r="F551" s="72">
        <v>0.61904761904761896</v>
      </c>
      <c r="G551" s="72" t="s">
        <v>3557</v>
      </c>
    </row>
    <row r="552" spans="1:7" x14ac:dyDescent="0.15">
      <c r="A552" s="81" t="s">
        <v>3626</v>
      </c>
      <c r="B552" s="72" t="s">
        <v>3572</v>
      </c>
      <c r="C552" s="72">
        <v>0</v>
      </c>
      <c r="D552" s="72">
        <v>3</v>
      </c>
      <c r="E552" s="72">
        <v>0</v>
      </c>
      <c r="F552" s="72">
        <v>0</v>
      </c>
      <c r="G552" s="72" t="s">
        <v>3557</v>
      </c>
    </row>
    <row r="553" spans="1:7" x14ac:dyDescent="0.15">
      <c r="A553" s="81" t="s">
        <v>3626</v>
      </c>
      <c r="B553" s="72" t="s">
        <v>3572</v>
      </c>
      <c r="C553" s="72">
        <v>0</v>
      </c>
      <c r="D553" s="72">
        <v>3</v>
      </c>
      <c r="E553" s="72">
        <v>3</v>
      </c>
      <c r="F553" s="72">
        <v>0</v>
      </c>
      <c r="G553" s="72" t="s">
        <v>3557</v>
      </c>
    </row>
    <row r="554" spans="1:7" x14ac:dyDescent="0.15">
      <c r="A554" s="81" t="s">
        <v>3626</v>
      </c>
      <c r="B554" s="72" t="s">
        <v>3572</v>
      </c>
      <c r="C554" s="72">
        <v>0</v>
      </c>
      <c r="D554" s="72">
        <v>3</v>
      </c>
      <c r="E554" s="72">
        <v>2</v>
      </c>
      <c r="F554" s="72">
        <v>0.61904761904761896</v>
      </c>
      <c r="G554" s="72" t="s">
        <v>3557</v>
      </c>
    </row>
    <row r="555" spans="1:7" x14ac:dyDescent="0.15">
      <c r="A555" s="81" t="s">
        <v>3626</v>
      </c>
      <c r="B555" s="72" t="s">
        <v>3572</v>
      </c>
      <c r="C555" s="72">
        <v>0</v>
      </c>
      <c r="D555" s="72">
        <v>2</v>
      </c>
      <c r="E555" s="72">
        <v>0</v>
      </c>
      <c r="F555" s="72">
        <v>0</v>
      </c>
      <c r="G555" s="72" t="s">
        <v>3557</v>
      </c>
    </row>
    <row r="556" spans="1:7" x14ac:dyDescent="0.15">
      <c r="A556" s="81" t="s">
        <v>3626</v>
      </c>
      <c r="B556" s="72" t="s">
        <v>3572</v>
      </c>
      <c r="C556" s="72">
        <v>0</v>
      </c>
      <c r="D556" s="72">
        <v>2</v>
      </c>
      <c r="E556" s="72">
        <v>3</v>
      </c>
      <c r="F556" s="72">
        <v>0</v>
      </c>
      <c r="G556" s="72" t="s">
        <v>3557</v>
      </c>
    </row>
    <row r="557" spans="1:7" x14ac:dyDescent="0.15">
      <c r="A557" s="81" t="s">
        <v>3626</v>
      </c>
      <c r="B557" s="72" t="s">
        <v>3572</v>
      </c>
      <c r="C557" s="72">
        <v>0</v>
      </c>
      <c r="D557" s="72">
        <v>2</v>
      </c>
      <c r="E557" s="72">
        <v>2</v>
      </c>
      <c r="F557" s="72">
        <v>0.61904761904761896</v>
      </c>
      <c r="G557" s="72" t="s">
        <v>3557</v>
      </c>
    </row>
    <row r="558" spans="1:7" x14ac:dyDescent="0.15">
      <c r="A558" s="81" t="s">
        <v>3626</v>
      </c>
      <c r="B558" s="72" t="s">
        <v>3564</v>
      </c>
      <c r="C558" s="72">
        <v>0</v>
      </c>
      <c r="D558" s="72">
        <v>0</v>
      </c>
      <c r="E558" s="72">
        <v>0</v>
      </c>
      <c r="F558" s="72">
        <v>0</v>
      </c>
      <c r="G558" s="72" t="s">
        <v>3557</v>
      </c>
    </row>
    <row r="559" spans="1:7" x14ac:dyDescent="0.15">
      <c r="A559" s="81" t="s">
        <v>3626</v>
      </c>
      <c r="B559" s="72" t="s">
        <v>3564</v>
      </c>
      <c r="C559" s="72">
        <v>0</v>
      </c>
      <c r="D559" s="72">
        <v>0</v>
      </c>
      <c r="E559" s="72">
        <v>3</v>
      </c>
      <c r="F559" s="72">
        <v>0</v>
      </c>
      <c r="G559" s="72" t="s">
        <v>3557</v>
      </c>
    </row>
    <row r="560" spans="1:7" x14ac:dyDescent="0.15">
      <c r="A560" s="81" t="s">
        <v>3626</v>
      </c>
      <c r="B560" s="72" t="s">
        <v>3564</v>
      </c>
      <c r="C560" s="72">
        <v>0</v>
      </c>
      <c r="D560" s="72">
        <v>0</v>
      </c>
      <c r="E560" s="72">
        <v>2</v>
      </c>
      <c r="F560" s="72">
        <v>0.35714285714285698</v>
      </c>
      <c r="G560" s="72" t="s">
        <v>3557</v>
      </c>
    </row>
    <row r="561" spans="1:7" x14ac:dyDescent="0.15">
      <c r="A561" s="81" t="s">
        <v>3626</v>
      </c>
      <c r="B561" s="72" t="s">
        <v>3564</v>
      </c>
      <c r="C561" s="72">
        <v>0</v>
      </c>
      <c r="D561" s="72">
        <v>3</v>
      </c>
      <c r="E561" s="72">
        <v>0</v>
      </c>
      <c r="F561" s="72">
        <v>0</v>
      </c>
      <c r="G561" s="72" t="s">
        <v>3557</v>
      </c>
    </row>
    <row r="562" spans="1:7" x14ac:dyDescent="0.15">
      <c r="A562" s="81" t="s">
        <v>3626</v>
      </c>
      <c r="B562" s="72" t="s">
        <v>3564</v>
      </c>
      <c r="C562" s="72">
        <v>0</v>
      </c>
      <c r="D562" s="72">
        <v>3</v>
      </c>
      <c r="E562" s="72">
        <v>3</v>
      </c>
      <c r="F562" s="72">
        <v>0</v>
      </c>
      <c r="G562" s="72" t="s">
        <v>3557</v>
      </c>
    </row>
    <row r="563" spans="1:7" x14ac:dyDescent="0.15">
      <c r="A563" s="81" t="s">
        <v>3626</v>
      </c>
      <c r="B563" s="72" t="s">
        <v>3564</v>
      </c>
      <c r="C563" s="72">
        <v>0</v>
      </c>
      <c r="D563" s="72">
        <v>3</v>
      </c>
      <c r="E563" s="72">
        <v>2</v>
      </c>
      <c r="F563" s="72">
        <v>0.35714285714285698</v>
      </c>
      <c r="G563" s="72" t="s">
        <v>3557</v>
      </c>
    </row>
    <row r="564" spans="1:7" x14ac:dyDescent="0.15">
      <c r="A564" s="81" t="s">
        <v>3626</v>
      </c>
      <c r="B564" s="72" t="s">
        <v>3564</v>
      </c>
      <c r="C564" s="72">
        <v>0</v>
      </c>
      <c r="D564" s="72">
        <v>2</v>
      </c>
      <c r="E564" s="72">
        <v>0</v>
      </c>
      <c r="F564" s="72">
        <v>0</v>
      </c>
      <c r="G564" s="72" t="s">
        <v>3557</v>
      </c>
    </row>
    <row r="565" spans="1:7" x14ac:dyDescent="0.15">
      <c r="A565" s="81" t="s">
        <v>3626</v>
      </c>
      <c r="B565" s="72" t="s">
        <v>3564</v>
      </c>
      <c r="C565" s="72">
        <v>0</v>
      </c>
      <c r="D565" s="72">
        <v>2</v>
      </c>
      <c r="E565" s="72">
        <v>3</v>
      </c>
      <c r="F565" s="72">
        <v>0</v>
      </c>
      <c r="G565" s="72" t="s">
        <v>3557</v>
      </c>
    </row>
    <row r="566" spans="1:7" x14ac:dyDescent="0.15">
      <c r="A566" s="81" t="s">
        <v>3626</v>
      </c>
      <c r="B566" s="72" t="s">
        <v>3564</v>
      </c>
      <c r="C566" s="72">
        <v>0</v>
      </c>
      <c r="D566" s="72">
        <v>2</v>
      </c>
      <c r="E566" s="72">
        <v>2</v>
      </c>
      <c r="F566" s="72">
        <v>0.35714285714285698</v>
      </c>
      <c r="G566" s="72" t="s">
        <v>3557</v>
      </c>
    </row>
    <row r="567" spans="1:7" x14ac:dyDescent="0.15">
      <c r="A567" s="81" t="s">
        <v>3582</v>
      </c>
      <c r="B567" s="72" t="s">
        <v>3572</v>
      </c>
      <c r="C567" s="72">
        <v>0.19306930693069299</v>
      </c>
      <c r="D567" s="72">
        <v>0</v>
      </c>
      <c r="E567" s="72">
        <v>0</v>
      </c>
      <c r="F567" s="72">
        <v>0</v>
      </c>
      <c r="G567" s="72" t="s">
        <v>3557</v>
      </c>
    </row>
    <row r="568" spans="1:7" x14ac:dyDescent="0.15">
      <c r="A568" s="81" t="s">
        <v>3582</v>
      </c>
      <c r="B568" s="72" t="s">
        <v>3572</v>
      </c>
      <c r="C568" s="72">
        <v>0.19306930693069299</v>
      </c>
      <c r="D568" s="72">
        <v>0</v>
      </c>
      <c r="E568" s="72">
        <v>3</v>
      </c>
      <c r="F568" s="72">
        <v>0</v>
      </c>
      <c r="G568" s="72" t="s">
        <v>3557</v>
      </c>
    </row>
    <row r="569" spans="1:7" x14ac:dyDescent="0.15">
      <c r="A569" s="81" t="s">
        <v>3582</v>
      </c>
      <c r="B569" s="72" t="s">
        <v>3572</v>
      </c>
      <c r="C569" s="72">
        <v>0.140350877192982</v>
      </c>
      <c r="D569" s="72">
        <v>3</v>
      </c>
      <c r="E569" s="72">
        <v>0</v>
      </c>
      <c r="F569" s="72">
        <v>0</v>
      </c>
      <c r="G569" s="72" t="s">
        <v>3557</v>
      </c>
    </row>
    <row r="570" spans="1:7" x14ac:dyDescent="0.15">
      <c r="A570" s="81" t="s">
        <v>3582</v>
      </c>
      <c r="B570" s="72" t="s">
        <v>3572</v>
      </c>
      <c r="C570" s="72">
        <v>0.140350877192982</v>
      </c>
      <c r="D570" s="72">
        <v>3</v>
      </c>
      <c r="E570" s="72">
        <v>3</v>
      </c>
      <c r="F570" s="72">
        <v>0</v>
      </c>
      <c r="G570" s="72" t="s">
        <v>3557</v>
      </c>
    </row>
    <row r="571" spans="1:7" x14ac:dyDescent="0.15">
      <c r="A571" s="81" t="s">
        <v>3582</v>
      </c>
      <c r="B571" s="72" t="s">
        <v>3572</v>
      </c>
      <c r="C571" s="72">
        <v>0.238095238095238</v>
      </c>
      <c r="D571" s="72">
        <v>2</v>
      </c>
      <c r="E571" s="72">
        <v>0</v>
      </c>
      <c r="F571" s="72">
        <v>0</v>
      </c>
      <c r="G571" s="72" t="s">
        <v>3557</v>
      </c>
    </row>
    <row r="572" spans="1:7" x14ac:dyDescent="0.15">
      <c r="A572" s="81" t="s">
        <v>3582</v>
      </c>
      <c r="B572" s="72" t="s">
        <v>3572</v>
      </c>
      <c r="C572" s="72">
        <v>0.238095238095238</v>
      </c>
      <c r="D572" s="72">
        <v>2</v>
      </c>
      <c r="E572" s="72">
        <v>3</v>
      </c>
      <c r="F572" s="72">
        <v>0</v>
      </c>
      <c r="G572" s="72" t="s">
        <v>3557</v>
      </c>
    </row>
    <row r="573" spans="1:7" x14ac:dyDescent="0.15">
      <c r="A573" s="81" t="s">
        <v>3582</v>
      </c>
      <c r="B573" s="72" t="s">
        <v>3569</v>
      </c>
      <c r="C573" s="72">
        <v>0.19306930693069299</v>
      </c>
      <c r="D573" s="72">
        <v>0</v>
      </c>
      <c r="E573" s="72">
        <v>2</v>
      </c>
      <c r="F573" s="72">
        <v>0</v>
      </c>
      <c r="G573" s="72" t="s">
        <v>3557</v>
      </c>
    </row>
    <row r="574" spans="1:7" x14ac:dyDescent="0.15">
      <c r="A574" s="81" t="s">
        <v>3582</v>
      </c>
      <c r="B574" s="72" t="s">
        <v>3569</v>
      </c>
      <c r="C574" s="72">
        <v>0.140350877192982</v>
      </c>
      <c r="D574" s="72">
        <v>3</v>
      </c>
      <c r="E574" s="72">
        <v>2</v>
      </c>
      <c r="F574" s="72">
        <v>0</v>
      </c>
      <c r="G574" s="72" t="s">
        <v>3557</v>
      </c>
    </row>
    <row r="575" spans="1:7" x14ac:dyDescent="0.15">
      <c r="A575" s="81" t="s">
        <v>3582</v>
      </c>
      <c r="B575" s="72" t="s">
        <v>3569</v>
      </c>
      <c r="C575" s="72">
        <v>0.238095238095238</v>
      </c>
      <c r="D575" s="72">
        <v>2</v>
      </c>
      <c r="E575" s="72">
        <v>2</v>
      </c>
      <c r="F575" s="72">
        <v>0</v>
      </c>
      <c r="G575" s="72" t="s">
        <v>3557</v>
      </c>
    </row>
    <row r="576" spans="1:7" x14ac:dyDescent="0.15">
      <c r="A576" s="81" t="s">
        <v>3582</v>
      </c>
      <c r="B576" s="72" t="s">
        <v>3564</v>
      </c>
      <c r="C576" s="72">
        <v>0.19306930693069299</v>
      </c>
      <c r="D576" s="72">
        <v>0</v>
      </c>
      <c r="E576" s="72">
        <v>0</v>
      </c>
      <c r="F576" s="72">
        <v>0</v>
      </c>
      <c r="G576" s="72" t="s">
        <v>3557</v>
      </c>
    </row>
    <row r="577" spans="1:7" x14ac:dyDescent="0.15">
      <c r="A577" s="81" t="s">
        <v>3582</v>
      </c>
      <c r="B577" s="72" t="s">
        <v>3564</v>
      </c>
      <c r="C577" s="72">
        <v>0.19306930693069299</v>
      </c>
      <c r="D577" s="72">
        <v>0</v>
      </c>
      <c r="E577" s="72">
        <v>3</v>
      </c>
      <c r="F577" s="72">
        <v>0</v>
      </c>
      <c r="G577" s="72" t="s">
        <v>3557</v>
      </c>
    </row>
    <row r="578" spans="1:7" x14ac:dyDescent="0.15">
      <c r="A578" s="81" t="s">
        <v>3582</v>
      </c>
      <c r="B578" s="72" t="s">
        <v>3564</v>
      </c>
      <c r="C578" s="72">
        <v>0.140350877192982</v>
      </c>
      <c r="D578" s="72">
        <v>3</v>
      </c>
      <c r="E578" s="72">
        <v>0</v>
      </c>
      <c r="F578" s="72">
        <v>0</v>
      </c>
      <c r="G578" s="72" t="s">
        <v>3557</v>
      </c>
    </row>
    <row r="579" spans="1:7" x14ac:dyDescent="0.15">
      <c r="A579" s="81" t="s">
        <v>3582</v>
      </c>
      <c r="B579" s="72" t="s">
        <v>3564</v>
      </c>
      <c r="C579" s="72">
        <v>0.140350877192982</v>
      </c>
      <c r="D579" s="72">
        <v>3</v>
      </c>
      <c r="E579" s="72">
        <v>3</v>
      </c>
      <c r="F579" s="72">
        <v>0</v>
      </c>
      <c r="G579" s="72" t="s">
        <v>3557</v>
      </c>
    </row>
    <row r="580" spans="1:7" x14ac:dyDescent="0.15">
      <c r="A580" s="81" t="s">
        <v>3582</v>
      </c>
      <c r="B580" s="72" t="s">
        <v>3564</v>
      </c>
      <c r="C580" s="72">
        <v>0.238095238095238</v>
      </c>
      <c r="D580" s="72">
        <v>2</v>
      </c>
      <c r="E580" s="72">
        <v>0</v>
      </c>
      <c r="F580" s="72">
        <v>0</v>
      </c>
      <c r="G580" s="72" t="s">
        <v>3557</v>
      </c>
    </row>
    <row r="581" spans="1:7" x14ac:dyDescent="0.15">
      <c r="A581" s="81" t="s">
        <v>3582</v>
      </c>
      <c r="B581" s="72" t="s">
        <v>3564</v>
      </c>
      <c r="C581" s="72">
        <v>0.238095238095238</v>
      </c>
      <c r="D581" s="72">
        <v>2</v>
      </c>
      <c r="E581" s="72">
        <v>3</v>
      </c>
      <c r="F581" s="72">
        <v>0</v>
      </c>
      <c r="G581" s="72" t="s">
        <v>3557</v>
      </c>
    </row>
    <row r="582" spans="1:7" x14ac:dyDescent="0.15">
      <c r="A582" s="81" t="s">
        <v>3585</v>
      </c>
      <c r="B582" s="72" t="s">
        <v>3572</v>
      </c>
      <c r="C582" s="72">
        <v>0</v>
      </c>
      <c r="D582" s="72">
        <v>0</v>
      </c>
      <c r="E582" s="72">
        <v>0</v>
      </c>
      <c r="F582" s="72">
        <v>0</v>
      </c>
      <c r="G582" s="72" t="s">
        <v>3557</v>
      </c>
    </row>
    <row r="583" spans="1:7" x14ac:dyDescent="0.15">
      <c r="A583" s="81" t="s">
        <v>3585</v>
      </c>
      <c r="B583" s="72" t="s">
        <v>3572</v>
      </c>
      <c r="C583" s="72">
        <v>0</v>
      </c>
      <c r="D583" s="72">
        <v>0</v>
      </c>
      <c r="E583" s="72">
        <v>3</v>
      </c>
      <c r="F583" s="72">
        <v>0</v>
      </c>
      <c r="G583" s="72" t="s">
        <v>3557</v>
      </c>
    </row>
    <row r="584" spans="1:7" x14ac:dyDescent="0.15">
      <c r="A584" s="81" t="s">
        <v>3585</v>
      </c>
      <c r="B584" s="72" t="s">
        <v>3572</v>
      </c>
      <c r="C584" s="72">
        <v>0</v>
      </c>
      <c r="D584" s="72">
        <v>0</v>
      </c>
      <c r="E584" s="72">
        <v>2</v>
      </c>
      <c r="F584" s="72">
        <v>0.61904761904761896</v>
      </c>
      <c r="G584" s="72" t="s">
        <v>3557</v>
      </c>
    </row>
    <row r="585" spans="1:7" x14ac:dyDescent="0.15">
      <c r="A585" s="81" t="s">
        <v>3585</v>
      </c>
      <c r="B585" s="72" t="s">
        <v>3572</v>
      </c>
      <c r="C585" s="72">
        <v>0</v>
      </c>
      <c r="D585" s="72">
        <v>3</v>
      </c>
      <c r="E585" s="72">
        <v>0</v>
      </c>
      <c r="F585" s="72">
        <v>0</v>
      </c>
      <c r="G585" s="72" t="s">
        <v>3557</v>
      </c>
    </row>
    <row r="586" spans="1:7" x14ac:dyDescent="0.15">
      <c r="A586" s="81" t="s">
        <v>3585</v>
      </c>
      <c r="B586" s="72" t="s">
        <v>3572</v>
      </c>
      <c r="C586" s="72">
        <v>0</v>
      </c>
      <c r="D586" s="72">
        <v>3</v>
      </c>
      <c r="E586" s="72">
        <v>3</v>
      </c>
      <c r="F586" s="72">
        <v>0</v>
      </c>
      <c r="G586" s="72" t="s">
        <v>3557</v>
      </c>
    </row>
    <row r="587" spans="1:7" x14ac:dyDescent="0.15">
      <c r="A587" s="81" t="s">
        <v>3585</v>
      </c>
      <c r="B587" s="72" t="s">
        <v>3572</v>
      </c>
      <c r="C587" s="72">
        <v>0</v>
      </c>
      <c r="D587" s="72">
        <v>3</v>
      </c>
      <c r="E587" s="72">
        <v>2</v>
      </c>
      <c r="F587" s="72">
        <v>0.61904761904761896</v>
      </c>
      <c r="G587" s="72" t="s">
        <v>3557</v>
      </c>
    </row>
    <row r="588" spans="1:7" x14ac:dyDescent="0.15">
      <c r="A588" s="81" t="s">
        <v>3585</v>
      </c>
      <c r="B588" s="72" t="s">
        <v>3572</v>
      </c>
      <c r="C588" s="72">
        <v>4.6111111111111098</v>
      </c>
      <c r="D588" s="72">
        <v>2</v>
      </c>
      <c r="E588" s="72">
        <v>0</v>
      </c>
      <c r="F588" s="72">
        <v>0</v>
      </c>
      <c r="G588" s="72" t="s">
        <v>3557</v>
      </c>
    </row>
    <row r="589" spans="1:7" x14ac:dyDescent="0.15">
      <c r="A589" s="81" t="s">
        <v>3585</v>
      </c>
      <c r="B589" s="72" t="s">
        <v>3572</v>
      </c>
      <c r="C589" s="72">
        <v>4.6111111111111098</v>
      </c>
      <c r="D589" s="72">
        <v>2</v>
      </c>
      <c r="E589" s="72">
        <v>3</v>
      </c>
      <c r="F589" s="72">
        <v>0</v>
      </c>
      <c r="G589" s="72" t="s">
        <v>3557</v>
      </c>
    </row>
    <row r="590" spans="1:7" x14ac:dyDescent="0.15">
      <c r="A590" s="81" t="s">
        <v>3585</v>
      </c>
      <c r="B590" s="72" t="s">
        <v>3569</v>
      </c>
      <c r="C590" s="72">
        <v>0</v>
      </c>
      <c r="D590" s="72">
        <v>0</v>
      </c>
      <c r="E590" s="72">
        <v>0</v>
      </c>
      <c r="F590" s="72">
        <v>0.37128712871287101</v>
      </c>
      <c r="G590" s="72" t="s">
        <v>3557</v>
      </c>
    </row>
    <row r="591" spans="1:7" x14ac:dyDescent="0.15">
      <c r="A591" s="81" t="s">
        <v>3585</v>
      </c>
      <c r="B591" s="72" t="s">
        <v>3569</v>
      </c>
      <c r="C591" s="72">
        <v>0</v>
      </c>
      <c r="D591" s="72">
        <v>0</v>
      </c>
      <c r="E591" s="72">
        <v>3</v>
      </c>
      <c r="F591" s="72">
        <v>1.1052631578947401</v>
      </c>
      <c r="G591" s="72" t="s">
        <v>3557</v>
      </c>
    </row>
    <row r="592" spans="1:7" x14ac:dyDescent="0.15">
      <c r="A592" s="81" t="s">
        <v>3585</v>
      </c>
      <c r="B592" s="72" t="s">
        <v>3569</v>
      </c>
      <c r="C592" s="72">
        <v>0</v>
      </c>
      <c r="D592" s="72">
        <v>0</v>
      </c>
      <c r="E592" s="72">
        <v>2</v>
      </c>
      <c r="F592" s="72">
        <v>0</v>
      </c>
      <c r="G592" s="72" t="s">
        <v>3557</v>
      </c>
    </row>
    <row r="593" spans="1:7" x14ac:dyDescent="0.15">
      <c r="A593" s="81" t="s">
        <v>3585</v>
      </c>
      <c r="B593" s="72" t="s">
        <v>3569</v>
      </c>
      <c r="C593" s="72">
        <v>0</v>
      </c>
      <c r="D593" s="72">
        <v>3</v>
      </c>
      <c r="E593" s="72">
        <v>0</v>
      </c>
      <c r="F593" s="72">
        <v>0.37128712871287101</v>
      </c>
      <c r="G593" s="72" t="s">
        <v>3557</v>
      </c>
    </row>
    <row r="594" spans="1:7" x14ac:dyDescent="0.15">
      <c r="A594" s="81" t="s">
        <v>3585</v>
      </c>
      <c r="B594" s="72" t="s">
        <v>3569</v>
      </c>
      <c r="C594" s="72">
        <v>0</v>
      </c>
      <c r="D594" s="72">
        <v>3</v>
      </c>
      <c r="E594" s="72">
        <v>3</v>
      </c>
      <c r="F594" s="72">
        <v>1.1052631578947401</v>
      </c>
      <c r="G594" s="72" t="s">
        <v>3557</v>
      </c>
    </row>
    <row r="595" spans="1:7" x14ac:dyDescent="0.15">
      <c r="A595" s="81" t="s">
        <v>3585</v>
      </c>
      <c r="B595" s="72" t="s">
        <v>3569</v>
      </c>
      <c r="C595" s="72">
        <v>0</v>
      </c>
      <c r="D595" s="72">
        <v>3</v>
      </c>
      <c r="E595" s="72">
        <v>2</v>
      </c>
      <c r="F595" s="72">
        <v>0</v>
      </c>
      <c r="G595" s="72" t="s">
        <v>3557</v>
      </c>
    </row>
    <row r="596" spans="1:7" x14ac:dyDescent="0.15">
      <c r="A596" s="81" t="s">
        <v>3585</v>
      </c>
      <c r="B596" s="72" t="s">
        <v>3569</v>
      </c>
      <c r="C596" s="72">
        <v>4.6111111111111098</v>
      </c>
      <c r="D596" s="72">
        <v>2</v>
      </c>
      <c r="E596" s="72">
        <v>2</v>
      </c>
      <c r="F596" s="72">
        <v>0</v>
      </c>
      <c r="G596" s="72" t="s">
        <v>3557</v>
      </c>
    </row>
    <row r="597" spans="1:7" x14ac:dyDescent="0.15">
      <c r="A597" s="81" t="s">
        <v>3585</v>
      </c>
      <c r="B597" s="72" t="s">
        <v>3570</v>
      </c>
      <c r="C597" s="72">
        <v>0</v>
      </c>
      <c r="D597" s="72">
        <v>0</v>
      </c>
      <c r="E597" s="72">
        <v>0</v>
      </c>
      <c r="F597" s="72">
        <v>0.95049504950495001</v>
      </c>
      <c r="G597" s="72" t="s">
        <v>3557</v>
      </c>
    </row>
    <row r="598" spans="1:7" x14ac:dyDescent="0.15">
      <c r="A598" s="81" t="s">
        <v>3585</v>
      </c>
      <c r="B598" s="72" t="s">
        <v>3570</v>
      </c>
      <c r="C598" s="72">
        <v>0</v>
      </c>
      <c r="D598" s="72">
        <v>0</v>
      </c>
      <c r="E598" s="72">
        <v>3</v>
      </c>
      <c r="F598" s="72">
        <v>0.76315789473684204</v>
      </c>
      <c r="G598" s="72" t="s">
        <v>3557</v>
      </c>
    </row>
    <row r="599" spans="1:7" x14ac:dyDescent="0.15">
      <c r="A599" s="81" t="s">
        <v>3585</v>
      </c>
      <c r="B599" s="72" t="s">
        <v>3570</v>
      </c>
      <c r="C599" s="72">
        <v>0</v>
      </c>
      <c r="D599" s="72">
        <v>0</v>
      </c>
      <c r="E599" s="72">
        <v>2</v>
      </c>
      <c r="F599" s="72">
        <v>1.01587301587302</v>
      </c>
      <c r="G599" s="72" t="s">
        <v>3557</v>
      </c>
    </row>
    <row r="600" spans="1:7" x14ac:dyDescent="0.15">
      <c r="A600" s="81" t="s">
        <v>3585</v>
      </c>
      <c r="B600" s="72" t="s">
        <v>3570</v>
      </c>
      <c r="C600" s="72">
        <v>0</v>
      </c>
      <c r="D600" s="72">
        <v>3</v>
      </c>
      <c r="E600" s="72">
        <v>0</v>
      </c>
      <c r="F600" s="72">
        <v>0.95049504950495001</v>
      </c>
      <c r="G600" s="72" t="s">
        <v>3557</v>
      </c>
    </row>
    <row r="601" spans="1:7" x14ac:dyDescent="0.15">
      <c r="A601" s="81" t="s">
        <v>3585</v>
      </c>
      <c r="B601" s="72" t="s">
        <v>3570</v>
      </c>
      <c r="C601" s="72">
        <v>0</v>
      </c>
      <c r="D601" s="72">
        <v>3</v>
      </c>
      <c r="E601" s="72">
        <v>3</v>
      </c>
      <c r="F601" s="72">
        <v>0.76315789473684204</v>
      </c>
      <c r="G601" s="72" t="s">
        <v>3557</v>
      </c>
    </row>
    <row r="602" spans="1:7" x14ac:dyDescent="0.15">
      <c r="A602" s="81" t="s">
        <v>3585</v>
      </c>
      <c r="B602" s="72" t="s">
        <v>3570</v>
      </c>
      <c r="C602" s="72">
        <v>0</v>
      </c>
      <c r="D602" s="72">
        <v>3</v>
      </c>
      <c r="E602" s="72">
        <v>2</v>
      </c>
      <c r="F602" s="72">
        <v>1.01587301587302</v>
      </c>
      <c r="G602" s="72" t="s">
        <v>3557</v>
      </c>
    </row>
    <row r="603" spans="1:7" x14ac:dyDescent="0.15">
      <c r="A603" s="81" t="s">
        <v>3585</v>
      </c>
      <c r="B603" s="72" t="s">
        <v>3593</v>
      </c>
      <c r="C603" s="72">
        <v>0</v>
      </c>
      <c r="D603" s="72">
        <v>0</v>
      </c>
      <c r="E603" s="72">
        <v>0</v>
      </c>
      <c r="F603" s="72">
        <v>0</v>
      </c>
      <c r="G603" s="72" t="s">
        <v>3557</v>
      </c>
    </row>
    <row r="604" spans="1:7" x14ac:dyDescent="0.15">
      <c r="A604" s="81" t="s">
        <v>3585</v>
      </c>
      <c r="B604" s="72" t="s">
        <v>3593</v>
      </c>
      <c r="C604" s="72">
        <v>0</v>
      </c>
      <c r="D604" s="72">
        <v>0</v>
      </c>
      <c r="E604" s="72">
        <v>3</v>
      </c>
      <c r="F604" s="72">
        <v>1.7543859649122799E-2</v>
      </c>
      <c r="G604" s="72" t="s">
        <v>3557</v>
      </c>
    </row>
    <row r="605" spans="1:7" x14ac:dyDescent="0.15">
      <c r="A605" s="81" t="s">
        <v>3585</v>
      </c>
      <c r="B605" s="72" t="s">
        <v>3593</v>
      </c>
      <c r="C605" s="72">
        <v>0</v>
      </c>
      <c r="D605" s="72">
        <v>0</v>
      </c>
      <c r="E605" s="72">
        <v>2</v>
      </c>
      <c r="F605" s="72">
        <v>0</v>
      </c>
      <c r="G605" s="72" t="s">
        <v>3557</v>
      </c>
    </row>
    <row r="606" spans="1:7" x14ac:dyDescent="0.15">
      <c r="A606" s="81" t="s">
        <v>3585</v>
      </c>
      <c r="B606" s="72" t="s">
        <v>3593</v>
      </c>
      <c r="C606" s="72">
        <v>0</v>
      </c>
      <c r="D606" s="72">
        <v>3</v>
      </c>
      <c r="E606" s="72">
        <v>0</v>
      </c>
      <c r="F606" s="72">
        <v>0</v>
      </c>
      <c r="G606" s="72" t="s">
        <v>3557</v>
      </c>
    </row>
    <row r="607" spans="1:7" x14ac:dyDescent="0.15">
      <c r="A607" s="81" t="s">
        <v>3585</v>
      </c>
      <c r="B607" s="72" t="s">
        <v>3593</v>
      </c>
      <c r="C607" s="72">
        <v>0</v>
      </c>
      <c r="D607" s="72">
        <v>3</v>
      </c>
      <c r="E607" s="72">
        <v>3</v>
      </c>
      <c r="F607" s="72">
        <v>1.7543859649122799E-2</v>
      </c>
      <c r="G607" s="72" t="s">
        <v>3557</v>
      </c>
    </row>
    <row r="608" spans="1:7" x14ac:dyDescent="0.15">
      <c r="A608" s="81" t="s">
        <v>3585</v>
      </c>
      <c r="B608" s="72" t="s">
        <v>3593</v>
      </c>
      <c r="C608" s="72">
        <v>0</v>
      </c>
      <c r="D608" s="72">
        <v>3</v>
      </c>
      <c r="E608" s="72">
        <v>2</v>
      </c>
      <c r="F608" s="72">
        <v>0</v>
      </c>
      <c r="G608" s="72" t="s">
        <v>3557</v>
      </c>
    </row>
    <row r="609" spans="1:7" x14ac:dyDescent="0.15">
      <c r="A609" s="81" t="s">
        <v>3585</v>
      </c>
      <c r="B609" s="72" t="s">
        <v>3593</v>
      </c>
      <c r="C609" s="72">
        <v>4.6111111111111098</v>
      </c>
      <c r="D609" s="72">
        <v>2</v>
      </c>
      <c r="E609" s="72">
        <v>0</v>
      </c>
      <c r="F609" s="72">
        <v>0</v>
      </c>
      <c r="G609" s="72" t="s">
        <v>3557</v>
      </c>
    </row>
    <row r="610" spans="1:7" x14ac:dyDescent="0.15">
      <c r="A610" s="81" t="s">
        <v>3585</v>
      </c>
      <c r="B610" s="72" t="s">
        <v>3593</v>
      </c>
      <c r="C610" s="72">
        <v>4.6111111111111098</v>
      </c>
      <c r="D610" s="72">
        <v>2</v>
      </c>
      <c r="E610" s="72">
        <v>2</v>
      </c>
      <c r="F610" s="72">
        <v>0</v>
      </c>
      <c r="G610" s="72" t="s">
        <v>3557</v>
      </c>
    </row>
    <row r="611" spans="1:7" x14ac:dyDescent="0.15">
      <c r="A611" s="81" t="s">
        <v>3585</v>
      </c>
      <c r="B611" s="72" t="s">
        <v>3567</v>
      </c>
      <c r="C611" s="72">
        <v>0</v>
      </c>
      <c r="D611" s="72">
        <v>0</v>
      </c>
      <c r="E611" s="72">
        <v>0</v>
      </c>
      <c r="F611" s="72">
        <v>1.58415841584158</v>
      </c>
      <c r="G611" s="72" t="s">
        <v>3557</v>
      </c>
    </row>
    <row r="612" spans="1:7" x14ac:dyDescent="0.15">
      <c r="A612" s="81" t="s">
        <v>3585</v>
      </c>
      <c r="B612" s="72" t="s">
        <v>3567</v>
      </c>
      <c r="C612" s="72">
        <v>0</v>
      </c>
      <c r="D612" s="72">
        <v>0</v>
      </c>
      <c r="E612" s="72">
        <v>3</v>
      </c>
      <c r="F612" s="72">
        <v>2.6315789473684199E-2</v>
      </c>
      <c r="G612" s="72" t="s">
        <v>3557</v>
      </c>
    </row>
    <row r="613" spans="1:7" x14ac:dyDescent="0.15">
      <c r="A613" s="81" t="s">
        <v>3585</v>
      </c>
      <c r="B613" s="72" t="s">
        <v>3567</v>
      </c>
      <c r="C613" s="72">
        <v>0</v>
      </c>
      <c r="D613" s="72">
        <v>0</v>
      </c>
      <c r="E613" s="72">
        <v>2</v>
      </c>
      <c r="F613" s="72">
        <v>1.24603174603175</v>
      </c>
      <c r="G613" s="72" t="s">
        <v>3557</v>
      </c>
    </row>
    <row r="614" spans="1:7" x14ac:dyDescent="0.15">
      <c r="A614" s="81" t="s">
        <v>3585</v>
      </c>
      <c r="B614" s="72" t="s">
        <v>3567</v>
      </c>
      <c r="C614" s="72">
        <v>0</v>
      </c>
      <c r="D614" s="72">
        <v>3</v>
      </c>
      <c r="E614" s="72">
        <v>0</v>
      </c>
      <c r="F614" s="72">
        <v>1.58415841584158</v>
      </c>
      <c r="G614" s="72" t="s">
        <v>3557</v>
      </c>
    </row>
    <row r="615" spans="1:7" x14ac:dyDescent="0.15">
      <c r="A615" s="81" t="s">
        <v>3585</v>
      </c>
      <c r="B615" s="72" t="s">
        <v>3567</v>
      </c>
      <c r="C615" s="72">
        <v>0</v>
      </c>
      <c r="D615" s="72">
        <v>3</v>
      </c>
      <c r="E615" s="72">
        <v>3</v>
      </c>
      <c r="F615" s="72">
        <v>2.6315789473684199E-2</v>
      </c>
      <c r="G615" s="72" t="s">
        <v>3557</v>
      </c>
    </row>
    <row r="616" spans="1:7" x14ac:dyDescent="0.15">
      <c r="A616" s="81" t="s">
        <v>3585</v>
      </c>
      <c r="B616" s="72" t="s">
        <v>3567</v>
      </c>
      <c r="C616" s="72">
        <v>0</v>
      </c>
      <c r="D616" s="72">
        <v>3</v>
      </c>
      <c r="E616" s="72">
        <v>2</v>
      </c>
      <c r="F616" s="72">
        <v>1.24603174603175</v>
      </c>
      <c r="G616" s="72" t="s">
        <v>3557</v>
      </c>
    </row>
    <row r="617" spans="1:7" x14ac:dyDescent="0.15">
      <c r="A617" s="81" t="s">
        <v>3571</v>
      </c>
      <c r="B617" s="72" t="s">
        <v>640</v>
      </c>
      <c r="C617" s="72">
        <v>0</v>
      </c>
      <c r="D617" s="72">
        <v>0</v>
      </c>
      <c r="E617" s="72">
        <v>0</v>
      </c>
      <c r="F617" s="72">
        <v>28.7673267326733</v>
      </c>
      <c r="G617" s="72" t="s">
        <v>3557</v>
      </c>
    </row>
    <row r="618" spans="1:7" x14ac:dyDescent="0.15">
      <c r="A618" s="81" t="s">
        <v>3571</v>
      </c>
      <c r="B618" s="72" t="s">
        <v>640</v>
      </c>
      <c r="C618" s="72">
        <v>0</v>
      </c>
      <c r="D618" s="72">
        <v>0</v>
      </c>
      <c r="E618" s="72">
        <v>3</v>
      </c>
      <c r="F618" s="72">
        <v>9.7456140350877192</v>
      </c>
      <c r="G618" s="72" t="s">
        <v>3557</v>
      </c>
    </row>
    <row r="619" spans="1:7" x14ac:dyDescent="0.15">
      <c r="A619" s="81" t="s">
        <v>3571</v>
      </c>
      <c r="B619" s="72" t="s">
        <v>640</v>
      </c>
      <c r="C619" s="72">
        <v>0</v>
      </c>
      <c r="D619" s="72">
        <v>0</v>
      </c>
      <c r="E619" s="72">
        <v>2</v>
      </c>
      <c r="F619" s="72">
        <v>36.984126984127002</v>
      </c>
      <c r="G619" s="72" t="s">
        <v>3557</v>
      </c>
    </row>
    <row r="620" spans="1:7" x14ac:dyDescent="0.15">
      <c r="A620" s="81" t="s">
        <v>3571</v>
      </c>
      <c r="B620" s="72" t="s">
        <v>640</v>
      </c>
      <c r="C620" s="72">
        <v>0</v>
      </c>
      <c r="D620" s="72">
        <v>3</v>
      </c>
      <c r="E620" s="72">
        <v>0</v>
      </c>
      <c r="F620" s="72">
        <v>28.7673267326733</v>
      </c>
      <c r="G620" s="72" t="s">
        <v>3557</v>
      </c>
    </row>
    <row r="621" spans="1:7" x14ac:dyDescent="0.15">
      <c r="A621" s="81" t="s">
        <v>3571</v>
      </c>
      <c r="B621" s="72" t="s">
        <v>640</v>
      </c>
      <c r="C621" s="72">
        <v>0</v>
      </c>
      <c r="D621" s="72">
        <v>3</v>
      </c>
      <c r="E621" s="72">
        <v>3</v>
      </c>
      <c r="F621" s="72">
        <v>9.7456140350877192</v>
      </c>
      <c r="G621" s="72" t="s">
        <v>3557</v>
      </c>
    </row>
    <row r="622" spans="1:7" x14ac:dyDescent="0.15">
      <c r="A622" s="81" t="s">
        <v>3571</v>
      </c>
      <c r="B622" s="72" t="s">
        <v>640</v>
      </c>
      <c r="C622" s="72">
        <v>0</v>
      </c>
      <c r="D622" s="72">
        <v>3</v>
      </c>
      <c r="E622" s="72">
        <v>2</v>
      </c>
      <c r="F622" s="72">
        <v>36.984126984127002</v>
      </c>
      <c r="G622" s="72" t="s">
        <v>3557</v>
      </c>
    </row>
    <row r="623" spans="1:7" x14ac:dyDescent="0.15">
      <c r="A623" s="81" t="s">
        <v>746</v>
      </c>
      <c r="B623" s="72" t="s">
        <v>3561</v>
      </c>
      <c r="C623" s="72">
        <v>27.420792079207899</v>
      </c>
      <c r="D623" s="72">
        <v>0</v>
      </c>
      <c r="E623" s="72">
        <v>0</v>
      </c>
      <c r="F623" s="72">
        <v>0</v>
      </c>
      <c r="G623" s="72" t="s">
        <v>3557</v>
      </c>
    </row>
    <row r="624" spans="1:7" x14ac:dyDescent="0.15">
      <c r="A624" s="81" t="s">
        <v>746</v>
      </c>
      <c r="B624" s="72" t="s">
        <v>3561</v>
      </c>
      <c r="C624" s="72">
        <v>27.420792079207899</v>
      </c>
      <c r="D624" s="72">
        <v>0</v>
      </c>
      <c r="E624" s="72">
        <v>3</v>
      </c>
      <c r="F624" s="72">
        <v>0</v>
      </c>
      <c r="G624" s="72" t="s">
        <v>3557</v>
      </c>
    </row>
    <row r="625" spans="1:7" x14ac:dyDescent="0.15">
      <c r="A625" s="81" t="s">
        <v>746</v>
      </c>
      <c r="B625" s="72" t="s">
        <v>3561</v>
      </c>
      <c r="C625" s="72">
        <v>0.61403508771929804</v>
      </c>
      <c r="D625" s="72">
        <v>3</v>
      </c>
      <c r="E625" s="72">
        <v>0</v>
      </c>
      <c r="F625" s="72">
        <v>0</v>
      </c>
      <c r="G625" s="72" t="s">
        <v>3557</v>
      </c>
    </row>
    <row r="626" spans="1:7" x14ac:dyDescent="0.15">
      <c r="A626" s="81" t="s">
        <v>746</v>
      </c>
      <c r="B626" s="72" t="s">
        <v>3561</v>
      </c>
      <c r="C626" s="72">
        <v>0.61403508771929804</v>
      </c>
      <c r="D626" s="72">
        <v>3</v>
      </c>
      <c r="E626" s="72">
        <v>3</v>
      </c>
      <c r="F626" s="72">
        <v>0</v>
      </c>
      <c r="G626" s="72" t="s">
        <v>3557</v>
      </c>
    </row>
    <row r="627" spans="1:7" x14ac:dyDescent="0.15">
      <c r="A627" s="81" t="s">
        <v>746</v>
      </c>
      <c r="B627" s="72" t="s">
        <v>3561</v>
      </c>
      <c r="C627" s="72">
        <v>558.75396825396797</v>
      </c>
      <c r="D627" s="72">
        <v>2</v>
      </c>
      <c r="E627" s="72">
        <v>0</v>
      </c>
      <c r="F627" s="72">
        <v>0</v>
      </c>
      <c r="G627" s="72" t="s">
        <v>3557</v>
      </c>
    </row>
    <row r="628" spans="1:7" x14ac:dyDescent="0.15">
      <c r="A628" s="81" t="s">
        <v>746</v>
      </c>
      <c r="B628" s="72" t="s">
        <v>3561</v>
      </c>
      <c r="C628" s="72">
        <v>558.75396825396797</v>
      </c>
      <c r="D628" s="72">
        <v>2</v>
      </c>
      <c r="E628" s="72">
        <v>3</v>
      </c>
      <c r="F628" s="72">
        <v>0</v>
      </c>
      <c r="G628" s="72" t="s">
        <v>3557</v>
      </c>
    </row>
    <row r="629" spans="1:7" x14ac:dyDescent="0.15">
      <c r="A629" s="81" t="s">
        <v>746</v>
      </c>
      <c r="B629" s="72" t="s">
        <v>3564</v>
      </c>
      <c r="C629" s="72">
        <v>27.420792079207899</v>
      </c>
      <c r="D629" s="72">
        <v>0</v>
      </c>
      <c r="E629" s="72">
        <v>0</v>
      </c>
      <c r="F629" s="72">
        <v>0</v>
      </c>
      <c r="G629" s="72" t="s">
        <v>3557</v>
      </c>
    </row>
    <row r="630" spans="1:7" x14ac:dyDescent="0.15">
      <c r="A630" s="81" t="s">
        <v>746</v>
      </c>
      <c r="B630" s="72" t="s">
        <v>3564</v>
      </c>
      <c r="C630" s="72">
        <v>27.420792079207899</v>
      </c>
      <c r="D630" s="72">
        <v>0</v>
      </c>
      <c r="E630" s="72">
        <v>3</v>
      </c>
      <c r="F630" s="72">
        <v>0</v>
      </c>
      <c r="G630" s="72" t="s">
        <v>3557</v>
      </c>
    </row>
    <row r="631" spans="1:7" x14ac:dyDescent="0.15">
      <c r="A631" s="81" t="s">
        <v>746</v>
      </c>
      <c r="B631" s="72" t="s">
        <v>3564</v>
      </c>
      <c r="C631" s="72">
        <v>0.61403508771929804</v>
      </c>
      <c r="D631" s="72">
        <v>3</v>
      </c>
      <c r="E631" s="72">
        <v>0</v>
      </c>
      <c r="F631" s="72">
        <v>0</v>
      </c>
      <c r="G631" s="72" t="s">
        <v>3557</v>
      </c>
    </row>
    <row r="632" spans="1:7" x14ac:dyDescent="0.15">
      <c r="A632" s="81" t="s">
        <v>746</v>
      </c>
      <c r="B632" s="72" t="s">
        <v>3564</v>
      </c>
      <c r="C632" s="72">
        <v>0.61403508771929804</v>
      </c>
      <c r="D632" s="72">
        <v>3</v>
      </c>
      <c r="E632" s="72">
        <v>3</v>
      </c>
      <c r="F632" s="72">
        <v>0</v>
      </c>
      <c r="G632" s="72" t="s">
        <v>3557</v>
      </c>
    </row>
    <row r="633" spans="1:7" x14ac:dyDescent="0.15">
      <c r="A633" s="81" t="s">
        <v>746</v>
      </c>
      <c r="B633" s="72" t="s">
        <v>3564</v>
      </c>
      <c r="C633" s="72">
        <v>558.75396825396797</v>
      </c>
      <c r="D633" s="72">
        <v>2</v>
      </c>
      <c r="E633" s="72">
        <v>0</v>
      </c>
      <c r="F633" s="72">
        <v>0</v>
      </c>
      <c r="G633" s="72" t="s">
        <v>3557</v>
      </c>
    </row>
    <row r="634" spans="1:7" x14ac:dyDescent="0.15">
      <c r="A634" s="81" t="s">
        <v>746</v>
      </c>
      <c r="B634" s="72" t="s">
        <v>3564</v>
      </c>
      <c r="C634" s="72">
        <v>558.75396825396797</v>
      </c>
      <c r="D634" s="72">
        <v>2</v>
      </c>
      <c r="E634" s="72">
        <v>3</v>
      </c>
      <c r="F634" s="72">
        <v>0</v>
      </c>
      <c r="G634" s="72" t="s">
        <v>3557</v>
      </c>
    </row>
    <row r="635" spans="1:7" x14ac:dyDescent="0.15">
      <c r="A635" s="81" t="s">
        <v>746</v>
      </c>
      <c r="B635" s="72" t="s">
        <v>3563</v>
      </c>
      <c r="C635" s="72">
        <v>27.420792079207899</v>
      </c>
      <c r="D635" s="72">
        <v>0</v>
      </c>
      <c r="E635" s="72">
        <v>2</v>
      </c>
      <c r="F635" s="72">
        <v>0</v>
      </c>
      <c r="G635" s="72" t="s">
        <v>3557</v>
      </c>
    </row>
    <row r="636" spans="1:7" x14ac:dyDescent="0.15">
      <c r="A636" s="81" t="s">
        <v>746</v>
      </c>
      <c r="B636" s="72" t="s">
        <v>3563</v>
      </c>
      <c r="C636" s="72">
        <v>0.61403508771929804</v>
      </c>
      <c r="D636" s="72">
        <v>3</v>
      </c>
      <c r="E636" s="72">
        <v>2</v>
      </c>
      <c r="F636" s="72">
        <v>0</v>
      </c>
      <c r="G636" s="72" t="s">
        <v>3557</v>
      </c>
    </row>
    <row r="637" spans="1:7" x14ac:dyDescent="0.15">
      <c r="A637" s="81" t="s">
        <v>746</v>
      </c>
      <c r="B637" s="72" t="s">
        <v>3563</v>
      </c>
      <c r="C637" s="72">
        <v>558.75396825396797</v>
      </c>
      <c r="D637" s="72">
        <v>2</v>
      </c>
      <c r="E637" s="72">
        <v>2</v>
      </c>
      <c r="F637" s="72">
        <v>0</v>
      </c>
      <c r="G637" s="72" t="s">
        <v>3557</v>
      </c>
    </row>
    <row r="638" spans="1:7" x14ac:dyDescent="0.15">
      <c r="A638" s="81" t="s">
        <v>3584</v>
      </c>
      <c r="B638" s="72" t="s">
        <v>3574</v>
      </c>
      <c r="C638" s="72">
        <v>4.4554455445544601E-2</v>
      </c>
      <c r="D638" s="72">
        <v>0</v>
      </c>
      <c r="E638" s="72">
        <v>0</v>
      </c>
      <c r="F638" s="72">
        <v>0</v>
      </c>
      <c r="G638" s="72" t="s">
        <v>3557</v>
      </c>
    </row>
    <row r="639" spans="1:7" x14ac:dyDescent="0.15">
      <c r="A639" s="81" t="s">
        <v>3584</v>
      </c>
      <c r="B639" s="72" t="s">
        <v>3574</v>
      </c>
      <c r="C639" s="72">
        <v>4.4554455445544601E-2</v>
      </c>
      <c r="D639" s="72">
        <v>0</v>
      </c>
      <c r="E639" s="72">
        <v>3</v>
      </c>
      <c r="F639" s="72">
        <v>0</v>
      </c>
      <c r="G639" s="72" t="s">
        <v>3557</v>
      </c>
    </row>
    <row r="640" spans="1:7" x14ac:dyDescent="0.15">
      <c r="A640" s="81" t="s">
        <v>3584</v>
      </c>
      <c r="B640" s="72" t="s">
        <v>3574</v>
      </c>
      <c r="C640" s="72">
        <v>0</v>
      </c>
      <c r="D640" s="72">
        <v>3</v>
      </c>
      <c r="E640" s="72">
        <v>0</v>
      </c>
      <c r="F640" s="72">
        <v>0</v>
      </c>
      <c r="G640" s="72" t="s">
        <v>3557</v>
      </c>
    </row>
    <row r="641" spans="1:7" x14ac:dyDescent="0.15">
      <c r="A641" s="81" t="s">
        <v>3584</v>
      </c>
      <c r="B641" s="72" t="s">
        <v>3574</v>
      </c>
      <c r="C641" s="72">
        <v>0</v>
      </c>
      <c r="D641" s="72">
        <v>3</v>
      </c>
      <c r="E641" s="72">
        <v>3</v>
      </c>
      <c r="F641" s="72">
        <v>0</v>
      </c>
      <c r="G641" s="72" t="s">
        <v>3557</v>
      </c>
    </row>
    <row r="642" spans="1:7" x14ac:dyDescent="0.15">
      <c r="A642" s="81" t="s">
        <v>3584</v>
      </c>
      <c r="B642" s="72" t="s">
        <v>3574</v>
      </c>
      <c r="C642" s="72">
        <v>0</v>
      </c>
      <c r="D642" s="72">
        <v>3</v>
      </c>
      <c r="E642" s="72">
        <v>2</v>
      </c>
      <c r="F642" s="72">
        <v>2.78571428571429</v>
      </c>
      <c r="G642" s="72" t="s">
        <v>3557</v>
      </c>
    </row>
    <row r="643" spans="1:7" x14ac:dyDescent="0.15">
      <c r="A643" s="81" t="s">
        <v>3584</v>
      </c>
      <c r="B643" s="72" t="s">
        <v>3574</v>
      </c>
      <c r="C643" s="72">
        <v>2.6904761904761898</v>
      </c>
      <c r="D643" s="72">
        <v>2</v>
      </c>
      <c r="E643" s="72">
        <v>0</v>
      </c>
      <c r="F643" s="72">
        <v>0</v>
      </c>
      <c r="G643" s="72" t="s">
        <v>3557</v>
      </c>
    </row>
    <row r="644" spans="1:7" x14ac:dyDescent="0.15">
      <c r="A644" s="81" t="s">
        <v>3584</v>
      </c>
      <c r="B644" s="72" t="s">
        <v>3574</v>
      </c>
      <c r="C644" s="72">
        <v>2.6904761904761898</v>
      </c>
      <c r="D644" s="72">
        <v>2</v>
      </c>
      <c r="E644" s="72">
        <v>3</v>
      </c>
      <c r="F644" s="72">
        <v>0</v>
      </c>
      <c r="G644" s="72" t="s">
        <v>3557</v>
      </c>
    </row>
    <row r="645" spans="1:7" x14ac:dyDescent="0.15">
      <c r="A645" s="81" t="s">
        <v>3584</v>
      </c>
      <c r="B645" s="72" t="s">
        <v>3567</v>
      </c>
      <c r="C645" s="72">
        <v>0</v>
      </c>
      <c r="D645" s="72">
        <v>3</v>
      </c>
      <c r="E645" s="72">
        <v>0</v>
      </c>
      <c r="F645" s="72">
        <v>1.58415841584158</v>
      </c>
      <c r="G645" s="72" t="s">
        <v>3557</v>
      </c>
    </row>
    <row r="646" spans="1:7" x14ac:dyDescent="0.15">
      <c r="A646" s="81" t="s">
        <v>3584</v>
      </c>
      <c r="B646" s="72" t="s">
        <v>3567</v>
      </c>
      <c r="C646" s="72">
        <v>0</v>
      </c>
      <c r="D646" s="72">
        <v>3</v>
      </c>
      <c r="E646" s="72">
        <v>3</v>
      </c>
      <c r="F646" s="72">
        <v>2.6315789473684199E-2</v>
      </c>
      <c r="G646" s="72" t="s">
        <v>3557</v>
      </c>
    </row>
    <row r="647" spans="1:7" x14ac:dyDescent="0.15">
      <c r="A647" s="81" t="s">
        <v>3584</v>
      </c>
      <c r="B647" s="72" t="s">
        <v>3567</v>
      </c>
      <c r="C647" s="72">
        <v>0</v>
      </c>
      <c r="D647" s="72">
        <v>3</v>
      </c>
      <c r="E647" s="72">
        <v>2</v>
      </c>
      <c r="F647" s="72">
        <v>1.24603174603175</v>
      </c>
      <c r="G647" s="72" t="s">
        <v>3557</v>
      </c>
    </row>
    <row r="648" spans="1:7" x14ac:dyDescent="0.15">
      <c r="A648" s="81" t="s">
        <v>2431</v>
      </c>
      <c r="B648" s="72" t="s">
        <v>3574</v>
      </c>
      <c r="C648" s="72">
        <v>0</v>
      </c>
      <c r="D648" s="72">
        <v>0</v>
      </c>
      <c r="E648" s="72">
        <v>0</v>
      </c>
      <c r="F648" s="72">
        <v>0</v>
      </c>
      <c r="G648" s="72" t="s">
        <v>3557</v>
      </c>
    </row>
    <row r="649" spans="1:7" x14ac:dyDescent="0.15">
      <c r="A649" s="81" t="s">
        <v>2431</v>
      </c>
      <c r="B649" s="72" t="s">
        <v>3574</v>
      </c>
      <c r="C649" s="72">
        <v>0</v>
      </c>
      <c r="D649" s="72">
        <v>0</v>
      </c>
      <c r="E649" s="72">
        <v>3</v>
      </c>
      <c r="F649" s="72">
        <v>0</v>
      </c>
      <c r="G649" s="72" t="s">
        <v>3557</v>
      </c>
    </row>
    <row r="650" spans="1:7" x14ac:dyDescent="0.15">
      <c r="A650" s="81" t="s">
        <v>2431</v>
      </c>
      <c r="B650" s="72" t="s">
        <v>3574</v>
      </c>
      <c r="C650" s="72">
        <v>0</v>
      </c>
      <c r="D650" s="72">
        <v>0</v>
      </c>
      <c r="E650" s="72">
        <v>2</v>
      </c>
      <c r="F650" s="72">
        <v>2.78571428571429</v>
      </c>
      <c r="G650" s="72" t="s">
        <v>3557</v>
      </c>
    </row>
    <row r="651" spans="1:7" x14ac:dyDescent="0.15">
      <c r="A651" s="81" t="s">
        <v>2431</v>
      </c>
      <c r="B651" s="72" t="s">
        <v>3574</v>
      </c>
      <c r="C651" s="72">
        <v>0</v>
      </c>
      <c r="D651" s="72">
        <v>3</v>
      </c>
      <c r="E651" s="72">
        <v>0</v>
      </c>
      <c r="F651" s="72">
        <v>0</v>
      </c>
      <c r="G651" s="72" t="s">
        <v>3557</v>
      </c>
    </row>
    <row r="652" spans="1:7" x14ac:dyDescent="0.15">
      <c r="A652" s="81" t="s">
        <v>2431</v>
      </c>
      <c r="B652" s="72" t="s">
        <v>3574</v>
      </c>
      <c r="C652" s="72">
        <v>0</v>
      </c>
      <c r="D652" s="72">
        <v>3</v>
      </c>
      <c r="E652" s="72">
        <v>3</v>
      </c>
      <c r="F652" s="72">
        <v>0</v>
      </c>
      <c r="G652" s="72" t="s">
        <v>3557</v>
      </c>
    </row>
    <row r="653" spans="1:7" x14ac:dyDescent="0.15">
      <c r="A653" s="81" t="s">
        <v>2431</v>
      </c>
      <c r="B653" s="72" t="s">
        <v>3574</v>
      </c>
      <c r="C653" s="72">
        <v>0</v>
      </c>
      <c r="D653" s="72">
        <v>3</v>
      </c>
      <c r="E653" s="72">
        <v>2</v>
      </c>
      <c r="F653" s="72">
        <v>2.78571428571429</v>
      </c>
      <c r="G653" s="72" t="s">
        <v>3557</v>
      </c>
    </row>
    <row r="654" spans="1:7" x14ac:dyDescent="0.15">
      <c r="A654" s="81" t="s">
        <v>2431</v>
      </c>
      <c r="B654" s="72" t="s">
        <v>3574</v>
      </c>
      <c r="C654" s="72">
        <v>24.2222222222222</v>
      </c>
      <c r="D654" s="72">
        <v>2</v>
      </c>
      <c r="E654" s="72">
        <v>0</v>
      </c>
      <c r="F654" s="72">
        <v>0</v>
      </c>
      <c r="G654" s="72" t="s">
        <v>3557</v>
      </c>
    </row>
    <row r="655" spans="1:7" x14ac:dyDescent="0.15">
      <c r="A655" s="81" t="s">
        <v>2431</v>
      </c>
      <c r="B655" s="72" t="s">
        <v>3574</v>
      </c>
      <c r="C655" s="72">
        <v>24.2222222222222</v>
      </c>
      <c r="D655" s="72">
        <v>2</v>
      </c>
      <c r="E655" s="72">
        <v>3</v>
      </c>
      <c r="F655" s="72">
        <v>0</v>
      </c>
      <c r="G655" s="72" t="s">
        <v>3557</v>
      </c>
    </row>
    <row r="656" spans="1:7" x14ac:dyDescent="0.15">
      <c r="A656" s="81" t="s">
        <v>3595</v>
      </c>
      <c r="B656" s="72" t="s">
        <v>3574</v>
      </c>
      <c r="C656" s="72">
        <v>4.4554455445544601E-2</v>
      </c>
      <c r="D656" s="72">
        <v>0</v>
      </c>
      <c r="E656" s="72">
        <v>0</v>
      </c>
      <c r="F656" s="72">
        <v>0</v>
      </c>
      <c r="G656" s="72" t="s">
        <v>3557</v>
      </c>
    </row>
    <row r="657" spans="1:7" x14ac:dyDescent="0.15">
      <c r="A657" s="81" t="s">
        <v>3595</v>
      </c>
      <c r="B657" s="72" t="s">
        <v>3574</v>
      </c>
      <c r="C657" s="72">
        <v>4.4554455445544601E-2</v>
      </c>
      <c r="D657" s="72">
        <v>0</v>
      </c>
      <c r="E657" s="72">
        <v>3</v>
      </c>
      <c r="F657" s="72">
        <v>0</v>
      </c>
      <c r="G657" s="72" t="s">
        <v>3557</v>
      </c>
    </row>
    <row r="658" spans="1:7" x14ac:dyDescent="0.15">
      <c r="A658" s="81" t="s">
        <v>3595</v>
      </c>
      <c r="B658" s="72" t="s">
        <v>3574</v>
      </c>
      <c r="C658" s="72">
        <v>1.7543859649122799E-2</v>
      </c>
      <c r="D658" s="72">
        <v>3</v>
      </c>
      <c r="E658" s="72">
        <v>0</v>
      </c>
      <c r="F658" s="72">
        <v>0</v>
      </c>
      <c r="G658" s="72" t="s">
        <v>3557</v>
      </c>
    </row>
    <row r="659" spans="1:7" x14ac:dyDescent="0.15">
      <c r="A659" s="81" t="s">
        <v>3595</v>
      </c>
      <c r="B659" s="72" t="s">
        <v>3574</v>
      </c>
      <c r="C659" s="72">
        <v>1.7543859649122799E-2</v>
      </c>
      <c r="D659" s="72">
        <v>3</v>
      </c>
      <c r="E659" s="72">
        <v>3</v>
      </c>
      <c r="F659" s="72">
        <v>0</v>
      </c>
      <c r="G659" s="72" t="s">
        <v>3557</v>
      </c>
    </row>
    <row r="660" spans="1:7" x14ac:dyDescent="0.15">
      <c r="A660" s="81" t="s">
        <v>3595</v>
      </c>
      <c r="B660" s="72" t="s">
        <v>3574</v>
      </c>
      <c r="C660" s="72">
        <v>0.62698412698412698</v>
      </c>
      <c r="D660" s="72">
        <v>2</v>
      </c>
      <c r="E660" s="72">
        <v>0</v>
      </c>
      <c r="F660" s="72">
        <v>0</v>
      </c>
      <c r="G660" s="72" t="s">
        <v>3557</v>
      </c>
    </row>
    <row r="661" spans="1:7" x14ac:dyDescent="0.15">
      <c r="A661" s="81" t="s">
        <v>3595</v>
      </c>
      <c r="B661" s="72" t="s">
        <v>3574</v>
      </c>
      <c r="C661" s="72">
        <v>0.62698412698412698</v>
      </c>
      <c r="D661" s="72">
        <v>2</v>
      </c>
      <c r="E661" s="72">
        <v>3</v>
      </c>
      <c r="F661" s="72">
        <v>0</v>
      </c>
      <c r="G661" s="72" t="s">
        <v>3557</v>
      </c>
    </row>
    <row r="662" spans="1:7" x14ac:dyDescent="0.15">
      <c r="A662" s="81" t="s">
        <v>2468</v>
      </c>
      <c r="B662" s="72" t="s">
        <v>3574</v>
      </c>
      <c r="C662" s="72">
        <v>3.9603960396039598E-2</v>
      </c>
      <c r="D662" s="72">
        <v>0</v>
      </c>
      <c r="E662" s="72">
        <v>0</v>
      </c>
      <c r="F662" s="72">
        <v>0</v>
      </c>
      <c r="G662" s="72" t="s">
        <v>3557</v>
      </c>
    </row>
    <row r="663" spans="1:7" x14ac:dyDescent="0.15">
      <c r="A663" s="81" t="s">
        <v>2468</v>
      </c>
      <c r="B663" s="72" t="s">
        <v>3574</v>
      </c>
      <c r="C663" s="72">
        <v>3.9603960396039598E-2</v>
      </c>
      <c r="D663" s="72">
        <v>0</v>
      </c>
      <c r="E663" s="72">
        <v>3</v>
      </c>
      <c r="F663" s="72">
        <v>0</v>
      </c>
      <c r="G663" s="72" t="s">
        <v>3557</v>
      </c>
    </row>
    <row r="664" spans="1:7" x14ac:dyDescent="0.15">
      <c r="A664" s="81" t="s">
        <v>2468</v>
      </c>
      <c r="B664" s="72" t="s">
        <v>3574</v>
      </c>
      <c r="C664" s="72">
        <v>0</v>
      </c>
      <c r="D664" s="72">
        <v>3</v>
      </c>
      <c r="E664" s="72">
        <v>0</v>
      </c>
      <c r="F664" s="72">
        <v>0</v>
      </c>
      <c r="G664" s="72" t="s">
        <v>3557</v>
      </c>
    </row>
    <row r="665" spans="1:7" x14ac:dyDescent="0.15">
      <c r="A665" s="81" t="s">
        <v>2468</v>
      </c>
      <c r="B665" s="72" t="s">
        <v>3574</v>
      </c>
      <c r="C665" s="72">
        <v>0</v>
      </c>
      <c r="D665" s="72">
        <v>3</v>
      </c>
      <c r="E665" s="72">
        <v>3</v>
      </c>
      <c r="F665" s="72">
        <v>0</v>
      </c>
      <c r="G665" s="72" t="s">
        <v>3557</v>
      </c>
    </row>
    <row r="666" spans="1:7" x14ac:dyDescent="0.15">
      <c r="A666" s="81" t="s">
        <v>2468</v>
      </c>
      <c r="B666" s="72" t="s">
        <v>3574</v>
      </c>
      <c r="C666" s="72">
        <v>0</v>
      </c>
      <c r="D666" s="72">
        <v>3</v>
      </c>
      <c r="E666" s="72">
        <v>2</v>
      </c>
      <c r="F666" s="72">
        <v>2.78571428571429</v>
      </c>
      <c r="G666" s="72" t="s">
        <v>3557</v>
      </c>
    </row>
    <row r="667" spans="1:7" x14ac:dyDescent="0.15">
      <c r="A667" s="81" t="s">
        <v>2468</v>
      </c>
      <c r="B667" s="72" t="s">
        <v>3574</v>
      </c>
      <c r="C667" s="72">
        <v>6.5396825396825404</v>
      </c>
      <c r="D667" s="72">
        <v>2</v>
      </c>
      <c r="E667" s="72">
        <v>0</v>
      </c>
      <c r="F667" s="72">
        <v>0</v>
      </c>
      <c r="G667" s="72" t="s">
        <v>3557</v>
      </c>
    </row>
    <row r="668" spans="1:7" x14ac:dyDescent="0.15">
      <c r="A668" s="81" t="s">
        <v>2468</v>
      </c>
      <c r="B668" s="72" t="s">
        <v>3574</v>
      </c>
      <c r="C668" s="72">
        <v>6.5396825396825404</v>
      </c>
      <c r="D668" s="72">
        <v>2</v>
      </c>
      <c r="E668" s="72">
        <v>3</v>
      </c>
      <c r="F668" s="72">
        <v>0</v>
      </c>
      <c r="G668" s="72" t="s">
        <v>3557</v>
      </c>
    </row>
    <row r="669" spans="1:7" x14ac:dyDescent="0.15">
      <c r="A669" s="81" t="s">
        <v>3580</v>
      </c>
      <c r="B669" s="72" t="s">
        <v>3581</v>
      </c>
      <c r="C669" s="72">
        <v>4.3910891089108901</v>
      </c>
      <c r="D669" s="72">
        <v>0</v>
      </c>
      <c r="E669" s="72">
        <v>0</v>
      </c>
      <c r="F669" s="72">
        <v>0</v>
      </c>
      <c r="G669" s="72" t="s">
        <v>3557</v>
      </c>
    </row>
    <row r="670" spans="1:7" x14ac:dyDescent="0.15">
      <c r="A670" s="81" t="s">
        <v>3580</v>
      </c>
      <c r="B670" s="72" t="s">
        <v>3581</v>
      </c>
      <c r="C670" s="72">
        <v>4.3910891089108901</v>
      </c>
      <c r="D670" s="72">
        <v>0</v>
      </c>
      <c r="E670" s="72">
        <v>3</v>
      </c>
      <c r="F670" s="72">
        <v>0</v>
      </c>
      <c r="G670" s="72" t="s">
        <v>3557</v>
      </c>
    </row>
    <row r="671" spans="1:7" x14ac:dyDescent="0.15">
      <c r="A671" s="81" t="s">
        <v>3580</v>
      </c>
      <c r="B671" s="72" t="s">
        <v>3581</v>
      </c>
      <c r="C671" s="72">
        <v>3.7543859649122799</v>
      </c>
      <c r="D671" s="72">
        <v>3</v>
      </c>
      <c r="E671" s="72">
        <v>0</v>
      </c>
      <c r="F671" s="72">
        <v>0</v>
      </c>
      <c r="G671" s="72" t="s">
        <v>3557</v>
      </c>
    </row>
    <row r="672" spans="1:7" x14ac:dyDescent="0.15">
      <c r="A672" s="81" t="s">
        <v>3580</v>
      </c>
      <c r="B672" s="72" t="s">
        <v>3581</v>
      </c>
      <c r="C672" s="72">
        <v>3.7543859649122799</v>
      </c>
      <c r="D672" s="72">
        <v>3</v>
      </c>
      <c r="E672" s="72">
        <v>3</v>
      </c>
      <c r="F672" s="72">
        <v>0</v>
      </c>
      <c r="G672" s="72" t="s">
        <v>3557</v>
      </c>
    </row>
    <row r="673" spans="1:7" x14ac:dyDescent="0.15">
      <c r="A673" s="81" t="s">
        <v>3580</v>
      </c>
      <c r="B673" s="72" t="s">
        <v>3581</v>
      </c>
      <c r="C673" s="72">
        <v>0.30952380952380998</v>
      </c>
      <c r="D673" s="72">
        <v>2</v>
      </c>
      <c r="E673" s="72">
        <v>0</v>
      </c>
      <c r="F673" s="72">
        <v>0</v>
      </c>
      <c r="G673" s="72" t="s">
        <v>3557</v>
      </c>
    </row>
    <row r="674" spans="1:7" x14ac:dyDescent="0.15">
      <c r="A674" s="81" t="s">
        <v>3580</v>
      </c>
      <c r="B674" s="72" t="s">
        <v>3581</v>
      </c>
      <c r="C674" s="72">
        <v>0.30952380952380998</v>
      </c>
      <c r="D674" s="72">
        <v>2</v>
      </c>
      <c r="E674" s="72">
        <v>3</v>
      </c>
      <c r="F674" s="72">
        <v>0</v>
      </c>
      <c r="G674" s="72" t="s">
        <v>3557</v>
      </c>
    </row>
    <row r="675" spans="1:7" x14ac:dyDescent="0.15">
      <c r="A675" s="81" t="s">
        <v>3580</v>
      </c>
      <c r="B675" s="72" t="s">
        <v>3602</v>
      </c>
      <c r="C675" s="72">
        <v>4.3910891089108901</v>
      </c>
      <c r="D675" s="72">
        <v>0</v>
      </c>
      <c r="E675" s="72">
        <v>2</v>
      </c>
      <c r="F675" s="72">
        <v>0</v>
      </c>
      <c r="G675" s="72" t="s">
        <v>3557</v>
      </c>
    </row>
    <row r="676" spans="1:7" x14ac:dyDescent="0.15">
      <c r="A676" s="81" t="s">
        <v>3580</v>
      </c>
      <c r="B676" s="72" t="s">
        <v>3602</v>
      </c>
      <c r="C676" s="72">
        <v>3.7543859649122799</v>
      </c>
      <c r="D676" s="72">
        <v>3</v>
      </c>
      <c r="E676" s="72">
        <v>2</v>
      </c>
      <c r="F676" s="72">
        <v>0</v>
      </c>
      <c r="G676" s="72" t="s">
        <v>3557</v>
      </c>
    </row>
    <row r="677" spans="1:7" x14ac:dyDescent="0.15">
      <c r="A677" s="81" t="s">
        <v>3580</v>
      </c>
      <c r="B677" s="72" t="s">
        <v>3602</v>
      </c>
      <c r="C677" s="72">
        <v>0.30952380952380998</v>
      </c>
      <c r="D677" s="72">
        <v>2</v>
      </c>
      <c r="E677" s="72">
        <v>2</v>
      </c>
      <c r="F677" s="72">
        <v>0</v>
      </c>
      <c r="G677" s="72" t="s">
        <v>3557</v>
      </c>
    </row>
    <row r="678" spans="1:7" x14ac:dyDescent="0.15">
      <c r="A678" s="81" t="s">
        <v>3575</v>
      </c>
      <c r="B678" s="72" t="s">
        <v>3579</v>
      </c>
      <c r="C678" s="72">
        <v>0</v>
      </c>
      <c r="D678" s="72">
        <v>0</v>
      </c>
      <c r="E678" s="72">
        <v>0</v>
      </c>
      <c r="F678" s="72">
        <v>13.3960396039604</v>
      </c>
      <c r="G678" s="72" t="s">
        <v>3557</v>
      </c>
    </row>
    <row r="679" spans="1:7" x14ac:dyDescent="0.15">
      <c r="A679" s="81" t="s">
        <v>3575</v>
      </c>
      <c r="B679" s="72" t="s">
        <v>3579</v>
      </c>
      <c r="C679" s="72">
        <v>0</v>
      </c>
      <c r="D679" s="72">
        <v>0</v>
      </c>
      <c r="E679" s="72">
        <v>3</v>
      </c>
      <c r="F679" s="72">
        <v>4.4736842105263204</v>
      </c>
      <c r="G679" s="72" t="s">
        <v>3557</v>
      </c>
    </row>
    <row r="680" spans="1:7" x14ac:dyDescent="0.15">
      <c r="A680" s="81" t="s">
        <v>3575</v>
      </c>
      <c r="B680" s="72" t="s">
        <v>3579</v>
      </c>
      <c r="C680" s="72">
        <v>0</v>
      </c>
      <c r="D680" s="72">
        <v>0</v>
      </c>
      <c r="E680" s="72">
        <v>2</v>
      </c>
      <c r="F680" s="72">
        <v>33.2777777777778</v>
      </c>
      <c r="G680" s="72" t="s">
        <v>3557</v>
      </c>
    </row>
    <row r="681" spans="1:7" x14ac:dyDescent="0.15">
      <c r="A681" s="81" t="s">
        <v>3575</v>
      </c>
      <c r="B681" s="72" t="s">
        <v>3579</v>
      </c>
      <c r="C681" s="72">
        <v>0</v>
      </c>
      <c r="D681" s="72">
        <v>3</v>
      </c>
      <c r="E681" s="72">
        <v>0</v>
      </c>
      <c r="F681" s="72">
        <v>13.3960396039604</v>
      </c>
      <c r="G681" s="72" t="s">
        <v>3557</v>
      </c>
    </row>
    <row r="682" spans="1:7" x14ac:dyDescent="0.15">
      <c r="A682" s="81" t="s">
        <v>3575</v>
      </c>
      <c r="B682" s="72" t="s">
        <v>3579</v>
      </c>
      <c r="C682" s="72">
        <v>0</v>
      </c>
      <c r="D682" s="72">
        <v>3</v>
      </c>
      <c r="E682" s="72">
        <v>3</v>
      </c>
      <c r="F682" s="72">
        <v>4.4736842105263204</v>
      </c>
      <c r="G682" s="72" t="s">
        <v>3557</v>
      </c>
    </row>
    <row r="683" spans="1:7" x14ac:dyDescent="0.15">
      <c r="A683" s="81" t="s">
        <v>3575</v>
      </c>
      <c r="B683" s="72" t="s">
        <v>3579</v>
      </c>
      <c r="C683" s="72">
        <v>0</v>
      </c>
      <c r="D683" s="72">
        <v>3</v>
      </c>
      <c r="E683" s="72">
        <v>2</v>
      </c>
      <c r="F683" s="72">
        <v>33.2777777777778</v>
      </c>
      <c r="G683" s="72" t="s">
        <v>3557</v>
      </c>
    </row>
    <row r="684" spans="1:7" x14ac:dyDescent="0.15">
      <c r="A684" s="81" t="s">
        <v>3575</v>
      </c>
      <c r="B684" s="72" t="s">
        <v>1025</v>
      </c>
      <c r="C684" s="72">
        <v>0</v>
      </c>
      <c r="D684" s="72">
        <v>0</v>
      </c>
      <c r="E684" s="72">
        <v>0</v>
      </c>
      <c r="F684" s="72">
        <v>51.282178217821802</v>
      </c>
      <c r="G684" s="72" t="s">
        <v>3557</v>
      </c>
    </row>
    <row r="685" spans="1:7" x14ac:dyDescent="0.15">
      <c r="A685" s="81" t="s">
        <v>3575</v>
      </c>
      <c r="B685" s="72" t="s">
        <v>1025</v>
      </c>
      <c r="C685" s="72">
        <v>0</v>
      </c>
      <c r="D685" s="72">
        <v>0</v>
      </c>
      <c r="E685" s="72">
        <v>3</v>
      </c>
      <c r="F685" s="72">
        <v>18.649122807017498</v>
      </c>
      <c r="G685" s="72" t="s">
        <v>3557</v>
      </c>
    </row>
    <row r="686" spans="1:7" x14ac:dyDescent="0.15">
      <c r="A686" s="81" t="s">
        <v>3575</v>
      </c>
      <c r="B686" s="72" t="s">
        <v>1025</v>
      </c>
      <c r="C686" s="72">
        <v>0</v>
      </c>
      <c r="D686" s="72">
        <v>0</v>
      </c>
      <c r="E686" s="72">
        <v>2</v>
      </c>
      <c r="F686" s="72">
        <v>138.777777777778</v>
      </c>
      <c r="G686" s="72" t="s">
        <v>3557</v>
      </c>
    </row>
    <row r="687" spans="1:7" x14ac:dyDescent="0.15">
      <c r="A687" s="81" t="s">
        <v>3575</v>
      </c>
      <c r="B687" s="72" t="s">
        <v>1025</v>
      </c>
      <c r="C687" s="72">
        <v>0</v>
      </c>
      <c r="D687" s="72">
        <v>3</v>
      </c>
      <c r="E687" s="72">
        <v>0</v>
      </c>
      <c r="F687" s="72">
        <v>51.282178217821802</v>
      </c>
      <c r="G687" s="72" t="s">
        <v>3557</v>
      </c>
    </row>
    <row r="688" spans="1:7" x14ac:dyDescent="0.15">
      <c r="A688" s="81" t="s">
        <v>3575</v>
      </c>
      <c r="B688" s="72" t="s">
        <v>1025</v>
      </c>
      <c r="C688" s="72">
        <v>0</v>
      </c>
      <c r="D688" s="72">
        <v>3</v>
      </c>
      <c r="E688" s="72">
        <v>3</v>
      </c>
      <c r="F688" s="72">
        <v>18.649122807017498</v>
      </c>
      <c r="G688" s="72" t="s">
        <v>3557</v>
      </c>
    </row>
    <row r="689" spans="1:7" x14ac:dyDescent="0.15">
      <c r="A689" s="81" t="s">
        <v>3575</v>
      </c>
      <c r="B689" s="72" t="s">
        <v>1025</v>
      </c>
      <c r="C689" s="72">
        <v>0</v>
      </c>
      <c r="D689" s="72">
        <v>3</v>
      </c>
      <c r="E689" s="72">
        <v>2</v>
      </c>
      <c r="F689" s="72">
        <v>138.777777777778</v>
      </c>
      <c r="G689" s="72" t="s">
        <v>3557</v>
      </c>
    </row>
    <row r="690" spans="1:7" x14ac:dyDescent="0.15">
      <c r="A690" s="81" t="s">
        <v>3622</v>
      </c>
      <c r="B690" s="72" t="s">
        <v>3625</v>
      </c>
      <c r="C690" s="72">
        <v>2.9702970297029702E-2</v>
      </c>
      <c r="D690" s="72">
        <v>0</v>
      </c>
      <c r="E690" s="72">
        <v>0</v>
      </c>
      <c r="F690" s="72">
        <v>0</v>
      </c>
      <c r="G690" s="72" t="s">
        <v>3557</v>
      </c>
    </row>
    <row r="691" spans="1:7" x14ac:dyDescent="0.15">
      <c r="A691" s="81" t="s">
        <v>3622</v>
      </c>
      <c r="B691" s="72" t="s">
        <v>3625</v>
      </c>
      <c r="C691" s="72">
        <v>2.9702970297029702E-2</v>
      </c>
      <c r="D691" s="72">
        <v>0</v>
      </c>
      <c r="E691" s="72">
        <v>3</v>
      </c>
      <c r="F691" s="72">
        <v>0</v>
      </c>
      <c r="G691" s="72" t="s">
        <v>3557</v>
      </c>
    </row>
    <row r="692" spans="1:7" x14ac:dyDescent="0.15">
      <c r="A692" s="81" t="s">
        <v>3622</v>
      </c>
      <c r="B692" s="72" t="s">
        <v>3625</v>
      </c>
      <c r="C692" s="72">
        <v>8.7719298245613996E-3</v>
      </c>
      <c r="D692" s="72">
        <v>3</v>
      </c>
      <c r="E692" s="72">
        <v>0</v>
      </c>
      <c r="F692" s="72">
        <v>0</v>
      </c>
      <c r="G692" s="72" t="s">
        <v>3557</v>
      </c>
    </row>
    <row r="693" spans="1:7" x14ac:dyDescent="0.15">
      <c r="A693" s="81" t="s">
        <v>3622</v>
      </c>
      <c r="B693" s="72" t="s">
        <v>3625</v>
      </c>
      <c r="C693" s="72">
        <v>8.7719298245613996E-3</v>
      </c>
      <c r="D693" s="72">
        <v>3</v>
      </c>
      <c r="E693" s="72">
        <v>3</v>
      </c>
      <c r="F693" s="72">
        <v>0</v>
      </c>
      <c r="G693" s="72" t="s">
        <v>3557</v>
      </c>
    </row>
    <row r="694" spans="1:7" x14ac:dyDescent="0.15">
      <c r="A694" s="81" t="s">
        <v>3622</v>
      </c>
      <c r="B694" s="72" t="s">
        <v>3625</v>
      </c>
      <c r="C694" s="72">
        <v>4.7619047619047603E-2</v>
      </c>
      <c r="D694" s="72">
        <v>2</v>
      </c>
      <c r="E694" s="72">
        <v>0</v>
      </c>
      <c r="F694" s="72">
        <v>0</v>
      </c>
      <c r="G694" s="72" t="s">
        <v>3557</v>
      </c>
    </row>
    <row r="695" spans="1:7" x14ac:dyDescent="0.15">
      <c r="A695" s="81" t="s">
        <v>3622</v>
      </c>
      <c r="B695" s="72" t="s">
        <v>3625</v>
      </c>
      <c r="C695" s="72">
        <v>4.7619047619047603E-2</v>
      </c>
      <c r="D695" s="72">
        <v>2</v>
      </c>
      <c r="E695" s="72">
        <v>3</v>
      </c>
      <c r="F695" s="72">
        <v>0</v>
      </c>
      <c r="G695" s="72" t="s">
        <v>3557</v>
      </c>
    </row>
    <row r="696" spans="1:7" x14ac:dyDescent="0.15">
      <c r="A696" s="81" t="s">
        <v>3622</v>
      </c>
      <c r="B696" s="72" t="s">
        <v>3605</v>
      </c>
      <c r="C696" s="72">
        <v>2.9702970297029702E-2</v>
      </c>
      <c r="D696" s="72">
        <v>0</v>
      </c>
      <c r="E696" s="72">
        <v>2</v>
      </c>
      <c r="F696" s="72">
        <v>0</v>
      </c>
      <c r="G696" s="72" t="s">
        <v>3557</v>
      </c>
    </row>
    <row r="697" spans="1:7" x14ac:dyDescent="0.15">
      <c r="A697" s="81" t="s">
        <v>3622</v>
      </c>
      <c r="B697" s="72" t="s">
        <v>3605</v>
      </c>
      <c r="C697" s="72">
        <v>8.7719298245613996E-3</v>
      </c>
      <c r="D697" s="72">
        <v>3</v>
      </c>
      <c r="E697" s="72">
        <v>2</v>
      </c>
      <c r="F697" s="72">
        <v>0</v>
      </c>
      <c r="G697" s="72" t="s">
        <v>3557</v>
      </c>
    </row>
    <row r="698" spans="1:7" x14ac:dyDescent="0.15">
      <c r="A698" s="81" t="s">
        <v>3622</v>
      </c>
      <c r="B698" s="72" t="s">
        <v>3605</v>
      </c>
      <c r="C698" s="72">
        <v>4.7619047619047603E-2</v>
      </c>
      <c r="D698" s="72">
        <v>2</v>
      </c>
      <c r="E698" s="72">
        <v>2</v>
      </c>
      <c r="F698" s="72">
        <v>0</v>
      </c>
      <c r="G698" s="72" t="s">
        <v>3557</v>
      </c>
    </row>
    <row r="699" spans="1:7" x14ac:dyDescent="0.15">
      <c r="A699" s="81" t="s">
        <v>3596</v>
      </c>
      <c r="B699" s="72" t="s">
        <v>3563</v>
      </c>
      <c r="C699" s="72">
        <v>0.20297029702970301</v>
      </c>
      <c r="D699" s="72">
        <v>0</v>
      </c>
      <c r="E699" s="72">
        <v>2</v>
      </c>
      <c r="F699" s="72">
        <v>0</v>
      </c>
      <c r="G699" s="72" t="s">
        <v>3557</v>
      </c>
    </row>
    <row r="700" spans="1:7" x14ac:dyDescent="0.15">
      <c r="A700" s="81" t="s">
        <v>3596</v>
      </c>
      <c r="B700" s="72" t="s">
        <v>3563</v>
      </c>
      <c r="C700" s="72">
        <v>0.28947368421052599</v>
      </c>
      <c r="D700" s="72">
        <v>3</v>
      </c>
      <c r="E700" s="72">
        <v>2</v>
      </c>
      <c r="F700" s="72">
        <v>0</v>
      </c>
      <c r="G700" s="72" t="s">
        <v>3557</v>
      </c>
    </row>
    <row r="701" spans="1:7" x14ac:dyDescent="0.15">
      <c r="A701" s="81" t="s">
        <v>3596</v>
      </c>
      <c r="B701" s="72" t="s">
        <v>3563</v>
      </c>
      <c r="C701" s="72">
        <v>5.5555555555555601E-2</v>
      </c>
      <c r="D701" s="72">
        <v>2</v>
      </c>
      <c r="E701" s="72">
        <v>2</v>
      </c>
      <c r="F701" s="72">
        <v>0</v>
      </c>
      <c r="G701" s="72" t="s">
        <v>3557</v>
      </c>
    </row>
    <row r="702" spans="1:7" x14ac:dyDescent="0.15">
      <c r="A702" s="81" t="s">
        <v>3596</v>
      </c>
      <c r="B702" s="72" t="s">
        <v>3620</v>
      </c>
      <c r="C702" s="72">
        <v>0.20297029702970301</v>
      </c>
      <c r="D702" s="72">
        <v>0</v>
      </c>
      <c r="E702" s="72">
        <v>0</v>
      </c>
      <c r="F702" s="72">
        <v>0</v>
      </c>
      <c r="G702" s="72" t="s">
        <v>3557</v>
      </c>
    </row>
    <row r="703" spans="1:7" x14ac:dyDescent="0.15">
      <c r="A703" s="81" t="s">
        <v>3596</v>
      </c>
      <c r="B703" s="72" t="s">
        <v>3620</v>
      </c>
      <c r="C703" s="72">
        <v>0.20297029702970301</v>
      </c>
      <c r="D703" s="72">
        <v>0</v>
      </c>
      <c r="E703" s="72">
        <v>3</v>
      </c>
      <c r="F703" s="72">
        <v>0</v>
      </c>
      <c r="G703" s="72" t="s">
        <v>3557</v>
      </c>
    </row>
    <row r="704" spans="1:7" x14ac:dyDescent="0.15">
      <c r="A704" s="81" t="s">
        <v>3596</v>
      </c>
      <c r="B704" s="72" t="s">
        <v>3620</v>
      </c>
      <c r="C704" s="72">
        <v>0.28947368421052599</v>
      </c>
      <c r="D704" s="72">
        <v>3</v>
      </c>
      <c r="E704" s="72">
        <v>0</v>
      </c>
      <c r="F704" s="72">
        <v>0</v>
      </c>
      <c r="G704" s="72" t="s">
        <v>3557</v>
      </c>
    </row>
    <row r="705" spans="1:7" x14ac:dyDescent="0.15">
      <c r="A705" s="81" t="s">
        <v>3596</v>
      </c>
      <c r="B705" s="72" t="s">
        <v>3620</v>
      </c>
      <c r="C705" s="72">
        <v>0.28947368421052599</v>
      </c>
      <c r="D705" s="72">
        <v>3</v>
      </c>
      <c r="E705" s="72">
        <v>3</v>
      </c>
      <c r="F705" s="72">
        <v>0</v>
      </c>
      <c r="G705" s="72" t="s">
        <v>3557</v>
      </c>
    </row>
    <row r="706" spans="1:7" x14ac:dyDescent="0.15">
      <c r="A706" s="81" t="s">
        <v>3596</v>
      </c>
      <c r="B706" s="72" t="s">
        <v>3620</v>
      </c>
      <c r="C706" s="72">
        <v>5.5555555555555601E-2</v>
      </c>
      <c r="D706" s="72">
        <v>2</v>
      </c>
      <c r="E706" s="72">
        <v>0</v>
      </c>
      <c r="F706" s="72">
        <v>0</v>
      </c>
      <c r="G706" s="72" t="s">
        <v>3557</v>
      </c>
    </row>
    <row r="707" spans="1:7" x14ac:dyDescent="0.15">
      <c r="A707" s="81" t="s">
        <v>3596</v>
      </c>
      <c r="B707" s="72" t="s">
        <v>3620</v>
      </c>
      <c r="C707" s="72">
        <v>5.5555555555555601E-2</v>
      </c>
      <c r="D707" s="72">
        <v>2</v>
      </c>
      <c r="E707" s="72">
        <v>3</v>
      </c>
      <c r="F707" s="72">
        <v>0</v>
      </c>
      <c r="G707" s="72" t="s">
        <v>3557</v>
      </c>
    </row>
    <row r="708" spans="1:7" x14ac:dyDescent="0.15">
      <c r="A708" s="81" t="s">
        <v>3596</v>
      </c>
      <c r="B708" s="72" t="s">
        <v>3611</v>
      </c>
      <c r="C708" s="72">
        <v>0.20297029702970301</v>
      </c>
      <c r="D708" s="72">
        <v>0</v>
      </c>
      <c r="E708" s="72">
        <v>3</v>
      </c>
      <c r="F708" s="72">
        <v>0</v>
      </c>
      <c r="G708" s="72" t="s">
        <v>3557</v>
      </c>
    </row>
    <row r="709" spans="1:7" x14ac:dyDescent="0.15">
      <c r="A709" s="81" t="s">
        <v>3596</v>
      </c>
      <c r="B709" s="72" t="s">
        <v>3611</v>
      </c>
      <c r="C709" s="72">
        <v>0.20297029702970301</v>
      </c>
      <c r="D709" s="72">
        <v>0</v>
      </c>
      <c r="E709" s="72">
        <v>2</v>
      </c>
      <c r="F709" s="72">
        <v>0</v>
      </c>
      <c r="G709" s="72" t="s">
        <v>3557</v>
      </c>
    </row>
    <row r="710" spans="1:7" x14ac:dyDescent="0.15">
      <c r="A710" s="81" t="s">
        <v>3596</v>
      </c>
      <c r="B710" s="72" t="s">
        <v>3611</v>
      </c>
      <c r="C710" s="72">
        <v>0.28947368421052599</v>
      </c>
      <c r="D710" s="72">
        <v>3</v>
      </c>
      <c r="E710" s="72">
        <v>3</v>
      </c>
      <c r="F710" s="72">
        <v>0</v>
      </c>
      <c r="G710" s="72" t="s">
        <v>3557</v>
      </c>
    </row>
    <row r="711" spans="1:7" x14ac:dyDescent="0.15">
      <c r="A711" s="81" t="s">
        <v>3596</v>
      </c>
      <c r="B711" s="72" t="s">
        <v>3611</v>
      </c>
      <c r="C711" s="72">
        <v>0.28947368421052599</v>
      </c>
      <c r="D711" s="72">
        <v>3</v>
      </c>
      <c r="E711" s="72">
        <v>2</v>
      </c>
      <c r="F711" s="72">
        <v>0</v>
      </c>
      <c r="G711" s="72" t="s">
        <v>3557</v>
      </c>
    </row>
    <row r="712" spans="1:7" x14ac:dyDescent="0.15">
      <c r="A712" s="81" t="s">
        <v>3596</v>
      </c>
      <c r="B712" s="72" t="s">
        <v>3611</v>
      </c>
      <c r="C712" s="72">
        <v>5.5555555555555601E-2</v>
      </c>
      <c r="D712" s="72">
        <v>2</v>
      </c>
      <c r="E712" s="72">
        <v>3</v>
      </c>
      <c r="F712" s="72">
        <v>0</v>
      </c>
      <c r="G712" s="72" t="s">
        <v>3557</v>
      </c>
    </row>
    <row r="713" spans="1:7" x14ac:dyDescent="0.15">
      <c r="A713" s="81" t="s">
        <v>3596</v>
      </c>
      <c r="B713" s="72" t="s">
        <v>3611</v>
      </c>
      <c r="C713" s="72">
        <v>5.5555555555555601E-2</v>
      </c>
      <c r="D713" s="72">
        <v>2</v>
      </c>
      <c r="E713" s="72">
        <v>2</v>
      </c>
      <c r="F713" s="72">
        <v>0</v>
      </c>
      <c r="G713" s="72" t="s">
        <v>3557</v>
      </c>
    </row>
    <row r="714" spans="1:7" x14ac:dyDescent="0.15">
      <c r="A714" s="81" t="s">
        <v>3596</v>
      </c>
      <c r="B714" s="72" t="s">
        <v>125</v>
      </c>
      <c r="C714" s="72">
        <v>0.20297029702970301</v>
      </c>
      <c r="D714" s="72">
        <v>0</v>
      </c>
      <c r="E714" s="72">
        <v>0</v>
      </c>
      <c r="F714" s="72">
        <v>0</v>
      </c>
      <c r="G714" s="72" t="s">
        <v>3557</v>
      </c>
    </row>
    <row r="715" spans="1:7" x14ac:dyDescent="0.15">
      <c r="A715" s="81" t="s">
        <v>3596</v>
      </c>
      <c r="B715" s="72" t="s">
        <v>125</v>
      </c>
      <c r="C715" s="72">
        <v>0.20297029702970301</v>
      </c>
      <c r="D715" s="72">
        <v>0</v>
      </c>
      <c r="E715" s="72">
        <v>3</v>
      </c>
      <c r="F715" s="72">
        <v>0</v>
      </c>
      <c r="G715" s="72" t="s">
        <v>3557</v>
      </c>
    </row>
    <row r="716" spans="1:7" x14ac:dyDescent="0.15">
      <c r="A716" s="81" t="s">
        <v>3596</v>
      </c>
      <c r="B716" s="72" t="s">
        <v>125</v>
      </c>
      <c r="C716" s="72">
        <v>0.28947368421052599</v>
      </c>
      <c r="D716" s="72">
        <v>3</v>
      </c>
      <c r="E716" s="72">
        <v>0</v>
      </c>
      <c r="F716" s="72">
        <v>0</v>
      </c>
      <c r="G716" s="72" t="s">
        <v>3557</v>
      </c>
    </row>
    <row r="717" spans="1:7" x14ac:dyDescent="0.15">
      <c r="A717" s="81" t="s">
        <v>3596</v>
      </c>
      <c r="B717" s="72" t="s">
        <v>125</v>
      </c>
      <c r="C717" s="72">
        <v>0.28947368421052599</v>
      </c>
      <c r="D717" s="72">
        <v>3</v>
      </c>
      <c r="E717" s="72">
        <v>3</v>
      </c>
      <c r="F717" s="72">
        <v>0</v>
      </c>
      <c r="G717" s="72" t="s">
        <v>3557</v>
      </c>
    </row>
    <row r="718" spans="1:7" x14ac:dyDescent="0.15">
      <c r="A718" s="81" t="s">
        <v>3596</v>
      </c>
      <c r="B718" s="72" t="s">
        <v>125</v>
      </c>
      <c r="C718" s="72">
        <v>5.5555555555555601E-2</v>
      </c>
      <c r="D718" s="72">
        <v>2</v>
      </c>
      <c r="E718" s="72">
        <v>0</v>
      </c>
      <c r="F718" s="72">
        <v>0</v>
      </c>
      <c r="G718" s="72" t="s">
        <v>3557</v>
      </c>
    </row>
    <row r="719" spans="1:7" x14ac:dyDescent="0.15">
      <c r="A719" s="81" t="s">
        <v>3596</v>
      </c>
      <c r="B719" s="72" t="s">
        <v>125</v>
      </c>
      <c r="C719" s="72">
        <v>5.5555555555555601E-2</v>
      </c>
      <c r="D719" s="72">
        <v>2</v>
      </c>
      <c r="E719" s="72">
        <v>3</v>
      </c>
      <c r="F719" s="72">
        <v>0</v>
      </c>
      <c r="G719" s="72" t="s">
        <v>3557</v>
      </c>
    </row>
    <row r="720" spans="1:7" x14ac:dyDescent="0.15">
      <c r="A720" s="81" t="s">
        <v>3596</v>
      </c>
      <c r="B720" s="72" t="s">
        <v>3623</v>
      </c>
      <c r="C720" s="72">
        <v>0.20297029702970301</v>
      </c>
      <c r="D720" s="72">
        <v>0</v>
      </c>
      <c r="E720" s="72">
        <v>0</v>
      </c>
      <c r="F720" s="72">
        <v>0</v>
      </c>
      <c r="G720" s="72" t="s">
        <v>3557</v>
      </c>
    </row>
    <row r="721" spans="1:7" x14ac:dyDescent="0.15">
      <c r="A721" s="81" t="s">
        <v>3596</v>
      </c>
      <c r="B721" s="72" t="s">
        <v>3623</v>
      </c>
      <c r="C721" s="72">
        <v>0.20297029702970301</v>
      </c>
      <c r="D721" s="72">
        <v>0</v>
      </c>
      <c r="E721" s="72">
        <v>3</v>
      </c>
      <c r="F721" s="72">
        <v>0</v>
      </c>
      <c r="G721" s="72" t="s">
        <v>3557</v>
      </c>
    </row>
    <row r="722" spans="1:7" x14ac:dyDescent="0.15">
      <c r="A722" s="81" t="s">
        <v>3596</v>
      </c>
      <c r="B722" s="72" t="s">
        <v>3623</v>
      </c>
      <c r="C722" s="72">
        <v>0.28947368421052599</v>
      </c>
      <c r="D722" s="72">
        <v>3</v>
      </c>
      <c r="E722" s="72">
        <v>0</v>
      </c>
      <c r="F722" s="72">
        <v>0</v>
      </c>
      <c r="G722" s="72" t="s">
        <v>3557</v>
      </c>
    </row>
    <row r="723" spans="1:7" x14ac:dyDescent="0.15">
      <c r="A723" s="81" t="s">
        <v>3596</v>
      </c>
      <c r="B723" s="72" t="s">
        <v>3623</v>
      </c>
      <c r="C723" s="72">
        <v>0.28947368421052599</v>
      </c>
      <c r="D723" s="72">
        <v>3</v>
      </c>
      <c r="E723" s="72">
        <v>3</v>
      </c>
      <c r="F723" s="72">
        <v>0</v>
      </c>
      <c r="G723" s="72" t="s">
        <v>3557</v>
      </c>
    </row>
    <row r="724" spans="1:7" x14ac:dyDescent="0.15">
      <c r="A724" s="81" t="s">
        <v>3596</v>
      </c>
      <c r="B724" s="72" t="s">
        <v>3623</v>
      </c>
      <c r="C724" s="72">
        <v>5.5555555555555601E-2</v>
      </c>
      <c r="D724" s="72">
        <v>2</v>
      </c>
      <c r="E724" s="72">
        <v>0</v>
      </c>
      <c r="F724" s="72">
        <v>0</v>
      </c>
      <c r="G724" s="72" t="s">
        <v>3557</v>
      </c>
    </row>
    <row r="725" spans="1:7" x14ac:dyDescent="0.15">
      <c r="A725" s="81" t="s">
        <v>3596</v>
      </c>
      <c r="B725" s="72" t="s">
        <v>3623</v>
      </c>
      <c r="C725" s="72">
        <v>5.5555555555555601E-2</v>
      </c>
      <c r="D725" s="72">
        <v>2</v>
      </c>
      <c r="E725" s="72">
        <v>3</v>
      </c>
      <c r="F725" s="72">
        <v>0</v>
      </c>
      <c r="G725" s="72" t="s">
        <v>3557</v>
      </c>
    </row>
    <row r="726" spans="1:7" x14ac:dyDescent="0.15">
      <c r="A726" s="81" t="s">
        <v>3586</v>
      </c>
      <c r="B726" s="72" t="s">
        <v>3587</v>
      </c>
      <c r="C726" s="72">
        <v>0</v>
      </c>
      <c r="D726" s="72">
        <v>0</v>
      </c>
      <c r="E726" s="72">
        <v>0</v>
      </c>
      <c r="F726" s="72">
        <v>0.198019801980198</v>
      </c>
      <c r="G726" s="72" t="s">
        <v>3557</v>
      </c>
    </row>
    <row r="727" spans="1:7" x14ac:dyDescent="0.15">
      <c r="A727" s="81" t="s">
        <v>3586</v>
      </c>
      <c r="B727" s="72" t="s">
        <v>3587</v>
      </c>
      <c r="C727" s="72">
        <v>0</v>
      </c>
      <c r="D727" s="72">
        <v>0</v>
      </c>
      <c r="E727" s="72">
        <v>3</v>
      </c>
      <c r="F727" s="72">
        <v>2.6315789473684199E-2</v>
      </c>
      <c r="G727" s="72" t="s">
        <v>3557</v>
      </c>
    </row>
    <row r="728" spans="1:7" x14ac:dyDescent="0.15">
      <c r="A728" s="81" t="s">
        <v>3586</v>
      </c>
      <c r="B728" s="72" t="s">
        <v>3587</v>
      </c>
      <c r="C728" s="72">
        <v>0</v>
      </c>
      <c r="D728" s="72">
        <v>0</v>
      </c>
      <c r="E728" s="72">
        <v>2</v>
      </c>
      <c r="F728" s="72">
        <v>4.2301587301587302</v>
      </c>
      <c r="G728" s="72" t="s">
        <v>3557</v>
      </c>
    </row>
    <row r="729" spans="1:7" x14ac:dyDescent="0.15">
      <c r="A729" s="81" t="s">
        <v>3586</v>
      </c>
      <c r="B729" s="72" t="s">
        <v>3587</v>
      </c>
      <c r="C729" s="72">
        <v>0</v>
      </c>
      <c r="D729" s="72">
        <v>3</v>
      </c>
      <c r="E729" s="72">
        <v>0</v>
      </c>
      <c r="F729" s="72">
        <v>0.198019801980198</v>
      </c>
      <c r="G729" s="72" t="s">
        <v>3557</v>
      </c>
    </row>
    <row r="730" spans="1:7" x14ac:dyDescent="0.15">
      <c r="A730" s="81" t="s">
        <v>3586</v>
      </c>
      <c r="B730" s="72" t="s">
        <v>3587</v>
      </c>
      <c r="C730" s="72">
        <v>0</v>
      </c>
      <c r="D730" s="72">
        <v>3</v>
      </c>
      <c r="E730" s="72">
        <v>3</v>
      </c>
      <c r="F730" s="72">
        <v>2.6315789473684199E-2</v>
      </c>
      <c r="G730" s="72" t="s">
        <v>3557</v>
      </c>
    </row>
    <row r="731" spans="1:7" x14ac:dyDescent="0.15">
      <c r="A731" s="81" t="s">
        <v>3586</v>
      </c>
      <c r="B731" s="72" t="s">
        <v>3587</v>
      </c>
      <c r="C731" s="72">
        <v>0</v>
      </c>
      <c r="D731" s="72">
        <v>3</v>
      </c>
      <c r="E731" s="72">
        <v>2</v>
      </c>
      <c r="F731" s="72">
        <v>4.2301587301587302</v>
      </c>
      <c r="G731" s="72" t="s">
        <v>3557</v>
      </c>
    </row>
    <row r="732" spans="1:7" x14ac:dyDescent="0.15">
      <c r="A732" s="81" t="s">
        <v>3591</v>
      </c>
      <c r="B732" s="72" t="s">
        <v>3592</v>
      </c>
      <c r="C732" s="72">
        <v>0.133663366336634</v>
      </c>
      <c r="D732" s="72">
        <v>0</v>
      </c>
      <c r="E732" s="72">
        <v>0</v>
      </c>
      <c r="F732" s="72">
        <v>0</v>
      </c>
      <c r="G732" s="72" t="s">
        <v>3557</v>
      </c>
    </row>
    <row r="733" spans="1:7" x14ac:dyDescent="0.15">
      <c r="A733" s="81" t="s">
        <v>3591</v>
      </c>
      <c r="B733" s="72" t="s">
        <v>3592</v>
      </c>
      <c r="C733" s="72">
        <v>0.133663366336634</v>
      </c>
      <c r="D733" s="72">
        <v>0</v>
      </c>
      <c r="E733" s="72">
        <v>3</v>
      </c>
      <c r="F733" s="72">
        <v>0</v>
      </c>
      <c r="G733" s="72" t="s">
        <v>3557</v>
      </c>
    </row>
    <row r="734" spans="1:7" x14ac:dyDescent="0.15">
      <c r="A734" s="81" t="s">
        <v>3591</v>
      </c>
      <c r="B734" s="72" t="s">
        <v>3592</v>
      </c>
      <c r="C734" s="72">
        <v>0</v>
      </c>
      <c r="D734" s="72">
        <v>3</v>
      </c>
      <c r="E734" s="72">
        <v>0</v>
      </c>
      <c r="F734" s="72">
        <v>0</v>
      </c>
      <c r="G734" s="72" t="s">
        <v>3557</v>
      </c>
    </row>
    <row r="735" spans="1:7" x14ac:dyDescent="0.15">
      <c r="A735" s="81" t="s">
        <v>3591</v>
      </c>
      <c r="B735" s="72" t="s">
        <v>3592</v>
      </c>
      <c r="C735" s="72">
        <v>0</v>
      </c>
      <c r="D735" s="72">
        <v>3</v>
      </c>
      <c r="E735" s="72">
        <v>3</v>
      </c>
      <c r="F735" s="72">
        <v>0</v>
      </c>
      <c r="G735" s="72" t="s">
        <v>3557</v>
      </c>
    </row>
    <row r="736" spans="1:7" x14ac:dyDescent="0.15">
      <c r="A736" s="81" t="s">
        <v>3591</v>
      </c>
      <c r="B736" s="72" t="s">
        <v>3592</v>
      </c>
      <c r="C736" s="72">
        <v>0</v>
      </c>
      <c r="D736" s="72">
        <v>3</v>
      </c>
      <c r="E736" s="72">
        <v>2</v>
      </c>
      <c r="F736" s="72">
        <v>5.5634920634920597</v>
      </c>
      <c r="G736" s="72" t="s">
        <v>3557</v>
      </c>
    </row>
    <row r="737" spans="1:7" x14ac:dyDescent="0.15">
      <c r="A737" s="81" t="s">
        <v>3591</v>
      </c>
      <c r="B737" s="72" t="s">
        <v>3592</v>
      </c>
      <c r="C737" s="72">
        <v>0.41269841269841301</v>
      </c>
      <c r="D737" s="72">
        <v>2</v>
      </c>
      <c r="E737" s="72">
        <v>0</v>
      </c>
      <c r="F737" s="72">
        <v>0</v>
      </c>
      <c r="G737" s="72" t="s">
        <v>3557</v>
      </c>
    </row>
    <row r="738" spans="1:7" x14ac:dyDescent="0.15">
      <c r="A738" s="81" t="s">
        <v>3591</v>
      </c>
      <c r="B738" s="72" t="s">
        <v>3592</v>
      </c>
      <c r="C738" s="72">
        <v>0.41269841269841301</v>
      </c>
      <c r="D738" s="72">
        <v>2</v>
      </c>
      <c r="E738" s="72">
        <v>3</v>
      </c>
      <c r="F738" s="72">
        <v>0</v>
      </c>
      <c r="G738" s="72" t="s">
        <v>3557</v>
      </c>
    </row>
    <row r="739" spans="1:7" x14ac:dyDescent="0.15">
      <c r="A739" s="81" t="s">
        <v>3591</v>
      </c>
      <c r="B739" s="72" t="s">
        <v>3598</v>
      </c>
      <c r="C739" s="72">
        <v>0</v>
      </c>
      <c r="D739" s="72">
        <v>3</v>
      </c>
      <c r="E739" s="72">
        <v>0</v>
      </c>
      <c r="F739" s="72">
        <v>1.8762376237623799</v>
      </c>
      <c r="G739" s="72" t="s">
        <v>3557</v>
      </c>
    </row>
    <row r="740" spans="1:7" x14ac:dyDescent="0.15">
      <c r="A740" s="81" t="s">
        <v>3591</v>
      </c>
      <c r="B740" s="72" t="s">
        <v>3598</v>
      </c>
      <c r="C740" s="72">
        <v>0</v>
      </c>
      <c r="D740" s="72">
        <v>3</v>
      </c>
      <c r="E740" s="72">
        <v>3</v>
      </c>
      <c r="F740" s="72">
        <v>1.8684210526315801</v>
      </c>
      <c r="G740" s="72" t="s">
        <v>3557</v>
      </c>
    </row>
    <row r="741" spans="1:7" x14ac:dyDescent="0.15">
      <c r="A741" s="81" t="s">
        <v>3591</v>
      </c>
      <c r="B741" s="72" t="s">
        <v>3598</v>
      </c>
      <c r="C741" s="72">
        <v>0</v>
      </c>
      <c r="D741" s="72">
        <v>3</v>
      </c>
      <c r="E741" s="72">
        <v>2</v>
      </c>
      <c r="F741" s="72">
        <v>2.5158730158730198</v>
      </c>
      <c r="G741" s="72" t="s">
        <v>3557</v>
      </c>
    </row>
    <row r="742" spans="1:7" x14ac:dyDescent="0.15">
      <c r="A742" s="81" t="s">
        <v>3589</v>
      </c>
      <c r="B742" s="72" t="s">
        <v>3594</v>
      </c>
      <c r="C742" s="72">
        <v>1.1386138613861401</v>
      </c>
      <c r="D742" s="72">
        <v>0</v>
      </c>
      <c r="E742" s="72">
        <v>0</v>
      </c>
      <c r="F742" s="72">
        <v>0</v>
      </c>
      <c r="G742" s="72" t="s">
        <v>3557</v>
      </c>
    </row>
    <row r="743" spans="1:7" x14ac:dyDescent="0.15">
      <c r="A743" s="81" t="s">
        <v>3589</v>
      </c>
      <c r="B743" s="72" t="s">
        <v>3594</v>
      </c>
      <c r="C743" s="72">
        <v>1.1386138613861401</v>
      </c>
      <c r="D743" s="72">
        <v>0</v>
      </c>
      <c r="E743" s="72">
        <v>3</v>
      </c>
      <c r="F743" s="72">
        <v>0</v>
      </c>
      <c r="G743" s="72" t="s">
        <v>3557</v>
      </c>
    </row>
    <row r="744" spans="1:7" x14ac:dyDescent="0.15">
      <c r="A744" s="81" t="s">
        <v>3589</v>
      </c>
      <c r="B744" s="72" t="s">
        <v>3594</v>
      </c>
      <c r="C744" s="72">
        <v>0.26315789473684198</v>
      </c>
      <c r="D744" s="72">
        <v>3</v>
      </c>
      <c r="E744" s="72">
        <v>0</v>
      </c>
      <c r="F744" s="72">
        <v>0</v>
      </c>
      <c r="G744" s="72" t="s">
        <v>3557</v>
      </c>
    </row>
    <row r="745" spans="1:7" x14ac:dyDescent="0.15">
      <c r="A745" s="81" t="s">
        <v>3589</v>
      </c>
      <c r="B745" s="72" t="s">
        <v>3594</v>
      </c>
      <c r="C745" s="72">
        <v>0.26315789473684198</v>
      </c>
      <c r="D745" s="72">
        <v>3</v>
      </c>
      <c r="E745" s="72">
        <v>3</v>
      </c>
      <c r="F745" s="72">
        <v>0</v>
      </c>
      <c r="G745" s="72" t="s">
        <v>3557</v>
      </c>
    </row>
    <row r="746" spans="1:7" x14ac:dyDescent="0.15">
      <c r="A746" s="81" t="s">
        <v>3589</v>
      </c>
      <c r="B746" s="72" t="s">
        <v>3594</v>
      </c>
      <c r="C746" s="72">
        <v>0.317460317460317</v>
      </c>
      <c r="D746" s="72">
        <v>2</v>
      </c>
      <c r="E746" s="72">
        <v>0</v>
      </c>
      <c r="F746" s="72">
        <v>0</v>
      </c>
      <c r="G746" s="72" t="s">
        <v>3557</v>
      </c>
    </row>
    <row r="747" spans="1:7" x14ac:dyDescent="0.15">
      <c r="A747" s="81" t="s">
        <v>3589</v>
      </c>
      <c r="B747" s="72" t="s">
        <v>3594</v>
      </c>
      <c r="C747" s="72">
        <v>0.317460317460317</v>
      </c>
      <c r="D747" s="72">
        <v>2</v>
      </c>
      <c r="E747" s="72">
        <v>3</v>
      </c>
      <c r="F747" s="72">
        <v>0</v>
      </c>
      <c r="G747" s="72" t="s">
        <v>3557</v>
      </c>
    </row>
    <row r="748" spans="1:7" x14ac:dyDescent="0.15">
      <c r="A748" s="81" t="s">
        <v>3565</v>
      </c>
      <c r="B748" s="72" t="s">
        <v>3594</v>
      </c>
      <c r="C748" s="72">
        <v>1.4851485148514899E-2</v>
      </c>
      <c r="D748" s="72">
        <v>0</v>
      </c>
      <c r="E748" s="72">
        <v>0</v>
      </c>
      <c r="F748" s="72">
        <v>0</v>
      </c>
      <c r="G748" s="72" t="s">
        <v>3557</v>
      </c>
    </row>
    <row r="749" spans="1:7" x14ac:dyDescent="0.15">
      <c r="A749" s="81" t="s">
        <v>3565</v>
      </c>
      <c r="B749" s="72" t="s">
        <v>3594</v>
      </c>
      <c r="C749" s="72">
        <v>1.4851485148514899E-2</v>
      </c>
      <c r="D749" s="72">
        <v>0</v>
      </c>
      <c r="E749" s="72">
        <v>3</v>
      </c>
      <c r="F749" s="72">
        <v>0</v>
      </c>
      <c r="G749" s="72" t="s">
        <v>3557</v>
      </c>
    </row>
    <row r="750" spans="1:7" x14ac:dyDescent="0.15">
      <c r="A750" s="81" t="s">
        <v>3565</v>
      </c>
      <c r="B750" s="72" t="s">
        <v>3594</v>
      </c>
      <c r="C750" s="72">
        <v>8.7719298245613996E-3</v>
      </c>
      <c r="D750" s="72">
        <v>3</v>
      </c>
      <c r="E750" s="72">
        <v>0</v>
      </c>
      <c r="F750" s="72">
        <v>0</v>
      </c>
      <c r="G750" s="72" t="s">
        <v>3557</v>
      </c>
    </row>
    <row r="751" spans="1:7" x14ac:dyDescent="0.15">
      <c r="A751" s="81" t="s">
        <v>3565</v>
      </c>
      <c r="B751" s="72" t="s">
        <v>3594</v>
      </c>
      <c r="C751" s="72">
        <v>8.7719298245613996E-3</v>
      </c>
      <c r="D751" s="72">
        <v>3</v>
      </c>
      <c r="E751" s="72">
        <v>3</v>
      </c>
      <c r="F751" s="72">
        <v>0</v>
      </c>
      <c r="G751" s="72" t="s">
        <v>3557</v>
      </c>
    </row>
    <row r="752" spans="1:7" x14ac:dyDescent="0.15">
      <c r="A752" s="81" t="s">
        <v>3565</v>
      </c>
      <c r="B752" s="72" t="s">
        <v>3594</v>
      </c>
      <c r="C752" s="72">
        <v>77.3333333333333</v>
      </c>
      <c r="D752" s="72">
        <v>2</v>
      </c>
      <c r="E752" s="72">
        <v>0</v>
      </c>
      <c r="F752" s="72">
        <v>0</v>
      </c>
      <c r="G752" s="72" t="s">
        <v>3557</v>
      </c>
    </row>
    <row r="753" spans="1:7" x14ac:dyDescent="0.15">
      <c r="A753" s="81" t="s">
        <v>3565</v>
      </c>
      <c r="B753" s="72" t="s">
        <v>3594</v>
      </c>
      <c r="C753" s="72">
        <v>77.3333333333333</v>
      </c>
      <c r="D753" s="72">
        <v>2</v>
      </c>
      <c r="E753" s="72">
        <v>3</v>
      </c>
      <c r="F753" s="72">
        <v>0</v>
      </c>
      <c r="G753" s="72" t="s">
        <v>3557</v>
      </c>
    </row>
    <row r="754" spans="1:7" x14ac:dyDescent="0.15">
      <c r="A754" s="81" t="s">
        <v>3599</v>
      </c>
      <c r="B754" s="72" t="s">
        <v>3603</v>
      </c>
      <c r="C754" s="72">
        <v>0.21782178217821799</v>
      </c>
      <c r="D754" s="72">
        <v>0</v>
      </c>
      <c r="E754" s="72">
        <v>0</v>
      </c>
      <c r="F754" s="72">
        <v>0</v>
      </c>
      <c r="G754" s="72" t="s">
        <v>3557</v>
      </c>
    </row>
    <row r="755" spans="1:7" x14ac:dyDescent="0.15">
      <c r="A755" s="81" t="s">
        <v>3599</v>
      </c>
      <c r="B755" s="72" t="s">
        <v>3603</v>
      </c>
      <c r="C755" s="72">
        <v>0.21782178217821799</v>
      </c>
      <c r="D755" s="72">
        <v>0</v>
      </c>
      <c r="E755" s="72">
        <v>3</v>
      </c>
      <c r="F755" s="72">
        <v>0</v>
      </c>
      <c r="G755" s="72" t="s">
        <v>3557</v>
      </c>
    </row>
    <row r="756" spans="1:7" x14ac:dyDescent="0.15">
      <c r="A756" s="81" t="s">
        <v>3599</v>
      </c>
      <c r="B756" s="72" t="s">
        <v>3603</v>
      </c>
      <c r="C756" s="72">
        <v>0.21052631578947401</v>
      </c>
      <c r="D756" s="72">
        <v>3</v>
      </c>
      <c r="E756" s="72">
        <v>0</v>
      </c>
      <c r="F756" s="72">
        <v>0</v>
      </c>
      <c r="G756" s="72" t="s">
        <v>3557</v>
      </c>
    </row>
    <row r="757" spans="1:7" x14ac:dyDescent="0.15">
      <c r="A757" s="81" t="s">
        <v>3599</v>
      </c>
      <c r="B757" s="72" t="s">
        <v>3603</v>
      </c>
      <c r="C757" s="72">
        <v>0.21052631578947401</v>
      </c>
      <c r="D757" s="72">
        <v>3</v>
      </c>
      <c r="E757" s="72">
        <v>3</v>
      </c>
      <c r="F757" s="72">
        <v>0</v>
      </c>
      <c r="G757" s="72" t="s">
        <v>3557</v>
      </c>
    </row>
    <row r="758" spans="1:7" x14ac:dyDescent="0.15">
      <c r="A758" s="81" t="s">
        <v>3599</v>
      </c>
      <c r="B758" s="72" t="s">
        <v>3603</v>
      </c>
      <c r="C758" s="72">
        <v>1.26984126984127</v>
      </c>
      <c r="D758" s="72">
        <v>2</v>
      </c>
      <c r="E758" s="72">
        <v>0</v>
      </c>
      <c r="F758" s="72">
        <v>0</v>
      </c>
      <c r="G758" s="72" t="s">
        <v>3557</v>
      </c>
    </row>
    <row r="759" spans="1:7" x14ac:dyDescent="0.15">
      <c r="A759" s="81" t="s">
        <v>3599</v>
      </c>
      <c r="B759" s="72" t="s">
        <v>3603</v>
      </c>
      <c r="C759" s="72">
        <v>1.26984126984127</v>
      </c>
      <c r="D759" s="72">
        <v>2</v>
      </c>
      <c r="E759" s="72">
        <v>3</v>
      </c>
      <c r="F759" s="72">
        <v>0</v>
      </c>
      <c r="G759" s="72" t="s">
        <v>3557</v>
      </c>
    </row>
    <row r="760" spans="1:7" x14ac:dyDescent="0.15">
      <c r="A760" s="81" t="s">
        <v>3599</v>
      </c>
      <c r="B760" s="72" t="s">
        <v>3600</v>
      </c>
      <c r="C760" s="72">
        <v>0.21782178217821799</v>
      </c>
      <c r="D760" s="72">
        <v>0</v>
      </c>
      <c r="E760" s="72">
        <v>0</v>
      </c>
      <c r="F760" s="72">
        <v>0</v>
      </c>
      <c r="G760" s="72" t="s">
        <v>3557</v>
      </c>
    </row>
    <row r="761" spans="1:7" x14ac:dyDescent="0.15">
      <c r="A761" s="81" t="s">
        <v>3599</v>
      </c>
      <c r="B761" s="72" t="s">
        <v>3600</v>
      </c>
      <c r="C761" s="72">
        <v>0.21782178217821799</v>
      </c>
      <c r="D761" s="72">
        <v>0</v>
      </c>
      <c r="E761" s="72">
        <v>3</v>
      </c>
      <c r="F761" s="72">
        <v>0</v>
      </c>
      <c r="G761" s="72" t="s">
        <v>3557</v>
      </c>
    </row>
    <row r="762" spans="1:7" x14ac:dyDescent="0.15">
      <c r="A762" s="81" t="s">
        <v>3599</v>
      </c>
      <c r="B762" s="72" t="s">
        <v>3600</v>
      </c>
      <c r="C762" s="72">
        <v>0.21052631578947401</v>
      </c>
      <c r="D762" s="72">
        <v>3</v>
      </c>
      <c r="E762" s="72">
        <v>0</v>
      </c>
      <c r="F762" s="72">
        <v>0</v>
      </c>
      <c r="G762" s="72" t="s">
        <v>3557</v>
      </c>
    </row>
    <row r="763" spans="1:7" x14ac:dyDescent="0.15">
      <c r="A763" s="81" t="s">
        <v>3599</v>
      </c>
      <c r="B763" s="72" t="s">
        <v>3600</v>
      </c>
      <c r="C763" s="72">
        <v>0.21052631578947401</v>
      </c>
      <c r="D763" s="72">
        <v>3</v>
      </c>
      <c r="E763" s="72">
        <v>3</v>
      </c>
      <c r="F763" s="72">
        <v>0</v>
      </c>
      <c r="G763" s="72" t="s">
        <v>3557</v>
      </c>
    </row>
    <row r="764" spans="1:7" x14ac:dyDescent="0.15">
      <c r="A764" s="81" t="s">
        <v>3599</v>
      </c>
      <c r="B764" s="72" t="s">
        <v>3600</v>
      </c>
      <c r="C764" s="72">
        <v>1.26984126984127</v>
      </c>
      <c r="D764" s="72">
        <v>2</v>
      </c>
      <c r="E764" s="72">
        <v>0</v>
      </c>
      <c r="F764" s="72">
        <v>0</v>
      </c>
      <c r="G764" s="72" t="s">
        <v>3557</v>
      </c>
    </row>
    <row r="765" spans="1:7" x14ac:dyDescent="0.15">
      <c r="A765" s="81" t="s">
        <v>3599</v>
      </c>
      <c r="B765" s="72" t="s">
        <v>3600</v>
      </c>
      <c r="C765" s="72">
        <v>1.26984126984127</v>
      </c>
      <c r="D765" s="72">
        <v>2</v>
      </c>
      <c r="E765" s="72">
        <v>3</v>
      </c>
      <c r="F765" s="72">
        <v>0</v>
      </c>
      <c r="G765" s="72" t="s">
        <v>3557</v>
      </c>
    </row>
    <row r="766" spans="1:7" x14ac:dyDescent="0.15">
      <c r="A766" s="81" t="s">
        <v>3609</v>
      </c>
      <c r="B766" s="72" t="s">
        <v>3610</v>
      </c>
      <c r="C766" s="72">
        <v>0</v>
      </c>
      <c r="D766" s="72">
        <v>0</v>
      </c>
      <c r="E766" s="72">
        <v>0</v>
      </c>
      <c r="F766" s="72">
        <v>0</v>
      </c>
      <c r="G766" s="72" t="s">
        <v>3557</v>
      </c>
    </row>
    <row r="767" spans="1:7" x14ac:dyDescent="0.15">
      <c r="A767" s="81" t="s">
        <v>3609</v>
      </c>
      <c r="B767" s="72" t="s">
        <v>3610</v>
      </c>
      <c r="C767" s="72">
        <v>0</v>
      </c>
      <c r="D767" s="72">
        <v>0</v>
      </c>
      <c r="E767" s="72">
        <v>3</v>
      </c>
      <c r="F767" s="72">
        <v>0</v>
      </c>
      <c r="G767" s="72" t="s">
        <v>3557</v>
      </c>
    </row>
    <row r="768" spans="1:7" x14ac:dyDescent="0.15">
      <c r="A768" s="81" t="s">
        <v>3609</v>
      </c>
      <c r="B768" s="72" t="s">
        <v>3610</v>
      </c>
      <c r="C768" s="72">
        <v>0</v>
      </c>
      <c r="D768" s="72">
        <v>0</v>
      </c>
      <c r="E768" s="72">
        <v>2</v>
      </c>
      <c r="F768" s="72">
        <v>0.44444444444444398</v>
      </c>
      <c r="G768" s="72" t="s">
        <v>3557</v>
      </c>
    </row>
    <row r="769" spans="1:7" x14ac:dyDescent="0.15">
      <c r="A769" s="81" t="s">
        <v>3609</v>
      </c>
      <c r="B769" s="72" t="s">
        <v>3610</v>
      </c>
      <c r="C769" s="72">
        <v>0</v>
      </c>
      <c r="D769" s="72">
        <v>3</v>
      </c>
      <c r="E769" s="72">
        <v>0</v>
      </c>
      <c r="F769" s="72">
        <v>0</v>
      </c>
      <c r="G769" s="72" t="s">
        <v>3557</v>
      </c>
    </row>
    <row r="770" spans="1:7" x14ac:dyDescent="0.15">
      <c r="A770" s="81" t="s">
        <v>3609</v>
      </c>
      <c r="B770" s="72" t="s">
        <v>3610</v>
      </c>
      <c r="C770" s="72">
        <v>0</v>
      </c>
      <c r="D770" s="72">
        <v>3</v>
      </c>
      <c r="E770" s="72">
        <v>3</v>
      </c>
      <c r="F770" s="72">
        <v>0</v>
      </c>
      <c r="G770" s="72" t="s">
        <v>3557</v>
      </c>
    </row>
    <row r="771" spans="1:7" x14ac:dyDescent="0.15">
      <c r="A771" s="81" t="s">
        <v>3609</v>
      </c>
      <c r="B771" s="72" t="s">
        <v>3610</v>
      </c>
      <c r="C771" s="72">
        <v>0</v>
      </c>
      <c r="D771" s="72">
        <v>3</v>
      </c>
      <c r="E771" s="72">
        <v>2</v>
      </c>
      <c r="F771" s="72">
        <v>0.44444444444444398</v>
      </c>
      <c r="G771" s="72" t="s">
        <v>3557</v>
      </c>
    </row>
    <row r="772" spans="1:7" x14ac:dyDescent="0.15">
      <c r="A772" s="81" t="s">
        <v>3609</v>
      </c>
      <c r="B772" s="72" t="s">
        <v>3610</v>
      </c>
      <c r="C772" s="72">
        <v>0.38888888888888901</v>
      </c>
      <c r="D772" s="72">
        <v>2</v>
      </c>
      <c r="E772" s="72">
        <v>0</v>
      </c>
      <c r="F772" s="72">
        <v>0</v>
      </c>
      <c r="G772" s="72" t="s">
        <v>3557</v>
      </c>
    </row>
    <row r="773" spans="1:7" x14ac:dyDescent="0.15">
      <c r="A773" s="81" t="s">
        <v>3609</v>
      </c>
      <c r="B773" s="72" t="s">
        <v>3610</v>
      </c>
      <c r="C773" s="72">
        <v>0.38888888888888901</v>
      </c>
      <c r="D773" s="72">
        <v>2</v>
      </c>
      <c r="E773" s="72">
        <v>3</v>
      </c>
      <c r="F773" s="72">
        <v>0</v>
      </c>
      <c r="G773" s="72" t="s">
        <v>3557</v>
      </c>
    </row>
    <row r="774" spans="1:7" x14ac:dyDescent="0.15">
      <c r="A774" s="81" t="s">
        <v>3609</v>
      </c>
      <c r="B774" s="72" t="s">
        <v>3613</v>
      </c>
      <c r="C774" s="72">
        <v>0</v>
      </c>
      <c r="D774" s="72">
        <v>0</v>
      </c>
      <c r="E774" s="72">
        <v>0</v>
      </c>
      <c r="F774" s="72">
        <v>0.12871287128712899</v>
      </c>
      <c r="G774" s="72" t="s">
        <v>3557</v>
      </c>
    </row>
    <row r="775" spans="1:7" x14ac:dyDescent="0.15">
      <c r="A775" s="81" t="s">
        <v>3609</v>
      </c>
      <c r="B775" s="72" t="s">
        <v>3613</v>
      </c>
      <c r="C775" s="72">
        <v>0</v>
      </c>
      <c r="D775" s="72">
        <v>0</v>
      </c>
      <c r="E775" s="72">
        <v>3</v>
      </c>
      <c r="F775" s="72">
        <v>8.7719298245613996E-3</v>
      </c>
      <c r="G775" s="72" t="s">
        <v>3557</v>
      </c>
    </row>
    <row r="776" spans="1:7" x14ac:dyDescent="0.15">
      <c r="A776" s="81" t="s">
        <v>3609</v>
      </c>
      <c r="B776" s="72" t="s">
        <v>3613</v>
      </c>
      <c r="C776" s="72">
        <v>0</v>
      </c>
      <c r="D776" s="72">
        <v>0</v>
      </c>
      <c r="E776" s="72">
        <v>2</v>
      </c>
      <c r="F776" s="72">
        <v>0.23015873015873001</v>
      </c>
      <c r="G776" s="72" t="s">
        <v>3557</v>
      </c>
    </row>
    <row r="777" spans="1:7" x14ac:dyDescent="0.15">
      <c r="A777" s="81" t="s">
        <v>3609</v>
      </c>
      <c r="B777" s="72" t="s">
        <v>3613</v>
      </c>
      <c r="C777" s="72">
        <v>0</v>
      </c>
      <c r="D777" s="72">
        <v>3</v>
      </c>
      <c r="E777" s="72">
        <v>0</v>
      </c>
      <c r="F777" s="72">
        <v>0.12871287128712899</v>
      </c>
      <c r="G777" s="72" t="s">
        <v>3557</v>
      </c>
    </row>
    <row r="778" spans="1:7" x14ac:dyDescent="0.15">
      <c r="A778" s="81" t="s">
        <v>3609</v>
      </c>
      <c r="B778" s="72" t="s">
        <v>3613</v>
      </c>
      <c r="C778" s="72">
        <v>0</v>
      </c>
      <c r="D778" s="72">
        <v>3</v>
      </c>
      <c r="E778" s="72">
        <v>3</v>
      </c>
      <c r="F778" s="72">
        <v>8.7719298245613996E-3</v>
      </c>
      <c r="G778" s="72" t="s">
        <v>3557</v>
      </c>
    </row>
    <row r="779" spans="1:7" x14ac:dyDescent="0.15">
      <c r="A779" s="81" t="s">
        <v>3609</v>
      </c>
      <c r="B779" s="72" t="s">
        <v>3613</v>
      </c>
      <c r="C779" s="72">
        <v>0</v>
      </c>
      <c r="D779" s="72">
        <v>3</v>
      </c>
      <c r="E779" s="72">
        <v>2</v>
      </c>
      <c r="F779" s="72">
        <v>0.23015873015873001</v>
      </c>
      <c r="G779" s="72" t="s">
        <v>3557</v>
      </c>
    </row>
    <row r="780" spans="1:7" x14ac:dyDescent="0.15">
      <c r="A780" s="81" t="s">
        <v>3627</v>
      </c>
      <c r="B780" s="72" t="s">
        <v>3628</v>
      </c>
      <c r="C780" s="72">
        <v>0</v>
      </c>
      <c r="D780" s="72">
        <v>0</v>
      </c>
      <c r="E780" s="72">
        <v>0</v>
      </c>
      <c r="F780" s="72">
        <v>0</v>
      </c>
      <c r="G780" s="72" t="s">
        <v>3557</v>
      </c>
    </row>
    <row r="781" spans="1:7" x14ac:dyDescent="0.15">
      <c r="A781" s="81" t="s">
        <v>3627</v>
      </c>
      <c r="B781" s="72" t="s">
        <v>3628</v>
      </c>
      <c r="C781" s="72">
        <v>0</v>
      </c>
      <c r="D781" s="72">
        <v>0</v>
      </c>
      <c r="E781" s="72">
        <v>3</v>
      </c>
      <c r="F781" s="72">
        <v>0</v>
      </c>
      <c r="G781" s="72" t="s">
        <v>3557</v>
      </c>
    </row>
    <row r="782" spans="1:7" x14ac:dyDescent="0.15">
      <c r="A782" s="81" t="s">
        <v>3627</v>
      </c>
      <c r="B782" s="72" t="s">
        <v>3628</v>
      </c>
      <c r="C782" s="72">
        <v>0</v>
      </c>
      <c r="D782" s="72">
        <v>0</v>
      </c>
      <c r="E782" s="72">
        <v>2</v>
      </c>
      <c r="F782" s="72">
        <v>0</v>
      </c>
      <c r="G782" s="72" t="s">
        <v>3557</v>
      </c>
    </row>
    <row r="783" spans="1:7" x14ac:dyDescent="0.15">
      <c r="A783" s="81" t="s">
        <v>3627</v>
      </c>
      <c r="B783" s="72" t="s">
        <v>3628</v>
      </c>
      <c r="C783" s="72">
        <v>0</v>
      </c>
      <c r="D783" s="72">
        <v>3</v>
      </c>
      <c r="E783" s="72">
        <v>0</v>
      </c>
      <c r="F783" s="72">
        <v>0</v>
      </c>
      <c r="G783" s="72" t="s">
        <v>3557</v>
      </c>
    </row>
    <row r="784" spans="1:7" x14ac:dyDescent="0.15">
      <c r="A784" s="81" t="s">
        <v>3627</v>
      </c>
      <c r="B784" s="72" t="s">
        <v>3628</v>
      </c>
      <c r="C784" s="72">
        <v>0</v>
      </c>
      <c r="D784" s="72">
        <v>3</v>
      </c>
      <c r="E784" s="72">
        <v>3</v>
      </c>
      <c r="F784" s="72">
        <v>0</v>
      </c>
      <c r="G784" s="72" t="s">
        <v>3557</v>
      </c>
    </row>
    <row r="785" spans="1:7" x14ac:dyDescent="0.15">
      <c r="A785" s="81" t="s">
        <v>3627</v>
      </c>
      <c r="B785" s="72" t="s">
        <v>3628</v>
      </c>
      <c r="C785" s="72">
        <v>0</v>
      </c>
      <c r="D785" s="72">
        <v>3</v>
      </c>
      <c r="E785" s="72">
        <v>2</v>
      </c>
      <c r="F785" s="72">
        <v>0</v>
      </c>
      <c r="G785" s="72" t="s">
        <v>3557</v>
      </c>
    </row>
    <row r="786" spans="1:7" x14ac:dyDescent="0.15">
      <c r="A786" s="81" t="s">
        <v>3627</v>
      </c>
      <c r="B786" s="72" t="s">
        <v>3628</v>
      </c>
      <c r="C786" s="72">
        <v>0.41269841269841301</v>
      </c>
      <c r="D786" s="72">
        <v>2</v>
      </c>
      <c r="E786" s="72">
        <v>0</v>
      </c>
      <c r="F786" s="72">
        <v>0</v>
      </c>
      <c r="G786" s="72" t="s">
        <v>3557</v>
      </c>
    </row>
    <row r="787" spans="1:7" x14ac:dyDescent="0.15">
      <c r="A787" s="81" t="s">
        <v>3627</v>
      </c>
      <c r="B787" s="72" t="s">
        <v>3628</v>
      </c>
      <c r="C787" s="72">
        <v>0.41269841269841301</v>
      </c>
      <c r="D787" s="72">
        <v>2</v>
      </c>
      <c r="E787" s="72">
        <v>3</v>
      </c>
      <c r="F787" s="72">
        <v>0</v>
      </c>
      <c r="G787" s="72" t="s">
        <v>3557</v>
      </c>
    </row>
    <row r="788" spans="1:7" x14ac:dyDescent="0.15">
      <c r="A788" s="81" t="s">
        <v>3627</v>
      </c>
      <c r="B788" s="72" t="s">
        <v>3628</v>
      </c>
      <c r="C788" s="72">
        <v>0.41269841269841301</v>
      </c>
      <c r="D788" s="72">
        <v>2</v>
      </c>
      <c r="E788" s="72">
        <v>2</v>
      </c>
      <c r="F788" s="72">
        <v>0</v>
      </c>
      <c r="G788" s="72" t="s">
        <v>3557</v>
      </c>
    </row>
    <row r="789" spans="1:7" x14ac:dyDescent="0.15">
      <c r="A789" s="81" t="s">
        <v>3614</v>
      </c>
      <c r="B789" s="72" t="s">
        <v>3616</v>
      </c>
      <c r="C789" s="72">
        <v>5.9405940594059403E-2</v>
      </c>
      <c r="D789" s="72">
        <v>0</v>
      </c>
      <c r="E789" s="72">
        <v>2</v>
      </c>
      <c r="F789" s="72">
        <v>0</v>
      </c>
      <c r="G789" s="72" t="s">
        <v>3557</v>
      </c>
    </row>
    <row r="790" spans="1:7" x14ac:dyDescent="0.15">
      <c r="A790" s="81" t="s">
        <v>3614</v>
      </c>
      <c r="B790" s="72" t="s">
        <v>3616</v>
      </c>
      <c r="C790" s="72">
        <v>2.6315789473684199E-2</v>
      </c>
      <c r="D790" s="72">
        <v>3</v>
      </c>
      <c r="E790" s="72">
        <v>2</v>
      </c>
      <c r="F790" s="72">
        <v>0</v>
      </c>
      <c r="G790" s="72" t="s">
        <v>3557</v>
      </c>
    </row>
    <row r="791" spans="1:7" x14ac:dyDescent="0.15">
      <c r="A791" s="81" t="s">
        <v>3614</v>
      </c>
      <c r="B791" s="72" t="s">
        <v>3616</v>
      </c>
      <c r="C791" s="72">
        <v>0</v>
      </c>
      <c r="D791" s="72">
        <v>2</v>
      </c>
      <c r="E791" s="72">
        <v>0</v>
      </c>
      <c r="F791" s="72">
        <v>1.4851485148514899E-2</v>
      </c>
      <c r="G791" s="72" t="s">
        <v>3557</v>
      </c>
    </row>
    <row r="792" spans="1:7" x14ac:dyDescent="0.15">
      <c r="A792" s="81" t="s">
        <v>3614</v>
      </c>
      <c r="B792" s="72" t="s">
        <v>3616</v>
      </c>
      <c r="C792" s="72">
        <v>0</v>
      </c>
      <c r="D792" s="72">
        <v>2</v>
      </c>
      <c r="E792" s="72">
        <v>3</v>
      </c>
      <c r="F792" s="72">
        <v>1.28070175438596</v>
      </c>
      <c r="G792" s="72" t="s">
        <v>3557</v>
      </c>
    </row>
    <row r="793" spans="1:7" x14ac:dyDescent="0.15">
      <c r="A793" s="81" t="s">
        <v>3614</v>
      </c>
      <c r="B793" s="72" t="s">
        <v>3616</v>
      </c>
      <c r="C793" s="72">
        <v>0</v>
      </c>
      <c r="D793" s="72">
        <v>2</v>
      </c>
      <c r="E793" s="72">
        <v>2</v>
      </c>
      <c r="F793" s="72">
        <v>0</v>
      </c>
      <c r="G793" s="72" t="s">
        <v>3557</v>
      </c>
    </row>
    <row r="794" spans="1:7" x14ac:dyDescent="0.15">
      <c r="A794" s="81" t="s">
        <v>3614</v>
      </c>
      <c r="B794" s="72" t="s">
        <v>3615</v>
      </c>
      <c r="C794" s="72">
        <v>5.9405940594059403E-2</v>
      </c>
      <c r="D794" s="72">
        <v>0</v>
      </c>
      <c r="E794" s="72">
        <v>0</v>
      </c>
      <c r="F794" s="72">
        <v>0</v>
      </c>
      <c r="G794" s="72" t="s">
        <v>3557</v>
      </c>
    </row>
    <row r="795" spans="1:7" x14ac:dyDescent="0.15">
      <c r="A795" s="81" t="s">
        <v>3614</v>
      </c>
      <c r="B795" s="72" t="s">
        <v>3615</v>
      </c>
      <c r="C795" s="72">
        <v>5.9405940594059403E-2</v>
      </c>
      <c r="D795" s="72">
        <v>0</v>
      </c>
      <c r="E795" s="72">
        <v>3</v>
      </c>
      <c r="F795" s="72">
        <v>0</v>
      </c>
      <c r="G795" s="72" t="s">
        <v>3557</v>
      </c>
    </row>
    <row r="796" spans="1:7" x14ac:dyDescent="0.15">
      <c r="A796" s="81" t="s">
        <v>3614</v>
      </c>
      <c r="B796" s="72" t="s">
        <v>3615</v>
      </c>
      <c r="C796" s="72">
        <v>2.6315789473684199E-2</v>
      </c>
      <c r="D796" s="72">
        <v>3</v>
      </c>
      <c r="E796" s="72">
        <v>0</v>
      </c>
      <c r="F796" s="72">
        <v>0</v>
      </c>
      <c r="G796" s="72" t="s">
        <v>3557</v>
      </c>
    </row>
    <row r="797" spans="1:7" x14ac:dyDescent="0.15">
      <c r="A797" s="81" t="s">
        <v>3614</v>
      </c>
      <c r="B797" s="72" t="s">
        <v>3615</v>
      </c>
      <c r="C797" s="72">
        <v>2.6315789473684199E-2</v>
      </c>
      <c r="D797" s="72">
        <v>3</v>
      </c>
      <c r="E797" s="72">
        <v>3</v>
      </c>
      <c r="F797" s="72">
        <v>0</v>
      </c>
      <c r="G797" s="72" t="s">
        <v>3557</v>
      </c>
    </row>
    <row r="798" spans="1:7" x14ac:dyDescent="0.15">
      <c r="A798" s="81" t="s">
        <v>3614</v>
      </c>
      <c r="B798" s="72" t="s">
        <v>3615</v>
      </c>
      <c r="C798" s="72">
        <v>0</v>
      </c>
      <c r="D798" s="72">
        <v>2</v>
      </c>
      <c r="E798" s="72">
        <v>0</v>
      </c>
      <c r="F798" s="72">
        <v>0</v>
      </c>
      <c r="G798" s="72" t="s">
        <v>3557</v>
      </c>
    </row>
    <row r="799" spans="1:7" x14ac:dyDescent="0.15">
      <c r="A799" s="81" t="s">
        <v>3614</v>
      </c>
      <c r="B799" s="72" t="s">
        <v>3615</v>
      </c>
      <c r="C799" s="72">
        <v>0</v>
      </c>
      <c r="D799" s="72">
        <v>2</v>
      </c>
      <c r="E799" s="72">
        <v>3</v>
      </c>
      <c r="F799" s="72">
        <v>0</v>
      </c>
      <c r="G799" s="72" t="s">
        <v>3557</v>
      </c>
    </row>
    <row r="800" spans="1:7" x14ac:dyDescent="0.15">
      <c r="A800" s="81" t="s">
        <v>3614</v>
      </c>
      <c r="B800" s="72" t="s">
        <v>3615</v>
      </c>
      <c r="C800" s="72">
        <v>0</v>
      </c>
      <c r="D800" s="72">
        <v>2</v>
      </c>
      <c r="E800" s="72">
        <v>2</v>
      </c>
      <c r="F800" s="72">
        <v>1.46031746031746</v>
      </c>
      <c r="G800" s="72" t="s">
        <v>3557</v>
      </c>
    </row>
    <row r="801" spans="1:7" x14ac:dyDescent="0.15">
      <c r="A801" s="81" t="s">
        <v>3629</v>
      </c>
      <c r="B801" s="72" t="s">
        <v>3616</v>
      </c>
      <c r="C801" s="72">
        <v>0</v>
      </c>
      <c r="D801" s="72">
        <v>0</v>
      </c>
      <c r="E801" s="72">
        <v>0</v>
      </c>
      <c r="F801" s="72">
        <v>1.4851485148514899E-2</v>
      </c>
      <c r="G801" s="72" t="s">
        <v>3557</v>
      </c>
    </row>
    <row r="802" spans="1:7" x14ac:dyDescent="0.15">
      <c r="A802" s="81" t="s">
        <v>3629</v>
      </c>
      <c r="B802" s="72" t="s">
        <v>3616</v>
      </c>
      <c r="C802" s="72">
        <v>0</v>
      </c>
      <c r="D802" s="72">
        <v>0</v>
      </c>
      <c r="E802" s="72">
        <v>3</v>
      </c>
      <c r="F802" s="72">
        <v>1.28070175438596</v>
      </c>
      <c r="G802" s="72" t="s">
        <v>3557</v>
      </c>
    </row>
    <row r="803" spans="1:7" x14ac:dyDescent="0.15">
      <c r="A803" s="81" t="s">
        <v>3629</v>
      </c>
      <c r="B803" s="72" t="s">
        <v>3616</v>
      </c>
      <c r="C803" s="72">
        <v>0</v>
      </c>
      <c r="D803" s="72">
        <v>0</v>
      </c>
      <c r="E803" s="72">
        <v>2</v>
      </c>
      <c r="F803" s="72">
        <v>0</v>
      </c>
      <c r="G803" s="72" t="s">
        <v>3557</v>
      </c>
    </row>
    <row r="804" spans="1:7" x14ac:dyDescent="0.15">
      <c r="A804" s="81" t="s">
        <v>3629</v>
      </c>
      <c r="B804" s="72" t="s">
        <v>3616</v>
      </c>
      <c r="C804" s="72">
        <v>0</v>
      </c>
      <c r="D804" s="72">
        <v>3</v>
      </c>
      <c r="E804" s="72">
        <v>0</v>
      </c>
      <c r="F804" s="72">
        <v>1.4851485148514899E-2</v>
      </c>
      <c r="G804" s="72" t="s">
        <v>3557</v>
      </c>
    </row>
    <row r="805" spans="1:7" x14ac:dyDescent="0.15">
      <c r="A805" s="81" t="s">
        <v>3629</v>
      </c>
      <c r="B805" s="72" t="s">
        <v>3616</v>
      </c>
      <c r="C805" s="72">
        <v>0</v>
      </c>
      <c r="D805" s="72">
        <v>3</v>
      </c>
      <c r="E805" s="72">
        <v>3</v>
      </c>
      <c r="F805" s="72">
        <v>1.28070175438596</v>
      </c>
      <c r="G805" s="72" t="s">
        <v>3557</v>
      </c>
    </row>
    <row r="806" spans="1:7" x14ac:dyDescent="0.15">
      <c r="A806" s="81" t="s">
        <v>3629</v>
      </c>
      <c r="B806" s="72" t="s">
        <v>3616</v>
      </c>
      <c r="C806" s="72">
        <v>0</v>
      </c>
      <c r="D806" s="72">
        <v>3</v>
      </c>
      <c r="E806" s="72">
        <v>2</v>
      </c>
      <c r="F806" s="72">
        <v>0</v>
      </c>
      <c r="G806" s="72" t="s">
        <v>3557</v>
      </c>
    </row>
    <row r="807" spans="1:7" x14ac:dyDescent="0.15">
      <c r="A807" s="81" t="s">
        <v>3629</v>
      </c>
      <c r="B807" s="72" t="s">
        <v>3616</v>
      </c>
      <c r="C807" s="72">
        <v>0</v>
      </c>
      <c r="D807" s="72">
        <v>2</v>
      </c>
      <c r="E807" s="72">
        <v>0</v>
      </c>
      <c r="F807" s="72">
        <v>1.4851485148514899E-2</v>
      </c>
      <c r="G807" s="72" t="s">
        <v>3557</v>
      </c>
    </row>
    <row r="808" spans="1:7" x14ac:dyDescent="0.15">
      <c r="A808" s="81" t="s">
        <v>3629</v>
      </c>
      <c r="B808" s="72" t="s">
        <v>3616</v>
      </c>
      <c r="C808" s="72">
        <v>0</v>
      </c>
      <c r="D808" s="72">
        <v>2</v>
      </c>
      <c r="E808" s="72">
        <v>3</v>
      </c>
      <c r="F808" s="72">
        <v>1.28070175438596</v>
      </c>
      <c r="G808" s="72" t="s">
        <v>3557</v>
      </c>
    </row>
    <row r="809" spans="1:7" x14ac:dyDescent="0.15">
      <c r="A809" s="81" t="s">
        <v>3629</v>
      </c>
      <c r="B809" s="72" t="s">
        <v>3616</v>
      </c>
      <c r="C809" s="72">
        <v>0</v>
      </c>
      <c r="D809" s="72">
        <v>2</v>
      </c>
      <c r="E809" s="72">
        <v>2</v>
      </c>
      <c r="F809" s="72">
        <v>0</v>
      </c>
      <c r="G809" s="72" t="s">
        <v>3557</v>
      </c>
    </row>
    <row r="810" spans="1:7" x14ac:dyDescent="0.15">
      <c r="A810" s="81" t="s">
        <v>2437</v>
      </c>
      <c r="B810" s="72" t="s">
        <v>3578</v>
      </c>
      <c r="C810" s="72">
        <v>0.287128712871287</v>
      </c>
      <c r="D810" s="72">
        <v>0</v>
      </c>
      <c r="E810" s="72">
        <v>0</v>
      </c>
      <c r="F810" s="72">
        <v>0</v>
      </c>
      <c r="G810" s="72" t="s">
        <v>3557</v>
      </c>
    </row>
    <row r="811" spans="1:7" x14ac:dyDescent="0.15">
      <c r="A811" s="81" t="s">
        <v>2437</v>
      </c>
      <c r="B811" s="72" t="s">
        <v>3578</v>
      </c>
      <c r="C811" s="72">
        <v>0.287128712871287</v>
      </c>
      <c r="D811" s="72">
        <v>0</v>
      </c>
      <c r="E811" s="72">
        <v>3</v>
      </c>
      <c r="F811" s="72">
        <v>0</v>
      </c>
      <c r="G811" s="72" t="s">
        <v>3557</v>
      </c>
    </row>
    <row r="812" spans="1:7" x14ac:dyDescent="0.15">
      <c r="A812" s="81" t="s">
        <v>2437</v>
      </c>
      <c r="B812" s="72" t="s">
        <v>3578</v>
      </c>
      <c r="C812" s="72">
        <v>7.0175438596491196E-2</v>
      </c>
      <c r="D812" s="72">
        <v>3</v>
      </c>
      <c r="E812" s="72">
        <v>0</v>
      </c>
      <c r="F812" s="72">
        <v>0</v>
      </c>
      <c r="G812" s="72" t="s">
        <v>3557</v>
      </c>
    </row>
    <row r="813" spans="1:7" x14ac:dyDescent="0.15">
      <c r="A813" s="81" t="s">
        <v>2437</v>
      </c>
      <c r="B813" s="72" t="s">
        <v>3578</v>
      </c>
      <c r="C813" s="72">
        <v>7.0175438596491196E-2</v>
      </c>
      <c r="D813" s="72">
        <v>3</v>
      </c>
      <c r="E813" s="72">
        <v>3</v>
      </c>
      <c r="F813" s="72">
        <v>0</v>
      </c>
      <c r="G813" s="72" t="s">
        <v>3557</v>
      </c>
    </row>
    <row r="814" spans="1:7" x14ac:dyDescent="0.15">
      <c r="A814" s="81" t="s">
        <v>2437</v>
      </c>
      <c r="B814" s="72" t="s">
        <v>3578</v>
      </c>
      <c r="C814" s="72">
        <v>6.7460317460317496</v>
      </c>
      <c r="D814" s="72">
        <v>2</v>
      </c>
      <c r="E814" s="72">
        <v>0</v>
      </c>
      <c r="F814" s="72">
        <v>0</v>
      </c>
      <c r="G814" s="72" t="s">
        <v>3557</v>
      </c>
    </row>
    <row r="815" spans="1:7" x14ac:dyDescent="0.15">
      <c r="A815" s="81" t="s">
        <v>2437</v>
      </c>
      <c r="B815" s="72" t="s">
        <v>3578</v>
      </c>
      <c r="C815" s="72">
        <v>6.7460317460317496</v>
      </c>
      <c r="D815" s="72">
        <v>2</v>
      </c>
      <c r="E815" s="72">
        <v>3</v>
      </c>
      <c r="F815" s="72">
        <v>0</v>
      </c>
      <c r="G815" s="72" t="s">
        <v>3557</v>
      </c>
    </row>
    <row r="816" spans="1:7" x14ac:dyDescent="0.15">
      <c r="A816" s="81" t="s">
        <v>2437</v>
      </c>
      <c r="B816" s="72" t="s">
        <v>3583</v>
      </c>
      <c r="C816" s="72">
        <v>0.287128712871287</v>
      </c>
      <c r="D816" s="72">
        <v>0</v>
      </c>
      <c r="E816" s="72">
        <v>0</v>
      </c>
      <c r="F816" s="72">
        <v>0</v>
      </c>
      <c r="G816" s="72" t="s">
        <v>3557</v>
      </c>
    </row>
    <row r="817" spans="1:7" x14ac:dyDescent="0.15">
      <c r="A817" s="81" t="s">
        <v>2437</v>
      </c>
      <c r="B817" s="72" t="s">
        <v>3583</v>
      </c>
      <c r="C817" s="72">
        <v>0.287128712871287</v>
      </c>
      <c r="D817" s="72">
        <v>0</v>
      </c>
      <c r="E817" s="72">
        <v>3</v>
      </c>
      <c r="F817" s="72">
        <v>0</v>
      </c>
      <c r="G817" s="72" t="s">
        <v>3557</v>
      </c>
    </row>
    <row r="818" spans="1:7" x14ac:dyDescent="0.15">
      <c r="A818" s="81" t="s">
        <v>2437</v>
      </c>
      <c r="B818" s="72" t="s">
        <v>3583</v>
      </c>
      <c r="C818" s="72">
        <v>7.0175438596491196E-2</v>
      </c>
      <c r="D818" s="72">
        <v>3</v>
      </c>
      <c r="E818" s="72">
        <v>0</v>
      </c>
      <c r="F818" s="72">
        <v>0</v>
      </c>
      <c r="G818" s="72" t="s">
        <v>3557</v>
      </c>
    </row>
    <row r="819" spans="1:7" x14ac:dyDescent="0.15">
      <c r="A819" s="81" t="s">
        <v>2437</v>
      </c>
      <c r="B819" s="72" t="s">
        <v>3583</v>
      </c>
      <c r="C819" s="72">
        <v>7.0175438596491196E-2</v>
      </c>
      <c r="D819" s="72">
        <v>3</v>
      </c>
      <c r="E819" s="72">
        <v>3</v>
      </c>
      <c r="F819" s="72">
        <v>0</v>
      </c>
      <c r="G819" s="72" t="s">
        <v>3557</v>
      </c>
    </row>
    <row r="820" spans="1:7" x14ac:dyDescent="0.15">
      <c r="A820" s="81" t="s">
        <v>2437</v>
      </c>
      <c r="B820" s="72" t="s">
        <v>3583</v>
      </c>
      <c r="C820" s="72">
        <v>6.7460317460317496</v>
      </c>
      <c r="D820" s="72">
        <v>2</v>
      </c>
      <c r="E820" s="72">
        <v>0</v>
      </c>
      <c r="F820" s="72">
        <v>0</v>
      </c>
      <c r="G820" s="72" t="s">
        <v>3557</v>
      </c>
    </row>
    <row r="821" spans="1:7" x14ac:dyDescent="0.15">
      <c r="A821" s="81" t="s">
        <v>2437</v>
      </c>
      <c r="B821" s="72" t="s">
        <v>3583</v>
      </c>
      <c r="C821" s="72">
        <v>6.7460317460317496</v>
      </c>
      <c r="D821" s="72">
        <v>2</v>
      </c>
      <c r="E821" s="72">
        <v>3</v>
      </c>
      <c r="F821" s="72">
        <v>0</v>
      </c>
      <c r="G821" s="72" t="s">
        <v>3557</v>
      </c>
    </row>
    <row r="822" spans="1:7" x14ac:dyDescent="0.15">
      <c r="A822" s="81" t="s">
        <v>3604</v>
      </c>
      <c r="B822" s="72" t="s">
        <v>3605</v>
      </c>
      <c r="C822" s="72">
        <v>0.683168316831683</v>
      </c>
      <c r="D822" s="72">
        <v>0</v>
      </c>
      <c r="E822" s="72">
        <v>2</v>
      </c>
      <c r="F822" s="72">
        <v>0</v>
      </c>
      <c r="G822" s="72" t="s">
        <v>3557</v>
      </c>
    </row>
    <row r="823" spans="1:7" x14ac:dyDescent="0.15">
      <c r="A823" s="81" t="s">
        <v>3604</v>
      </c>
      <c r="B823" s="72" t="s">
        <v>3605</v>
      </c>
      <c r="C823" s="72">
        <v>0.38596491228070201</v>
      </c>
      <c r="D823" s="72">
        <v>3</v>
      </c>
      <c r="E823" s="72">
        <v>2</v>
      </c>
      <c r="F823" s="72">
        <v>0</v>
      </c>
      <c r="G823" s="72" t="s">
        <v>3557</v>
      </c>
    </row>
    <row r="824" spans="1:7" x14ac:dyDescent="0.15">
      <c r="A824" s="81" t="s">
        <v>3604</v>
      </c>
      <c r="B824" s="72" t="s">
        <v>3605</v>
      </c>
      <c r="C824" s="72">
        <v>7.9365079365079395E-3</v>
      </c>
      <c r="D824" s="72">
        <v>2</v>
      </c>
      <c r="E824" s="72">
        <v>2</v>
      </c>
      <c r="F824" s="72">
        <v>0</v>
      </c>
      <c r="G824" s="72" t="s">
        <v>3557</v>
      </c>
    </row>
    <row r="825" spans="1:7" x14ac:dyDescent="0.15">
      <c r="A825" s="81" t="s">
        <v>3604</v>
      </c>
      <c r="B825" s="72" t="s">
        <v>3608</v>
      </c>
      <c r="C825" s="72">
        <v>0.683168316831683</v>
      </c>
      <c r="D825" s="72">
        <v>0</v>
      </c>
      <c r="E825" s="72">
        <v>0</v>
      </c>
      <c r="F825" s="72">
        <v>0</v>
      </c>
      <c r="G825" s="72" t="s">
        <v>3557</v>
      </c>
    </row>
    <row r="826" spans="1:7" x14ac:dyDescent="0.15">
      <c r="A826" s="81" t="s">
        <v>3604</v>
      </c>
      <c r="B826" s="72" t="s">
        <v>3608</v>
      </c>
      <c r="C826" s="72">
        <v>0.683168316831683</v>
      </c>
      <c r="D826" s="72">
        <v>0</v>
      </c>
      <c r="E826" s="72">
        <v>3</v>
      </c>
      <c r="F826" s="72">
        <v>0</v>
      </c>
      <c r="G826" s="72" t="s">
        <v>3557</v>
      </c>
    </row>
    <row r="827" spans="1:7" x14ac:dyDescent="0.15">
      <c r="A827" s="81" t="s">
        <v>3604</v>
      </c>
      <c r="B827" s="72" t="s">
        <v>3608</v>
      </c>
      <c r="C827" s="72">
        <v>0.38596491228070201</v>
      </c>
      <c r="D827" s="72">
        <v>3</v>
      </c>
      <c r="E827" s="72">
        <v>0</v>
      </c>
      <c r="F827" s="72">
        <v>0</v>
      </c>
      <c r="G827" s="72" t="s">
        <v>3557</v>
      </c>
    </row>
    <row r="828" spans="1:7" x14ac:dyDescent="0.15">
      <c r="A828" s="81" t="s">
        <v>3604</v>
      </c>
      <c r="B828" s="72" t="s">
        <v>3608</v>
      </c>
      <c r="C828" s="72">
        <v>0.38596491228070201</v>
      </c>
      <c r="D828" s="72">
        <v>3</v>
      </c>
      <c r="E828" s="72">
        <v>3</v>
      </c>
      <c r="F828" s="72">
        <v>0</v>
      </c>
      <c r="G828" s="72" t="s">
        <v>3557</v>
      </c>
    </row>
    <row r="829" spans="1:7" x14ac:dyDescent="0.15">
      <c r="A829" s="81" t="s">
        <v>3604</v>
      </c>
      <c r="B829" s="72" t="s">
        <v>3608</v>
      </c>
      <c r="C829" s="72">
        <v>7.9365079365079395E-3</v>
      </c>
      <c r="D829" s="72">
        <v>2</v>
      </c>
      <c r="E829" s="72">
        <v>0</v>
      </c>
      <c r="F829" s="72">
        <v>0</v>
      </c>
      <c r="G829" s="72" t="s">
        <v>3557</v>
      </c>
    </row>
    <row r="830" spans="1:7" x14ac:dyDescent="0.15">
      <c r="A830" s="81" t="s">
        <v>3604</v>
      </c>
      <c r="B830" s="72" t="s">
        <v>3608</v>
      </c>
      <c r="C830" s="72">
        <v>7.9365079365079395E-3</v>
      </c>
      <c r="D830" s="72">
        <v>2</v>
      </c>
      <c r="E830" s="72">
        <v>3</v>
      </c>
      <c r="F830" s="72">
        <v>0</v>
      </c>
      <c r="G830" s="72" t="s">
        <v>3557</v>
      </c>
    </row>
    <row r="831" spans="1:7" x14ac:dyDescent="0.15">
      <c r="A831" s="81" t="s">
        <v>625</v>
      </c>
      <c r="B831" s="72" t="s">
        <v>3601</v>
      </c>
      <c r="C831" s="72">
        <v>4.6881188118811901</v>
      </c>
      <c r="D831" s="72">
        <v>0</v>
      </c>
      <c r="E831" s="72">
        <v>0</v>
      </c>
      <c r="F831" s="72">
        <v>0</v>
      </c>
      <c r="G831" s="72" t="s">
        <v>3557</v>
      </c>
    </row>
    <row r="832" spans="1:7" x14ac:dyDescent="0.15">
      <c r="A832" s="81" t="s">
        <v>625</v>
      </c>
      <c r="B832" s="72" t="s">
        <v>3601</v>
      </c>
      <c r="C832" s="72">
        <v>4.6881188118811901</v>
      </c>
      <c r="D832" s="72">
        <v>0</v>
      </c>
      <c r="E832" s="72">
        <v>3</v>
      </c>
      <c r="F832" s="72">
        <v>0</v>
      </c>
      <c r="G832" s="72" t="s">
        <v>3557</v>
      </c>
    </row>
    <row r="833" spans="1:7" x14ac:dyDescent="0.15">
      <c r="A833" s="81" t="s">
        <v>625</v>
      </c>
      <c r="B833" s="72" t="s">
        <v>3601</v>
      </c>
      <c r="C833" s="72">
        <v>2.0263157894736801</v>
      </c>
      <c r="D833" s="72">
        <v>3</v>
      </c>
      <c r="E833" s="72">
        <v>0</v>
      </c>
      <c r="F833" s="72">
        <v>0</v>
      </c>
      <c r="G833" s="72" t="s">
        <v>3557</v>
      </c>
    </row>
    <row r="834" spans="1:7" x14ac:dyDescent="0.15">
      <c r="A834" s="81" t="s">
        <v>625</v>
      </c>
      <c r="B834" s="72" t="s">
        <v>3601</v>
      </c>
      <c r="C834" s="72">
        <v>2.0263157894736801</v>
      </c>
      <c r="D834" s="72">
        <v>3</v>
      </c>
      <c r="E834" s="72">
        <v>3</v>
      </c>
      <c r="F834" s="72">
        <v>0</v>
      </c>
      <c r="G834" s="72" t="s">
        <v>3557</v>
      </c>
    </row>
    <row r="835" spans="1:7" x14ac:dyDescent="0.15">
      <c r="A835" s="81" t="s">
        <v>625</v>
      </c>
      <c r="B835" s="72" t="s">
        <v>3601</v>
      </c>
      <c r="C835" s="72">
        <v>7.3571428571428603</v>
      </c>
      <c r="D835" s="72">
        <v>2</v>
      </c>
      <c r="E835" s="72">
        <v>0</v>
      </c>
      <c r="F835" s="72">
        <v>0</v>
      </c>
      <c r="G835" s="72" t="s">
        <v>3557</v>
      </c>
    </row>
    <row r="836" spans="1:7" x14ac:dyDescent="0.15">
      <c r="A836" s="81" t="s">
        <v>625</v>
      </c>
      <c r="B836" s="72" t="s">
        <v>3601</v>
      </c>
      <c r="C836" s="72">
        <v>7.3571428571428603</v>
      </c>
      <c r="D836" s="72">
        <v>2</v>
      </c>
      <c r="E836" s="72">
        <v>3</v>
      </c>
      <c r="F836" s="72">
        <v>0</v>
      </c>
      <c r="G836" s="72" t="s">
        <v>3557</v>
      </c>
    </row>
    <row r="837" spans="1:7" x14ac:dyDescent="0.15">
      <c r="A837" s="81" t="s">
        <v>625</v>
      </c>
      <c r="B837" s="72" t="s">
        <v>3574</v>
      </c>
      <c r="C837" s="72">
        <v>4.6881188118811901</v>
      </c>
      <c r="D837" s="72">
        <v>0</v>
      </c>
      <c r="E837" s="72">
        <v>0</v>
      </c>
      <c r="F837" s="72">
        <v>0</v>
      </c>
      <c r="G837" s="72" t="s">
        <v>3557</v>
      </c>
    </row>
    <row r="838" spans="1:7" x14ac:dyDescent="0.15">
      <c r="A838" s="81" t="s">
        <v>625</v>
      </c>
      <c r="B838" s="72" t="s">
        <v>3574</v>
      </c>
      <c r="C838" s="72">
        <v>4.6881188118811901</v>
      </c>
      <c r="D838" s="72">
        <v>0</v>
      </c>
      <c r="E838" s="72">
        <v>3</v>
      </c>
      <c r="F838" s="72">
        <v>0</v>
      </c>
      <c r="G838" s="72" t="s">
        <v>3557</v>
      </c>
    </row>
    <row r="839" spans="1:7" x14ac:dyDescent="0.15">
      <c r="A839" s="81" t="s">
        <v>625</v>
      </c>
      <c r="B839" s="72" t="s">
        <v>3574</v>
      </c>
      <c r="C839" s="72">
        <v>2.0263157894736801</v>
      </c>
      <c r="D839" s="72">
        <v>3</v>
      </c>
      <c r="E839" s="72">
        <v>0</v>
      </c>
      <c r="F839" s="72">
        <v>0</v>
      </c>
      <c r="G839" s="72" t="s">
        <v>3557</v>
      </c>
    </row>
    <row r="840" spans="1:7" x14ac:dyDescent="0.15">
      <c r="A840" s="81" t="s">
        <v>625</v>
      </c>
      <c r="B840" s="72" t="s">
        <v>3574</v>
      </c>
      <c r="C840" s="72">
        <v>2.0263157894736801</v>
      </c>
      <c r="D840" s="72">
        <v>3</v>
      </c>
      <c r="E840" s="72">
        <v>3</v>
      </c>
      <c r="F840" s="72">
        <v>0</v>
      </c>
      <c r="G840" s="72" t="s">
        <v>3557</v>
      </c>
    </row>
    <row r="841" spans="1:7" x14ac:dyDescent="0.15">
      <c r="A841" s="81" t="s">
        <v>625</v>
      </c>
      <c r="B841" s="72" t="s">
        <v>3574</v>
      </c>
      <c r="C841" s="72">
        <v>7.3571428571428603</v>
      </c>
      <c r="D841" s="72">
        <v>2</v>
      </c>
      <c r="E841" s="72">
        <v>0</v>
      </c>
      <c r="F841" s="72">
        <v>0</v>
      </c>
      <c r="G841" s="72" t="s">
        <v>3557</v>
      </c>
    </row>
    <row r="842" spans="1:7" x14ac:dyDescent="0.15">
      <c r="A842" s="81" t="s">
        <v>625</v>
      </c>
      <c r="B842" s="72" t="s">
        <v>3574</v>
      </c>
      <c r="C842" s="72">
        <v>7.3571428571428603</v>
      </c>
      <c r="D842" s="72">
        <v>2</v>
      </c>
      <c r="E842" s="72">
        <v>3</v>
      </c>
      <c r="F842" s="72">
        <v>0</v>
      </c>
      <c r="G842" s="72" t="s">
        <v>3557</v>
      </c>
    </row>
    <row r="843" spans="1:7" x14ac:dyDescent="0.15">
      <c r="A843" s="81" t="s">
        <v>2248</v>
      </c>
      <c r="B843" s="72" t="s">
        <v>1970</v>
      </c>
      <c r="C843" s="72">
        <v>873.78571428571399</v>
      </c>
      <c r="D843" s="72">
        <v>2</v>
      </c>
      <c r="E843" s="72">
        <v>2</v>
      </c>
      <c r="F843" s="72">
        <v>36.214285714285701</v>
      </c>
      <c r="G843" s="72" t="s">
        <v>3630</v>
      </c>
    </row>
    <row r="844" spans="1:7" x14ac:dyDescent="0.15">
      <c r="A844" s="81" t="s">
        <v>2248</v>
      </c>
      <c r="B844" s="72" t="s">
        <v>3631</v>
      </c>
      <c r="C844" s="72">
        <v>873.78571428571399</v>
      </c>
      <c r="D844" s="72">
        <v>2</v>
      </c>
      <c r="E844" s="72">
        <v>2</v>
      </c>
      <c r="F844" s="72">
        <v>33.809523809523803</v>
      </c>
      <c r="G844" s="72" t="s">
        <v>3630</v>
      </c>
    </row>
    <row r="845" spans="1:7" x14ac:dyDescent="0.15">
      <c r="A845" s="81" t="s">
        <v>2390</v>
      </c>
      <c r="B845" s="72" t="s">
        <v>2333</v>
      </c>
      <c r="C845" s="72">
        <v>166.92857142857099</v>
      </c>
      <c r="D845" s="72">
        <v>2</v>
      </c>
      <c r="E845" s="72">
        <v>2</v>
      </c>
      <c r="F845" s="72">
        <v>117.595238095238</v>
      </c>
      <c r="G845" s="72" t="s">
        <v>3630</v>
      </c>
    </row>
    <row r="846" spans="1:7" x14ac:dyDescent="0.15">
      <c r="A846" s="81" t="s">
        <v>2248</v>
      </c>
      <c r="B846" s="72" t="s">
        <v>3632</v>
      </c>
      <c r="C846" s="72">
        <v>873.78571428571399</v>
      </c>
      <c r="D846" s="72">
        <v>2</v>
      </c>
      <c r="E846" s="72">
        <v>2</v>
      </c>
      <c r="F846" s="72">
        <v>17.706349206349199</v>
      </c>
      <c r="G846" s="72" t="s">
        <v>3630</v>
      </c>
    </row>
    <row r="847" spans="1:7" x14ac:dyDescent="0.15">
      <c r="A847" s="81" t="s">
        <v>2085</v>
      </c>
      <c r="B847" s="72" t="s">
        <v>2749</v>
      </c>
      <c r="C847" s="72">
        <v>203.944444444444</v>
      </c>
      <c r="D847" s="72">
        <v>2</v>
      </c>
      <c r="E847" s="72">
        <v>2</v>
      </c>
      <c r="F847" s="72">
        <v>63.769841269841301</v>
      </c>
      <c r="G847" s="72" t="s">
        <v>3630</v>
      </c>
    </row>
    <row r="848" spans="1:7" x14ac:dyDescent="0.15">
      <c r="A848" s="81" t="s">
        <v>2085</v>
      </c>
      <c r="B848" s="72" t="s">
        <v>2422</v>
      </c>
      <c r="C848" s="72">
        <v>203.944444444444</v>
      </c>
      <c r="D848" s="72">
        <v>2</v>
      </c>
      <c r="E848" s="72">
        <v>2</v>
      </c>
      <c r="F848" s="72">
        <v>60.015873015872998</v>
      </c>
      <c r="G848" s="72" t="s">
        <v>3630</v>
      </c>
    </row>
    <row r="849" spans="1:7" x14ac:dyDescent="0.15">
      <c r="A849" s="81" t="s">
        <v>3633</v>
      </c>
      <c r="B849" s="72" t="s">
        <v>1093</v>
      </c>
      <c r="C849" s="72">
        <v>27.698412698412699</v>
      </c>
      <c r="D849" s="72">
        <v>2</v>
      </c>
      <c r="E849" s="72">
        <v>2</v>
      </c>
      <c r="F849" s="72">
        <v>347.11904761904799</v>
      </c>
      <c r="G849" s="72" t="s">
        <v>3630</v>
      </c>
    </row>
    <row r="850" spans="1:7" x14ac:dyDescent="0.15">
      <c r="A850" s="81" t="s">
        <v>2248</v>
      </c>
      <c r="B850" s="72" t="s">
        <v>3631</v>
      </c>
      <c r="C850" s="72">
        <v>873.78571428571399</v>
      </c>
      <c r="D850" s="72">
        <v>2</v>
      </c>
      <c r="E850" s="72">
        <v>0</v>
      </c>
      <c r="F850" s="72">
        <v>10.306930693069299</v>
      </c>
      <c r="G850" s="72" t="s">
        <v>3630</v>
      </c>
    </row>
    <row r="851" spans="1:7" x14ac:dyDescent="0.15">
      <c r="A851" s="81" t="s">
        <v>2248</v>
      </c>
      <c r="B851" s="72" t="s">
        <v>1970</v>
      </c>
      <c r="C851" s="72">
        <v>873.78571428571399</v>
      </c>
      <c r="D851" s="72">
        <v>2</v>
      </c>
      <c r="E851" s="72">
        <v>3</v>
      </c>
      <c r="F851" s="72">
        <v>8.8596491228070207</v>
      </c>
      <c r="G851" s="72" t="s">
        <v>3630</v>
      </c>
    </row>
    <row r="852" spans="1:7" x14ac:dyDescent="0.15">
      <c r="A852" s="81" t="s">
        <v>2445</v>
      </c>
      <c r="B852" s="72" t="s">
        <v>1093</v>
      </c>
      <c r="C852" s="72">
        <v>17.6428571428571</v>
      </c>
      <c r="D852" s="72">
        <v>2</v>
      </c>
      <c r="E852" s="72">
        <v>2</v>
      </c>
      <c r="F852" s="72">
        <v>347.11904761904799</v>
      </c>
      <c r="G852" s="72" t="s">
        <v>3630</v>
      </c>
    </row>
    <row r="853" spans="1:7" x14ac:dyDescent="0.15">
      <c r="A853" s="81" t="s">
        <v>2390</v>
      </c>
      <c r="B853" s="72" t="s">
        <v>2392</v>
      </c>
      <c r="C853" s="72">
        <v>166.92857142857099</v>
      </c>
      <c r="D853" s="72">
        <v>2</v>
      </c>
      <c r="E853" s="72">
        <v>2</v>
      </c>
      <c r="F853" s="72">
        <v>35.595238095238102</v>
      </c>
      <c r="G853" s="72" t="s">
        <v>3630</v>
      </c>
    </row>
    <row r="854" spans="1:7" x14ac:dyDescent="0.15">
      <c r="A854" s="81" t="s">
        <v>2085</v>
      </c>
      <c r="B854" s="72" t="s">
        <v>3634</v>
      </c>
      <c r="C854" s="72">
        <v>203.944444444444</v>
      </c>
      <c r="D854" s="72">
        <v>2</v>
      </c>
      <c r="E854" s="72">
        <v>0</v>
      </c>
      <c r="F854" s="72">
        <v>27.217821782178198</v>
      </c>
      <c r="G854" s="72" t="s">
        <v>3630</v>
      </c>
    </row>
    <row r="855" spans="1:7" x14ac:dyDescent="0.15">
      <c r="A855" s="81" t="s">
        <v>2085</v>
      </c>
      <c r="B855" s="72" t="s">
        <v>3634</v>
      </c>
      <c r="C855" s="72">
        <v>203.944444444444</v>
      </c>
      <c r="D855" s="72">
        <v>2</v>
      </c>
      <c r="E855" s="72">
        <v>2</v>
      </c>
      <c r="F855" s="72">
        <v>27.023809523809501</v>
      </c>
      <c r="G855" s="72" t="s">
        <v>3630</v>
      </c>
    </row>
    <row r="856" spans="1:7" x14ac:dyDescent="0.15">
      <c r="A856" s="81" t="s">
        <v>3635</v>
      </c>
      <c r="B856" s="72" t="s">
        <v>1093</v>
      </c>
      <c r="C856" s="72">
        <v>15.6428571428571</v>
      </c>
      <c r="D856" s="72">
        <v>2</v>
      </c>
      <c r="E856" s="72">
        <v>2</v>
      </c>
      <c r="F856" s="72">
        <v>347.11904761904799</v>
      </c>
      <c r="G856" s="72" t="s">
        <v>3630</v>
      </c>
    </row>
    <row r="857" spans="1:7" x14ac:dyDescent="0.15">
      <c r="A857" s="81" t="s">
        <v>3633</v>
      </c>
      <c r="B857" s="72" t="s">
        <v>2006</v>
      </c>
      <c r="C857" s="72">
        <v>27.698412698412699</v>
      </c>
      <c r="D857" s="72">
        <v>2</v>
      </c>
      <c r="E857" s="72">
        <v>2</v>
      </c>
      <c r="F857" s="72">
        <v>163.166666666667</v>
      </c>
      <c r="G857" s="72" t="s">
        <v>3630</v>
      </c>
    </row>
    <row r="858" spans="1:7" x14ac:dyDescent="0.15">
      <c r="A858" s="81" t="s">
        <v>3635</v>
      </c>
      <c r="B858" s="72" t="s">
        <v>2347</v>
      </c>
      <c r="C858" s="72">
        <v>15.6428571428571</v>
      </c>
      <c r="D858" s="72">
        <v>2</v>
      </c>
      <c r="E858" s="72">
        <v>2</v>
      </c>
      <c r="F858" s="72">
        <v>288.48412698412699</v>
      </c>
      <c r="G858" s="72" t="s">
        <v>3630</v>
      </c>
    </row>
    <row r="859" spans="1:7" x14ac:dyDescent="0.15">
      <c r="A859" s="81" t="s">
        <v>2085</v>
      </c>
      <c r="B859" s="72" t="s">
        <v>3636</v>
      </c>
      <c r="C859" s="72">
        <v>203.944444444444</v>
      </c>
      <c r="D859" s="72">
        <v>2</v>
      </c>
      <c r="E859" s="72">
        <v>0</v>
      </c>
      <c r="F859" s="72">
        <v>17.9554455445545</v>
      </c>
      <c r="G859" s="72" t="s">
        <v>3630</v>
      </c>
    </row>
    <row r="860" spans="1:7" x14ac:dyDescent="0.15">
      <c r="A860" s="81" t="s">
        <v>2085</v>
      </c>
      <c r="B860" s="72" t="s">
        <v>2422</v>
      </c>
      <c r="C860" s="72">
        <v>203.944444444444</v>
      </c>
      <c r="D860" s="72">
        <v>2</v>
      </c>
      <c r="E860" s="72">
        <v>0</v>
      </c>
      <c r="F860" s="72">
        <v>17.900990099009899</v>
      </c>
      <c r="G860" s="72" t="s">
        <v>3630</v>
      </c>
    </row>
    <row r="861" spans="1:7" x14ac:dyDescent="0.15">
      <c r="A861" s="81" t="s">
        <v>3637</v>
      </c>
      <c r="B861" s="72" t="s">
        <v>1093</v>
      </c>
      <c r="C861" s="72">
        <v>10.103174603174599</v>
      </c>
      <c r="D861" s="72">
        <v>2</v>
      </c>
      <c r="E861" s="72">
        <v>2</v>
      </c>
      <c r="F861" s="72">
        <v>347.11904761904799</v>
      </c>
      <c r="G861" s="72" t="s">
        <v>3630</v>
      </c>
    </row>
    <row r="862" spans="1:7" x14ac:dyDescent="0.15">
      <c r="A862" s="81" t="s">
        <v>2248</v>
      </c>
      <c r="B862" s="72" t="s">
        <v>3631</v>
      </c>
      <c r="C862" s="72">
        <v>873.78571428571399</v>
      </c>
      <c r="D862" s="72">
        <v>2</v>
      </c>
      <c r="E862" s="72">
        <v>3</v>
      </c>
      <c r="F862" s="72">
        <v>3.7631578947368398</v>
      </c>
      <c r="G862" s="72" t="s">
        <v>3630</v>
      </c>
    </row>
    <row r="863" spans="1:7" x14ac:dyDescent="0.15">
      <c r="A863" s="81" t="s">
        <v>2390</v>
      </c>
      <c r="B863" s="72" t="s">
        <v>2333</v>
      </c>
      <c r="C863" s="72">
        <v>27.029702970296999</v>
      </c>
      <c r="D863" s="72">
        <v>0</v>
      </c>
      <c r="E863" s="72">
        <v>2</v>
      </c>
      <c r="F863" s="72">
        <v>117.595238095238</v>
      </c>
      <c r="G863" s="72" t="s">
        <v>3630</v>
      </c>
    </row>
    <row r="864" spans="1:7" x14ac:dyDescent="0.15">
      <c r="A864" s="81" t="s">
        <v>2323</v>
      </c>
      <c r="B864" s="72" t="s">
        <v>3634</v>
      </c>
      <c r="C864" s="72">
        <v>108.47619047619</v>
      </c>
      <c r="D864" s="72">
        <v>2</v>
      </c>
      <c r="E864" s="72">
        <v>0</v>
      </c>
      <c r="F864" s="72">
        <v>27.217821782178198</v>
      </c>
      <c r="G864" s="72" t="s">
        <v>3630</v>
      </c>
    </row>
    <row r="865" spans="1:7" x14ac:dyDescent="0.15">
      <c r="A865" s="81" t="s">
        <v>2323</v>
      </c>
      <c r="B865" s="72" t="s">
        <v>3634</v>
      </c>
      <c r="C865" s="72">
        <v>108.47619047619</v>
      </c>
      <c r="D865" s="72">
        <v>2</v>
      </c>
      <c r="E865" s="72">
        <v>2</v>
      </c>
      <c r="F865" s="72">
        <v>27.023809523809501</v>
      </c>
      <c r="G865" s="72" t="s">
        <v>3630</v>
      </c>
    </row>
    <row r="866" spans="1:7" x14ac:dyDescent="0.15">
      <c r="A866" s="81" t="s">
        <v>2390</v>
      </c>
      <c r="B866" s="72" t="s">
        <v>3638</v>
      </c>
      <c r="C866" s="72">
        <v>166.92857142857099</v>
      </c>
      <c r="D866" s="72">
        <v>2</v>
      </c>
      <c r="E866" s="72">
        <v>2</v>
      </c>
      <c r="F866" s="72">
        <v>17.341269841269799</v>
      </c>
      <c r="G866" s="72" t="s">
        <v>3630</v>
      </c>
    </row>
    <row r="867" spans="1:7" x14ac:dyDescent="0.15">
      <c r="A867" s="81" t="s">
        <v>2085</v>
      </c>
      <c r="B867" s="72" t="s">
        <v>2749</v>
      </c>
      <c r="C867" s="72">
        <v>203.944444444444</v>
      </c>
      <c r="D867" s="72">
        <v>2</v>
      </c>
      <c r="E867" s="72">
        <v>0</v>
      </c>
      <c r="F867" s="72">
        <v>12.658415841584199</v>
      </c>
      <c r="G867" s="72" t="s">
        <v>3630</v>
      </c>
    </row>
    <row r="868" spans="1:7" x14ac:dyDescent="0.15">
      <c r="A868" s="81" t="s">
        <v>3635</v>
      </c>
      <c r="B868" s="72" t="s">
        <v>1093</v>
      </c>
      <c r="C868" s="72">
        <v>7.3960396039603999</v>
      </c>
      <c r="D868" s="72">
        <v>0</v>
      </c>
      <c r="E868" s="72">
        <v>2</v>
      </c>
      <c r="F868" s="72">
        <v>347.11904761904799</v>
      </c>
      <c r="G868" s="72" t="s">
        <v>3630</v>
      </c>
    </row>
    <row r="869" spans="1:7" x14ac:dyDescent="0.15">
      <c r="A869" s="81" t="s">
        <v>3635</v>
      </c>
      <c r="B869" s="72" t="s">
        <v>2006</v>
      </c>
      <c r="C869" s="72">
        <v>15.6428571428571</v>
      </c>
      <c r="D869" s="72">
        <v>2</v>
      </c>
      <c r="E869" s="72">
        <v>2</v>
      </c>
      <c r="F869" s="72">
        <v>163.166666666667</v>
      </c>
      <c r="G869" s="72" t="s">
        <v>3630</v>
      </c>
    </row>
    <row r="870" spans="1:7" x14ac:dyDescent="0.15">
      <c r="A870" s="81" t="s">
        <v>3633</v>
      </c>
      <c r="B870" s="72" t="s">
        <v>1093</v>
      </c>
      <c r="C870" s="72">
        <v>27.698412698412699</v>
      </c>
      <c r="D870" s="72">
        <v>2</v>
      </c>
      <c r="E870" s="72">
        <v>0</v>
      </c>
      <c r="F870" s="72">
        <v>91.188118811881196</v>
      </c>
      <c r="G870" s="72" t="s">
        <v>3630</v>
      </c>
    </row>
    <row r="871" spans="1:7" x14ac:dyDescent="0.15">
      <c r="A871" s="81" t="s">
        <v>2248</v>
      </c>
      <c r="B871" s="72" t="s">
        <v>1970</v>
      </c>
      <c r="C871" s="72">
        <v>873.78571428571399</v>
      </c>
      <c r="D871" s="72">
        <v>2</v>
      </c>
      <c r="E871" s="72">
        <v>0</v>
      </c>
      <c r="F871" s="72">
        <v>2.66336633663366</v>
      </c>
      <c r="G871" s="72" t="s">
        <v>3630</v>
      </c>
    </row>
    <row r="872" spans="1:7" x14ac:dyDescent="0.15">
      <c r="A872" s="81" t="s">
        <v>3635</v>
      </c>
      <c r="B872" s="72" t="s">
        <v>2347</v>
      </c>
      <c r="C872" s="72">
        <v>7.3960396039603999</v>
      </c>
      <c r="D872" s="72">
        <v>0</v>
      </c>
      <c r="E872" s="72">
        <v>2</v>
      </c>
      <c r="F872" s="72">
        <v>288.48412698412699</v>
      </c>
      <c r="G872" s="72" t="s">
        <v>3630</v>
      </c>
    </row>
    <row r="873" spans="1:7" x14ac:dyDescent="0.15">
      <c r="A873" s="81" t="s">
        <v>3639</v>
      </c>
      <c r="B873" s="72" t="s">
        <v>2196</v>
      </c>
      <c r="C873" s="72">
        <v>26.634920634920601</v>
      </c>
      <c r="D873" s="72">
        <v>2</v>
      </c>
      <c r="E873" s="72">
        <v>2</v>
      </c>
      <c r="F873" s="72">
        <v>73.285714285714306</v>
      </c>
      <c r="G873" s="72" t="s">
        <v>3630</v>
      </c>
    </row>
    <row r="874" spans="1:7" x14ac:dyDescent="0.15">
      <c r="A874" s="81" t="s">
        <v>3633</v>
      </c>
      <c r="B874" s="72" t="s">
        <v>1093</v>
      </c>
      <c r="C874" s="72">
        <v>5.4801980198019802</v>
      </c>
      <c r="D874" s="72">
        <v>0</v>
      </c>
      <c r="E874" s="72">
        <v>2</v>
      </c>
      <c r="F874" s="72">
        <v>347.11904761904799</v>
      </c>
      <c r="G874" s="72" t="s">
        <v>3630</v>
      </c>
    </row>
    <row r="875" spans="1:7" x14ac:dyDescent="0.15">
      <c r="A875" s="81" t="s">
        <v>2390</v>
      </c>
      <c r="B875" s="72" t="s">
        <v>605</v>
      </c>
      <c r="C875" s="72">
        <v>166.92857142857099</v>
      </c>
      <c r="D875" s="72">
        <v>2</v>
      </c>
      <c r="E875" s="72">
        <v>2</v>
      </c>
      <c r="F875" s="72">
        <v>11.3095238095238</v>
      </c>
      <c r="G875" s="72" t="s">
        <v>3630</v>
      </c>
    </row>
    <row r="876" spans="1:7" x14ac:dyDescent="0.15">
      <c r="A876" s="81" t="s">
        <v>2843</v>
      </c>
      <c r="B876" s="72" t="s">
        <v>2571</v>
      </c>
      <c r="C876" s="72">
        <v>19.801587301587301</v>
      </c>
      <c r="D876" s="72">
        <v>2</v>
      </c>
      <c r="E876" s="72">
        <v>2</v>
      </c>
      <c r="F876" s="72">
        <v>87.3333333333333</v>
      </c>
      <c r="G876" s="72" t="s">
        <v>3630</v>
      </c>
    </row>
    <row r="877" spans="1:7" x14ac:dyDescent="0.15">
      <c r="A877" s="81" t="s">
        <v>2390</v>
      </c>
      <c r="B877" s="72" t="s">
        <v>605</v>
      </c>
      <c r="C877" s="72">
        <v>166.92857142857099</v>
      </c>
      <c r="D877" s="72">
        <v>2</v>
      </c>
      <c r="E877" s="72">
        <v>0</v>
      </c>
      <c r="F877" s="72">
        <v>10.247524752475201</v>
      </c>
      <c r="G877" s="72" t="s">
        <v>3630</v>
      </c>
    </row>
    <row r="878" spans="1:7" x14ac:dyDescent="0.15">
      <c r="A878" s="81" t="s">
        <v>2445</v>
      </c>
      <c r="B878" s="72" t="s">
        <v>1093</v>
      </c>
      <c r="C878" s="72">
        <v>17.6428571428571</v>
      </c>
      <c r="D878" s="72">
        <v>2</v>
      </c>
      <c r="E878" s="72">
        <v>0</v>
      </c>
      <c r="F878" s="72">
        <v>91.188118811881196</v>
      </c>
      <c r="G878" s="72" t="s">
        <v>3630</v>
      </c>
    </row>
    <row r="879" spans="1:7" x14ac:dyDescent="0.15">
      <c r="A879" s="81" t="s">
        <v>2248</v>
      </c>
      <c r="B879" s="72" t="s">
        <v>3632</v>
      </c>
      <c r="C879" s="72">
        <v>873.78571428571399</v>
      </c>
      <c r="D879" s="72">
        <v>2</v>
      </c>
      <c r="E879" s="72">
        <v>0</v>
      </c>
      <c r="F879" s="72">
        <v>1.8019801980198</v>
      </c>
      <c r="G879" s="72" t="s">
        <v>3630</v>
      </c>
    </row>
    <row r="880" spans="1:7" x14ac:dyDescent="0.15">
      <c r="A880" s="81" t="s">
        <v>2742</v>
      </c>
      <c r="B880" s="72" t="s">
        <v>2333</v>
      </c>
      <c r="C880" s="72">
        <v>13.3492063492063</v>
      </c>
      <c r="D880" s="72">
        <v>2</v>
      </c>
      <c r="E880" s="72">
        <v>2</v>
      </c>
      <c r="F880" s="72">
        <v>117.595238095238</v>
      </c>
      <c r="G880" s="72" t="s">
        <v>3630</v>
      </c>
    </row>
    <row r="881" spans="1:7" x14ac:dyDescent="0.15">
      <c r="A881" s="81" t="s">
        <v>2445</v>
      </c>
      <c r="B881" s="72" t="s">
        <v>1093</v>
      </c>
      <c r="C881" s="72">
        <v>4.5198019801980198</v>
      </c>
      <c r="D881" s="72">
        <v>0</v>
      </c>
      <c r="E881" s="72">
        <v>2</v>
      </c>
      <c r="F881" s="72">
        <v>347.11904761904799</v>
      </c>
      <c r="G881" s="72" t="s">
        <v>3630</v>
      </c>
    </row>
    <row r="882" spans="1:7" x14ac:dyDescent="0.15">
      <c r="A882" s="81" t="s">
        <v>2445</v>
      </c>
      <c r="B882" s="72" t="s">
        <v>1093</v>
      </c>
      <c r="C882" s="72">
        <v>4.3070175438596499</v>
      </c>
      <c r="D882" s="72">
        <v>3</v>
      </c>
      <c r="E882" s="72">
        <v>2</v>
      </c>
      <c r="F882" s="72">
        <v>347.11904761904799</v>
      </c>
      <c r="G882" s="72" t="s">
        <v>3630</v>
      </c>
    </row>
    <row r="883" spans="1:7" x14ac:dyDescent="0.15">
      <c r="A883" s="81" t="s">
        <v>2085</v>
      </c>
      <c r="B883" s="72" t="s">
        <v>3640</v>
      </c>
      <c r="C883" s="72">
        <v>203.944444444444</v>
      </c>
      <c r="D883" s="72">
        <v>2</v>
      </c>
      <c r="E883" s="72">
        <v>2</v>
      </c>
      <c r="F883" s="72">
        <v>7.1269841269841301</v>
      </c>
      <c r="G883" s="72" t="s">
        <v>3630</v>
      </c>
    </row>
    <row r="884" spans="1:7" x14ac:dyDescent="0.15">
      <c r="A884" s="81" t="s">
        <v>3635</v>
      </c>
      <c r="B884" s="72" t="s">
        <v>1093</v>
      </c>
      <c r="C884" s="72">
        <v>15.6428571428571</v>
      </c>
      <c r="D884" s="72">
        <v>2</v>
      </c>
      <c r="E884" s="72">
        <v>0</v>
      </c>
      <c r="F884" s="72">
        <v>91.188118811881196</v>
      </c>
      <c r="G884" s="72" t="s">
        <v>3630</v>
      </c>
    </row>
    <row r="885" spans="1:7" x14ac:dyDescent="0.15">
      <c r="A885" s="81" t="s">
        <v>2390</v>
      </c>
      <c r="B885" s="72" t="s">
        <v>605</v>
      </c>
      <c r="C885" s="72">
        <v>166.92857142857099</v>
      </c>
      <c r="D885" s="72">
        <v>2</v>
      </c>
      <c r="E885" s="72">
        <v>3</v>
      </c>
      <c r="F885" s="72">
        <v>8.5263157894736796</v>
      </c>
      <c r="G885" s="72" t="s">
        <v>3630</v>
      </c>
    </row>
    <row r="886" spans="1:7" x14ac:dyDescent="0.15">
      <c r="A886" s="81" t="s">
        <v>3641</v>
      </c>
      <c r="B886" s="72" t="s">
        <v>2246</v>
      </c>
      <c r="C886" s="72">
        <v>3.5693069306930698</v>
      </c>
      <c r="D886" s="72">
        <v>0</v>
      </c>
      <c r="E886" s="72">
        <v>2</v>
      </c>
      <c r="F886" s="72">
        <v>397.48412698412699</v>
      </c>
      <c r="G886" s="72" t="s">
        <v>3630</v>
      </c>
    </row>
    <row r="887" spans="1:7" x14ac:dyDescent="0.15">
      <c r="A887" s="81" t="s">
        <v>3635</v>
      </c>
      <c r="B887" s="72" t="s">
        <v>852</v>
      </c>
      <c r="C887" s="72">
        <v>15.6428571428571</v>
      </c>
      <c r="D887" s="72">
        <v>2</v>
      </c>
      <c r="E887" s="72">
        <v>2</v>
      </c>
      <c r="F887" s="72">
        <v>90.587301587301596</v>
      </c>
      <c r="G887" s="72" t="s">
        <v>3630</v>
      </c>
    </row>
    <row r="888" spans="1:7" x14ac:dyDescent="0.15">
      <c r="A888" s="81" t="s">
        <v>2085</v>
      </c>
      <c r="B888" s="72" t="s">
        <v>3634</v>
      </c>
      <c r="C888" s="72">
        <v>203.944444444444</v>
      </c>
      <c r="D888" s="72">
        <v>2</v>
      </c>
      <c r="E888" s="72">
        <v>3</v>
      </c>
      <c r="F888" s="72">
        <v>6.8947368421052602</v>
      </c>
      <c r="G888" s="72" t="s">
        <v>3630</v>
      </c>
    </row>
    <row r="889" spans="1:7" x14ac:dyDescent="0.15">
      <c r="A889" s="81" t="s">
        <v>3642</v>
      </c>
      <c r="B889" s="72" t="s">
        <v>852</v>
      </c>
      <c r="C889" s="72">
        <v>15.0952380952381</v>
      </c>
      <c r="D889" s="72">
        <v>2</v>
      </c>
      <c r="E889" s="72">
        <v>2</v>
      </c>
      <c r="F889" s="72">
        <v>90.587301587301596</v>
      </c>
      <c r="G889" s="72" t="s">
        <v>3630</v>
      </c>
    </row>
    <row r="890" spans="1:7" x14ac:dyDescent="0.15">
      <c r="A890" s="81" t="s">
        <v>3641</v>
      </c>
      <c r="B890" s="72" t="s">
        <v>2246</v>
      </c>
      <c r="C890" s="72">
        <v>3.28571428571429</v>
      </c>
      <c r="D890" s="72">
        <v>2</v>
      </c>
      <c r="E890" s="72">
        <v>2</v>
      </c>
      <c r="F890" s="72">
        <v>397.48412698412699</v>
      </c>
      <c r="G890" s="72" t="s">
        <v>3630</v>
      </c>
    </row>
    <row r="891" spans="1:7" x14ac:dyDescent="0.15">
      <c r="A891" s="81" t="s">
        <v>3641</v>
      </c>
      <c r="B891" s="72" t="s">
        <v>1262</v>
      </c>
      <c r="C891" s="72">
        <v>3.5693069306930698</v>
      </c>
      <c r="D891" s="72">
        <v>0</v>
      </c>
      <c r="E891" s="72">
        <v>2</v>
      </c>
      <c r="F891" s="72">
        <v>348.277777777778</v>
      </c>
      <c r="G891" s="72" t="s">
        <v>3630</v>
      </c>
    </row>
    <row r="892" spans="1:7" x14ac:dyDescent="0.15">
      <c r="A892" s="81" t="s">
        <v>3635</v>
      </c>
      <c r="B892" s="72" t="s">
        <v>2006</v>
      </c>
      <c r="C892" s="72">
        <v>7.3960396039603999</v>
      </c>
      <c r="D892" s="72">
        <v>0</v>
      </c>
      <c r="E892" s="72">
        <v>2</v>
      </c>
      <c r="F892" s="72">
        <v>163.166666666667</v>
      </c>
      <c r="G892" s="72" t="s">
        <v>3630</v>
      </c>
    </row>
    <row r="893" spans="1:7" x14ac:dyDescent="0.15">
      <c r="A893" s="81" t="s">
        <v>3643</v>
      </c>
      <c r="B893" s="72" t="s">
        <v>2347</v>
      </c>
      <c r="C893" s="72">
        <v>4.0158730158730203</v>
      </c>
      <c r="D893" s="72">
        <v>2</v>
      </c>
      <c r="E893" s="72">
        <v>2</v>
      </c>
      <c r="F893" s="72">
        <v>288.48412698412699</v>
      </c>
      <c r="G893" s="72" t="s">
        <v>3630</v>
      </c>
    </row>
    <row r="894" spans="1:7" x14ac:dyDescent="0.15">
      <c r="A894" s="81" t="s">
        <v>3637</v>
      </c>
      <c r="B894" s="72" t="s">
        <v>1093</v>
      </c>
      <c r="C894" s="72">
        <v>3.2970297029703</v>
      </c>
      <c r="D894" s="72">
        <v>0</v>
      </c>
      <c r="E894" s="72">
        <v>2</v>
      </c>
      <c r="F894" s="72">
        <v>347.11904761904799</v>
      </c>
      <c r="G894" s="72" t="s">
        <v>3630</v>
      </c>
    </row>
    <row r="895" spans="1:7" x14ac:dyDescent="0.15">
      <c r="A895" s="81" t="s">
        <v>3641</v>
      </c>
      <c r="B895" s="72" t="s">
        <v>1262</v>
      </c>
      <c r="C895" s="72">
        <v>3.28571428571429</v>
      </c>
      <c r="D895" s="72">
        <v>2</v>
      </c>
      <c r="E895" s="72">
        <v>2</v>
      </c>
      <c r="F895" s="72">
        <v>348.277777777778</v>
      </c>
      <c r="G895" s="72" t="s">
        <v>3630</v>
      </c>
    </row>
    <row r="896" spans="1:7" x14ac:dyDescent="0.15">
      <c r="A896" s="81" t="s">
        <v>3642</v>
      </c>
      <c r="B896" s="72" t="s">
        <v>2196</v>
      </c>
      <c r="C896" s="72">
        <v>15.0952380952381</v>
      </c>
      <c r="D896" s="72">
        <v>2</v>
      </c>
      <c r="E896" s="72">
        <v>2</v>
      </c>
      <c r="F896" s="72">
        <v>73.285714285714306</v>
      </c>
      <c r="G896" s="72" t="s">
        <v>3630</v>
      </c>
    </row>
    <row r="897" spans="1:7" x14ac:dyDescent="0.15">
      <c r="A897" s="81" t="s">
        <v>2390</v>
      </c>
      <c r="B897" s="72" t="s">
        <v>2333</v>
      </c>
      <c r="C897" s="72">
        <v>166.92857142857099</v>
      </c>
      <c r="D897" s="72">
        <v>2</v>
      </c>
      <c r="E897" s="72">
        <v>0</v>
      </c>
      <c r="F897" s="72">
        <v>6.51485148514851</v>
      </c>
      <c r="G897" s="72" t="s">
        <v>3630</v>
      </c>
    </row>
    <row r="898" spans="1:7" x14ac:dyDescent="0.15">
      <c r="A898" s="81" t="s">
        <v>3639</v>
      </c>
      <c r="B898" s="72" t="s">
        <v>2365</v>
      </c>
      <c r="C898" s="72">
        <v>26.634920634920601</v>
      </c>
      <c r="D898" s="72">
        <v>2</v>
      </c>
      <c r="E898" s="72">
        <v>2</v>
      </c>
      <c r="F898" s="72">
        <v>36.309523809523803</v>
      </c>
      <c r="G898" s="72" t="s">
        <v>3630</v>
      </c>
    </row>
    <row r="899" spans="1:7" x14ac:dyDescent="0.15">
      <c r="A899" s="81" t="s">
        <v>2390</v>
      </c>
      <c r="B899" s="72" t="s">
        <v>2392</v>
      </c>
      <c r="C899" s="72">
        <v>27.029702970296999</v>
      </c>
      <c r="D899" s="72">
        <v>0</v>
      </c>
      <c r="E899" s="72">
        <v>2</v>
      </c>
      <c r="F899" s="72">
        <v>35.595238095238102</v>
      </c>
      <c r="G899" s="72" t="s">
        <v>3630</v>
      </c>
    </row>
    <row r="900" spans="1:7" x14ac:dyDescent="0.15">
      <c r="A900" s="81" t="s">
        <v>3635</v>
      </c>
      <c r="B900" s="72" t="s">
        <v>2347</v>
      </c>
      <c r="C900" s="72">
        <v>15.6428571428571</v>
      </c>
      <c r="D900" s="72">
        <v>2</v>
      </c>
      <c r="E900" s="72">
        <v>0</v>
      </c>
      <c r="F900" s="72">
        <v>59.272277227722803</v>
      </c>
      <c r="G900" s="72" t="s">
        <v>3630</v>
      </c>
    </row>
    <row r="901" spans="1:7" x14ac:dyDescent="0.15">
      <c r="A901" s="81" t="s">
        <v>3637</v>
      </c>
      <c r="B901" s="72" t="s">
        <v>1093</v>
      </c>
      <c r="C901" s="72">
        <v>10.103174603174599</v>
      </c>
      <c r="D901" s="72">
        <v>2</v>
      </c>
      <c r="E901" s="72">
        <v>0</v>
      </c>
      <c r="F901" s="72">
        <v>91.188118811881196</v>
      </c>
      <c r="G901" s="72" t="s">
        <v>3630</v>
      </c>
    </row>
    <row r="902" spans="1:7" x14ac:dyDescent="0.15">
      <c r="A902" s="81" t="s">
        <v>3644</v>
      </c>
      <c r="B902" s="72" t="s">
        <v>3645</v>
      </c>
      <c r="C902" s="72">
        <v>20.5555555555556</v>
      </c>
      <c r="D902" s="72">
        <v>2</v>
      </c>
      <c r="E902" s="72">
        <v>2</v>
      </c>
      <c r="F902" s="72">
        <v>44.484126984127002</v>
      </c>
      <c r="G902" s="72" t="s">
        <v>3630</v>
      </c>
    </row>
    <row r="903" spans="1:7" x14ac:dyDescent="0.15">
      <c r="A903" s="81" t="s">
        <v>3633</v>
      </c>
      <c r="B903" s="72" t="s">
        <v>2006</v>
      </c>
      <c r="C903" s="72">
        <v>5.4801980198019802</v>
      </c>
      <c r="D903" s="72">
        <v>0</v>
      </c>
      <c r="E903" s="72">
        <v>2</v>
      </c>
      <c r="F903" s="72">
        <v>163.166666666667</v>
      </c>
      <c r="G903" s="72" t="s">
        <v>3630</v>
      </c>
    </row>
    <row r="904" spans="1:7" x14ac:dyDescent="0.15">
      <c r="A904" s="81" t="s">
        <v>3641</v>
      </c>
      <c r="B904" s="72" t="s">
        <v>1262</v>
      </c>
      <c r="C904" s="72">
        <v>3.5693069306930698</v>
      </c>
      <c r="D904" s="72">
        <v>0</v>
      </c>
      <c r="E904" s="72">
        <v>0</v>
      </c>
      <c r="F904" s="72">
        <v>243.12871287128701</v>
      </c>
      <c r="G904" s="72" t="s">
        <v>3630</v>
      </c>
    </row>
    <row r="905" spans="1:7" x14ac:dyDescent="0.15">
      <c r="A905" s="81" t="s">
        <v>2323</v>
      </c>
      <c r="B905" s="72" t="s">
        <v>3634</v>
      </c>
      <c r="C905" s="72">
        <v>30.900990099009899</v>
      </c>
      <c r="D905" s="72">
        <v>0</v>
      </c>
      <c r="E905" s="72">
        <v>0</v>
      </c>
      <c r="F905" s="72">
        <v>27.217821782178198</v>
      </c>
      <c r="G905" s="72" t="s">
        <v>3630</v>
      </c>
    </row>
    <row r="906" spans="1:7" x14ac:dyDescent="0.15">
      <c r="A906" s="81" t="s">
        <v>2323</v>
      </c>
      <c r="B906" s="72" t="s">
        <v>3634</v>
      </c>
      <c r="C906" s="72">
        <v>30.900990099009899</v>
      </c>
      <c r="D906" s="72">
        <v>0</v>
      </c>
      <c r="E906" s="72">
        <v>2</v>
      </c>
      <c r="F906" s="72">
        <v>27.023809523809501</v>
      </c>
      <c r="G906" s="72" t="s">
        <v>3630</v>
      </c>
    </row>
    <row r="907" spans="1:7" x14ac:dyDescent="0.15">
      <c r="A907" s="81" t="s">
        <v>3641</v>
      </c>
      <c r="B907" s="72" t="s">
        <v>1262</v>
      </c>
      <c r="C907" s="72">
        <v>3.28571428571429</v>
      </c>
      <c r="D907" s="72">
        <v>2</v>
      </c>
      <c r="E907" s="72">
        <v>0</v>
      </c>
      <c r="F907" s="72">
        <v>243.12871287128701</v>
      </c>
      <c r="G907" s="72" t="s">
        <v>3630</v>
      </c>
    </row>
    <row r="908" spans="1:7" x14ac:dyDescent="0.15">
      <c r="A908" s="81" t="s">
        <v>2445</v>
      </c>
      <c r="B908" s="72" t="s">
        <v>3645</v>
      </c>
      <c r="C908" s="72">
        <v>17.6428571428571</v>
      </c>
      <c r="D908" s="72">
        <v>2</v>
      </c>
      <c r="E908" s="72">
        <v>2</v>
      </c>
      <c r="F908" s="72">
        <v>44.484126984127002</v>
      </c>
      <c r="G908" s="72" t="s">
        <v>3630</v>
      </c>
    </row>
    <row r="909" spans="1:7" x14ac:dyDescent="0.15">
      <c r="A909" s="81" t="s">
        <v>2843</v>
      </c>
      <c r="B909" s="72" t="s">
        <v>2571</v>
      </c>
      <c r="C909" s="72">
        <v>19.801587301587301</v>
      </c>
      <c r="D909" s="72">
        <v>2</v>
      </c>
      <c r="E909" s="72">
        <v>0</v>
      </c>
      <c r="F909" s="72">
        <v>39.069306930693102</v>
      </c>
      <c r="G909" s="72" t="s">
        <v>3630</v>
      </c>
    </row>
    <row r="910" spans="1:7" x14ac:dyDescent="0.15">
      <c r="A910" s="81" t="s">
        <v>3635</v>
      </c>
      <c r="B910" s="72" t="s">
        <v>3126</v>
      </c>
      <c r="C910" s="72">
        <v>15.6428571428571</v>
      </c>
      <c r="D910" s="72">
        <v>2</v>
      </c>
      <c r="E910" s="72">
        <v>2</v>
      </c>
      <c r="F910" s="72">
        <v>49.103174603174601</v>
      </c>
      <c r="G910" s="72" t="s">
        <v>3630</v>
      </c>
    </row>
    <row r="911" spans="1:7" x14ac:dyDescent="0.15">
      <c r="A911" s="81" t="s">
        <v>3635</v>
      </c>
      <c r="B911" s="72" t="s">
        <v>1093</v>
      </c>
      <c r="C911" s="72">
        <v>2.1754385964912299</v>
      </c>
      <c r="D911" s="72">
        <v>3</v>
      </c>
      <c r="E911" s="72">
        <v>2</v>
      </c>
      <c r="F911" s="72">
        <v>347.11904761904799</v>
      </c>
      <c r="G911" s="72" t="s">
        <v>3630</v>
      </c>
    </row>
    <row r="912" spans="1:7" x14ac:dyDescent="0.15">
      <c r="A912" s="81" t="s">
        <v>2323</v>
      </c>
      <c r="B912" s="72" t="s">
        <v>3634</v>
      </c>
      <c r="C912" s="72">
        <v>108.47619047619</v>
      </c>
      <c r="D912" s="72">
        <v>2</v>
      </c>
      <c r="E912" s="72">
        <v>3</v>
      </c>
      <c r="F912" s="72">
        <v>6.8947368421052602</v>
      </c>
      <c r="G912" s="72" t="s">
        <v>3630</v>
      </c>
    </row>
    <row r="913" spans="1:7" x14ac:dyDescent="0.15">
      <c r="A913" s="81" t="s">
        <v>3635</v>
      </c>
      <c r="B913" s="72" t="s">
        <v>2275</v>
      </c>
      <c r="C913" s="72">
        <v>15.6428571428571</v>
      </c>
      <c r="D913" s="72">
        <v>2</v>
      </c>
      <c r="E913" s="72">
        <v>2</v>
      </c>
      <c r="F913" s="72">
        <v>45.365079365079403</v>
      </c>
      <c r="G913" s="72" t="s">
        <v>3630</v>
      </c>
    </row>
    <row r="914" spans="1:7" x14ac:dyDescent="0.15">
      <c r="A914" s="81" t="s">
        <v>2390</v>
      </c>
      <c r="B914" s="72" t="s">
        <v>3646</v>
      </c>
      <c r="C914" s="72">
        <v>166.92857142857099</v>
      </c>
      <c r="D914" s="72">
        <v>2</v>
      </c>
      <c r="E914" s="72">
        <v>2</v>
      </c>
      <c r="F914" s="72">
        <v>4.2301587301587302</v>
      </c>
      <c r="G914" s="72" t="s">
        <v>3630</v>
      </c>
    </row>
    <row r="915" spans="1:7" x14ac:dyDescent="0.15">
      <c r="A915" s="81" t="s">
        <v>3635</v>
      </c>
      <c r="B915" s="72" t="s">
        <v>1093</v>
      </c>
      <c r="C915" s="72">
        <v>7.3960396039603999</v>
      </c>
      <c r="D915" s="72">
        <v>0</v>
      </c>
      <c r="E915" s="72">
        <v>0</v>
      </c>
      <c r="F915" s="72">
        <v>91.188118811881196</v>
      </c>
      <c r="G915" s="72" t="s">
        <v>3630</v>
      </c>
    </row>
    <row r="916" spans="1:7" x14ac:dyDescent="0.15">
      <c r="A916" s="81" t="s">
        <v>3635</v>
      </c>
      <c r="B916" s="72" t="s">
        <v>852</v>
      </c>
      <c r="C916" s="72">
        <v>7.3960396039603999</v>
      </c>
      <c r="D916" s="72">
        <v>0</v>
      </c>
      <c r="E916" s="72">
        <v>2</v>
      </c>
      <c r="F916" s="72">
        <v>90.587301587301596</v>
      </c>
      <c r="G916" s="72" t="s">
        <v>3630</v>
      </c>
    </row>
    <row r="917" spans="1:7" x14ac:dyDescent="0.15">
      <c r="A917" s="81" t="s">
        <v>3644</v>
      </c>
      <c r="B917" s="72" t="s">
        <v>3647</v>
      </c>
      <c r="C917" s="72">
        <v>20.5555555555556</v>
      </c>
      <c r="D917" s="72">
        <v>2</v>
      </c>
      <c r="E917" s="72">
        <v>2</v>
      </c>
      <c r="F917" s="72">
        <v>31.880952380952401</v>
      </c>
      <c r="G917" s="72" t="s">
        <v>3630</v>
      </c>
    </row>
    <row r="918" spans="1:7" x14ac:dyDescent="0.15">
      <c r="A918" s="81" t="s">
        <v>3643</v>
      </c>
      <c r="B918" s="72" t="s">
        <v>2006</v>
      </c>
      <c r="C918" s="72">
        <v>4.0158730158730203</v>
      </c>
      <c r="D918" s="72">
        <v>2</v>
      </c>
      <c r="E918" s="72">
        <v>2</v>
      </c>
      <c r="F918" s="72">
        <v>163.166666666667</v>
      </c>
      <c r="G918" s="72" t="s">
        <v>3630</v>
      </c>
    </row>
    <row r="919" spans="1:7" x14ac:dyDescent="0.15">
      <c r="A919" s="81" t="s">
        <v>3635</v>
      </c>
      <c r="B919" s="72" t="s">
        <v>2347</v>
      </c>
      <c r="C919" s="72">
        <v>2.1754385964912299</v>
      </c>
      <c r="D919" s="72">
        <v>3</v>
      </c>
      <c r="E919" s="72">
        <v>2</v>
      </c>
      <c r="F919" s="72">
        <v>288.48412698412699</v>
      </c>
      <c r="G919" s="72" t="s">
        <v>3630</v>
      </c>
    </row>
    <row r="920" spans="1:7" x14ac:dyDescent="0.15">
      <c r="A920" s="81" t="s">
        <v>2085</v>
      </c>
      <c r="B920" s="72" t="s">
        <v>2749</v>
      </c>
      <c r="C920" s="72">
        <v>9.5396039603960396</v>
      </c>
      <c r="D920" s="72">
        <v>0</v>
      </c>
      <c r="E920" s="72">
        <v>2</v>
      </c>
      <c r="F920" s="72">
        <v>63.769841269841301</v>
      </c>
      <c r="G920" s="72" t="s">
        <v>3630</v>
      </c>
    </row>
    <row r="921" spans="1:7" x14ac:dyDescent="0.15">
      <c r="A921" s="81" t="s">
        <v>3648</v>
      </c>
      <c r="B921" s="72" t="s">
        <v>3645</v>
      </c>
      <c r="C921" s="72">
        <v>13.365079365079399</v>
      </c>
      <c r="D921" s="72">
        <v>2</v>
      </c>
      <c r="E921" s="72">
        <v>2</v>
      </c>
      <c r="F921" s="72">
        <v>44.484126984127002</v>
      </c>
      <c r="G921" s="72" t="s">
        <v>3630</v>
      </c>
    </row>
    <row r="922" spans="1:7" x14ac:dyDescent="0.15">
      <c r="A922" s="81" t="s">
        <v>2085</v>
      </c>
      <c r="B922" s="72" t="s">
        <v>2422</v>
      </c>
      <c r="C922" s="72">
        <v>9.5396039603960396</v>
      </c>
      <c r="D922" s="72">
        <v>0</v>
      </c>
      <c r="E922" s="72">
        <v>2</v>
      </c>
      <c r="F922" s="72">
        <v>60.015873015872998</v>
      </c>
      <c r="G922" s="72" t="s">
        <v>3630</v>
      </c>
    </row>
    <row r="923" spans="1:7" x14ac:dyDescent="0.15">
      <c r="A923" s="81" t="s">
        <v>2445</v>
      </c>
      <c r="B923" s="72" t="s">
        <v>3647</v>
      </c>
      <c r="C923" s="72">
        <v>17.6428571428571</v>
      </c>
      <c r="D923" s="72">
        <v>2</v>
      </c>
      <c r="E923" s="72">
        <v>2</v>
      </c>
      <c r="F923" s="72">
        <v>31.880952380952401</v>
      </c>
      <c r="G923" s="72" t="s">
        <v>3630</v>
      </c>
    </row>
    <row r="924" spans="1:7" x14ac:dyDescent="0.15">
      <c r="A924" s="81" t="s">
        <v>1992</v>
      </c>
      <c r="B924" s="72" t="s">
        <v>1970</v>
      </c>
      <c r="C924" s="72">
        <v>15.515873015873</v>
      </c>
      <c r="D924" s="72">
        <v>2</v>
      </c>
      <c r="E924" s="72">
        <v>2</v>
      </c>
      <c r="F924" s="72">
        <v>36.214285714285701</v>
      </c>
      <c r="G924" s="72" t="s">
        <v>3630</v>
      </c>
    </row>
    <row r="925" spans="1:7" x14ac:dyDescent="0.15">
      <c r="A925" s="81" t="s">
        <v>3635</v>
      </c>
      <c r="B925" s="72" t="s">
        <v>852</v>
      </c>
      <c r="C925" s="72">
        <v>15.6428571428571</v>
      </c>
      <c r="D925" s="72">
        <v>2</v>
      </c>
      <c r="E925" s="72">
        <v>0</v>
      </c>
      <c r="F925" s="72">
        <v>35.480198019802003</v>
      </c>
      <c r="G925" s="72" t="s">
        <v>3630</v>
      </c>
    </row>
    <row r="926" spans="1:7" x14ac:dyDescent="0.15">
      <c r="A926" s="81" t="s">
        <v>3642</v>
      </c>
      <c r="B926" s="72" t="s">
        <v>2365</v>
      </c>
      <c r="C926" s="72">
        <v>15.0952380952381</v>
      </c>
      <c r="D926" s="72">
        <v>2</v>
      </c>
      <c r="E926" s="72">
        <v>2</v>
      </c>
      <c r="F926" s="72">
        <v>36.309523809523803</v>
      </c>
      <c r="G926" s="72" t="s">
        <v>3630</v>
      </c>
    </row>
    <row r="927" spans="1:7" x14ac:dyDescent="0.15">
      <c r="A927" s="81" t="s">
        <v>3642</v>
      </c>
      <c r="B927" s="72" t="s">
        <v>852</v>
      </c>
      <c r="C927" s="72">
        <v>15.0952380952381</v>
      </c>
      <c r="D927" s="72">
        <v>2</v>
      </c>
      <c r="E927" s="72">
        <v>0</v>
      </c>
      <c r="F927" s="72">
        <v>35.480198019802003</v>
      </c>
      <c r="G927" s="72" t="s">
        <v>3630</v>
      </c>
    </row>
    <row r="928" spans="1:7" x14ac:dyDescent="0.15">
      <c r="A928" s="81" t="s">
        <v>2085</v>
      </c>
      <c r="B928" s="72" t="s">
        <v>3636</v>
      </c>
      <c r="C928" s="72">
        <v>203.944444444444</v>
      </c>
      <c r="D928" s="72">
        <v>2</v>
      </c>
      <c r="E928" s="72">
        <v>2</v>
      </c>
      <c r="F928" s="72">
        <v>2.5634920634920602</v>
      </c>
      <c r="G928" s="72" t="s">
        <v>3630</v>
      </c>
    </row>
    <row r="929" spans="1:7" x14ac:dyDescent="0.15">
      <c r="A929" s="81" t="s">
        <v>3633</v>
      </c>
      <c r="B929" s="72" t="s">
        <v>1093</v>
      </c>
      <c r="C929" s="72">
        <v>5.4801980198019802</v>
      </c>
      <c r="D929" s="72">
        <v>0</v>
      </c>
      <c r="E929" s="72">
        <v>0</v>
      </c>
      <c r="F929" s="72">
        <v>91.188118811881196</v>
      </c>
      <c r="G929" s="72" t="s">
        <v>3630</v>
      </c>
    </row>
    <row r="930" spans="1:7" x14ac:dyDescent="0.15">
      <c r="A930" s="81" t="s">
        <v>2390</v>
      </c>
      <c r="B930" s="72" t="s">
        <v>2333</v>
      </c>
      <c r="C930" s="72">
        <v>4.2368421052631602</v>
      </c>
      <c r="D930" s="72">
        <v>3</v>
      </c>
      <c r="E930" s="72">
        <v>2</v>
      </c>
      <c r="F930" s="72">
        <v>117.595238095238</v>
      </c>
      <c r="G930" s="72" t="s">
        <v>3630</v>
      </c>
    </row>
    <row r="931" spans="1:7" x14ac:dyDescent="0.15">
      <c r="A931" s="81" t="s">
        <v>2742</v>
      </c>
      <c r="B931" s="72" t="s">
        <v>2392</v>
      </c>
      <c r="C931" s="72">
        <v>13.3492063492063</v>
      </c>
      <c r="D931" s="72">
        <v>2</v>
      </c>
      <c r="E931" s="72">
        <v>2</v>
      </c>
      <c r="F931" s="72">
        <v>35.595238095238102</v>
      </c>
      <c r="G931" s="72" t="s">
        <v>3630</v>
      </c>
    </row>
    <row r="932" spans="1:7" x14ac:dyDescent="0.15">
      <c r="A932" s="81" t="s">
        <v>2390</v>
      </c>
      <c r="B932" s="72" t="s">
        <v>3638</v>
      </c>
      <c r="C932" s="72">
        <v>27.029702970296999</v>
      </c>
      <c r="D932" s="72">
        <v>0</v>
      </c>
      <c r="E932" s="72">
        <v>2</v>
      </c>
      <c r="F932" s="72">
        <v>17.341269841269799</v>
      </c>
      <c r="G932" s="72" t="s">
        <v>3630</v>
      </c>
    </row>
    <row r="933" spans="1:7" x14ac:dyDescent="0.15">
      <c r="A933" s="81" t="s">
        <v>3635</v>
      </c>
      <c r="B933" s="72" t="s">
        <v>3126</v>
      </c>
      <c r="C933" s="72">
        <v>15.6428571428571</v>
      </c>
      <c r="D933" s="72">
        <v>2</v>
      </c>
      <c r="E933" s="72">
        <v>0</v>
      </c>
      <c r="F933" s="72">
        <v>29.638613861386101</v>
      </c>
      <c r="G933" s="72" t="s">
        <v>3630</v>
      </c>
    </row>
    <row r="934" spans="1:7" x14ac:dyDescent="0.15">
      <c r="A934" s="81" t="s">
        <v>2323</v>
      </c>
      <c r="B934" s="72" t="s">
        <v>3649</v>
      </c>
      <c r="C934" s="72">
        <v>108.47619047619</v>
      </c>
      <c r="D934" s="72">
        <v>2</v>
      </c>
      <c r="E934" s="72">
        <v>2</v>
      </c>
      <c r="F934" s="72">
        <v>4.2698412698412698</v>
      </c>
      <c r="G934" s="72" t="s">
        <v>3630</v>
      </c>
    </row>
    <row r="935" spans="1:7" x14ac:dyDescent="0.15">
      <c r="A935" s="81" t="s">
        <v>3635</v>
      </c>
      <c r="B935" s="72" t="s">
        <v>3650</v>
      </c>
      <c r="C935" s="72">
        <v>15.6428571428571</v>
      </c>
      <c r="D935" s="72">
        <v>2</v>
      </c>
      <c r="E935" s="72">
        <v>2</v>
      </c>
      <c r="F935" s="72">
        <v>29.595238095238098</v>
      </c>
      <c r="G935" s="72" t="s">
        <v>3630</v>
      </c>
    </row>
    <row r="936" spans="1:7" x14ac:dyDescent="0.15">
      <c r="A936" s="81" t="s">
        <v>2085</v>
      </c>
      <c r="B936" s="72" t="s">
        <v>3636</v>
      </c>
      <c r="C936" s="72">
        <v>203.944444444444</v>
      </c>
      <c r="D936" s="72">
        <v>2</v>
      </c>
      <c r="E936" s="72">
        <v>3</v>
      </c>
      <c r="F936" s="72">
        <v>2.20175438596491</v>
      </c>
      <c r="G936" s="72" t="s">
        <v>3630</v>
      </c>
    </row>
    <row r="937" spans="1:7" x14ac:dyDescent="0.15">
      <c r="A937" s="81" t="s">
        <v>3651</v>
      </c>
      <c r="B937" s="72" t="s">
        <v>3652</v>
      </c>
      <c r="C937" s="72">
        <v>18.087301587301599</v>
      </c>
      <c r="D937" s="72">
        <v>2</v>
      </c>
      <c r="E937" s="72">
        <v>2</v>
      </c>
      <c r="F937" s="72">
        <v>24.8095238095238</v>
      </c>
      <c r="G937" s="72" t="s">
        <v>3630</v>
      </c>
    </row>
    <row r="938" spans="1:7" x14ac:dyDescent="0.15">
      <c r="A938" s="81" t="s">
        <v>3635</v>
      </c>
      <c r="B938" s="72" t="s">
        <v>2347</v>
      </c>
      <c r="C938" s="72">
        <v>7.3960396039603999</v>
      </c>
      <c r="D938" s="72">
        <v>0</v>
      </c>
      <c r="E938" s="72">
        <v>0</v>
      </c>
      <c r="F938" s="72">
        <v>59.272277227722803</v>
      </c>
      <c r="G938" s="72" t="s">
        <v>3630</v>
      </c>
    </row>
    <row r="939" spans="1:7" x14ac:dyDescent="0.15">
      <c r="A939" s="81" t="s">
        <v>3648</v>
      </c>
      <c r="B939" s="72" t="s">
        <v>3647</v>
      </c>
      <c r="C939" s="72">
        <v>13.365079365079399</v>
      </c>
      <c r="D939" s="72">
        <v>2</v>
      </c>
      <c r="E939" s="72">
        <v>2</v>
      </c>
      <c r="F939" s="72">
        <v>31.880952380952401</v>
      </c>
      <c r="G939" s="72" t="s">
        <v>3630</v>
      </c>
    </row>
    <row r="940" spans="1:7" x14ac:dyDescent="0.15">
      <c r="A940" s="81" t="s">
        <v>2390</v>
      </c>
      <c r="B940" s="72" t="s">
        <v>3646</v>
      </c>
      <c r="C940" s="72">
        <v>166.92857142857099</v>
      </c>
      <c r="D940" s="72">
        <v>2</v>
      </c>
      <c r="E940" s="72">
        <v>0</v>
      </c>
      <c r="F940" s="72">
        <v>2.5297029702970302</v>
      </c>
      <c r="G940" s="72" t="s">
        <v>3630</v>
      </c>
    </row>
    <row r="941" spans="1:7" x14ac:dyDescent="0.15">
      <c r="A941" s="81" t="s">
        <v>2445</v>
      </c>
      <c r="B941" s="72" t="s">
        <v>1093</v>
      </c>
      <c r="C941" s="72">
        <v>4.5198019801980198</v>
      </c>
      <c r="D941" s="72">
        <v>0</v>
      </c>
      <c r="E941" s="72">
        <v>0</v>
      </c>
      <c r="F941" s="72">
        <v>91.188118811881196</v>
      </c>
      <c r="G941" s="72" t="s">
        <v>3630</v>
      </c>
    </row>
    <row r="942" spans="1:7" x14ac:dyDescent="0.15">
      <c r="A942" s="81" t="s">
        <v>2390</v>
      </c>
      <c r="B942" s="72" t="s">
        <v>3638</v>
      </c>
      <c r="C942" s="72">
        <v>166.92857142857099</v>
      </c>
      <c r="D942" s="72">
        <v>2</v>
      </c>
      <c r="E942" s="72">
        <v>0</v>
      </c>
      <c r="F942" s="72">
        <v>2.4405940594059401</v>
      </c>
      <c r="G942" s="72" t="s">
        <v>3630</v>
      </c>
    </row>
    <row r="943" spans="1:7" x14ac:dyDescent="0.15">
      <c r="A943" s="81" t="s">
        <v>3653</v>
      </c>
      <c r="B943" s="72" t="s">
        <v>1093</v>
      </c>
      <c r="C943" s="72">
        <v>1.1666666666666701</v>
      </c>
      <c r="D943" s="72">
        <v>2</v>
      </c>
      <c r="E943" s="72">
        <v>2</v>
      </c>
      <c r="F943" s="72">
        <v>347.11904761904799</v>
      </c>
      <c r="G943" s="72" t="s">
        <v>3630</v>
      </c>
    </row>
    <row r="944" spans="1:7" x14ac:dyDescent="0.15">
      <c r="A944" s="81" t="s">
        <v>2445</v>
      </c>
      <c r="B944" s="72" t="s">
        <v>1093</v>
      </c>
      <c r="C944" s="72">
        <v>4.3070175438596499</v>
      </c>
      <c r="D944" s="72">
        <v>3</v>
      </c>
      <c r="E944" s="72">
        <v>0</v>
      </c>
      <c r="F944" s="72">
        <v>91.188118811881196</v>
      </c>
      <c r="G944" s="72" t="s">
        <v>3630</v>
      </c>
    </row>
    <row r="945" spans="1:7" x14ac:dyDescent="0.15">
      <c r="A945" s="81" t="s">
        <v>3635</v>
      </c>
      <c r="B945" s="72" t="s">
        <v>3654</v>
      </c>
      <c r="C945" s="72">
        <v>15.6428571428571</v>
      </c>
      <c r="D945" s="72">
        <v>2</v>
      </c>
      <c r="E945" s="72">
        <v>2</v>
      </c>
      <c r="F945" s="72">
        <v>24.9206349206349</v>
      </c>
      <c r="G945" s="72" t="s">
        <v>3630</v>
      </c>
    </row>
    <row r="946" spans="1:7" x14ac:dyDescent="0.15">
      <c r="A946" s="81" t="s">
        <v>2085</v>
      </c>
      <c r="B946" s="72" t="s">
        <v>2422</v>
      </c>
      <c r="C946" s="72">
        <v>203.944444444444</v>
      </c>
      <c r="D946" s="72">
        <v>2</v>
      </c>
      <c r="E946" s="72">
        <v>3</v>
      </c>
      <c r="F946" s="72">
        <v>1.87719298245614</v>
      </c>
      <c r="G946" s="72" t="s">
        <v>3630</v>
      </c>
    </row>
    <row r="947" spans="1:7" x14ac:dyDescent="0.15">
      <c r="A947" s="81" t="s">
        <v>3651</v>
      </c>
      <c r="B947" s="72" t="s">
        <v>3655</v>
      </c>
      <c r="C947" s="72">
        <v>18.087301587301599</v>
      </c>
      <c r="D947" s="72">
        <v>2</v>
      </c>
      <c r="E947" s="72">
        <v>2</v>
      </c>
      <c r="F947" s="72">
        <v>21.150793650793702</v>
      </c>
      <c r="G947" s="72" t="s">
        <v>3630</v>
      </c>
    </row>
    <row r="948" spans="1:7" x14ac:dyDescent="0.15">
      <c r="A948" s="81" t="s">
        <v>3643</v>
      </c>
      <c r="B948" s="72" t="s">
        <v>852</v>
      </c>
      <c r="C948" s="72">
        <v>4.0158730158730203</v>
      </c>
      <c r="D948" s="72">
        <v>2</v>
      </c>
      <c r="E948" s="72">
        <v>2</v>
      </c>
      <c r="F948" s="72">
        <v>90.587301587301596</v>
      </c>
      <c r="G948" s="72" t="s">
        <v>3630</v>
      </c>
    </row>
    <row r="949" spans="1:7" x14ac:dyDescent="0.15">
      <c r="A949" s="81" t="s">
        <v>3635</v>
      </c>
      <c r="B949" s="72" t="s">
        <v>3126</v>
      </c>
      <c r="C949" s="72">
        <v>7.3960396039603999</v>
      </c>
      <c r="D949" s="72">
        <v>0</v>
      </c>
      <c r="E949" s="72">
        <v>2</v>
      </c>
      <c r="F949" s="72">
        <v>49.103174603174601</v>
      </c>
      <c r="G949" s="72" t="s">
        <v>3630</v>
      </c>
    </row>
    <row r="950" spans="1:7" x14ac:dyDescent="0.15">
      <c r="A950" s="81" t="s">
        <v>3633</v>
      </c>
      <c r="B950" s="72" t="s">
        <v>1093</v>
      </c>
      <c r="C950" s="72">
        <v>27.698412698412699</v>
      </c>
      <c r="D950" s="72">
        <v>2</v>
      </c>
      <c r="E950" s="72">
        <v>3</v>
      </c>
      <c r="F950" s="72">
        <v>13.0350877192982</v>
      </c>
      <c r="G950" s="72" t="s">
        <v>3630</v>
      </c>
    </row>
    <row r="951" spans="1:7" x14ac:dyDescent="0.15">
      <c r="A951" s="81" t="s">
        <v>3635</v>
      </c>
      <c r="B951" s="72" t="s">
        <v>2006</v>
      </c>
      <c r="C951" s="72">
        <v>2.1754385964912299</v>
      </c>
      <c r="D951" s="72">
        <v>3</v>
      </c>
      <c r="E951" s="72">
        <v>2</v>
      </c>
      <c r="F951" s="72">
        <v>163.166666666667</v>
      </c>
      <c r="G951" s="72" t="s">
        <v>3630</v>
      </c>
    </row>
    <row r="952" spans="1:7" x14ac:dyDescent="0.15">
      <c r="A952" s="81" t="s">
        <v>3633</v>
      </c>
      <c r="B952" s="72" t="s">
        <v>3656</v>
      </c>
      <c r="C952" s="72">
        <v>27.698412698412699</v>
      </c>
      <c r="D952" s="72">
        <v>2</v>
      </c>
      <c r="E952" s="72">
        <v>0</v>
      </c>
      <c r="F952" s="72">
        <v>12.762376237623799</v>
      </c>
      <c r="G952" s="72" t="s">
        <v>3630</v>
      </c>
    </row>
    <row r="953" spans="1:7" x14ac:dyDescent="0.15">
      <c r="A953" s="81" t="s">
        <v>3657</v>
      </c>
      <c r="B953" s="72" t="s">
        <v>2333</v>
      </c>
      <c r="C953" s="72">
        <v>2.9047619047619002</v>
      </c>
      <c r="D953" s="72">
        <v>2</v>
      </c>
      <c r="E953" s="72">
        <v>2</v>
      </c>
      <c r="F953" s="72">
        <v>117.595238095238</v>
      </c>
      <c r="G953" s="72" t="s">
        <v>3630</v>
      </c>
    </row>
    <row r="954" spans="1:7" x14ac:dyDescent="0.15">
      <c r="A954" s="81" t="s">
        <v>3635</v>
      </c>
      <c r="B954" s="72" t="s">
        <v>2275</v>
      </c>
      <c r="C954" s="72">
        <v>7.3960396039603999</v>
      </c>
      <c r="D954" s="72">
        <v>0</v>
      </c>
      <c r="E954" s="72">
        <v>2</v>
      </c>
      <c r="F954" s="72">
        <v>45.365079365079403</v>
      </c>
      <c r="G954" s="72" t="s">
        <v>3630</v>
      </c>
    </row>
    <row r="955" spans="1:7" x14ac:dyDescent="0.15">
      <c r="A955" s="81" t="s">
        <v>2085</v>
      </c>
      <c r="B955" s="72" t="s">
        <v>2749</v>
      </c>
      <c r="C955" s="72">
        <v>203.944444444444</v>
      </c>
      <c r="D955" s="72">
        <v>2</v>
      </c>
      <c r="E955" s="72">
        <v>3</v>
      </c>
      <c r="F955" s="72">
        <v>1.59649122807018</v>
      </c>
      <c r="G955" s="72" t="s">
        <v>3630</v>
      </c>
    </row>
    <row r="956" spans="1:7" x14ac:dyDescent="0.15">
      <c r="A956" s="81" t="s">
        <v>3633</v>
      </c>
      <c r="B956" s="72" t="s">
        <v>3656</v>
      </c>
      <c r="C956" s="72">
        <v>27.698412698412699</v>
      </c>
      <c r="D956" s="72">
        <v>2</v>
      </c>
      <c r="E956" s="72">
        <v>2</v>
      </c>
      <c r="F956" s="72">
        <v>11.4285714285714</v>
      </c>
      <c r="G956" s="72" t="s">
        <v>3630</v>
      </c>
    </row>
    <row r="957" spans="1:7" x14ac:dyDescent="0.15">
      <c r="A957" s="81" t="s">
        <v>2390</v>
      </c>
      <c r="B957" s="72" t="s">
        <v>605</v>
      </c>
      <c r="C957" s="72">
        <v>27.029702970296999</v>
      </c>
      <c r="D957" s="72">
        <v>0</v>
      </c>
      <c r="E957" s="72">
        <v>2</v>
      </c>
      <c r="F957" s="72">
        <v>11.3095238095238</v>
      </c>
      <c r="G957" s="72" t="s">
        <v>3630</v>
      </c>
    </row>
    <row r="958" spans="1:7" x14ac:dyDescent="0.15">
      <c r="A958" s="81" t="s">
        <v>3643</v>
      </c>
      <c r="B958" s="72" t="s">
        <v>2347</v>
      </c>
      <c r="C958" s="72">
        <v>1.0594059405940599</v>
      </c>
      <c r="D958" s="72">
        <v>0</v>
      </c>
      <c r="E958" s="72">
        <v>2</v>
      </c>
      <c r="F958" s="72">
        <v>288.48412698412699</v>
      </c>
      <c r="G958" s="72" t="s">
        <v>3630</v>
      </c>
    </row>
    <row r="959" spans="1:7" x14ac:dyDescent="0.15">
      <c r="A959" s="81" t="s">
        <v>2085</v>
      </c>
      <c r="B959" s="72" t="s">
        <v>3640</v>
      </c>
      <c r="C959" s="72">
        <v>203.944444444444</v>
      </c>
      <c r="D959" s="72">
        <v>2</v>
      </c>
      <c r="E959" s="72">
        <v>0</v>
      </c>
      <c r="F959" s="72">
        <v>1.48019801980198</v>
      </c>
      <c r="G959" s="72" t="s">
        <v>3630</v>
      </c>
    </row>
    <row r="960" spans="1:7" x14ac:dyDescent="0.15">
      <c r="A960" s="81" t="s">
        <v>3637</v>
      </c>
      <c r="B960" s="72" t="s">
        <v>1093</v>
      </c>
      <c r="C960" s="72">
        <v>3.2970297029703</v>
      </c>
      <c r="D960" s="72">
        <v>0</v>
      </c>
      <c r="E960" s="72">
        <v>0</v>
      </c>
      <c r="F960" s="72">
        <v>91.188118811881196</v>
      </c>
      <c r="G960" s="72" t="s">
        <v>3630</v>
      </c>
    </row>
    <row r="961" spans="1:7" x14ac:dyDescent="0.15">
      <c r="A961" s="81" t="s">
        <v>3637</v>
      </c>
      <c r="B961" s="72" t="s">
        <v>3650</v>
      </c>
      <c r="C961" s="72">
        <v>10.103174603174599</v>
      </c>
      <c r="D961" s="72">
        <v>2</v>
      </c>
      <c r="E961" s="72">
        <v>2</v>
      </c>
      <c r="F961" s="72">
        <v>29.595238095238098</v>
      </c>
      <c r="G961" s="72" t="s">
        <v>3630</v>
      </c>
    </row>
    <row r="962" spans="1:7" x14ac:dyDescent="0.15">
      <c r="A962" s="81" t="s">
        <v>3644</v>
      </c>
      <c r="B962" s="72" t="s">
        <v>3645</v>
      </c>
      <c r="C962" s="72">
        <v>20.5555555555556</v>
      </c>
      <c r="D962" s="72">
        <v>2</v>
      </c>
      <c r="E962" s="72">
        <v>0</v>
      </c>
      <c r="F962" s="72">
        <v>13.891089108910901</v>
      </c>
      <c r="G962" s="72" t="s">
        <v>3630</v>
      </c>
    </row>
    <row r="963" spans="1:7" x14ac:dyDescent="0.15">
      <c r="A963" s="81" t="s">
        <v>2390</v>
      </c>
      <c r="B963" s="72" t="s">
        <v>605</v>
      </c>
      <c r="C963" s="72">
        <v>27.029702970296999</v>
      </c>
      <c r="D963" s="72">
        <v>0</v>
      </c>
      <c r="E963" s="72">
        <v>0</v>
      </c>
      <c r="F963" s="72">
        <v>10.247524752475201</v>
      </c>
      <c r="G963" s="72" t="s">
        <v>3630</v>
      </c>
    </row>
    <row r="964" spans="1:7" x14ac:dyDescent="0.15">
      <c r="A964" s="81" t="s">
        <v>1992</v>
      </c>
      <c r="B964" s="72" t="s">
        <v>3632</v>
      </c>
      <c r="C964" s="72">
        <v>15.515873015873</v>
      </c>
      <c r="D964" s="72">
        <v>2</v>
      </c>
      <c r="E964" s="72">
        <v>2</v>
      </c>
      <c r="F964" s="72">
        <v>17.706349206349199</v>
      </c>
      <c r="G964" s="72" t="s">
        <v>3630</v>
      </c>
    </row>
    <row r="965" spans="1:7" x14ac:dyDescent="0.15">
      <c r="A965" s="81" t="s">
        <v>3651</v>
      </c>
      <c r="B965" s="72" t="s">
        <v>3658</v>
      </c>
      <c r="C965" s="72">
        <v>18.087301587301599</v>
      </c>
      <c r="D965" s="72">
        <v>2</v>
      </c>
      <c r="E965" s="72">
        <v>2</v>
      </c>
      <c r="F965" s="72">
        <v>14.9444444444444</v>
      </c>
      <c r="G965" s="72" t="s">
        <v>3630</v>
      </c>
    </row>
    <row r="966" spans="1:7" x14ac:dyDescent="0.15">
      <c r="A966" s="81" t="s">
        <v>3659</v>
      </c>
      <c r="B966" s="72" t="s">
        <v>3645</v>
      </c>
      <c r="C966" s="72">
        <v>6.0238095238095202</v>
      </c>
      <c r="D966" s="72">
        <v>2</v>
      </c>
      <c r="E966" s="72">
        <v>2</v>
      </c>
      <c r="F966" s="72">
        <v>44.484126984127002</v>
      </c>
      <c r="G966" s="72" t="s">
        <v>3630</v>
      </c>
    </row>
    <row r="967" spans="1:7" x14ac:dyDescent="0.15">
      <c r="A967" s="81" t="s">
        <v>3635</v>
      </c>
      <c r="B967" s="72" t="s">
        <v>852</v>
      </c>
      <c r="C967" s="72">
        <v>7.3960396039603999</v>
      </c>
      <c r="D967" s="72">
        <v>0</v>
      </c>
      <c r="E967" s="72">
        <v>0</v>
      </c>
      <c r="F967" s="72">
        <v>35.480198019802003</v>
      </c>
      <c r="G967" s="72" t="s">
        <v>3630</v>
      </c>
    </row>
    <row r="968" spans="1:7" x14ac:dyDescent="0.15">
      <c r="A968" s="81" t="s">
        <v>2085</v>
      </c>
      <c r="B968" s="72" t="s">
        <v>3634</v>
      </c>
      <c r="C968" s="72">
        <v>9.5396039603960396</v>
      </c>
      <c r="D968" s="72">
        <v>0</v>
      </c>
      <c r="E968" s="72">
        <v>0</v>
      </c>
      <c r="F968" s="72">
        <v>27.217821782178198</v>
      </c>
      <c r="G968" s="72" t="s">
        <v>3630</v>
      </c>
    </row>
    <row r="969" spans="1:7" x14ac:dyDescent="0.15">
      <c r="A969" s="81" t="s">
        <v>2085</v>
      </c>
      <c r="B969" s="72" t="s">
        <v>3634</v>
      </c>
      <c r="C969" s="72">
        <v>9.5396039603960396</v>
      </c>
      <c r="D969" s="72">
        <v>0</v>
      </c>
      <c r="E969" s="72">
        <v>2</v>
      </c>
      <c r="F969" s="72">
        <v>27.023809523809501</v>
      </c>
      <c r="G969" s="72" t="s">
        <v>3630</v>
      </c>
    </row>
    <row r="970" spans="1:7" x14ac:dyDescent="0.15">
      <c r="A970" s="81" t="s">
        <v>3657</v>
      </c>
      <c r="B970" s="72" t="s">
        <v>2571</v>
      </c>
      <c r="C970" s="72">
        <v>2.9047619047619002</v>
      </c>
      <c r="D970" s="72">
        <v>2</v>
      </c>
      <c r="E970" s="72">
        <v>2</v>
      </c>
      <c r="F970" s="72">
        <v>87.3333333333333</v>
      </c>
      <c r="G970" s="72" t="s">
        <v>3630</v>
      </c>
    </row>
    <row r="971" spans="1:7" x14ac:dyDescent="0.15">
      <c r="A971" s="81" t="s">
        <v>3660</v>
      </c>
      <c r="B971" s="72" t="s">
        <v>3645</v>
      </c>
      <c r="C971" s="72">
        <v>5.5714285714285703</v>
      </c>
      <c r="D971" s="72">
        <v>2</v>
      </c>
      <c r="E971" s="72">
        <v>2</v>
      </c>
      <c r="F971" s="72">
        <v>44.484126984127002</v>
      </c>
      <c r="G971" s="72" t="s">
        <v>3630</v>
      </c>
    </row>
    <row r="972" spans="1:7" x14ac:dyDescent="0.15">
      <c r="A972" s="81" t="s">
        <v>2445</v>
      </c>
      <c r="B972" s="72" t="s">
        <v>3645</v>
      </c>
      <c r="C972" s="72">
        <v>17.6428571428571</v>
      </c>
      <c r="D972" s="72">
        <v>2</v>
      </c>
      <c r="E972" s="72">
        <v>0</v>
      </c>
      <c r="F972" s="72">
        <v>13.891089108910901</v>
      </c>
      <c r="G972" s="72" t="s">
        <v>3630</v>
      </c>
    </row>
    <row r="973" spans="1:7" x14ac:dyDescent="0.15">
      <c r="A973" s="81" t="s">
        <v>3643</v>
      </c>
      <c r="B973" s="72" t="s">
        <v>2347</v>
      </c>
      <c r="C973" s="72">
        <v>4.0158730158730203</v>
      </c>
      <c r="D973" s="72">
        <v>2</v>
      </c>
      <c r="E973" s="72">
        <v>0</v>
      </c>
      <c r="F973" s="72">
        <v>59.272277227722803</v>
      </c>
      <c r="G973" s="72" t="s">
        <v>3630</v>
      </c>
    </row>
    <row r="974" spans="1:7" x14ac:dyDescent="0.15">
      <c r="A974" s="81" t="s">
        <v>3661</v>
      </c>
      <c r="B974" s="72" t="s">
        <v>2196</v>
      </c>
      <c r="C974" s="72">
        <v>3.2380952380952399</v>
      </c>
      <c r="D974" s="72">
        <v>2</v>
      </c>
      <c r="E974" s="72">
        <v>2</v>
      </c>
      <c r="F974" s="72">
        <v>73.285714285714306</v>
      </c>
      <c r="G974" s="72" t="s">
        <v>3630</v>
      </c>
    </row>
    <row r="975" spans="1:7" x14ac:dyDescent="0.15">
      <c r="A975" s="81" t="s">
        <v>2323</v>
      </c>
      <c r="B975" s="72" t="s">
        <v>3634</v>
      </c>
      <c r="C975" s="72">
        <v>8.54385964912281</v>
      </c>
      <c r="D975" s="72">
        <v>3</v>
      </c>
      <c r="E975" s="72">
        <v>0</v>
      </c>
      <c r="F975" s="72">
        <v>27.217821782178198</v>
      </c>
      <c r="G975" s="72" t="s">
        <v>3630</v>
      </c>
    </row>
    <row r="976" spans="1:7" x14ac:dyDescent="0.15">
      <c r="A976" s="81" t="s">
        <v>2742</v>
      </c>
      <c r="B976" s="72" t="s">
        <v>3638</v>
      </c>
      <c r="C976" s="72">
        <v>13.3492063492063</v>
      </c>
      <c r="D976" s="72">
        <v>2</v>
      </c>
      <c r="E976" s="72">
        <v>2</v>
      </c>
      <c r="F976" s="72">
        <v>17.341269841269799</v>
      </c>
      <c r="G976" s="72" t="s">
        <v>3630</v>
      </c>
    </row>
    <row r="977" spans="1:7" x14ac:dyDescent="0.15">
      <c r="A977" s="81" t="s">
        <v>2323</v>
      </c>
      <c r="B977" s="72" t="s">
        <v>3634</v>
      </c>
      <c r="C977" s="72">
        <v>8.54385964912281</v>
      </c>
      <c r="D977" s="72">
        <v>3</v>
      </c>
      <c r="E977" s="72">
        <v>2</v>
      </c>
      <c r="F977" s="72">
        <v>27.023809523809501</v>
      </c>
      <c r="G977" s="72" t="s">
        <v>3630</v>
      </c>
    </row>
    <row r="978" spans="1:7" x14ac:dyDescent="0.15">
      <c r="A978" s="81" t="s">
        <v>2390</v>
      </c>
      <c r="B978" s="72" t="s">
        <v>605</v>
      </c>
      <c r="C978" s="72">
        <v>27.029702970296999</v>
      </c>
      <c r="D978" s="72">
        <v>0</v>
      </c>
      <c r="E978" s="72">
        <v>3</v>
      </c>
      <c r="F978" s="72">
        <v>8.5263157894736796</v>
      </c>
      <c r="G978" s="72" t="s">
        <v>3630</v>
      </c>
    </row>
    <row r="979" spans="1:7" x14ac:dyDescent="0.15">
      <c r="A979" s="81" t="s">
        <v>2445</v>
      </c>
      <c r="B979" s="72" t="s">
        <v>1093</v>
      </c>
      <c r="C979" s="72">
        <v>17.6428571428571</v>
      </c>
      <c r="D979" s="72">
        <v>2</v>
      </c>
      <c r="E979" s="72">
        <v>3</v>
      </c>
      <c r="F979" s="72">
        <v>13.0350877192982</v>
      </c>
      <c r="G979" s="72" t="s">
        <v>3630</v>
      </c>
    </row>
    <row r="980" spans="1:7" x14ac:dyDescent="0.15">
      <c r="A980" s="81" t="s">
        <v>3659</v>
      </c>
      <c r="B980" s="72" t="s">
        <v>3645</v>
      </c>
      <c r="C980" s="72">
        <v>5.1089108910891099</v>
      </c>
      <c r="D980" s="72">
        <v>0</v>
      </c>
      <c r="E980" s="72">
        <v>2</v>
      </c>
      <c r="F980" s="72">
        <v>44.484126984127002</v>
      </c>
      <c r="G980" s="72" t="s">
        <v>3630</v>
      </c>
    </row>
    <row r="981" spans="1:7" x14ac:dyDescent="0.15">
      <c r="A981" s="81" t="s">
        <v>3637</v>
      </c>
      <c r="B981" s="72" t="s">
        <v>1093</v>
      </c>
      <c r="C981" s="72">
        <v>0.640350877192982</v>
      </c>
      <c r="D981" s="72">
        <v>3</v>
      </c>
      <c r="E981" s="72">
        <v>2</v>
      </c>
      <c r="F981" s="72">
        <v>347.11904761904799</v>
      </c>
      <c r="G981" s="72" t="s">
        <v>3630</v>
      </c>
    </row>
    <row r="982" spans="1:7" x14ac:dyDescent="0.15">
      <c r="A982" s="81" t="s">
        <v>3635</v>
      </c>
      <c r="B982" s="72" t="s">
        <v>3126</v>
      </c>
      <c r="C982" s="72">
        <v>7.3960396039603999</v>
      </c>
      <c r="D982" s="72">
        <v>0</v>
      </c>
      <c r="E982" s="72">
        <v>0</v>
      </c>
      <c r="F982" s="72">
        <v>29.638613861386101</v>
      </c>
      <c r="G982" s="72" t="s">
        <v>3630</v>
      </c>
    </row>
    <row r="983" spans="1:7" x14ac:dyDescent="0.15">
      <c r="A983" s="81" t="s">
        <v>3635</v>
      </c>
      <c r="B983" s="72" t="s">
        <v>3650</v>
      </c>
      <c r="C983" s="72">
        <v>7.3960396039603999</v>
      </c>
      <c r="D983" s="72">
        <v>0</v>
      </c>
      <c r="E983" s="72">
        <v>2</v>
      </c>
      <c r="F983" s="72">
        <v>29.595238095238098</v>
      </c>
      <c r="G983" s="72" t="s">
        <v>3630</v>
      </c>
    </row>
    <row r="984" spans="1:7" x14ac:dyDescent="0.15">
      <c r="A984" s="81" t="s">
        <v>3633</v>
      </c>
      <c r="B984" s="72" t="s">
        <v>2006</v>
      </c>
      <c r="C984" s="72">
        <v>27.698412698412699</v>
      </c>
      <c r="D984" s="72">
        <v>2</v>
      </c>
      <c r="E984" s="72">
        <v>0</v>
      </c>
      <c r="F984" s="72">
        <v>7.7178217821782198</v>
      </c>
      <c r="G984" s="72" t="s">
        <v>3630</v>
      </c>
    </row>
    <row r="985" spans="1:7" x14ac:dyDescent="0.15">
      <c r="A985" s="81" t="s">
        <v>2323</v>
      </c>
      <c r="B985" s="72" t="s">
        <v>3634</v>
      </c>
      <c r="C985" s="72">
        <v>30.900990099009899</v>
      </c>
      <c r="D985" s="72">
        <v>0</v>
      </c>
      <c r="E985" s="72">
        <v>3</v>
      </c>
      <c r="F985" s="72">
        <v>6.8947368421052602</v>
      </c>
      <c r="G985" s="72" t="s">
        <v>3630</v>
      </c>
    </row>
    <row r="986" spans="1:7" x14ac:dyDescent="0.15">
      <c r="A986" s="81" t="s">
        <v>3651</v>
      </c>
      <c r="B986" s="72" t="s">
        <v>3662</v>
      </c>
      <c r="C986" s="72">
        <v>18.087301587301599</v>
      </c>
      <c r="D986" s="72">
        <v>2</v>
      </c>
      <c r="E986" s="72">
        <v>2</v>
      </c>
      <c r="F986" s="72">
        <v>11.603174603174599</v>
      </c>
      <c r="G986" s="72" t="s">
        <v>3630</v>
      </c>
    </row>
    <row r="987" spans="1:7" x14ac:dyDescent="0.15">
      <c r="A987" s="81" t="s">
        <v>3651</v>
      </c>
      <c r="B987" s="72" t="s">
        <v>3652</v>
      </c>
      <c r="C987" s="72">
        <v>18.087301587301599</v>
      </c>
      <c r="D987" s="72">
        <v>2</v>
      </c>
      <c r="E987" s="72">
        <v>0</v>
      </c>
      <c r="F987" s="72">
        <v>11.509900990099</v>
      </c>
      <c r="G987" s="72" t="s">
        <v>3630</v>
      </c>
    </row>
    <row r="988" spans="1:7" x14ac:dyDescent="0.15">
      <c r="A988" s="81" t="s">
        <v>3635</v>
      </c>
      <c r="B988" s="72" t="s">
        <v>1093</v>
      </c>
      <c r="C988" s="72">
        <v>15.6428571428571</v>
      </c>
      <c r="D988" s="72">
        <v>2</v>
      </c>
      <c r="E988" s="72">
        <v>3</v>
      </c>
      <c r="F988" s="72">
        <v>13.0350877192982</v>
      </c>
      <c r="G988" s="72" t="s">
        <v>3630</v>
      </c>
    </row>
    <row r="989" spans="1:7" x14ac:dyDescent="0.15">
      <c r="A989" s="81" t="s">
        <v>2445</v>
      </c>
      <c r="B989" s="72" t="s">
        <v>3645</v>
      </c>
      <c r="C989" s="72">
        <v>4.5198019801980198</v>
      </c>
      <c r="D989" s="72">
        <v>0</v>
      </c>
      <c r="E989" s="72">
        <v>2</v>
      </c>
      <c r="F989" s="72">
        <v>44.484126984127002</v>
      </c>
      <c r="G989" s="72" t="s">
        <v>3630</v>
      </c>
    </row>
    <row r="990" spans="1:7" x14ac:dyDescent="0.15">
      <c r="A990" s="81" t="s">
        <v>3635</v>
      </c>
      <c r="B990" s="72" t="s">
        <v>3656</v>
      </c>
      <c r="C990" s="72">
        <v>15.6428571428571</v>
      </c>
      <c r="D990" s="72">
        <v>2</v>
      </c>
      <c r="E990" s="72">
        <v>0</v>
      </c>
      <c r="F990" s="72">
        <v>12.762376237623799</v>
      </c>
      <c r="G990" s="72" t="s">
        <v>3630</v>
      </c>
    </row>
    <row r="991" spans="1:7" x14ac:dyDescent="0.15">
      <c r="A991" s="81" t="s">
        <v>3635</v>
      </c>
      <c r="B991" s="72" t="s">
        <v>3126</v>
      </c>
      <c r="C991" s="72">
        <v>15.6428571428571</v>
      </c>
      <c r="D991" s="72">
        <v>2</v>
      </c>
      <c r="E991" s="72">
        <v>3</v>
      </c>
      <c r="F991" s="72">
        <v>12.719298245614</v>
      </c>
      <c r="G991" s="72" t="s">
        <v>3630</v>
      </c>
    </row>
    <row r="992" spans="1:7" x14ac:dyDescent="0.15">
      <c r="A992" s="81" t="s">
        <v>3635</v>
      </c>
      <c r="B992" s="72" t="s">
        <v>1093</v>
      </c>
      <c r="C992" s="72">
        <v>2.1754385964912299</v>
      </c>
      <c r="D992" s="72">
        <v>3</v>
      </c>
      <c r="E992" s="72">
        <v>0</v>
      </c>
      <c r="F992" s="72">
        <v>91.188118811881196</v>
      </c>
      <c r="G992" s="72" t="s">
        <v>3630</v>
      </c>
    </row>
    <row r="993" spans="1:7" x14ac:dyDescent="0.15">
      <c r="A993" s="81" t="s">
        <v>3635</v>
      </c>
      <c r="B993" s="72" t="s">
        <v>852</v>
      </c>
      <c r="C993" s="72">
        <v>2.1754385964912299</v>
      </c>
      <c r="D993" s="72">
        <v>3</v>
      </c>
      <c r="E993" s="72">
        <v>2</v>
      </c>
      <c r="F993" s="72">
        <v>90.587301587301596</v>
      </c>
      <c r="G993" s="72" t="s">
        <v>3630</v>
      </c>
    </row>
    <row r="994" spans="1:7" x14ac:dyDescent="0.15">
      <c r="A994" s="81" t="s">
        <v>3642</v>
      </c>
      <c r="B994" s="72" t="s">
        <v>3656</v>
      </c>
      <c r="C994" s="72">
        <v>15.0952380952381</v>
      </c>
      <c r="D994" s="72">
        <v>2</v>
      </c>
      <c r="E994" s="72">
        <v>0</v>
      </c>
      <c r="F994" s="72">
        <v>12.762376237623799</v>
      </c>
      <c r="G994" s="72" t="s">
        <v>3630</v>
      </c>
    </row>
    <row r="995" spans="1:7" x14ac:dyDescent="0.15">
      <c r="A995" s="81" t="s">
        <v>3659</v>
      </c>
      <c r="B995" s="72" t="s">
        <v>3647</v>
      </c>
      <c r="C995" s="72">
        <v>6.0238095238095202</v>
      </c>
      <c r="D995" s="72">
        <v>2</v>
      </c>
      <c r="E995" s="72">
        <v>2</v>
      </c>
      <c r="F995" s="72">
        <v>31.880952380952401</v>
      </c>
      <c r="G995" s="72" t="s">
        <v>3630</v>
      </c>
    </row>
    <row r="996" spans="1:7" x14ac:dyDescent="0.15">
      <c r="A996" s="81" t="s">
        <v>2445</v>
      </c>
      <c r="B996" s="72" t="s">
        <v>3645</v>
      </c>
      <c r="C996" s="72">
        <v>4.3070175438596499</v>
      </c>
      <c r="D996" s="72">
        <v>3</v>
      </c>
      <c r="E996" s="72">
        <v>2</v>
      </c>
      <c r="F996" s="72">
        <v>44.484126984127002</v>
      </c>
      <c r="G996" s="72" t="s">
        <v>3630</v>
      </c>
    </row>
    <row r="997" spans="1:7" x14ac:dyDescent="0.15">
      <c r="A997" s="81" t="s">
        <v>3648</v>
      </c>
      <c r="B997" s="72" t="s">
        <v>3645</v>
      </c>
      <c r="C997" s="72">
        <v>13.365079365079399</v>
      </c>
      <c r="D997" s="72">
        <v>2</v>
      </c>
      <c r="E997" s="72">
        <v>0</v>
      </c>
      <c r="F997" s="72">
        <v>13.891089108910901</v>
      </c>
      <c r="G997" s="72" t="s">
        <v>3630</v>
      </c>
    </row>
    <row r="998" spans="1:7" x14ac:dyDescent="0.15">
      <c r="A998" s="81" t="s">
        <v>3635</v>
      </c>
      <c r="B998" s="72" t="s">
        <v>3654</v>
      </c>
      <c r="C998" s="72">
        <v>7.3960396039603999</v>
      </c>
      <c r="D998" s="72">
        <v>0</v>
      </c>
      <c r="E998" s="72">
        <v>2</v>
      </c>
      <c r="F998" s="72">
        <v>24.9206349206349</v>
      </c>
      <c r="G998" s="72" t="s">
        <v>3630</v>
      </c>
    </row>
    <row r="999" spans="1:7" x14ac:dyDescent="0.15">
      <c r="A999" s="81" t="s">
        <v>3641</v>
      </c>
      <c r="B999" s="72" t="s">
        <v>3348</v>
      </c>
      <c r="C999" s="72">
        <v>3.5693069306930698</v>
      </c>
      <c r="D999" s="72">
        <v>0</v>
      </c>
      <c r="E999" s="72">
        <v>2</v>
      </c>
      <c r="F999" s="72">
        <v>51.150793650793702</v>
      </c>
      <c r="G999" s="72" t="s">
        <v>3630</v>
      </c>
    </row>
    <row r="1000" spans="1:7" x14ac:dyDescent="0.15">
      <c r="A1000" s="81" t="s">
        <v>3635</v>
      </c>
      <c r="B1000" s="72" t="s">
        <v>3662</v>
      </c>
      <c r="C1000" s="72">
        <v>15.6428571428571</v>
      </c>
      <c r="D1000" s="72">
        <v>2</v>
      </c>
      <c r="E1000" s="72">
        <v>2</v>
      </c>
      <c r="F1000" s="72">
        <v>11.603174603174599</v>
      </c>
      <c r="G1000" s="72" t="s">
        <v>3630</v>
      </c>
    </row>
    <row r="1001" spans="1:7" x14ac:dyDescent="0.15">
      <c r="A1001" s="81" t="s">
        <v>3635</v>
      </c>
      <c r="B1001" s="72" t="s">
        <v>3656</v>
      </c>
      <c r="C1001" s="72">
        <v>15.6428571428571</v>
      </c>
      <c r="D1001" s="72">
        <v>2</v>
      </c>
      <c r="E1001" s="72">
        <v>2</v>
      </c>
      <c r="F1001" s="72">
        <v>11.4285714285714</v>
      </c>
      <c r="G1001" s="72" t="s">
        <v>3630</v>
      </c>
    </row>
    <row r="1002" spans="1:7" x14ac:dyDescent="0.15">
      <c r="A1002" s="81" t="s">
        <v>3663</v>
      </c>
      <c r="B1002" s="72" t="s">
        <v>1745</v>
      </c>
      <c r="C1002" s="72">
        <v>5.4603174603174596</v>
      </c>
      <c r="D1002" s="72">
        <v>2</v>
      </c>
      <c r="E1002" s="72">
        <v>0</v>
      </c>
      <c r="F1002" s="72">
        <v>32.6287128712871</v>
      </c>
      <c r="G1002" s="72" t="s">
        <v>3630</v>
      </c>
    </row>
    <row r="1003" spans="1:7" x14ac:dyDescent="0.15">
      <c r="A1003" s="81" t="s">
        <v>3660</v>
      </c>
      <c r="B1003" s="72" t="s">
        <v>3647</v>
      </c>
      <c r="C1003" s="72">
        <v>5.5714285714285703</v>
      </c>
      <c r="D1003" s="72">
        <v>2</v>
      </c>
      <c r="E1003" s="72">
        <v>2</v>
      </c>
      <c r="F1003" s="72">
        <v>31.880952380952401</v>
      </c>
      <c r="G1003" s="72" t="s">
        <v>3630</v>
      </c>
    </row>
    <row r="1004" spans="1:7" x14ac:dyDescent="0.15">
      <c r="A1004" s="81" t="s">
        <v>2390</v>
      </c>
      <c r="B1004" s="72" t="s">
        <v>2333</v>
      </c>
      <c r="C1004" s="72">
        <v>27.029702970296999</v>
      </c>
      <c r="D1004" s="72">
        <v>0</v>
      </c>
      <c r="E1004" s="72">
        <v>0</v>
      </c>
      <c r="F1004" s="72">
        <v>6.51485148514851</v>
      </c>
      <c r="G1004" s="72" t="s">
        <v>3630</v>
      </c>
    </row>
    <row r="1005" spans="1:7" x14ac:dyDescent="0.15">
      <c r="A1005" s="81" t="s">
        <v>3643</v>
      </c>
      <c r="B1005" s="72" t="s">
        <v>2006</v>
      </c>
      <c r="C1005" s="72">
        <v>1.0594059405940599</v>
      </c>
      <c r="D1005" s="72">
        <v>0</v>
      </c>
      <c r="E1005" s="72">
        <v>2</v>
      </c>
      <c r="F1005" s="72">
        <v>163.166666666667</v>
      </c>
      <c r="G1005" s="72" t="s">
        <v>3630</v>
      </c>
    </row>
    <row r="1006" spans="1:7" x14ac:dyDescent="0.15">
      <c r="A1006" s="81" t="s">
        <v>3642</v>
      </c>
      <c r="B1006" s="72" t="s">
        <v>3656</v>
      </c>
      <c r="C1006" s="72">
        <v>15.0952380952381</v>
      </c>
      <c r="D1006" s="72">
        <v>2</v>
      </c>
      <c r="E1006" s="72">
        <v>2</v>
      </c>
      <c r="F1006" s="72">
        <v>11.4285714285714</v>
      </c>
      <c r="G1006" s="72" t="s">
        <v>3630</v>
      </c>
    </row>
    <row r="1007" spans="1:7" x14ac:dyDescent="0.15">
      <c r="A1007" s="81" t="s">
        <v>2085</v>
      </c>
      <c r="B1007" s="72" t="s">
        <v>3636</v>
      </c>
      <c r="C1007" s="72">
        <v>9.5396039603960396</v>
      </c>
      <c r="D1007" s="72">
        <v>0</v>
      </c>
      <c r="E1007" s="72">
        <v>0</v>
      </c>
      <c r="F1007" s="72">
        <v>17.9554455445545</v>
      </c>
      <c r="G1007" s="72" t="s">
        <v>3630</v>
      </c>
    </row>
    <row r="1008" spans="1:7" x14ac:dyDescent="0.15">
      <c r="A1008" s="81" t="s">
        <v>2085</v>
      </c>
      <c r="B1008" s="72" t="s">
        <v>2422</v>
      </c>
      <c r="C1008" s="72">
        <v>9.5396039603960396</v>
      </c>
      <c r="D1008" s="72">
        <v>0</v>
      </c>
      <c r="E1008" s="72">
        <v>0</v>
      </c>
      <c r="F1008" s="72">
        <v>17.900990099009899</v>
      </c>
      <c r="G1008" s="72" t="s">
        <v>3630</v>
      </c>
    </row>
    <row r="1009" spans="1:7" x14ac:dyDescent="0.15">
      <c r="A1009" s="81" t="s">
        <v>3641</v>
      </c>
      <c r="B1009" s="72" t="s">
        <v>3348</v>
      </c>
      <c r="C1009" s="72">
        <v>3.28571428571429</v>
      </c>
      <c r="D1009" s="72">
        <v>2</v>
      </c>
      <c r="E1009" s="72">
        <v>2</v>
      </c>
      <c r="F1009" s="72">
        <v>51.150793650793702</v>
      </c>
      <c r="G1009" s="72" t="s">
        <v>3630</v>
      </c>
    </row>
    <row r="1010" spans="1:7" x14ac:dyDescent="0.15">
      <c r="A1010" s="81" t="s">
        <v>2843</v>
      </c>
      <c r="B1010" s="72" t="s">
        <v>3577</v>
      </c>
      <c r="C1010" s="72">
        <v>19.801587301587301</v>
      </c>
      <c r="D1010" s="72">
        <v>2</v>
      </c>
      <c r="E1010" s="72">
        <v>2</v>
      </c>
      <c r="F1010" s="72">
        <v>8.4365079365079403</v>
      </c>
      <c r="G1010" s="72" t="s">
        <v>3630</v>
      </c>
    </row>
    <row r="1011" spans="1:7" x14ac:dyDescent="0.15">
      <c r="A1011" s="81" t="s">
        <v>3659</v>
      </c>
      <c r="B1011" s="72" t="s">
        <v>3647</v>
      </c>
      <c r="C1011" s="72">
        <v>5.1089108910891099</v>
      </c>
      <c r="D1011" s="72">
        <v>0</v>
      </c>
      <c r="E1011" s="72">
        <v>2</v>
      </c>
      <c r="F1011" s="72">
        <v>31.880952380952401</v>
      </c>
      <c r="G1011" s="72" t="s">
        <v>3630</v>
      </c>
    </row>
    <row r="1012" spans="1:7" x14ac:dyDescent="0.15">
      <c r="A1012" s="81" t="s">
        <v>3644</v>
      </c>
      <c r="B1012" s="72" t="s">
        <v>3647</v>
      </c>
      <c r="C1012" s="72">
        <v>20.5555555555556</v>
      </c>
      <c r="D1012" s="72">
        <v>2</v>
      </c>
      <c r="E1012" s="72">
        <v>0</v>
      </c>
      <c r="F1012" s="72">
        <v>7.8613861386138604</v>
      </c>
      <c r="G1012" s="72" t="s">
        <v>3630</v>
      </c>
    </row>
    <row r="1013" spans="1:7" x14ac:dyDescent="0.15">
      <c r="A1013" s="81" t="s">
        <v>2390</v>
      </c>
      <c r="B1013" s="72" t="s">
        <v>3646</v>
      </c>
      <c r="C1013" s="72">
        <v>166.92857142857099</v>
      </c>
      <c r="D1013" s="72">
        <v>2</v>
      </c>
      <c r="E1013" s="72">
        <v>3</v>
      </c>
      <c r="F1013" s="72">
        <v>0.96491228070175405</v>
      </c>
      <c r="G1013" s="72" t="s">
        <v>3630</v>
      </c>
    </row>
    <row r="1014" spans="1:7" x14ac:dyDescent="0.15">
      <c r="A1014" s="81" t="s">
        <v>3663</v>
      </c>
      <c r="B1014" s="72" t="s">
        <v>3664</v>
      </c>
      <c r="C1014" s="72">
        <v>5.4603174603174596</v>
      </c>
      <c r="D1014" s="72">
        <v>2</v>
      </c>
      <c r="E1014" s="72">
        <v>2</v>
      </c>
      <c r="F1014" s="72">
        <v>28.936507936507901</v>
      </c>
      <c r="G1014" s="72" t="s">
        <v>3630</v>
      </c>
    </row>
    <row r="1015" spans="1:7" x14ac:dyDescent="0.15">
      <c r="A1015" s="81" t="s">
        <v>3665</v>
      </c>
      <c r="B1015" s="72" t="s">
        <v>1093</v>
      </c>
      <c r="C1015" s="72">
        <v>0.44444444444444398</v>
      </c>
      <c r="D1015" s="72">
        <v>2</v>
      </c>
      <c r="E1015" s="72">
        <v>2</v>
      </c>
      <c r="F1015" s="72">
        <v>347.11904761904799</v>
      </c>
      <c r="G1015" s="72" t="s">
        <v>3630</v>
      </c>
    </row>
    <row r="1016" spans="1:7" x14ac:dyDescent="0.15">
      <c r="A1016" s="81" t="s">
        <v>2843</v>
      </c>
      <c r="B1016" s="72" t="s">
        <v>2370</v>
      </c>
      <c r="C1016" s="72">
        <v>19.801587301587301</v>
      </c>
      <c r="D1016" s="72">
        <v>2</v>
      </c>
      <c r="E1016" s="72">
        <v>2</v>
      </c>
      <c r="F1016" s="72">
        <v>7.7222222222222197</v>
      </c>
      <c r="G1016" s="72" t="s">
        <v>3630</v>
      </c>
    </row>
    <row r="1017" spans="1:7" x14ac:dyDescent="0.15">
      <c r="A1017" s="81" t="s">
        <v>3651</v>
      </c>
      <c r="B1017" s="72" t="s">
        <v>3655</v>
      </c>
      <c r="C1017" s="72">
        <v>18.087301587301599</v>
      </c>
      <c r="D1017" s="72">
        <v>2</v>
      </c>
      <c r="E1017" s="72">
        <v>0</v>
      </c>
      <c r="F1017" s="72">
        <v>8.4207920792079207</v>
      </c>
      <c r="G1017" s="72" t="s">
        <v>3630</v>
      </c>
    </row>
    <row r="1018" spans="1:7" x14ac:dyDescent="0.15">
      <c r="A1018" s="81" t="s">
        <v>2390</v>
      </c>
      <c r="B1018" s="72" t="s">
        <v>2392</v>
      </c>
      <c r="C1018" s="72">
        <v>4.2368421052631602</v>
      </c>
      <c r="D1018" s="72">
        <v>3</v>
      </c>
      <c r="E1018" s="72">
        <v>2</v>
      </c>
      <c r="F1018" s="72">
        <v>35.595238095238102</v>
      </c>
      <c r="G1018" s="72" t="s">
        <v>3630</v>
      </c>
    </row>
    <row r="1019" spans="1:7" x14ac:dyDescent="0.15">
      <c r="A1019" s="81" t="s">
        <v>3639</v>
      </c>
      <c r="B1019" s="72" t="s">
        <v>2365</v>
      </c>
      <c r="C1019" s="72">
        <v>26.634920634920601</v>
      </c>
      <c r="D1019" s="72">
        <v>2</v>
      </c>
      <c r="E1019" s="72">
        <v>0</v>
      </c>
      <c r="F1019" s="72">
        <v>5.5792079207920802</v>
      </c>
      <c r="G1019" s="72" t="s">
        <v>3630</v>
      </c>
    </row>
    <row r="1020" spans="1:7" x14ac:dyDescent="0.15">
      <c r="A1020" s="81" t="s">
        <v>2445</v>
      </c>
      <c r="B1020" s="72" t="s">
        <v>3647</v>
      </c>
      <c r="C1020" s="72">
        <v>4.5198019801980198</v>
      </c>
      <c r="D1020" s="72">
        <v>0</v>
      </c>
      <c r="E1020" s="72">
        <v>2</v>
      </c>
      <c r="F1020" s="72">
        <v>31.880952380952401</v>
      </c>
      <c r="G1020" s="72" t="s">
        <v>3630</v>
      </c>
    </row>
    <row r="1021" spans="1:7" x14ac:dyDescent="0.15">
      <c r="A1021" s="81" t="s">
        <v>2085</v>
      </c>
      <c r="B1021" s="72" t="s">
        <v>3640</v>
      </c>
      <c r="C1021" s="72">
        <v>203.944444444444</v>
      </c>
      <c r="D1021" s="72">
        <v>2</v>
      </c>
      <c r="E1021" s="72">
        <v>3</v>
      </c>
      <c r="F1021" s="72">
        <v>0.70175438596491202</v>
      </c>
      <c r="G1021" s="72" t="s">
        <v>3630</v>
      </c>
    </row>
    <row r="1022" spans="1:7" x14ac:dyDescent="0.15">
      <c r="A1022" s="81" t="s">
        <v>3657</v>
      </c>
      <c r="B1022" s="72" t="s">
        <v>3126</v>
      </c>
      <c r="C1022" s="72">
        <v>2.9047619047619002</v>
      </c>
      <c r="D1022" s="72">
        <v>2</v>
      </c>
      <c r="E1022" s="72">
        <v>2</v>
      </c>
      <c r="F1022" s="72">
        <v>49.103174603174601</v>
      </c>
      <c r="G1022" s="72" t="s">
        <v>3630</v>
      </c>
    </row>
    <row r="1023" spans="1:7" x14ac:dyDescent="0.15">
      <c r="A1023" s="81" t="s">
        <v>3643</v>
      </c>
      <c r="B1023" s="72" t="s">
        <v>852</v>
      </c>
      <c r="C1023" s="72">
        <v>4.0158730158730203</v>
      </c>
      <c r="D1023" s="72">
        <v>2</v>
      </c>
      <c r="E1023" s="72">
        <v>0</v>
      </c>
      <c r="F1023" s="72">
        <v>35.480198019802003</v>
      </c>
      <c r="G1023" s="72" t="s">
        <v>3630</v>
      </c>
    </row>
    <row r="1024" spans="1:7" x14ac:dyDescent="0.15">
      <c r="A1024" s="81" t="s">
        <v>3666</v>
      </c>
      <c r="B1024" s="72" t="s">
        <v>3645</v>
      </c>
      <c r="C1024" s="72">
        <v>3.1825396825396801</v>
      </c>
      <c r="D1024" s="72">
        <v>2</v>
      </c>
      <c r="E1024" s="72">
        <v>2</v>
      </c>
      <c r="F1024" s="72">
        <v>44.484126984127002</v>
      </c>
      <c r="G1024" s="72" t="s">
        <v>3630</v>
      </c>
    </row>
    <row r="1025" spans="1:7" x14ac:dyDescent="0.15">
      <c r="A1025" s="81" t="s">
        <v>3657</v>
      </c>
      <c r="B1025" s="72" t="s">
        <v>2333</v>
      </c>
      <c r="C1025" s="72">
        <v>1.2029702970297</v>
      </c>
      <c r="D1025" s="72">
        <v>0</v>
      </c>
      <c r="E1025" s="72">
        <v>2</v>
      </c>
      <c r="F1025" s="72">
        <v>117.595238095238</v>
      </c>
      <c r="G1025" s="72" t="s">
        <v>3630</v>
      </c>
    </row>
    <row r="1026" spans="1:7" x14ac:dyDescent="0.15">
      <c r="A1026" s="81" t="s">
        <v>2445</v>
      </c>
      <c r="B1026" s="72" t="s">
        <v>3647</v>
      </c>
      <c r="C1026" s="72">
        <v>17.6428571428571</v>
      </c>
      <c r="D1026" s="72">
        <v>2</v>
      </c>
      <c r="E1026" s="72">
        <v>0</v>
      </c>
      <c r="F1026" s="72">
        <v>7.8613861386138604</v>
      </c>
      <c r="G1026" s="72" t="s">
        <v>3630</v>
      </c>
    </row>
    <row r="1027" spans="1:7" x14ac:dyDescent="0.15">
      <c r="A1027" s="81" t="s">
        <v>2390</v>
      </c>
      <c r="B1027" s="72" t="s">
        <v>2333</v>
      </c>
      <c r="C1027" s="72">
        <v>166.92857142857099</v>
      </c>
      <c r="D1027" s="72">
        <v>2</v>
      </c>
      <c r="E1027" s="72">
        <v>3</v>
      </c>
      <c r="F1027" s="72">
        <v>0.82456140350877205</v>
      </c>
      <c r="G1027" s="72" t="s">
        <v>3630</v>
      </c>
    </row>
    <row r="1028" spans="1:7" x14ac:dyDescent="0.15">
      <c r="A1028" s="81" t="s">
        <v>1992</v>
      </c>
      <c r="B1028" s="72" t="s">
        <v>1970</v>
      </c>
      <c r="C1028" s="72">
        <v>15.515873015873</v>
      </c>
      <c r="D1028" s="72">
        <v>2</v>
      </c>
      <c r="E1028" s="72">
        <v>3</v>
      </c>
      <c r="F1028" s="72">
        <v>8.8596491228070207</v>
      </c>
      <c r="G1028" s="72" t="s">
        <v>3630</v>
      </c>
    </row>
    <row r="1029" spans="1:7" x14ac:dyDescent="0.15">
      <c r="A1029" s="81" t="s">
        <v>2445</v>
      </c>
      <c r="B1029" s="72" t="s">
        <v>3647</v>
      </c>
      <c r="C1029" s="72">
        <v>4.3070175438596499</v>
      </c>
      <c r="D1029" s="72">
        <v>3</v>
      </c>
      <c r="E1029" s="72">
        <v>2</v>
      </c>
      <c r="F1029" s="72">
        <v>31.880952380952401</v>
      </c>
      <c r="G1029" s="72" t="s">
        <v>3630</v>
      </c>
    </row>
    <row r="1030" spans="1:7" x14ac:dyDescent="0.15">
      <c r="A1030" s="81" t="s">
        <v>3633</v>
      </c>
      <c r="B1030" s="72" t="s">
        <v>2006</v>
      </c>
      <c r="C1030" s="72">
        <v>27.698412698412699</v>
      </c>
      <c r="D1030" s="72">
        <v>2</v>
      </c>
      <c r="E1030" s="72">
        <v>3</v>
      </c>
      <c r="F1030" s="72">
        <v>4.9473684210526301</v>
      </c>
      <c r="G1030" s="72" t="s">
        <v>3630</v>
      </c>
    </row>
    <row r="1031" spans="1:7" x14ac:dyDescent="0.15">
      <c r="A1031" s="81" t="s">
        <v>2323</v>
      </c>
      <c r="B1031" s="72" t="s">
        <v>3649</v>
      </c>
      <c r="C1031" s="72">
        <v>30.900990099009899</v>
      </c>
      <c r="D1031" s="72">
        <v>0</v>
      </c>
      <c r="E1031" s="72">
        <v>2</v>
      </c>
      <c r="F1031" s="72">
        <v>4.2698412698412698</v>
      </c>
      <c r="G1031" s="72" t="s">
        <v>3630</v>
      </c>
    </row>
    <row r="1032" spans="1:7" x14ac:dyDescent="0.15">
      <c r="A1032" s="81" t="s">
        <v>3637</v>
      </c>
      <c r="B1032" s="72" t="s">
        <v>1093</v>
      </c>
      <c r="C1032" s="72">
        <v>10.103174603174599</v>
      </c>
      <c r="D1032" s="72">
        <v>2</v>
      </c>
      <c r="E1032" s="72">
        <v>3</v>
      </c>
      <c r="F1032" s="72">
        <v>13.0350877192982</v>
      </c>
      <c r="G1032" s="72" t="s">
        <v>3630</v>
      </c>
    </row>
    <row r="1033" spans="1:7" x14ac:dyDescent="0.15">
      <c r="A1033" s="81" t="s">
        <v>3635</v>
      </c>
      <c r="B1033" s="72" t="s">
        <v>2347</v>
      </c>
      <c r="C1033" s="72">
        <v>2.1754385964912299</v>
      </c>
      <c r="D1033" s="72">
        <v>3</v>
      </c>
      <c r="E1033" s="72">
        <v>0</v>
      </c>
      <c r="F1033" s="72">
        <v>59.272277227722803</v>
      </c>
      <c r="G1033" s="72" t="s">
        <v>3630</v>
      </c>
    </row>
    <row r="1034" spans="1:7" x14ac:dyDescent="0.15">
      <c r="A1034" s="81" t="s">
        <v>3637</v>
      </c>
      <c r="B1034" s="72" t="s">
        <v>3656</v>
      </c>
      <c r="C1034" s="72">
        <v>10.103174603174599</v>
      </c>
      <c r="D1034" s="72">
        <v>2</v>
      </c>
      <c r="E1034" s="72">
        <v>0</v>
      </c>
      <c r="F1034" s="72">
        <v>12.762376237623799</v>
      </c>
      <c r="G1034" s="72" t="s">
        <v>3630</v>
      </c>
    </row>
    <row r="1035" spans="1:7" x14ac:dyDescent="0.15">
      <c r="A1035" s="81" t="s">
        <v>2085</v>
      </c>
      <c r="B1035" s="72" t="s">
        <v>2749</v>
      </c>
      <c r="C1035" s="72">
        <v>9.5396039603960396</v>
      </c>
      <c r="D1035" s="72">
        <v>0</v>
      </c>
      <c r="E1035" s="72">
        <v>0</v>
      </c>
      <c r="F1035" s="72">
        <v>12.658415841584199</v>
      </c>
      <c r="G1035" s="72" t="s">
        <v>3630</v>
      </c>
    </row>
    <row r="1036" spans="1:7" x14ac:dyDescent="0.15">
      <c r="A1036" s="81" t="s">
        <v>3635</v>
      </c>
      <c r="B1036" s="72" t="s">
        <v>2006</v>
      </c>
      <c r="C1036" s="72">
        <v>15.6428571428571</v>
      </c>
      <c r="D1036" s="72">
        <v>2</v>
      </c>
      <c r="E1036" s="72">
        <v>0</v>
      </c>
      <c r="F1036" s="72">
        <v>7.7178217821782198</v>
      </c>
      <c r="G1036" s="72" t="s">
        <v>3630</v>
      </c>
    </row>
    <row r="1037" spans="1:7" x14ac:dyDescent="0.15">
      <c r="A1037" s="81" t="s">
        <v>3661</v>
      </c>
      <c r="B1037" s="72" t="s">
        <v>2365</v>
      </c>
      <c r="C1037" s="72">
        <v>3.2380952380952399</v>
      </c>
      <c r="D1037" s="72">
        <v>2</v>
      </c>
      <c r="E1037" s="72">
        <v>2</v>
      </c>
      <c r="F1037" s="72">
        <v>36.309523809523803</v>
      </c>
      <c r="G1037" s="72" t="s">
        <v>3630</v>
      </c>
    </row>
    <row r="1038" spans="1:7" x14ac:dyDescent="0.15">
      <c r="A1038" s="81" t="s">
        <v>2843</v>
      </c>
      <c r="B1038" s="72" t="s">
        <v>2370</v>
      </c>
      <c r="C1038" s="72">
        <v>19.801587301587301</v>
      </c>
      <c r="D1038" s="72">
        <v>2</v>
      </c>
      <c r="E1038" s="72">
        <v>0</v>
      </c>
      <c r="F1038" s="72">
        <v>5.8366336633663396</v>
      </c>
      <c r="G1038" s="72" t="s">
        <v>3630</v>
      </c>
    </row>
    <row r="1039" spans="1:7" x14ac:dyDescent="0.15">
      <c r="A1039" s="81" t="s">
        <v>3637</v>
      </c>
      <c r="B1039" s="72" t="s">
        <v>3656</v>
      </c>
      <c r="C1039" s="72">
        <v>10.103174603174599</v>
      </c>
      <c r="D1039" s="72">
        <v>2</v>
      </c>
      <c r="E1039" s="72">
        <v>2</v>
      </c>
      <c r="F1039" s="72">
        <v>11.4285714285714</v>
      </c>
      <c r="G1039" s="72" t="s">
        <v>3630</v>
      </c>
    </row>
    <row r="1040" spans="1:7" x14ac:dyDescent="0.15">
      <c r="A1040" s="81" t="s">
        <v>2390</v>
      </c>
      <c r="B1040" s="72" t="s">
        <v>3646</v>
      </c>
      <c r="C1040" s="72">
        <v>27.029702970296999</v>
      </c>
      <c r="D1040" s="72">
        <v>0</v>
      </c>
      <c r="E1040" s="72">
        <v>2</v>
      </c>
      <c r="F1040" s="72">
        <v>4.2301587301587302</v>
      </c>
      <c r="G1040" s="72" t="s">
        <v>3630</v>
      </c>
    </row>
    <row r="1041" spans="1:7" x14ac:dyDescent="0.15">
      <c r="A1041" s="81" t="s">
        <v>3644</v>
      </c>
      <c r="B1041" s="72" t="s">
        <v>3667</v>
      </c>
      <c r="C1041" s="72">
        <v>20.5555555555556</v>
      </c>
      <c r="D1041" s="72">
        <v>2</v>
      </c>
      <c r="E1041" s="72">
        <v>2</v>
      </c>
      <c r="F1041" s="72">
        <v>5.5317460317460299</v>
      </c>
      <c r="G1041" s="72" t="s">
        <v>3630</v>
      </c>
    </row>
    <row r="1042" spans="1:7" x14ac:dyDescent="0.15">
      <c r="A1042" s="81" t="s">
        <v>3657</v>
      </c>
      <c r="B1042" s="72" t="s">
        <v>2571</v>
      </c>
      <c r="C1042" s="72">
        <v>2.9047619047619002</v>
      </c>
      <c r="D1042" s="72">
        <v>2</v>
      </c>
      <c r="E1042" s="72">
        <v>0</v>
      </c>
      <c r="F1042" s="72">
        <v>39.069306930693102</v>
      </c>
      <c r="G1042" s="72" t="s">
        <v>3630</v>
      </c>
    </row>
    <row r="1043" spans="1:7" x14ac:dyDescent="0.15">
      <c r="A1043" s="81" t="s">
        <v>3639</v>
      </c>
      <c r="B1043" s="72" t="s">
        <v>2196</v>
      </c>
      <c r="C1043" s="72">
        <v>1.5396039603960401</v>
      </c>
      <c r="D1043" s="72">
        <v>0</v>
      </c>
      <c r="E1043" s="72">
        <v>2</v>
      </c>
      <c r="F1043" s="72">
        <v>73.285714285714306</v>
      </c>
      <c r="G1043" s="72" t="s">
        <v>3630</v>
      </c>
    </row>
    <row r="1044" spans="1:7" x14ac:dyDescent="0.15">
      <c r="A1044" s="81" t="s">
        <v>3635</v>
      </c>
      <c r="B1044" s="72" t="s">
        <v>2275</v>
      </c>
      <c r="C1044" s="72">
        <v>15.6428571428571</v>
      </c>
      <c r="D1044" s="72">
        <v>2</v>
      </c>
      <c r="E1044" s="72">
        <v>0</v>
      </c>
      <c r="F1044" s="72">
        <v>7.0990099009901</v>
      </c>
      <c r="G1044" s="72" t="s">
        <v>3630</v>
      </c>
    </row>
    <row r="1045" spans="1:7" x14ac:dyDescent="0.15">
      <c r="A1045" s="81" t="s">
        <v>3635</v>
      </c>
      <c r="B1045" s="72" t="s">
        <v>3650</v>
      </c>
      <c r="C1045" s="72">
        <v>15.6428571428571</v>
      </c>
      <c r="D1045" s="72">
        <v>2</v>
      </c>
      <c r="E1045" s="72">
        <v>0</v>
      </c>
      <c r="F1045" s="72">
        <v>7.0841584158415802</v>
      </c>
      <c r="G1045" s="72" t="s">
        <v>3630</v>
      </c>
    </row>
    <row r="1046" spans="1:7" x14ac:dyDescent="0.15">
      <c r="A1046" s="81" t="s">
        <v>3668</v>
      </c>
      <c r="B1046" s="72" t="s">
        <v>3645</v>
      </c>
      <c r="C1046" s="72">
        <v>2.4841269841269802</v>
      </c>
      <c r="D1046" s="72">
        <v>2</v>
      </c>
      <c r="E1046" s="72">
        <v>2</v>
      </c>
      <c r="F1046" s="72">
        <v>44.484126984127002</v>
      </c>
      <c r="G1046" s="72" t="s">
        <v>3630</v>
      </c>
    </row>
    <row r="1047" spans="1:7" x14ac:dyDescent="0.15">
      <c r="A1047" s="81" t="s">
        <v>2843</v>
      </c>
      <c r="B1047" s="72" t="s">
        <v>2571</v>
      </c>
      <c r="C1047" s="72">
        <v>19.801587301587301</v>
      </c>
      <c r="D1047" s="72">
        <v>2</v>
      </c>
      <c r="E1047" s="72">
        <v>3</v>
      </c>
      <c r="F1047" s="72">
        <v>5.40350877192982</v>
      </c>
      <c r="G1047" s="72" t="s">
        <v>3630</v>
      </c>
    </row>
    <row r="1048" spans="1:7" x14ac:dyDescent="0.15">
      <c r="A1048" s="81" t="s">
        <v>3635</v>
      </c>
      <c r="B1048" s="72" t="s">
        <v>3126</v>
      </c>
      <c r="C1048" s="72">
        <v>2.1754385964912299</v>
      </c>
      <c r="D1048" s="72">
        <v>3</v>
      </c>
      <c r="E1048" s="72">
        <v>2</v>
      </c>
      <c r="F1048" s="72">
        <v>49.103174603174601</v>
      </c>
      <c r="G1048" s="72" t="s">
        <v>3630</v>
      </c>
    </row>
    <row r="1049" spans="1:7" x14ac:dyDescent="0.15">
      <c r="A1049" s="81" t="s">
        <v>3653</v>
      </c>
      <c r="B1049" s="72" t="s">
        <v>1093</v>
      </c>
      <c r="C1049" s="72">
        <v>1.1666666666666701</v>
      </c>
      <c r="D1049" s="72">
        <v>2</v>
      </c>
      <c r="E1049" s="72">
        <v>0</v>
      </c>
      <c r="F1049" s="72">
        <v>91.188118811881196</v>
      </c>
      <c r="G1049" s="72" t="s">
        <v>3630</v>
      </c>
    </row>
    <row r="1050" spans="1:7" x14ac:dyDescent="0.15">
      <c r="A1050" s="81" t="s">
        <v>3648</v>
      </c>
      <c r="B1050" s="72" t="s">
        <v>3647</v>
      </c>
      <c r="C1050" s="72">
        <v>13.365079365079399</v>
      </c>
      <c r="D1050" s="72">
        <v>2</v>
      </c>
      <c r="E1050" s="72">
        <v>0</v>
      </c>
      <c r="F1050" s="72">
        <v>7.8613861386138604</v>
      </c>
      <c r="G1050" s="72" t="s">
        <v>3630</v>
      </c>
    </row>
    <row r="1051" spans="1:7" x14ac:dyDescent="0.15">
      <c r="A1051" s="81" t="s">
        <v>3657</v>
      </c>
      <c r="B1051" s="72" t="s">
        <v>2571</v>
      </c>
      <c r="C1051" s="72">
        <v>1.2029702970297</v>
      </c>
      <c r="D1051" s="72">
        <v>0</v>
      </c>
      <c r="E1051" s="72">
        <v>2</v>
      </c>
      <c r="F1051" s="72">
        <v>87.3333333333333</v>
      </c>
      <c r="G1051" s="72" t="s">
        <v>3630</v>
      </c>
    </row>
    <row r="1052" spans="1:7" x14ac:dyDescent="0.15">
      <c r="A1052" s="81" t="s">
        <v>3657</v>
      </c>
      <c r="B1052" s="72" t="s">
        <v>2392</v>
      </c>
      <c r="C1052" s="72">
        <v>2.9047619047619002</v>
      </c>
      <c r="D1052" s="72">
        <v>2</v>
      </c>
      <c r="E1052" s="72">
        <v>2</v>
      </c>
      <c r="F1052" s="72">
        <v>35.595238095238102</v>
      </c>
      <c r="G1052" s="72" t="s">
        <v>3630</v>
      </c>
    </row>
    <row r="1053" spans="1:7" x14ac:dyDescent="0.15">
      <c r="A1053" s="81" t="s">
        <v>3657</v>
      </c>
      <c r="B1053" s="72" t="s">
        <v>2333</v>
      </c>
      <c r="C1053" s="72">
        <v>0.87719298245613997</v>
      </c>
      <c r="D1053" s="72">
        <v>3</v>
      </c>
      <c r="E1053" s="72">
        <v>2</v>
      </c>
      <c r="F1053" s="72">
        <v>117.595238095238</v>
      </c>
      <c r="G1053" s="72" t="s">
        <v>3630</v>
      </c>
    </row>
    <row r="1054" spans="1:7" x14ac:dyDescent="0.15">
      <c r="A1054" s="81" t="s">
        <v>3653</v>
      </c>
      <c r="B1054" s="72" t="s">
        <v>2571</v>
      </c>
      <c r="C1054" s="72">
        <v>1.1666666666666701</v>
      </c>
      <c r="D1054" s="72">
        <v>2</v>
      </c>
      <c r="E1054" s="72">
        <v>2</v>
      </c>
      <c r="F1054" s="72">
        <v>87.3333333333333</v>
      </c>
      <c r="G1054" s="72" t="s">
        <v>3630</v>
      </c>
    </row>
    <row r="1055" spans="1:7" x14ac:dyDescent="0.15">
      <c r="A1055" s="81" t="s">
        <v>3666</v>
      </c>
      <c r="B1055" s="72" t="s">
        <v>3647</v>
      </c>
      <c r="C1055" s="72">
        <v>3.1825396825396801</v>
      </c>
      <c r="D1055" s="72">
        <v>2</v>
      </c>
      <c r="E1055" s="72">
        <v>2</v>
      </c>
      <c r="F1055" s="72">
        <v>31.880952380952401</v>
      </c>
      <c r="G1055" s="72" t="s">
        <v>3630</v>
      </c>
    </row>
    <row r="1056" spans="1:7" x14ac:dyDescent="0.15">
      <c r="A1056" s="81" t="s">
        <v>3642</v>
      </c>
      <c r="B1056" s="72" t="s">
        <v>852</v>
      </c>
      <c r="C1056" s="72">
        <v>1.11881188118812</v>
      </c>
      <c r="D1056" s="72">
        <v>0</v>
      </c>
      <c r="E1056" s="72">
        <v>2</v>
      </c>
      <c r="F1056" s="72">
        <v>90.587301587301596</v>
      </c>
      <c r="G1056" s="72" t="s">
        <v>3630</v>
      </c>
    </row>
    <row r="1057" spans="1:7" x14ac:dyDescent="0.15">
      <c r="A1057" s="81" t="s">
        <v>3669</v>
      </c>
      <c r="B1057" s="72" t="s">
        <v>3645</v>
      </c>
      <c r="C1057" s="72">
        <v>2.2301587301587298</v>
      </c>
      <c r="D1057" s="72">
        <v>2</v>
      </c>
      <c r="E1057" s="72">
        <v>2</v>
      </c>
      <c r="F1057" s="72">
        <v>44.484126984127002</v>
      </c>
      <c r="G1057" s="72" t="s">
        <v>3630</v>
      </c>
    </row>
    <row r="1058" spans="1:7" x14ac:dyDescent="0.15">
      <c r="A1058" s="81" t="s">
        <v>3635</v>
      </c>
      <c r="B1058" s="72" t="s">
        <v>2275</v>
      </c>
      <c r="C1058" s="72">
        <v>2.1754385964912299</v>
      </c>
      <c r="D1058" s="72">
        <v>3</v>
      </c>
      <c r="E1058" s="72">
        <v>2</v>
      </c>
      <c r="F1058" s="72">
        <v>45.365079365079403</v>
      </c>
      <c r="G1058" s="72" t="s">
        <v>3630</v>
      </c>
    </row>
    <row r="1059" spans="1:7" x14ac:dyDescent="0.15">
      <c r="A1059" s="81" t="s">
        <v>3637</v>
      </c>
      <c r="B1059" s="72" t="s">
        <v>3650</v>
      </c>
      <c r="C1059" s="72">
        <v>3.2970297029703</v>
      </c>
      <c r="D1059" s="72">
        <v>0</v>
      </c>
      <c r="E1059" s="72">
        <v>2</v>
      </c>
      <c r="F1059" s="72">
        <v>29.595238095238098</v>
      </c>
      <c r="G1059" s="72" t="s">
        <v>3630</v>
      </c>
    </row>
    <row r="1060" spans="1:7" x14ac:dyDescent="0.15">
      <c r="A1060" s="81" t="s">
        <v>3635</v>
      </c>
      <c r="B1060" s="72" t="s">
        <v>1093</v>
      </c>
      <c r="C1060" s="72">
        <v>7.3960396039603999</v>
      </c>
      <c r="D1060" s="72">
        <v>0</v>
      </c>
      <c r="E1060" s="72">
        <v>3</v>
      </c>
      <c r="F1060" s="72">
        <v>13.0350877192982</v>
      </c>
      <c r="G1060" s="72" t="s">
        <v>3630</v>
      </c>
    </row>
    <row r="1061" spans="1:7" x14ac:dyDescent="0.15">
      <c r="A1061" s="81" t="s">
        <v>3643</v>
      </c>
      <c r="B1061" s="72" t="s">
        <v>852</v>
      </c>
      <c r="C1061" s="72">
        <v>1.0594059405940599</v>
      </c>
      <c r="D1061" s="72">
        <v>0</v>
      </c>
      <c r="E1061" s="72">
        <v>2</v>
      </c>
      <c r="F1061" s="72">
        <v>90.587301587301596</v>
      </c>
      <c r="G1061" s="72" t="s">
        <v>3630</v>
      </c>
    </row>
    <row r="1062" spans="1:7" x14ac:dyDescent="0.15">
      <c r="A1062" s="81" t="s">
        <v>3635</v>
      </c>
      <c r="B1062" s="72" t="s">
        <v>3656</v>
      </c>
      <c r="C1062" s="72">
        <v>7.3960396039603999</v>
      </c>
      <c r="D1062" s="72">
        <v>0</v>
      </c>
      <c r="E1062" s="72">
        <v>0</v>
      </c>
      <c r="F1062" s="72">
        <v>12.762376237623799</v>
      </c>
      <c r="G1062" s="72" t="s">
        <v>3630</v>
      </c>
    </row>
    <row r="1063" spans="1:7" x14ac:dyDescent="0.15">
      <c r="A1063" s="81" t="s">
        <v>3635</v>
      </c>
      <c r="B1063" s="72" t="s">
        <v>3126</v>
      </c>
      <c r="C1063" s="72">
        <v>7.3960396039603999</v>
      </c>
      <c r="D1063" s="72">
        <v>0</v>
      </c>
      <c r="E1063" s="72">
        <v>3</v>
      </c>
      <c r="F1063" s="72">
        <v>12.719298245614</v>
      </c>
      <c r="G1063" s="72" t="s">
        <v>3630</v>
      </c>
    </row>
    <row r="1064" spans="1:7" x14ac:dyDescent="0.15">
      <c r="A1064" s="81" t="s">
        <v>3633</v>
      </c>
      <c r="B1064" s="72" t="s">
        <v>1093</v>
      </c>
      <c r="C1064" s="72">
        <v>0.26315789473684198</v>
      </c>
      <c r="D1064" s="72">
        <v>3</v>
      </c>
      <c r="E1064" s="72">
        <v>2</v>
      </c>
      <c r="F1064" s="72">
        <v>347.11904761904799</v>
      </c>
      <c r="G1064" s="72" t="s">
        <v>3630</v>
      </c>
    </row>
    <row r="1065" spans="1:7" x14ac:dyDescent="0.15">
      <c r="A1065" s="81" t="s">
        <v>3663</v>
      </c>
      <c r="B1065" s="72" t="s">
        <v>3670</v>
      </c>
      <c r="C1065" s="72">
        <v>5.4603174603174596</v>
      </c>
      <c r="D1065" s="72">
        <v>2</v>
      </c>
      <c r="E1065" s="72">
        <v>2</v>
      </c>
      <c r="F1065" s="72">
        <v>16.6111111111111</v>
      </c>
      <c r="G1065" s="72" t="s">
        <v>3630</v>
      </c>
    </row>
    <row r="1066" spans="1:7" x14ac:dyDescent="0.15">
      <c r="A1066" s="81" t="s">
        <v>3641</v>
      </c>
      <c r="B1066" s="72" t="s">
        <v>3671</v>
      </c>
      <c r="C1066" s="72">
        <v>3.5693069306930698</v>
      </c>
      <c r="D1066" s="72">
        <v>0</v>
      </c>
      <c r="E1066" s="72">
        <v>2</v>
      </c>
      <c r="F1066" s="72">
        <v>25.3095238095238</v>
      </c>
      <c r="G1066" s="72" t="s">
        <v>3630</v>
      </c>
    </row>
    <row r="1067" spans="1:7" x14ac:dyDescent="0.15">
      <c r="A1067" s="81" t="s">
        <v>2742</v>
      </c>
      <c r="B1067" s="72" t="s">
        <v>2333</v>
      </c>
      <c r="C1067" s="72">
        <v>13.3492063492063</v>
      </c>
      <c r="D1067" s="72">
        <v>2</v>
      </c>
      <c r="E1067" s="72">
        <v>0</v>
      </c>
      <c r="F1067" s="72">
        <v>6.51485148514851</v>
      </c>
      <c r="G1067" s="72" t="s">
        <v>3630</v>
      </c>
    </row>
    <row r="1068" spans="1:7" x14ac:dyDescent="0.15">
      <c r="A1068" s="81" t="s">
        <v>3635</v>
      </c>
      <c r="B1068" s="72" t="s">
        <v>2347</v>
      </c>
      <c r="C1068" s="72">
        <v>15.6428571428571</v>
      </c>
      <c r="D1068" s="72">
        <v>2</v>
      </c>
      <c r="E1068" s="72">
        <v>3</v>
      </c>
      <c r="F1068" s="72">
        <v>5.5263157894736796</v>
      </c>
      <c r="G1068" s="72" t="s">
        <v>3630</v>
      </c>
    </row>
    <row r="1069" spans="1:7" x14ac:dyDescent="0.15">
      <c r="A1069" s="81" t="s">
        <v>3657</v>
      </c>
      <c r="B1069" s="72" t="s">
        <v>3126</v>
      </c>
      <c r="C1069" s="72">
        <v>2.9047619047619002</v>
      </c>
      <c r="D1069" s="72">
        <v>2</v>
      </c>
      <c r="E1069" s="72">
        <v>0</v>
      </c>
      <c r="F1069" s="72">
        <v>29.638613861386101</v>
      </c>
      <c r="G1069" s="72" t="s">
        <v>3630</v>
      </c>
    </row>
    <row r="1070" spans="1:7" x14ac:dyDescent="0.15">
      <c r="A1070" s="81" t="s">
        <v>3635</v>
      </c>
      <c r="B1070" s="72" t="s">
        <v>3662</v>
      </c>
      <c r="C1070" s="72">
        <v>7.3960396039603999</v>
      </c>
      <c r="D1070" s="72">
        <v>0</v>
      </c>
      <c r="E1070" s="72">
        <v>2</v>
      </c>
      <c r="F1070" s="72">
        <v>11.603174603174599</v>
      </c>
      <c r="G1070" s="72" t="s">
        <v>3630</v>
      </c>
    </row>
    <row r="1071" spans="1:7" x14ac:dyDescent="0.15">
      <c r="A1071" s="81" t="s">
        <v>2390</v>
      </c>
      <c r="B1071" s="72" t="s">
        <v>3638</v>
      </c>
      <c r="C1071" s="72">
        <v>166.92857142857099</v>
      </c>
      <c r="D1071" s="72">
        <v>2</v>
      </c>
      <c r="E1071" s="72">
        <v>3</v>
      </c>
      <c r="F1071" s="72">
        <v>0.50877192982456099</v>
      </c>
      <c r="G1071" s="72" t="s">
        <v>3630</v>
      </c>
    </row>
    <row r="1072" spans="1:7" x14ac:dyDescent="0.15">
      <c r="A1072" s="81" t="s">
        <v>3635</v>
      </c>
      <c r="B1072" s="72" t="s">
        <v>3656</v>
      </c>
      <c r="C1072" s="72">
        <v>7.3960396039603999</v>
      </c>
      <c r="D1072" s="72">
        <v>0</v>
      </c>
      <c r="E1072" s="72">
        <v>2</v>
      </c>
      <c r="F1072" s="72">
        <v>11.4285714285714</v>
      </c>
      <c r="G1072" s="72" t="s">
        <v>3630</v>
      </c>
    </row>
    <row r="1073" spans="1:7" x14ac:dyDescent="0.15">
      <c r="A1073" s="81" t="s">
        <v>3642</v>
      </c>
      <c r="B1073" s="72" t="s">
        <v>2365</v>
      </c>
      <c r="C1073" s="72">
        <v>15.0952380952381</v>
      </c>
      <c r="D1073" s="72">
        <v>2</v>
      </c>
      <c r="E1073" s="72">
        <v>0</v>
      </c>
      <c r="F1073" s="72">
        <v>5.5792079207920802</v>
      </c>
      <c r="G1073" s="72" t="s">
        <v>3630</v>
      </c>
    </row>
    <row r="1074" spans="1:7" x14ac:dyDescent="0.15">
      <c r="A1074" s="81" t="s">
        <v>3659</v>
      </c>
      <c r="B1074" s="72" t="s">
        <v>3645</v>
      </c>
      <c r="C1074" s="72">
        <v>6.0238095238095202</v>
      </c>
      <c r="D1074" s="72">
        <v>2</v>
      </c>
      <c r="E1074" s="72">
        <v>0</v>
      </c>
      <c r="F1074" s="72">
        <v>13.891089108910901</v>
      </c>
      <c r="G1074" s="72" t="s">
        <v>3630</v>
      </c>
    </row>
    <row r="1075" spans="1:7" x14ac:dyDescent="0.15">
      <c r="A1075" s="81" t="s">
        <v>3641</v>
      </c>
      <c r="B1075" s="72" t="s">
        <v>3671</v>
      </c>
      <c r="C1075" s="72">
        <v>3.28571428571429</v>
      </c>
      <c r="D1075" s="72">
        <v>2</v>
      </c>
      <c r="E1075" s="72">
        <v>2</v>
      </c>
      <c r="F1075" s="72">
        <v>25.3095238095238</v>
      </c>
      <c r="G1075" s="72" t="s">
        <v>3630</v>
      </c>
    </row>
    <row r="1076" spans="1:7" x14ac:dyDescent="0.15">
      <c r="A1076" s="81" t="s">
        <v>3642</v>
      </c>
      <c r="B1076" s="72" t="s">
        <v>2196</v>
      </c>
      <c r="C1076" s="72">
        <v>1.11881188118812</v>
      </c>
      <c r="D1076" s="72">
        <v>0</v>
      </c>
      <c r="E1076" s="72">
        <v>2</v>
      </c>
      <c r="F1076" s="72">
        <v>73.285714285714306</v>
      </c>
      <c r="G1076" s="72" t="s">
        <v>3630</v>
      </c>
    </row>
    <row r="1077" spans="1:7" x14ac:dyDescent="0.15">
      <c r="A1077" s="81" t="s">
        <v>3668</v>
      </c>
      <c r="B1077" s="72" t="s">
        <v>3647</v>
      </c>
      <c r="C1077" s="72">
        <v>2.4841269841269802</v>
      </c>
      <c r="D1077" s="72">
        <v>2</v>
      </c>
      <c r="E1077" s="72">
        <v>2</v>
      </c>
      <c r="F1077" s="72">
        <v>31.880952380952401</v>
      </c>
      <c r="G1077" s="72" t="s">
        <v>3630</v>
      </c>
    </row>
    <row r="1078" spans="1:7" x14ac:dyDescent="0.15">
      <c r="A1078" s="81" t="s">
        <v>3660</v>
      </c>
      <c r="B1078" s="72" t="s">
        <v>3645</v>
      </c>
      <c r="C1078" s="72">
        <v>5.5714285714285703</v>
      </c>
      <c r="D1078" s="72">
        <v>2</v>
      </c>
      <c r="E1078" s="72">
        <v>0</v>
      </c>
      <c r="F1078" s="72">
        <v>13.891089108910901</v>
      </c>
      <c r="G1078" s="72" t="s">
        <v>3630</v>
      </c>
    </row>
    <row r="1079" spans="1:7" x14ac:dyDescent="0.15">
      <c r="A1079" s="81" t="s">
        <v>3635</v>
      </c>
      <c r="B1079" s="72" t="s">
        <v>2006</v>
      </c>
      <c r="C1079" s="72">
        <v>15.6428571428571</v>
      </c>
      <c r="D1079" s="72">
        <v>2</v>
      </c>
      <c r="E1079" s="72">
        <v>3</v>
      </c>
      <c r="F1079" s="72">
        <v>4.9473684210526301</v>
      </c>
      <c r="G1079" s="72" t="s">
        <v>3630</v>
      </c>
    </row>
    <row r="1080" spans="1:7" x14ac:dyDescent="0.15">
      <c r="A1080" s="81" t="s">
        <v>3635</v>
      </c>
      <c r="B1080" s="72" t="s">
        <v>852</v>
      </c>
      <c r="C1080" s="72">
        <v>2.1754385964912299</v>
      </c>
      <c r="D1080" s="72">
        <v>3</v>
      </c>
      <c r="E1080" s="72">
        <v>0</v>
      </c>
      <c r="F1080" s="72">
        <v>35.480198019802003</v>
      </c>
      <c r="G1080" s="72" t="s">
        <v>3630</v>
      </c>
    </row>
    <row r="1081" spans="1:7" x14ac:dyDescent="0.15">
      <c r="A1081" s="81" t="s">
        <v>3657</v>
      </c>
      <c r="B1081" s="72" t="s">
        <v>2571</v>
      </c>
      <c r="C1081" s="72">
        <v>0.87719298245613997</v>
      </c>
      <c r="D1081" s="72">
        <v>3</v>
      </c>
      <c r="E1081" s="72">
        <v>2</v>
      </c>
      <c r="F1081" s="72">
        <v>87.3333333333333</v>
      </c>
      <c r="G1081" s="72" t="s">
        <v>3630</v>
      </c>
    </row>
    <row r="1082" spans="1:7" x14ac:dyDescent="0.15">
      <c r="A1082" s="81" t="s">
        <v>2390</v>
      </c>
      <c r="B1082" s="72" t="s">
        <v>3638</v>
      </c>
      <c r="C1082" s="72">
        <v>4.2368421052631602</v>
      </c>
      <c r="D1082" s="72">
        <v>3</v>
      </c>
      <c r="E1082" s="72">
        <v>2</v>
      </c>
      <c r="F1082" s="72">
        <v>17.341269841269799</v>
      </c>
      <c r="G1082" s="72" t="s">
        <v>3630</v>
      </c>
    </row>
    <row r="1083" spans="1:7" x14ac:dyDescent="0.15">
      <c r="A1083" s="81" t="s">
        <v>3659</v>
      </c>
      <c r="B1083" s="72" t="s">
        <v>3645</v>
      </c>
      <c r="C1083" s="72">
        <v>1.6491228070175401</v>
      </c>
      <c r="D1083" s="72">
        <v>3</v>
      </c>
      <c r="E1083" s="72">
        <v>2</v>
      </c>
      <c r="F1083" s="72">
        <v>44.484126984127002</v>
      </c>
      <c r="G1083" s="72" t="s">
        <v>3630</v>
      </c>
    </row>
    <row r="1084" spans="1:7" x14ac:dyDescent="0.15">
      <c r="A1084" s="81" t="s">
        <v>3637</v>
      </c>
      <c r="B1084" s="72" t="s">
        <v>3650</v>
      </c>
      <c r="C1084" s="72">
        <v>10.103174603174599</v>
      </c>
      <c r="D1084" s="72">
        <v>2</v>
      </c>
      <c r="E1084" s="72">
        <v>0</v>
      </c>
      <c r="F1084" s="72">
        <v>7.0841584158415802</v>
      </c>
      <c r="G1084" s="72" t="s">
        <v>3630</v>
      </c>
    </row>
    <row r="1085" spans="1:7" x14ac:dyDescent="0.15">
      <c r="A1085" s="81" t="s">
        <v>3633</v>
      </c>
      <c r="B1085" s="72" t="s">
        <v>1093</v>
      </c>
      <c r="C1085" s="72">
        <v>5.4801980198019802</v>
      </c>
      <c r="D1085" s="72">
        <v>0</v>
      </c>
      <c r="E1085" s="72">
        <v>3</v>
      </c>
      <c r="F1085" s="72">
        <v>13.0350877192982</v>
      </c>
      <c r="G1085" s="72" t="s">
        <v>3630</v>
      </c>
    </row>
    <row r="1086" spans="1:7" x14ac:dyDescent="0.15">
      <c r="A1086" s="81" t="s">
        <v>3669</v>
      </c>
      <c r="B1086" s="72" t="s">
        <v>3647</v>
      </c>
      <c r="C1086" s="72">
        <v>2.2301587301587298</v>
      </c>
      <c r="D1086" s="72">
        <v>2</v>
      </c>
      <c r="E1086" s="72">
        <v>2</v>
      </c>
      <c r="F1086" s="72">
        <v>31.880952380952401</v>
      </c>
      <c r="G1086" s="72" t="s">
        <v>3630</v>
      </c>
    </row>
    <row r="1087" spans="1:7" x14ac:dyDescent="0.15">
      <c r="A1087" s="81" t="s">
        <v>3659</v>
      </c>
      <c r="B1087" s="72" t="s">
        <v>3645</v>
      </c>
      <c r="C1087" s="72">
        <v>5.1089108910891099</v>
      </c>
      <c r="D1087" s="72">
        <v>0</v>
      </c>
      <c r="E1087" s="72">
        <v>0</v>
      </c>
      <c r="F1087" s="72">
        <v>13.891089108910901</v>
      </c>
      <c r="G1087" s="72" t="s">
        <v>3630</v>
      </c>
    </row>
    <row r="1088" spans="1:7" x14ac:dyDescent="0.15">
      <c r="A1088" s="81" t="s">
        <v>3641</v>
      </c>
      <c r="B1088" s="72" t="s">
        <v>3348</v>
      </c>
      <c r="C1088" s="72">
        <v>3.5693069306930698</v>
      </c>
      <c r="D1088" s="72">
        <v>0</v>
      </c>
      <c r="E1088" s="72">
        <v>0</v>
      </c>
      <c r="F1088" s="72">
        <v>19.861386138613899</v>
      </c>
      <c r="G1088" s="72" t="s">
        <v>3630</v>
      </c>
    </row>
    <row r="1089" spans="1:7" x14ac:dyDescent="0.15">
      <c r="A1089" s="81" t="s">
        <v>3641</v>
      </c>
      <c r="B1089" s="72" t="s">
        <v>1262</v>
      </c>
      <c r="C1089" s="72">
        <v>3.5693069306930698</v>
      </c>
      <c r="D1089" s="72">
        <v>0</v>
      </c>
      <c r="E1089" s="72">
        <v>3</v>
      </c>
      <c r="F1089" s="72">
        <v>19.8070175438597</v>
      </c>
      <c r="G1089" s="72" t="s">
        <v>3630</v>
      </c>
    </row>
    <row r="1090" spans="1:7" x14ac:dyDescent="0.15">
      <c r="A1090" s="81" t="s">
        <v>2843</v>
      </c>
      <c r="B1090" s="72" t="s">
        <v>2571</v>
      </c>
      <c r="C1090" s="72">
        <v>0.80198019801980203</v>
      </c>
      <c r="D1090" s="72">
        <v>0</v>
      </c>
      <c r="E1090" s="72">
        <v>2</v>
      </c>
      <c r="F1090" s="72">
        <v>87.3333333333333</v>
      </c>
      <c r="G1090" s="72" t="s">
        <v>3630</v>
      </c>
    </row>
    <row r="1091" spans="1:7" x14ac:dyDescent="0.15">
      <c r="A1091" s="81" t="s">
        <v>3633</v>
      </c>
      <c r="B1091" s="72" t="s">
        <v>3656</v>
      </c>
      <c r="C1091" s="72">
        <v>5.4801980198019802</v>
      </c>
      <c r="D1091" s="72">
        <v>0</v>
      </c>
      <c r="E1091" s="72">
        <v>0</v>
      </c>
      <c r="F1091" s="72">
        <v>12.762376237623799</v>
      </c>
      <c r="G1091" s="72" t="s">
        <v>3630</v>
      </c>
    </row>
    <row r="1092" spans="1:7" x14ac:dyDescent="0.15">
      <c r="A1092" s="81" t="s">
        <v>2390</v>
      </c>
      <c r="B1092" s="72" t="s">
        <v>3646</v>
      </c>
      <c r="C1092" s="72">
        <v>27.029702970296999</v>
      </c>
      <c r="D1092" s="72">
        <v>0</v>
      </c>
      <c r="E1092" s="72">
        <v>0</v>
      </c>
      <c r="F1092" s="72">
        <v>2.5297029702970302</v>
      </c>
      <c r="G1092" s="72" t="s">
        <v>3630</v>
      </c>
    </row>
    <row r="1093" spans="1:7" x14ac:dyDescent="0.15">
      <c r="A1093" s="81" t="s">
        <v>2085</v>
      </c>
      <c r="B1093" s="72" t="s">
        <v>3640</v>
      </c>
      <c r="C1093" s="72">
        <v>9.5396039603960396</v>
      </c>
      <c r="D1093" s="72">
        <v>0</v>
      </c>
      <c r="E1093" s="72">
        <v>2</v>
      </c>
      <c r="F1093" s="72">
        <v>7.1269841269841301</v>
      </c>
      <c r="G1093" s="72" t="s">
        <v>3630</v>
      </c>
    </row>
    <row r="1094" spans="1:7" x14ac:dyDescent="0.15">
      <c r="A1094" s="81" t="s">
        <v>2390</v>
      </c>
      <c r="B1094" s="72" t="s">
        <v>3638</v>
      </c>
      <c r="C1094" s="72">
        <v>27.029702970296999</v>
      </c>
      <c r="D1094" s="72">
        <v>0</v>
      </c>
      <c r="E1094" s="72">
        <v>0</v>
      </c>
      <c r="F1094" s="72">
        <v>2.4405940594059401</v>
      </c>
      <c r="G1094" s="72" t="s">
        <v>3630</v>
      </c>
    </row>
    <row r="1095" spans="1:7" x14ac:dyDescent="0.15">
      <c r="A1095" s="81" t="s">
        <v>2085</v>
      </c>
      <c r="B1095" s="72" t="s">
        <v>3634</v>
      </c>
      <c r="C1095" s="72">
        <v>9.5396039603960396</v>
      </c>
      <c r="D1095" s="72">
        <v>0</v>
      </c>
      <c r="E1095" s="72">
        <v>3</v>
      </c>
      <c r="F1095" s="72">
        <v>6.8947368421052602</v>
      </c>
      <c r="G1095" s="72" t="s">
        <v>3630</v>
      </c>
    </row>
    <row r="1096" spans="1:7" x14ac:dyDescent="0.15">
      <c r="A1096" s="81" t="s">
        <v>3641</v>
      </c>
      <c r="B1096" s="72" t="s">
        <v>3348</v>
      </c>
      <c r="C1096" s="72">
        <v>3.28571428571429</v>
      </c>
      <c r="D1096" s="72">
        <v>2</v>
      </c>
      <c r="E1096" s="72">
        <v>0</v>
      </c>
      <c r="F1096" s="72">
        <v>19.861386138613899</v>
      </c>
      <c r="G1096" s="72" t="s">
        <v>3630</v>
      </c>
    </row>
    <row r="1097" spans="1:7" x14ac:dyDescent="0.15">
      <c r="A1097" s="81" t="s">
        <v>3641</v>
      </c>
      <c r="B1097" s="72" t="s">
        <v>1262</v>
      </c>
      <c r="C1097" s="72">
        <v>3.28571428571429</v>
      </c>
      <c r="D1097" s="72">
        <v>2</v>
      </c>
      <c r="E1097" s="72">
        <v>3</v>
      </c>
      <c r="F1097" s="72">
        <v>19.8070175438597</v>
      </c>
      <c r="G1097" s="72" t="s">
        <v>3630</v>
      </c>
    </row>
    <row r="1098" spans="1:7" x14ac:dyDescent="0.15">
      <c r="A1098" s="81" t="s">
        <v>3635</v>
      </c>
      <c r="B1098" s="72" t="s">
        <v>3126</v>
      </c>
      <c r="C1098" s="72">
        <v>2.1754385964912299</v>
      </c>
      <c r="D1098" s="72">
        <v>3</v>
      </c>
      <c r="E1098" s="72">
        <v>0</v>
      </c>
      <c r="F1098" s="72">
        <v>29.638613861386101</v>
      </c>
      <c r="G1098" s="72" t="s">
        <v>3630</v>
      </c>
    </row>
    <row r="1099" spans="1:7" x14ac:dyDescent="0.15">
      <c r="A1099" s="81" t="s">
        <v>3635</v>
      </c>
      <c r="B1099" s="72" t="s">
        <v>3650</v>
      </c>
      <c r="C1099" s="72">
        <v>2.1754385964912299</v>
      </c>
      <c r="D1099" s="72">
        <v>3</v>
      </c>
      <c r="E1099" s="72">
        <v>2</v>
      </c>
      <c r="F1099" s="72">
        <v>29.595238095238098</v>
      </c>
      <c r="G1099" s="72" t="s">
        <v>3630</v>
      </c>
    </row>
    <row r="1100" spans="1:7" x14ac:dyDescent="0.15">
      <c r="A1100" s="81" t="s">
        <v>2843</v>
      </c>
      <c r="B1100" s="72" t="s">
        <v>3672</v>
      </c>
      <c r="C1100" s="72">
        <v>19.801587301587301</v>
      </c>
      <c r="D1100" s="72">
        <v>2</v>
      </c>
      <c r="E1100" s="72">
        <v>0</v>
      </c>
      <c r="F1100" s="72">
        <v>3.24752475247525</v>
      </c>
      <c r="G1100" s="72" t="s">
        <v>3630</v>
      </c>
    </row>
    <row r="1101" spans="1:7" x14ac:dyDescent="0.15">
      <c r="A1101" s="81" t="s">
        <v>3641</v>
      </c>
      <c r="B1101" s="72" t="s">
        <v>3636</v>
      </c>
      <c r="C1101" s="72">
        <v>3.5693069306930698</v>
      </c>
      <c r="D1101" s="72">
        <v>0</v>
      </c>
      <c r="E1101" s="72">
        <v>0</v>
      </c>
      <c r="F1101" s="72">
        <v>17.9554455445545</v>
      </c>
      <c r="G1101" s="72" t="s">
        <v>3630</v>
      </c>
    </row>
    <row r="1102" spans="1:7" x14ac:dyDescent="0.15">
      <c r="A1102" s="81" t="s">
        <v>3643</v>
      </c>
      <c r="B1102" s="72" t="s">
        <v>2347</v>
      </c>
      <c r="C1102" s="72">
        <v>1.0594059405940599</v>
      </c>
      <c r="D1102" s="72">
        <v>0</v>
      </c>
      <c r="E1102" s="72">
        <v>0</v>
      </c>
      <c r="F1102" s="72">
        <v>59.272277227722803</v>
      </c>
      <c r="G1102" s="72" t="s">
        <v>3630</v>
      </c>
    </row>
    <row r="1103" spans="1:7" x14ac:dyDescent="0.15">
      <c r="A1103" s="81" t="s">
        <v>2445</v>
      </c>
      <c r="B1103" s="72" t="s">
        <v>3645</v>
      </c>
      <c r="C1103" s="72">
        <v>4.5198019801980198</v>
      </c>
      <c r="D1103" s="72">
        <v>0</v>
      </c>
      <c r="E1103" s="72">
        <v>0</v>
      </c>
      <c r="F1103" s="72">
        <v>13.891089108910901</v>
      </c>
      <c r="G1103" s="72" t="s">
        <v>3630</v>
      </c>
    </row>
    <row r="1104" spans="1:7" x14ac:dyDescent="0.15">
      <c r="A1104" s="81" t="s">
        <v>3633</v>
      </c>
      <c r="B1104" s="72" t="s">
        <v>3656</v>
      </c>
      <c r="C1104" s="72">
        <v>5.4801980198019802</v>
      </c>
      <c r="D1104" s="72">
        <v>0</v>
      </c>
      <c r="E1104" s="72">
        <v>2</v>
      </c>
      <c r="F1104" s="72">
        <v>11.4285714285714</v>
      </c>
      <c r="G1104" s="72" t="s">
        <v>3630</v>
      </c>
    </row>
    <row r="1105" spans="1:7" x14ac:dyDescent="0.15">
      <c r="A1105" s="81" t="s">
        <v>2445</v>
      </c>
      <c r="B1105" s="72" t="s">
        <v>3645</v>
      </c>
      <c r="C1105" s="72">
        <v>4.3070175438596499</v>
      </c>
      <c r="D1105" s="72">
        <v>3</v>
      </c>
      <c r="E1105" s="72">
        <v>0</v>
      </c>
      <c r="F1105" s="72">
        <v>13.891089108910901</v>
      </c>
      <c r="G1105" s="72" t="s">
        <v>3630</v>
      </c>
    </row>
    <row r="1106" spans="1:7" x14ac:dyDescent="0.15">
      <c r="A1106" s="81" t="s">
        <v>3657</v>
      </c>
      <c r="B1106" s="72" t="s">
        <v>3126</v>
      </c>
      <c r="C1106" s="72">
        <v>1.2029702970297</v>
      </c>
      <c r="D1106" s="72">
        <v>0</v>
      </c>
      <c r="E1106" s="72">
        <v>2</v>
      </c>
      <c r="F1106" s="72">
        <v>49.103174603174601</v>
      </c>
      <c r="G1106" s="72" t="s">
        <v>3630</v>
      </c>
    </row>
    <row r="1107" spans="1:7" x14ac:dyDescent="0.15">
      <c r="A1107" s="81" t="s">
        <v>3641</v>
      </c>
      <c r="B1107" s="72" t="s">
        <v>3636</v>
      </c>
      <c r="C1107" s="72">
        <v>3.28571428571429</v>
      </c>
      <c r="D1107" s="72">
        <v>2</v>
      </c>
      <c r="E1107" s="72">
        <v>0</v>
      </c>
      <c r="F1107" s="72">
        <v>17.9554455445545</v>
      </c>
      <c r="G1107" s="72" t="s">
        <v>3630</v>
      </c>
    </row>
    <row r="1108" spans="1:7" x14ac:dyDescent="0.15">
      <c r="A1108" s="81" t="s">
        <v>2445</v>
      </c>
      <c r="B1108" s="72" t="s">
        <v>1093</v>
      </c>
      <c r="C1108" s="72">
        <v>4.5198019801980198</v>
      </c>
      <c r="D1108" s="72">
        <v>0</v>
      </c>
      <c r="E1108" s="72">
        <v>3</v>
      </c>
      <c r="F1108" s="72">
        <v>13.0350877192982</v>
      </c>
      <c r="G1108" s="72" t="s">
        <v>3630</v>
      </c>
    </row>
    <row r="1109" spans="1:7" x14ac:dyDescent="0.15">
      <c r="A1109" s="81" t="s">
        <v>2323</v>
      </c>
      <c r="B1109" s="72" t="s">
        <v>3634</v>
      </c>
      <c r="C1109" s="72">
        <v>8.54385964912281</v>
      </c>
      <c r="D1109" s="72">
        <v>3</v>
      </c>
      <c r="E1109" s="72">
        <v>3</v>
      </c>
      <c r="F1109" s="72">
        <v>6.8947368421052602</v>
      </c>
      <c r="G1109" s="72" t="s">
        <v>3630</v>
      </c>
    </row>
    <row r="1110" spans="1:7" x14ac:dyDescent="0.15">
      <c r="A1110" s="81" t="s">
        <v>3637</v>
      </c>
      <c r="B1110" s="72" t="s">
        <v>1093</v>
      </c>
      <c r="C1110" s="72">
        <v>0.640350877192982</v>
      </c>
      <c r="D1110" s="72">
        <v>3</v>
      </c>
      <c r="E1110" s="72">
        <v>0</v>
      </c>
      <c r="F1110" s="72">
        <v>91.188118811881196</v>
      </c>
      <c r="G1110" s="72" t="s">
        <v>3630</v>
      </c>
    </row>
    <row r="1111" spans="1:7" x14ac:dyDescent="0.15">
      <c r="A1111" s="81" t="s">
        <v>3651</v>
      </c>
      <c r="B1111" s="72" t="s">
        <v>3655</v>
      </c>
      <c r="C1111" s="72">
        <v>18.087301587301599</v>
      </c>
      <c r="D1111" s="72">
        <v>2</v>
      </c>
      <c r="E1111" s="72">
        <v>3</v>
      </c>
      <c r="F1111" s="72">
        <v>3.1842105263157898</v>
      </c>
      <c r="G1111" s="72" t="s">
        <v>3630</v>
      </c>
    </row>
    <row r="1112" spans="1:7" x14ac:dyDescent="0.15">
      <c r="A1112" s="81" t="s">
        <v>3644</v>
      </c>
      <c r="B1112" s="72" t="s">
        <v>3673</v>
      </c>
      <c r="C1112" s="72">
        <v>20.5555555555556</v>
      </c>
      <c r="D1112" s="72">
        <v>2</v>
      </c>
      <c r="E1112" s="72">
        <v>2</v>
      </c>
      <c r="F1112" s="72">
        <v>2.8015873015873001</v>
      </c>
      <c r="G1112" s="72" t="s">
        <v>3630</v>
      </c>
    </row>
    <row r="1113" spans="1:7" x14ac:dyDescent="0.15">
      <c r="A1113" s="81" t="s">
        <v>3635</v>
      </c>
      <c r="B1113" s="72" t="s">
        <v>2006</v>
      </c>
      <c r="C1113" s="72">
        <v>7.3960396039603999</v>
      </c>
      <c r="D1113" s="72">
        <v>0</v>
      </c>
      <c r="E1113" s="72">
        <v>0</v>
      </c>
      <c r="F1113" s="72">
        <v>7.7178217821782198</v>
      </c>
      <c r="G1113" s="72" t="s">
        <v>3630</v>
      </c>
    </row>
    <row r="1114" spans="1:7" x14ac:dyDescent="0.15">
      <c r="A1114" s="81" t="s">
        <v>2085</v>
      </c>
      <c r="B1114" s="72" t="s">
        <v>3674</v>
      </c>
      <c r="C1114" s="72">
        <v>203.944444444444</v>
      </c>
      <c r="D1114" s="72">
        <v>2</v>
      </c>
      <c r="E1114" s="72">
        <v>2</v>
      </c>
      <c r="F1114" s="72">
        <v>0.27777777777777801</v>
      </c>
      <c r="G1114" s="72" t="s">
        <v>3630</v>
      </c>
    </row>
    <row r="1115" spans="1:7" x14ac:dyDescent="0.15">
      <c r="A1115" s="81" t="s">
        <v>2742</v>
      </c>
      <c r="B1115" s="72" t="s">
        <v>3646</v>
      </c>
      <c r="C1115" s="72">
        <v>13.3492063492063</v>
      </c>
      <c r="D1115" s="72">
        <v>2</v>
      </c>
      <c r="E1115" s="72">
        <v>2</v>
      </c>
      <c r="F1115" s="72">
        <v>4.2301587301587302</v>
      </c>
      <c r="G1115" s="72" t="s">
        <v>3630</v>
      </c>
    </row>
    <row r="1116" spans="1:7" x14ac:dyDescent="0.15">
      <c r="A1116" s="81" t="s">
        <v>2445</v>
      </c>
      <c r="B1116" s="72" t="s">
        <v>1093</v>
      </c>
      <c r="C1116" s="72">
        <v>4.3070175438596499</v>
      </c>
      <c r="D1116" s="72">
        <v>3</v>
      </c>
      <c r="E1116" s="72">
        <v>3</v>
      </c>
      <c r="F1116" s="72">
        <v>13.0350877192982</v>
      </c>
      <c r="G1116" s="72" t="s">
        <v>3630</v>
      </c>
    </row>
    <row r="1117" spans="1:7" x14ac:dyDescent="0.15">
      <c r="A1117" s="81" t="s">
        <v>3639</v>
      </c>
      <c r="B1117" s="72" t="s">
        <v>2365</v>
      </c>
      <c r="C1117" s="72">
        <v>1.5396039603960401</v>
      </c>
      <c r="D1117" s="72">
        <v>0</v>
      </c>
      <c r="E1117" s="72">
        <v>2</v>
      </c>
      <c r="F1117" s="72">
        <v>36.309523809523803</v>
      </c>
      <c r="G1117" s="72" t="s">
        <v>3630</v>
      </c>
    </row>
    <row r="1118" spans="1:7" x14ac:dyDescent="0.15">
      <c r="A1118" s="81" t="s">
        <v>3635</v>
      </c>
      <c r="B1118" s="72" t="s">
        <v>3654</v>
      </c>
      <c r="C1118" s="72">
        <v>2.1754385964912299</v>
      </c>
      <c r="D1118" s="72">
        <v>3</v>
      </c>
      <c r="E1118" s="72">
        <v>2</v>
      </c>
      <c r="F1118" s="72">
        <v>24.9206349206349</v>
      </c>
      <c r="G1118" s="72" t="s">
        <v>3630</v>
      </c>
    </row>
    <row r="1119" spans="1:7" x14ac:dyDescent="0.15">
      <c r="A1119" s="81" t="s">
        <v>3635</v>
      </c>
      <c r="B1119" s="72" t="s">
        <v>3675</v>
      </c>
      <c r="C1119" s="72">
        <v>15.6428571428571</v>
      </c>
      <c r="D1119" s="72">
        <v>2</v>
      </c>
      <c r="E1119" s="72">
        <v>0</v>
      </c>
      <c r="F1119" s="72">
        <v>3.4059405940594099</v>
      </c>
      <c r="G1119" s="72" t="s">
        <v>3630</v>
      </c>
    </row>
    <row r="1120" spans="1:7" x14ac:dyDescent="0.15">
      <c r="A1120" s="81" t="s">
        <v>3659</v>
      </c>
      <c r="B1120" s="72" t="s">
        <v>3647</v>
      </c>
      <c r="C1120" s="72">
        <v>1.6491228070175401</v>
      </c>
      <c r="D1120" s="72">
        <v>3</v>
      </c>
      <c r="E1120" s="72">
        <v>2</v>
      </c>
      <c r="F1120" s="72">
        <v>31.880952380952401</v>
      </c>
      <c r="G1120" s="72" t="s">
        <v>3630</v>
      </c>
    </row>
    <row r="1121" spans="1:7" x14ac:dyDescent="0.15">
      <c r="A1121" s="81" t="s">
        <v>3635</v>
      </c>
      <c r="B1121" s="72" t="s">
        <v>2275</v>
      </c>
      <c r="C1121" s="72">
        <v>7.3960396039603999</v>
      </c>
      <c r="D1121" s="72">
        <v>0</v>
      </c>
      <c r="E1121" s="72">
        <v>0</v>
      </c>
      <c r="F1121" s="72">
        <v>7.0990099009901</v>
      </c>
      <c r="G1121" s="72" t="s">
        <v>3630</v>
      </c>
    </row>
    <row r="1122" spans="1:7" x14ac:dyDescent="0.15">
      <c r="A1122" s="81" t="s">
        <v>3635</v>
      </c>
      <c r="B1122" s="72" t="s">
        <v>3650</v>
      </c>
      <c r="C1122" s="72">
        <v>7.3960396039603999</v>
      </c>
      <c r="D1122" s="72">
        <v>0</v>
      </c>
      <c r="E1122" s="72">
        <v>0</v>
      </c>
      <c r="F1122" s="72">
        <v>7.0841584158415802</v>
      </c>
      <c r="G1122" s="72" t="s">
        <v>3630</v>
      </c>
    </row>
    <row r="1123" spans="1:7" x14ac:dyDescent="0.15">
      <c r="A1123" s="81" t="s">
        <v>3653</v>
      </c>
      <c r="B1123" s="72" t="s">
        <v>3645</v>
      </c>
      <c r="C1123" s="72">
        <v>1.1666666666666701</v>
      </c>
      <c r="D1123" s="72">
        <v>2</v>
      </c>
      <c r="E1123" s="72">
        <v>2</v>
      </c>
      <c r="F1123" s="72">
        <v>44.484126984127002</v>
      </c>
      <c r="G1123" s="72" t="s">
        <v>3630</v>
      </c>
    </row>
    <row r="1124" spans="1:7" x14ac:dyDescent="0.15">
      <c r="A1124" s="81" t="s">
        <v>3643</v>
      </c>
      <c r="B1124" s="72" t="s">
        <v>3656</v>
      </c>
      <c r="C1124" s="72">
        <v>4.0158730158730203</v>
      </c>
      <c r="D1124" s="72">
        <v>2</v>
      </c>
      <c r="E1124" s="72">
        <v>0</v>
      </c>
      <c r="F1124" s="72">
        <v>12.762376237623799</v>
      </c>
      <c r="G1124" s="72" t="s">
        <v>3630</v>
      </c>
    </row>
    <row r="1125" spans="1:7" x14ac:dyDescent="0.15">
      <c r="A1125" s="81" t="s">
        <v>3657</v>
      </c>
      <c r="B1125" s="72" t="s">
        <v>3638</v>
      </c>
      <c r="C1125" s="72">
        <v>2.9047619047619002</v>
      </c>
      <c r="D1125" s="72">
        <v>2</v>
      </c>
      <c r="E1125" s="72">
        <v>2</v>
      </c>
      <c r="F1125" s="72">
        <v>17.341269841269799</v>
      </c>
      <c r="G1125" s="72" t="s">
        <v>3630</v>
      </c>
    </row>
    <row r="1126" spans="1:7" x14ac:dyDescent="0.15">
      <c r="A1126" s="81" t="s">
        <v>3633</v>
      </c>
      <c r="B1126" s="72" t="s">
        <v>3656</v>
      </c>
      <c r="C1126" s="72">
        <v>27.698412698412699</v>
      </c>
      <c r="D1126" s="72">
        <v>2</v>
      </c>
      <c r="E1126" s="72">
        <v>3</v>
      </c>
      <c r="F1126" s="72">
        <v>1.79824561403509</v>
      </c>
      <c r="G1126" s="72" t="s">
        <v>3630</v>
      </c>
    </row>
    <row r="1127" spans="1:7" x14ac:dyDescent="0.15">
      <c r="A1127" s="81" t="s">
        <v>3676</v>
      </c>
      <c r="B1127" s="72" t="s">
        <v>3645</v>
      </c>
      <c r="C1127" s="72">
        <v>1.11904761904762</v>
      </c>
      <c r="D1127" s="72">
        <v>2</v>
      </c>
      <c r="E1127" s="72">
        <v>2</v>
      </c>
      <c r="F1127" s="72">
        <v>44.484126984127002</v>
      </c>
      <c r="G1127" s="72" t="s">
        <v>3630</v>
      </c>
    </row>
    <row r="1128" spans="1:7" x14ac:dyDescent="0.15">
      <c r="A1128" s="81" t="s">
        <v>2390</v>
      </c>
      <c r="B1128" s="72" t="s">
        <v>605</v>
      </c>
      <c r="C1128" s="72">
        <v>4.2368421052631602</v>
      </c>
      <c r="D1128" s="72">
        <v>3</v>
      </c>
      <c r="E1128" s="72">
        <v>2</v>
      </c>
      <c r="F1128" s="72">
        <v>11.3095238095238</v>
      </c>
      <c r="G1128" s="72" t="s">
        <v>3630</v>
      </c>
    </row>
    <row r="1129" spans="1:7" x14ac:dyDescent="0.15">
      <c r="A1129" s="81" t="s">
        <v>3659</v>
      </c>
      <c r="B1129" s="72" t="s">
        <v>3647</v>
      </c>
      <c r="C1129" s="72">
        <v>6.0238095238095202</v>
      </c>
      <c r="D1129" s="72">
        <v>2</v>
      </c>
      <c r="E1129" s="72">
        <v>0</v>
      </c>
      <c r="F1129" s="72">
        <v>7.8613861386138604</v>
      </c>
      <c r="G1129" s="72" t="s">
        <v>3630</v>
      </c>
    </row>
    <row r="1130" spans="1:7" x14ac:dyDescent="0.15">
      <c r="A1130" s="81" t="s">
        <v>3657</v>
      </c>
      <c r="B1130" s="72" t="s">
        <v>2571</v>
      </c>
      <c r="C1130" s="72">
        <v>1.2029702970297</v>
      </c>
      <c r="D1130" s="72">
        <v>0</v>
      </c>
      <c r="E1130" s="72">
        <v>0</v>
      </c>
      <c r="F1130" s="72">
        <v>39.069306930693102</v>
      </c>
      <c r="G1130" s="72" t="s">
        <v>3630</v>
      </c>
    </row>
    <row r="1131" spans="1:7" x14ac:dyDescent="0.15">
      <c r="A1131" s="81" t="s">
        <v>3643</v>
      </c>
      <c r="B1131" s="72" t="s">
        <v>3656</v>
      </c>
      <c r="C1131" s="72">
        <v>4.0158730158730203</v>
      </c>
      <c r="D1131" s="72">
        <v>2</v>
      </c>
      <c r="E1131" s="72">
        <v>2</v>
      </c>
      <c r="F1131" s="72">
        <v>11.4285714285714</v>
      </c>
      <c r="G1131" s="72" t="s">
        <v>3630</v>
      </c>
    </row>
    <row r="1132" spans="1:7" x14ac:dyDescent="0.15">
      <c r="A1132" s="81" t="s">
        <v>3653</v>
      </c>
      <c r="B1132" s="72" t="s">
        <v>2571</v>
      </c>
      <c r="C1132" s="72">
        <v>1.1666666666666701</v>
      </c>
      <c r="D1132" s="72">
        <v>2</v>
      </c>
      <c r="E1132" s="72">
        <v>0</v>
      </c>
      <c r="F1132" s="72">
        <v>39.069306930693102</v>
      </c>
      <c r="G1132" s="72" t="s">
        <v>3630</v>
      </c>
    </row>
    <row r="1133" spans="1:7" x14ac:dyDescent="0.15">
      <c r="A1133" s="81" t="s">
        <v>3666</v>
      </c>
      <c r="B1133" s="72" t="s">
        <v>3645</v>
      </c>
      <c r="C1133" s="72">
        <v>3.1825396825396801</v>
      </c>
      <c r="D1133" s="72">
        <v>2</v>
      </c>
      <c r="E1133" s="72">
        <v>0</v>
      </c>
      <c r="F1133" s="72">
        <v>13.891089108910901</v>
      </c>
      <c r="G1133" s="72" t="s">
        <v>3630</v>
      </c>
    </row>
    <row r="1134" spans="1:7" x14ac:dyDescent="0.15">
      <c r="A1134" s="81" t="s">
        <v>3651</v>
      </c>
      <c r="B1134" s="72" t="s">
        <v>3662</v>
      </c>
      <c r="C1134" s="72">
        <v>18.087301587301599</v>
      </c>
      <c r="D1134" s="72">
        <v>2</v>
      </c>
      <c r="E1134" s="72">
        <v>0</v>
      </c>
      <c r="F1134" s="72">
        <v>2.4257425742574301</v>
      </c>
      <c r="G1134" s="72" t="s">
        <v>3630</v>
      </c>
    </row>
    <row r="1135" spans="1:7" x14ac:dyDescent="0.15">
      <c r="A1135" s="81" t="s">
        <v>3635</v>
      </c>
      <c r="B1135" s="72" t="s">
        <v>3673</v>
      </c>
      <c r="C1135" s="72">
        <v>15.6428571428571</v>
      </c>
      <c r="D1135" s="72">
        <v>2</v>
      </c>
      <c r="E1135" s="72">
        <v>2</v>
      </c>
      <c r="F1135" s="72">
        <v>2.8015873015873001</v>
      </c>
      <c r="G1135" s="72" t="s">
        <v>3630</v>
      </c>
    </row>
    <row r="1136" spans="1:7" x14ac:dyDescent="0.15">
      <c r="A1136" s="81" t="s">
        <v>3660</v>
      </c>
      <c r="B1136" s="72" t="s">
        <v>3647</v>
      </c>
      <c r="C1136" s="72">
        <v>5.5714285714285703</v>
      </c>
      <c r="D1136" s="72">
        <v>2</v>
      </c>
      <c r="E1136" s="72">
        <v>0</v>
      </c>
      <c r="F1136" s="72">
        <v>7.8613861386138604</v>
      </c>
      <c r="G1136" s="72" t="s">
        <v>3630</v>
      </c>
    </row>
    <row r="1137" spans="1:7" x14ac:dyDescent="0.15">
      <c r="A1137" s="81" t="s">
        <v>2390</v>
      </c>
      <c r="B1137" s="72" t="s">
        <v>605</v>
      </c>
      <c r="C1137" s="72">
        <v>4.2368421052631602</v>
      </c>
      <c r="D1137" s="72">
        <v>3</v>
      </c>
      <c r="E1137" s="72">
        <v>0</v>
      </c>
      <c r="F1137" s="72">
        <v>10.247524752475201</v>
      </c>
      <c r="G1137" s="72" t="s">
        <v>3630</v>
      </c>
    </row>
    <row r="1138" spans="1:7" x14ac:dyDescent="0.15">
      <c r="A1138" s="81" t="s">
        <v>3653</v>
      </c>
      <c r="B1138" s="72" t="s">
        <v>640</v>
      </c>
      <c r="C1138" s="72">
        <v>1.1666666666666701</v>
      </c>
      <c r="D1138" s="72">
        <v>2</v>
      </c>
      <c r="E1138" s="72">
        <v>2</v>
      </c>
      <c r="F1138" s="72">
        <v>36.984126984127002</v>
      </c>
      <c r="G1138" s="72" t="s">
        <v>3630</v>
      </c>
    </row>
    <row r="1139" spans="1:7" x14ac:dyDescent="0.15">
      <c r="A1139" s="81" t="s">
        <v>3657</v>
      </c>
      <c r="B1139" s="72" t="s">
        <v>3126</v>
      </c>
      <c r="C1139" s="72">
        <v>0.87719298245613997</v>
      </c>
      <c r="D1139" s="72">
        <v>3</v>
      </c>
      <c r="E1139" s="72">
        <v>2</v>
      </c>
      <c r="F1139" s="72">
        <v>49.103174603174601</v>
      </c>
      <c r="G1139" s="72" t="s">
        <v>3630</v>
      </c>
    </row>
    <row r="1140" spans="1:7" x14ac:dyDescent="0.15">
      <c r="A1140" s="81" t="s">
        <v>3637</v>
      </c>
      <c r="B1140" s="72" t="s">
        <v>1093</v>
      </c>
      <c r="C1140" s="72">
        <v>3.2970297029703</v>
      </c>
      <c r="D1140" s="72">
        <v>0</v>
      </c>
      <c r="E1140" s="72">
        <v>3</v>
      </c>
      <c r="F1140" s="72">
        <v>13.0350877192982</v>
      </c>
      <c r="G1140" s="72" t="s">
        <v>3630</v>
      </c>
    </row>
    <row r="1141" spans="1:7" x14ac:dyDescent="0.15">
      <c r="A1141" s="81" t="s">
        <v>3633</v>
      </c>
      <c r="B1141" s="72" t="s">
        <v>2006</v>
      </c>
      <c r="C1141" s="72">
        <v>0.26315789473684198</v>
      </c>
      <c r="D1141" s="72">
        <v>3</v>
      </c>
      <c r="E1141" s="72">
        <v>2</v>
      </c>
      <c r="F1141" s="72">
        <v>163.166666666667</v>
      </c>
      <c r="G1141" s="72" t="s">
        <v>3630</v>
      </c>
    </row>
    <row r="1142" spans="1:7" x14ac:dyDescent="0.15">
      <c r="A1142" s="81" t="s">
        <v>3657</v>
      </c>
      <c r="B1142" s="72" t="s">
        <v>2392</v>
      </c>
      <c r="C1142" s="72">
        <v>1.2029702970297</v>
      </c>
      <c r="D1142" s="72">
        <v>0</v>
      </c>
      <c r="E1142" s="72">
        <v>2</v>
      </c>
      <c r="F1142" s="72">
        <v>35.595238095238102</v>
      </c>
      <c r="G1142" s="72" t="s">
        <v>3630</v>
      </c>
    </row>
    <row r="1143" spans="1:7" x14ac:dyDescent="0.15">
      <c r="A1143" s="81" t="s">
        <v>3677</v>
      </c>
      <c r="B1143" s="72" t="s">
        <v>3645</v>
      </c>
      <c r="C1143" s="72">
        <v>0.952380952380952</v>
      </c>
      <c r="D1143" s="72">
        <v>2</v>
      </c>
      <c r="E1143" s="72">
        <v>2</v>
      </c>
      <c r="F1143" s="72">
        <v>44.484126984127002</v>
      </c>
      <c r="G1143" s="72" t="s">
        <v>3630</v>
      </c>
    </row>
    <row r="1144" spans="1:7" x14ac:dyDescent="0.15">
      <c r="A1144" s="81" t="s">
        <v>3633</v>
      </c>
      <c r="B1144" s="72" t="s">
        <v>2006</v>
      </c>
      <c r="C1144" s="72">
        <v>5.4801980198019802</v>
      </c>
      <c r="D1144" s="72">
        <v>0</v>
      </c>
      <c r="E1144" s="72">
        <v>0</v>
      </c>
      <c r="F1144" s="72">
        <v>7.7178217821782198</v>
      </c>
      <c r="G1144" s="72" t="s">
        <v>3630</v>
      </c>
    </row>
    <row r="1145" spans="1:7" x14ac:dyDescent="0.15">
      <c r="A1145" s="81" t="s">
        <v>3663</v>
      </c>
      <c r="B1145" s="72" t="s">
        <v>2370</v>
      </c>
      <c r="C1145" s="72">
        <v>5.4603174603174596</v>
      </c>
      <c r="D1145" s="72">
        <v>2</v>
      </c>
      <c r="E1145" s="72">
        <v>2</v>
      </c>
      <c r="F1145" s="72">
        <v>7.7222222222222197</v>
      </c>
      <c r="G1145" s="72" t="s">
        <v>3630</v>
      </c>
    </row>
    <row r="1146" spans="1:7" x14ac:dyDescent="0.15">
      <c r="A1146" s="81" t="s">
        <v>3637</v>
      </c>
      <c r="B1146" s="72" t="s">
        <v>3656</v>
      </c>
      <c r="C1146" s="72">
        <v>3.2970297029703</v>
      </c>
      <c r="D1146" s="72">
        <v>0</v>
      </c>
      <c r="E1146" s="72">
        <v>0</v>
      </c>
      <c r="F1146" s="72">
        <v>12.762376237623799</v>
      </c>
      <c r="G1146" s="72" t="s">
        <v>3630</v>
      </c>
    </row>
    <row r="1147" spans="1:7" x14ac:dyDescent="0.15">
      <c r="A1147" s="81" t="s">
        <v>1992</v>
      </c>
      <c r="B1147" s="72" t="s">
        <v>1970</v>
      </c>
      <c r="C1147" s="72">
        <v>15.515873015873</v>
      </c>
      <c r="D1147" s="72">
        <v>2</v>
      </c>
      <c r="E1147" s="72">
        <v>0</v>
      </c>
      <c r="F1147" s="72">
        <v>2.66336633663366</v>
      </c>
      <c r="G1147" s="72" t="s">
        <v>3630</v>
      </c>
    </row>
    <row r="1148" spans="1:7" x14ac:dyDescent="0.15">
      <c r="A1148" s="81" t="s">
        <v>3635</v>
      </c>
      <c r="B1148" s="72" t="s">
        <v>2347</v>
      </c>
      <c r="C1148" s="72">
        <v>7.3960396039603999</v>
      </c>
      <c r="D1148" s="72">
        <v>0</v>
      </c>
      <c r="E1148" s="72">
        <v>3</v>
      </c>
      <c r="F1148" s="72">
        <v>5.5263157894736796</v>
      </c>
      <c r="G1148" s="72" t="s">
        <v>3630</v>
      </c>
    </row>
    <row r="1149" spans="1:7" x14ac:dyDescent="0.15">
      <c r="A1149" s="81" t="s">
        <v>3642</v>
      </c>
      <c r="B1149" s="72" t="s">
        <v>2365</v>
      </c>
      <c r="C1149" s="72">
        <v>1.11881188118812</v>
      </c>
      <c r="D1149" s="72">
        <v>0</v>
      </c>
      <c r="E1149" s="72">
        <v>2</v>
      </c>
      <c r="F1149" s="72">
        <v>36.309523809523803</v>
      </c>
      <c r="G1149" s="72" t="s">
        <v>3630</v>
      </c>
    </row>
    <row r="1150" spans="1:7" x14ac:dyDescent="0.15">
      <c r="A1150" s="81" t="s">
        <v>3665</v>
      </c>
      <c r="B1150" s="72" t="s">
        <v>1093</v>
      </c>
      <c r="C1150" s="72">
        <v>0.44444444444444398</v>
      </c>
      <c r="D1150" s="72">
        <v>2</v>
      </c>
      <c r="E1150" s="72">
        <v>0</v>
      </c>
      <c r="F1150" s="72">
        <v>91.188118811881196</v>
      </c>
      <c r="G1150" s="72" t="s">
        <v>3630</v>
      </c>
    </row>
    <row r="1151" spans="1:7" x14ac:dyDescent="0.15">
      <c r="A1151" s="81" t="s">
        <v>3659</v>
      </c>
      <c r="B1151" s="72" t="s">
        <v>3647</v>
      </c>
      <c r="C1151" s="72">
        <v>5.1089108910891099</v>
      </c>
      <c r="D1151" s="72">
        <v>0</v>
      </c>
      <c r="E1151" s="72">
        <v>0</v>
      </c>
      <c r="F1151" s="72">
        <v>7.8613861386138604</v>
      </c>
      <c r="G1151" s="72" t="s">
        <v>3630</v>
      </c>
    </row>
    <row r="1152" spans="1:7" x14ac:dyDescent="0.15">
      <c r="A1152" s="81" t="s">
        <v>3642</v>
      </c>
      <c r="B1152" s="72" t="s">
        <v>852</v>
      </c>
      <c r="C1152" s="72">
        <v>1.11881188118812</v>
      </c>
      <c r="D1152" s="72">
        <v>0</v>
      </c>
      <c r="E1152" s="72">
        <v>0</v>
      </c>
      <c r="F1152" s="72">
        <v>35.480198019802003</v>
      </c>
      <c r="G1152" s="72" t="s">
        <v>3630</v>
      </c>
    </row>
    <row r="1153" spans="1:7" x14ac:dyDescent="0.15">
      <c r="A1153" s="81" t="s">
        <v>3663</v>
      </c>
      <c r="B1153" s="72" t="s">
        <v>1745</v>
      </c>
      <c r="C1153" s="72">
        <v>5.4603174603174596</v>
      </c>
      <c r="D1153" s="72">
        <v>2</v>
      </c>
      <c r="E1153" s="72">
        <v>2</v>
      </c>
      <c r="F1153" s="72">
        <v>7.2222222222222197</v>
      </c>
      <c r="G1153" s="72" t="s">
        <v>3630</v>
      </c>
    </row>
    <row r="1154" spans="1:7" x14ac:dyDescent="0.15">
      <c r="A1154" s="81" t="s">
        <v>3663</v>
      </c>
      <c r="B1154" s="72" t="s">
        <v>3640</v>
      </c>
      <c r="C1154" s="72">
        <v>5.4603174603174596</v>
      </c>
      <c r="D1154" s="72">
        <v>2</v>
      </c>
      <c r="E1154" s="72">
        <v>2</v>
      </c>
      <c r="F1154" s="72">
        <v>7.1269841269841301</v>
      </c>
      <c r="G1154" s="72" t="s">
        <v>3630</v>
      </c>
    </row>
    <row r="1155" spans="1:7" x14ac:dyDescent="0.15">
      <c r="A1155" s="81" t="s">
        <v>3677</v>
      </c>
      <c r="B1155" s="72" t="s">
        <v>3645</v>
      </c>
      <c r="C1155" s="72">
        <v>0.85643564356435598</v>
      </c>
      <c r="D1155" s="72">
        <v>0</v>
      </c>
      <c r="E1155" s="72">
        <v>2</v>
      </c>
      <c r="F1155" s="72">
        <v>44.484126984127002</v>
      </c>
      <c r="G1155" s="72" t="s">
        <v>3630</v>
      </c>
    </row>
    <row r="1156" spans="1:7" x14ac:dyDescent="0.15">
      <c r="A1156" s="81" t="s">
        <v>3635</v>
      </c>
      <c r="B1156" s="72" t="s">
        <v>3662</v>
      </c>
      <c r="C1156" s="72">
        <v>15.6428571428571</v>
      </c>
      <c r="D1156" s="72">
        <v>2</v>
      </c>
      <c r="E1156" s="72">
        <v>0</v>
      </c>
      <c r="F1156" s="72">
        <v>2.4257425742574301</v>
      </c>
      <c r="G1156" s="72" t="s">
        <v>3630</v>
      </c>
    </row>
    <row r="1157" spans="1:7" x14ac:dyDescent="0.15">
      <c r="A1157" s="81" t="s">
        <v>3635</v>
      </c>
      <c r="B1157" s="72" t="s">
        <v>852</v>
      </c>
      <c r="C1157" s="72">
        <v>15.6428571428571</v>
      </c>
      <c r="D1157" s="72">
        <v>2</v>
      </c>
      <c r="E1157" s="72">
        <v>3</v>
      </c>
      <c r="F1157" s="72">
        <v>2.42105263157895</v>
      </c>
      <c r="G1157" s="72" t="s">
        <v>3630</v>
      </c>
    </row>
    <row r="1158" spans="1:7" x14ac:dyDescent="0.15">
      <c r="A1158" s="81" t="s">
        <v>3637</v>
      </c>
      <c r="B1158" s="72" t="s">
        <v>3656</v>
      </c>
      <c r="C1158" s="72">
        <v>3.2970297029703</v>
      </c>
      <c r="D1158" s="72">
        <v>0</v>
      </c>
      <c r="E1158" s="72">
        <v>2</v>
      </c>
      <c r="F1158" s="72">
        <v>11.4285714285714</v>
      </c>
      <c r="G1158" s="72" t="s">
        <v>3630</v>
      </c>
    </row>
    <row r="1159" spans="1:7" x14ac:dyDescent="0.15">
      <c r="A1159" s="81" t="s">
        <v>3643</v>
      </c>
      <c r="B1159" s="72" t="s">
        <v>852</v>
      </c>
      <c r="C1159" s="72">
        <v>1.0594059405940599</v>
      </c>
      <c r="D1159" s="72">
        <v>0</v>
      </c>
      <c r="E1159" s="72">
        <v>0</v>
      </c>
      <c r="F1159" s="72">
        <v>35.480198019802003</v>
      </c>
      <c r="G1159" s="72" t="s">
        <v>3630</v>
      </c>
    </row>
    <row r="1160" spans="1:7" x14ac:dyDescent="0.15">
      <c r="A1160" s="81" t="s">
        <v>3653</v>
      </c>
      <c r="B1160" s="72" t="s">
        <v>3647</v>
      </c>
      <c r="C1160" s="72">
        <v>1.1666666666666701</v>
      </c>
      <c r="D1160" s="72">
        <v>2</v>
      </c>
      <c r="E1160" s="72">
        <v>2</v>
      </c>
      <c r="F1160" s="72">
        <v>31.880952380952401</v>
      </c>
      <c r="G1160" s="72" t="s">
        <v>3630</v>
      </c>
    </row>
    <row r="1161" spans="1:7" x14ac:dyDescent="0.15">
      <c r="A1161" s="81" t="s">
        <v>3657</v>
      </c>
      <c r="B1161" s="72" t="s">
        <v>3126</v>
      </c>
      <c r="C1161" s="72">
        <v>2.9047619047619002</v>
      </c>
      <c r="D1161" s="72">
        <v>2</v>
      </c>
      <c r="E1161" s="72">
        <v>3</v>
      </c>
      <c r="F1161" s="72">
        <v>12.719298245614</v>
      </c>
      <c r="G1161" s="72" t="s">
        <v>3630</v>
      </c>
    </row>
    <row r="1162" spans="1:7" x14ac:dyDescent="0.15">
      <c r="A1162" s="81" t="s">
        <v>3663</v>
      </c>
      <c r="B1162" s="72" t="s">
        <v>1745</v>
      </c>
      <c r="C1162" s="72">
        <v>1.1315789473684199</v>
      </c>
      <c r="D1162" s="72">
        <v>3</v>
      </c>
      <c r="E1162" s="72">
        <v>0</v>
      </c>
      <c r="F1162" s="72">
        <v>32.6287128712871</v>
      </c>
      <c r="G1162" s="72" t="s">
        <v>3630</v>
      </c>
    </row>
    <row r="1163" spans="1:7" x14ac:dyDescent="0.15">
      <c r="A1163" s="81" t="s">
        <v>3635</v>
      </c>
      <c r="B1163" s="72" t="s">
        <v>2006</v>
      </c>
      <c r="C1163" s="72">
        <v>7.3960396039603999</v>
      </c>
      <c r="D1163" s="72">
        <v>0</v>
      </c>
      <c r="E1163" s="72">
        <v>3</v>
      </c>
      <c r="F1163" s="72">
        <v>4.9473684210526301</v>
      </c>
      <c r="G1163" s="72" t="s">
        <v>3630</v>
      </c>
    </row>
    <row r="1164" spans="1:7" x14ac:dyDescent="0.15">
      <c r="A1164" s="81" t="s">
        <v>3642</v>
      </c>
      <c r="B1164" s="72" t="s">
        <v>852</v>
      </c>
      <c r="C1164" s="72">
        <v>15.0952380952381</v>
      </c>
      <c r="D1164" s="72">
        <v>2</v>
      </c>
      <c r="E1164" s="72">
        <v>3</v>
      </c>
      <c r="F1164" s="72">
        <v>2.42105263157895</v>
      </c>
      <c r="G1164" s="72" t="s">
        <v>3630</v>
      </c>
    </row>
    <row r="1165" spans="1:7" x14ac:dyDescent="0.15">
      <c r="A1165" s="81" t="s">
        <v>2323</v>
      </c>
      <c r="B1165" s="72" t="s">
        <v>3649</v>
      </c>
      <c r="C1165" s="72">
        <v>8.54385964912281</v>
      </c>
      <c r="D1165" s="72">
        <v>3</v>
      </c>
      <c r="E1165" s="72">
        <v>2</v>
      </c>
      <c r="F1165" s="72">
        <v>4.2698412698412698</v>
      </c>
      <c r="G1165" s="72" t="s">
        <v>3630</v>
      </c>
    </row>
    <row r="1166" spans="1:7" x14ac:dyDescent="0.15">
      <c r="A1166" s="81" t="s">
        <v>3678</v>
      </c>
      <c r="B1166" s="72" t="s">
        <v>3645</v>
      </c>
      <c r="C1166" s="72">
        <v>0.817460317460317</v>
      </c>
      <c r="D1166" s="72">
        <v>2</v>
      </c>
      <c r="E1166" s="72">
        <v>2</v>
      </c>
      <c r="F1166" s="72">
        <v>44.484126984127002</v>
      </c>
      <c r="G1166" s="72" t="s">
        <v>3630</v>
      </c>
    </row>
    <row r="1167" spans="1:7" x14ac:dyDescent="0.15">
      <c r="A1167" s="81" t="s">
        <v>2390</v>
      </c>
      <c r="B1167" s="72" t="s">
        <v>605</v>
      </c>
      <c r="C1167" s="72">
        <v>4.2368421052631602</v>
      </c>
      <c r="D1167" s="72">
        <v>3</v>
      </c>
      <c r="E1167" s="72">
        <v>3</v>
      </c>
      <c r="F1167" s="72">
        <v>8.5263157894736796</v>
      </c>
      <c r="G1167" s="72" t="s">
        <v>3630</v>
      </c>
    </row>
    <row r="1168" spans="1:7" x14ac:dyDescent="0.15">
      <c r="A1168" s="81" t="s">
        <v>3653</v>
      </c>
      <c r="B1168" s="72" t="s">
        <v>1093</v>
      </c>
      <c r="C1168" s="72">
        <v>0.103960396039604</v>
      </c>
      <c r="D1168" s="72">
        <v>0</v>
      </c>
      <c r="E1168" s="72">
        <v>2</v>
      </c>
      <c r="F1168" s="72">
        <v>347.11904761904799</v>
      </c>
      <c r="G1168" s="72" t="s">
        <v>3630</v>
      </c>
    </row>
    <row r="1169" spans="1:7" x14ac:dyDescent="0.15">
      <c r="A1169" s="81" t="s">
        <v>3676</v>
      </c>
      <c r="B1169" s="72" t="s">
        <v>3647</v>
      </c>
      <c r="C1169" s="72">
        <v>1.11904761904762</v>
      </c>
      <c r="D1169" s="72">
        <v>2</v>
      </c>
      <c r="E1169" s="72">
        <v>2</v>
      </c>
      <c r="F1169" s="72">
        <v>31.880952380952401</v>
      </c>
      <c r="G1169" s="72" t="s">
        <v>3630</v>
      </c>
    </row>
    <row r="1170" spans="1:7" x14ac:dyDescent="0.15">
      <c r="A1170" s="81" t="s">
        <v>3657</v>
      </c>
      <c r="B1170" s="72" t="s">
        <v>3126</v>
      </c>
      <c r="C1170" s="72">
        <v>1.2029702970297</v>
      </c>
      <c r="D1170" s="72">
        <v>0</v>
      </c>
      <c r="E1170" s="72">
        <v>0</v>
      </c>
      <c r="F1170" s="72">
        <v>29.638613861386101</v>
      </c>
      <c r="G1170" s="72" t="s">
        <v>3630</v>
      </c>
    </row>
    <row r="1171" spans="1:7" x14ac:dyDescent="0.15">
      <c r="A1171" s="81" t="s">
        <v>2445</v>
      </c>
      <c r="B1171" s="72" t="s">
        <v>3647</v>
      </c>
      <c r="C1171" s="72">
        <v>4.5198019801980198</v>
      </c>
      <c r="D1171" s="72">
        <v>0</v>
      </c>
      <c r="E1171" s="72">
        <v>0</v>
      </c>
      <c r="F1171" s="72">
        <v>7.8613861386138604</v>
      </c>
      <c r="G1171" s="72" t="s">
        <v>3630</v>
      </c>
    </row>
    <row r="1172" spans="1:7" x14ac:dyDescent="0.15">
      <c r="A1172" s="81" t="s">
        <v>3651</v>
      </c>
      <c r="B1172" s="72" t="s">
        <v>3658</v>
      </c>
      <c r="C1172" s="72">
        <v>18.087301587301599</v>
      </c>
      <c r="D1172" s="72">
        <v>2</v>
      </c>
      <c r="E1172" s="72">
        <v>0</v>
      </c>
      <c r="F1172" s="72">
        <v>1.9603960396039599</v>
      </c>
      <c r="G1172" s="72" t="s">
        <v>3630</v>
      </c>
    </row>
    <row r="1173" spans="1:7" x14ac:dyDescent="0.15">
      <c r="A1173" s="81" t="s">
        <v>3641</v>
      </c>
      <c r="B1173" s="72" t="s">
        <v>2246</v>
      </c>
      <c r="C1173" s="72">
        <v>8.7719298245614002E-2</v>
      </c>
      <c r="D1173" s="72">
        <v>3</v>
      </c>
      <c r="E1173" s="72">
        <v>2</v>
      </c>
      <c r="F1173" s="72">
        <v>397.48412698412699</v>
      </c>
      <c r="G1173" s="72" t="s">
        <v>3630</v>
      </c>
    </row>
    <row r="1174" spans="1:7" x14ac:dyDescent="0.15">
      <c r="A1174" s="81" t="s">
        <v>3668</v>
      </c>
      <c r="B1174" s="72" t="s">
        <v>3645</v>
      </c>
      <c r="C1174" s="72">
        <v>2.4841269841269802</v>
      </c>
      <c r="D1174" s="72">
        <v>2</v>
      </c>
      <c r="E1174" s="72">
        <v>0</v>
      </c>
      <c r="F1174" s="72">
        <v>13.891089108910901</v>
      </c>
      <c r="G1174" s="72" t="s">
        <v>3630</v>
      </c>
    </row>
    <row r="1175" spans="1:7" x14ac:dyDescent="0.15">
      <c r="A1175" s="81" t="s">
        <v>3657</v>
      </c>
      <c r="B1175" s="72" t="s">
        <v>2571</v>
      </c>
      <c r="C1175" s="72">
        <v>0.87719298245613997</v>
      </c>
      <c r="D1175" s="72">
        <v>3</v>
      </c>
      <c r="E1175" s="72">
        <v>0</v>
      </c>
      <c r="F1175" s="72">
        <v>39.069306930693102</v>
      </c>
      <c r="G1175" s="72" t="s">
        <v>3630</v>
      </c>
    </row>
    <row r="1176" spans="1:7" x14ac:dyDescent="0.15">
      <c r="A1176" s="81" t="s">
        <v>2445</v>
      </c>
      <c r="B1176" s="72" t="s">
        <v>3647</v>
      </c>
      <c r="C1176" s="72">
        <v>4.3070175438596499</v>
      </c>
      <c r="D1176" s="72">
        <v>3</v>
      </c>
      <c r="E1176" s="72">
        <v>0</v>
      </c>
      <c r="F1176" s="72">
        <v>7.8613861386138604</v>
      </c>
      <c r="G1176" s="72" t="s">
        <v>3630</v>
      </c>
    </row>
    <row r="1177" spans="1:7" x14ac:dyDescent="0.15">
      <c r="A1177" s="81" t="s">
        <v>2742</v>
      </c>
      <c r="B1177" s="72" t="s">
        <v>3646</v>
      </c>
      <c r="C1177" s="72">
        <v>13.3492063492063</v>
      </c>
      <c r="D1177" s="72">
        <v>2</v>
      </c>
      <c r="E1177" s="72">
        <v>0</v>
      </c>
      <c r="F1177" s="72">
        <v>2.5297029702970302</v>
      </c>
      <c r="G1177" s="72" t="s">
        <v>3630</v>
      </c>
    </row>
    <row r="1178" spans="1:7" x14ac:dyDescent="0.15">
      <c r="A1178" s="81" t="s">
        <v>3653</v>
      </c>
      <c r="B1178" s="72" t="s">
        <v>640</v>
      </c>
      <c r="C1178" s="72">
        <v>1.1666666666666701</v>
      </c>
      <c r="D1178" s="72">
        <v>2</v>
      </c>
      <c r="E1178" s="72">
        <v>0</v>
      </c>
      <c r="F1178" s="72">
        <v>28.7673267326733</v>
      </c>
      <c r="G1178" s="72" t="s">
        <v>3630</v>
      </c>
    </row>
    <row r="1179" spans="1:7" x14ac:dyDescent="0.15">
      <c r="A1179" s="81" t="s">
        <v>3653</v>
      </c>
      <c r="B1179" s="72" t="s">
        <v>1093</v>
      </c>
      <c r="C1179" s="72">
        <v>9.6491228070175405E-2</v>
      </c>
      <c r="D1179" s="72">
        <v>3</v>
      </c>
      <c r="E1179" s="72">
        <v>2</v>
      </c>
      <c r="F1179" s="72">
        <v>347.11904761904799</v>
      </c>
      <c r="G1179" s="72" t="s">
        <v>3630</v>
      </c>
    </row>
    <row r="1180" spans="1:7" x14ac:dyDescent="0.15">
      <c r="A1180" s="81" t="s">
        <v>3663</v>
      </c>
      <c r="B1180" s="72" t="s">
        <v>3664</v>
      </c>
      <c r="C1180" s="72">
        <v>1.1315789473684199</v>
      </c>
      <c r="D1180" s="72">
        <v>3</v>
      </c>
      <c r="E1180" s="72">
        <v>2</v>
      </c>
      <c r="F1180" s="72">
        <v>28.936507936507901</v>
      </c>
      <c r="G1180" s="72" t="s">
        <v>3630</v>
      </c>
    </row>
    <row r="1181" spans="1:7" x14ac:dyDescent="0.15">
      <c r="A1181" s="81" t="s">
        <v>2742</v>
      </c>
      <c r="B1181" s="72" t="s">
        <v>3638</v>
      </c>
      <c r="C1181" s="72">
        <v>13.3492063492063</v>
      </c>
      <c r="D1181" s="72">
        <v>2</v>
      </c>
      <c r="E1181" s="72">
        <v>0</v>
      </c>
      <c r="F1181" s="72">
        <v>2.4405940594059401</v>
      </c>
      <c r="G1181" s="72" t="s">
        <v>3630</v>
      </c>
    </row>
    <row r="1182" spans="1:7" x14ac:dyDescent="0.15">
      <c r="A1182" s="81" t="s">
        <v>3644</v>
      </c>
      <c r="B1182" s="72" t="s">
        <v>3667</v>
      </c>
      <c r="C1182" s="72">
        <v>20.5555555555556</v>
      </c>
      <c r="D1182" s="72">
        <v>2</v>
      </c>
      <c r="E1182" s="72">
        <v>0</v>
      </c>
      <c r="F1182" s="72">
        <v>1.58415841584158</v>
      </c>
      <c r="G1182" s="72" t="s">
        <v>3630</v>
      </c>
    </row>
    <row r="1183" spans="1:7" x14ac:dyDescent="0.15">
      <c r="A1183" s="81" t="s">
        <v>3657</v>
      </c>
      <c r="B1183" s="72" t="s">
        <v>2616</v>
      </c>
      <c r="C1183" s="72">
        <v>2.9047619047619002</v>
      </c>
      <c r="D1183" s="72">
        <v>2</v>
      </c>
      <c r="E1183" s="72">
        <v>2</v>
      </c>
      <c r="F1183" s="72">
        <v>10.984126984127</v>
      </c>
      <c r="G1183" s="72" t="s">
        <v>3630</v>
      </c>
    </row>
    <row r="1184" spans="1:7" x14ac:dyDescent="0.15">
      <c r="A1184" s="81" t="s">
        <v>3663</v>
      </c>
      <c r="B1184" s="72" t="s">
        <v>2370</v>
      </c>
      <c r="C1184" s="72">
        <v>5.4603174603174596</v>
      </c>
      <c r="D1184" s="72">
        <v>2</v>
      </c>
      <c r="E1184" s="72">
        <v>0</v>
      </c>
      <c r="F1184" s="72">
        <v>5.8366336633663396</v>
      </c>
      <c r="G1184" s="72" t="s">
        <v>3630</v>
      </c>
    </row>
    <row r="1185" spans="1:7" x14ac:dyDescent="0.15">
      <c r="A1185" s="81" t="s">
        <v>2843</v>
      </c>
      <c r="B1185" s="72" t="s">
        <v>2571</v>
      </c>
      <c r="C1185" s="72">
        <v>0.359649122807018</v>
      </c>
      <c r="D1185" s="72">
        <v>3</v>
      </c>
      <c r="E1185" s="72">
        <v>2</v>
      </c>
      <c r="F1185" s="72">
        <v>87.3333333333333</v>
      </c>
      <c r="G1185" s="72" t="s">
        <v>3630</v>
      </c>
    </row>
    <row r="1186" spans="1:7" x14ac:dyDescent="0.15">
      <c r="A1186" s="81" t="s">
        <v>2843</v>
      </c>
      <c r="B1186" s="72" t="s">
        <v>2571</v>
      </c>
      <c r="C1186" s="72">
        <v>0.80198019801980203</v>
      </c>
      <c r="D1186" s="72">
        <v>0</v>
      </c>
      <c r="E1186" s="72">
        <v>0</v>
      </c>
      <c r="F1186" s="72">
        <v>39.069306930693102</v>
      </c>
      <c r="G1186" s="72" t="s">
        <v>3630</v>
      </c>
    </row>
    <row r="1187" spans="1:7" x14ac:dyDescent="0.15">
      <c r="A1187" s="81" t="s">
        <v>3657</v>
      </c>
      <c r="B1187" s="72" t="s">
        <v>2392</v>
      </c>
      <c r="C1187" s="72">
        <v>0.87719298245613997</v>
      </c>
      <c r="D1187" s="72">
        <v>3</v>
      </c>
      <c r="E1187" s="72">
        <v>2</v>
      </c>
      <c r="F1187" s="72">
        <v>35.595238095238102</v>
      </c>
      <c r="G1187" s="72" t="s">
        <v>3630</v>
      </c>
    </row>
    <row r="1188" spans="1:7" x14ac:dyDescent="0.15">
      <c r="A1188" s="81" t="s">
        <v>3657</v>
      </c>
      <c r="B1188" s="72" t="s">
        <v>3562</v>
      </c>
      <c r="C1188" s="72">
        <v>2.9047619047619002</v>
      </c>
      <c r="D1188" s="72">
        <v>2</v>
      </c>
      <c r="E1188" s="72">
        <v>2</v>
      </c>
      <c r="F1188" s="72">
        <v>10.746031746031701</v>
      </c>
      <c r="G1188" s="72" t="s">
        <v>3630</v>
      </c>
    </row>
    <row r="1189" spans="1:7" x14ac:dyDescent="0.15">
      <c r="A1189" s="81" t="s">
        <v>3641</v>
      </c>
      <c r="B1189" s="72" t="s">
        <v>3679</v>
      </c>
      <c r="C1189" s="72">
        <v>3.5693069306930698</v>
      </c>
      <c r="D1189" s="72">
        <v>0</v>
      </c>
      <c r="E1189" s="72">
        <v>2</v>
      </c>
      <c r="F1189" s="72">
        <v>8.6984126984126995</v>
      </c>
      <c r="G1189" s="72" t="s">
        <v>3630</v>
      </c>
    </row>
    <row r="1190" spans="1:7" x14ac:dyDescent="0.15">
      <c r="A1190" s="81" t="s">
        <v>3643</v>
      </c>
      <c r="B1190" s="72" t="s">
        <v>2006</v>
      </c>
      <c r="C1190" s="72">
        <v>4.0158730158730203</v>
      </c>
      <c r="D1190" s="72">
        <v>2</v>
      </c>
      <c r="E1190" s="72">
        <v>0</v>
      </c>
      <c r="F1190" s="72">
        <v>7.7178217821782198</v>
      </c>
      <c r="G1190" s="72" t="s">
        <v>3630</v>
      </c>
    </row>
    <row r="1191" spans="1:7" x14ac:dyDescent="0.15">
      <c r="A1191" s="81" t="s">
        <v>3669</v>
      </c>
      <c r="B1191" s="72" t="s">
        <v>3645</v>
      </c>
      <c r="C1191" s="72">
        <v>2.2301587301587298</v>
      </c>
      <c r="D1191" s="72">
        <v>2</v>
      </c>
      <c r="E1191" s="72">
        <v>0</v>
      </c>
      <c r="F1191" s="72">
        <v>13.891089108910901</v>
      </c>
      <c r="G1191" s="72" t="s">
        <v>3630</v>
      </c>
    </row>
    <row r="1192" spans="1:7" x14ac:dyDescent="0.15">
      <c r="A1192" s="81" t="s">
        <v>3641</v>
      </c>
      <c r="B1192" s="72" t="s">
        <v>1262</v>
      </c>
      <c r="C1192" s="72">
        <v>8.7719298245614002E-2</v>
      </c>
      <c r="D1192" s="72">
        <v>3</v>
      </c>
      <c r="E1192" s="72">
        <v>2</v>
      </c>
      <c r="F1192" s="72">
        <v>348.277777777778</v>
      </c>
      <c r="G1192" s="72" t="s">
        <v>3630</v>
      </c>
    </row>
    <row r="1193" spans="1:7" x14ac:dyDescent="0.15">
      <c r="A1193" s="81" t="s">
        <v>3677</v>
      </c>
      <c r="B1193" s="72" t="s">
        <v>3647</v>
      </c>
      <c r="C1193" s="72">
        <v>0.952380952380952</v>
      </c>
      <c r="D1193" s="72">
        <v>2</v>
      </c>
      <c r="E1193" s="72">
        <v>2</v>
      </c>
      <c r="F1193" s="72">
        <v>31.880952380952401</v>
      </c>
      <c r="G1193" s="72" t="s">
        <v>3630</v>
      </c>
    </row>
    <row r="1194" spans="1:7" x14ac:dyDescent="0.15">
      <c r="A1194" s="81" t="s">
        <v>3663</v>
      </c>
      <c r="B1194" s="72" t="s">
        <v>3670</v>
      </c>
      <c r="C1194" s="72">
        <v>5.4603174603174596</v>
      </c>
      <c r="D1194" s="72">
        <v>2</v>
      </c>
      <c r="E1194" s="72">
        <v>0</v>
      </c>
      <c r="F1194" s="72">
        <v>5.5099009900990099</v>
      </c>
      <c r="G1194" s="72" t="s">
        <v>3630</v>
      </c>
    </row>
    <row r="1195" spans="1:7" x14ac:dyDescent="0.15">
      <c r="A1195" s="81" t="s">
        <v>3641</v>
      </c>
      <c r="B1195" s="72" t="s">
        <v>3679</v>
      </c>
      <c r="C1195" s="72">
        <v>3.28571428571429</v>
      </c>
      <c r="D1195" s="72">
        <v>2</v>
      </c>
      <c r="E1195" s="72">
        <v>2</v>
      </c>
      <c r="F1195" s="72">
        <v>8.6984126984126995</v>
      </c>
      <c r="G1195" s="72" t="s">
        <v>3630</v>
      </c>
    </row>
    <row r="1196" spans="1:7" x14ac:dyDescent="0.15">
      <c r="A1196" s="81" t="s">
        <v>3635</v>
      </c>
      <c r="B1196" s="72" t="s">
        <v>1093</v>
      </c>
      <c r="C1196" s="72">
        <v>2.1754385964912299</v>
      </c>
      <c r="D1196" s="72">
        <v>3</v>
      </c>
      <c r="E1196" s="72">
        <v>3</v>
      </c>
      <c r="F1196" s="72">
        <v>13.0350877192982</v>
      </c>
      <c r="G1196" s="72" t="s">
        <v>3630</v>
      </c>
    </row>
    <row r="1197" spans="1:7" x14ac:dyDescent="0.15">
      <c r="A1197" s="81" t="s">
        <v>3635</v>
      </c>
      <c r="B1197" s="72" t="s">
        <v>3656</v>
      </c>
      <c r="C1197" s="72">
        <v>15.6428571428571</v>
      </c>
      <c r="D1197" s="72">
        <v>2</v>
      </c>
      <c r="E1197" s="72">
        <v>3</v>
      </c>
      <c r="F1197" s="72">
        <v>1.79824561403509</v>
      </c>
      <c r="G1197" s="72" t="s">
        <v>3630</v>
      </c>
    </row>
    <row r="1198" spans="1:7" x14ac:dyDescent="0.15">
      <c r="A1198" s="81" t="s">
        <v>1992</v>
      </c>
      <c r="B1198" s="72" t="s">
        <v>3632</v>
      </c>
      <c r="C1198" s="72">
        <v>15.515873015873</v>
      </c>
      <c r="D1198" s="72">
        <v>2</v>
      </c>
      <c r="E1198" s="72">
        <v>0</v>
      </c>
      <c r="F1198" s="72">
        <v>1.8019801980198</v>
      </c>
      <c r="G1198" s="72" t="s">
        <v>3630</v>
      </c>
    </row>
    <row r="1199" spans="1:7" x14ac:dyDescent="0.15">
      <c r="A1199" s="81" t="s">
        <v>3635</v>
      </c>
      <c r="B1199" s="72" t="s">
        <v>3656</v>
      </c>
      <c r="C1199" s="72">
        <v>2.1754385964912299</v>
      </c>
      <c r="D1199" s="72">
        <v>3</v>
      </c>
      <c r="E1199" s="72">
        <v>0</v>
      </c>
      <c r="F1199" s="72">
        <v>12.762376237623799</v>
      </c>
      <c r="G1199" s="72" t="s">
        <v>3630</v>
      </c>
    </row>
    <row r="1200" spans="1:7" x14ac:dyDescent="0.15">
      <c r="A1200" s="81" t="s">
        <v>3635</v>
      </c>
      <c r="B1200" s="72" t="s">
        <v>3126</v>
      </c>
      <c r="C1200" s="72">
        <v>2.1754385964912299</v>
      </c>
      <c r="D1200" s="72">
        <v>3</v>
      </c>
      <c r="E1200" s="72">
        <v>3</v>
      </c>
      <c r="F1200" s="72">
        <v>12.719298245614</v>
      </c>
      <c r="G1200" s="72" t="s">
        <v>3630</v>
      </c>
    </row>
    <row r="1201" spans="1:7" x14ac:dyDescent="0.15">
      <c r="A1201" s="81" t="s">
        <v>2390</v>
      </c>
      <c r="B1201" s="72" t="s">
        <v>2333</v>
      </c>
      <c r="C1201" s="72">
        <v>4.2368421052631602</v>
      </c>
      <c r="D1201" s="72">
        <v>3</v>
      </c>
      <c r="E1201" s="72">
        <v>0</v>
      </c>
      <c r="F1201" s="72">
        <v>6.51485148514851</v>
      </c>
      <c r="G1201" s="72" t="s">
        <v>3630</v>
      </c>
    </row>
    <row r="1202" spans="1:7" x14ac:dyDescent="0.15">
      <c r="A1202" s="81" t="s">
        <v>3677</v>
      </c>
      <c r="B1202" s="72" t="s">
        <v>3647</v>
      </c>
      <c r="C1202" s="72">
        <v>0.85643564356435598</v>
      </c>
      <c r="D1202" s="72">
        <v>0</v>
      </c>
      <c r="E1202" s="72">
        <v>2</v>
      </c>
      <c r="F1202" s="72">
        <v>31.880952380952401</v>
      </c>
      <c r="G1202" s="72" t="s">
        <v>3630</v>
      </c>
    </row>
    <row r="1203" spans="1:7" x14ac:dyDescent="0.15">
      <c r="A1203" s="81" t="s">
        <v>3642</v>
      </c>
      <c r="B1203" s="72" t="s">
        <v>3656</v>
      </c>
      <c r="C1203" s="72">
        <v>15.0952380952381</v>
      </c>
      <c r="D1203" s="72">
        <v>2</v>
      </c>
      <c r="E1203" s="72">
        <v>3</v>
      </c>
      <c r="F1203" s="72">
        <v>1.79824561403509</v>
      </c>
      <c r="G1203" s="72" t="s">
        <v>3630</v>
      </c>
    </row>
    <row r="1204" spans="1:7" x14ac:dyDescent="0.15">
      <c r="A1204" s="81" t="s">
        <v>3633</v>
      </c>
      <c r="B1204" s="72" t="s">
        <v>2006</v>
      </c>
      <c r="C1204" s="72">
        <v>5.4801980198019802</v>
      </c>
      <c r="D1204" s="72">
        <v>0</v>
      </c>
      <c r="E1204" s="72">
        <v>3</v>
      </c>
      <c r="F1204" s="72">
        <v>4.9473684210526301</v>
      </c>
      <c r="G1204" s="72" t="s">
        <v>3630</v>
      </c>
    </row>
    <row r="1205" spans="1:7" x14ac:dyDescent="0.15">
      <c r="A1205" s="81" t="s">
        <v>3663</v>
      </c>
      <c r="B1205" s="72" t="s">
        <v>3664</v>
      </c>
      <c r="C1205" s="72">
        <v>5.4603174603174596</v>
      </c>
      <c r="D1205" s="72">
        <v>2</v>
      </c>
      <c r="E1205" s="72">
        <v>0</v>
      </c>
      <c r="F1205" s="72">
        <v>4.7970297029703</v>
      </c>
      <c r="G1205" s="72" t="s">
        <v>3630</v>
      </c>
    </row>
    <row r="1206" spans="1:7" x14ac:dyDescent="0.15">
      <c r="A1206" s="81" t="s">
        <v>2390</v>
      </c>
      <c r="B1206" s="72" t="s">
        <v>3646</v>
      </c>
      <c r="C1206" s="72">
        <v>27.029702970296999</v>
      </c>
      <c r="D1206" s="72">
        <v>0</v>
      </c>
      <c r="E1206" s="72">
        <v>3</v>
      </c>
      <c r="F1206" s="72">
        <v>0.96491228070175405</v>
      </c>
      <c r="G1206" s="72" t="s">
        <v>3630</v>
      </c>
    </row>
    <row r="1207" spans="1:7" x14ac:dyDescent="0.15">
      <c r="A1207" s="81" t="s">
        <v>3678</v>
      </c>
      <c r="B1207" s="72" t="s">
        <v>3647</v>
      </c>
      <c r="C1207" s="72">
        <v>0.817460317460317</v>
      </c>
      <c r="D1207" s="72">
        <v>2</v>
      </c>
      <c r="E1207" s="72">
        <v>2</v>
      </c>
      <c r="F1207" s="72">
        <v>31.880952380952401</v>
      </c>
      <c r="G1207" s="72" t="s">
        <v>3630</v>
      </c>
    </row>
    <row r="1208" spans="1:7" x14ac:dyDescent="0.15">
      <c r="A1208" s="81" t="s">
        <v>3657</v>
      </c>
      <c r="B1208" s="72" t="s">
        <v>3126</v>
      </c>
      <c r="C1208" s="72">
        <v>0.87719298245613997</v>
      </c>
      <c r="D1208" s="72">
        <v>3</v>
      </c>
      <c r="E1208" s="72">
        <v>0</v>
      </c>
      <c r="F1208" s="72">
        <v>29.638613861386101</v>
      </c>
      <c r="G1208" s="72" t="s">
        <v>3630</v>
      </c>
    </row>
    <row r="1209" spans="1:7" x14ac:dyDescent="0.15">
      <c r="A1209" s="81" t="s">
        <v>3635</v>
      </c>
      <c r="B1209" s="72" t="s">
        <v>3662</v>
      </c>
      <c r="C1209" s="72">
        <v>2.1754385964912299</v>
      </c>
      <c r="D1209" s="72">
        <v>3</v>
      </c>
      <c r="E1209" s="72">
        <v>2</v>
      </c>
      <c r="F1209" s="72">
        <v>11.603174603174599</v>
      </c>
      <c r="G1209" s="72" t="s">
        <v>3630</v>
      </c>
    </row>
    <row r="1210" spans="1:7" x14ac:dyDescent="0.15">
      <c r="A1210" s="81" t="s">
        <v>3635</v>
      </c>
      <c r="B1210" s="72" t="s">
        <v>3675</v>
      </c>
      <c r="C1210" s="72">
        <v>7.3960396039603999</v>
      </c>
      <c r="D1210" s="72">
        <v>0</v>
      </c>
      <c r="E1210" s="72">
        <v>0</v>
      </c>
      <c r="F1210" s="72">
        <v>3.4059405940594099</v>
      </c>
      <c r="G1210" s="72" t="s">
        <v>3630</v>
      </c>
    </row>
    <row r="1211" spans="1:7" x14ac:dyDescent="0.15">
      <c r="A1211" s="81" t="s">
        <v>3666</v>
      </c>
      <c r="B1211" s="72" t="s">
        <v>3647</v>
      </c>
      <c r="C1211" s="72">
        <v>3.1825396825396801</v>
      </c>
      <c r="D1211" s="72">
        <v>2</v>
      </c>
      <c r="E1211" s="72">
        <v>0</v>
      </c>
      <c r="F1211" s="72">
        <v>7.8613861386138604</v>
      </c>
      <c r="G1211" s="72" t="s">
        <v>3630</v>
      </c>
    </row>
    <row r="1212" spans="1:7" x14ac:dyDescent="0.15">
      <c r="A1212" s="81" t="s">
        <v>3635</v>
      </c>
      <c r="B1212" s="72" t="s">
        <v>3656</v>
      </c>
      <c r="C1212" s="72">
        <v>2.1754385964912299</v>
      </c>
      <c r="D1212" s="72">
        <v>3</v>
      </c>
      <c r="E1212" s="72">
        <v>2</v>
      </c>
      <c r="F1212" s="72">
        <v>11.4285714285714</v>
      </c>
      <c r="G1212" s="72" t="s">
        <v>3630</v>
      </c>
    </row>
    <row r="1213" spans="1:7" x14ac:dyDescent="0.15">
      <c r="A1213" s="81" t="s">
        <v>2085</v>
      </c>
      <c r="B1213" s="72" t="s">
        <v>3636</v>
      </c>
      <c r="C1213" s="72">
        <v>9.5396039603960396</v>
      </c>
      <c r="D1213" s="72">
        <v>0</v>
      </c>
      <c r="E1213" s="72">
        <v>2</v>
      </c>
      <c r="F1213" s="72">
        <v>2.5634920634920602</v>
      </c>
      <c r="G1213" s="72" t="s">
        <v>3630</v>
      </c>
    </row>
    <row r="1214" spans="1:7" x14ac:dyDescent="0.15">
      <c r="A1214" s="81" t="s">
        <v>3633</v>
      </c>
      <c r="B1214" s="72" t="s">
        <v>1093</v>
      </c>
      <c r="C1214" s="72">
        <v>0.26315789473684198</v>
      </c>
      <c r="D1214" s="72">
        <v>3</v>
      </c>
      <c r="E1214" s="72">
        <v>0</v>
      </c>
      <c r="F1214" s="72">
        <v>91.188118811881196</v>
      </c>
      <c r="G1214" s="72" t="s">
        <v>3630</v>
      </c>
    </row>
    <row r="1215" spans="1:7" x14ac:dyDescent="0.15">
      <c r="A1215" s="81" t="s">
        <v>3661</v>
      </c>
      <c r="B1215" s="72" t="s">
        <v>2196</v>
      </c>
      <c r="C1215" s="72">
        <v>0.324561403508772</v>
      </c>
      <c r="D1215" s="72">
        <v>3</v>
      </c>
      <c r="E1215" s="72">
        <v>2</v>
      </c>
      <c r="F1215" s="72">
        <v>73.285714285714306</v>
      </c>
      <c r="G1215" s="72" t="s">
        <v>3630</v>
      </c>
    </row>
    <row r="1216" spans="1:7" x14ac:dyDescent="0.15">
      <c r="A1216" s="81" t="s">
        <v>3637</v>
      </c>
      <c r="B1216" s="72" t="s">
        <v>3650</v>
      </c>
      <c r="C1216" s="72">
        <v>3.2970297029703</v>
      </c>
      <c r="D1216" s="72">
        <v>0</v>
      </c>
      <c r="E1216" s="72">
        <v>0</v>
      </c>
      <c r="F1216" s="72">
        <v>7.0841584158415802</v>
      </c>
      <c r="G1216" s="72" t="s">
        <v>3630</v>
      </c>
    </row>
    <row r="1217" spans="1:7" x14ac:dyDescent="0.15">
      <c r="A1217" s="81" t="s">
        <v>3659</v>
      </c>
      <c r="B1217" s="72" t="s">
        <v>3645</v>
      </c>
      <c r="C1217" s="72">
        <v>1.6491228070175401</v>
      </c>
      <c r="D1217" s="72">
        <v>3</v>
      </c>
      <c r="E1217" s="72">
        <v>0</v>
      </c>
      <c r="F1217" s="72">
        <v>13.891089108910901</v>
      </c>
      <c r="G1217" s="72" t="s">
        <v>3630</v>
      </c>
    </row>
    <row r="1218" spans="1:7" x14ac:dyDescent="0.15">
      <c r="A1218" s="81" t="s">
        <v>2390</v>
      </c>
      <c r="B1218" s="72" t="s">
        <v>2333</v>
      </c>
      <c r="C1218" s="72">
        <v>27.029702970296999</v>
      </c>
      <c r="D1218" s="72">
        <v>0</v>
      </c>
      <c r="E1218" s="72">
        <v>3</v>
      </c>
      <c r="F1218" s="72">
        <v>0.82456140350877205</v>
      </c>
      <c r="G1218" s="72" t="s">
        <v>3630</v>
      </c>
    </row>
    <row r="1219" spans="1:7" x14ac:dyDescent="0.15">
      <c r="A1219" s="81" t="s">
        <v>3643</v>
      </c>
      <c r="B1219" s="72" t="s">
        <v>2347</v>
      </c>
      <c r="C1219" s="72">
        <v>4.0158730158730203</v>
      </c>
      <c r="D1219" s="72">
        <v>2</v>
      </c>
      <c r="E1219" s="72">
        <v>3</v>
      </c>
      <c r="F1219" s="72">
        <v>5.5263157894736796</v>
      </c>
      <c r="G1219" s="72" t="s">
        <v>3630</v>
      </c>
    </row>
    <row r="1220" spans="1:7" x14ac:dyDescent="0.15">
      <c r="A1220" s="81" t="s">
        <v>2742</v>
      </c>
      <c r="B1220" s="72" t="s">
        <v>3680</v>
      </c>
      <c r="C1220" s="72">
        <v>13.3492063492063</v>
      </c>
      <c r="D1220" s="72">
        <v>2</v>
      </c>
      <c r="E1220" s="72">
        <v>2</v>
      </c>
      <c r="F1220" s="72">
        <v>1.65079365079365</v>
      </c>
      <c r="G1220" s="72" t="s">
        <v>3630</v>
      </c>
    </row>
    <row r="1221" spans="1:7" x14ac:dyDescent="0.15">
      <c r="A1221" s="81" t="s">
        <v>3644</v>
      </c>
      <c r="B1221" s="72" t="s">
        <v>3681</v>
      </c>
      <c r="C1221" s="72">
        <v>20.5555555555556</v>
      </c>
      <c r="D1221" s="72">
        <v>2</v>
      </c>
      <c r="E1221" s="72">
        <v>2</v>
      </c>
      <c r="F1221" s="72">
        <v>1.03968253968254</v>
      </c>
      <c r="G1221" s="72" t="s">
        <v>3630</v>
      </c>
    </row>
    <row r="1222" spans="1:7" x14ac:dyDescent="0.15">
      <c r="A1222" s="81" t="s">
        <v>3641</v>
      </c>
      <c r="B1222" s="72" t="s">
        <v>1262</v>
      </c>
      <c r="C1222" s="72">
        <v>8.7719298245614002E-2</v>
      </c>
      <c r="D1222" s="72">
        <v>3</v>
      </c>
      <c r="E1222" s="72">
        <v>0</v>
      </c>
      <c r="F1222" s="72">
        <v>243.12871287128701</v>
      </c>
      <c r="G1222" s="72" t="s">
        <v>3630</v>
      </c>
    </row>
    <row r="1223" spans="1:7" x14ac:dyDescent="0.15">
      <c r="A1223" s="81" t="s">
        <v>2085</v>
      </c>
      <c r="B1223" s="72" t="s">
        <v>3636</v>
      </c>
      <c r="C1223" s="72">
        <v>9.5396039603960396</v>
      </c>
      <c r="D1223" s="72">
        <v>0</v>
      </c>
      <c r="E1223" s="72">
        <v>3</v>
      </c>
      <c r="F1223" s="72">
        <v>2.20175438596491</v>
      </c>
      <c r="G1223" s="72" t="s">
        <v>3630</v>
      </c>
    </row>
    <row r="1224" spans="1:7" x14ac:dyDescent="0.15">
      <c r="A1224" s="81" t="s">
        <v>3657</v>
      </c>
      <c r="B1224" s="72" t="s">
        <v>3638</v>
      </c>
      <c r="C1224" s="72">
        <v>1.2029702970297</v>
      </c>
      <c r="D1224" s="72">
        <v>0</v>
      </c>
      <c r="E1224" s="72">
        <v>2</v>
      </c>
      <c r="F1224" s="72">
        <v>17.341269841269799</v>
      </c>
      <c r="G1224" s="72" t="s">
        <v>3630</v>
      </c>
    </row>
    <row r="1225" spans="1:7" x14ac:dyDescent="0.15">
      <c r="A1225" s="81" t="s">
        <v>3635</v>
      </c>
      <c r="B1225" s="72" t="s">
        <v>3673</v>
      </c>
      <c r="C1225" s="72">
        <v>7.3960396039603999</v>
      </c>
      <c r="D1225" s="72">
        <v>0</v>
      </c>
      <c r="E1225" s="72">
        <v>2</v>
      </c>
      <c r="F1225" s="72">
        <v>2.8015873015873001</v>
      </c>
      <c r="G1225" s="72" t="s">
        <v>3630</v>
      </c>
    </row>
    <row r="1226" spans="1:7" x14ac:dyDescent="0.15">
      <c r="A1226" s="81" t="s">
        <v>3644</v>
      </c>
      <c r="B1226" s="72" t="s">
        <v>3645</v>
      </c>
      <c r="C1226" s="72">
        <v>20.5555555555556</v>
      </c>
      <c r="D1226" s="72">
        <v>2</v>
      </c>
      <c r="E1226" s="72">
        <v>3</v>
      </c>
      <c r="F1226" s="72">
        <v>1</v>
      </c>
      <c r="G1226" s="72" t="s">
        <v>3630</v>
      </c>
    </row>
    <row r="1227" spans="1:7" x14ac:dyDescent="0.15">
      <c r="A1227" s="81" t="s">
        <v>3682</v>
      </c>
      <c r="B1227" s="72" t="s">
        <v>3664</v>
      </c>
      <c r="C1227" s="72">
        <v>0.69047619047619002</v>
      </c>
      <c r="D1227" s="72">
        <v>2</v>
      </c>
      <c r="E1227" s="72">
        <v>2</v>
      </c>
      <c r="F1227" s="72">
        <v>28.936507936507901</v>
      </c>
      <c r="G1227" s="72" t="s">
        <v>3630</v>
      </c>
    </row>
    <row r="1228" spans="1:7" x14ac:dyDescent="0.15">
      <c r="A1228" s="81" t="s">
        <v>3643</v>
      </c>
      <c r="B1228" s="72" t="s">
        <v>2006</v>
      </c>
      <c r="C1228" s="72">
        <v>4.0158730158730203</v>
      </c>
      <c r="D1228" s="72">
        <v>2</v>
      </c>
      <c r="E1228" s="72">
        <v>3</v>
      </c>
      <c r="F1228" s="72">
        <v>4.9473684210526301</v>
      </c>
      <c r="G1228" s="72" t="s">
        <v>3630</v>
      </c>
    </row>
    <row r="1229" spans="1:7" x14ac:dyDescent="0.15">
      <c r="A1229" s="81" t="s">
        <v>3665</v>
      </c>
      <c r="B1229" s="72" t="s">
        <v>3645</v>
      </c>
      <c r="C1229" s="72">
        <v>0.44444444444444398</v>
      </c>
      <c r="D1229" s="72">
        <v>2</v>
      </c>
      <c r="E1229" s="72">
        <v>2</v>
      </c>
      <c r="F1229" s="72">
        <v>44.484126984127002</v>
      </c>
      <c r="G1229" s="72" t="s">
        <v>3630</v>
      </c>
    </row>
    <row r="1230" spans="1:7" x14ac:dyDescent="0.15">
      <c r="A1230" s="81" t="s">
        <v>2085</v>
      </c>
      <c r="B1230" s="72" t="s">
        <v>2749</v>
      </c>
      <c r="C1230" s="72">
        <v>0.30701754385964902</v>
      </c>
      <c r="D1230" s="72">
        <v>3</v>
      </c>
      <c r="E1230" s="72">
        <v>2</v>
      </c>
      <c r="F1230" s="72">
        <v>63.769841269841301</v>
      </c>
      <c r="G1230" s="72" t="s">
        <v>3630</v>
      </c>
    </row>
    <row r="1231" spans="1:7" x14ac:dyDescent="0.15">
      <c r="A1231" s="81" t="s">
        <v>3668</v>
      </c>
      <c r="B1231" s="72" t="s">
        <v>3647</v>
      </c>
      <c r="C1231" s="72">
        <v>2.4841269841269802</v>
      </c>
      <c r="D1231" s="72">
        <v>2</v>
      </c>
      <c r="E1231" s="72">
        <v>0</v>
      </c>
      <c r="F1231" s="72">
        <v>7.8613861386138604</v>
      </c>
      <c r="G1231" s="72" t="s">
        <v>3630</v>
      </c>
    </row>
    <row r="1232" spans="1:7" x14ac:dyDescent="0.15">
      <c r="A1232" s="81" t="s">
        <v>3637</v>
      </c>
      <c r="B1232" s="72" t="s">
        <v>3650</v>
      </c>
      <c r="C1232" s="72">
        <v>0.640350877192982</v>
      </c>
      <c r="D1232" s="72">
        <v>3</v>
      </c>
      <c r="E1232" s="72">
        <v>2</v>
      </c>
      <c r="F1232" s="72">
        <v>29.595238095238098</v>
      </c>
      <c r="G1232" s="72" t="s">
        <v>3630</v>
      </c>
    </row>
    <row r="1233" spans="1:7" x14ac:dyDescent="0.15">
      <c r="A1233" s="81" t="s">
        <v>3657</v>
      </c>
      <c r="B1233" s="72" t="s">
        <v>2333</v>
      </c>
      <c r="C1233" s="72">
        <v>2.9047619047619002</v>
      </c>
      <c r="D1233" s="72">
        <v>2</v>
      </c>
      <c r="E1233" s="72">
        <v>0</v>
      </c>
      <c r="F1233" s="72">
        <v>6.51485148514851</v>
      </c>
      <c r="G1233" s="72" t="s">
        <v>3630</v>
      </c>
    </row>
    <row r="1234" spans="1:7" x14ac:dyDescent="0.15">
      <c r="A1234" s="81" t="s">
        <v>3663</v>
      </c>
      <c r="B1234" s="72" t="s">
        <v>3670</v>
      </c>
      <c r="C1234" s="72">
        <v>1.1315789473684199</v>
      </c>
      <c r="D1234" s="72">
        <v>3</v>
      </c>
      <c r="E1234" s="72">
        <v>2</v>
      </c>
      <c r="F1234" s="72">
        <v>16.6111111111111</v>
      </c>
      <c r="G1234" s="72" t="s">
        <v>3630</v>
      </c>
    </row>
    <row r="1235" spans="1:7" x14ac:dyDescent="0.15">
      <c r="A1235" s="81" t="s">
        <v>2085</v>
      </c>
      <c r="B1235" s="72" t="s">
        <v>2422</v>
      </c>
      <c r="C1235" s="72">
        <v>0.30701754385964902</v>
      </c>
      <c r="D1235" s="72">
        <v>3</v>
      </c>
      <c r="E1235" s="72">
        <v>2</v>
      </c>
      <c r="F1235" s="72">
        <v>60.015873015872998</v>
      </c>
      <c r="G1235" s="72" t="s">
        <v>3630</v>
      </c>
    </row>
    <row r="1236" spans="1:7" x14ac:dyDescent="0.15">
      <c r="A1236" s="81" t="s">
        <v>2445</v>
      </c>
      <c r="B1236" s="72" t="s">
        <v>3681</v>
      </c>
      <c r="C1236" s="72">
        <v>17.6428571428571</v>
      </c>
      <c r="D1236" s="72">
        <v>2</v>
      </c>
      <c r="E1236" s="72">
        <v>2</v>
      </c>
      <c r="F1236" s="72">
        <v>1.03968253968254</v>
      </c>
      <c r="G1236" s="72" t="s">
        <v>3630</v>
      </c>
    </row>
    <row r="1237" spans="1:7" x14ac:dyDescent="0.15">
      <c r="A1237" s="81" t="s">
        <v>3637</v>
      </c>
      <c r="B1237" s="72" t="s">
        <v>3656</v>
      </c>
      <c r="C1237" s="72">
        <v>10.103174603174599</v>
      </c>
      <c r="D1237" s="72">
        <v>2</v>
      </c>
      <c r="E1237" s="72">
        <v>3</v>
      </c>
      <c r="F1237" s="72">
        <v>1.79824561403509</v>
      </c>
      <c r="G1237" s="72" t="s">
        <v>3630</v>
      </c>
    </row>
    <row r="1238" spans="1:7" x14ac:dyDescent="0.15">
      <c r="A1238" s="81" t="s">
        <v>3653</v>
      </c>
      <c r="B1238" s="72" t="s">
        <v>3683</v>
      </c>
      <c r="C1238" s="72">
        <v>1.1666666666666701</v>
      </c>
      <c r="D1238" s="72">
        <v>2</v>
      </c>
      <c r="E1238" s="72">
        <v>2</v>
      </c>
      <c r="F1238" s="72">
        <v>15.515873015873</v>
      </c>
      <c r="G1238" s="72" t="s">
        <v>3630</v>
      </c>
    </row>
    <row r="1239" spans="1:7" x14ac:dyDescent="0.15">
      <c r="A1239" s="81" t="s">
        <v>3661</v>
      </c>
      <c r="B1239" s="72" t="s">
        <v>2365</v>
      </c>
      <c r="C1239" s="72">
        <v>3.2380952380952399</v>
      </c>
      <c r="D1239" s="72">
        <v>2</v>
      </c>
      <c r="E1239" s="72">
        <v>0</v>
      </c>
      <c r="F1239" s="72">
        <v>5.5792079207920802</v>
      </c>
      <c r="G1239" s="72" t="s">
        <v>3630</v>
      </c>
    </row>
    <row r="1240" spans="1:7" x14ac:dyDescent="0.15">
      <c r="A1240" s="81" t="s">
        <v>3635</v>
      </c>
      <c r="B1240" s="72" t="s">
        <v>3662</v>
      </c>
      <c r="C1240" s="72">
        <v>7.3960396039603999</v>
      </c>
      <c r="D1240" s="72">
        <v>0</v>
      </c>
      <c r="E1240" s="72">
        <v>0</v>
      </c>
      <c r="F1240" s="72">
        <v>2.4257425742574301</v>
      </c>
      <c r="G1240" s="72" t="s">
        <v>3630</v>
      </c>
    </row>
    <row r="1241" spans="1:7" x14ac:dyDescent="0.15">
      <c r="A1241" s="81" t="s">
        <v>2390</v>
      </c>
      <c r="B1241" s="72" t="s">
        <v>3646</v>
      </c>
      <c r="C1241" s="72">
        <v>4.2368421052631602</v>
      </c>
      <c r="D1241" s="72">
        <v>3</v>
      </c>
      <c r="E1241" s="72">
        <v>2</v>
      </c>
      <c r="F1241" s="72">
        <v>4.2301587301587302</v>
      </c>
      <c r="G1241" s="72" t="s">
        <v>3630</v>
      </c>
    </row>
    <row r="1242" spans="1:7" x14ac:dyDescent="0.15">
      <c r="A1242" s="81" t="s">
        <v>2085</v>
      </c>
      <c r="B1242" s="72" t="s">
        <v>2422</v>
      </c>
      <c r="C1242" s="72">
        <v>9.5396039603960396</v>
      </c>
      <c r="D1242" s="72">
        <v>0</v>
      </c>
      <c r="E1242" s="72">
        <v>3</v>
      </c>
      <c r="F1242" s="72">
        <v>1.87719298245614</v>
      </c>
      <c r="G1242" s="72" t="s">
        <v>3630</v>
      </c>
    </row>
    <row r="1243" spans="1:7" x14ac:dyDescent="0.15">
      <c r="A1243" s="81" t="s">
        <v>3635</v>
      </c>
      <c r="B1243" s="72" t="s">
        <v>852</v>
      </c>
      <c r="C1243" s="72">
        <v>7.3960396039603999</v>
      </c>
      <c r="D1243" s="72">
        <v>0</v>
      </c>
      <c r="E1243" s="72">
        <v>3</v>
      </c>
      <c r="F1243" s="72">
        <v>2.42105263157895</v>
      </c>
      <c r="G1243" s="72" t="s">
        <v>3630</v>
      </c>
    </row>
    <row r="1244" spans="1:7" x14ac:dyDescent="0.15">
      <c r="A1244" s="81" t="s">
        <v>2445</v>
      </c>
      <c r="B1244" s="72" t="s">
        <v>3645</v>
      </c>
      <c r="C1244" s="72">
        <v>17.6428571428571</v>
      </c>
      <c r="D1244" s="72">
        <v>2</v>
      </c>
      <c r="E1244" s="72">
        <v>3</v>
      </c>
      <c r="F1244" s="72">
        <v>1</v>
      </c>
      <c r="G1244" s="72" t="s">
        <v>3630</v>
      </c>
    </row>
    <row r="1245" spans="1:7" x14ac:dyDescent="0.15">
      <c r="A1245" s="81" t="s">
        <v>3669</v>
      </c>
      <c r="B1245" s="72" t="s">
        <v>3647</v>
      </c>
      <c r="C1245" s="72">
        <v>2.2301587301587298</v>
      </c>
      <c r="D1245" s="72">
        <v>2</v>
      </c>
      <c r="E1245" s="72">
        <v>0</v>
      </c>
      <c r="F1245" s="72">
        <v>7.8613861386138604</v>
      </c>
      <c r="G1245" s="72" t="s">
        <v>3630</v>
      </c>
    </row>
    <row r="1246" spans="1:7" x14ac:dyDescent="0.15">
      <c r="A1246" s="81" t="s">
        <v>3635</v>
      </c>
      <c r="B1246" s="72" t="s">
        <v>3654</v>
      </c>
      <c r="C1246" s="72">
        <v>15.6428571428571</v>
      </c>
      <c r="D1246" s="72">
        <v>2</v>
      </c>
      <c r="E1246" s="72">
        <v>3</v>
      </c>
      <c r="F1246" s="72">
        <v>1.07894736842105</v>
      </c>
      <c r="G1246" s="72" t="s">
        <v>3630</v>
      </c>
    </row>
    <row r="1247" spans="1:7" x14ac:dyDescent="0.15">
      <c r="A1247" s="81" t="s">
        <v>3635</v>
      </c>
      <c r="B1247" s="72" t="s">
        <v>2006</v>
      </c>
      <c r="C1247" s="72">
        <v>2.1754385964912299</v>
      </c>
      <c r="D1247" s="72">
        <v>3</v>
      </c>
      <c r="E1247" s="72">
        <v>0</v>
      </c>
      <c r="F1247" s="72">
        <v>7.7178217821782198</v>
      </c>
      <c r="G1247" s="72" t="s">
        <v>3630</v>
      </c>
    </row>
    <row r="1248" spans="1:7" x14ac:dyDescent="0.15">
      <c r="A1248" s="81" t="s">
        <v>3676</v>
      </c>
      <c r="B1248" s="72" t="s">
        <v>3645</v>
      </c>
      <c r="C1248" s="72">
        <v>0.366336633663366</v>
      </c>
      <c r="D1248" s="72">
        <v>0</v>
      </c>
      <c r="E1248" s="72">
        <v>2</v>
      </c>
      <c r="F1248" s="72">
        <v>44.484126984127002</v>
      </c>
      <c r="G1248" s="72" t="s">
        <v>3630</v>
      </c>
    </row>
    <row r="1249" spans="1:7" x14ac:dyDescent="0.15">
      <c r="A1249" s="81" t="s">
        <v>3653</v>
      </c>
      <c r="B1249" s="72" t="s">
        <v>3645</v>
      </c>
      <c r="C1249" s="72">
        <v>1.1666666666666701</v>
      </c>
      <c r="D1249" s="72">
        <v>2</v>
      </c>
      <c r="E1249" s="72">
        <v>0</v>
      </c>
      <c r="F1249" s="72">
        <v>13.891089108910901</v>
      </c>
      <c r="G1249" s="72" t="s">
        <v>3630</v>
      </c>
    </row>
    <row r="1250" spans="1:7" x14ac:dyDescent="0.15">
      <c r="A1250" s="81" t="s">
        <v>3641</v>
      </c>
      <c r="B1250" s="72" t="s">
        <v>3348</v>
      </c>
      <c r="C1250" s="72">
        <v>3.5693069306930698</v>
      </c>
      <c r="D1250" s="72">
        <v>0</v>
      </c>
      <c r="E1250" s="72">
        <v>3</v>
      </c>
      <c r="F1250" s="72">
        <v>4.40350877192982</v>
      </c>
      <c r="G1250" s="72" t="s">
        <v>3630</v>
      </c>
    </row>
    <row r="1251" spans="1:7" x14ac:dyDescent="0.15">
      <c r="A1251" s="81" t="s">
        <v>3657</v>
      </c>
      <c r="B1251" s="72" t="s">
        <v>2571</v>
      </c>
      <c r="C1251" s="72">
        <v>2.9047619047619002</v>
      </c>
      <c r="D1251" s="72">
        <v>2</v>
      </c>
      <c r="E1251" s="72">
        <v>3</v>
      </c>
      <c r="F1251" s="72">
        <v>5.40350877192982</v>
      </c>
      <c r="G1251" s="72" t="s">
        <v>3630</v>
      </c>
    </row>
    <row r="1252" spans="1:7" x14ac:dyDescent="0.15">
      <c r="A1252" s="81" t="s">
        <v>3676</v>
      </c>
      <c r="B1252" s="72" t="s">
        <v>3645</v>
      </c>
      <c r="C1252" s="72">
        <v>1.11904761904762</v>
      </c>
      <c r="D1252" s="72">
        <v>2</v>
      </c>
      <c r="E1252" s="72">
        <v>0</v>
      </c>
      <c r="F1252" s="72">
        <v>13.891089108910901</v>
      </c>
      <c r="G1252" s="72" t="s">
        <v>3630</v>
      </c>
    </row>
    <row r="1253" spans="1:7" x14ac:dyDescent="0.15">
      <c r="A1253" s="81" t="s">
        <v>3635</v>
      </c>
      <c r="B1253" s="72" t="s">
        <v>2275</v>
      </c>
      <c r="C1253" s="72">
        <v>2.1754385964912299</v>
      </c>
      <c r="D1253" s="72">
        <v>3</v>
      </c>
      <c r="E1253" s="72">
        <v>0</v>
      </c>
      <c r="F1253" s="72">
        <v>7.0990099009901</v>
      </c>
      <c r="G1253" s="72" t="s">
        <v>3630</v>
      </c>
    </row>
    <row r="1254" spans="1:7" x14ac:dyDescent="0.15">
      <c r="A1254" s="81" t="s">
        <v>3635</v>
      </c>
      <c r="B1254" s="72" t="s">
        <v>3650</v>
      </c>
      <c r="C1254" s="72">
        <v>2.1754385964912299</v>
      </c>
      <c r="D1254" s="72">
        <v>3</v>
      </c>
      <c r="E1254" s="72">
        <v>0</v>
      </c>
      <c r="F1254" s="72">
        <v>7.0841584158415802</v>
      </c>
      <c r="G1254" s="72" t="s">
        <v>3630</v>
      </c>
    </row>
    <row r="1255" spans="1:7" x14ac:dyDescent="0.15">
      <c r="A1255" s="81" t="s">
        <v>3657</v>
      </c>
      <c r="B1255" s="72" t="s">
        <v>3126</v>
      </c>
      <c r="C1255" s="72">
        <v>1.2029702970297</v>
      </c>
      <c r="D1255" s="72">
        <v>0</v>
      </c>
      <c r="E1255" s="72">
        <v>3</v>
      </c>
      <c r="F1255" s="72">
        <v>12.719298245614</v>
      </c>
      <c r="G1255" s="72" t="s">
        <v>3630</v>
      </c>
    </row>
    <row r="1256" spans="1:7" x14ac:dyDescent="0.15">
      <c r="A1256" s="81" t="s">
        <v>3663</v>
      </c>
      <c r="B1256" s="72" t="s">
        <v>3673</v>
      </c>
      <c r="C1256" s="72">
        <v>5.4603174603174596</v>
      </c>
      <c r="D1256" s="72">
        <v>2</v>
      </c>
      <c r="E1256" s="72">
        <v>2</v>
      </c>
      <c r="F1256" s="72">
        <v>2.8015873015873001</v>
      </c>
      <c r="G1256" s="72" t="s">
        <v>3630</v>
      </c>
    </row>
    <row r="1257" spans="1:7" x14ac:dyDescent="0.15">
      <c r="A1257" s="81" t="s">
        <v>2085</v>
      </c>
      <c r="B1257" s="72" t="s">
        <v>2749</v>
      </c>
      <c r="C1257" s="72">
        <v>9.5396039603960396</v>
      </c>
      <c r="D1257" s="72">
        <v>0</v>
      </c>
      <c r="E1257" s="72">
        <v>3</v>
      </c>
      <c r="F1257" s="72">
        <v>1.59649122807018</v>
      </c>
      <c r="G1257" s="72" t="s">
        <v>3630</v>
      </c>
    </row>
    <row r="1258" spans="1:7" x14ac:dyDescent="0.15">
      <c r="A1258" s="81" t="s">
        <v>3657</v>
      </c>
      <c r="B1258" s="72" t="s">
        <v>3638</v>
      </c>
      <c r="C1258" s="72">
        <v>0.87719298245613997</v>
      </c>
      <c r="D1258" s="72">
        <v>3</v>
      </c>
      <c r="E1258" s="72">
        <v>2</v>
      </c>
      <c r="F1258" s="72">
        <v>17.341269841269799</v>
      </c>
      <c r="G1258" s="72" t="s">
        <v>3630</v>
      </c>
    </row>
    <row r="1259" spans="1:7" x14ac:dyDescent="0.15">
      <c r="A1259" s="81" t="s">
        <v>3653</v>
      </c>
      <c r="B1259" s="72" t="s">
        <v>1093</v>
      </c>
      <c r="C1259" s="72">
        <v>1.1666666666666701</v>
      </c>
      <c r="D1259" s="72">
        <v>2</v>
      </c>
      <c r="E1259" s="72">
        <v>3</v>
      </c>
      <c r="F1259" s="72">
        <v>13.0350877192982</v>
      </c>
      <c r="G1259" s="72" t="s">
        <v>3630</v>
      </c>
    </row>
    <row r="1260" spans="1:7" x14ac:dyDescent="0.15">
      <c r="A1260" s="81" t="s">
        <v>3642</v>
      </c>
      <c r="B1260" s="72" t="s">
        <v>3684</v>
      </c>
      <c r="C1260" s="72">
        <v>15.0952380952381</v>
      </c>
      <c r="D1260" s="72">
        <v>2</v>
      </c>
      <c r="E1260" s="72">
        <v>0</v>
      </c>
      <c r="F1260" s="72">
        <v>0.96534653465346498</v>
      </c>
      <c r="G1260" s="72" t="s">
        <v>3630</v>
      </c>
    </row>
    <row r="1261" spans="1:7" x14ac:dyDescent="0.15">
      <c r="A1261" s="81" t="s">
        <v>2742</v>
      </c>
      <c r="B1261" s="72" t="s">
        <v>2333</v>
      </c>
      <c r="C1261" s="72">
        <v>0.123762376237624</v>
      </c>
      <c r="D1261" s="72">
        <v>0</v>
      </c>
      <c r="E1261" s="72">
        <v>2</v>
      </c>
      <c r="F1261" s="72">
        <v>117.595238095238</v>
      </c>
      <c r="G1261" s="72" t="s">
        <v>3630</v>
      </c>
    </row>
    <row r="1262" spans="1:7" x14ac:dyDescent="0.15">
      <c r="A1262" s="81" t="s">
        <v>3641</v>
      </c>
      <c r="B1262" s="72" t="s">
        <v>3348</v>
      </c>
      <c r="C1262" s="72">
        <v>3.28571428571429</v>
      </c>
      <c r="D1262" s="72">
        <v>2</v>
      </c>
      <c r="E1262" s="72">
        <v>3</v>
      </c>
      <c r="F1262" s="72">
        <v>4.40350877192982</v>
      </c>
      <c r="G1262" s="72" t="s">
        <v>3630</v>
      </c>
    </row>
    <row r="1263" spans="1:7" x14ac:dyDescent="0.15">
      <c r="A1263" s="81" t="s">
        <v>3642</v>
      </c>
      <c r="B1263" s="72" t="s">
        <v>3684</v>
      </c>
      <c r="C1263" s="72">
        <v>15.0952380952381</v>
      </c>
      <c r="D1263" s="72">
        <v>2</v>
      </c>
      <c r="E1263" s="72">
        <v>3</v>
      </c>
      <c r="F1263" s="72">
        <v>0.95614035087719296</v>
      </c>
      <c r="G1263" s="72" t="s">
        <v>3630</v>
      </c>
    </row>
    <row r="1264" spans="1:7" x14ac:dyDescent="0.15">
      <c r="A1264" s="81" t="s">
        <v>3635</v>
      </c>
      <c r="B1264" s="72" t="s">
        <v>3685</v>
      </c>
      <c r="C1264" s="72">
        <v>15.6428571428571</v>
      </c>
      <c r="D1264" s="72">
        <v>2</v>
      </c>
      <c r="E1264" s="72">
        <v>0</v>
      </c>
      <c r="F1264" s="72">
        <v>0.92079207920792105</v>
      </c>
      <c r="G1264" s="72" t="s">
        <v>3630</v>
      </c>
    </row>
    <row r="1265" spans="1:7" x14ac:dyDescent="0.15">
      <c r="A1265" s="81" t="s">
        <v>3642</v>
      </c>
      <c r="B1265" s="72" t="s">
        <v>3656</v>
      </c>
      <c r="C1265" s="72">
        <v>1.11881188118812</v>
      </c>
      <c r="D1265" s="72">
        <v>0</v>
      </c>
      <c r="E1265" s="72">
        <v>0</v>
      </c>
      <c r="F1265" s="72">
        <v>12.762376237623799</v>
      </c>
      <c r="G1265" s="72" t="s">
        <v>3630</v>
      </c>
    </row>
    <row r="1266" spans="1:7" x14ac:dyDescent="0.15">
      <c r="A1266" s="81" t="s">
        <v>3665</v>
      </c>
      <c r="B1266" s="72" t="s">
        <v>3647</v>
      </c>
      <c r="C1266" s="72">
        <v>0.44444444444444398</v>
      </c>
      <c r="D1266" s="72">
        <v>2</v>
      </c>
      <c r="E1266" s="72">
        <v>2</v>
      </c>
      <c r="F1266" s="72">
        <v>31.880952380952401</v>
      </c>
      <c r="G1266" s="72" t="s">
        <v>3630</v>
      </c>
    </row>
    <row r="1267" spans="1:7" x14ac:dyDescent="0.15">
      <c r="A1267" s="81" t="s">
        <v>3635</v>
      </c>
      <c r="B1267" s="72" t="s">
        <v>3675</v>
      </c>
      <c r="C1267" s="72">
        <v>15.6428571428571</v>
      </c>
      <c r="D1267" s="72">
        <v>2</v>
      </c>
      <c r="E1267" s="72">
        <v>3</v>
      </c>
      <c r="F1267" s="72">
        <v>0.90350877192982504</v>
      </c>
      <c r="G1267" s="72" t="s">
        <v>3630</v>
      </c>
    </row>
    <row r="1268" spans="1:7" x14ac:dyDescent="0.15">
      <c r="A1268" s="81" t="s">
        <v>3635</v>
      </c>
      <c r="B1268" s="72" t="s">
        <v>3650</v>
      </c>
      <c r="C1268" s="72">
        <v>15.6428571428571</v>
      </c>
      <c r="D1268" s="72">
        <v>2</v>
      </c>
      <c r="E1268" s="72">
        <v>3</v>
      </c>
      <c r="F1268" s="72">
        <v>0.90350877192982504</v>
      </c>
      <c r="G1268" s="72" t="s">
        <v>3630</v>
      </c>
    </row>
    <row r="1269" spans="1:7" x14ac:dyDescent="0.15">
      <c r="A1269" s="81" t="s">
        <v>2085</v>
      </c>
      <c r="B1269" s="72" t="s">
        <v>3640</v>
      </c>
      <c r="C1269" s="72">
        <v>9.5396039603960396</v>
      </c>
      <c r="D1269" s="72">
        <v>0</v>
      </c>
      <c r="E1269" s="72">
        <v>0</v>
      </c>
      <c r="F1269" s="72">
        <v>1.48019801980198</v>
      </c>
      <c r="G1269" s="72" t="s">
        <v>3630</v>
      </c>
    </row>
    <row r="1270" spans="1:7" x14ac:dyDescent="0.15">
      <c r="A1270" s="81" t="s">
        <v>2843</v>
      </c>
      <c r="B1270" s="72" t="s">
        <v>2571</v>
      </c>
      <c r="C1270" s="72">
        <v>0.359649122807018</v>
      </c>
      <c r="D1270" s="72">
        <v>3</v>
      </c>
      <c r="E1270" s="72">
        <v>0</v>
      </c>
      <c r="F1270" s="72">
        <v>39.069306930693102</v>
      </c>
      <c r="G1270" s="72" t="s">
        <v>3630</v>
      </c>
    </row>
    <row r="1271" spans="1:7" x14ac:dyDescent="0.15">
      <c r="A1271" s="81" t="s">
        <v>3648</v>
      </c>
      <c r="B1271" s="72" t="s">
        <v>3681</v>
      </c>
      <c r="C1271" s="72">
        <v>13.365079365079399</v>
      </c>
      <c r="D1271" s="72">
        <v>2</v>
      </c>
      <c r="E1271" s="72">
        <v>2</v>
      </c>
      <c r="F1271" s="72">
        <v>1.03968253968254</v>
      </c>
      <c r="G1271" s="72" t="s">
        <v>3630</v>
      </c>
    </row>
    <row r="1272" spans="1:7" x14ac:dyDescent="0.15">
      <c r="A1272" s="81" t="s">
        <v>2390</v>
      </c>
      <c r="B1272" s="72" t="s">
        <v>3638</v>
      </c>
      <c r="C1272" s="72">
        <v>27.029702970296999</v>
      </c>
      <c r="D1272" s="72">
        <v>0</v>
      </c>
      <c r="E1272" s="72">
        <v>3</v>
      </c>
      <c r="F1272" s="72">
        <v>0.50877192982456099</v>
      </c>
      <c r="G1272" s="72" t="s">
        <v>3630</v>
      </c>
    </row>
    <row r="1273" spans="1:7" x14ac:dyDescent="0.15">
      <c r="A1273" s="81" t="s">
        <v>3643</v>
      </c>
      <c r="B1273" s="72" t="s">
        <v>3675</v>
      </c>
      <c r="C1273" s="72">
        <v>4.0158730158730203</v>
      </c>
      <c r="D1273" s="72">
        <v>2</v>
      </c>
      <c r="E1273" s="72">
        <v>0</v>
      </c>
      <c r="F1273" s="72">
        <v>3.4059405940594099</v>
      </c>
      <c r="G1273" s="72" t="s">
        <v>3630</v>
      </c>
    </row>
    <row r="1274" spans="1:7" x14ac:dyDescent="0.15">
      <c r="A1274" s="81" t="s">
        <v>3643</v>
      </c>
      <c r="B1274" s="72" t="s">
        <v>3656</v>
      </c>
      <c r="C1274" s="72">
        <v>1.0594059405940599</v>
      </c>
      <c r="D1274" s="72">
        <v>0</v>
      </c>
      <c r="E1274" s="72">
        <v>0</v>
      </c>
      <c r="F1274" s="72">
        <v>12.762376237623799</v>
      </c>
      <c r="G1274" s="72" t="s">
        <v>3630</v>
      </c>
    </row>
    <row r="1275" spans="1:7" x14ac:dyDescent="0.15">
      <c r="A1275" s="81" t="s">
        <v>3639</v>
      </c>
      <c r="B1275" s="72" t="s">
        <v>2196</v>
      </c>
      <c r="C1275" s="72">
        <v>0.18421052631578899</v>
      </c>
      <c r="D1275" s="72">
        <v>3</v>
      </c>
      <c r="E1275" s="72">
        <v>2</v>
      </c>
      <c r="F1275" s="72">
        <v>73.285714285714306</v>
      </c>
      <c r="G1275" s="72" t="s">
        <v>3630</v>
      </c>
    </row>
    <row r="1276" spans="1:7" x14ac:dyDescent="0.15">
      <c r="A1276" s="81" t="s">
        <v>3648</v>
      </c>
      <c r="B1276" s="72" t="s">
        <v>3645</v>
      </c>
      <c r="C1276" s="72">
        <v>13.365079365079399</v>
      </c>
      <c r="D1276" s="72">
        <v>2</v>
      </c>
      <c r="E1276" s="72">
        <v>3</v>
      </c>
      <c r="F1276" s="72">
        <v>1</v>
      </c>
      <c r="G1276" s="72" t="s">
        <v>3630</v>
      </c>
    </row>
    <row r="1277" spans="1:7" x14ac:dyDescent="0.15">
      <c r="A1277" s="81" t="s">
        <v>3682</v>
      </c>
      <c r="B1277" s="72" t="s">
        <v>3664</v>
      </c>
      <c r="C1277" s="72">
        <v>0.46039603960395997</v>
      </c>
      <c r="D1277" s="72">
        <v>0</v>
      </c>
      <c r="E1277" s="72">
        <v>2</v>
      </c>
      <c r="F1277" s="72">
        <v>28.936507936507901</v>
      </c>
      <c r="G1277" s="72" t="s">
        <v>3630</v>
      </c>
    </row>
    <row r="1278" spans="1:7" x14ac:dyDescent="0.15">
      <c r="A1278" s="81" t="s">
        <v>3635</v>
      </c>
      <c r="B1278" s="72" t="s">
        <v>3656</v>
      </c>
      <c r="C1278" s="72">
        <v>7.3960396039603999</v>
      </c>
      <c r="D1278" s="72">
        <v>0</v>
      </c>
      <c r="E1278" s="72">
        <v>3</v>
      </c>
      <c r="F1278" s="72">
        <v>1.79824561403509</v>
      </c>
      <c r="G1278" s="72" t="s">
        <v>3630</v>
      </c>
    </row>
    <row r="1279" spans="1:7" x14ac:dyDescent="0.15">
      <c r="A1279" s="81" t="s">
        <v>3677</v>
      </c>
      <c r="B1279" s="72" t="s">
        <v>3645</v>
      </c>
      <c r="C1279" s="72">
        <v>0.952380952380952</v>
      </c>
      <c r="D1279" s="72">
        <v>2</v>
      </c>
      <c r="E1279" s="72">
        <v>0</v>
      </c>
      <c r="F1279" s="72">
        <v>13.891089108910901</v>
      </c>
      <c r="G1279" s="72" t="s">
        <v>3630</v>
      </c>
    </row>
    <row r="1280" spans="1:7" x14ac:dyDescent="0.15">
      <c r="A1280" s="81" t="s">
        <v>3657</v>
      </c>
      <c r="B1280" s="72" t="s">
        <v>2616</v>
      </c>
      <c r="C1280" s="72">
        <v>1.2029702970297</v>
      </c>
      <c r="D1280" s="72">
        <v>0</v>
      </c>
      <c r="E1280" s="72">
        <v>2</v>
      </c>
      <c r="F1280" s="72">
        <v>10.984126984127</v>
      </c>
      <c r="G1280" s="72" t="s">
        <v>3630</v>
      </c>
    </row>
    <row r="1281" spans="1:7" x14ac:dyDescent="0.15">
      <c r="A1281" s="81" t="s">
        <v>3659</v>
      </c>
      <c r="B1281" s="72" t="s">
        <v>3647</v>
      </c>
      <c r="C1281" s="72">
        <v>1.6491228070175401</v>
      </c>
      <c r="D1281" s="72">
        <v>3</v>
      </c>
      <c r="E1281" s="72">
        <v>0</v>
      </c>
      <c r="F1281" s="72">
        <v>7.8613861386138604</v>
      </c>
      <c r="G1281" s="72" t="s">
        <v>3630</v>
      </c>
    </row>
    <row r="1282" spans="1:7" x14ac:dyDescent="0.15">
      <c r="A1282" s="81" t="s">
        <v>3657</v>
      </c>
      <c r="B1282" s="72" t="s">
        <v>3562</v>
      </c>
      <c r="C1282" s="72">
        <v>1.2029702970297</v>
      </c>
      <c r="D1282" s="72">
        <v>0</v>
      </c>
      <c r="E1282" s="72">
        <v>2</v>
      </c>
      <c r="F1282" s="72">
        <v>10.746031746031701</v>
      </c>
      <c r="G1282" s="72" t="s">
        <v>3630</v>
      </c>
    </row>
    <row r="1283" spans="1:7" x14ac:dyDescent="0.15">
      <c r="A1283" s="81" t="s">
        <v>2742</v>
      </c>
      <c r="B1283" s="72" t="s">
        <v>3646</v>
      </c>
      <c r="C1283" s="72">
        <v>13.3492063492063</v>
      </c>
      <c r="D1283" s="72">
        <v>2</v>
      </c>
      <c r="E1283" s="72">
        <v>3</v>
      </c>
      <c r="F1283" s="72">
        <v>0.96491228070175405</v>
      </c>
      <c r="G1283" s="72" t="s">
        <v>3630</v>
      </c>
    </row>
    <row r="1284" spans="1:7" x14ac:dyDescent="0.15">
      <c r="A1284" s="81" t="s">
        <v>3642</v>
      </c>
      <c r="B1284" s="72" t="s">
        <v>3656</v>
      </c>
      <c r="C1284" s="72">
        <v>1.11881188118812</v>
      </c>
      <c r="D1284" s="72">
        <v>0</v>
      </c>
      <c r="E1284" s="72">
        <v>2</v>
      </c>
      <c r="F1284" s="72">
        <v>11.4285714285714</v>
      </c>
      <c r="G1284" s="72" t="s">
        <v>3630</v>
      </c>
    </row>
    <row r="1285" spans="1:7" x14ac:dyDescent="0.15">
      <c r="A1285" s="81" t="s">
        <v>3657</v>
      </c>
      <c r="B1285" s="72" t="s">
        <v>3686</v>
      </c>
      <c r="C1285" s="72">
        <v>2.9047619047619002</v>
      </c>
      <c r="D1285" s="72">
        <v>2</v>
      </c>
      <c r="E1285" s="72">
        <v>2</v>
      </c>
      <c r="F1285" s="72">
        <v>4.3888888888888902</v>
      </c>
      <c r="G1285" s="72" t="s">
        <v>3630</v>
      </c>
    </row>
    <row r="1286" spans="1:7" x14ac:dyDescent="0.15">
      <c r="A1286" s="81" t="s">
        <v>3661</v>
      </c>
      <c r="B1286" s="72" t="s">
        <v>2196</v>
      </c>
      <c r="C1286" s="72">
        <v>0.16831683168316799</v>
      </c>
      <c r="D1286" s="72">
        <v>0</v>
      </c>
      <c r="E1286" s="72">
        <v>2</v>
      </c>
      <c r="F1286" s="72">
        <v>73.285714285714306</v>
      </c>
      <c r="G1286" s="72" t="s">
        <v>3630</v>
      </c>
    </row>
    <row r="1287" spans="1:7" x14ac:dyDescent="0.15">
      <c r="A1287" s="81" t="s">
        <v>3657</v>
      </c>
      <c r="B1287" s="72" t="s">
        <v>3646</v>
      </c>
      <c r="C1287" s="72">
        <v>2.9047619047619002</v>
      </c>
      <c r="D1287" s="72">
        <v>2</v>
      </c>
      <c r="E1287" s="72">
        <v>2</v>
      </c>
      <c r="F1287" s="72">
        <v>4.2301587301587302</v>
      </c>
      <c r="G1287" s="72" t="s">
        <v>3630</v>
      </c>
    </row>
    <row r="1288" spans="1:7" x14ac:dyDescent="0.15">
      <c r="A1288" s="81" t="s">
        <v>3635</v>
      </c>
      <c r="B1288" s="72" t="s">
        <v>3654</v>
      </c>
      <c r="C1288" s="72">
        <v>15.6428571428571</v>
      </c>
      <c r="D1288" s="72">
        <v>2</v>
      </c>
      <c r="E1288" s="72">
        <v>0</v>
      </c>
      <c r="F1288" s="72">
        <v>0.77722772277227703</v>
      </c>
      <c r="G1288" s="72" t="s">
        <v>3630</v>
      </c>
    </row>
    <row r="1289" spans="1:7" x14ac:dyDescent="0.15">
      <c r="A1289" s="81" t="s">
        <v>3643</v>
      </c>
      <c r="B1289" s="72" t="s">
        <v>3656</v>
      </c>
      <c r="C1289" s="72">
        <v>1.0594059405940599</v>
      </c>
      <c r="D1289" s="72">
        <v>0</v>
      </c>
      <c r="E1289" s="72">
        <v>2</v>
      </c>
      <c r="F1289" s="72">
        <v>11.4285714285714</v>
      </c>
      <c r="G1289" s="72" t="s">
        <v>3630</v>
      </c>
    </row>
    <row r="1290" spans="1:7" x14ac:dyDescent="0.15">
      <c r="A1290" s="81" t="s">
        <v>3635</v>
      </c>
      <c r="B1290" s="72" t="s">
        <v>2347</v>
      </c>
      <c r="C1290" s="72">
        <v>2.1754385964912299</v>
      </c>
      <c r="D1290" s="72">
        <v>3</v>
      </c>
      <c r="E1290" s="72">
        <v>3</v>
      </c>
      <c r="F1290" s="72">
        <v>5.5263157894736796</v>
      </c>
      <c r="G1290" s="72" t="s">
        <v>3630</v>
      </c>
    </row>
    <row r="1291" spans="1:7" x14ac:dyDescent="0.15">
      <c r="A1291" s="81" t="s">
        <v>3677</v>
      </c>
      <c r="B1291" s="72" t="s">
        <v>3645</v>
      </c>
      <c r="C1291" s="72">
        <v>0.85643564356435598</v>
      </c>
      <c r="D1291" s="72">
        <v>0</v>
      </c>
      <c r="E1291" s="72">
        <v>0</v>
      </c>
      <c r="F1291" s="72">
        <v>13.891089108910901</v>
      </c>
      <c r="G1291" s="72" t="s">
        <v>3630</v>
      </c>
    </row>
    <row r="1292" spans="1:7" x14ac:dyDescent="0.15">
      <c r="A1292" s="81" t="s">
        <v>3657</v>
      </c>
      <c r="B1292" s="72" t="s">
        <v>3562</v>
      </c>
      <c r="C1292" s="72">
        <v>2.9047619047619002</v>
      </c>
      <c r="D1292" s="72">
        <v>2</v>
      </c>
      <c r="E1292" s="72">
        <v>3</v>
      </c>
      <c r="F1292" s="72">
        <v>4.0789473684210504</v>
      </c>
      <c r="G1292" s="72" t="s">
        <v>3630</v>
      </c>
    </row>
    <row r="1293" spans="1:7" x14ac:dyDescent="0.15">
      <c r="A1293" s="81" t="s">
        <v>3661</v>
      </c>
      <c r="B1293" s="72" t="s">
        <v>2365</v>
      </c>
      <c r="C1293" s="72">
        <v>0.324561403508772</v>
      </c>
      <c r="D1293" s="72">
        <v>3</v>
      </c>
      <c r="E1293" s="72">
        <v>2</v>
      </c>
      <c r="F1293" s="72">
        <v>36.309523809523803</v>
      </c>
      <c r="G1293" s="72" t="s">
        <v>3630</v>
      </c>
    </row>
    <row r="1294" spans="1:7" x14ac:dyDescent="0.15">
      <c r="A1294" s="81" t="s">
        <v>3676</v>
      </c>
      <c r="B1294" s="72" t="s">
        <v>3647</v>
      </c>
      <c r="C1294" s="72">
        <v>0.366336633663366</v>
      </c>
      <c r="D1294" s="72">
        <v>0</v>
      </c>
      <c r="E1294" s="72">
        <v>2</v>
      </c>
      <c r="F1294" s="72">
        <v>31.880952380952401</v>
      </c>
      <c r="G1294" s="72" t="s">
        <v>3630</v>
      </c>
    </row>
    <row r="1295" spans="1:7" x14ac:dyDescent="0.15">
      <c r="A1295" s="81" t="s">
        <v>3657</v>
      </c>
      <c r="B1295" s="72" t="s">
        <v>3562</v>
      </c>
      <c r="C1295" s="72">
        <v>2.9047619047619002</v>
      </c>
      <c r="D1295" s="72">
        <v>2</v>
      </c>
      <c r="E1295" s="72">
        <v>0</v>
      </c>
      <c r="F1295" s="72">
        <v>4.0099009900990099</v>
      </c>
      <c r="G1295" s="72" t="s">
        <v>3630</v>
      </c>
    </row>
    <row r="1296" spans="1:7" x14ac:dyDescent="0.15">
      <c r="A1296" s="81" t="s">
        <v>3653</v>
      </c>
      <c r="B1296" s="72" t="s">
        <v>640</v>
      </c>
      <c r="C1296" s="72">
        <v>1.1666666666666701</v>
      </c>
      <c r="D1296" s="72">
        <v>2</v>
      </c>
      <c r="E1296" s="72">
        <v>3</v>
      </c>
      <c r="F1296" s="72">
        <v>9.7456140350877192</v>
      </c>
      <c r="G1296" s="72" t="s">
        <v>3630</v>
      </c>
    </row>
    <row r="1297" spans="1:7" x14ac:dyDescent="0.15">
      <c r="A1297" s="81" t="s">
        <v>3678</v>
      </c>
      <c r="B1297" s="72" t="s">
        <v>3645</v>
      </c>
      <c r="C1297" s="72">
        <v>0.817460317460317</v>
      </c>
      <c r="D1297" s="72">
        <v>2</v>
      </c>
      <c r="E1297" s="72">
        <v>0</v>
      </c>
      <c r="F1297" s="72">
        <v>13.891089108910901</v>
      </c>
      <c r="G1297" s="72" t="s">
        <v>3630</v>
      </c>
    </row>
    <row r="1298" spans="1:7" x14ac:dyDescent="0.15">
      <c r="A1298" s="81" t="s">
        <v>3657</v>
      </c>
      <c r="B1298" s="72" t="s">
        <v>3126</v>
      </c>
      <c r="C1298" s="72">
        <v>0.87719298245613997</v>
      </c>
      <c r="D1298" s="72">
        <v>3</v>
      </c>
      <c r="E1298" s="72">
        <v>3</v>
      </c>
      <c r="F1298" s="72">
        <v>12.719298245614</v>
      </c>
      <c r="G1298" s="72" t="s">
        <v>3630</v>
      </c>
    </row>
    <row r="1299" spans="1:7" x14ac:dyDescent="0.15">
      <c r="A1299" s="81" t="s">
        <v>2742</v>
      </c>
      <c r="B1299" s="72" t="s">
        <v>2333</v>
      </c>
      <c r="C1299" s="72">
        <v>13.3492063492063</v>
      </c>
      <c r="D1299" s="72">
        <v>2</v>
      </c>
      <c r="E1299" s="72">
        <v>3</v>
      </c>
      <c r="F1299" s="72">
        <v>0.82456140350877205</v>
      </c>
      <c r="G1299" s="72" t="s">
        <v>3630</v>
      </c>
    </row>
    <row r="1300" spans="1:7" x14ac:dyDescent="0.15">
      <c r="A1300" s="81" t="s">
        <v>3653</v>
      </c>
      <c r="B1300" s="72" t="s">
        <v>3573</v>
      </c>
      <c r="C1300" s="72">
        <v>1.1666666666666701</v>
      </c>
      <c r="D1300" s="72">
        <v>2</v>
      </c>
      <c r="E1300" s="72">
        <v>2</v>
      </c>
      <c r="F1300" s="72">
        <v>9.2698412698412707</v>
      </c>
      <c r="G1300" s="72" t="s">
        <v>3630</v>
      </c>
    </row>
    <row r="1301" spans="1:7" x14ac:dyDescent="0.15">
      <c r="A1301" s="81" t="s">
        <v>2843</v>
      </c>
      <c r="B1301" s="72" t="s">
        <v>2370</v>
      </c>
      <c r="C1301" s="72">
        <v>19.801587301587301</v>
      </c>
      <c r="D1301" s="72">
        <v>2</v>
      </c>
      <c r="E1301" s="72">
        <v>3</v>
      </c>
      <c r="F1301" s="72">
        <v>0.54385964912280704</v>
      </c>
      <c r="G1301" s="72" t="s">
        <v>3630</v>
      </c>
    </row>
    <row r="1302" spans="1:7" x14ac:dyDescent="0.15">
      <c r="A1302" s="81" t="s">
        <v>3635</v>
      </c>
      <c r="B1302" s="72" t="s">
        <v>2006</v>
      </c>
      <c r="C1302" s="72">
        <v>2.1754385964912299</v>
      </c>
      <c r="D1302" s="72">
        <v>3</v>
      </c>
      <c r="E1302" s="72">
        <v>3</v>
      </c>
      <c r="F1302" s="72">
        <v>4.9473684210526301</v>
      </c>
      <c r="G1302" s="72" t="s">
        <v>3630</v>
      </c>
    </row>
    <row r="1303" spans="1:7" x14ac:dyDescent="0.15">
      <c r="A1303" s="81" t="s">
        <v>2390</v>
      </c>
      <c r="B1303" s="72" t="s">
        <v>3646</v>
      </c>
      <c r="C1303" s="72">
        <v>4.2368421052631602</v>
      </c>
      <c r="D1303" s="72">
        <v>3</v>
      </c>
      <c r="E1303" s="72">
        <v>0</v>
      </c>
      <c r="F1303" s="72">
        <v>2.5297029702970302</v>
      </c>
      <c r="G1303" s="72" t="s">
        <v>3630</v>
      </c>
    </row>
    <row r="1304" spans="1:7" x14ac:dyDescent="0.15">
      <c r="A1304" s="81" t="s">
        <v>2390</v>
      </c>
      <c r="B1304" s="72" t="s">
        <v>3638</v>
      </c>
      <c r="C1304" s="72">
        <v>4.2368421052631602</v>
      </c>
      <c r="D1304" s="72">
        <v>3</v>
      </c>
      <c r="E1304" s="72">
        <v>0</v>
      </c>
      <c r="F1304" s="72">
        <v>2.4405940594059401</v>
      </c>
      <c r="G1304" s="72" t="s">
        <v>3630</v>
      </c>
    </row>
    <row r="1305" spans="1:7" x14ac:dyDescent="0.15">
      <c r="A1305" s="81" t="s">
        <v>3643</v>
      </c>
      <c r="B1305" s="72" t="s">
        <v>2347</v>
      </c>
      <c r="C1305" s="72">
        <v>3.5087719298245598E-2</v>
      </c>
      <c r="D1305" s="72">
        <v>3</v>
      </c>
      <c r="E1305" s="72">
        <v>2</v>
      </c>
      <c r="F1305" s="72">
        <v>288.48412698412699</v>
      </c>
      <c r="G1305" s="72" t="s">
        <v>3630</v>
      </c>
    </row>
    <row r="1306" spans="1:7" x14ac:dyDescent="0.15">
      <c r="A1306" s="81" t="s">
        <v>3635</v>
      </c>
      <c r="B1306" s="72" t="s">
        <v>2275</v>
      </c>
      <c r="C1306" s="72">
        <v>15.6428571428571</v>
      </c>
      <c r="D1306" s="72">
        <v>2</v>
      </c>
      <c r="E1306" s="72">
        <v>3</v>
      </c>
      <c r="F1306" s="72">
        <v>0.640350877192982</v>
      </c>
      <c r="G1306" s="72" t="s">
        <v>3630</v>
      </c>
    </row>
    <row r="1307" spans="1:7" x14ac:dyDescent="0.15">
      <c r="A1307" s="81" t="s">
        <v>3633</v>
      </c>
      <c r="B1307" s="72" t="s">
        <v>3656</v>
      </c>
      <c r="C1307" s="72">
        <v>5.4801980198019802</v>
      </c>
      <c r="D1307" s="72">
        <v>0</v>
      </c>
      <c r="E1307" s="72">
        <v>3</v>
      </c>
      <c r="F1307" s="72">
        <v>1.79824561403509</v>
      </c>
      <c r="G1307" s="72" t="s">
        <v>3630</v>
      </c>
    </row>
    <row r="1308" spans="1:7" x14ac:dyDescent="0.15">
      <c r="A1308" s="81" t="s">
        <v>3653</v>
      </c>
      <c r="B1308" s="72" t="s">
        <v>3577</v>
      </c>
      <c r="C1308" s="72">
        <v>1.1666666666666701</v>
      </c>
      <c r="D1308" s="72">
        <v>2</v>
      </c>
      <c r="E1308" s="72">
        <v>2</v>
      </c>
      <c r="F1308" s="72">
        <v>8.4365079365079403</v>
      </c>
      <c r="G1308" s="72" t="s">
        <v>3630</v>
      </c>
    </row>
    <row r="1309" spans="1:7" x14ac:dyDescent="0.15">
      <c r="A1309" s="81" t="s">
        <v>3643</v>
      </c>
      <c r="B1309" s="72" t="s">
        <v>852</v>
      </c>
      <c r="C1309" s="72">
        <v>4.0158730158730203</v>
      </c>
      <c r="D1309" s="72">
        <v>2</v>
      </c>
      <c r="E1309" s="72">
        <v>3</v>
      </c>
      <c r="F1309" s="72">
        <v>2.42105263157895</v>
      </c>
      <c r="G1309" s="72" t="s">
        <v>3630</v>
      </c>
    </row>
    <row r="1310" spans="1:7" x14ac:dyDescent="0.15">
      <c r="A1310" s="81" t="s">
        <v>3641</v>
      </c>
      <c r="B1310" s="72" t="s">
        <v>3671</v>
      </c>
      <c r="C1310" s="72">
        <v>3.5693069306930698</v>
      </c>
      <c r="D1310" s="72">
        <v>0</v>
      </c>
      <c r="E1310" s="72">
        <v>0</v>
      </c>
      <c r="F1310" s="72">
        <v>2.71287128712871</v>
      </c>
      <c r="G1310" s="72" t="s">
        <v>3630</v>
      </c>
    </row>
    <row r="1311" spans="1:7" x14ac:dyDescent="0.15">
      <c r="A1311" s="81" t="s">
        <v>3657</v>
      </c>
      <c r="B1311" s="72" t="s">
        <v>2616</v>
      </c>
      <c r="C1311" s="72">
        <v>0.87719298245613997</v>
      </c>
      <c r="D1311" s="72">
        <v>3</v>
      </c>
      <c r="E1311" s="72">
        <v>2</v>
      </c>
      <c r="F1311" s="72">
        <v>10.984126984127</v>
      </c>
      <c r="G1311" s="72" t="s">
        <v>3630</v>
      </c>
    </row>
    <row r="1312" spans="1:7" x14ac:dyDescent="0.15">
      <c r="A1312" s="81" t="s">
        <v>3653</v>
      </c>
      <c r="B1312" s="72" t="s">
        <v>1093</v>
      </c>
      <c r="C1312" s="72">
        <v>0.103960396039604</v>
      </c>
      <c r="D1312" s="72">
        <v>0</v>
      </c>
      <c r="E1312" s="72">
        <v>0</v>
      </c>
      <c r="F1312" s="72">
        <v>91.188118811881196</v>
      </c>
      <c r="G1312" s="72" t="s">
        <v>3630</v>
      </c>
    </row>
    <row r="1313" spans="1:7" x14ac:dyDescent="0.15">
      <c r="A1313" s="81" t="s">
        <v>3657</v>
      </c>
      <c r="B1313" s="72" t="s">
        <v>3562</v>
      </c>
      <c r="C1313" s="72">
        <v>0.87719298245613997</v>
      </c>
      <c r="D1313" s="72">
        <v>3</v>
      </c>
      <c r="E1313" s="72">
        <v>2</v>
      </c>
      <c r="F1313" s="72">
        <v>10.746031746031701</v>
      </c>
      <c r="G1313" s="72" t="s">
        <v>3630</v>
      </c>
    </row>
    <row r="1314" spans="1:7" x14ac:dyDescent="0.15">
      <c r="A1314" s="81" t="s">
        <v>3637</v>
      </c>
      <c r="B1314" s="72" t="s">
        <v>3685</v>
      </c>
      <c r="C1314" s="72">
        <v>10.103174603174599</v>
      </c>
      <c r="D1314" s="72">
        <v>2</v>
      </c>
      <c r="E1314" s="72">
        <v>0</v>
      </c>
      <c r="F1314" s="72">
        <v>0.92079207920792105</v>
      </c>
      <c r="G1314" s="72" t="s">
        <v>3630</v>
      </c>
    </row>
    <row r="1315" spans="1:7" x14ac:dyDescent="0.15">
      <c r="A1315" s="81" t="s">
        <v>3687</v>
      </c>
      <c r="B1315" s="72" t="s">
        <v>3645</v>
      </c>
      <c r="C1315" s="72">
        <v>0.206349206349206</v>
      </c>
      <c r="D1315" s="72">
        <v>2</v>
      </c>
      <c r="E1315" s="72">
        <v>2</v>
      </c>
      <c r="F1315" s="72">
        <v>44.484126984127002</v>
      </c>
      <c r="G1315" s="72" t="s">
        <v>3630</v>
      </c>
    </row>
    <row r="1316" spans="1:7" x14ac:dyDescent="0.15">
      <c r="A1316" s="81" t="s">
        <v>3653</v>
      </c>
      <c r="B1316" s="72" t="s">
        <v>3647</v>
      </c>
      <c r="C1316" s="72">
        <v>1.1666666666666701</v>
      </c>
      <c r="D1316" s="72">
        <v>2</v>
      </c>
      <c r="E1316" s="72">
        <v>0</v>
      </c>
      <c r="F1316" s="72">
        <v>7.8613861386138604</v>
      </c>
      <c r="G1316" s="72" t="s">
        <v>3630</v>
      </c>
    </row>
    <row r="1317" spans="1:7" x14ac:dyDescent="0.15">
      <c r="A1317" s="81" t="s">
        <v>3688</v>
      </c>
      <c r="B1317" s="72" t="s">
        <v>2347</v>
      </c>
      <c r="C1317" s="72">
        <v>3.1746031746031703E-2</v>
      </c>
      <c r="D1317" s="72">
        <v>2</v>
      </c>
      <c r="E1317" s="72">
        <v>2</v>
      </c>
      <c r="F1317" s="72">
        <v>288.48412698412699</v>
      </c>
      <c r="G1317" s="72" t="s">
        <v>3630</v>
      </c>
    </row>
    <row r="1318" spans="1:7" x14ac:dyDescent="0.15">
      <c r="A1318" s="81" t="s">
        <v>3641</v>
      </c>
      <c r="B1318" s="72" t="s">
        <v>3636</v>
      </c>
      <c r="C1318" s="72">
        <v>3.5693069306930698</v>
      </c>
      <c r="D1318" s="72">
        <v>0</v>
      </c>
      <c r="E1318" s="72">
        <v>2</v>
      </c>
      <c r="F1318" s="72">
        <v>2.5634920634920602</v>
      </c>
      <c r="G1318" s="72" t="s">
        <v>3630</v>
      </c>
    </row>
    <row r="1319" spans="1:7" x14ac:dyDescent="0.15">
      <c r="A1319" s="81" t="s">
        <v>3637</v>
      </c>
      <c r="B1319" s="72" t="s">
        <v>3650</v>
      </c>
      <c r="C1319" s="72">
        <v>10.103174603174599</v>
      </c>
      <c r="D1319" s="72">
        <v>2</v>
      </c>
      <c r="E1319" s="72">
        <v>3</v>
      </c>
      <c r="F1319" s="72">
        <v>0.90350877192982504</v>
      </c>
      <c r="G1319" s="72" t="s">
        <v>3630</v>
      </c>
    </row>
    <row r="1320" spans="1:7" x14ac:dyDescent="0.15">
      <c r="A1320" s="81" t="s">
        <v>3653</v>
      </c>
      <c r="B1320" s="72" t="s">
        <v>2571</v>
      </c>
      <c r="C1320" s="72">
        <v>0.103960396039604</v>
      </c>
      <c r="D1320" s="72">
        <v>0</v>
      </c>
      <c r="E1320" s="72">
        <v>2</v>
      </c>
      <c r="F1320" s="72">
        <v>87.3333333333333</v>
      </c>
      <c r="G1320" s="72" t="s">
        <v>3630</v>
      </c>
    </row>
    <row r="1321" spans="1:7" x14ac:dyDescent="0.15">
      <c r="A1321" s="81" t="s">
        <v>3666</v>
      </c>
      <c r="B1321" s="72" t="s">
        <v>3645</v>
      </c>
      <c r="C1321" s="72">
        <v>0.20297029702970301</v>
      </c>
      <c r="D1321" s="72">
        <v>0</v>
      </c>
      <c r="E1321" s="72">
        <v>2</v>
      </c>
      <c r="F1321" s="72">
        <v>44.484126984127002</v>
      </c>
      <c r="G1321" s="72" t="s">
        <v>3630</v>
      </c>
    </row>
    <row r="1322" spans="1:7" x14ac:dyDescent="0.15">
      <c r="A1322" s="81" t="s">
        <v>3644</v>
      </c>
      <c r="B1322" s="72" t="s">
        <v>3647</v>
      </c>
      <c r="C1322" s="72">
        <v>20.5555555555556</v>
      </c>
      <c r="D1322" s="72">
        <v>2</v>
      </c>
      <c r="E1322" s="72">
        <v>3</v>
      </c>
      <c r="F1322" s="72">
        <v>0.43859649122806998</v>
      </c>
      <c r="G1322" s="72" t="s">
        <v>3630</v>
      </c>
    </row>
    <row r="1323" spans="1:7" x14ac:dyDescent="0.15">
      <c r="A1323" s="81" t="s">
        <v>3653</v>
      </c>
      <c r="B1323" s="72" t="s">
        <v>2370</v>
      </c>
      <c r="C1323" s="72">
        <v>1.1666666666666701</v>
      </c>
      <c r="D1323" s="72">
        <v>2</v>
      </c>
      <c r="E1323" s="72">
        <v>2</v>
      </c>
      <c r="F1323" s="72">
        <v>7.7222222222222197</v>
      </c>
      <c r="G1323" s="72" t="s">
        <v>3630</v>
      </c>
    </row>
    <row r="1324" spans="1:7" x14ac:dyDescent="0.15">
      <c r="A1324" s="81" t="s">
        <v>3641</v>
      </c>
      <c r="B1324" s="72" t="s">
        <v>3671</v>
      </c>
      <c r="C1324" s="72">
        <v>3.28571428571429</v>
      </c>
      <c r="D1324" s="72">
        <v>2</v>
      </c>
      <c r="E1324" s="72">
        <v>0</v>
      </c>
      <c r="F1324" s="72">
        <v>2.71287128712871</v>
      </c>
      <c r="G1324" s="72" t="s">
        <v>3630</v>
      </c>
    </row>
    <row r="1325" spans="1:7" x14ac:dyDescent="0.15">
      <c r="A1325" s="81" t="s">
        <v>3653</v>
      </c>
      <c r="B1325" s="72" t="s">
        <v>1093</v>
      </c>
      <c r="C1325" s="72">
        <v>9.6491228070175405E-2</v>
      </c>
      <c r="D1325" s="72">
        <v>3</v>
      </c>
      <c r="E1325" s="72">
        <v>0</v>
      </c>
      <c r="F1325" s="72">
        <v>91.188118811881196</v>
      </c>
      <c r="G1325" s="72" t="s">
        <v>3630</v>
      </c>
    </row>
    <row r="1326" spans="1:7" x14ac:dyDescent="0.15">
      <c r="A1326" s="81" t="s">
        <v>3676</v>
      </c>
      <c r="B1326" s="72" t="s">
        <v>3647</v>
      </c>
      <c r="C1326" s="72">
        <v>1.11904761904762</v>
      </c>
      <c r="D1326" s="72">
        <v>2</v>
      </c>
      <c r="E1326" s="72">
        <v>0</v>
      </c>
      <c r="F1326" s="72">
        <v>7.8613861386138604</v>
      </c>
      <c r="G1326" s="72" t="s">
        <v>3630</v>
      </c>
    </row>
    <row r="1327" spans="1:7" x14ac:dyDescent="0.15">
      <c r="A1327" s="81" t="s">
        <v>3663</v>
      </c>
      <c r="B1327" s="72" t="s">
        <v>2370</v>
      </c>
      <c r="C1327" s="72">
        <v>1.1315789473684199</v>
      </c>
      <c r="D1327" s="72">
        <v>3</v>
      </c>
      <c r="E1327" s="72">
        <v>2</v>
      </c>
      <c r="F1327" s="72">
        <v>7.7222222222222197</v>
      </c>
      <c r="G1327" s="72" t="s">
        <v>3630</v>
      </c>
    </row>
    <row r="1328" spans="1:7" x14ac:dyDescent="0.15">
      <c r="A1328" s="81" t="s">
        <v>3639</v>
      </c>
      <c r="B1328" s="72" t="s">
        <v>2365</v>
      </c>
      <c r="C1328" s="72">
        <v>1.5396039603960401</v>
      </c>
      <c r="D1328" s="72">
        <v>0</v>
      </c>
      <c r="E1328" s="72">
        <v>0</v>
      </c>
      <c r="F1328" s="72">
        <v>5.5792079207920802</v>
      </c>
      <c r="G1328" s="72" t="s">
        <v>3630</v>
      </c>
    </row>
    <row r="1329" spans="1:7" x14ac:dyDescent="0.15">
      <c r="A1329" s="81" t="s">
        <v>3644</v>
      </c>
      <c r="B1329" s="72" t="s">
        <v>3689</v>
      </c>
      <c r="C1329" s="72">
        <v>20.5555555555556</v>
      </c>
      <c r="D1329" s="72">
        <v>2</v>
      </c>
      <c r="E1329" s="72">
        <v>2</v>
      </c>
      <c r="F1329" s="72">
        <v>0.41269841269841301</v>
      </c>
      <c r="G1329" s="72" t="s">
        <v>3630</v>
      </c>
    </row>
    <row r="1330" spans="1:7" x14ac:dyDescent="0.15">
      <c r="A1330" s="81" t="s">
        <v>3653</v>
      </c>
      <c r="B1330" s="72" t="s">
        <v>2571</v>
      </c>
      <c r="C1330" s="72">
        <v>9.6491228070175405E-2</v>
      </c>
      <c r="D1330" s="72">
        <v>3</v>
      </c>
      <c r="E1330" s="72">
        <v>2</v>
      </c>
      <c r="F1330" s="72">
        <v>87.3333333333333</v>
      </c>
      <c r="G1330" s="72" t="s">
        <v>3630</v>
      </c>
    </row>
    <row r="1331" spans="1:7" x14ac:dyDescent="0.15">
      <c r="A1331" s="81" t="s">
        <v>3641</v>
      </c>
      <c r="B1331" s="72" t="s">
        <v>3636</v>
      </c>
      <c r="C1331" s="72">
        <v>3.28571428571429</v>
      </c>
      <c r="D1331" s="72">
        <v>2</v>
      </c>
      <c r="E1331" s="72">
        <v>2</v>
      </c>
      <c r="F1331" s="72">
        <v>2.5634920634920602</v>
      </c>
      <c r="G1331" s="72" t="s">
        <v>3630</v>
      </c>
    </row>
    <row r="1332" spans="1:7" x14ac:dyDescent="0.15">
      <c r="A1332" s="81" t="s">
        <v>2085</v>
      </c>
      <c r="B1332" s="72" t="s">
        <v>3634</v>
      </c>
      <c r="C1332" s="72">
        <v>0.30701754385964902</v>
      </c>
      <c r="D1332" s="72">
        <v>3</v>
      </c>
      <c r="E1332" s="72">
        <v>0</v>
      </c>
      <c r="F1332" s="72">
        <v>27.217821782178198</v>
      </c>
      <c r="G1332" s="72" t="s">
        <v>3630</v>
      </c>
    </row>
    <row r="1333" spans="1:7" x14ac:dyDescent="0.15">
      <c r="A1333" s="81" t="s">
        <v>3637</v>
      </c>
      <c r="B1333" s="72" t="s">
        <v>1093</v>
      </c>
      <c r="C1333" s="72">
        <v>0.640350877192982</v>
      </c>
      <c r="D1333" s="72">
        <v>3</v>
      </c>
      <c r="E1333" s="72">
        <v>3</v>
      </c>
      <c r="F1333" s="72">
        <v>13.0350877192982</v>
      </c>
      <c r="G1333" s="72" t="s">
        <v>3630</v>
      </c>
    </row>
    <row r="1334" spans="1:7" x14ac:dyDescent="0.15">
      <c r="A1334" s="81" t="s">
        <v>2085</v>
      </c>
      <c r="B1334" s="72" t="s">
        <v>3634</v>
      </c>
      <c r="C1334" s="72">
        <v>0.30701754385964902</v>
      </c>
      <c r="D1334" s="72">
        <v>3</v>
      </c>
      <c r="E1334" s="72">
        <v>2</v>
      </c>
      <c r="F1334" s="72">
        <v>27.023809523809501</v>
      </c>
      <c r="G1334" s="72" t="s">
        <v>3630</v>
      </c>
    </row>
    <row r="1335" spans="1:7" x14ac:dyDescent="0.15">
      <c r="A1335" s="81" t="s">
        <v>3643</v>
      </c>
      <c r="B1335" s="72" t="s">
        <v>2006</v>
      </c>
      <c r="C1335" s="72">
        <v>1.0594059405940599</v>
      </c>
      <c r="D1335" s="72">
        <v>0</v>
      </c>
      <c r="E1335" s="72">
        <v>0</v>
      </c>
      <c r="F1335" s="72">
        <v>7.7178217821782198</v>
      </c>
      <c r="G1335" s="72" t="s">
        <v>3630</v>
      </c>
    </row>
    <row r="1336" spans="1:7" x14ac:dyDescent="0.15">
      <c r="A1336" s="81" t="s">
        <v>3663</v>
      </c>
      <c r="B1336" s="72" t="s">
        <v>1745</v>
      </c>
      <c r="C1336" s="72">
        <v>1.1315789473684199</v>
      </c>
      <c r="D1336" s="72">
        <v>3</v>
      </c>
      <c r="E1336" s="72">
        <v>2</v>
      </c>
      <c r="F1336" s="72">
        <v>7.2222222222222197</v>
      </c>
      <c r="G1336" s="72" t="s">
        <v>3630</v>
      </c>
    </row>
    <row r="1337" spans="1:7" x14ac:dyDescent="0.15">
      <c r="A1337" s="81" t="s">
        <v>3637</v>
      </c>
      <c r="B1337" s="72" t="s">
        <v>3656</v>
      </c>
      <c r="C1337" s="72">
        <v>0.640350877192982</v>
      </c>
      <c r="D1337" s="72">
        <v>3</v>
      </c>
      <c r="E1337" s="72">
        <v>0</v>
      </c>
      <c r="F1337" s="72">
        <v>12.762376237623799</v>
      </c>
      <c r="G1337" s="72" t="s">
        <v>3630</v>
      </c>
    </row>
    <row r="1338" spans="1:7" x14ac:dyDescent="0.15">
      <c r="A1338" s="81" t="s">
        <v>2843</v>
      </c>
      <c r="B1338" s="72" t="s">
        <v>3672</v>
      </c>
      <c r="C1338" s="72">
        <v>19.801587301587301</v>
      </c>
      <c r="D1338" s="72">
        <v>2</v>
      </c>
      <c r="E1338" s="72">
        <v>3</v>
      </c>
      <c r="F1338" s="72">
        <v>0.41228070175438603</v>
      </c>
      <c r="G1338" s="72" t="s">
        <v>3630</v>
      </c>
    </row>
    <row r="1339" spans="1:7" x14ac:dyDescent="0.15">
      <c r="A1339" s="81" t="s">
        <v>3651</v>
      </c>
      <c r="B1339" s="72" t="s">
        <v>3652</v>
      </c>
      <c r="C1339" s="72">
        <v>18.087301587301599</v>
      </c>
      <c r="D1339" s="72">
        <v>2</v>
      </c>
      <c r="E1339" s="72">
        <v>3</v>
      </c>
      <c r="F1339" s="72">
        <v>0.44736842105263203</v>
      </c>
      <c r="G1339" s="72" t="s">
        <v>3630</v>
      </c>
    </row>
    <row r="1340" spans="1:7" x14ac:dyDescent="0.15">
      <c r="A1340" s="81" t="s">
        <v>3663</v>
      </c>
      <c r="B1340" s="72" t="s">
        <v>3640</v>
      </c>
      <c r="C1340" s="72">
        <v>5.4603174603174596</v>
      </c>
      <c r="D1340" s="72">
        <v>2</v>
      </c>
      <c r="E1340" s="72">
        <v>0</v>
      </c>
      <c r="F1340" s="72">
        <v>1.48019801980198</v>
      </c>
      <c r="G1340" s="72" t="s">
        <v>3630</v>
      </c>
    </row>
    <row r="1341" spans="1:7" x14ac:dyDescent="0.15">
      <c r="A1341" s="81" t="s">
        <v>3663</v>
      </c>
      <c r="B1341" s="72" t="s">
        <v>3640</v>
      </c>
      <c r="C1341" s="72">
        <v>1.1315789473684199</v>
      </c>
      <c r="D1341" s="72">
        <v>3</v>
      </c>
      <c r="E1341" s="72">
        <v>2</v>
      </c>
      <c r="F1341" s="72">
        <v>7.1269841269841301</v>
      </c>
      <c r="G1341" s="72" t="s">
        <v>3630</v>
      </c>
    </row>
    <row r="1342" spans="1:7" x14ac:dyDescent="0.15">
      <c r="A1342" s="81" t="s">
        <v>3635</v>
      </c>
      <c r="B1342" s="72" t="s">
        <v>3654</v>
      </c>
      <c r="C1342" s="72">
        <v>7.3960396039603999</v>
      </c>
      <c r="D1342" s="72">
        <v>0</v>
      </c>
      <c r="E1342" s="72">
        <v>3</v>
      </c>
      <c r="F1342" s="72">
        <v>1.07894736842105</v>
      </c>
      <c r="G1342" s="72" t="s">
        <v>3630</v>
      </c>
    </row>
    <row r="1343" spans="1:7" x14ac:dyDescent="0.15">
      <c r="A1343" s="81" t="s">
        <v>3641</v>
      </c>
      <c r="B1343" s="72" t="s">
        <v>3636</v>
      </c>
      <c r="C1343" s="72">
        <v>3.5693069306930698</v>
      </c>
      <c r="D1343" s="72">
        <v>0</v>
      </c>
      <c r="E1343" s="72">
        <v>3</v>
      </c>
      <c r="F1343" s="72">
        <v>2.20175438596491</v>
      </c>
      <c r="G1343" s="72" t="s">
        <v>3630</v>
      </c>
    </row>
    <row r="1344" spans="1:7" x14ac:dyDescent="0.15">
      <c r="A1344" s="81" t="s">
        <v>3657</v>
      </c>
      <c r="B1344" s="72" t="s">
        <v>2333</v>
      </c>
      <c r="C1344" s="72">
        <v>1.2029702970297</v>
      </c>
      <c r="D1344" s="72">
        <v>0</v>
      </c>
      <c r="E1344" s="72">
        <v>0</v>
      </c>
      <c r="F1344" s="72">
        <v>6.51485148514851</v>
      </c>
      <c r="G1344" s="72" t="s">
        <v>3630</v>
      </c>
    </row>
    <row r="1345" spans="1:7" x14ac:dyDescent="0.15">
      <c r="A1345" s="81" t="s">
        <v>3663</v>
      </c>
      <c r="B1345" s="72" t="s">
        <v>3690</v>
      </c>
      <c r="C1345" s="72">
        <v>5.4603174603174596</v>
      </c>
      <c r="D1345" s="72">
        <v>2</v>
      </c>
      <c r="E1345" s="72">
        <v>2</v>
      </c>
      <c r="F1345" s="72">
        <v>1.42063492063492</v>
      </c>
      <c r="G1345" s="72" t="s">
        <v>3630</v>
      </c>
    </row>
    <row r="1346" spans="1:7" x14ac:dyDescent="0.15">
      <c r="A1346" s="81" t="s">
        <v>2445</v>
      </c>
      <c r="B1346" s="72" t="s">
        <v>3647</v>
      </c>
      <c r="C1346" s="72">
        <v>17.6428571428571</v>
      </c>
      <c r="D1346" s="72">
        <v>2</v>
      </c>
      <c r="E1346" s="72">
        <v>3</v>
      </c>
      <c r="F1346" s="72">
        <v>0.43859649122806998</v>
      </c>
      <c r="G1346" s="72" t="s">
        <v>3630</v>
      </c>
    </row>
    <row r="1347" spans="1:7" x14ac:dyDescent="0.15">
      <c r="A1347" s="81" t="s">
        <v>2248</v>
      </c>
      <c r="B1347" s="72" t="s">
        <v>3632</v>
      </c>
      <c r="C1347" s="72">
        <v>873.78571428571399</v>
      </c>
      <c r="D1347" s="72">
        <v>2</v>
      </c>
      <c r="E1347" s="72">
        <v>3</v>
      </c>
      <c r="F1347" s="72">
        <v>8.7719298245613996E-3</v>
      </c>
      <c r="G1347" s="72" t="s">
        <v>3630</v>
      </c>
    </row>
    <row r="1348" spans="1:7" x14ac:dyDescent="0.15">
      <c r="A1348" s="81" t="s">
        <v>3682</v>
      </c>
      <c r="B1348" s="72" t="s">
        <v>2616</v>
      </c>
      <c r="C1348" s="72">
        <v>0.69047619047619002</v>
      </c>
      <c r="D1348" s="72">
        <v>2</v>
      </c>
      <c r="E1348" s="72">
        <v>2</v>
      </c>
      <c r="F1348" s="72">
        <v>10.984126984127</v>
      </c>
      <c r="G1348" s="72" t="s">
        <v>3630</v>
      </c>
    </row>
    <row r="1349" spans="1:7" x14ac:dyDescent="0.15">
      <c r="A1349" s="81" t="s">
        <v>3677</v>
      </c>
      <c r="B1349" s="72" t="s">
        <v>3647</v>
      </c>
      <c r="C1349" s="72">
        <v>0.952380952380952</v>
      </c>
      <c r="D1349" s="72">
        <v>2</v>
      </c>
      <c r="E1349" s="72">
        <v>0</v>
      </c>
      <c r="F1349" s="72">
        <v>7.8613861386138604</v>
      </c>
      <c r="G1349" s="72" t="s">
        <v>3630</v>
      </c>
    </row>
    <row r="1350" spans="1:7" x14ac:dyDescent="0.15">
      <c r="A1350" s="81" t="s">
        <v>3651</v>
      </c>
      <c r="B1350" s="72" t="s">
        <v>3662</v>
      </c>
      <c r="C1350" s="72">
        <v>18.087301587301599</v>
      </c>
      <c r="D1350" s="72">
        <v>2</v>
      </c>
      <c r="E1350" s="72">
        <v>3</v>
      </c>
      <c r="F1350" s="72">
        <v>0.41228070175438603</v>
      </c>
      <c r="G1350" s="72" t="s">
        <v>3630</v>
      </c>
    </row>
    <row r="1351" spans="1:7" x14ac:dyDescent="0.15">
      <c r="A1351" s="81" t="s">
        <v>3635</v>
      </c>
      <c r="B1351" s="72" t="s">
        <v>3675</v>
      </c>
      <c r="C1351" s="72">
        <v>2.1754385964912299</v>
      </c>
      <c r="D1351" s="72">
        <v>3</v>
      </c>
      <c r="E1351" s="72">
        <v>0</v>
      </c>
      <c r="F1351" s="72">
        <v>3.4059405940594099</v>
      </c>
      <c r="G1351" s="72" t="s">
        <v>3630</v>
      </c>
    </row>
    <row r="1352" spans="1:7" x14ac:dyDescent="0.15">
      <c r="A1352" s="81" t="s">
        <v>3657</v>
      </c>
      <c r="B1352" s="72" t="s">
        <v>3646</v>
      </c>
      <c r="C1352" s="72">
        <v>2.9047619047619002</v>
      </c>
      <c r="D1352" s="72">
        <v>2</v>
      </c>
      <c r="E1352" s="72">
        <v>0</v>
      </c>
      <c r="F1352" s="72">
        <v>2.5297029702970302</v>
      </c>
      <c r="G1352" s="72" t="s">
        <v>3630</v>
      </c>
    </row>
    <row r="1353" spans="1:7" x14ac:dyDescent="0.15">
      <c r="A1353" s="81" t="s">
        <v>3641</v>
      </c>
      <c r="B1353" s="72" t="s">
        <v>3691</v>
      </c>
      <c r="C1353" s="72">
        <v>3.5693069306930698</v>
      </c>
      <c r="D1353" s="72">
        <v>0</v>
      </c>
      <c r="E1353" s="72">
        <v>2</v>
      </c>
      <c r="F1353" s="72">
        <v>2.0555555555555598</v>
      </c>
      <c r="G1353" s="72" t="s">
        <v>3630</v>
      </c>
    </row>
    <row r="1354" spans="1:7" x14ac:dyDescent="0.15">
      <c r="A1354" s="81" t="s">
        <v>3637</v>
      </c>
      <c r="B1354" s="72" t="s">
        <v>3656</v>
      </c>
      <c r="C1354" s="72">
        <v>0.640350877192982</v>
      </c>
      <c r="D1354" s="72">
        <v>3</v>
      </c>
      <c r="E1354" s="72">
        <v>2</v>
      </c>
      <c r="F1354" s="72">
        <v>11.4285714285714</v>
      </c>
      <c r="G1354" s="72" t="s">
        <v>3630</v>
      </c>
    </row>
    <row r="1355" spans="1:7" x14ac:dyDescent="0.15">
      <c r="A1355" s="81" t="s">
        <v>3682</v>
      </c>
      <c r="B1355" s="72" t="s">
        <v>3692</v>
      </c>
      <c r="C1355" s="72">
        <v>0.69047619047619002</v>
      </c>
      <c r="D1355" s="72">
        <v>2</v>
      </c>
      <c r="E1355" s="72">
        <v>2</v>
      </c>
      <c r="F1355" s="72">
        <v>10.484126984127</v>
      </c>
      <c r="G1355" s="72" t="s">
        <v>3630</v>
      </c>
    </row>
    <row r="1356" spans="1:7" x14ac:dyDescent="0.15">
      <c r="A1356" s="81" t="s">
        <v>3641</v>
      </c>
      <c r="B1356" s="72" t="s">
        <v>3636</v>
      </c>
      <c r="C1356" s="72">
        <v>3.28571428571429</v>
      </c>
      <c r="D1356" s="72">
        <v>2</v>
      </c>
      <c r="E1356" s="72">
        <v>3</v>
      </c>
      <c r="F1356" s="72">
        <v>2.20175438596491</v>
      </c>
      <c r="G1356" s="72" t="s">
        <v>3630</v>
      </c>
    </row>
    <row r="1357" spans="1:7" x14ac:dyDescent="0.15">
      <c r="A1357" s="81" t="s">
        <v>3643</v>
      </c>
      <c r="B1357" s="72" t="s">
        <v>3656</v>
      </c>
      <c r="C1357" s="72">
        <v>4.0158730158730203</v>
      </c>
      <c r="D1357" s="72">
        <v>2</v>
      </c>
      <c r="E1357" s="72">
        <v>3</v>
      </c>
      <c r="F1357" s="72">
        <v>1.79824561403509</v>
      </c>
      <c r="G1357" s="72" t="s">
        <v>3630</v>
      </c>
    </row>
    <row r="1358" spans="1:7" x14ac:dyDescent="0.15">
      <c r="A1358" s="81" t="s">
        <v>3657</v>
      </c>
      <c r="B1358" s="72" t="s">
        <v>3638</v>
      </c>
      <c r="C1358" s="72">
        <v>2.9047619047619002</v>
      </c>
      <c r="D1358" s="72">
        <v>2</v>
      </c>
      <c r="E1358" s="72">
        <v>0</v>
      </c>
      <c r="F1358" s="72">
        <v>2.4405940594059401</v>
      </c>
      <c r="G1358" s="72" t="s">
        <v>3630</v>
      </c>
    </row>
    <row r="1359" spans="1:7" x14ac:dyDescent="0.15">
      <c r="A1359" s="81" t="s">
        <v>3677</v>
      </c>
      <c r="B1359" s="72" t="s">
        <v>3645</v>
      </c>
      <c r="C1359" s="72">
        <v>0.157894736842105</v>
      </c>
      <c r="D1359" s="72">
        <v>3</v>
      </c>
      <c r="E1359" s="72">
        <v>2</v>
      </c>
      <c r="F1359" s="72">
        <v>44.484126984127002</v>
      </c>
      <c r="G1359" s="72" t="s">
        <v>3630</v>
      </c>
    </row>
    <row r="1360" spans="1:7" x14ac:dyDescent="0.15">
      <c r="A1360" s="81" t="s">
        <v>3651</v>
      </c>
      <c r="B1360" s="72" t="s">
        <v>3652</v>
      </c>
      <c r="C1360" s="72">
        <v>0.28217821782178198</v>
      </c>
      <c r="D1360" s="72">
        <v>0</v>
      </c>
      <c r="E1360" s="72">
        <v>2</v>
      </c>
      <c r="F1360" s="72">
        <v>24.8095238095238</v>
      </c>
      <c r="G1360" s="72" t="s">
        <v>3630</v>
      </c>
    </row>
    <row r="1361" spans="1:7" x14ac:dyDescent="0.15">
      <c r="A1361" s="81" t="s">
        <v>3635</v>
      </c>
      <c r="B1361" s="72" t="s">
        <v>3685</v>
      </c>
      <c r="C1361" s="72">
        <v>7.3960396039603999</v>
      </c>
      <c r="D1361" s="72">
        <v>0</v>
      </c>
      <c r="E1361" s="72">
        <v>0</v>
      </c>
      <c r="F1361" s="72">
        <v>0.92079207920792105</v>
      </c>
      <c r="G1361" s="72" t="s">
        <v>3630</v>
      </c>
    </row>
    <row r="1362" spans="1:7" x14ac:dyDescent="0.15">
      <c r="A1362" s="81" t="s">
        <v>3653</v>
      </c>
      <c r="B1362" s="72" t="s">
        <v>2370</v>
      </c>
      <c r="C1362" s="72">
        <v>1.1666666666666701</v>
      </c>
      <c r="D1362" s="72">
        <v>2</v>
      </c>
      <c r="E1362" s="72">
        <v>0</v>
      </c>
      <c r="F1362" s="72">
        <v>5.8366336633663396</v>
      </c>
      <c r="G1362" s="72" t="s">
        <v>3630</v>
      </c>
    </row>
    <row r="1363" spans="1:7" x14ac:dyDescent="0.15">
      <c r="A1363" s="81" t="s">
        <v>2742</v>
      </c>
      <c r="B1363" s="72" t="s">
        <v>3638</v>
      </c>
      <c r="C1363" s="72">
        <v>13.3492063492063</v>
      </c>
      <c r="D1363" s="72">
        <v>2</v>
      </c>
      <c r="E1363" s="72">
        <v>3</v>
      </c>
      <c r="F1363" s="72">
        <v>0.50877192982456099</v>
      </c>
      <c r="G1363" s="72" t="s">
        <v>3630</v>
      </c>
    </row>
    <row r="1364" spans="1:7" x14ac:dyDescent="0.15">
      <c r="A1364" s="81" t="s">
        <v>3663</v>
      </c>
      <c r="B1364" s="72" t="s">
        <v>1745</v>
      </c>
      <c r="C1364" s="72">
        <v>0.20792079207920799</v>
      </c>
      <c r="D1364" s="72">
        <v>0</v>
      </c>
      <c r="E1364" s="72">
        <v>0</v>
      </c>
      <c r="F1364" s="72">
        <v>32.6287128712871</v>
      </c>
      <c r="G1364" s="72" t="s">
        <v>3630</v>
      </c>
    </row>
    <row r="1365" spans="1:7" x14ac:dyDescent="0.15">
      <c r="A1365" s="81" t="s">
        <v>2843</v>
      </c>
      <c r="B1365" s="72" t="s">
        <v>3577</v>
      </c>
      <c r="C1365" s="72">
        <v>0.80198019801980203</v>
      </c>
      <c r="D1365" s="72">
        <v>0</v>
      </c>
      <c r="E1365" s="72">
        <v>2</v>
      </c>
      <c r="F1365" s="72">
        <v>8.4365079365079403</v>
      </c>
      <c r="G1365" s="72" t="s">
        <v>3630</v>
      </c>
    </row>
    <row r="1366" spans="1:7" x14ac:dyDescent="0.15">
      <c r="A1366" s="81" t="s">
        <v>3641</v>
      </c>
      <c r="B1366" s="72" t="s">
        <v>3691</v>
      </c>
      <c r="C1366" s="72">
        <v>3.28571428571429</v>
      </c>
      <c r="D1366" s="72">
        <v>2</v>
      </c>
      <c r="E1366" s="72">
        <v>2</v>
      </c>
      <c r="F1366" s="72">
        <v>2.0555555555555598</v>
      </c>
      <c r="G1366" s="72" t="s">
        <v>3630</v>
      </c>
    </row>
    <row r="1367" spans="1:7" x14ac:dyDescent="0.15">
      <c r="A1367" s="81" t="s">
        <v>3677</v>
      </c>
      <c r="B1367" s="72" t="s">
        <v>3647</v>
      </c>
      <c r="C1367" s="72">
        <v>0.85643564356435598</v>
      </c>
      <c r="D1367" s="72">
        <v>0</v>
      </c>
      <c r="E1367" s="72">
        <v>0</v>
      </c>
      <c r="F1367" s="72">
        <v>7.8613861386138604</v>
      </c>
      <c r="G1367" s="72" t="s">
        <v>3630</v>
      </c>
    </row>
    <row r="1368" spans="1:7" x14ac:dyDescent="0.15">
      <c r="A1368" s="81" t="s">
        <v>2085</v>
      </c>
      <c r="B1368" s="72" t="s">
        <v>3640</v>
      </c>
      <c r="C1368" s="72">
        <v>9.5396039603960396</v>
      </c>
      <c r="D1368" s="72">
        <v>0</v>
      </c>
      <c r="E1368" s="72">
        <v>3</v>
      </c>
      <c r="F1368" s="72">
        <v>0.70175438596491202</v>
      </c>
      <c r="G1368" s="72" t="s">
        <v>3630</v>
      </c>
    </row>
    <row r="1369" spans="1:7" x14ac:dyDescent="0.15">
      <c r="A1369" s="81" t="s">
        <v>3639</v>
      </c>
      <c r="B1369" s="72" t="s">
        <v>2365</v>
      </c>
      <c r="C1369" s="72">
        <v>0.18421052631578899</v>
      </c>
      <c r="D1369" s="72">
        <v>3</v>
      </c>
      <c r="E1369" s="72">
        <v>2</v>
      </c>
      <c r="F1369" s="72">
        <v>36.309523809523803</v>
      </c>
      <c r="G1369" s="72" t="s">
        <v>3630</v>
      </c>
    </row>
    <row r="1370" spans="1:7" x14ac:dyDescent="0.15">
      <c r="A1370" s="81" t="s">
        <v>3635</v>
      </c>
      <c r="B1370" s="72" t="s">
        <v>3675</v>
      </c>
      <c r="C1370" s="72">
        <v>7.3960396039603999</v>
      </c>
      <c r="D1370" s="72">
        <v>0</v>
      </c>
      <c r="E1370" s="72">
        <v>3</v>
      </c>
      <c r="F1370" s="72">
        <v>0.90350877192982504</v>
      </c>
      <c r="G1370" s="72" t="s">
        <v>3630</v>
      </c>
    </row>
    <row r="1371" spans="1:7" x14ac:dyDescent="0.15">
      <c r="A1371" s="81" t="s">
        <v>3635</v>
      </c>
      <c r="B1371" s="72" t="s">
        <v>3650</v>
      </c>
      <c r="C1371" s="72">
        <v>7.3960396039603999</v>
      </c>
      <c r="D1371" s="72">
        <v>0</v>
      </c>
      <c r="E1371" s="72">
        <v>3</v>
      </c>
      <c r="F1371" s="72">
        <v>0.90350877192982504</v>
      </c>
      <c r="G1371" s="72" t="s">
        <v>3630</v>
      </c>
    </row>
    <row r="1372" spans="1:7" x14ac:dyDescent="0.15">
      <c r="A1372" s="81" t="s">
        <v>3644</v>
      </c>
      <c r="B1372" s="72" t="s">
        <v>3667</v>
      </c>
      <c r="C1372" s="72">
        <v>20.5555555555556</v>
      </c>
      <c r="D1372" s="72">
        <v>2</v>
      </c>
      <c r="E1372" s="72">
        <v>3</v>
      </c>
      <c r="F1372" s="72">
        <v>0.324561403508772</v>
      </c>
      <c r="G1372" s="72" t="s">
        <v>3630</v>
      </c>
    </row>
    <row r="1373" spans="1:7" x14ac:dyDescent="0.15">
      <c r="A1373" s="81" t="s">
        <v>3663</v>
      </c>
      <c r="B1373" s="72" t="s">
        <v>2370</v>
      </c>
      <c r="C1373" s="72">
        <v>1.1315789473684199</v>
      </c>
      <c r="D1373" s="72">
        <v>3</v>
      </c>
      <c r="E1373" s="72">
        <v>0</v>
      </c>
      <c r="F1373" s="72">
        <v>5.8366336633663396</v>
      </c>
      <c r="G1373" s="72" t="s">
        <v>3630</v>
      </c>
    </row>
    <row r="1374" spans="1:7" x14ac:dyDescent="0.15">
      <c r="A1374" s="81" t="s">
        <v>3687</v>
      </c>
      <c r="B1374" s="72" t="s">
        <v>3647</v>
      </c>
      <c r="C1374" s="72">
        <v>0.206349206349206</v>
      </c>
      <c r="D1374" s="72">
        <v>2</v>
      </c>
      <c r="E1374" s="72">
        <v>2</v>
      </c>
      <c r="F1374" s="72">
        <v>31.880952380952401</v>
      </c>
      <c r="G1374" s="72" t="s">
        <v>3630</v>
      </c>
    </row>
    <row r="1375" spans="1:7" x14ac:dyDescent="0.15">
      <c r="A1375" s="81" t="s">
        <v>3657</v>
      </c>
      <c r="B1375" s="72" t="s">
        <v>2571</v>
      </c>
      <c r="C1375" s="72">
        <v>1.2029702970297</v>
      </c>
      <c r="D1375" s="72">
        <v>0</v>
      </c>
      <c r="E1375" s="72">
        <v>3</v>
      </c>
      <c r="F1375" s="72">
        <v>5.40350877192982</v>
      </c>
      <c r="G1375" s="72" t="s">
        <v>3630</v>
      </c>
    </row>
    <row r="1376" spans="1:7" x14ac:dyDescent="0.15">
      <c r="A1376" s="81" t="s">
        <v>3666</v>
      </c>
      <c r="B1376" s="72" t="s">
        <v>3647</v>
      </c>
      <c r="C1376" s="72">
        <v>0.20297029702970301</v>
      </c>
      <c r="D1376" s="72">
        <v>0</v>
      </c>
      <c r="E1376" s="72">
        <v>2</v>
      </c>
      <c r="F1376" s="72">
        <v>31.880952380952401</v>
      </c>
      <c r="G1376" s="72" t="s">
        <v>3630</v>
      </c>
    </row>
    <row r="1377" spans="1:7" x14ac:dyDescent="0.15">
      <c r="A1377" s="81" t="s">
        <v>3635</v>
      </c>
      <c r="B1377" s="72" t="s">
        <v>3662</v>
      </c>
      <c r="C1377" s="72">
        <v>15.6428571428571</v>
      </c>
      <c r="D1377" s="72">
        <v>2</v>
      </c>
      <c r="E1377" s="72">
        <v>3</v>
      </c>
      <c r="F1377" s="72">
        <v>0.41228070175438603</v>
      </c>
      <c r="G1377" s="72" t="s">
        <v>3630</v>
      </c>
    </row>
    <row r="1378" spans="1:7" x14ac:dyDescent="0.15">
      <c r="A1378" s="81" t="s">
        <v>3678</v>
      </c>
      <c r="B1378" s="72" t="s">
        <v>3647</v>
      </c>
      <c r="C1378" s="72">
        <v>0.817460317460317</v>
      </c>
      <c r="D1378" s="72">
        <v>2</v>
      </c>
      <c r="E1378" s="72">
        <v>0</v>
      </c>
      <c r="F1378" s="72">
        <v>7.8613861386138604</v>
      </c>
      <c r="G1378" s="72" t="s">
        <v>3630</v>
      </c>
    </row>
    <row r="1379" spans="1:7" x14ac:dyDescent="0.15">
      <c r="A1379" s="81" t="s">
        <v>3653</v>
      </c>
      <c r="B1379" s="72" t="s">
        <v>2571</v>
      </c>
      <c r="C1379" s="72">
        <v>1.1666666666666701</v>
      </c>
      <c r="D1379" s="72">
        <v>2</v>
      </c>
      <c r="E1379" s="72">
        <v>3</v>
      </c>
      <c r="F1379" s="72">
        <v>5.40350877192982</v>
      </c>
      <c r="G1379" s="72" t="s">
        <v>3630</v>
      </c>
    </row>
    <row r="1380" spans="1:7" x14ac:dyDescent="0.15">
      <c r="A1380" s="81" t="s">
        <v>3659</v>
      </c>
      <c r="B1380" s="72" t="s">
        <v>3681</v>
      </c>
      <c r="C1380" s="72">
        <v>6.0238095238095202</v>
      </c>
      <c r="D1380" s="72">
        <v>2</v>
      </c>
      <c r="E1380" s="72">
        <v>2</v>
      </c>
      <c r="F1380" s="72">
        <v>1.03968253968254</v>
      </c>
      <c r="G1380" s="72" t="s">
        <v>3630</v>
      </c>
    </row>
    <row r="1381" spans="1:7" x14ac:dyDescent="0.15">
      <c r="A1381" s="81" t="s">
        <v>3642</v>
      </c>
      <c r="B1381" s="72" t="s">
        <v>2365</v>
      </c>
      <c r="C1381" s="72">
        <v>1.11881188118812</v>
      </c>
      <c r="D1381" s="72">
        <v>0</v>
      </c>
      <c r="E1381" s="72">
        <v>0</v>
      </c>
      <c r="F1381" s="72">
        <v>5.5792079207920802</v>
      </c>
      <c r="G1381" s="72" t="s">
        <v>3630</v>
      </c>
    </row>
    <row r="1382" spans="1:7" x14ac:dyDescent="0.15">
      <c r="A1382" s="81" t="s">
        <v>3663</v>
      </c>
      <c r="B1382" s="72" t="s">
        <v>3670</v>
      </c>
      <c r="C1382" s="72">
        <v>1.1315789473684199</v>
      </c>
      <c r="D1382" s="72">
        <v>3</v>
      </c>
      <c r="E1382" s="72">
        <v>0</v>
      </c>
      <c r="F1382" s="72">
        <v>5.5099009900990099</v>
      </c>
      <c r="G1382" s="72" t="s">
        <v>3630</v>
      </c>
    </row>
    <row r="1383" spans="1:7" x14ac:dyDescent="0.15">
      <c r="A1383" s="81" t="s">
        <v>2843</v>
      </c>
      <c r="B1383" s="72" t="s">
        <v>2370</v>
      </c>
      <c r="C1383" s="72">
        <v>0.80198019801980203</v>
      </c>
      <c r="D1383" s="72">
        <v>0</v>
      </c>
      <c r="E1383" s="72">
        <v>2</v>
      </c>
      <c r="F1383" s="72">
        <v>7.7222222222222197</v>
      </c>
      <c r="G1383" s="72" t="s">
        <v>3630</v>
      </c>
    </row>
    <row r="1384" spans="1:7" x14ac:dyDescent="0.15">
      <c r="A1384" s="81" t="s">
        <v>3665</v>
      </c>
      <c r="B1384" s="72" t="s">
        <v>3645</v>
      </c>
      <c r="C1384" s="72">
        <v>0.44444444444444398</v>
      </c>
      <c r="D1384" s="72">
        <v>2</v>
      </c>
      <c r="E1384" s="72">
        <v>0</v>
      </c>
      <c r="F1384" s="72">
        <v>13.891089108910901</v>
      </c>
      <c r="G1384" s="72" t="s">
        <v>3630</v>
      </c>
    </row>
    <row r="1385" spans="1:7" x14ac:dyDescent="0.15">
      <c r="A1385" s="81" t="s">
        <v>3661</v>
      </c>
      <c r="B1385" s="72" t="s">
        <v>2365</v>
      </c>
      <c r="C1385" s="72">
        <v>0.16831683168316799</v>
      </c>
      <c r="D1385" s="72">
        <v>0</v>
      </c>
      <c r="E1385" s="72">
        <v>2</v>
      </c>
      <c r="F1385" s="72">
        <v>36.309523809523803</v>
      </c>
      <c r="G1385" s="72" t="s">
        <v>3630</v>
      </c>
    </row>
    <row r="1386" spans="1:7" x14ac:dyDescent="0.15">
      <c r="A1386" s="81" t="s">
        <v>3635</v>
      </c>
      <c r="B1386" s="72" t="s">
        <v>3673</v>
      </c>
      <c r="C1386" s="72">
        <v>2.1754385964912299</v>
      </c>
      <c r="D1386" s="72">
        <v>3</v>
      </c>
      <c r="E1386" s="72">
        <v>2</v>
      </c>
      <c r="F1386" s="72">
        <v>2.8015873015873001</v>
      </c>
      <c r="G1386" s="72" t="s">
        <v>3630</v>
      </c>
    </row>
    <row r="1387" spans="1:7" x14ac:dyDescent="0.15">
      <c r="A1387" s="81" t="s">
        <v>3659</v>
      </c>
      <c r="B1387" s="72" t="s">
        <v>3645</v>
      </c>
      <c r="C1387" s="72">
        <v>6.0238095238095202</v>
      </c>
      <c r="D1387" s="72">
        <v>2</v>
      </c>
      <c r="E1387" s="72">
        <v>3</v>
      </c>
      <c r="F1387" s="72">
        <v>1</v>
      </c>
      <c r="G1387" s="72" t="s">
        <v>3630</v>
      </c>
    </row>
    <row r="1388" spans="1:7" x14ac:dyDescent="0.15">
      <c r="A1388" s="81" t="s">
        <v>3663</v>
      </c>
      <c r="B1388" s="72" t="s">
        <v>3664</v>
      </c>
      <c r="C1388" s="72">
        <v>0.20792079207920799</v>
      </c>
      <c r="D1388" s="72">
        <v>0</v>
      </c>
      <c r="E1388" s="72">
        <v>2</v>
      </c>
      <c r="F1388" s="72">
        <v>28.936507936507901</v>
      </c>
      <c r="G1388" s="72" t="s">
        <v>3630</v>
      </c>
    </row>
    <row r="1389" spans="1:7" x14ac:dyDescent="0.15">
      <c r="A1389" s="81" t="s">
        <v>3651</v>
      </c>
      <c r="B1389" s="72" t="s">
        <v>3655</v>
      </c>
      <c r="C1389" s="72">
        <v>0.28217821782178198</v>
      </c>
      <c r="D1389" s="72">
        <v>0</v>
      </c>
      <c r="E1389" s="72">
        <v>2</v>
      </c>
      <c r="F1389" s="72">
        <v>21.150793650793702</v>
      </c>
      <c r="G1389" s="72" t="s">
        <v>3630</v>
      </c>
    </row>
    <row r="1390" spans="1:7" x14ac:dyDescent="0.15">
      <c r="A1390" s="81" t="s">
        <v>3637</v>
      </c>
      <c r="B1390" s="72" t="s">
        <v>3656</v>
      </c>
      <c r="C1390" s="72">
        <v>3.2970297029703</v>
      </c>
      <c r="D1390" s="72">
        <v>0</v>
      </c>
      <c r="E1390" s="72">
        <v>3</v>
      </c>
      <c r="F1390" s="72">
        <v>1.79824561403509</v>
      </c>
      <c r="G1390" s="72" t="s">
        <v>3630</v>
      </c>
    </row>
    <row r="1391" spans="1:7" x14ac:dyDescent="0.15">
      <c r="A1391" s="81" t="s">
        <v>3648</v>
      </c>
      <c r="B1391" s="72" t="s">
        <v>3647</v>
      </c>
      <c r="C1391" s="72">
        <v>13.365079365079399</v>
      </c>
      <c r="D1391" s="72">
        <v>2</v>
      </c>
      <c r="E1391" s="72">
        <v>3</v>
      </c>
      <c r="F1391" s="72">
        <v>0.43859649122806998</v>
      </c>
      <c r="G1391" s="72" t="s">
        <v>3630</v>
      </c>
    </row>
    <row r="1392" spans="1:7" x14ac:dyDescent="0.15">
      <c r="A1392" s="81" t="s">
        <v>3643</v>
      </c>
      <c r="B1392" s="72" t="s">
        <v>2347</v>
      </c>
      <c r="C1392" s="72">
        <v>1.0594059405940599</v>
      </c>
      <c r="D1392" s="72">
        <v>0</v>
      </c>
      <c r="E1392" s="72">
        <v>3</v>
      </c>
      <c r="F1392" s="72">
        <v>5.5263157894736796</v>
      </c>
      <c r="G1392" s="72" t="s">
        <v>3630</v>
      </c>
    </row>
    <row r="1393" spans="1:7" x14ac:dyDescent="0.15">
      <c r="A1393" s="81" t="s">
        <v>3665</v>
      </c>
      <c r="B1393" s="72" t="s">
        <v>1093</v>
      </c>
      <c r="C1393" s="72">
        <v>0.44444444444444398</v>
      </c>
      <c r="D1393" s="72">
        <v>2</v>
      </c>
      <c r="E1393" s="72">
        <v>3</v>
      </c>
      <c r="F1393" s="72">
        <v>13.0350877192982</v>
      </c>
      <c r="G1393" s="72" t="s">
        <v>3630</v>
      </c>
    </row>
    <row r="1394" spans="1:7" x14ac:dyDescent="0.15">
      <c r="A1394" s="81" t="s">
        <v>3660</v>
      </c>
      <c r="B1394" s="72" t="s">
        <v>3681</v>
      </c>
      <c r="C1394" s="72">
        <v>5.5714285714285703</v>
      </c>
      <c r="D1394" s="72">
        <v>2</v>
      </c>
      <c r="E1394" s="72">
        <v>2</v>
      </c>
      <c r="F1394" s="72">
        <v>1.03968253968254</v>
      </c>
      <c r="G1394" s="72" t="s">
        <v>3630</v>
      </c>
    </row>
    <row r="1395" spans="1:7" x14ac:dyDescent="0.15">
      <c r="A1395" s="81" t="s">
        <v>3635</v>
      </c>
      <c r="B1395" s="72" t="s">
        <v>3654</v>
      </c>
      <c r="C1395" s="72">
        <v>7.3960396039603999</v>
      </c>
      <c r="D1395" s="72">
        <v>0</v>
      </c>
      <c r="E1395" s="72">
        <v>0</v>
      </c>
      <c r="F1395" s="72">
        <v>0.77722772277227703</v>
      </c>
      <c r="G1395" s="72" t="s">
        <v>3630</v>
      </c>
    </row>
    <row r="1396" spans="1:7" x14ac:dyDescent="0.15">
      <c r="A1396" s="81" t="s">
        <v>3643</v>
      </c>
      <c r="B1396" s="72" t="s">
        <v>2006</v>
      </c>
      <c r="C1396" s="72">
        <v>3.5087719298245598E-2</v>
      </c>
      <c r="D1396" s="72">
        <v>3</v>
      </c>
      <c r="E1396" s="72">
        <v>2</v>
      </c>
      <c r="F1396" s="72">
        <v>163.166666666667</v>
      </c>
      <c r="G1396" s="72" t="s">
        <v>3630</v>
      </c>
    </row>
    <row r="1397" spans="1:7" x14ac:dyDescent="0.15">
      <c r="A1397" s="81" t="s">
        <v>3657</v>
      </c>
      <c r="B1397" s="72" t="s">
        <v>2333</v>
      </c>
      <c r="C1397" s="72">
        <v>0.87719298245613997</v>
      </c>
      <c r="D1397" s="72">
        <v>3</v>
      </c>
      <c r="E1397" s="72">
        <v>0</v>
      </c>
      <c r="F1397" s="72">
        <v>6.51485148514851</v>
      </c>
      <c r="G1397" s="72" t="s">
        <v>3630</v>
      </c>
    </row>
    <row r="1398" spans="1:7" x14ac:dyDescent="0.15">
      <c r="A1398" s="81" t="s">
        <v>3660</v>
      </c>
      <c r="B1398" s="72" t="s">
        <v>3645</v>
      </c>
      <c r="C1398" s="72">
        <v>5.5714285714285703</v>
      </c>
      <c r="D1398" s="72">
        <v>2</v>
      </c>
      <c r="E1398" s="72">
        <v>3</v>
      </c>
      <c r="F1398" s="72">
        <v>1</v>
      </c>
      <c r="G1398" s="72" t="s">
        <v>3630</v>
      </c>
    </row>
    <row r="1399" spans="1:7" x14ac:dyDescent="0.15">
      <c r="A1399" s="81" t="s">
        <v>1992</v>
      </c>
      <c r="B1399" s="72" t="s">
        <v>1970</v>
      </c>
      <c r="C1399" s="72">
        <v>0.15346534653465299</v>
      </c>
      <c r="D1399" s="72">
        <v>0</v>
      </c>
      <c r="E1399" s="72">
        <v>2</v>
      </c>
      <c r="F1399" s="72">
        <v>36.214285714285701</v>
      </c>
      <c r="G1399" s="72" t="s">
        <v>3630</v>
      </c>
    </row>
    <row r="1400" spans="1:7" x14ac:dyDescent="0.15">
      <c r="A1400" s="81" t="s">
        <v>3653</v>
      </c>
      <c r="B1400" s="72" t="s">
        <v>3683</v>
      </c>
      <c r="C1400" s="72">
        <v>1.1666666666666701</v>
      </c>
      <c r="D1400" s="72">
        <v>2</v>
      </c>
      <c r="E1400" s="72">
        <v>0</v>
      </c>
      <c r="F1400" s="72">
        <v>4.7326732673267298</v>
      </c>
      <c r="G1400" s="72" t="s">
        <v>3630</v>
      </c>
    </row>
    <row r="1401" spans="1:7" x14ac:dyDescent="0.15">
      <c r="A1401" s="81" t="s">
        <v>2085</v>
      </c>
      <c r="B1401" s="72" t="s">
        <v>3636</v>
      </c>
      <c r="C1401" s="72">
        <v>0.30701754385964902</v>
      </c>
      <c r="D1401" s="72">
        <v>3</v>
      </c>
      <c r="E1401" s="72">
        <v>0</v>
      </c>
      <c r="F1401" s="72">
        <v>17.9554455445545</v>
      </c>
      <c r="G1401" s="72" t="s">
        <v>3630</v>
      </c>
    </row>
    <row r="1402" spans="1:7" x14ac:dyDescent="0.15">
      <c r="A1402" s="81" t="s">
        <v>2085</v>
      </c>
      <c r="B1402" s="72" t="s">
        <v>2422</v>
      </c>
      <c r="C1402" s="72">
        <v>0.30701754385964902</v>
      </c>
      <c r="D1402" s="72">
        <v>3</v>
      </c>
      <c r="E1402" s="72">
        <v>0</v>
      </c>
      <c r="F1402" s="72">
        <v>17.900990099009899</v>
      </c>
      <c r="G1402" s="72" t="s">
        <v>3630</v>
      </c>
    </row>
    <row r="1403" spans="1:7" x14ac:dyDescent="0.15">
      <c r="A1403" s="81" t="s">
        <v>3657</v>
      </c>
      <c r="B1403" s="72" t="s">
        <v>2616</v>
      </c>
      <c r="C1403" s="72">
        <v>2.9047619047619002</v>
      </c>
      <c r="D1403" s="72">
        <v>2</v>
      </c>
      <c r="E1403" s="72">
        <v>0</v>
      </c>
      <c r="F1403" s="72">
        <v>1.88118811881188</v>
      </c>
      <c r="G1403" s="72" t="s">
        <v>3630</v>
      </c>
    </row>
    <row r="1404" spans="1:7" x14ac:dyDescent="0.15">
      <c r="A1404" s="81" t="s">
        <v>3663</v>
      </c>
      <c r="B1404" s="72" t="s">
        <v>3664</v>
      </c>
      <c r="C1404" s="72">
        <v>1.1315789473684199</v>
      </c>
      <c r="D1404" s="72">
        <v>3</v>
      </c>
      <c r="E1404" s="72">
        <v>0</v>
      </c>
      <c r="F1404" s="72">
        <v>4.7970297029703</v>
      </c>
      <c r="G1404" s="72" t="s">
        <v>3630</v>
      </c>
    </row>
    <row r="1405" spans="1:7" x14ac:dyDescent="0.15">
      <c r="A1405" s="81" t="s">
        <v>3659</v>
      </c>
      <c r="B1405" s="72" t="s">
        <v>3681</v>
      </c>
      <c r="C1405" s="72">
        <v>5.1089108910891099</v>
      </c>
      <c r="D1405" s="72">
        <v>0</v>
      </c>
      <c r="E1405" s="72">
        <v>2</v>
      </c>
      <c r="F1405" s="72">
        <v>1.03968253968254</v>
      </c>
      <c r="G1405" s="72" t="s">
        <v>3630</v>
      </c>
    </row>
    <row r="1406" spans="1:7" x14ac:dyDescent="0.15">
      <c r="A1406" s="81" t="s">
        <v>3657</v>
      </c>
      <c r="B1406" s="72" t="s">
        <v>3686</v>
      </c>
      <c r="C1406" s="72">
        <v>1.2029702970297</v>
      </c>
      <c r="D1406" s="72">
        <v>0</v>
      </c>
      <c r="E1406" s="72">
        <v>2</v>
      </c>
      <c r="F1406" s="72">
        <v>4.3888888888888902</v>
      </c>
      <c r="G1406" s="72" t="s">
        <v>3630</v>
      </c>
    </row>
    <row r="1407" spans="1:7" x14ac:dyDescent="0.15">
      <c r="A1407" s="81" t="s">
        <v>3635</v>
      </c>
      <c r="B1407" s="72" t="s">
        <v>3662</v>
      </c>
      <c r="C1407" s="72">
        <v>2.1754385964912299</v>
      </c>
      <c r="D1407" s="72">
        <v>3</v>
      </c>
      <c r="E1407" s="72">
        <v>0</v>
      </c>
      <c r="F1407" s="72">
        <v>2.4257425742574301</v>
      </c>
      <c r="G1407" s="72" t="s">
        <v>3630</v>
      </c>
    </row>
    <row r="1408" spans="1:7" x14ac:dyDescent="0.15">
      <c r="A1408" s="81" t="s">
        <v>3635</v>
      </c>
      <c r="B1408" s="72" t="s">
        <v>852</v>
      </c>
      <c r="C1408" s="72">
        <v>2.1754385964912299</v>
      </c>
      <c r="D1408" s="72">
        <v>3</v>
      </c>
      <c r="E1408" s="72">
        <v>3</v>
      </c>
      <c r="F1408" s="72">
        <v>2.42105263157895</v>
      </c>
      <c r="G1408" s="72" t="s">
        <v>3630</v>
      </c>
    </row>
    <row r="1409" spans="1:7" x14ac:dyDescent="0.15">
      <c r="A1409" s="81" t="s">
        <v>3643</v>
      </c>
      <c r="B1409" s="72" t="s">
        <v>2006</v>
      </c>
      <c r="C1409" s="72">
        <v>1.0594059405940599</v>
      </c>
      <c r="D1409" s="72">
        <v>0</v>
      </c>
      <c r="E1409" s="72">
        <v>3</v>
      </c>
      <c r="F1409" s="72">
        <v>4.9473684210526301</v>
      </c>
      <c r="G1409" s="72" t="s">
        <v>3630</v>
      </c>
    </row>
    <row r="1410" spans="1:7" x14ac:dyDescent="0.15">
      <c r="A1410" s="81" t="s">
        <v>3688</v>
      </c>
      <c r="B1410" s="72" t="s">
        <v>2006</v>
      </c>
      <c r="C1410" s="72">
        <v>3.1746031746031703E-2</v>
      </c>
      <c r="D1410" s="72">
        <v>2</v>
      </c>
      <c r="E1410" s="72">
        <v>2</v>
      </c>
      <c r="F1410" s="72">
        <v>163.166666666667</v>
      </c>
      <c r="G1410" s="72" t="s">
        <v>3630</v>
      </c>
    </row>
    <row r="1411" spans="1:7" x14ac:dyDescent="0.15">
      <c r="A1411" s="81" t="s">
        <v>3659</v>
      </c>
      <c r="B1411" s="72" t="s">
        <v>3645</v>
      </c>
      <c r="C1411" s="72">
        <v>5.1089108910891099</v>
      </c>
      <c r="D1411" s="72">
        <v>0</v>
      </c>
      <c r="E1411" s="72">
        <v>3</v>
      </c>
      <c r="F1411" s="72">
        <v>1</v>
      </c>
      <c r="G1411" s="72" t="s">
        <v>3630</v>
      </c>
    </row>
    <row r="1412" spans="1:7" x14ac:dyDescent="0.15">
      <c r="A1412" s="81" t="s">
        <v>3676</v>
      </c>
      <c r="B1412" s="72" t="s">
        <v>3645</v>
      </c>
      <c r="C1412" s="72">
        <v>0.366336633663366</v>
      </c>
      <c r="D1412" s="72">
        <v>0</v>
      </c>
      <c r="E1412" s="72">
        <v>0</v>
      </c>
      <c r="F1412" s="72">
        <v>13.891089108910901</v>
      </c>
      <c r="G1412" s="72" t="s">
        <v>3630</v>
      </c>
    </row>
    <row r="1413" spans="1:7" x14ac:dyDescent="0.15">
      <c r="A1413" s="81" t="s">
        <v>3657</v>
      </c>
      <c r="B1413" s="72" t="s">
        <v>3646</v>
      </c>
      <c r="C1413" s="72">
        <v>1.2029702970297</v>
      </c>
      <c r="D1413" s="72">
        <v>0</v>
      </c>
      <c r="E1413" s="72">
        <v>2</v>
      </c>
      <c r="F1413" s="72">
        <v>4.2301587301587302</v>
      </c>
      <c r="G1413" s="72" t="s">
        <v>3630</v>
      </c>
    </row>
    <row r="1414" spans="1:7" x14ac:dyDescent="0.15">
      <c r="A1414" s="81" t="s">
        <v>3682</v>
      </c>
      <c r="B1414" s="72" t="s">
        <v>2616</v>
      </c>
      <c r="C1414" s="72">
        <v>0.46039603960395997</v>
      </c>
      <c r="D1414" s="72">
        <v>0</v>
      </c>
      <c r="E1414" s="72">
        <v>2</v>
      </c>
      <c r="F1414" s="72">
        <v>10.984126984127</v>
      </c>
      <c r="G1414" s="72" t="s">
        <v>3630</v>
      </c>
    </row>
    <row r="1415" spans="1:7" x14ac:dyDescent="0.15">
      <c r="A1415" s="81" t="s">
        <v>3677</v>
      </c>
      <c r="B1415" s="72" t="s">
        <v>3647</v>
      </c>
      <c r="C1415" s="72">
        <v>0.157894736842105</v>
      </c>
      <c r="D1415" s="72">
        <v>3</v>
      </c>
      <c r="E1415" s="72">
        <v>2</v>
      </c>
      <c r="F1415" s="72">
        <v>31.880952380952401</v>
      </c>
      <c r="G1415" s="72" t="s">
        <v>3630</v>
      </c>
    </row>
    <row r="1416" spans="1:7" x14ac:dyDescent="0.15">
      <c r="A1416" s="81" t="s">
        <v>2390</v>
      </c>
      <c r="B1416" s="72" t="s">
        <v>2392</v>
      </c>
      <c r="C1416" s="72">
        <v>166.92857142857099</v>
      </c>
      <c r="D1416" s="72">
        <v>2</v>
      </c>
      <c r="E1416" s="72">
        <v>0</v>
      </c>
      <c r="F1416" s="72">
        <v>2.9702970297029702E-2</v>
      </c>
      <c r="G1416" s="72" t="s">
        <v>3630</v>
      </c>
    </row>
    <row r="1417" spans="1:7" x14ac:dyDescent="0.15">
      <c r="A1417" s="81" t="s">
        <v>3682</v>
      </c>
      <c r="B1417" s="72" t="s">
        <v>3640</v>
      </c>
      <c r="C1417" s="72">
        <v>0.69047619047619002</v>
      </c>
      <c r="D1417" s="72">
        <v>2</v>
      </c>
      <c r="E1417" s="72">
        <v>2</v>
      </c>
      <c r="F1417" s="72">
        <v>7.1269841269841301</v>
      </c>
      <c r="G1417" s="72" t="s">
        <v>3630</v>
      </c>
    </row>
    <row r="1418" spans="1:7" x14ac:dyDescent="0.15">
      <c r="A1418" s="81" t="s">
        <v>3642</v>
      </c>
      <c r="B1418" s="72" t="s">
        <v>3684</v>
      </c>
      <c r="C1418" s="72">
        <v>15.0952380952381</v>
      </c>
      <c r="D1418" s="72">
        <v>2</v>
      </c>
      <c r="E1418" s="72">
        <v>2</v>
      </c>
      <c r="F1418" s="72">
        <v>0.32539682539682502</v>
      </c>
      <c r="G1418" s="72" t="s">
        <v>3630</v>
      </c>
    </row>
    <row r="1419" spans="1:7" x14ac:dyDescent="0.15">
      <c r="A1419" s="81" t="s">
        <v>3657</v>
      </c>
      <c r="B1419" s="72" t="s">
        <v>3562</v>
      </c>
      <c r="C1419" s="72">
        <v>1.2029702970297</v>
      </c>
      <c r="D1419" s="72">
        <v>0</v>
      </c>
      <c r="E1419" s="72">
        <v>3</v>
      </c>
      <c r="F1419" s="72">
        <v>4.0789473684210504</v>
      </c>
      <c r="G1419" s="72" t="s">
        <v>3630</v>
      </c>
    </row>
    <row r="1420" spans="1:7" x14ac:dyDescent="0.15">
      <c r="A1420" s="81" t="s">
        <v>3682</v>
      </c>
      <c r="B1420" s="72" t="s">
        <v>3692</v>
      </c>
      <c r="C1420" s="72">
        <v>0.46039603960395997</v>
      </c>
      <c r="D1420" s="72">
        <v>0</v>
      </c>
      <c r="E1420" s="72">
        <v>2</v>
      </c>
      <c r="F1420" s="72">
        <v>10.484126984127</v>
      </c>
      <c r="G1420" s="72" t="s">
        <v>3630</v>
      </c>
    </row>
    <row r="1421" spans="1:7" x14ac:dyDescent="0.15">
      <c r="A1421" s="81" t="s">
        <v>3657</v>
      </c>
      <c r="B1421" s="72" t="s">
        <v>3562</v>
      </c>
      <c r="C1421" s="72">
        <v>1.2029702970297</v>
      </c>
      <c r="D1421" s="72">
        <v>0</v>
      </c>
      <c r="E1421" s="72">
        <v>0</v>
      </c>
      <c r="F1421" s="72">
        <v>4.0099009900990099</v>
      </c>
      <c r="G1421" s="72" t="s">
        <v>3630</v>
      </c>
    </row>
    <row r="1422" spans="1:7" x14ac:dyDescent="0.15">
      <c r="A1422" s="81" t="s">
        <v>3657</v>
      </c>
      <c r="B1422" s="72" t="s">
        <v>3680</v>
      </c>
      <c r="C1422" s="72">
        <v>2.9047619047619002</v>
      </c>
      <c r="D1422" s="72">
        <v>2</v>
      </c>
      <c r="E1422" s="72">
        <v>2</v>
      </c>
      <c r="F1422" s="72">
        <v>1.65079365079365</v>
      </c>
      <c r="G1422" s="72" t="s">
        <v>3630</v>
      </c>
    </row>
    <row r="1423" spans="1:7" x14ac:dyDescent="0.15">
      <c r="A1423" s="81" t="s">
        <v>3657</v>
      </c>
      <c r="B1423" s="72" t="s">
        <v>2571</v>
      </c>
      <c r="C1423" s="72">
        <v>0.87719298245613997</v>
      </c>
      <c r="D1423" s="72">
        <v>3</v>
      </c>
      <c r="E1423" s="72">
        <v>3</v>
      </c>
      <c r="F1423" s="72">
        <v>5.40350877192982</v>
      </c>
      <c r="G1423" s="72" t="s">
        <v>3630</v>
      </c>
    </row>
    <row r="1424" spans="1:7" x14ac:dyDescent="0.15">
      <c r="A1424" s="81" t="s">
        <v>3635</v>
      </c>
      <c r="B1424" s="72" t="s">
        <v>2275</v>
      </c>
      <c r="C1424" s="72">
        <v>7.3960396039603999</v>
      </c>
      <c r="D1424" s="72">
        <v>0</v>
      </c>
      <c r="E1424" s="72">
        <v>3</v>
      </c>
      <c r="F1424" s="72">
        <v>0.640350877192982</v>
      </c>
      <c r="G1424" s="72" t="s">
        <v>3630</v>
      </c>
    </row>
    <row r="1425" spans="1:7" x14ac:dyDescent="0.15">
      <c r="A1425" s="81" t="s">
        <v>2445</v>
      </c>
      <c r="B1425" s="72" t="s">
        <v>3681</v>
      </c>
      <c r="C1425" s="72">
        <v>4.5198019801980198</v>
      </c>
      <c r="D1425" s="72">
        <v>0</v>
      </c>
      <c r="E1425" s="72">
        <v>2</v>
      </c>
      <c r="F1425" s="72">
        <v>1.03968253968254</v>
      </c>
      <c r="G1425" s="72" t="s">
        <v>3630</v>
      </c>
    </row>
    <row r="1426" spans="1:7" x14ac:dyDescent="0.15">
      <c r="A1426" s="81" t="s">
        <v>2843</v>
      </c>
      <c r="B1426" s="72" t="s">
        <v>2370</v>
      </c>
      <c r="C1426" s="72">
        <v>0.80198019801980203</v>
      </c>
      <c r="D1426" s="72">
        <v>0</v>
      </c>
      <c r="E1426" s="72">
        <v>0</v>
      </c>
      <c r="F1426" s="72">
        <v>5.8366336633663396</v>
      </c>
      <c r="G1426" s="72" t="s">
        <v>3630</v>
      </c>
    </row>
    <row r="1427" spans="1:7" x14ac:dyDescent="0.15">
      <c r="A1427" s="81" t="s">
        <v>3653</v>
      </c>
      <c r="B1427" s="72" t="s">
        <v>3645</v>
      </c>
      <c r="C1427" s="72">
        <v>0.103960396039604</v>
      </c>
      <c r="D1427" s="72">
        <v>0</v>
      </c>
      <c r="E1427" s="72">
        <v>2</v>
      </c>
      <c r="F1427" s="72">
        <v>44.484126984127002</v>
      </c>
      <c r="G1427" s="72" t="s">
        <v>3630</v>
      </c>
    </row>
    <row r="1428" spans="1:7" x14ac:dyDescent="0.15">
      <c r="A1428" s="81" t="s">
        <v>3682</v>
      </c>
      <c r="B1428" s="72" t="s">
        <v>3664</v>
      </c>
      <c r="C1428" s="72">
        <v>0.157894736842105</v>
      </c>
      <c r="D1428" s="72">
        <v>3</v>
      </c>
      <c r="E1428" s="72">
        <v>2</v>
      </c>
      <c r="F1428" s="72">
        <v>28.936507936507901</v>
      </c>
      <c r="G1428" s="72" t="s">
        <v>3630</v>
      </c>
    </row>
    <row r="1429" spans="1:7" x14ac:dyDescent="0.15">
      <c r="A1429" s="81" t="s">
        <v>3693</v>
      </c>
      <c r="B1429" s="72" t="s">
        <v>3647</v>
      </c>
      <c r="C1429" s="72">
        <v>0.14285714285714299</v>
      </c>
      <c r="D1429" s="72">
        <v>2</v>
      </c>
      <c r="E1429" s="72">
        <v>2</v>
      </c>
      <c r="F1429" s="72">
        <v>31.880952380952401</v>
      </c>
      <c r="G1429" s="72" t="s">
        <v>3630</v>
      </c>
    </row>
    <row r="1430" spans="1:7" x14ac:dyDescent="0.15">
      <c r="A1430" s="81" t="s">
        <v>3637</v>
      </c>
      <c r="B1430" s="72" t="s">
        <v>3650</v>
      </c>
      <c r="C1430" s="72">
        <v>0.640350877192982</v>
      </c>
      <c r="D1430" s="72">
        <v>3</v>
      </c>
      <c r="E1430" s="72">
        <v>0</v>
      </c>
      <c r="F1430" s="72">
        <v>7.0841584158415802</v>
      </c>
      <c r="G1430" s="72" t="s">
        <v>3630</v>
      </c>
    </row>
    <row r="1431" spans="1:7" x14ac:dyDescent="0.15">
      <c r="A1431" s="81" t="s">
        <v>2445</v>
      </c>
      <c r="B1431" s="72" t="s">
        <v>3645</v>
      </c>
      <c r="C1431" s="72">
        <v>4.5198019801980198</v>
      </c>
      <c r="D1431" s="72">
        <v>0</v>
      </c>
      <c r="E1431" s="72">
        <v>3</v>
      </c>
      <c r="F1431" s="72">
        <v>1</v>
      </c>
      <c r="G1431" s="72" t="s">
        <v>3630</v>
      </c>
    </row>
    <row r="1432" spans="1:7" x14ac:dyDescent="0.15">
      <c r="A1432" s="81" t="s">
        <v>3641</v>
      </c>
      <c r="B1432" s="72" t="s">
        <v>3348</v>
      </c>
      <c r="C1432" s="72">
        <v>8.7719298245614002E-2</v>
      </c>
      <c r="D1432" s="72">
        <v>3</v>
      </c>
      <c r="E1432" s="72">
        <v>2</v>
      </c>
      <c r="F1432" s="72">
        <v>51.150793650793702</v>
      </c>
      <c r="G1432" s="72" t="s">
        <v>3630</v>
      </c>
    </row>
    <row r="1433" spans="1:7" x14ac:dyDescent="0.15">
      <c r="A1433" s="81" t="s">
        <v>2445</v>
      </c>
      <c r="B1433" s="72" t="s">
        <v>3681</v>
      </c>
      <c r="C1433" s="72">
        <v>4.3070175438596499</v>
      </c>
      <c r="D1433" s="72">
        <v>3</v>
      </c>
      <c r="E1433" s="72">
        <v>2</v>
      </c>
      <c r="F1433" s="72">
        <v>1.03968253968254</v>
      </c>
      <c r="G1433" s="72" t="s">
        <v>3630</v>
      </c>
    </row>
    <row r="1434" spans="1:7" x14ac:dyDescent="0.15">
      <c r="A1434" s="81" t="s">
        <v>2742</v>
      </c>
      <c r="B1434" s="72" t="s">
        <v>2392</v>
      </c>
      <c r="C1434" s="72">
        <v>0.123762376237624</v>
      </c>
      <c r="D1434" s="72">
        <v>0</v>
      </c>
      <c r="E1434" s="72">
        <v>2</v>
      </c>
      <c r="F1434" s="72">
        <v>35.595238095238102</v>
      </c>
      <c r="G1434" s="72" t="s">
        <v>3630</v>
      </c>
    </row>
    <row r="1435" spans="1:7" x14ac:dyDescent="0.15">
      <c r="A1435" s="81" t="s">
        <v>2843</v>
      </c>
      <c r="B1435" s="72" t="s">
        <v>2571</v>
      </c>
      <c r="C1435" s="72">
        <v>0.80198019801980203</v>
      </c>
      <c r="D1435" s="72">
        <v>0</v>
      </c>
      <c r="E1435" s="72">
        <v>3</v>
      </c>
      <c r="F1435" s="72">
        <v>5.40350877192982</v>
      </c>
      <c r="G1435" s="72" t="s">
        <v>3630</v>
      </c>
    </row>
    <row r="1436" spans="1:7" x14ac:dyDescent="0.15">
      <c r="A1436" s="81" t="s">
        <v>3644</v>
      </c>
      <c r="B1436" s="72" t="s">
        <v>3689</v>
      </c>
      <c r="C1436" s="72">
        <v>20.5555555555556</v>
      </c>
      <c r="D1436" s="72">
        <v>2</v>
      </c>
      <c r="E1436" s="72">
        <v>3</v>
      </c>
      <c r="F1436" s="72">
        <v>0.21052631578947401</v>
      </c>
      <c r="G1436" s="72" t="s">
        <v>3630</v>
      </c>
    </row>
    <row r="1437" spans="1:7" x14ac:dyDescent="0.15">
      <c r="A1437" s="81" t="s">
        <v>2445</v>
      </c>
      <c r="B1437" s="72" t="s">
        <v>3645</v>
      </c>
      <c r="C1437" s="72">
        <v>4.3070175438596499</v>
      </c>
      <c r="D1437" s="72">
        <v>3</v>
      </c>
      <c r="E1437" s="72">
        <v>3</v>
      </c>
      <c r="F1437" s="72">
        <v>1</v>
      </c>
      <c r="G1437" s="72" t="s">
        <v>3630</v>
      </c>
    </row>
    <row r="1438" spans="1:7" x14ac:dyDescent="0.15">
      <c r="A1438" s="81" t="s">
        <v>3653</v>
      </c>
      <c r="B1438" s="72" t="s">
        <v>3645</v>
      </c>
      <c r="C1438" s="72">
        <v>9.6491228070175405E-2</v>
      </c>
      <c r="D1438" s="72">
        <v>3</v>
      </c>
      <c r="E1438" s="72">
        <v>2</v>
      </c>
      <c r="F1438" s="72">
        <v>44.484126984127002</v>
      </c>
      <c r="G1438" s="72" t="s">
        <v>3630</v>
      </c>
    </row>
    <row r="1439" spans="1:7" x14ac:dyDescent="0.15">
      <c r="A1439" s="81" t="s">
        <v>3651</v>
      </c>
      <c r="B1439" s="72" t="s">
        <v>3658</v>
      </c>
      <c r="C1439" s="72">
        <v>0.28217821782178198</v>
      </c>
      <c r="D1439" s="72">
        <v>0</v>
      </c>
      <c r="E1439" s="72">
        <v>2</v>
      </c>
      <c r="F1439" s="72">
        <v>14.9444444444444</v>
      </c>
      <c r="G1439" s="72" t="s">
        <v>3630</v>
      </c>
    </row>
    <row r="1440" spans="1:7" x14ac:dyDescent="0.15">
      <c r="A1440" s="81" t="s">
        <v>2390</v>
      </c>
      <c r="B1440" s="72" t="s">
        <v>3646</v>
      </c>
      <c r="C1440" s="72">
        <v>4.2368421052631602</v>
      </c>
      <c r="D1440" s="72">
        <v>3</v>
      </c>
      <c r="E1440" s="72">
        <v>3</v>
      </c>
      <c r="F1440" s="72">
        <v>0.96491228070175405</v>
      </c>
      <c r="G1440" s="72" t="s">
        <v>3630</v>
      </c>
    </row>
    <row r="1441" spans="1:7" x14ac:dyDescent="0.15">
      <c r="A1441" s="81" t="s">
        <v>3653</v>
      </c>
      <c r="B1441" s="72" t="s">
        <v>2571</v>
      </c>
      <c r="C1441" s="72">
        <v>0.103960396039604</v>
      </c>
      <c r="D1441" s="72">
        <v>0</v>
      </c>
      <c r="E1441" s="72">
        <v>0</v>
      </c>
      <c r="F1441" s="72">
        <v>39.069306930693102</v>
      </c>
      <c r="G1441" s="72" t="s">
        <v>3630</v>
      </c>
    </row>
    <row r="1442" spans="1:7" x14ac:dyDescent="0.15">
      <c r="A1442" s="81" t="s">
        <v>3635</v>
      </c>
      <c r="B1442" s="72" t="s">
        <v>3656</v>
      </c>
      <c r="C1442" s="72">
        <v>2.1754385964912299</v>
      </c>
      <c r="D1442" s="72">
        <v>3</v>
      </c>
      <c r="E1442" s="72">
        <v>3</v>
      </c>
      <c r="F1442" s="72">
        <v>1.79824561403509</v>
      </c>
      <c r="G1442" s="72" t="s">
        <v>3630</v>
      </c>
    </row>
    <row r="1443" spans="1:7" x14ac:dyDescent="0.15">
      <c r="A1443" s="81" t="s">
        <v>2085</v>
      </c>
      <c r="B1443" s="72" t="s">
        <v>2749</v>
      </c>
      <c r="C1443" s="72">
        <v>0.30701754385964902</v>
      </c>
      <c r="D1443" s="72">
        <v>3</v>
      </c>
      <c r="E1443" s="72">
        <v>0</v>
      </c>
      <c r="F1443" s="72">
        <v>12.658415841584199</v>
      </c>
      <c r="G1443" s="72" t="s">
        <v>3630</v>
      </c>
    </row>
    <row r="1444" spans="1:7" x14ac:dyDescent="0.15">
      <c r="A1444" s="81" t="s">
        <v>3643</v>
      </c>
      <c r="B1444" s="72" t="s">
        <v>3684</v>
      </c>
      <c r="C1444" s="72">
        <v>4.0158730158730203</v>
      </c>
      <c r="D1444" s="72">
        <v>2</v>
      </c>
      <c r="E1444" s="72">
        <v>0</v>
      </c>
      <c r="F1444" s="72">
        <v>0.96534653465346498</v>
      </c>
      <c r="G1444" s="72" t="s">
        <v>3630</v>
      </c>
    </row>
    <row r="1445" spans="1:7" x14ac:dyDescent="0.15">
      <c r="A1445" s="81" t="s">
        <v>3657</v>
      </c>
      <c r="B1445" s="72" t="s">
        <v>3686</v>
      </c>
      <c r="C1445" s="72">
        <v>0.87719298245613997</v>
      </c>
      <c r="D1445" s="72">
        <v>3</v>
      </c>
      <c r="E1445" s="72">
        <v>2</v>
      </c>
      <c r="F1445" s="72">
        <v>4.3888888888888902</v>
      </c>
      <c r="G1445" s="72" t="s">
        <v>3630</v>
      </c>
    </row>
    <row r="1446" spans="1:7" x14ac:dyDescent="0.15">
      <c r="A1446" s="81" t="s">
        <v>3653</v>
      </c>
      <c r="B1446" s="72" t="s">
        <v>640</v>
      </c>
      <c r="C1446" s="72">
        <v>0.103960396039604</v>
      </c>
      <c r="D1446" s="72">
        <v>0</v>
      </c>
      <c r="E1446" s="72">
        <v>2</v>
      </c>
      <c r="F1446" s="72">
        <v>36.984126984127002</v>
      </c>
      <c r="G1446" s="72" t="s">
        <v>3630</v>
      </c>
    </row>
    <row r="1447" spans="1:7" x14ac:dyDescent="0.15">
      <c r="A1447" s="81" t="s">
        <v>3643</v>
      </c>
      <c r="B1447" s="72" t="s">
        <v>3684</v>
      </c>
      <c r="C1447" s="72">
        <v>4.0158730158730203</v>
      </c>
      <c r="D1447" s="72">
        <v>2</v>
      </c>
      <c r="E1447" s="72">
        <v>3</v>
      </c>
      <c r="F1447" s="72">
        <v>0.95614035087719296</v>
      </c>
      <c r="G1447" s="72" t="s">
        <v>3630</v>
      </c>
    </row>
    <row r="1448" spans="1:7" x14ac:dyDescent="0.15">
      <c r="A1448" s="81" t="s">
        <v>3663</v>
      </c>
      <c r="B1448" s="72" t="s">
        <v>3640</v>
      </c>
      <c r="C1448" s="72">
        <v>5.4603174603174596</v>
      </c>
      <c r="D1448" s="72">
        <v>2</v>
      </c>
      <c r="E1448" s="72">
        <v>3</v>
      </c>
      <c r="F1448" s="72">
        <v>0.70175438596491202</v>
      </c>
      <c r="G1448" s="72" t="s">
        <v>3630</v>
      </c>
    </row>
    <row r="1449" spans="1:7" x14ac:dyDescent="0.15">
      <c r="A1449" s="81" t="s">
        <v>3653</v>
      </c>
      <c r="B1449" s="72" t="s">
        <v>2571</v>
      </c>
      <c r="C1449" s="72">
        <v>9.6491228070175405E-2</v>
      </c>
      <c r="D1449" s="72">
        <v>3</v>
      </c>
      <c r="E1449" s="72">
        <v>0</v>
      </c>
      <c r="F1449" s="72">
        <v>39.069306930693102</v>
      </c>
      <c r="G1449" s="72" t="s">
        <v>3630</v>
      </c>
    </row>
    <row r="1450" spans="1:7" x14ac:dyDescent="0.15">
      <c r="A1450" s="81" t="s">
        <v>3657</v>
      </c>
      <c r="B1450" s="72" t="s">
        <v>2616</v>
      </c>
      <c r="C1450" s="72">
        <v>2.9047619047619002</v>
      </c>
      <c r="D1450" s="72">
        <v>2</v>
      </c>
      <c r="E1450" s="72">
        <v>3</v>
      </c>
      <c r="F1450" s="72">
        <v>1.28070175438596</v>
      </c>
      <c r="G1450" s="72" t="s">
        <v>3630</v>
      </c>
    </row>
    <row r="1451" spans="1:7" x14ac:dyDescent="0.15">
      <c r="A1451" s="81" t="s">
        <v>3657</v>
      </c>
      <c r="B1451" s="72" t="s">
        <v>3646</v>
      </c>
      <c r="C1451" s="72">
        <v>0.87719298245613997</v>
      </c>
      <c r="D1451" s="72">
        <v>3</v>
      </c>
      <c r="E1451" s="72">
        <v>2</v>
      </c>
      <c r="F1451" s="72">
        <v>4.2301587301587302</v>
      </c>
      <c r="G1451" s="72" t="s">
        <v>3630</v>
      </c>
    </row>
    <row r="1452" spans="1:7" x14ac:dyDescent="0.15">
      <c r="A1452" s="81" t="s">
        <v>3643</v>
      </c>
      <c r="B1452" s="72" t="s">
        <v>3675</v>
      </c>
      <c r="C1452" s="72">
        <v>4.0158730158730203</v>
      </c>
      <c r="D1452" s="72">
        <v>2</v>
      </c>
      <c r="E1452" s="72">
        <v>3</v>
      </c>
      <c r="F1452" s="72">
        <v>0.90350877192982504</v>
      </c>
      <c r="G1452" s="72" t="s">
        <v>3630</v>
      </c>
    </row>
    <row r="1453" spans="1:7" x14ac:dyDescent="0.15">
      <c r="A1453" s="81" t="s">
        <v>3643</v>
      </c>
      <c r="B1453" s="72" t="s">
        <v>3675</v>
      </c>
      <c r="C1453" s="72">
        <v>1.0594059405940599</v>
      </c>
      <c r="D1453" s="72">
        <v>0</v>
      </c>
      <c r="E1453" s="72">
        <v>0</v>
      </c>
      <c r="F1453" s="72">
        <v>3.4059405940594099</v>
      </c>
      <c r="G1453" s="72" t="s">
        <v>3630</v>
      </c>
    </row>
    <row r="1454" spans="1:7" x14ac:dyDescent="0.15">
      <c r="A1454" s="81" t="s">
        <v>3657</v>
      </c>
      <c r="B1454" s="72" t="s">
        <v>3562</v>
      </c>
      <c r="C1454" s="72">
        <v>0.87719298245613997</v>
      </c>
      <c r="D1454" s="72">
        <v>3</v>
      </c>
      <c r="E1454" s="72">
        <v>3</v>
      </c>
      <c r="F1454" s="72">
        <v>4.0789473684210504</v>
      </c>
      <c r="G1454" s="72" t="s">
        <v>3630</v>
      </c>
    </row>
    <row r="1455" spans="1:7" x14ac:dyDescent="0.15">
      <c r="A1455" s="81" t="s">
        <v>3653</v>
      </c>
      <c r="B1455" s="72" t="s">
        <v>640</v>
      </c>
      <c r="C1455" s="72">
        <v>9.6491228070175405E-2</v>
      </c>
      <c r="D1455" s="72">
        <v>3</v>
      </c>
      <c r="E1455" s="72">
        <v>2</v>
      </c>
      <c r="F1455" s="72">
        <v>36.984126984127002</v>
      </c>
      <c r="G1455" s="72" t="s">
        <v>3630</v>
      </c>
    </row>
    <row r="1456" spans="1:7" x14ac:dyDescent="0.15">
      <c r="A1456" s="81" t="s">
        <v>3657</v>
      </c>
      <c r="B1456" s="72" t="s">
        <v>3562</v>
      </c>
      <c r="C1456" s="72">
        <v>0.87719298245613997</v>
      </c>
      <c r="D1456" s="72">
        <v>3</v>
      </c>
      <c r="E1456" s="72">
        <v>0</v>
      </c>
      <c r="F1456" s="72">
        <v>4.0099009900990099</v>
      </c>
      <c r="G1456" s="72" t="s">
        <v>3630</v>
      </c>
    </row>
    <row r="1457" spans="1:7" x14ac:dyDescent="0.15">
      <c r="A1457" s="81" t="s">
        <v>3665</v>
      </c>
      <c r="B1457" s="72" t="s">
        <v>3647</v>
      </c>
      <c r="C1457" s="72">
        <v>0.44444444444444398</v>
      </c>
      <c r="D1457" s="72">
        <v>2</v>
      </c>
      <c r="E1457" s="72">
        <v>0</v>
      </c>
      <c r="F1457" s="72">
        <v>7.8613861386138604</v>
      </c>
      <c r="G1457" s="72" t="s">
        <v>3630</v>
      </c>
    </row>
    <row r="1458" spans="1:7" x14ac:dyDescent="0.15">
      <c r="A1458" s="81" t="s">
        <v>2390</v>
      </c>
      <c r="B1458" s="72" t="s">
        <v>2333</v>
      </c>
      <c r="C1458" s="72">
        <v>4.2368421052631602</v>
      </c>
      <c r="D1458" s="72">
        <v>3</v>
      </c>
      <c r="E1458" s="72">
        <v>3</v>
      </c>
      <c r="F1458" s="72">
        <v>0.82456140350877205</v>
      </c>
      <c r="G1458" s="72" t="s">
        <v>3630</v>
      </c>
    </row>
    <row r="1459" spans="1:7" x14ac:dyDescent="0.15">
      <c r="A1459" s="81" t="s">
        <v>3663</v>
      </c>
      <c r="B1459" s="72" t="s">
        <v>3670</v>
      </c>
      <c r="C1459" s="72">
        <v>0.20792079207920799</v>
      </c>
      <c r="D1459" s="72">
        <v>0</v>
      </c>
      <c r="E1459" s="72">
        <v>2</v>
      </c>
      <c r="F1459" s="72">
        <v>16.6111111111111</v>
      </c>
      <c r="G1459" s="72" t="s">
        <v>3630</v>
      </c>
    </row>
    <row r="1460" spans="1:7" x14ac:dyDescent="0.15">
      <c r="A1460" s="81" t="s">
        <v>3665</v>
      </c>
      <c r="B1460" s="72" t="s">
        <v>2370</v>
      </c>
      <c r="C1460" s="72">
        <v>0.44444444444444398</v>
      </c>
      <c r="D1460" s="72">
        <v>2</v>
      </c>
      <c r="E1460" s="72">
        <v>2</v>
      </c>
      <c r="F1460" s="72">
        <v>7.7222222222222197</v>
      </c>
      <c r="G1460" s="72" t="s">
        <v>3630</v>
      </c>
    </row>
    <row r="1461" spans="1:7" x14ac:dyDescent="0.15">
      <c r="A1461" s="81" t="s">
        <v>3633</v>
      </c>
      <c r="B1461" s="72" t="s">
        <v>1093</v>
      </c>
      <c r="C1461" s="72">
        <v>0.26315789473684198</v>
      </c>
      <c r="D1461" s="72">
        <v>3</v>
      </c>
      <c r="E1461" s="72">
        <v>3</v>
      </c>
      <c r="F1461" s="72">
        <v>13.0350877192982</v>
      </c>
      <c r="G1461" s="72" t="s">
        <v>3630</v>
      </c>
    </row>
    <row r="1462" spans="1:7" x14ac:dyDescent="0.15">
      <c r="A1462" s="81" t="s">
        <v>3633</v>
      </c>
      <c r="B1462" s="72" t="s">
        <v>3656</v>
      </c>
      <c r="C1462" s="72">
        <v>0.26315789473684198</v>
      </c>
      <c r="D1462" s="72">
        <v>3</v>
      </c>
      <c r="E1462" s="72">
        <v>0</v>
      </c>
      <c r="F1462" s="72">
        <v>12.762376237623799</v>
      </c>
      <c r="G1462" s="72" t="s">
        <v>3630</v>
      </c>
    </row>
    <row r="1463" spans="1:7" x14ac:dyDescent="0.15">
      <c r="A1463" s="81" t="s">
        <v>3682</v>
      </c>
      <c r="B1463" s="72" t="s">
        <v>3692</v>
      </c>
      <c r="C1463" s="72">
        <v>0.69047619047619002</v>
      </c>
      <c r="D1463" s="72">
        <v>2</v>
      </c>
      <c r="E1463" s="72">
        <v>0</v>
      </c>
      <c r="F1463" s="72">
        <v>4.8613861386138604</v>
      </c>
      <c r="G1463" s="72" t="s">
        <v>3630</v>
      </c>
    </row>
    <row r="1464" spans="1:7" x14ac:dyDescent="0.15">
      <c r="A1464" s="81" t="s">
        <v>3657</v>
      </c>
      <c r="B1464" s="72" t="s">
        <v>3686</v>
      </c>
      <c r="C1464" s="72">
        <v>2.9047619047619002</v>
      </c>
      <c r="D1464" s="72">
        <v>2</v>
      </c>
      <c r="E1464" s="72">
        <v>0</v>
      </c>
      <c r="F1464" s="72">
        <v>1.1435643564356399</v>
      </c>
      <c r="G1464" s="72" t="s">
        <v>3630</v>
      </c>
    </row>
    <row r="1465" spans="1:7" x14ac:dyDescent="0.15">
      <c r="A1465" s="81" t="s">
        <v>3653</v>
      </c>
      <c r="B1465" s="72" t="s">
        <v>3647</v>
      </c>
      <c r="C1465" s="72">
        <v>0.103960396039604</v>
      </c>
      <c r="D1465" s="72">
        <v>0</v>
      </c>
      <c r="E1465" s="72">
        <v>2</v>
      </c>
      <c r="F1465" s="72">
        <v>31.880952380952401</v>
      </c>
      <c r="G1465" s="72" t="s">
        <v>3630</v>
      </c>
    </row>
    <row r="1466" spans="1:7" x14ac:dyDescent="0.15">
      <c r="A1466" s="81" t="s">
        <v>3682</v>
      </c>
      <c r="B1466" s="72" t="s">
        <v>3664</v>
      </c>
      <c r="C1466" s="72">
        <v>0.69047619047619002</v>
      </c>
      <c r="D1466" s="72">
        <v>2</v>
      </c>
      <c r="E1466" s="72">
        <v>0</v>
      </c>
      <c r="F1466" s="72">
        <v>4.7970297029703</v>
      </c>
      <c r="G1466" s="72" t="s">
        <v>3630</v>
      </c>
    </row>
    <row r="1467" spans="1:7" x14ac:dyDescent="0.15">
      <c r="A1467" s="81" t="s">
        <v>3666</v>
      </c>
      <c r="B1467" s="72" t="s">
        <v>3681</v>
      </c>
      <c r="C1467" s="72">
        <v>3.1825396825396801</v>
      </c>
      <c r="D1467" s="72">
        <v>2</v>
      </c>
      <c r="E1467" s="72">
        <v>2</v>
      </c>
      <c r="F1467" s="72">
        <v>1.03968253968254</v>
      </c>
      <c r="G1467" s="72" t="s">
        <v>3630</v>
      </c>
    </row>
    <row r="1468" spans="1:7" x14ac:dyDescent="0.15">
      <c r="A1468" s="81" t="s">
        <v>3682</v>
      </c>
      <c r="B1468" s="72" t="s">
        <v>3640</v>
      </c>
      <c r="C1468" s="72">
        <v>0.46039603960395997</v>
      </c>
      <c r="D1468" s="72">
        <v>0</v>
      </c>
      <c r="E1468" s="72">
        <v>2</v>
      </c>
      <c r="F1468" s="72">
        <v>7.1269841269841301</v>
      </c>
      <c r="G1468" s="72" t="s">
        <v>3630</v>
      </c>
    </row>
    <row r="1469" spans="1:7" x14ac:dyDescent="0.15">
      <c r="A1469" s="81" t="s">
        <v>3651</v>
      </c>
      <c r="B1469" s="72" t="s">
        <v>3662</v>
      </c>
      <c r="C1469" s="72">
        <v>0.28217821782178198</v>
      </c>
      <c r="D1469" s="72">
        <v>0</v>
      </c>
      <c r="E1469" s="72">
        <v>2</v>
      </c>
      <c r="F1469" s="72">
        <v>11.603174603174599</v>
      </c>
      <c r="G1469" s="72" t="s">
        <v>3630</v>
      </c>
    </row>
    <row r="1470" spans="1:7" x14ac:dyDescent="0.15">
      <c r="A1470" s="81" t="s">
        <v>3651</v>
      </c>
      <c r="B1470" s="72" t="s">
        <v>3652</v>
      </c>
      <c r="C1470" s="72">
        <v>0.28217821782178198</v>
      </c>
      <c r="D1470" s="72">
        <v>0</v>
      </c>
      <c r="E1470" s="72">
        <v>0</v>
      </c>
      <c r="F1470" s="72">
        <v>11.509900990099</v>
      </c>
      <c r="G1470" s="72" t="s">
        <v>3630</v>
      </c>
    </row>
    <row r="1471" spans="1:7" x14ac:dyDescent="0.15">
      <c r="A1471" s="81" t="s">
        <v>3666</v>
      </c>
      <c r="B1471" s="72" t="s">
        <v>3645</v>
      </c>
      <c r="C1471" s="72">
        <v>3.1825396825396801</v>
      </c>
      <c r="D1471" s="72">
        <v>2</v>
      </c>
      <c r="E1471" s="72">
        <v>3</v>
      </c>
      <c r="F1471" s="72">
        <v>1</v>
      </c>
      <c r="G1471" s="72" t="s">
        <v>3630</v>
      </c>
    </row>
    <row r="1472" spans="1:7" x14ac:dyDescent="0.15">
      <c r="A1472" s="81" t="s">
        <v>3643</v>
      </c>
      <c r="B1472" s="72" t="s">
        <v>852</v>
      </c>
      <c r="C1472" s="72">
        <v>3.5087719298245598E-2</v>
      </c>
      <c r="D1472" s="72">
        <v>3</v>
      </c>
      <c r="E1472" s="72">
        <v>2</v>
      </c>
      <c r="F1472" s="72">
        <v>90.587301587301596</v>
      </c>
      <c r="G1472" s="72" t="s">
        <v>3630</v>
      </c>
    </row>
    <row r="1473" spans="1:7" x14ac:dyDescent="0.15">
      <c r="A1473" s="81" t="s">
        <v>1992</v>
      </c>
      <c r="B1473" s="72" t="s">
        <v>1970</v>
      </c>
      <c r="C1473" s="72">
        <v>8.7719298245614002E-2</v>
      </c>
      <c r="D1473" s="72">
        <v>3</v>
      </c>
      <c r="E1473" s="72">
        <v>2</v>
      </c>
      <c r="F1473" s="72">
        <v>36.214285714285701</v>
      </c>
      <c r="G1473" s="72" t="s">
        <v>3630</v>
      </c>
    </row>
    <row r="1474" spans="1:7" x14ac:dyDescent="0.15">
      <c r="A1474" s="81" t="s">
        <v>3651</v>
      </c>
      <c r="B1474" s="72" t="s">
        <v>3658</v>
      </c>
      <c r="C1474" s="72">
        <v>18.087301587301599</v>
      </c>
      <c r="D1474" s="72">
        <v>2</v>
      </c>
      <c r="E1474" s="72">
        <v>3</v>
      </c>
      <c r="F1474" s="72">
        <v>0.175438596491228</v>
      </c>
      <c r="G1474" s="72" t="s">
        <v>3630</v>
      </c>
    </row>
    <row r="1475" spans="1:7" x14ac:dyDescent="0.15">
      <c r="A1475" s="81" t="s">
        <v>3663</v>
      </c>
      <c r="B1475" s="72" t="s">
        <v>3673</v>
      </c>
      <c r="C1475" s="72">
        <v>1.1315789473684199</v>
      </c>
      <c r="D1475" s="72">
        <v>3</v>
      </c>
      <c r="E1475" s="72">
        <v>2</v>
      </c>
      <c r="F1475" s="72">
        <v>2.8015873015873001</v>
      </c>
      <c r="G1475" s="72" t="s">
        <v>3630</v>
      </c>
    </row>
    <row r="1476" spans="1:7" x14ac:dyDescent="0.15">
      <c r="A1476" s="81" t="s">
        <v>3663</v>
      </c>
      <c r="B1476" s="72" t="s">
        <v>1745</v>
      </c>
      <c r="C1476" s="72">
        <v>5.4603174603174596</v>
      </c>
      <c r="D1476" s="72">
        <v>2</v>
      </c>
      <c r="E1476" s="72">
        <v>3</v>
      </c>
      <c r="F1476" s="72">
        <v>0.570175438596491</v>
      </c>
      <c r="G1476" s="72" t="s">
        <v>3630</v>
      </c>
    </row>
    <row r="1477" spans="1:7" x14ac:dyDescent="0.15">
      <c r="A1477" s="81" t="s">
        <v>3653</v>
      </c>
      <c r="B1477" s="72" t="s">
        <v>3647</v>
      </c>
      <c r="C1477" s="72">
        <v>9.6491228070175405E-2</v>
      </c>
      <c r="D1477" s="72">
        <v>3</v>
      </c>
      <c r="E1477" s="72">
        <v>2</v>
      </c>
      <c r="F1477" s="72">
        <v>31.880952380952401</v>
      </c>
      <c r="G1477" s="72" t="s">
        <v>3630</v>
      </c>
    </row>
    <row r="1478" spans="1:7" x14ac:dyDescent="0.15">
      <c r="A1478" s="81" t="s">
        <v>3635</v>
      </c>
      <c r="B1478" s="72" t="s">
        <v>3662</v>
      </c>
      <c r="C1478" s="72">
        <v>7.3960396039603999</v>
      </c>
      <c r="D1478" s="72">
        <v>0</v>
      </c>
      <c r="E1478" s="72">
        <v>3</v>
      </c>
      <c r="F1478" s="72">
        <v>0.41228070175438603</v>
      </c>
      <c r="G1478" s="72" t="s">
        <v>3630</v>
      </c>
    </row>
    <row r="1479" spans="1:7" x14ac:dyDescent="0.15">
      <c r="A1479" s="81" t="s">
        <v>3657</v>
      </c>
      <c r="B1479" s="72" t="s">
        <v>3646</v>
      </c>
      <c r="C1479" s="72">
        <v>1.2029702970297</v>
      </c>
      <c r="D1479" s="72">
        <v>0</v>
      </c>
      <c r="E1479" s="72">
        <v>0</v>
      </c>
      <c r="F1479" s="72">
        <v>2.5297029702970302</v>
      </c>
      <c r="G1479" s="72" t="s">
        <v>3630</v>
      </c>
    </row>
    <row r="1480" spans="1:7" x14ac:dyDescent="0.15">
      <c r="A1480" s="81" t="s">
        <v>3639</v>
      </c>
      <c r="B1480" s="72" t="s">
        <v>2365</v>
      </c>
      <c r="C1480" s="72">
        <v>26.634920634920601</v>
      </c>
      <c r="D1480" s="72">
        <v>2</v>
      </c>
      <c r="E1480" s="72">
        <v>3</v>
      </c>
      <c r="F1480" s="72">
        <v>0.114035087719298</v>
      </c>
      <c r="G1480" s="72" t="s">
        <v>3630</v>
      </c>
    </row>
    <row r="1481" spans="1:7" x14ac:dyDescent="0.15">
      <c r="A1481" s="81" t="s">
        <v>3637</v>
      </c>
      <c r="B1481" s="72" t="s">
        <v>3685</v>
      </c>
      <c r="C1481" s="72">
        <v>3.2970297029703</v>
      </c>
      <c r="D1481" s="72">
        <v>0</v>
      </c>
      <c r="E1481" s="72">
        <v>0</v>
      </c>
      <c r="F1481" s="72">
        <v>0.92079207920792105</v>
      </c>
      <c r="G1481" s="72" t="s">
        <v>3630</v>
      </c>
    </row>
    <row r="1482" spans="1:7" x14ac:dyDescent="0.15">
      <c r="A1482" s="81" t="s">
        <v>2843</v>
      </c>
      <c r="B1482" s="72" t="s">
        <v>3577</v>
      </c>
      <c r="C1482" s="72">
        <v>0.359649122807018</v>
      </c>
      <c r="D1482" s="72">
        <v>3</v>
      </c>
      <c r="E1482" s="72">
        <v>2</v>
      </c>
      <c r="F1482" s="72">
        <v>8.4365079365079403</v>
      </c>
      <c r="G1482" s="72" t="s">
        <v>3630</v>
      </c>
    </row>
    <row r="1483" spans="1:7" x14ac:dyDescent="0.15">
      <c r="A1483" s="81" t="s">
        <v>3633</v>
      </c>
      <c r="B1483" s="72" t="s">
        <v>3656</v>
      </c>
      <c r="C1483" s="72">
        <v>0.26315789473684198</v>
      </c>
      <c r="D1483" s="72">
        <v>3</v>
      </c>
      <c r="E1483" s="72">
        <v>2</v>
      </c>
      <c r="F1483" s="72">
        <v>11.4285714285714</v>
      </c>
      <c r="G1483" s="72" t="s">
        <v>3630</v>
      </c>
    </row>
    <row r="1484" spans="1:7" x14ac:dyDescent="0.15">
      <c r="A1484" s="81" t="s">
        <v>3653</v>
      </c>
      <c r="B1484" s="72" t="s">
        <v>640</v>
      </c>
      <c r="C1484" s="72">
        <v>0.103960396039604</v>
      </c>
      <c r="D1484" s="72">
        <v>0</v>
      </c>
      <c r="E1484" s="72">
        <v>0</v>
      </c>
      <c r="F1484" s="72">
        <v>28.7673267326733</v>
      </c>
      <c r="G1484" s="72" t="s">
        <v>3630</v>
      </c>
    </row>
    <row r="1485" spans="1:7" x14ac:dyDescent="0.15">
      <c r="A1485" s="81" t="s">
        <v>3637</v>
      </c>
      <c r="B1485" s="72" t="s">
        <v>3650</v>
      </c>
      <c r="C1485" s="72">
        <v>3.2970297029703</v>
      </c>
      <c r="D1485" s="72">
        <v>0</v>
      </c>
      <c r="E1485" s="72">
        <v>3</v>
      </c>
      <c r="F1485" s="72">
        <v>0.90350877192982504</v>
      </c>
      <c r="G1485" s="72" t="s">
        <v>3630</v>
      </c>
    </row>
    <row r="1486" spans="1:7" x14ac:dyDescent="0.15">
      <c r="A1486" s="81" t="s">
        <v>3663</v>
      </c>
      <c r="B1486" s="72" t="s">
        <v>2370</v>
      </c>
      <c r="C1486" s="72">
        <v>5.4603174603174596</v>
      </c>
      <c r="D1486" s="72">
        <v>2</v>
      </c>
      <c r="E1486" s="72">
        <v>3</v>
      </c>
      <c r="F1486" s="72">
        <v>0.54385964912280704</v>
      </c>
      <c r="G1486" s="72" t="s">
        <v>3630</v>
      </c>
    </row>
    <row r="1487" spans="1:7" x14ac:dyDescent="0.15">
      <c r="A1487" s="81" t="s">
        <v>3657</v>
      </c>
      <c r="B1487" s="72" t="s">
        <v>3638</v>
      </c>
      <c r="C1487" s="72">
        <v>1.2029702970297</v>
      </c>
      <c r="D1487" s="72">
        <v>0</v>
      </c>
      <c r="E1487" s="72">
        <v>0</v>
      </c>
      <c r="F1487" s="72">
        <v>2.4405940594059401</v>
      </c>
      <c r="G1487" s="72" t="s">
        <v>3630</v>
      </c>
    </row>
    <row r="1488" spans="1:7" x14ac:dyDescent="0.15">
      <c r="A1488" s="81" t="s">
        <v>3676</v>
      </c>
      <c r="B1488" s="72" t="s">
        <v>3647</v>
      </c>
      <c r="C1488" s="72">
        <v>0.366336633663366</v>
      </c>
      <c r="D1488" s="72">
        <v>0</v>
      </c>
      <c r="E1488" s="72">
        <v>0</v>
      </c>
      <c r="F1488" s="72">
        <v>7.8613861386138604</v>
      </c>
      <c r="G1488" s="72" t="s">
        <v>3630</v>
      </c>
    </row>
    <row r="1489" spans="1:7" x14ac:dyDescent="0.15">
      <c r="A1489" s="81" t="s">
        <v>3688</v>
      </c>
      <c r="B1489" s="72" t="s">
        <v>852</v>
      </c>
      <c r="C1489" s="72">
        <v>3.1746031746031703E-2</v>
      </c>
      <c r="D1489" s="72">
        <v>2</v>
      </c>
      <c r="E1489" s="72">
        <v>2</v>
      </c>
      <c r="F1489" s="72">
        <v>90.587301587301596</v>
      </c>
      <c r="G1489" s="72" t="s">
        <v>3630</v>
      </c>
    </row>
    <row r="1490" spans="1:7" x14ac:dyDescent="0.15">
      <c r="A1490" s="81" t="s">
        <v>3687</v>
      </c>
      <c r="B1490" s="72" t="s">
        <v>3645</v>
      </c>
      <c r="C1490" s="72">
        <v>0.206349206349206</v>
      </c>
      <c r="D1490" s="72">
        <v>2</v>
      </c>
      <c r="E1490" s="72">
        <v>0</v>
      </c>
      <c r="F1490" s="72">
        <v>13.891089108910901</v>
      </c>
      <c r="G1490" s="72" t="s">
        <v>3630</v>
      </c>
    </row>
    <row r="1491" spans="1:7" x14ac:dyDescent="0.15">
      <c r="A1491" s="81" t="s">
        <v>3666</v>
      </c>
      <c r="B1491" s="72" t="s">
        <v>3645</v>
      </c>
      <c r="C1491" s="72">
        <v>0.20297029702970301</v>
      </c>
      <c r="D1491" s="72">
        <v>0</v>
      </c>
      <c r="E1491" s="72">
        <v>0</v>
      </c>
      <c r="F1491" s="72">
        <v>13.891089108910901</v>
      </c>
      <c r="G1491" s="72" t="s">
        <v>3630</v>
      </c>
    </row>
    <row r="1492" spans="1:7" x14ac:dyDescent="0.15">
      <c r="A1492" s="81" t="s">
        <v>3657</v>
      </c>
      <c r="B1492" s="72" t="s">
        <v>3646</v>
      </c>
      <c r="C1492" s="72">
        <v>2.9047619047619002</v>
      </c>
      <c r="D1492" s="72">
        <v>2</v>
      </c>
      <c r="E1492" s="72">
        <v>3</v>
      </c>
      <c r="F1492" s="72">
        <v>0.96491228070175405</v>
      </c>
      <c r="G1492" s="72" t="s">
        <v>3630</v>
      </c>
    </row>
    <row r="1493" spans="1:7" x14ac:dyDescent="0.15">
      <c r="A1493" s="81" t="s">
        <v>2843</v>
      </c>
      <c r="B1493" s="72" t="s">
        <v>2370</v>
      </c>
      <c r="C1493" s="72">
        <v>0.359649122807018</v>
      </c>
      <c r="D1493" s="72">
        <v>3</v>
      </c>
      <c r="E1493" s="72">
        <v>2</v>
      </c>
      <c r="F1493" s="72">
        <v>7.7222222222222197</v>
      </c>
      <c r="G1493" s="72" t="s">
        <v>3630</v>
      </c>
    </row>
    <row r="1494" spans="1:7" x14ac:dyDescent="0.15">
      <c r="A1494" s="81" t="s">
        <v>3653</v>
      </c>
      <c r="B1494" s="72" t="s">
        <v>640</v>
      </c>
      <c r="C1494" s="72">
        <v>9.6491228070175405E-2</v>
      </c>
      <c r="D1494" s="72">
        <v>3</v>
      </c>
      <c r="E1494" s="72">
        <v>0</v>
      </c>
      <c r="F1494" s="72">
        <v>28.7673267326733</v>
      </c>
      <c r="G1494" s="72" t="s">
        <v>3630</v>
      </c>
    </row>
    <row r="1495" spans="1:7" x14ac:dyDescent="0.15">
      <c r="A1495" s="81" t="s">
        <v>1992</v>
      </c>
      <c r="B1495" s="72" t="s">
        <v>3632</v>
      </c>
      <c r="C1495" s="72">
        <v>0.15346534653465299</v>
      </c>
      <c r="D1495" s="72">
        <v>0</v>
      </c>
      <c r="E1495" s="72">
        <v>2</v>
      </c>
      <c r="F1495" s="72">
        <v>17.706349206349199</v>
      </c>
      <c r="G1495" s="72" t="s">
        <v>3630</v>
      </c>
    </row>
    <row r="1496" spans="1:7" x14ac:dyDescent="0.15">
      <c r="A1496" s="81" t="s">
        <v>3642</v>
      </c>
      <c r="B1496" s="72" t="s">
        <v>852</v>
      </c>
      <c r="C1496" s="72">
        <v>1.11881188118812</v>
      </c>
      <c r="D1496" s="72">
        <v>0</v>
      </c>
      <c r="E1496" s="72">
        <v>3</v>
      </c>
      <c r="F1496" s="72">
        <v>2.42105263157895</v>
      </c>
      <c r="G1496" s="72" t="s">
        <v>3630</v>
      </c>
    </row>
    <row r="1497" spans="1:7" x14ac:dyDescent="0.15">
      <c r="A1497" s="81" t="s">
        <v>2085</v>
      </c>
      <c r="B1497" s="72" t="s">
        <v>3674</v>
      </c>
      <c r="C1497" s="72">
        <v>9.5396039603960396</v>
      </c>
      <c r="D1497" s="72">
        <v>0</v>
      </c>
      <c r="E1497" s="72">
        <v>2</v>
      </c>
      <c r="F1497" s="72">
        <v>0.27777777777777801</v>
      </c>
      <c r="G1497" s="72" t="s">
        <v>3630</v>
      </c>
    </row>
    <row r="1498" spans="1:7" x14ac:dyDescent="0.15">
      <c r="A1498" s="81" t="s">
        <v>3659</v>
      </c>
      <c r="B1498" s="72" t="s">
        <v>3647</v>
      </c>
      <c r="C1498" s="72">
        <v>6.0238095238095202</v>
      </c>
      <c r="D1498" s="72">
        <v>2</v>
      </c>
      <c r="E1498" s="72">
        <v>3</v>
      </c>
      <c r="F1498" s="72">
        <v>0.43859649122806998</v>
      </c>
      <c r="G1498" s="72" t="s">
        <v>3630</v>
      </c>
    </row>
    <row r="1499" spans="1:7" x14ac:dyDescent="0.15">
      <c r="A1499" s="81" t="s">
        <v>3644</v>
      </c>
      <c r="B1499" s="72" t="s">
        <v>3694</v>
      </c>
      <c r="C1499" s="72">
        <v>20.5555555555556</v>
      </c>
      <c r="D1499" s="72">
        <v>2</v>
      </c>
      <c r="E1499" s="72">
        <v>2</v>
      </c>
      <c r="F1499" s="72">
        <v>0.126984126984127</v>
      </c>
      <c r="G1499" s="72" t="s">
        <v>3630</v>
      </c>
    </row>
    <row r="1500" spans="1:7" x14ac:dyDescent="0.15">
      <c r="A1500" s="81" t="s">
        <v>2843</v>
      </c>
      <c r="B1500" s="72" t="s">
        <v>3672</v>
      </c>
      <c r="C1500" s="72">
        <v>0.80198019801980203</v>
      </c>
      <c r="D1500" s="72">
        <v>0</v>
      </c>
      <c r="E1500" s="72">
        <v>0</v>
      </c>
      <c r="F1500" s="72">
        <v>3.24752475247525</v>
      </c>
      <c r="G1500" s="72" t="s">
        <v>3630</v>
      </c>
    </row>
    <row r="1501" spans="1:7" x14ac:dyDescent="0.15">
      <c r="A1501" s="81" t="s">
        <v>3665</v>
      </c>
      <c r="B1501" s="72" t="s">
        <v>2370</v>
      </c>
      <c r="C1501" s="72">
        <v>0.44444444444444398</v>
      </c>
      <c r="D1501" s="72">
        <v>2</v>
      </c>
      <c r="E1501" s="72">
        <v>0</v>
      </c>
      <c r="F1501" s="72">
        <v>5.8366336633663396</v>
      </c>
      <c r="G1501" s="72" t="s">
        <v>3630</v>
      </c>
    </row>
    <row r="1502" spans="1:7" x14ac:dyDescent="0.15">
      <c r="A1502" s="81" t="s">
        <v>3668</v>
      </c>
      <c r="B1502" s="72" t="s">
        <v>3681</v>
      </c>
      <c r="C1502" s="72">
        <v>2.4841269841269802</v>
      </c>
      <c r="D1502" s="72">
        <v>2</v>
      </c>
      <c r="E1502" s="72">
        <v>2</v>
      </c>
      <c r="F1502" s="72">
        <v>1.03968253968254</v>
      </c>
      <c r="G1502" s="72" t="s">
        <v>3630</v>
      </c>
    </row>
    <row r="1503" spans="1:7" x14ac:dyDescent="0.15">
      <c r="A1503" s="81" t="s">
        <v>3643</v>
      </c>
      <c r="B1503" s="72" t="s">
        <v>852</v>
      </c>
      <c r="C1503" s="72">
        <v>1.0594059405940599</v>
      </c>
      <c r="D1503" s="72">
        <v>0</v>
      </c>
      <c r="E1503" s="72">
        <v>3</v>
      </c>
      <c r="F1503" s="72">
        <v>2.42105263157895</v>
      </c>
      <c r="G1503" s="72" t="s">
        <v>3630</v>
      </c>
    </row>
    <row r="1504" spans="1:7" x14ac:dyDescent="0.15">
      <c r="A1504" s="81" t="s">
        <v>3653</v>
      </c>
      <c r="B1504" s="72" t="s">
        <v>3573</v>
      </c>
      <c r="C1504" s="72">
        <v>1.1666666666666701</v>
      </c>
      <c r="D1504" s="72">
        <v>2</v>
      </c>
      <c r="E1504" s="72">
        <v>0</v>
      </c>
      <c r="F1504" s="72">
        <v>2.14851485148515</v>
      </c>
      <c r="G1504" s="72" t="s">
        <v>3630</v>
      </c>
    </row>
    <row r="1505" spans="1:7" x14ac:dyDescent="0.15">
      <c r="A1505" s="81" t="s">
        <v>3668</v>
      </c>
      <c r="B1505" s="72" t="s">
        <v>3645</v>
      </c>
      <c r="C1505" s="72">
        <v>2.4841269841269802</v>
      </c>
      <c r="D1505" s="72">
        <v>2</v>
      </c>
      <c r="E1505" s="72">
        <v>3</v>
      </c>
      <c r="F1505" s="72">
        <v>1</v>
      </c>
      <c r="G1505" s="72" t="s">
        <v>3630</v>
      </c>
    </row>
    <row r="1506" spans="1:7" x14ac:dyDescent="0.15">
      <c r="A1506" s="81" t="s">
        <v>3688</v>
      </c>
      <c r="B1506" s="72" t="s">
        <v>1486</v>
      </c>
      <c r="C1506" s="72">
        <v>3.1746031746031703E-2</v>
      </c>
      <c r="D1506" s="72">
        <v>2</v>
      </c>
      <c r="E1506" s="72">
        <v>2</v>
      </c>
      <c r="F1506" s="72">
        <v>77.428571428571402</v>
      </c>
      <c r="G1506" s="72" t="s">
        <v>3630</v>
      </c>
    </row>
    <row r="1507" spans="1:7" x14ac:dyDescent="0.15">
      <c r="A1507" s="81" t="s">
        <v>3660</v>
      </c>
      <c r="B1507" s="72" t="s">
        <v>3647</v>
      </c>
      <c r="C1507" s="72">
        <v>5.5714285714285703</v>
      </c>
      <c r="D1507" s="72">
        <v>2</v>
      </c>
      <c r="E1507" s="72">
        <v>3</v>
      </c>
      <c r="F1507" s="72">
        <v>0.43859649122806998</v>
      </c>
      <c r="G1507" s="72" t="s">
        <v>3630</v>
      </c>
    </row>
    <row r="1508" spans="1:7" x14ac:dyDescent="0.15">
      <c r="A1508" s="81" t="s">
        <v>3682</v>
      </c>
      <c r="B1508" s="72" t="s">
        <v>3695</v>
      </c>
      <c r="C1508" s="72">
        <v>0.69047619047619002</v>
      </c>
      <c r="D1508" s="72">
        <v>2</v>
      </c>
      <c r="E1508" s="72">
        <v>2</v>
      </c>
      <c r="F1508" s="72">
        <v>3.4920634920634899</v>
      </c>
      <c r="G1508" s="72" t="s">
        <v>3630</v>
      </c>
    </row>
    <row r="1509" spans="1:7" x14ac:dyDescent="0.15">
      <c r="A1509" s="81" t="s">
        <v>3657</v>
      </c>
      <c r="B1509" s="72" t="s">
        <v>2333</v>
      </c>
      <c r="C1509" s="72">
        <v>2.9047619047619002</v>
      </c>
      <c r="D1509" s="72">
        <v>2</v>
      </c>
      <c r="E1509" s="72">
        <v>3</v>
      </c>
      <c r="F1509" s="72">
        <v>0.82456140350877205</v>
      </c>
      <c r="G1509" s="72" t="s">
        <v>3630</v>
      </c>
    </row>
    <row r="1510" spans="1:7" x14ac:dyDescent="0.15">
      <c r="A1510" s="81" t="s">
        <v>3663</v>
      </c>
      <c r="B1510" s="72" t="s">
        <v>3664</v>
      </c>
      <c r="C1510" s="72">
        <v>5.4603174603174596</v>
      </c>
      <c r="D1510" s="72">
        <v>2</v>
      </c>
      <c r="E1510" s="72">
        <v>3</v>
      </c>
      <c r="F1510" s="72">
        <v>0.43859649122806998</v>
      </c>
      <c r="G1510" s="72" t="s">
        <v>3630</v>
      </c>
    </row>
    <row r="1511" spans="1:7" x14ac:dyDescent="0.15">
      <c r="A1511" s="81" t="s">
        <v>3651</v>
      </c>
      <c r="B1511" s="72" t="s">
        <v>3655</v>
      </c>
      <c r="C1511" s="72">
        <v>0.28217821782178198</v>
      </c>
      <c r="D1511" s="72">
        <v>0</v>
      </c>
      <c r="E1511" s="72">
        <v>0</v>
      </c>
      <c r="F1511" s="72">
        <v>8.4207920792079207</v>
      </c>
      <c r="G1511" s="72" t="s">
        <v>3630</v>
      </c>
    </row>
    <row r="1512" spans="1:7" x14ac:dyDescent="0.15">
      <c r="A1512" s="81" t="s">
        <v>3635</v>
      </c>
      <c r="B1512" s="72" t="s">
        <v>3654</v>
      </c>
      <c r="C1512" s="72">
        <v>2.1754385964912299</v>
      </c>
      <c r="D1512" s="72">
        <v>3</v>
      </c>
      <c r="E1512" s="72">
        <v>3</v>
      </c>
      <c r="F1512" s="72">
        <v>1.07894736842105</v>
      </c>
      <c r="G1512" s="72" t="s">
        <v>3630</v>
      </c>
    </row>
    <row r="1513" spans="1:7" x14ac:dyDescent="0.15">
      <c r="A1513" s="81" t="s">
        <v>3657</v>
      </c>
      <c r="B1513" s="72" t="s">
        <v>3696</v>
      </c>
      <c r="C1513" s="72">
        <v>2.9047619047619002</v>
      </c>
      <c r="D1513" s="72">
        <v>2</v>
      </c>
      <c r="E1513" s="72">
        <v>2</v>
      </c>
      <c r="F1513" s="72">
        <v>0.80158730158730196</v>
      </c>
      <c r="G1513" s="72" t="s">
        <v>3630</v>
      </c>
    </row>
    <row r="1514" spans="1:7" x14ac:dyDescent="0.15">
      <c r="A1514" s="81" t="s">
        <v>3669</v>
      </c>
      <c r="B1514" s="72" t="s">
        <v>3681</v>
      </c>
      <c r="C1514" s="72">
        <v>2.2301587301587298</v>
      </c>
      <c r="D1514" s="72">
        <v>2</v>
      </c>
      <c r="E1514" s="72">
        <v>2</v>
      </c>
      <c r="F1514" s="72">
        <v>1.03968253968254</v>
      </c>
      <c r="G1514" s="72" t="s">
        <v>3630</v>
      </c>
    </row>
    <row r="1515" spans="1:7" x14ac:dyDescent="0.15">
      <c r="A1515" s="81" t="s">
        <v>3657</v>
      </c>
      <c r="B1515" s="72" t="s">
        <v>2616</v>
      </c>
      <c r="C1515" s="72">
        <v>1.2029702970297</v>
      </c>
      <c r="D1515" s="72">
        <v>0</v>
      </c>
      <c r="E1515" s="72">
        <v>0</v>
      </c>
      <c r="F1515" s="72">
        <v>1.88118811881188</v>
      </c>
      <c r="G1515" s="72" t="s">
        <v>3630</v>
      </c>
    </row>
    <row r="1516" spans="1:7" x14ac:dyDescent="0.15">
      <c r="A1516" s="81" t="s">
        <v>3659</v>
      </c>
      <c r="B1516" s="72" t="s">
        <v>3647</v>
      </c>
      <c r="C1516" s="72">
        <v>5.1089108910891099</v>
      </c>
      <c r="D1516" s="72">
        <v>0</v>
      </c>
      <c r="E1516" s="72">
        <v>3</v>
      </c>
      <c r="F1516" s="72">
        <v>0.43859649122806998</v>
      </c>
      <c r="G1516" s="72" t="s">
        <v>3630</v>
      </c>
    </row>
    <row r="1517" spans="1:7" x14ac:dyDescent="0.15">
      <c r="A1517" s="81" t="s">
        <v>2445</v>
      </c>
      <c r="B1517" s="72" t="s">
        <v>3694</v>
      </c>
      <c r="C1517" s="72">
        <v>17.6428571428571</v>
      </c>
      <c r="D1517" s="72">
        <v>2</v>
      </c>
      <c r="E1517" s="72">
        <v>2</v>
      </c>
      <c r="F1517" s="72">
        <v>0.126984126984127</v>
      </c>
      <c r="G1517" s="72" t="s">
        <v>3630</v>
      </c>
    </row>
    <row r="1518" spans="1:7" x14ac:dyDescent="0.15">
      <c r="A1518" s="81" t="s">
        <v>3682</v>
      </c>
      <c r="B1518" s="72" t="s">
        <v>3692</v>
      </c>
      <c r="C1518" s="72">
        <v>0.46039603960395997</v>
      </c>
      <c r="D1518" s="72">
        <v>0</v>
      </c>
      <c r="E1518" s="72">
        <v>0</v>
      </c>
      <c r="F1518" s="72">
        <v>4.8613861386138604</v>
      </c>
      <c r="G1518" s="72" t="s">
        <v>3630</v>
      </c>
    </row>
    <row r="1519" spans="1:7" x14ac:dyDescent="0.15">
      <c r="A1519" s="81" t="s">
        <v>3635</v>
      </c>
      <c r="B1519" s="72" t="s">
        <v>3675</v>
      </c>
      <c r="C1519" s="72">
        <v>15.6428571428571</v>
      </c>
      <c r="D1519" s="72">
        <v>2</v>
      </c>
      <c r="E1519" s="72">
        <v>2</v>
      </c>
      <c r="F1519" s="72">
        <v>0.14285714285714299</v>
      </c>
      <c r="G1519" s="72" t="s">
        <v>3630</v>
      </c>
    </row>
    <row r="1520" spans="1:7" x14ac:dyDescent="0.15">
      <c r="A1520" s="81" t="s">
        <v>3669</v>
      </c>
      <c r="B1520" s="72" t="s">
        <v>3645</v>
      </c>
      <c r="C1520" s="72">
        <v>2.2301587301587298</v>
      </c>
      <c r="D1520" s="72">
        <v>2</v>
      </c>
      <c r="E1520" s="72">
        <v>3</v>
      </c>
      <c r="F1520" s="72">
        <v>1</v>
      </c>
      <c r="G1520" s="72" t="s">
        <v>3630</v>
      </c>
    </row>
    <row r="1521" spans="1:7" x14ac:dyDescent="0.15">
      <c r="A1521" s="81" t="s">
        <v>3641</v>
      </c>
      <c r="B1521" s="72" t="s">
        <v>3671</v>
      </c>
      <c r="C1521" s="72">
        <v>8.7719298245614002E-2</v>
      </c>
      <c r="D1521" s="72">
        <v>3</v>
      </c>
      <c r="E1521" s="72">
        <v>2</v>
      </c>
      <c r="F1521" s="72">
        <v>25.3095238095238</v>
      </c>
      <c r="G1521" s="72" t="s">
        <v>3630</v>
      </c>
    </row>
    <row r="1522" spans="1:7" x14ac:dyDescent="0.15">
      <c r="A1522" s="81" t="s">
        <v>3657</v>
      </c>
      <c r="B1522" s="72" t="s">
        <v>3646</v>
      </c>
      <c r="C1522" s="72">
        <v>0.87719298245613997</v>
      </c>
      <c r="D1522" s="72">
        <v>3</v>
      </c>
      <c r="E1522" s="72">
        <v>0</v>
      </c>
      <c r="F1522" s="72">
        <v>2.5297029702970302</v>
      </c>
      <c r="G1522" s="72" t="s">
        <v>3630</v>
      </c>
    </row>
    <row r="1523" spans="1:7" x14ac:dyDescent="0.15">
      <c r="A1523" s="81" t="s">
        <v>3653</v>
      </c>
      <c r="B1523" s="72" t="s">
        <v>3697</v>
      </c>
      <c r="C1523" s="72">
        <v>1.1666666666666701</v>
      </c>
      <c r="D1523" s="72">
        <v>2</v>
      </c>
      <c r="E1523" s="72">
        <v>2</v>
      </c>
      <c r="F1523" s="72">
        <v>1.8968253968254001</v>
      </c>
      <c r="G1523" s="72" t="s">
        <v>3630</v>
      </c>
    </row>
    <row r="1524" spans="1:7" x14ac:dyDescent="0.15">
      <c r="A1524" s="81" t="s">
        <v>3682</v>
      </c>
      <c r="B1524" s="72" t="s">
        <v>3664</v>
      </c>
      <c r="C1524" s="72">
        <v>0.46039603960395997</v>
      </c>
      <c r="D1524" s="72">
        <v>0</v>
      </c>
      <c r="E1524" s="72">
        <v>0</v>
      </c>
      <c r="F1524" s="72">
        <v>4.7970297029703</v>
      </c>
      <c r="G1524" s="72" t="s">
        <v>3630</v>
      </c>
    </row>
    <row r="1525" spans="1:7" x14ac:dyDescent="0.15">
      <c r="A1525" s="81" t="s">
        <v>3677</v>
      </c>
      <c r="B1525" s="72" t="s">
        <v>3645</v>
      </c>
      <c r="C1525" s="72">
        <v>0.157894736842105</v>
      </c>
      <c r="D1525" s="72">
        <v>3</v>
      </c>
      <c r="E1525" s="72">
        <v>0</v>
      </c>
      <c r="F1525" s="72">
        <v>13.891089108910901</v>
      </c>
      <c r="G1525" s="72" t="s">
        <v>3630</v>
      </c>
    </row>
    <row r="1526" spans="1:7" x14ac:dyDescent="0.15">
      <c r="A1526" s="81" t="s">
        <v>2085</v>
      </c>
      <c r="B1526" s="72" t="s">
        <v>3640</v>
      </c>
      <c r="C1526" s="72">
        <v>0.30701754385964902</v>
      </c>
      <c r="D1526" s="72">
        <v>3</v>
      </c>
      <c r="E1526" s="72">
        <v>2</v>
      </c>
      <c r="F1526" s="72">
        <v>7.1269841269841301</v>
      </c>
      <c r="G1526" s="72" t="s">
        <v>3630</v>
      </c>
    </row>
    <row r="1527" spans="1:7" x14ac:dyDescent="0.15">
      <c r="A1527" s="81" t="s">
        <v>2390</v>
      </c>
      <c r="B1527" s="72" t="s">
        <v>3638</v>
      </c>
      <c r="C1527" s="72">
        <v>4.2368421052631602</v>
      </c>
      <c r="D1527" s="72">
        <v>3</v>
      </c>
      <c r="E1527" s="72">
        <v>3</v>
      </c>
      <c r="F1527" s="72">
        <v>0.50877192982456099</v>
      </c>
      <c r="G1527" s="72" t="s">
        <v>3630</v>
      </c>
    </row>
    <row r="1528" spans="1:7" x14ac:dyDescent="0.15">
      <c r="A1528" s="81" t="s">
        <v>2742</v>
      </c>
      <c r="B1528" s="72" t="s">
        <v>3638</v>
      </c>
      <c r="C1528" s="72">
        <v>0.123762376237624</v>
      </c>
      <c r="D1528" s="72">
        <v>0</v>
      </c>
      <c r="E1528" s="72">
        <v>2</v>
      </c>
      <c r="F1528" s="72">
        <v>17.341269841269799</v>
      </c>
      <c r="G1528" s="72" t="s">
        <v>3630</v>
      </c>
    </row>
    <row r="1529" spans="1:7" x14ac:dyDescent="0.15">
      <c r="A1529" s="81" t="s">
        <v>3657</v>
      </c>
      <c r="B1529" s="72" t="s">
        <v>3638</v>
      </c>
      <c r="C1529" s="72">
        <v>0.87719298245613997</v>
      </c>
      <c r="D1529" s="72">
        <v>3</v>
      </c>
      <c r="E1529" s="72">
        <v>0</v>
      </c>
      <c r="F1529" s="72">
        <v>2.4405940594059401</v>
      </c>
      <c r="G1529" s="72" t="s">
        <v>3630</v>
      </c>
    </row>
    <row r="1530" spans="1:7" x14ac:dyDescent="0.15">
      <c r="A1530" s="81" t="s">
        <v>3660</v>
      </c>
      <c r="B1530" s="72" t="s">
        <v>3698</v>
      </c>
      <c r="C1530" s="72">
        <v>5.5714285714285703</v>
      </c>
      <c r="D1530" s="72">
        <v>2</v>
      </c>
      <c r="E1530" s="72">
        <v>2</v>
      </c>
      <c r="F1530" s="72">
        <v>0.38095238095238099</v>
      </c>
      <c r="G1530" s="72" t="s">
        <v>3630</v>
      </c>
    </row>
    <row r="1531" spans="1:7" x14ac:dyDescent="0.15">
      <c r="A1531" s="81" t="s">
        <v>2085</v>
      </c>
      <c r="B1531" s="72" t="s">
        <v>3634</v>
      </c>
      <c r="C1531" s="72">
        <v>0.30701754385964902</v>
      </c>
      <c r="D1531" s="72">
        <v>3</v>
      </c>
      <c r="E1531" s="72">
        <v>3</v>
      </c>
      <c r="F1531" s="72">
        <v>6.8947368421052602</v>
      </c>
      <c r="G1531" s="72" t="s">
        <v>3630</v>
      </c>
    </row>
    <row r="1532" spans="1:7" x14ac:dyDescent="0.15">
      <c r="A1532" s="81" t="s">
        <v>2843</v>
      </c>
      <c r="B1532" s="72" t="s">
        <v>2370</v>
      </c>
      <c r="C1532" s="72">
        <v>0.359649122807018</v>
      </c>
      <c r="D1532" s="72">
        <v>3</v>
      </c>
      <c r="E1532" s="72">
        <v>0</v>
      </c>
      <c r="F1532" s="72">
        <v>5.8366336633663396</v>
      </c>
      <c r="G1532" s="72" t="s">
        <v>3630</v>
      </c>
    </row>
    <row r="1533" spans="1:7" x14ac:dyDescent="0.15">
      <c r="A1533" s="81" t="s">
        <v>3643</v>
      </c>
      <c r="B1533" s="72" t="s">
        <v>2347</v>
      </c>
      <c r="C1533" s="72">
        <v>3.5087719298245598E-2</v>
      </c>
      <c r="D1533" s="72">
        <v>3</v>
      </c>
      <c r="E1533" s="72">
        <v>0</v>
      </c>
      <c r="F1533" s="72">
        <v>59.272277227722803</v>
      </c>
      <c r="G1533" s="72" t="s">
        <v>3630</v>
      </c>
    </row>
    <row r="1534" spans="1:7" x14ac:dyDescent="0.15">
      <c r="A1534" s="81" t="s">
        <v>3633</v>
      </c>
      <c r="B1534" s="72" t="s">
        <v>2006</v>
      </c>
      <c r="C1534" s="72">
        <v>0.26315789473684198</v>
      </c>
      <c r="D1534" s="72">
        <v>3</v>
      </c>
      <c r="E1534" s="72">
        <v>0</v>
      </c>
      <c r="F1534" s="72">
        <v>7.7178217821782198</v>
      </c>
      <c r="G1534" s="72" t="s">
        <v>3630</v>
      </c>
    </row>
    <row r="1535" spans="1:7" x14ac:dyDescent="0.15">
      <c r="A1535" s="81" t="s">
        <v>3688</v>
      </c>
      <c r="B1535" s="72" t="s">
        <v>2749</v>
      </c>
      <c r="C1535" s="72">
        <v>3.1746031746031703E-2</v>
      </c>
      <c r="D1535" s="72">
        <v>2</v>
      </c>
      <c r="E1535" s="72">
        <v>2</v>
      </c>
      <c r="F1535" s="72">
        <v>63.769841269841301</v>
      </c>
      <c r="G1535" s="72" t="s">
        <v>3630</v>
      </c>
    </row>
    <row r="1536" spans="1:7" x14ac:dyDescent="0.15">
      <c r="A1536" s="81" t="s">
        <v>3642</v>
      </c>
      <c r="B1536" s="72" t="s">
        <v>3656</v>
      </c>
      <c r="C1536" s="72">
        <v>1.11881188118812</v>
      </c>
      <c r="D1536" s="72">
        <v>0</v>
      </c>
      <c r="E1536" s="72">
        <v>3</v>
      </c>
      <c r="F1536" s="72">
        <v>1.79824561403509</v>
      </c>
      <c r="G1536" s="72" t="s">
        <v>3630</v>
      </c>
    </row>
    <row r="1537" spans="1:7" x14ac:dyDescent="0.15">
      <c r="A1537" s="81" t="s">
        <v>3635</v>
      </c>
      <c r="B1537" s="72" t="s">
        <v>3685</v>
      </c>
      <c r="C1537" s="72">
        <v>2.1754385964912299</v>
      </c>
      <c r="D1537" s="72">
        <v>3</v>
      </c>
      <c r="E1537" s="72">
        <v>0</v>
      </c>
      <c r="F1537" s="72">
        <v>0.92079207920792105</v>
      </c>
      <c r="G1537" s="72" t="s">
        <v>3630</v>
      </c>
    </row>
    <row r="1538" spans="1:7" x14ac:dyDescent="0.15">
      <c r="A1538" s="81" t="s">
        <v>3657</v>
      </c>
      <c r="B1538" s="72" t="s">
        <v>3680</v>
      </c>
      <c r="C1538" s="72">
        <v>1.2029702970297</v>
      </c>
      <c r="D1538" s="72">
        <v>0</v>
      </c>
      <c r="E1538" s="72">
        <v>2</v>
      </c>
      <c r="F1538" s="72">
        <v>1.65079365079365</v>
      </c>
      <c r="G1538" s="72" t="s">
        <v>3630</v>
      </c>
    </row>
    <row r="1539" spans="1:7" x14ac:dyDescent="0.15">
      <c r="A1539" s="81" t="s">
        <v>3644</v>
      </c>
      <c r="B1539" s="72" t="s">
        <v>3681</v>
      </c>
      <c r="C1539" s="72">
        <v>20.5555555555556</v>
      </c>
      <c r="D1539" s="72">
        <v>2</v>
      </c>
      <c r="E1539" s="72">
        <v>3</v>
      </c>
      <c r="F1539" s="72">
        <v>9.6491228070175405E-2</v>
      </c>
      <c r="G1539" s="72" t="s">
        <v>3630</v>
      </c>
    </row>
    <row r="1540" spans="1:7" x14ac:dyDescent="0.15">
      <c r="A1540" s="81" t="s">
        <v>2445</v>
      </c>
      <c r="B1540" s="72" t="s">
        <v>3647</v>
      </c>
      <c r="C1540" s="72">
        <v>4.5198019801980198</v>
      </c>
      <c r="D1540" s="72">
        <v>0</v>
      </c>
      <c r="E1540" s="72">
        <v>3</v>
      </c>
      <c r="F1540" s="72">
        <v>0.43859649122806998</v>
      </c>
      <c r="G1540" s="72" t="s">
        <v>3630</v>
      </c>
    </row>
    <row r="1541" spans="1:7" x14ac:dyDescent="0.15">
      <c r="A1541" s="81" t="s">
        <v>3635</v>
      </c>
      <c r="B1541" s="72" t="s">
        <v>3675</v>
      </c>
      <c r="C1541" s="72">
        <v>2.1754385964912299</v>
      </c>
      <c r="D1541" s="72">
        <v>3</v>
      </c>
      <c r="E1541" s="72">
        <v>3</v>
      </c>
      <c r="F1541" s="72">
        <v>0.90350877192982504</v>
      </c>
      <c r="G1541" s="72" t="s">
        <v>3630</v>
      </c>
    </row>
    <row r="1542" spans="1:7" x14ac:dyDescent="0.15">
      <c r="A1542" s="81" t="s">
        <v>3635</v>
      </c>
      <c r="B1542" s="72" t="s">
        <v>3650</v>
      </c>
      <c r="C1542" s="72">
        <v>2.1754385964912299</v>
      </c>
      <c r="D1542" s="72">
        <v>3</v>
      </c>
      <c r="E1542" s="72">
        <v>3</v>
      </c>
      <c r="F1542" s="72">
        <v>0.90350877192982504</v>
      </c>
      <c r="G1542" s="72" t="s">
        <v>3630</v>
      </c>
    </row>
    <row r="1543" spans="1:7" x14ac:dyDescent="0.15">
      <c r="A1543" s="81" t="s">
        <v>2843</v>
      </c>
      <c r="B1543" s="72" t="s">
        <v>3577</v>
      </c>
      <c r="C1543" s="72">
        <v>19.801587301587301</v>
      </c>
      <c r="D1543" s="72">
        <v>2</v>
      </c>
      <c r="E1543" s="72">
        <v>0</v>
      </c>
      <c r="F1543" s="72">
        <v>9.9009900990099001E-2</v>
      </c>
      <c r="G1543" s="72" t="s">
        <v>3630</v>
      </c>
    </row>
    <row r="1544" spans="1:7" x14ac:dyDescent="0.15">
      <c r="A1544" s="81" t="s">
        <v>2843</v>
      </c>
      <c r="B1544" s="72" t="s">
        <v>2571</v>
      </c>
      <c r="C1544" s="72">
        <v>0.359649122807018</v>
      </c>
      <c r="D1544" s="72">
        <v>3</v>
      </c>
      <c r="E1544" s="72">
        <v>3</v>
      </c>
      <c r="F1544" s="72">
        <v>5.40350877192982</v>
      </c>
      <c r="G1544" s="72" t="s">
        <v>3630</v>
      </c>
    </row>
    <row r="1545" spans="1:7" x14ac:dyDescent="0.15">
      <c r="A1545" s="81" t="s">
        <v>3682</v>
      </c>
      <c r="B1545" s="72" t="s">
        <v>3673</v>
      </c>
      <c r="C1545" s="72">
        <v>0.69047619047619002</v>
      </c>
      <c r="D1545" s="72">
        <v>2</v>
      </c>
      <c r="E1545" s="72">
        <v>2</v>
      </c>
      <c r="F1545" s="72">
        <v>2.8015873015873001</v>
      </c>
      <c r="G1545" s="72" t="s">
        <v>3630</v>
      </c>
    </row>
    <row r="1546" spans="1:7" x14ac:dyDescent="0.15">
      <c r="A1546" s="81" t="s">
        <v>3644</v>
      </c>
      <c r="B1546" s="72" t="s">
        <v>3681</v>
      </c>
      <c r="C1546" s="72">
        <v>20.5555555555556</v>
      </c>
      <c r="D1546" s="72">
        <v>2</v>
      </c>
      <c r="E1546" s="72">
        <v>0</v>
      </c>
      <c r="F1546" s="72">
        <v>9.4059405940594101E-2</v>
      </c>
      <c r="G1546" s="72" t="s">
        <v>3630</v>
      </c>
    </row>
    <row r="1547" spans="1:7" x14ac:dyDescent="0.15">
      <c r="A1547" s="81" t="s">
        <v>3643</v>
      </c>
      <c r="B1547" s="72" t="s">
        <v>3656</v>
      </c>
      <c r="C1547" s="72">
        <v>1.0594059405940599</v>
      </c>
      <c r="D1547" s="72">
        <v>0</v>
      </c>
      <c r="E1547" s="72">
        <v>3</v>
      </c>
      <c r="F1547" s="72">
        <v>1.79824561403509</v>
      </c>
      <c r="G1547" s="72" t="s">
        <v>3630</v>
      </c>
    </row>
    <row r="1548" spans="1:7" x14ac:dyDescent="0.15">
      <c r="A1548" s="81" t="s">
        <v>2445</v>
      </c>
      <c r="B1548" s="72" t="s">
        <v>3647</v>
      </c>
      <c r="C1548" s="72">
        <v>4.3070175438596499</v>
      </c>
      <c r="D1548" s="72">
        <v>3</v>
      </c>
      <c r="E1548" s="72">
        <v>3</v>
      </c>
      <c r="F1548" s="72">
        <v>0.43859649122806998</v>
      </c>
      <c r="G1548" s="72" t="s">
        <v>3630</v>
      </c>
    </row>
    <row r="1549" spans="1:7" x14ac:dyDescent="0.15">
      <c r="A1549" s="81" t="s">
        <v>3688</v>
      </c>
      <c r="B1549" s="72" t="s">
        <v>2347</v>
      </c>
      <c r="C1549" s="72">
        <v>3.1746031746031703E-2</v>
      </c>
      <c r="D1549" s="72">
        <v>2</v>
      </c>
      <c r="E1549" s="72">
        <v>0</v>
      </c>
      <c r="F1549" s="72">
        <v>59.272277227722803</v>
      </c>
      <c r="G1549" s="72" t="s">
        <v>3630</v>
      </c>
    </row>
    <row r="1550" spans="1:7" x14ac:dyDescent="0.15">
      <c r="A1550" s="81" t="s">
        <v>3651</v>
      </c>
      <c r="B1550" s="72" t="s">
        <v>3699</v>
      </c>
      <c r="C1550" s="72">
        <v>18.087301587301599</v>
      </c>
      <c r="D1550" s="72">
        <v>2</v>
      </c>
      <c r="E1550" s="72">
        <v>2</v>
      </c>
      <c r="F1550" s="72">
        <v>0.103174603174603</v>
      </c>
      <c r="G1550" s="72" t="s">
        <v>3630</v>
      </c>
    </row>
    <row r="1551" spans="1:7" x14ac:dyDescent="0.15">
      <c r="A1551" s="81" t="s">
        <v>3661</v>
      </c>
      <c r="B1551" s="72" t="s">
        <v>2365</v>
      </c>
      <c r="C1551" s="72">
        <v>0.324561403508772</v>
      </c>
      <c r="D1551" s="72">
        <v>3</v>
      </c>
      <c r="E1551" s="72">
        <v>0</v>
      </c>
      <c r="F1551" s="72">
        <v>5.5792079207920802</v>
      </c>
      <c r="G1551" s="72" t="s">
        <v>3630</v>
      </c>
    </row>
    <row r="1552" spans="1:7" x14ac:dyDescent="0.15">
      <c r="A1552" s="81" t="s">
        <v>3641</v>
      </c>
      <c r="B1552" s="72" t="s">
        <v>3348</v>
      </c>
      <c r="C1552" s="72">
        <v>8.7719298245614002E-2</v>
      </c>
      <c r="D1552" s="72">
        <v>3</v>
      </c>
      <c r="E1552" s="72">
        <v>0</v>
      </c>
      <c r="F1552" s="72">
        <v>19.861386138613899</v>
      </c>
      <c r="G1552" s="72" t="s">
        <v>3630</v>
      </c>
    </row>
    <row r="1553" spans="1:7" x14ac:dyDescent="0.15">
      <c r="A1553" s="81" t="s">
        <v>3641</v>
      </c>
      <c r="B1553" s="72" t="s">
        <v>1262</v>
      </c>
      <c r="C1553" s="72">
        <v>8.7719298245614002E-2</v>
      </c>
      <c r="D1553" s="72">
        <v>3</v>
      </c>
      <c r="E1553" s="72">
        <v>3</v>
      </c>
      <c r="F1553" s="72">
        <v>19.8070175438597</v>
      </c>
      <c r="G1553" s="72" t="s">
        <v>3630</v>
      </c>
    </row>
    <row r="1554" spans="1:7" x14ac:dyDescent="0.15">
      <c r="A1554" s="81" t="s">
        <v>3682</v>
      </c>
      <c r="B1554" s="72" t="s">
        <v>2616</v>
      </c>
      <c r="C1554" s="72">
        <v>0.157894736842105</v>
      </c>
      <c r="D1554" s="72">
        <v>3</v>
      </c>
      <c r="E1554" s="72">
        <v>2</v>
      </c>
      <c r="F1554" s="72">
        <v>10.984126984127</v>
      </c>
      <c r="G1554" s="72" t="s">
        <v>3630</v>
      </c>
    </row>
    <row r="1555" spans="1:7" x14ac:dyDescent="0.15">
      <c r="A1555" s="81" t="s">
        <v>3642</v>
      </c>
      <c r="B1555" s="72" t="s">
        <v>2365</v>
      </c>
      <c r="C1555" s="72">
        <v>15.0952380952381</v>
      </c>
      <c r="D1555" s="72">
        <v>2</v>
      </c>
      <c r="E1555" s="72">
        <v>3</v>
      </c>
      <c r="F1555" s="72">
        <v>0.114035087719298</v>
      </c>
      <c r="G1555" s="72" t="s">
        <v>3630</v>
      </c>
    </row>
    <row r="1556" spans="1:7" x14ac:dyDescent="0.15">
      <c r="A1556" s="81" t="s">
        <v>3659</v>
      </c>
      <c r="B1556" s="72" t="s">
        <v>3681</v>
      </c>
      <c r="C1556" s="72">
        <v>1.6491228070175401</v>
      </c>
      <c r="D1556" s="72">
        <v>3</v>
      </c>
      <c r="E1556" s="72">
        <v>2</v>
      </c>
      <c r="F1556" s="72">
        <v>1.03968253968254</v>
      </c>
      <c r="G1556" s="72" t="s">
        <v>3630</v>
      </c>
    </row>
    <row r="1557" spans="1:7" x14ac:dyDescent="0.15">
      <c r="A1557" s="81" t="s">
        <v>2445</v>
      </c>
      <c r="B1557" s="72" t="s">
        <v>3681</v>
      </c>
      <c r="C1557" s="72">
        <v>17.6428571428571</v>
      </c>
      <c r="D1557" s="72">
        <v>2</v>
      </c>
      <c r="E1557" s="72">
        <v>3</v>
      </c>
      <c r="F1557" s="72">
        <v>9.6491228070175405E-2</v>
      </c>
      <c r="G1557" s="72" t="s">
        <v>3630</v>
      </c>
    </row>
    <row r="1558" spans="1:7" x14ac:dyDescent="0.15">
      <c r="A1558" s="81" t="s">
        <v>3648</v>
      </c>
      <c r="B1558" s="72" t="s">
        <v>3694</v>
      </c>
      <c r="C1558" s="72">
        <v>13.365079365079399</v>
      </c>
      <c r="D1558" s="72">
        <v>2</v>
      </c>
      <c r="E1558" s="72">
        <v>2</v>
      </c>
      <c r="F1558" s="72">
        <v>0.126984126984127</v>
      </c>
      <c r="G1558" s="72" t="s">
        <v>3630</v>
      </c>
    </row>
    <row r="1559" spans="1:7" x14ac:dyDescent="0.15">
      <c r="A1559" s="81" t="s">
        <v>3635</v>
      </c>
      <c r="B1559" s="72" t="s">
        <v>3654</v>
      </c>
      <c r="C1559" s="72">
        <v>2.1754385964912299</v>
      </c>
      <c r="D1559" s="72">
        <v>3</v>
      </c>
      <c r="E1559" s="72">
        <v>0</v>
      </c>
      <c r="F1559" s="72">
        <v>0.77722772277227703</v>
      </c>
      <c r="G1559" s="72" t="s">
        <v>3630</v>
      </c>
    </row>
    <row r="1560" spans="1:7" x14ac:dyDescent="0.15">
      <c r="A1560" s="81" t="s">
        <v>3663</v>
      </c>
      <c r="B1560" s="72" t="s">
        <v>3640</v>
      </c>
      <c r="C1560" s="72">
        <v>1.1315789473684199</v>
      </c>
      <c r="D1560" s="72">
        <v>3</v>
      </c>
      <c r="E1560" s="72">
        <v>0</v>
      </c>
      <c r="F1560" s="72">
        <v>1.48019801980198</v>
      </c>
      <c r="G1560" s="72" t="s">
        <v>3630</v>
      </c>
    </row>
    <row r="1561" spans="1:7" x14ac:dyDescent="0.15">
      <c r="A1561" s="81" t="s">
        <v>2445</v>
      </c>
      <c r="B1561" s="72" t="s">
        <v>3681</v>
      </c>
      <c r="C1561" s="72">
        <v>17.6428571428571</v>
      </c>
      <c r="D1561" s="72">
        <v>2</v>
      </c>
      <c r="E1561" s="72">
        <v>0</v>
      </c>
      <c r="F1561" s="72">
        <v>9.4059405940594101E-2</v>
      </c>
      <c r="G1561" s="72" t="s">
        <v>3630</v>
      </c>
    </row>
    <row r="1562" spans="1:7" x14ac:dyDescent="0.15">
      <c r="A1562" s="81" t="s">
        <v>3682</v>
      </c>
      <c r="B1562" s="72" t="s">
        <v>3692</v>
      </c>
      <c r="C1562" s="72">
        <v>0.157894736842105</v>
      </c>
      <c r="D1562" s="72">
        <v>3</v>
      </c>
      <c r="E1562" s="72">
        <v>2</v>
      </c>
      <c r="F1562" s="72">
        <v>10.484126984127</v>
      </c>
      <c r="G1562" s="72" t="s">
        <v>3630</v>
      </c>
    </row>
    <row r="1563" spans="1:7" x14ac:dyDescent="0.15">
      <c r="A1563" s="81" t="s">
        <v>3657</v>
      </c>
      <c r="B1563" s="72" t="s">
        <v>2616</v>
      </c>
      <c r="C1563" s="72">
        <v>0.87719298245613997</v>
      </c>
      <c r="D1563" s="72">
        <v>3</v>
      </c>
      <c r="E1563" s="72">
        <v>0</v>
      </c>
      <c r="F1563" s="72">
        <v>1.88118811881188</v>
      </c>
      <c r="G1563" s="72" t="s">
        <v>3630</v>
      </c>
    </row>
    <row r="1564" spans="1:7" x14ac:dyDescent="0.15">
      <c r="A1564" s="81" t="s">
        <v>3659</v>
      </c>
      <c r="B1564" s="72" t="s">
        <v>3645</v>
      </c>
      <c r="C1564" s="72">
        <v>1.6491228070175401</v>
      </c>
      <c r="D1564" s="72">
        <v>3</v>
      </c>
      <c r="E1564" s="72">
        <v>3</v>
      </c>
      <c r="F1564" s="72">
        <v>1</v>
      </c>
      <c r="G1564" s="72" t="s">
        <v>3630</v>
      </c>
    </row>
    <row r="1565" spans="1:7" x14ac:dyDescent="0.15">
      <c r="A1565" s="81" t="s">
        <v>3687</v>
      </c>
      <c r="B1565" s="72" t="s">
        <v>3647</v>
      </c>
      <c r="C1565" s="72">
        <v>0.206349206349206</v>
      </c>
      <c r="D1565" s="72">
        <v>2</v>
      </c>
      <c r="E1565" s="72">
        <v>0</v>
      </c>
      <c r="F1565" s="72">
        <v>7.8613861386138604</v>
      </c>
      <c r="G1565" s="72" t="s">
        <v>3630</v>
      </c>
    </row>
    <row r="1566" spans="1:7" x14ac:dyDescent="0.15">
      <c r="A1566" s="81" t="s">
        <v>3653</v>
      </c>
      <c r="B1566" s="72" t="s">
        <v>3683</v>
      </c>
      <c r="C1566" s="72">
        <v>0.103960396039604</v>
      </c>
      <c r="D1566" s="72">
        <v>0</v>
      </c>
      <c r="E1566" s="72">
        <v>2</v>
      </c>
      <c r="F1566" s="72">
        <v>15.515873015873</v>
      </c>
      <c r="G1566" s="72" t="s">
        <v>3630</v>
      </c>
    </row>
    <row r="1567" spans="1:7" x14ac:dyDescent="0.15">
      <c r="A1567" s="81" t="s">
        <v>3682</v>
      </c>
      <c r="B1567" s="72" t="s">
        <v>3695</v>
      </c>
      <c r="C1567" s="72">
        <v>0.46039603960395997</v>
      </c>
      <c r="D1567" s="72">
        <v>0</v>
      </c>
      <c r="E1567" s="72">
        <v>2</v>
      </c>
      <c r="F1567" s="72">
        <v>3.4920634920634899</v>
      </c>
      <c r="G1567" s="72" t="s">
        <v>3630</v>
      </c>
    </row>
    <row r="1568" spans="1:7" x14ac:dyDescent="0.15">
      <c r="A1568" s="81" t="s">
        <v>3663</v>
      </c>
      <c r="B1568" s="72" t="s">
        <v>3690</v>
      </c>
      <c r="C1568" s="72">
        <v>1.1315789473684199</v>
      </c>
      <c r="D1568" s="72">
        <v>3</v>
      </c>
      <c r="E1568" s="72">
        <v>2</v>
      </c>
      <c r="F1568" s="72">
        <v>1.42063492063492</v>
      </c>
      <c r="G1568" s="72" t="s">
        <v>3630</v>
      </c>
    </row>
    <row r="1569" spans="1:7" x14ac:dyDescent="0.15">
      <c r="A1569" s="81" t="s">
        <v>3663</v>
      </c>
      <c r="B1569" s="72" t="s">
        <v>2370</v>
      </c>
      <c r="C1569" s="72">
        <v>0.20792079207920799</v>
      </c>
      <c r="D1569" s="72">
        <v>0</v>
      </c>
      <c r="E1569" s="72">
        <v>2</v>
      </c>
      <c r="F1569" s="72">
        <v>7.7222222222222197</v>
      </c>
      <c r="G1569" s="72" t="s">
        <v>3630</v>
      </c>
    </row>
    <row r="1570" spans="1:7" x14ac:dyDescent="0.15">
      <c r="A1570" s="81" t="s">
        <v>3666</v>
      </c>
      <c r="B1570" s="72" t="s">
        <v>3647</v>
      </c>
      <c r="C1570" s="72">
        <v>0.20297029702970301</v>
      </c>
      <c r="D1570" s="72">
        <v>0</v>
      </c>
      <c r="E1570" s="72">
        <v>0</v>
      </c>
      <c r="F1570" s="72">
        <v>7.8613861386138604</v>
      </c>
      <c r="G1570" s="72" t="s">
        <v>3630</v>
      </c>
    </row>
    <row r="1571" spans="1:7" x14ac:dyDescent="0.15">
      <c r="A1571" s="81" t="s">
        <v>3642</v>
      </c>
      <c r="B1571" s="72" t="s">
        <v>852</v>
      </c>
      <c r="C1571" s="72">
        <v>1.7543859649122799E-2</v>
      </c>
      <c r="D1571" s="72">
        <v>3</v>
      </c>
      <c r="E1571" s="72">
        <v>2</v>
      </c>
      <c r="F1571" s="72">
        <v>90.587301587301596</v>
      </c>
      <c r="G1571" s="72" t="s">
        <v>3630</v>
      </c>
    </row>
    <row r="1572" spans="1:7" x14ac:dyDescent="0.15">
      <c r="A1572" s="81" t="s">
        <v>3641</v>
      </c>
      <c r="B1572" s="72" t="s">
        <v>3636</v>
      </c>
      <c r="C1572" s="72">
        <v>8.7719298245614002E-2</v>
      </c>
      <c r="D1572" s="72">
        <v>3</v>
      </c>
      <c r="E1572" s="72">
        <v>0</v>
      </c>
      <c r="F1572" s="72">
        <v>17.9554455445545</v>
      </c>
      <c r="G1572" s="72" t="s">
        <v>3630</v>
      </c>
    </row>
    <row r="1573" spans="1:7" x14ac:dyDescent="0.15">
      <c r="A1573" s="81" t="s">
        <v>1992</v>
      </c>
      <c r="B1573" s="72" t="s">
        <v>3632</v>
      </c>
      <c r="C1573" s="72">
        <v>8.7719298245614002E-2</v>
      </c>
      <c r="D1573" s="72">
        <v>3</v>
      </c>
      <c r="E1573" s="72">
        <v>2</v>
      </c>
      <c r="F1573" s="72">
        <v>17.706349206349199</v>
      </c>
      <c r="G1573" s="72" t="s">
        <v>3630</v>
      </c>
    </row>
    <row r="1574" spans="1:7" x14ac:dyDescent="0.15">
      <c r="A1574" s="81" t="s">
        <v>3657</v>
      </c>
      <c r="B1574" s="72" t="s">
        <v>2616</v>
      </c>
      <c r="C1574" s="72">
        <v>1.2029702970297</v>
      </c>
      <c r="D1574" s="72">
        <v>0</v>
      </c>
      <c r="E1574" s="72">
        <v>3</v>
      </c>
      <c r="F1574" s="72">
        <v>1.28070175438596</v>
      </c>
      <c r="G1574" s="72" t="s">
        <v>3630</v>
      </c>
    </row>
    <row r="1575" spans="1:7" x14ac:dyDescent="0.15">
      <c r="A1575" s="81" t="s">
        <v>3663</v>
      </c>
      <c r="B1575" s="72" t="s">
        <v>1745</v>
      </c>
      <c r="C1575" s="72">
        <v>0.20792079207920799</v>
      </c>
      <c r="D1575" s="72">
        <v>0</v>
      </c>
      <c r="E1575" s="72">
        <v>2</v>
      </c>
      <c r="F1575" s="72">
        <v>7.2222222222222197</v>
      </c>
      <c r="G1575" s="72" t="s">
        <v>3630</v>
      </c>
    </row>
    <row r="1576" spans="1:7" x14ac:dyDescent="0.15">
      <c r="A1576" s="81" t="s">
        <v>3653</v>
      </c>
      <c r="B1576" s="72" t="s">
        <v>3683</v>
      </c>
      <c r="C1576" s="72">
        <v>9.6491228070175405E-2</v>
      </c>
      <c r="D1576" s="72">
        <v>3</v>
      </c>
      <c r="E1576" s="72">
        <v>2</v>
      </c>
      <c r="F1576" s="72">
        <v>15.515873015873</v>
      </c>
      <c r="G1576" s="72" t="s">
        <v>3630</v>
      </c>
    </row>
    <row r="1577" spans="1:7" x14ac:dyDescent="0.15">
      <c r="A1577" s="81" t="s">
        <v>3663</v>
      </c>
      <c r="B1577" s="72" t="s">
        <v>3640</v>
      </c>
      <c r="C1577" s="72">
        <v>0.20792079207920799</v>
      </c>
      <c r="D1577" s="72">
        <v>0</v>
      </c>
      <c r="E1577" s="72">
        <v>2</v>
      </c>
      <c r="F1577" s="72">
        <v>7.1269841269841301</v>
      </c>
      <c r="G1577" s="72" t="s">
        <v>3630</v>
      </c>
    </row>
    <row r="1578" spans="1:7" x14ac:dyDescent="0.15">
      <c r="A1578" s="81" t="s">
        <v>3657</v>
      </c>
      <c r="B1578" s="72" t="s">
        <v>3638</v>
      </c>
      <c r="C1578" s="72">
        <v>2.9047619047619002</v>
      </c>
      <c r="D1578" s="72">
        <v>2</v>
      </c>
      <c r="E1578" s="72">
        <v>3</v>
      </c>
      <c r="F1578" s="72">
        <v>0.50877192982456099</v>
      </c>
      <c r="G1578" s="72" t="s">
        <v>3630</v>
      </c>
    </row>
    <row r="1579" spans="1:7" x14ac:dyDescent="0.15">
      <c r="A1579" s="81" t="s">
        <v>3657</v>
      </c>
      <c r="B1579" s="72" t="s">
        <v>3680</v>
      </c>
      <c r="C1579" s="72">
        <v>0.87719298245613997</v>
      </c>
      <c r="D1579" s="72">
        <v>3</v>
      </c>
      <c r="E1579" s="72">
        <v>2</v>
      </c>
      <c r="F1579" s="72">
        <v>1.65079365079365</v>
      </c>
      <c r="G1579" s="72" t="s">
        <v>3630</v>
      </c>
    </row>
    <row r="1580" spans="1:7" x14ac:dyDescent="0.15">
      <c r="A1580" s="81" t="s">
        <v>3653</v>
      </c>
      <c r="B1580" s="72" t="s">
        <v>3645</v>
      </c>
      <c r="C1580" s="72">
        <v>0.103960396039604</v>
      </c>
      <c r="D1580" s="72">
        <v>0</v>
      </c>
      <c r="E1580" s="72">
        <v>0</v>
      </c>
      <c r="F1580" s="72">
        <v>13.891089108910901</v>
      </c>
      <c r="G1580" s="72" t="s">
        <v>3630</v>
      </c>
    </row>
    <row r="1581" spans="1:7" x14ac:dyDescent="0.15">
      <c r="A1581" s="81" t="s">
        <v>3666</v>
      </c>
      <c r="B1581" s="72" t="s">
        <v>3647</v>
      </c>
      <c r="C1581" s="72">
        <v>3.1825396825396801</v>
      </c>
      <c r="D1581" s="72">
        <v>2</v>
      </c>
      <c r="E1581" s="72">
        <v>3</v>
      </c>
      <c r="F1581" s="72">
        <v>0.43859649122806998</v>
      </c>
      <c r="G1581" s="72" t="s">
        <v>3630</v>
      </c>
    </row>
    <row r="1582" spans="1:7" x14ac:dyDescent="0.15">
      <c r="A1582" s="81" t="s">
        <v>3635</v>
      </c>
      <c r="B1582" s="72" t="s">
        <v>2275</v>
      </c>
      <c r="C1582" s="72">
        <v>2.1754385964912299</v>
      </c>
      <c r="D1582" s="72">
        <v>3</v>
      </c>
      <c r="E1582" s="72">
        <v>3</v>
      </c>
      <c r="F1582" s="72">
        <v>0.640350877192982</v>
      </c>
      <c r="G1582" s="72" t="s">
        <v>3630</v>
      </c>
    </row>
    <row r="1583" spans="1:7" x14ac:dyDescent="0.15">
      <c r="A1583" s="81" t="s">
        <v>3688</v>
      </c>
      <c r="B1583" s="72" t="s">
        <v>1486</v>
      </c>
      <c r="C1583" s="72">
        <v>3.1746031746031703E-2</v>
      </c>
      <c r="D1583" s="72">
        <v>2</v>
      </c>
      <c r="E1583" s="72">
        <v>0</v>
      </c>
      <c r="F1583" s="72">
        <v>43.777227722772302</v>
      </c>
      <c r="G1583" s="72" t="s">
        <v>3630</v>
      </c>
    </row>
    <row r="1584" spans="1:7" x14ac:dyDescent="0.15">
      <c r="A1584" s="81" t="s">
        <v>3657</v>
      </c>
      <c r="B1584" s="72" t="s">
        <v>3686</v>
      </c>
      <c r="C1584" s="72">
        <v>1.2029702970297</v>
      </c>
      <c r="D1584" s="72">
        <v>0</v>
      </c>
      <c r="E1584" s="72">
        <v>0</v>
      </c>
      <c r="F1584" s="72">
        <v>1.1435643564356399</v>
      </c>
      <c r="G1584" s="72" t="s">
        <v>3630</v>
      </c>
    </row>
    <row r="1585" spans="1:7" x14ac:dyDescent="0.15">
      <c r="A1585" s="81" t="s">
        <v>1992</v>
      </c>
      <c r="B1585" s="72" t="s">
        <v>1970</v>
      </c>
      <c r="C1585" s="72">
        <v>0.15346534653465299</v>
      </c>
      <c r="D1585" s="72">
        <v>0</v>
      </c>
      <c r="E1585" s="72">
        <v>3</v>
      </c>
      <c r="F1585" s="72">
        <v>8.8596491228070207</v>
      </c>
      <c r="G1585" s="72" t="s">
        <v>3630</v>
      </c>
    </row>
    <row r="1586" spans="1:7" x14ac:dyDescent="0.15">
      <c r="A1586" s="81" t="s">
        <v>3653</v>
      </c>
      <c r="B1586" s="72" t="s">
        <v>1093</v>
      </c>
      <c r="C1586" s="72">
        <v>0.103960396039604</v>
      </c>
      <c r="D1586" s="72">
        <v>0</v>
      </c>
      <c r="E1586" s="72">
        <v>3</v>
      </c>
      <c r="F1586" s="72">
        <v>13.0350877192982</v>
      </c>
      <c r="G1586" s="72" t="s">
        <v>3630</v>
      </c>
    </row>
    <row r="1587" spans="1:7" x14ac:dyDescent="0.15">
      <c r="A1587" s="81" t="s">
        <v>3653</v>
      </c>
      <c r="B1587" s="72" t="s">
        <v>3645</v>
      </c>
      <c r="C1587" s="72">
        <v>9.6491228070175405E-2</v>
      </c>
      <c r="D1587" s="72">
        <v>3</v>
      </c>
      <c r="E1587" s="72">
        <v>0</v>
      </c>
      <c r="F1587" s="72">
        <v>13.891089108910901</v>
      </c>
      <c r="G1587" s="72" t="s">
        <v>3630</v>
      </c>
    </row>
    <row r="1588" spans="1:7" x14ac:dyDescent="0.15">
      <c r="A1588" s="81" t="s">
        <v>3682</v>
      </c>
      <c r="B1588" s="72" t="s">
        <v>3692</v>
      </c>
      <c r="C1588" s="72">
        <v>0.69047619047619002</v>
      </c>
      <c r="D1588" s="72">
        <v>2</v>
      </c>
      <c r="E1588" s="72">
        <v>3</v>
      </c>
      <c r="F1588" s="72">
        <v>1.8947368421052599</v>
      </c>
      <c r="G1588" s="72" t="s">
        <v>3630</v>
      </c>
    </row>
    <row r="1589" spans="1:7" x14ac:dyDescent="0.15">
      <c r="A1589" s="81" t="s">
        <v>3643</v>
      </c>
      <c r="B1589" s="72" t="s">
        <v>3684</v>
      </c>
      <c r="C1589" s="72">
        <v>4.0158730158730203</v>
      </c>
      <c r="D1589" s="72">
        <v>2</v>
      </c>
      <c r="E1589" s="72">
        <v>2</v>
      </c>
      <c r="F1589" s="72">
        <v>0.32539682539682502</v>
      </c>
      <c r="G1589" s="72" t="s">
        <v>3630</v>
      </c>
    </row>
    <row r="1590" spans="1:7" x14ac:dyDescent="0.15">
      <c r="A1590" s="81" t="s">
        <v>3633</v>
      </c>
      <c r="B1590" s="72" t="s">
        <v>2006</v>
      </c>
      <c r="C1590" s="72">
        <v>0.26315789473684198</v>
      </c>
      <c r="D1590" s="72">
        <v>3</v>
      </c>
      <c r="E1590" s="72">
        <v>3</v>
      </c>
      <c r="F1590" s="72">
        <v>4.9473684210526301</v>
      </c>
      <c r="G1590" s="72" t="s">
        <v>3630</v>
      </c>
    </row>
    <row r="1591" spans="1:7" x14ac:dyDescent="0.15">
      <c r="A1591" s="81" t="s">
        <v>3682</v>
      </c>
      <c r="B1591" s="72" t="s">
        <v>2616</v>
      </c>
      <c r="C1591" s="72">
        <v>0.69047619047619002</v>
      </c>
      <c r="D1591" s="72">
        <v>2</v>
      </c>
      <c r="E1591" s="72">
        <v>0</v>
      </c>
      <c r="F1591" s="72">
        <v>1.88118811881188</v>
      </c>
      <c r="G1591" s="72" t="s">
        <v>3630</v>
      </c>
    </row>
    <row r="1592" spans="1:7" x14ac:dyDescent="0.15">
      <c r="A1592" s="81" t="s">
        <v>3682</v>
      </c>
      <c r="B1592" s="72" t="s">
        <v>3673</v>
      </c>
      <c r="C1592" s="72">
        <v>0.46039603960395997</v>
      </c>
      <c r="D1592" s="72">
        <v>0</v>
      </c>
      <c r="E1592" s="72">
        <v>2</v>
      </c>
      <c r="F1592" s="72">
        <v>2.8015873015873001</v>
      </c>
      <c r="G1592" s="72" t="s">
        <v>3630</v>
      </c>
    </row>
    <row r="1593" spans="1:7" x14ac:dyDescent="0.15">
      <c r="A1593" s="81" t="s">
        <v>3648</v>
      </c>
      <c r="B1593" s="72" t="s">
        <v>3681</v>
      </c>
      <c r="C1593" s="72">
        <v>13.365079365079399</v>
      </c>
      <c r="D1593" s="72">
        <v>2</v>
      </c>
      <c r="E1593" s="72">
        <v>3</v>
      </c>
      <c r="F1593" s="72">
        <v>9.6491228070175405E-2</v>
      </c>
      <c r="G1593" s="72" t="s">
        <v>3630</v>
      </c>
    </row>
    <row r="1594" spans="1:7" x14ac:dyDescent="0.15">
      <c r="A1594" s="81" t="s">
        <v>3642</v>
      </c>
      <c r="B1594" s="72" t="s">
        <v>2196</v>
      </c>
      <c r="C1594" s="72">
        <v>1.7543859649122799E-2</v>
      </c>
      <c r="D1594" s="72">
        <v>3</v>
      </c>
      <c r="E1594" s="72">
        <v>2</v>
      </c>
      <c r="F1594" s="72">
        <v>73.285714285714306</v>
      </c>
      <c r="G1594" s="72" t="s">
        <v>3630</v>
      </c>
    </row>
    <row r="1595" spans="1:7" x14ac:dyDescent="0.15">
      <c r="A1595" s="81" t="s">
        <v>3653</v>
      </c>
      <c r="B1595" s="72" t="s">
        <v>1093</v>
      </c>
      <c r="C1595" s="72">
        <v>9.6491228070175405E-2</v>
      </c>
      <c r="D1595" s="72">
        <v>3</v>
      </c>
      <c r="E1595" s="72">
        <v>3</v>
      </c>
      <c r="F1595" s="72">
        <v>13.0350877192982</v>
      </c>
      <c r="G1595" s="72" t="s">
        <v>3630</v>
      </c>
    </row>
    <row r="1596" spans="1:7" x14ac:dyDescent="0.15">
      <c r="A1596" s="81" t="s">
        <v>3648</v>
      </c>
      <c r="B1596" s="72" t="s">
        <v>3681</v>
      </c>
      <c r="C1596" s="72">
        <v>13.365079365079399</v>
      </c>
      <c r="D1596" s="72">
        <v>2</v>
      </c>
      <c r="E1596" s="72">
        <v>0</v>
      </c>
      <c r="F1596" s="72">
        <v>9.4059405940594101E-2</v>
      </c>
      <c r="G1596" s="72" t="s">
        <v>3630</v>
      </c>
    </row>
    <row r="1597" spans="1:7" x14ac:dyDescent="0.15">
      <c r="A1597" s="81" t="s">
        <v>3665</v>
      </c>
      <c r="B1597" s="72" t="s">
        <v>3673</v>
      </c>
      <c r="C1597" s="72">
        <v>0.44444444444444398</v>
      </c>
      <c r="D1597" s="72">
        <v>2</v>
      </c>
      <c r="E1597" s="72">
        <v>2</v>
      </c>
      <c r="F1597" s="72">
        <v>2.8015873015873001</v>
      </c>
      <c r="G1597" s="72" t="s">
        <v>3630</v>
      </c>
    </row>
    <row r="1598" spans="1:7" x14ac:dyDescent="0.15">
      <c r="A1598" s="81" t="s">
        <v>3643</v>
      </c>
      <c r="B1598" s="72" t="s">
        <v>852</v>
      </c>
      <c r="C1598" s="72">
        <v>3.5087719298245598E-2</v>
      </c>
      <c r="D1598" s="72">
        <v>3</v>
      </c>
      <c r="E1598" s="72">
        <v>0</v>
      </c>
      <c r="F1598" s="72">
        <v>35.480198019802003</v>
      </c>
      <c r="G1598" s="72" t="s">
        <v>3630</v>
      </c>
    </row>
    <row r="1599" spans="1:7" x14ac:dyDescent="0.15">
      <c r="A1599" s="81" t="s">
        <v>3677</v>
      </c>
      <c r="B1599" s="72" t="s">
        <v>3647</v>
      </c>
      <c r="C1599" s="72">
        <v>0.157894736842105</v>
      </c>
      <c r="D1599" s="72">
        <v>3</v>
      </c>
      <c r="E1599" s="72">
        <v>0</v>
      </c>
      <c r="F1599" s="72">
        <v>7.8613861386138604</v>
      </c>
      <c r="G1599" s="72" t="s">
        <v>3630</v>
      </c>
    </row>
    <row r="1600" spans="1:7" x14ac:dyDescent="0.15">
      <c r="A1600" s="81" t="s">
        <v>3663</v>
      </c>
      <c r="B1600" s="72" t="s">
        <v>2370</v>
      </c>
      <c r="C1600" s="72">
        <v>0.20792079207920799</v>
      </c>
      <c r="D1600" s="72">
        <v>0</v>
      </c>
      <c r="E1600" s="72">
        <v>0</v>
      </c>
      <c r="F1600" s="72">
        <v>5.8366336633663396</v>
      </c>
      <c r="G1600" s="72" t="s">
        <v>3630</v>
      </c>
    </row>
    <row r="1601" spans="1:7" x14ac:dyDescent="0.15">
      <c r="A1601" s="81" t="s">
        <v>3653</v>
      </c>
      <c r="B1601" s="72" t="s">
        <v>3681</v>
      </c>
      <c r="C1601" s="72">
        <v>1.1666666666666701</v>
      </c>
      <c r="D1601" s="72">
        <v>2</v>
      </c>
      <c r="E1601" s="72">
        <v>2</v>
      </c>
      <c r="F1601" s="72">
        <v>1.03968253968254</v>
      </c>
      <c r="G1601" s="72" t="s">
        <v>3630</v>
      </c>
    </row>
    <row r="1602" spans="1:7" x14ac:dyDescent="0.15">
      <c r="A1602" s="81" t="s">
        <v>2843</v>
      </c>
      <c r="B1602" s="72" t="s">
        <v>3672</v>
      </c>
      <c r="C1602" s="72">
        <v>0.359649122807018</v>
      </c>
      <c r="D1602" s="72">
        <v>3</v>
      </c>
      <c r="E1602" s="72">
        <v>0</v>
      </c>
      <c r="F1602" s="72">
        <v>3.24752475247525</v>
      </c>
      <c r="G1602" s="72" t="s">
        <v>3630</v>
      </c>
    </row>
    <row r="1603" spans="1:7" x14ac:dyDescent="0.15">
      <c r="A1603" s="81" t="s">
        <v>3653</v>
      </c>
      <c r="B1603" s="72" t="s">
        <v>3645</v>
      </c>
      <c r="C1603" s="72">
        <v>1.1666666666666701</v>
      </c>
      <c r="D1603" s="72">
        <v>2</v>
      </c>
      <c r="E1603" s="72">
        <v>3</v>
      </c>
      <c r="F1603" s="72">
        <v>1</v>
      </c>
      <c r="G1603" s="72" t="s">
        <v>3630</v>
      </c>
    </row>
    <row r="1604" spans="1:7" x14ac:dyDescent="0.15">
      <c r="A1604" s="81" t="s">
        <v>3676</v>
      </c>
      <c r="B1604" s="72" t="s">
        <v>3681</v>
      </c>
      <c r="C1604" s="72">
        <v>1.11904761904762</v>
      </c>
      <c r="D1604" s="72">
        <v>2</v>
      </c>
      <c r="E1604" s="72">
        <v>2</v>
      </c>
      <c r="F1604" s="72">
        <v>1.03968253968254</v>
      </c>
      <c r="G1604" s="72" t="s">
        <v>3630</v>
      </c>
    </row>
    <row r="1605" spans="1:7" x14ac:dyDescent="0.15">
      <c r="A1605" s="81" t="s">
        <v>3657</v>
      </c>
      <c r="B1605" s="72" t="s">
        <v>3646</v>
      </c>
      <c r="C1605" s="72">
        <v>1.2029702970297</v>
      </c>
      <c r="D1605" s="72">
        <v>0</v>
      </c>
      <c r="E1605" s="72">
        <v>3</v>
      </c>
      <c r="F1605" s="72">
        <v>0.96491228070175405</v>
      </c>
      <c r="G1605" s="72" t="s">
        <v>3630</v>
      </c>
    </row>
    <row r="1606" spans="1:7" x14ac:dyDescent="0.15">
      <c r="A1606" s="81" t="s">
        <v>3637</v>
      </c>
      <c r="B1606" s="72" t="s">
        <v>3656</v>
      </c>
      <c r="C1606" s="72">
        <v>0.640350877192982</v>
      </c>
      <c r="D1606" s="72">
        <v>3</v>
      </c>
      <c r="E1606" s="72">
        <v>3</v>
      </c>
      <c r="F1606" s="72">
        <v>1.79824561403509</v>
      </c>
      <c r="G1606" s="72" t="s">
        <v>3630</v>
      </c>
    </row>
    <row r="1607" spans="1:7" x14ac:dyDescent="0.15">
      <c r="A1607" s="81" t="s">
        <v>3663</v>
      </c>
      <c r="B1607" s="72" t="s">
        <v>3670</v>
      </c>
      <c r="C1607" s="72">
        <v>0.20792079207920799</v>
      </c>
      <c r="D1607" s="72">
        <v>0</v>
      </c>
      <c r="E1607" s="72">
        <v>0</v>
      </c>
      <c r="F1607" s="72">
        <v>5.5099009900990099</v>
      </c>
      <c r="G1607" s="72" t="s">
        <v>3630</v>
      </c>
    </row>
    <row r="1608" spans="1:7" x14ac:dyDescent="0.15">
      <c r="A1608" s="81" t="s">
        <v>3688</v>
      </c>
      <c r="B1608" s="72" t="s">
        <v>852</v>
      </c>
      <c r="C1608" s="72">
        <v>3.1746031746031703E-2</v>
      </c>
      <c r="D1608" s="72">
        <v>2</v>
      </c>
      <c r="E1608" s="72">
        <v>0</v>
      </c>
      <c r="F1608" s="72">
        <v>35.480198019802003</v>
      </c>
      <c r="G1608" s="72" t="s">
        <v>3630</v>
      </c>
    </row>
    <row r="1609" spans="1:7" x14ac:dyDescent="0.15">
      <c r="A1609" s="81" t="s">
        <v>3682</v>
      </c>
      <c r="B1609" s="72" t="s">
        <v>3640</v>
      </c>
      <c r="C1609" s="72">
        <v>0.157894736842105</v>
      </c>
      <c r="D1609" s="72">
        <v>3</v>
      </c>
      <c r="E1609" s="72">
        <v>2</v>
      </c>
      <c r="F1609" s="72">
        <v>7.1269841269841301</v>
      </c>
      <c r="G1609" s="72" t="s">
        <v>3630</v>
      </c>
    </row>
    <row r="1610" spans="1:7" x14ac:dyDescent="0.15">
      <c r="A1610" s="81" t="s">
        <v>3660</v>
      </c>
      <c r="B1610" s="72" t="s">
        <v>3698</v>
      </c>
      <c r="C1610" s="72">
        <v>5.5714285714285703</v>
      </c>
      <c r="D1610" s="72">
        <v>2</v>
      </c>
      <c r="E1610" s="72">
        <v>3</v>
      </c>
      <c r="F1610" s="72">
        <v>0.20175438596491199</v>
      </c>
      <c r="G1610" s="72" t="s">
        <v>3630</v>
      </c>
    </row>
    <row r="1611" spans="1:7" x14ac:dyDescent="0.15">
      <c r="A1611" s="81" t="s">
        <v>3657</v>
      </c>
      <c r="B1611" s="72" t="s">
        <v>2616</v>
      </c>
      <c r="C1611" s="72">
        <v>0.87719298245613997</v>
      </c>
      <c r="D1611" s="72">
        <v>3</v>
      </c>
      <c r="E1611" s="72">
        <v>3</v>
      </c>
      <c r="F1611" s="72">
        <v>1.28070175438596</v>
      </c>
      <c r="G1611" s="72" t="s">
        <v>3630</v>
      </c>
    </row>
    <row r="1612" spans="1:7" x14ac:dyDescent="0.15">
      <c r="A1612" s="81" t="s">
        <v>3693</v>
      </c>
      <c r="B1612" s="72" t="s">
        <v>3647</v>
      </c>
      <c r="C1612" s="72">
        <v>0.14285714285714299</v>
      </c>
      <c r="D1612" s="72">
        <v>2</v>
      </c>
      <c r="E1612" s="72">
        <v>0</v>
      </c>
      <c r="F1612" s="72">
        <v>7.8613861386138604</v>
      </c>
      <c r="G1612" s="72" t="s">
        <v>3630</v>
      </c>
    </row>
    <row r="1613" spans="1:7" x14ac:dyDescent="0.15">
      <c r="A1613" s="81" t="s">
        <v>3676</v>
      </c>
      <c r="B1613" s="72" t="s">
        <v>3645</v>
      </c>
      <c r="C1613" s="72">
        <v>1.11904761904762</v>
      </c>
      <c r="D1613" s="72">
        <v>2</v>
      </c>
      <c r="E1613" s="72">
        <v>3</v>
      </c>
      <c r="F1613" s="72">
        <v>1</v>
      </c>
      <c r="G1613" s="72" t="s">
        <v>3630</v>
      </c>
    </row>
    <row r="1614" spans="1:7" x14ac:dyDescent="0.15">
      <c r="A1614" s="81" t="s">
        <v>2843</v>
      </c>
      <c r="B1614" s="72" t="s">
        <v>3672</v>
      </c>
      <c r="C1614" s="72">
        <v>19.801587301587301</v>
      </c>
      <c r="D1614" s="72">
        <v>2</v>
      </c>
      <c r="E1614" s="72">
        <v>2</v>
      </c>
      <c r="F1614" s="72">
        <v>5.5555555555555601E-2</v>
      </c>
      <c r="G1614" s="72" t="s">
        <v>3630</v>
      </c>
    </row>
    <row r="1615" spans="1:7" x14ac:dyDescent="0.15">
      <c r="A1615" s="81" t="s">
        <v>3668</v>
      </c>
      <c r="B1615" s="72" t="s">
        <v>3647</v>
      </c>
      <c r="C1615" s="72">
        <v>2.4841269841269802</v>
      </c>
      <c r="D1615" s="72">
        <v>2</v>
      </c>
      <c r="E1615" s="72">
        <v>3</v>
      </c>
      <c r="F1615" s="72">
        <v>0.43859649122806998</v>
      </c>
      <c r="G1615" s="72" t="s">
        <v>3630</v>
      </c>
    </row>
    <row r="1616" spans="1:7" x14ac:dyDescent="0.15">
      <c r="A1616" s="81" t="s">
        <v>3642</v>
      </c>
      <c r="B1616" s="72" t="s">
        <v>3684</v>
      </c>
      <c r="C1616" s="72">
        <v>1.11881188118812</v>
      </c>
      <c r="D1616" s="72">
        <v>0</v>
      </c>
      <c r="E1616" s="72">
        <v>0</v>
      </c>
      <c r="F1616" s="72">
        <v>0.96534653465346498</v>
      </c>
      <c r="G1616" s="72" t="s">
        <v>3630</v>
      </c>
    </row>
    <row r="1617" spans="1:7" x14ac:dyDescent="0.15">
      <c r="A1617" s="81" t="s">
        <v>3642</v>
      </c>
      <c r="B1617" s="72" t="s">
        <v>3684</v>
      </c>
      <c r="C1617" s="72">
        <v>1.11881188118812</v>
      </c>
      <c r="D1617" s="72">
        <v>0</v>
      </c>
      <c r="E1617" s="72">
        <v>3</v>
      </c>
      <c r="F1617" s="72">
        <v>0.95614035087719296</v>
      </c>
      <c r="G1617" s="72" t="s">
        <v>3630</v>
      </c>
    </row>
    <row r="1618" spans="1:7" x14ac:dyDescent="0.15">
      <c r="A1618" s="81" t="s">
        <v>3635</v>
      </c>
      <c r="B1618" s="72" t="s">
        <v>3675</v>
      </c>
      <c r="C1618" s="72">
        <v>7.3960396039603999</v>
      </c>
      <c r="D1618" s="72">
        <v>0</v>
      </c>
      <c r="E1618" s="72">
        <v>2</v>
      </c>
      <c r="F1618" s="72">
        <v>0.14285714285714299</v>
      </c>
      <c r="G1618" s="72" t="s">
        <v>3630</v>
      </c>
    </row>
    <row r="1619" spans="1:7" x14ac:dyDescent="0.15">
      <c r="A1619" s="81" t="s">
        <v>2742</v>
      </c>
      <c r="B1619" s="72" t="s">
        <v>2333</v>
      </c>
      <c r="C1619" s="72">
        <v>8.7719298245613996E-3</v>
      </c>
      <c r="D1619" s="72">
        <v>3</v>
      </c>
      <c r="E1619" s="72">
        <v>2</v>
      </c>
      <c r="F1619" s="72">
        <v>117.595238095238</v>
      </c>
      <c r="G1619" s="72" t="s">
        <v>3630</v>
      </c>
    </row>
    <row r="1620" spans="1:7" x14ac:dyDescent="0.15">
      <c r="A1620" s="81" t="s">
        <v>3639</v>
      </c>
      <c r="B1620" s="72" t="s">
        <v>2365</v>
      </c>
      <c r="C1620" s="72">
        <v>0.18421052631578899</v>
      </c>
      <c r="D1620" s="72">
        <v>3</v>
      </c>
      <c r="E1620" s="72">
        <v>0</v>
      </c>
      <c r="F1620" s="72">
        <v>5.5792079207920802</v>
      </c>
      <c r="G1620" s="72" t="s">
        <v>3630</v>
      </c>
    </row>
    <row r="1621" spans="1:7" x14ac:dyDescent="0.15">
      <c r="A1621" s="81" t="s">
        <v>3643</v>
      </c>
      <c r="B1621" s="72" t="s">
        <v>3684</v>
      </c>
      <c r="C1621" s="72">
        <v>1.0594059405940599</v>
      </c>
      <c r="D1621" s="72">
        <v>0</v>
      </c>
      <c r="E1621" s="72">
        <v>0</v>
      </c>
      <c r="F1621" s="72">
        <v>0.96534653465346498</v>
      </c>
      <c r="G1621" s="72" t="s">
        <v>3630</v>
      </c>
    </row>
    <row r="1622" spans="1:7" x14ac:dyDescent="0.15">
      <c r="A1622" s="81" t="s">
        <v>3682</v>
      </c>
      <c r="B1622" s="72" t="s">
        <v>3640</v>
      </c>
      <c r="C1622" s="72">
        <v>0.69047619047619002</v>
      </c>
      <c r="D1622" s="72">
        <v>2</v>
      </c>
      <c r="E1622" s="72">
        <v>0</v>
      </c>
      <c r="F1622" s="72">
        <v>1.48019801980198</v>
      </c>
      <c r="G1622" s="72" t="s">
        <v>3630</v>
      </c>
    </row>
    <row r="1623" spans="1:7" x14ac:dyDescent="0.15">
      <c r="A1623" s="81" t="s">
        <v>3653</v>
      </c>
      <c r="B1623" s="72" t="s">
        <v>640</v>
      </c>
      <c r="C1623" s="72">
        <v>0.103960396039604</v>
      </c>
      <c r="D1623" s="72">
        <v>0</v>
      </c>
      <c r="E1623" s="72">
        <v>3</v>
      </c>
      <c r="F1623" s="72">
        <v>9.7456140350877192</v>
      </c>
      <c r="G1623" s="72" t="s">
        <v>3630</v>
      </c>
    </row>
    <row r="1624" spans="1:7" x14ac:dyDescent="0.15">
      <c r="A1624" s="81" t="s">
        <v>3643</v>
      </c>
      <c r="B1624" s="72" t="s">
        <v>3684</v>
      </c>
      <c r="C1624" s="72">
        <v>1.0594059405940599</v>
      </c>
      <c r="D1624" s="72">
        <v>0</v>
      </c>
      <c r="E1624" s="72">
        <v>3</v>
      </c>
      <c r="F1624" s="72">
        <v>0.95614035087719296</v>
      </c>
      <c r="G1624" s="72" t="s">
        <v>3630</v>
      </c>
    </row>
    <row r="1625" spans="1:7" x14ac:dyDescent="0.15">
      <c r="A1625" s="81" t="s">
        <v>3657</v>
      </c>
      <c r="B1625" s="72" t="s">
        <v>3686</v>
      </c>
      <c r="C1625" s="72">
        <v>0.87719298245613997</v>
      </c>
      <c r="D1625" s="72">
        <v>3</v>
      </c>
      <c r="E1625" s="72">
        <v>0</v>
      </c>
      <c r="F1625" s="72">
        <v>1.1435643564356399</v>
      </c>
      <c r="G1625" s="72" t="s">
        <v>3630</v>
      </c>
    </row>
    <row r="1626" spans="1:7" x14ac:dyDescent="0.15">
      <c r="A1626" s="81" t="s">
        <v>3663</v>
      </c>
      <c r="B1626" s="72" t="s">
        <v>3664</v>
      </c>
      <c r="C1626" s="72">
        <v>0.20792079207920799</v>
      </c>
      <c r="D1626" s="72">
        <v>0</v>
      </c>
      <c r="E1626" s="72">
        <v>0</v>
      </c>
      <c r="F1626" s="72">
        <v>4.7970297029703</v>
      </c>
      <c r="G1626" s="72" t="s">
        <v>3630</v>
      </c>
    </row>
    <row r="1627" spans="1:7" x14ac:dyDescent="0.15">
      <c r="A1627" s="81" t="s">
        <v>3657</v>
      </c>
      <c r="B1627" s="72" t="s">
        <v>2333</v>
      </c>
      <c r="C1627" s="72">
        <v>1.2029702970297</v>
      </c>
      <c r="D1627" s="72">
        <v>0</v>
      </c>
      <c r="E1627" s="72">
        <v>3</v>
      </c>
      <c r="F1627" s="72">
        <v>0.82456140350877205</v>
      </c>
      <c r="G1627" s="72" t="s">
        <v>3630</v>
      </c>
    </row>
    <row r="1628" spans="1:7" x14ac:dyDescent="0.15">
      <c r="A1628" s="81" t="s">
        <v>3677</v>
      </c>
      <c r="B1628" s="72" t="s">
        <v>3681</v>
      </c>
      <c r="C1628" s="72">
        <v>0.952380952380952</v>
      </c>
      <c r="D1628" s="72">
        <v>2</v>
      </c>
      <c r="E1628" s="72">
        <v>2</v>
      </c>
      <c r="F1628" s="72">
        <v>1.03968253968254</v>
      </c>
      <c r="G1628" s="72" t="s">
        <v>3630</v>
      </c>
    </row>
    <row r="1629" spans="1:7" x14ac:dyDescent="0.15">
      <c r="A1629" s="81" t="s">
        <v>3669</v>
      </c>
      <c r="B1629" s="72" t="s">
        <v>3647</v>
      </c>
      <c r="C1629" s="72">
        <v>2.2301587301587298</v>
      </c>
      <c r="D1629" s="72">
        <v>2</v>
      </c>
      <c r="E1629" s="72">
        <v>3</v>
      </c>
      <c r="F1629" s="72">
        <v>0.43859649122806998</v>
      </c>
      <c r="G1629" s="72" t="s">
        <v>3630</v>
      </c>
    </row>
    <row r="1630" spans="1:7" x14ac:dyDescent="0.15">
      <c r="A1630" s="81" t="s">
        <v>3657</v>
      </c>
      <c r="B1630" s="72" t="s">
        <v>3696</v>
      </c>
      <c r="C1630" s="72">
        <v>1.2029702970297</v>
      </c>
      <c r="D1630" s="72">
        <v>0</v>
      </c>
      <c r="E1630" s="72">
        <v>2</v>
      </c>
      <c r="F1630" s="72">
        <v>0.80158730158730196</v>
      </c>
      <c r="G1630" s="72" t="s">
        <v>3630</v>
      </c>
    </row>
    <row r="1631" spans="1:7" x14ac:dyDescent="0.15">
      <c r="A1631" s="81" t="s">
        <v>3653</v>
      </c>
      <c r="B1631" s="72" t="s">
        <v>3573</v>
      </c>
      <c r="C1631" s="72">
        <v>0.103960396039604</v>
      </c>
      <c r="D1631" s="72">
        <v>0</v>
      </c>
      <c r="E1631" s="72">
        <v>2</v>
      </c>
      <c r="F1631" s="72">
        <v>9.2698412698412707</v>
      </c>
      <c r="G1631" s="72" t="s">
        <v>3630</v>
      </c>
    </row>
    <row r="1632" spans="1:7" x14ac:dyDescent="0.15">
      <c r="A1632" s="81" t="s">
        <v>3643</v>
      </c>
      <c r="B1632" s="72" t="s">
        <v>3675</v>
      </c>
      <c r="C1632" s="72">
        <v>1.0594059405940599</v>
      </c>
      <c r="D1632" s="72">
        <v>0</v>
      </c>
      <c r="E1632" s="72">
        <v>3</v>
      </c>
      <c r="F1632" s="72">
        <v>0.90350877192982504</v>
      </c>
      <c r="G1632" s="72" t="s">
        <v>3630</v>
      </c>
    </row>
    <row r="1633" spans="1:7" x14ac:dyDescent="0.15">
      <c r="A1633" s="81" t="s">
        <v>3677</v>
      </c>
      <c r="B1633" s="72" t="s">
        <v>3645</v>
      </c>
      <c r="C1633" s="72">
        <v>0.952380952380952</v>
      </c>
      <c r="D1633" s="72">
        <v>2</v>
      </c>
      <c r="E1633" s="72">
        <v>3</v>
      </c>
      <c r="F1633" s="72">
        <v>1</v>
      </c>
      <c r="G1633" s="72" t="s">
        <v>3630</v>
      </c>
    </row>
    <row r="1634" spans="1:7" x14ac:dyDescent="0.15">
      <c r="A1634" s="81" t="s">
        <v>3653</v>
      </c>
      <c r="B1634" s="72" t="s">
        <v>640</v>
      </c>
      <c r="C1634" s="72">
        <v>9.6491228070175405E-2</v>
      </c>
      <c r="D1634" s="72">
        <v>3</v>
      </c>
      <c r="E1634" s="72">
        <v>3</v>
      </c>
      <c r="F1634" s="72">
        <v>9.7456140350877192</v>
      </c>
      <c r="G1634" s="72" t="s">
        <v>3630</v>
      </c>
    </row>
    <row r="1635" spans="1:7" x14ac:dyDescent="0.15">
      <c r="A1635" s="81" t="s">
        <v>3661</v>
      </c>
      <c r="B1635" s="72" t="s">
        <v>2365</v>
      </c>
      <c r="C1635" s="72">
        <v>0.16831683168316799</v>
      </c>
      <c r="D1635" s="72">
        <v>0</v>
      </c>
      <c r="E1635" s="72">
        <v>0</v>
      </c>
      <c r="F1635" s="72">
        <v>5.5792079207920802</v>
      </c>
      <c r="G1635" s="72" t="s">
        <v>3630</v>
      </c>
    </row>
    <row r="1636" spans="1:7" x14ac:dyDescent="0.15">
      <c r="A1636" s="81" t="s">
        <v>3651</v>
      </c>
      <c r="B1636" s="72" t="s">
        <v>3655</v>
      </c>
      <c r="C1636" s="72">
        <v>0.28217821782178198</v>
      </c>
      <c r="D1636" s="72">
        <v>0</v>
      </c>
      <c r="E1636" s="72">
        <v>3</v>
      </c>
      <c r="F1636" s="72">
        <v>3.1842105263157898</v>
      </c>
      <c r="G1636" s="72" t="s">
        <v>3630</v>
      </c>
    </row>
    <row r="1637" spans="1:7" x14ac:dyDescent="0.15">
      <c r="A1637" s="81" t="s">
        <v>3635</v>
      </c>
      <c r="B1637" s="72" t="s">
        <v>3662</v>
      </c>
      <c r="C1637" s="72">
        <v>2.1754385964912299</v>
      </c>
      <c r="D1637" s="72">
        <v>3</v>
      </c>
      <c r="E1637" s="72">
        <v>3</v>
      </c>
      <c r="F1637" s="72">
        <v>0.41228070175438603</v>
      </c>
      <c r="G1637" s="72" t="s">
        <v>3630</v>
      </c>
    </row>
    <row r="1638" spans="1:7" x14ac:dyDescent="0.15">
      <c r="A1638" s="81" t="s">
        <v>3653</v>
      </c>
      <c r="B1638" s="72" t="s">
        <v>3573</v>
      </c>
      <c r="C1638" s="72">
        <v>9.6491228070175405E-2</v>
      </c>
      <c r="D1638" s="72">
        <v>3</v>
      </c>
      <c r="E1638" s="72">
        <v>2</v>
      </c>
      <c r="F1638" s="72">
        <v>9.2698412698412707</v>
      </c>
      <c r="G1638" s="72" t="s">
        <v>3630</v>
      </c>
    </row>
    <row r="1639" spans="1:7" x14ac:dyDescent="0.15">
      <c r="A1639" s="81" t="s">
        <v>3677</v>
      </c>
      <c r="B1639" s="72" t="s">
        <v>3681</v>
      </c>
      <c r="C1639" s="72">
        <v>0.85643564356435598</v>
      </c>
      <c r="D1639" s="72">
        <v>0</v>
      </c>
      <c r="E1639" s="72">
        <v>2</v>
      </c>
      <c r="F1639" s="72">
        <v>1.03968253968254</v>
      </c>
      <c r="G1639" s="72" t="s">
        <v>3630</v>
      </c>
    </row>
    <row r="1640" spans="1:7" x14ac:dyDescent="0.15">
      <c r="A1640" s="81" t="s">
        <v>3682</v>
      </c>
      <c r="B1640" s="72" t="s">
        <v>2616</v>
      </c>
      <c r="C1640" s="72">
        <v>0.69047619047619002</v>
      </c>
      <c r="D1640" s="72">
        <v>2</v>
      </c>
      <c r="E1640" s="72">
        <v>3</v>
      </c>
      <c r="F1640" s="72">
        <v>1.28070175438596</v>
      </c>
      <c r="G1640" s="72" t="s">
        <v>3630</v>
      </c>
    </row>
    <row r="1641" spans="1:7" x14ac:dyDescent="0.15">
      <c r="A1641" s="81" t="s">
        <v>3653</v>
      </c>
      <c r="B1641" s="72" t="s">
        <v>3577</v>
      </c>
      <c r="C1641" s="72">
        <v>0.103960396039604</v>
      </c>
      <c r="D1641" s="72">
        <v>0</v>
      </c>
      <c r="E1641" s="72">
        <v>2</v>
      </c>
      <c r="F1641" s="72">
        <v>8.4365079365079403</v>
      </c>
      <c r="G1641" s="72" t="s">
        <v>3630</v>
      </c>
    </row>
    <row r="1642" spans="1:7" x14ac:dyDescent="0.15">
      <c r="A1642" s="81" t="s">
        <v>3682</v>
      </c>
      <c r="B1642" s="72" t="s">
        <v>3692</v>
      </c>
      <c r="C1642" s="72">
        <v>0.46039603960395997</v>
      </c>
      <c r="D1642" s="72">
        <v>0</v>
      </c>
      <c r="E1642" s="72">
        <v>3</v>
      </c>
      <c r="F1642" s="72">
        <v>1.8947368421052599</v>
      </c>
      <c r="G1642" s="72" t="s">
        <v>3630</v>
      </c>
    </row>
    <row r="1643" spans="1:7" x14ac:dyDescent="0.15">
      <c r="A1643" s="81" t="s">
        <v>3682</v>
      </c>
      <c r="B1643" s="72" t="s">
        <v>3695</v>
      </c>
      <c r="C1643" s="72">
        <v>0.69047619047619002</v>
      </c>
      <c r="D1643" s="72">
        <v>2</v>
      </c>
      <c r="E1643" s="72">
        <v>3</v>
      </c>
      <c r="F1643" s="72">
        <v>1.2543859649122799</v>
      </c>
      <c r="G1643" s="72" t="s">
        <v>3630</v>
      </c>
    </row>
    <row r="1644" spans="1:7" x14ac:dyDescent="0.15">
      <c r="A1644" s="81" t="s">
        <v>3682</v>
      </c>
      <c r="B1644" s="72" t="s">
        <v>2616</v>
      </c>
      <c r="C1644" s="72">
        <v>0.46039603960395997</v>
      </c>
      <c r="D1644" s="72">
        <v>0</v>
      </c>
      <c r="E1644" s="72">
        <v>0</v>
      </c>
      <c r="F1644" s="72">
        <v>1.88118811881188</v>
      </c>
      <c r="G1644" s="72" t="s">
        <v>3630</v>
      </c>
    </row>
    <row r="1645" spans="1:7" x14ac:dyDescent="0.15">
      <c r="A1645" s="81" t="s">
        <v>3677</v>
      </c>
      <c r="B1645" s="72" t="s">
        <v>3645</v>
      </c>
      <c r="C1645" s="72">
        <v>0.85643564356435598</v>
      </c>
      <c r="D1645" s="72">
        <v>0</v>
      </c>
      <c r="E1645" s="72">
        <v>3</v>
      </c>
      <c r="F1645" s="72">
        <v>1</v>
      </c>
      <c r="G1645" s="72" t="s">
        <v>3630</v>
      </c>
    </row>
    <row r="1646" spans="1:7" x14ac:dyDescent="0.15">
      <c r="A1646" s="81" t="s">
        <v>3678</v>
      </c>
      <c r="B1646" s="72" t="s">
        <v>3681</v>
      </c>
      <c r="C1646" s="72">
        <v>0.817460317460317</v>
      </c>
      <c r="D1646" s="72">
        <v>2</v>
      </c>
      <c r="E1646" s="72">
        <v>2</v>
      </c>
      <c r="F1646" s="72">
        <v>1.03968253968254</v>
      </c>
      <c r="G1646" s="72" t="s">
        <v>3630</v>
      </c>
    </row>
    <row r="1647" spans="1:7" x14ac:dyDescent="0.15">
      <c r="A1647" s="81" t="s">
        <v>3657</v>
      </c>
      <c r="B1647" s="72" t="s">
        <v>3646</v>
      </c>
      <c r="C1647" s="72">
        <v>0.87719298245613997</v>
      </c>
      <c r="D1647" s="72">
        <v>3</v>
      </c>
      <c r="E1647" s="72">
        <v>3</v>
      </c>
      <c r="F1647" s="72">
        <v>0.96491228070175405</v>
      </c>
      <c r="G1647" s="72" t="s">
        <v>3630</v>
      </c>
    </row>
    <row r="1648" spans="1:7" x14ac:dyDescent="0.15">
      <c r="A1648" s="81" t="s">
        <v>3665</v>
      </c>
      <c r="B1648" s="72" t="s">
        <v>3697</v>
      </c>
      <c r="C1648" s="72">
        <v>0.44444444444444398</v>
      </c>
      <c r="D1648" s="72">
        <v>2</v>
      </c>
      <c r="E1648" s="72">
        <v>2</v>
      </c>
      <c r="F1648" s="72">
        <v>1.8968253968254001</v>
      </c>
      <c r="G1648" s="72" t="s">
        <v>3630</v>
      </c>
    </row>
    <row r="1649" spans="1:7" x14ac:dyDescent="0.15">
      <c r="A1649" s="81" t="s">
        <v>3678</v>
      </c>
      <c r="B1649" s="72" t="s">
        <v>3645</v>
      </c>
      <c r="C1649" s="72">
        <v>0.817460317460317</v>
      </c>
      <c r="D1649" s="72">
        <v>2</v>
      </c>
      <c r="E1649" s="72">
        <v>3</v>
      </c>
      <c r="F1649" s="72">
        <v>1</v>
      </c>
      <c r="G1649" s="72" t="s">
        <v>3630</v>
      </c>
    </row>
    <row r="1650" spans="1:7" x14ac:dyDescent="0.15">
      <c r="A1650" s="81" t="s">
        <v>3653</v>
      </c>
      <c r="B1650" s="72" t="s">
        <v>3647</v>
      </c>
      <c r="C1650" s="72">
        <v>0.103960396039604</v>
      </c>
      <c r="D1650" s="72">
        <v>0</v>
      </c>
      <c r="E1650" s="72">
        <v>0</v>
      </c>
      <c r="F1650" s="72">
        <v>7.8613861386138604</v>
      </c>
      <c r="G1650" s="72" t="s">
        <v>3630</v>
      </c>
    </row>
    <row r="1651" spans="1:7" x14ac:dyDescent="0.15">
      <c r="A1651" s="81" t="s">
        <v>3653</v>
      </c>
      <c r="B1651" s="72" t="s">
        <v>3577</v>
      </c>
      <c r="C1651" s="72">
        <v>9.6491228070175405E-2</v>
      </c>
      <c r="D1651" s="72">
        <v>3</v>
      </c>
      <c r="E1651" s="72">
        <v>2</v>
      </c>
      <c r="F1651" s="72">
        <v>8.4365079365079403</v>
      </c>
      <c r="G1651" s="72" t="s">
        <v>3630</v>
      </c>
    </row>
    <row r="1652" spans="1:7" x14ac:dyDescent="0.15">
      <c r="A1652" s="81" t="s">
        <v>2742</v>
      </c>
      <c r="B1652" s="72" t="s">
        <v>2333</v>
      </c>
      <c r="C1652" s="72">
        <v>0.123762376237624</v>
      </c>
      <c r="D1652" s="72">
        <v>0</v>
      </c>
      <c r="E1652" s="72">
        <v>0</v>
      </c>
      <c r="F1652" s="72">
        <v>6.51485148514851</v>
      </c>
      <c r="G1652" s="72" t="s">
        <v>3630</v>
      </c>
    </row>
    <row r="1653" spans="1:7" x14ac:dyDescent="0.15">
      <c r="A1653" s="81" t="s">
        <v>2390</v>
      </c>
      <c r="B1653" s="72" t="s">
        <v>2392</v>
      </c>
      <c r="C1653" s="72">
        <v>27.029702970296999</v>
      </c>
      <c r="D1653" s="72">
        <v>0</v>
      </c>
      <c r="E1653" s="72">
        <v>0</v>
      </c>
      <c r="F1653" s="72">
        <v>2.9702970297029702E-2</v>
      </c>
      <c r="G1653" s="72" t="s">
        <v>3630</v>
      </c>
    </row>
    <row r="1654" spans="1:7" x14ac:dyDescent="0.15">
      <c r="A1654" s="81" t="s">
        <v>3653</v>
      </c>
      <c r="B1654" s="72" t="s">
        <v>2370</v>
      </c>
      <c r="C1654" s="72">
        <v>0.103960396039604</v>
      </c>
      <c r="D1654" s="72">
        <v>0</v>
      </c>
      <c r="E1654" s="72">
        <v>2</v>
      </c>
      <c r="F1654" s="72">
        <v>7.7222222222222197</v>
      </c>
      <c r="G1654" s="72" t="s">
        <v>3630</v>
      </c>
    </row>
    <row r="1655" spans="1:7" x14ac:dyDescent="0.15">
      <c r="A1655" s="81" t="s">
        <v>3663</v>
      </c>
      <c r="B1655" s="72" t="s">
        <v>3640</v>
      </c>
      <c r="C1655" s="72">
        <v>1.1315789473684199</v>
      </c>
      <c r="D1655" s="72">
        <v>3</v>
      </c>
      <c r="E1655" s="72">
        <v>3</v>
      </c>
      <c r="F1655" s="72">
        <v>0.70175438596491202</v>
      </c>
      <c r="G1655" s="72" t="s">
        <v>3630</v>
      </c>
    </row>
    <row r="1656" spans="1:7" x14ac:dyDescent="0.15">
      <c r="A1656" s="81" t="s">
        <v>2085</v>
      </c>
      <c r="B1656" s="72" t="s">
        <v>3636</v>
      </c>
      <c r="C1656" s="72">
        <v>0.30701754385964902</v>
      </c>
      <c r="D1656" s="72">
        <v>3</v>
      </c>
      <c r="E1656" s="72">
        <v>2</v>
      </c>
      <c r="F1656" s="72">
        <v>2.5634920634920602</v>
      </c>
      <c r="G1656" s="72" t="s">
        <v>3630</v>
      </c>
    </row>
    <row r="1657" spans="1:7" x14ac:dyDescent="0.15">
      <c r="A1657" s="81" t="s">
        <v>1992</v>
      </c>
      <c r="B1657" s="72" t="s">
        <v>1970</v>
      </c>
      <c r="C1657" s="72">
        <v>8.7719298245614002E-2</v>
      </c>
      <c r="D1657" s="72">
        <v>3</v>
      </c>
      <c r="E1657" s="72">
        <v>3</v>
      </c>
      <c r="F1657" s="72">
        <v>8.8596491228070207</v>
      </c>
      <c r="G1657" s="72" t="s">
        <v>3630</v>
      </c>
    </row>
    <row r="1658" spans="1:7" x14ac:dyDescent="0.15">
      <c r="A1658" s="81" t="s">
        <v>3682</v>
      </c>
      <c r="B1658" s="72" t="s">
        <v>3692</v>
      </c>
      <c r="C1658" s="72">
        <v>0.157894736842105</v>
      </c>
      <c r="D1658" s="72">
        <v>3</v>
      </c>
      <c r="E1658" s="72">
        <v>0</v>
      </c>
      <c r="F1658" s="72">
        <v>4.8613861386138604</v>
      </c>
      <c r="G1658" s="72" t="s">
        <v>3630</v>
      </c>
    </row>
    <row r="1659" spans="1:7" x14ac:dyDescent="0.15">
      <c r="A1659" s="81" t="s">
        <v>3659</v>
      </c>
      <c r="B1659" s="72" t="s">
        <v>3694</v>
      </c>
      <c r="C1659" s="72">
        <v>6.0238095238095202</v>
      </c>
      <c r="D1659" s="72">
        <v>2</v>
      </c>
      <c r="E1659" s="72">
        <v>2</v>
      </c>
      <c r="F1659" s="72">
        <v>0.126984126984127</v>
      </c>
      <c r="G1659" s="72" t="s">
        <v>3630</v>
      </c>
    </row>
    <row r="1660" spans="1:7" x14ac:dyDescent="0.15">
      <c r="A1660" s="81" t="s">
        <v>3641</v>
      </c>
      <c r="B1660" s="72" t="s">
        <v>3679</v>
      </c>
      <c r="C1660" s="72">
        <v>8.7719298245614002E-2</v>
      </c>
      <c r="D1660" s="72">
        <v>3</v>
      </c>
      <c r="E1660" s="72">
        <v>2</v>
      </c>
      <c r="F1660" s="72">
        <v>8.6984126984126995</v>
      </c>
      <c r="G1660" s="72" t="s">
        <v>3630</v>
      </c>
    </row>
    <row r="1661" spans="1:7" x14ac:dyDescent="0.15">
      <c r="A1661" s="81" t="s">
        <v>3653</v>
      </c>
      <c r="B1661" s="72" t="s">
        <v>3647</v>
      </c>
      <c r="C1661" s="72">
        <v>9.6491228070175405E-2</v>
      </c>
      <c r="D1661" s="72">
        <v>3</v>
      </c>
      <c r="E1661" s="72">
        <v>0</v>
      </c>
      <c r="F1661" s="72">
        <v>7.8613861386138604</v>
      </c>
      <c r="G1661" s="72" t="s">
        <v>3630</v>
      </c>
    </row>
    <row r="1662" spans="1:7" x14ac:dyDescent="0.15">
      <c r="A1662" s="81" t="s">
        <v>3682</v>
      </c>
      <c r="B1662" s="72" t="s">
        <v>3664</v>
      </c>
      <c r="C1662" s="72">
        <v>0.157894736842105</v>
      </c>
      <c r="D1662" s="72">
        <v>3</v>
      </c>
      <c r="E1662" s="72">
        <v>0</v>
      </c>
      <c r="F1662" s="72">
        <v>4.7970297029703</v>
      </c>
      <c r="G1662" s="72" t="s">
        <v>3630</v>
      </c>
    </row>
    <row r="1663" spans="1:7" x14ac:dyDescent="0.15">
      <c r="A1663" s="81" t="s">
        <v>3688</v>
      </c>
      <c r="B1663" s="72" t="s">
        <v>1486</v>
      </c>
      <c r="C1663" s="72">
        <v>3.1746031746031703E-2</v>
      </c>
      <c r="D1663" s="72">
        <v>2</v>
      </c>
      <c r="E1663" s="72">
        <v>3</v>
      </c>
      <c r="F1663" s="72">
        <v>23.587719298245599</v>
      </c>
      <c r="G1663" s="72" t="s">
        <v>3630</v>
      </c>
    </row>
    <row r="1664" spans="1:7" x14ac:dyDescent="0.15">
      <c r="A1664" s="81" t="s">
        <v>3653</v>
      </c>
      <c r="B1664" s="72" t="s">
        <v>2370</v>
      </c>
      <c r="C1664" s="72">
        <v>9.6491228070175405E-2</v>
      </c>
      <c r="D1664" s="72">
        <v>3</v>
      </c>
      <c r="E1664" s="72">
        <v>2</v>
      </c>
      <c r="F1664" s="72">
        <v>7.7222222222222197</v>
      </c>
      <c r="G1664" s="72" t="s">
        <v>3630</v>
      </c>
    </row>
    <row r="1665" spans="1:7" x14ac:dyDescent="0.15">
      <c r="A1665" s="81" t="s">
        <v>3682</v>
      </c>
      <c r="B1665" s="72" t="s">
        <v>3695</v>
      </c>
      <c r="C1665" s="72">
        <v>0.69047619047619002</v>
      </c>
      <c r="D1665" s="72">
        <v>2</v>
      </c>
      <c r="E1665" s="72">
        <v>0</v>
      </c>
      <c r="F1665" s="72">
        <v>1.0594059405940599</v>
      </c>
      <c r="G1665" s="72" t="s">
        <v>3630</v>
      </c>
    </row>
    <row r="1666" spans="1:7" x14ac:dyDescent="0.15">
      <c r="A1666" s="81" t="s">
        <v>3659</v>
      </c>
      <c r="B1666" s="72" t="s">
        <v>3647</v>
      </c>
      <c r="C1666" s="72">
        <v>1.6491228070175401</v>
      </c>
      <c r="D1666" s="72">
        <v>3</v>
      </c>
      <c r="E1666" s="72">
        <v>3</v>
      </c>
      <c r="F1666" s="72">
        <v>0.43859649122806998</v>
      </c>
      <c r="G1666" s="72" t="s">
        <v>3630</v>
      </c>
    </row>
    <row r="1667" spans="1:7" x14ac:dyDescent="0.15">
      <c r="A1667" s="81" t="s">
        <v>3657</v>
      </c>
      <c r="B1667" s="72" t="s">
        <v>2333</v>
      </c>
      <c r="C1667" s="72">
        <v>0.87719298245613997</v>
      </c>
      <c r="D1667" s="72">
        <v>3</v>
      </c>
      <c r="E1667" s="72">
        <v>3</v>
      </c>
      <c r="F1667" s="72">
        <v>0.82456140350877205</v>
      </c>
      <c r="G1667" s="72" t="s">
        <v>3630</v>
      </c>
    </row>
    <row r="1668" spans="1:7" x14ac:dyDescent="0.15">
      <c r="A1668" s="81" t="s">
        <v>3660</v>
      </c>
      <c r="B1668" s="72" t="s">
        <v>3694</v>
      </c>
      <c r="C1668" s="72">
        <v>5.5714285714285703</v>
      </c>
      <c r="D1668" s="72">
        <v>2</v>
      </c>
      <c r="E1668" s="72">
        <v>2</v>
      </c>
      <c r="F1668" s="72">
        <v>0.126984126984127</v>
      </c>
      <c r="G1668" s="72" t="s">
        <v>3630</v>
      </c>
    </row>
    <row r="1669" spans="1:7" x14ac:dyDescent="0.15">
      <c r="A1669" s="81" t="s">
        <v>3657</v>
      </c>
      <c r="B1669" s="72" t="s">
        <v>3696</v>
      </c>
      <c r="C1669" s="72">
        <v>0.87719298245613997</v>
      </c>
      <c r="D1669" s="72">
        <v>3</v>
      </c>
      <c r="E1669" s="72">
        <v>2</v>
      </c>
      <c r="F1669" s="72">
        <v>0.80158730158730196</v>
      </c>
      <c r="G1669" s="72" t="s">
        <v>3630</v>
      </c>
    </row>
    <row r="1670" spans="1:7" x14ac:dyDescent="0.15">
      <c r="A1670" s="81" t="s">
        <v>3651</v>
      </c>
      <c r="B1670" s="72" t="s">
        <v>3662</v>
      </c>
      <c r="C1670" s="72">
        <v>0.28217821782178198</v>
      </c>
      <c r="D1670" s="72">
        <v>0</v>
      </c>
      <c r="E1670" s="72">
        <v>0</v>
      </c>
      <c r="F1670" s="72">
        <v>2.4257425742574301</v>
      </c>
      <c r="G1670" s="72" t="s">
        <v>3630</v>
      </c>
    </row>
    <row r="1671" spans="1:7" x14ac:dyDescent="0.15">
      <c r="A1671" s="81" t="s">
        <v>3676</v>
      </c>
      <c r="B1671" s="72" t="s">
        <v>3700</v>
      </c>
      <c r="C1671" s="72">
        <v>1.11904761904762</v>
      </c>
      <c r="D1671" s="72">
        <v>2</v>
      </c>
      <c r="E1671" s="72">
        <v>2</v>
      </c>
      <c r="F1671" s="72">
        <v>0.61111111111111105</v>
      </c>
      <c r="G1671" s="72" t="s">
        <v>3630</v>
      </c>
    </row>
    <row r="1672" spans="1:7" x14ac:dyDescent="0.15">
      <c r="A1672" s="81" t="s">
        <v>3682</v>
      </c>
      <c r="B1672" s="72" t="s">
        <v>3640</v>
      </c>
      <c r="C1672" s="72">
        <v>0.46039603960395997</v>
      </c>
      <c r="D1672" s="72">
        <v>0</v>
      </c>
      <c r="E1672" s="72">
        <v>0</v>
      </c>
      <c r="F1672" s="72">
        <v>1.48019801980198</v>
      </c>
      <c r="G1672" s="72" t="s">
        <v>3630</v>
      </c>
    </row>
    <row r="1673" spans="1:7" x14ac:dyDescent="0.15">
      <c r="A1673" s="81" t="s">
        <v>2085</v>
      </c>
      <c r="B1673" s="72" t="s">
        <v>3636</v>
      </c>
      <c r="C1673" s="72">
        <v>0.30701754385964902</v>
      </c>
      <c r="D1673" s="72">
        <v>3</v>
      </c>
      <c r="E1673" s="72">
        <v>3</v>
      </c>
      <c r="F1673" s="72">
        <v>2.20175438596491</v>
      </c>
      <c r="G1673" s="72" t="s">
        <v>3630</v>
      </c>
    </row>
    <row r="1674" spans="1:7" x14ac:dyDescent="0.15">
      <c r="A1674" s="81" t="s">
        <v>3643</v>
      </c>
      <c r="B1674" s="72" t="s">
        <v>3701</v>
      </c>
      <c r="C1674" s="72">
        <v>4.0158730158730203</v>
      </c>
      <c r="D1674" s="72">
        <v>2</v>
      </c>
      <c r="E1674" s="72">
        <v>2</v>
      </c>
      <c r="F1674" s="72">
        <v>0.16666666666666699</v>
      </c>
      <c r="G1674" s="72" t="s">
        <v>3630</v>
      </c>
    </row>
    <row r="1675" spans="1:7" x14ac:dyDescent="0.15">
      <c r="A1675" s="81" t="s">
        <v>3659</v>
      </c>
      <c r="B1675" s="72" t="s">
        <v>3694</v>
      </c>
      <c r="C1675" s="72">
        <v>5.1089108910891099</v>
      </c>
      <c r="D1675" s="72">
        <v>0</v>
      </c>
      <c r="E1675" s="72">
        <v>2</v>
      </c>
      <c r="F1675" s="72">
        <v>0.126984126984127</v>
      </c>
      <c r="G1675" s="72" t="s">
        <v>3630</v>
      </c>
    </row>
    <row r="1676" spans="1:7" x14ac:dyDescent="0.15">
      <c r="A1676" s="81" t="s">
        <v>3663</v>
      </c>
      <c r="B1676" s="72" t="s">
        <v>1745</v>
      </c>
      <c r="C1676" s="72">
        <v>1.1315789473684199</v>
      </c>
      <c r="D1676" s="72">
        <v>3</v>
      </c>
      <c r="E1676" s="72">
        <v>3</v>
      </c>
      <c r="F1676" s="72">
        <v>0.570175438596491</v>
      </c>
      <c r="G1676" s="72" t="s">
        <v>3630</v>
      </c>
    </row>
    <row r="1677" spans="1:7" x14ac:dyDescent="0.15">
      <c r="A1677" s="81" t="s">
        <v>3642</v>
      </c>
      <c r="B1677" s="72" t="s">
        <v>2365</v>
      </c>
      <c r="C1677" s="72">
        <v>1.7543859649122799E-2</v>
      </c>
      <c r="D1677" s="72">
        <v>3</v>
      </c>
      <c r="E1677" s="72">
        <v>2</v>
      </c>
      <c r="F1677" s="72">
        <v>36.309523809523803</v>
      </c>
      <c r="G1677" s="72" t="s">
        <v>3630</v>
      </c>
    </row>
    <row r="1678" spans="1:7" x14ac:dyDescent="0.15">
      <c r="A1678" s="81" t="s">
        <v>3653</v>
      </c>
      <c r="B1678" s="72" t="s">
        <v>2370</v>
      </c>
      <c r="C1678" s="72">
        <v>1.1666666666666701</v>
      </c>
      <c r="D1678" s="72">
        <v>2</v>
      </c>
      <c r="E1678" s="72">
        <v>3</v>
      </c>
      <c r="F1678" s="72">
        <v>0.54385964912280704</v>
      </c>
      <c r="G1678" s="72" t="s">
        <v>3630</v>
      </c>
    </row>
    <row r="1679" spans="1:7" x14ac:dyDescent="0.15">
      <c r="A1679" s="81" t="s">
        <v>3663</v>
      </c>
      <c r="B1679" s="72" t="s">
        <v>3670</v>
      </c>
      <c r="C1679" s="72">
        <v>5.4603174603174596</v>
      </c>
      <c r="D1679" s="72">
        <v>2</v>
      </c>
      <c r="E1679" s="72">
        <v>3</v>
      </c>
      <c r="F1679" s="72">
        <v>0.114035087719298</v>
      </c>
      <c r="G1679" s="72" t="s">
        <v>3630</v>
      </c>
    </row>
    <row r="1680" spans="1:7" x14ac:dyDescent="0.15">
      <c r="A1680" s="81" t="s">
        <v>3642</v>
      </c>
      <c r="B1680" s="72" t="s">
        <v>852</v>
      </c>
      <c r="C1680" s="72">
        <v>1.7543859649122799E-2</v>
      </c>
      <c r="D1680" s="72">
        <v>3</v>
      </c>
      <c r="E1680" s="72">
        <v>0</v>
      </c>
      <c r="F1680" s="72">
        <v>35.480198019802003</v>
      </c>
      <c r="G1680" s="72" t="s">
        <v>3630</v>
      </c>
    </row>
    <row r="1681" spans="1:7" x14ac:dyDescent="0.15">
      <c r="A1681" s="81" t="s">
        <v>3663</v>
      </c>
      <c r="B1681" s="72" t="s">
        <v>2370</v>
      </c>
      <c r="C1681" s="72">
        <v>1.1315789473684199</v>
      </c>
      <c r="D1681" s="72">
        <v>3</v>
      </c>
      <c r="E1681" s="72">
        <v>3</v>
      </c>
      <c r="F1681" s="72">
        <v>0.54385964912280704</v>
      </c>
      <c r="G1681" s="72" t="s">
        <v>3630</v>
      </c>
    </row>
    <row r="1682" spans="1:7" x14ac:dyDescent="0.15">
      <c r="A1682" s="81" t="s">
        <v>3657</v>
      </c>
      <c r="B1682" s="72" t="s">
        <v>3638</v>
      </c>
      <c r="C1682" s="72">
        <v>1.2029702970297</v>
      </c>
      <c r="D1682" s="72">
        <v>0</v>
      </c>
      <c r="E1682" s="72">
        <v>3</v>
      </c>
      <c r="F1682" s="72">
        <v>0.50877192982456099</v>
      </c>
      <c r="G1682" s="72" t="s">
        <v>3630</v>
      </c>
    </row>
    <row r="1683" spans="1:7" x14ac:dyDescent="0.15">
      <c r="A1683" s="81" t="s">
        <v>3653</v>
      </c>
      <c r="B1683" s="72" t="s">
        <v>2370</v>
      </c>
      <c r="C1683" s="72">
        <v>0.103960396039604</v>
      </c>
      <c r="D1683" s="72">
        <v>0</v>
      </c>
      <c r="E1683" s="72">
        <v>0</v>
      </c>
      <c r="F1683" s="72">
        <v>5.8366336633663396</v>
      </c>
      <c r="G1683" s="72" t="s">
        <v>3630</v>
      </c>
    </row>
    <row r="1684" spans="1:7" x14ac:dyDescent="0.15">
      <c r="A1684" s="81" t="s">
        <v>3682</v>
      </c>
      <c r="B1684" s="72" t="s">
        <v>2616</v>
      </c>
      <c r="C1684" s="72">
        <v>0.46039603960395997</v>
      </c>
      <c r="D1684" s="72">
        <v>0</v>
      </c>
      <c r="E1684" s="72">
        <v>3</v>
      </c>
      <c r="F1684" s="72">
        <v>1.28070175438596</v>
      </c>
      <c r="G1684" s="72" t="s">
        <v>3630</v>
      </c>
    </row>
    <row r="1685" spans="1:7" x14ac:dyDescent="0.15">
      <c r="A1685" s="81" t="s">
        <v>3637</v>
      </c>
      <c r="B1685" s="72" t="s">
        <v>3685</v>
      </c>
      <c r="C1685" s="72">
        <v>0.640350877192982</v>
      </c>
      <c r="D1685" s="72">
        <v>3</v>
      </c>
      <c r="E1685" s="72">
        <v>0</v>
      </c>
      <c r="F1685" s="72">
        <v>0.92079207920792105</v>
      </c>
      <c r="G1685" s="72" t="s">
        <v>3630</v>
      </c>
    </row>
    <row r="1686" spans="1:7" x14ac:dyDescent="0.15">
      <c r="A1686" s="81" t="s">
        <v>3663</v>
      </c>
      <c r="B1686" s="72" t="s">
        <v>3673</v>
      </c>
      <c r="C1686" s="72">
        <v>0.20792079207920799</v>
      </c>
      <c r="D1686" s="72">
        <v>0</v>
      </c>
      <c r="E1686" s="72">
        <v>2</v>
      </c>
      <c r="F1686" s="72">
        <v>2.8015873015873001</v>
      </c>
      <c r="G1686" s="72" t="s">
        <v>3630</v>
      </c>
    </row>
    <row r="1687" spans="1:7" x14ac:dyDescent="0.15">
      <c r="A1687" s="81" t="s">
        <v>3659</v>
      </c>
      <c r="B1687" s="72" t="s">
        <v>3681</v>
      </c>
      <c r="C1687" s="72">
        <v>6.0238095238095202</v>
      </c>
      <c r="D1687" s="72">
        <v>2</v>
      </c>
      <c r="E1687" s="72">
        <v>3</v>
      </c>
      <c r="F1687" s="72">
        <v>9.6491228070175405E-2</v>
      </c>
      <c r="G1687" s="72" t="s">
        <v>3630</v>
      </c>
    </row>
    <row r="1688" spans="1:7" x14ac:dyDescent="0.15">
      <c r="A1688" s="81" t="s">
        <v>3637</v>
      </c>
      <c r="B1688" s="72" t="s">
        <v>3650</v>
      </c>
      <c r="C1688" s="72">
        <v>0.640350877192982</v>
      </c>
      <c r="D1688" s="72">
        <v>3</v>
      </c>
      <c r="E1688" s="72">
        <v>3</v>
      </c>
      <c r="F1688" s="72">
        <v>0.90350877192982504</v>
      </c>
      <c r="G1688" s="72" t="s">
        <v>3630</v>
      </c>
    </row>
    <row r="1689" spans="1:7" x14ac:dyDescent="0.15">
      <c r="A1689" s="81" t="s">
        <v>3682</v>
      </c>
      <c r="B1689" s="72" t="s">
        <v>3695</v>
      </c>
      <c r="C1689" s="72">
        <v>0.46039603960395997</v>
      </c>
      <c r="D1689" s="72">
        <v>0</v>
      </c>
      <c r="E1689" s="72">
        <v>3</v>
      </c>
      <c r="F1689" s="72">
        <v>1.2543859649122799</v>
      </c>
      <c r="G1689" s="72" t="s">
        <v>3630</v>
      </c>
    </row>
    <row r="1690" spans="1:7" x14ac:dyDescent="0.15">
      <c r="A1690" s="81" t="s">
        <v>2085</v>
      </c>
      <c r="B1690" s="72" t="s">
        <v>2422</v>
      </c>
      <c r="C1690" s="72">
        <v>0.30701754385964902</v>
      </c>
      <c r="D1690" s="72">
        <v>3</v>
      </c>
      <c r="E1690" s="72">
        <v>3</v>
      </c>
      <c r="F1690" s="72">
        <v>1.87719298245614</v>
      </c>
      <c r="G1690" s="72" t="s">
        <v>3630</v>
      </c>
    </row>
    <row r="1691" spans="1:7" x14ac:dyDescent="0.15">
      <c r="A1691" s="81" t="s">
        <v>2445</v>
      </c>
      <c r="B1691" s="72" t="s">
        <v>3694</v>
      </c>
      <c r="C1691" s="72">
        <v>4.5198019801980198</v>
      </c>
      <c r="D1691" s="72">
        <v>0</v>
      </c>
      <c r="E1691" s="72">
        <v>2</v>
      </c>
      <c r="F1691" s="72">
        <v>0.126984126984127</v>
      </c>
      <c r="G1691" s="72" t="s">
        <v>3630</v>
      </c>
    </row>
    <row r="1692" spans="1:7" x14ac:dyDescent="0.15">
      <c r="A1692" s="81" t="s">
        <v>3643</v>
      </c>
      <c r="B1692" s="72" t="s">
        <v>3675</v>
      </c>
      <c r="C1692" s="72">
        <v>4.0158730158730203</v>
      </c>
      <c r="D1692" s="72">
        <v>2</v>
      </c>
      <c r="E1692" s="72">
        <v>2</v>
      </c>
      <c r="F1692" s="72">
        <v>0.14285714285714299</v>
      </c>
      <c r="G1692" s="72" t="s">
        <v>3630</v>
      </c>
    </row>
    <row r="1693" spans="1:7" x14ac:dyDescent="0.15">
      <c r="A1693" s="81" t="s">
        <v>3659</v>
      </c>
      <c r="B1693" s="72" t="s">
        <v>3681</v>
      </c>
      <c r="C1693" s="72">
        <v>6.0238095238095202</v>
      </c>
      <c r="D1693" s="72">
        <v>2</v>
      </c>
      <c r="E1693" s="72">
        <v>0</v>
      </c>
      <c r="F1693" s="72">
        <v>9.4059405940594101E-2</v>
      </c>
      <c r="G1693" s="72" t="s">
        <v>3630</v>
      </c>
    </row>
    <row r="1694" spans="1:7" x14ac:dyDescent="0.15">
      <c r="A1694" s="81" t="s">
        <v>3653</v>
      </c>
      <c r="B1694" s="72" t="s">
        <v>2370</v>
      </c>
      <c r="C1694" s="72">
        <v>9.6491228070175405E-2</v>
      </c>
      <c r="D1694" s="72">
        <v>3</v>
      </c>
      <c r="E1694" s="72">
        <v>0</v>
      </c>
      <c r="F1694" s="72">
        <v>5.8366336633663396</v>
      </c>
      <c r="G1694" s="72" t="s">
        <v>3630</v>
      </c>
    </row>
    <row r="1695" spans="1:7" x14ac:dyDescent="0.15">
      <c r="A1695" s="81" t="s">
        <v>3653</v>
      </c>
      <c r="B1695" s="72" t="s">
        <v>2571</v>
      </c>
      <c r="C1695" s="72">
        <v>0.103960396039604</v>
      </c>
      <c r="D1695" s="72">
        <v>0</v>
      </c>
      <c r="E1695" s="72">
        <v>3</v>
      </c>
      <c r="F1695" s="72">
        <v>5.40350877192982</v>
      </c>
      <c r="G1695" s="72" t="s">
        <v>3630</v>
      </c>
    </row>
    <row r="1696" spans="1:7" x14ac:dyDescent="0.15">
      <c r="A1696" s="81" t="s">
        <v>3651</v>
      </c>
      <c r="B1696" s="72" t="s">
        <v>3658</v>
      </c>
      <c r="C1696" s="72">
        <v>0.28217821782178198</v>
      </c>
      <c r="D1696" s="72">
        <v>0</v>
      </c>
      <c r="E1696" s="72">
        <v>0</v>
      </c>
      <c r="F1696" s="72">
        <v>1.9603960396039599</v>
      </c>
      <c r="G1696" s="72" t="s">
        <v>3630</v>
      </c>
    </row>
    <row r="1697" spans="1:7" x14ac:dyDescent="0.15">
      <c r="A1697" s="81" t="s">
        <v>3682</v>
      </c>
      <c r="B1697" s="72" t="s">
        <v>3695</v>
      </c>
      <c r="C1697" s="72">
        <v>0.157894736842105</v>
      </c>
      <c r="D1697" s="72">
        <v>3</v>
      </c>
      <c r="E1697" s="72">
        <v>2</v>
      </c>
      <c r="F1697" s="72">
        <v>3.4920634920634899</v>
      </c>
      <c r="G1697" s="72" t="s">
        <v>3630</v>
      </c>
    </row>
    <row r="1698" spans="1:7" x14ac:dyDescent="0.15">
      <c r="A1698" s="81" t="s">
        <v>2445</v>
      </c>
      <c r="B1698" s="72" t="s">
        <v>3694</v>
      </c>
      <c r="C1698" s="72">
        <v>4.3070175438596499</v>
      </c>
      <c r="D1698" s="72">
        <v>3</v>
      </c>
      <c r="E1698" s="72">
        <v>2</v>
      </c>
      <c r="F1698" s="72">
        <v>0.126984126984127</v>
      </c>
      <c r="G1698" s="72" t="s">
        <v>3630</v>
      </c>
    </row>
    <row r="1699" spans="1:7" x14ac:dyDescent="0.15">
      <c r="A1699" s="81" t="s">
        <v>3660</v>
      </c>
      <c r="B1699" s="72" t="s">
        <v>3681</v>
      </c>
      <c r="C1699" s="72">
        <v>5.5714285714285703</v>
      </c>
      <c r="D1699" s="72">
        <v>2</v>
      </c>
      <c r="E1699" s="72">
        <v>3</v>
      </c>
      <c r="F1699" s="72">
        <v>9.6491228070175405E-2</v>
      </c>
      <c r="G1699" s="72" t="s">
        <v>3630</v>
      </c>
    </row>
    <row r="1700" spans="1:7" x14ac:dyDescent="0.15">
      <c r="A1700" s="81" t="s">
        <v>3660</v>
      </c>
      <c r="B1700" s="72" t="s">
        <v>3681</v>
      </c>
      <c r="C1700" s="72">
        <v>5.5714285714285703</v>
      </c>
      <c r="D1700" s="72">
        <v>2</v>
      </c>
      <c r="E1700" s="72">
        <v>0</v>
      </c>
      <c r="F1700" s="72">
        <v>9.4059405940594101E-2</v>
      </c>
      <c r="G1700" s="72" t="s">
        <v>3630</v>
      </c>
    </row>
    <row r="1701" spans="1:7" x14ac:dyDescent="0.15">
      <c r="A1701" s="81" t="s">
        <v>2742</v>
      </c>
      <c r="B1701" s="72" t="s">
        <v>3646</v>
      </c>
      <c r="C1701" s="72">
        <v>0.123762376237624</v>
      </c>
      <c r="D1701" s="72">
        <v>0</v>
      </c>
      <c r="E1701" s="72">
        <v>2</v>
      </c>
      <c r="F1701" s="72">
        <v>4.2301587301587302</v>
      </c>
      <c r="G1701" s="72" t="s">
        <v>3630</v>
      </c>
    </row>
    <row r="1702" spans="1:7" x14ac:dyDescent="0.15">
      <c r="A1702" s="81" t="s">
        <v>3653</v>
      </c>
      <c r="B1702" s="72" t="s">
        <v>2571</v>
      </c>
      <c r="C1702" s="72">
        <v>9.6491228070175405E-2</v>
      </c>
      <c r="D1702" s="72">
        <v>3</v>
      </c>
      <c r="E1702" s="72">
        <v>3</v>
      </c>
      <c r="F1702" s="72">
        <v>5.40350877192982</v>
      </c>
      <c r="G1702" s="72" t="s">
        <v>3630</v>
      </c>
    </row>
    <row r="1703" spans="1:7" x14ac:dyDescent="0.15">
      <c r="A1703" s="81" t="s">
        <v>3653</v>
      </c>
      <c r="B1703" s="72" t="s">
        <v>3647</v>
      </c>
      <c r="C1703" s="72">
        <v>1.1666666666666701</v>
      </c>
      <c r="D1703" s="72">
        <v>2</v>
      </c>
      <c r="E1703" s="72">
        <v>3</v>
      </c>
      <c r="F1703" s="72">
        <v>0.43859649122806998</v>
      </c>
      <c r="G1703" s="72" t="s">
        <v>3630</v>
      </c>
    </row>
    <row r="1704" spans="1:7" x14ac:dyDescent="0.15">
      <c r="A1704" s="81" t="s">
        <v>3663</v>
      </c>
      <c r="B1704" s="72" t="s">
        <v>3664</v>
      </c>
      <c r="C1704" s="72">
        <v>1.1315789473684199</v>
      </c>
      <c r="D1704" s="72">
        <v>3</v>
      </c>
      <c r="E1704" s="72">
        <v>3</v>
      </c>
      <c r="F1704" s="72">
        <v>0.43859649122806998</v>
      </c>
      <c r="G1704" s="72" t="s">
        <v>3630</v>
      </c>
    </row>
    <row r="1705" spans="1:7" x14ac:dyDescent="0.15">
      <c r="A1705" s="81" t="s">
        <v>3659</v>
      </c>
      <c r="B1705" s="72" t="s">
        <v>3681</v>
      </c>
      <c r="C1705" s="72">
        <v>5.1089108910891099</v>
      </c>
      <c r="D1705" s="72">
        <v>0</v>
      </c>
      <c r="E1705" s="72">
        <v>3</v>
      </c>
      <c r="F1705" s="72">
        <v>9.6491228070175405E-2</v>
      </c>
      <c r="G1705" s="72" t="s">
        <v>3630</v>
      </c>
    </row>
    <row r="1706" spans="1:7" x14ac:dyDescent="0.15">
      <c r="A1706" s="81" t="s">
        <v>3653</v>
      </c>
      <c r="B1706" s="72" t="s">
        <v>3683</v>
      </c>
      <c r="C1706" s="72">
        <v>0.103960396039604</v>
      </c>
      <c r="D1706" s="72">
        <v>0</v>
      </c>
      <c r="E1706" s="72">
        <v>0</v>
      </c>
      <c r="F1706" s="72">
        <v>4.7326732673267298</v>
      </c>
      <c r="G1706" s="72" t="s">
        <v>3630</v>
      </c>
    </row>
    <row r="1707" spans="1:7" x14ac:dyDescent="0.15">
      <c r="A1707" s="81" t="s">
        <v>3676</v>
      </c>
      <c r="B1707" s="72" t="s">
        <v>3647</v>
      </c>
      <c r="C1707" s="72">
        <v>1.11904761904762</v>
      </c>
      <c r="D1707" s="72">
        <v>2</v>
      </c>
      <c r="E1707" s="72">
        <v>3</v>
      </c>
      <c r="F1707" s="72">
        <v>0.43859649122806998</v>
      </c>
      <c r="G1707" s="72" t="s">
        <v>3630</v>
      </c>
    </row>
    <row r="1708" spans="1:7" x14ac:dyDescent="0.15">
      <c r="A1708" s="81" t="s">
        <v>2085</v>
      </c>
      <c r="B1708" s="72" t="s">
        <v>2749</v>
      </c>
      <c r="C1708" s="72">
        <v>0.30701754385964902</v>
      </c>
      <c r="D1708" s="72">
        <v>3</v>
      </c>
      <c r="E1708" s="72">
        <v>3</v>
      </c>
      <c r="F1708" s="72">
        <v>1.59649122807018</v>
      </c>
      <c r="G1708" s="72" t="s">
        <v>3630</v>
      </c>
    </row>
    <row r="1709" spans="1:7" x14ac:dyDescent="0.15">
      <c r="A1709" s="81" t="s">
        <v>3682</v>
      </c>
      <c r="B1709" s="72" t="s">
        <v>3695</v>
      </c>
      <c r="C1709" s="72">
        <v>0.46039603960395997</v>
      </c>
      <c r="D1709" s="72">
        <v>0</v>
      </c>
      <c r="E1709" s="72">
        <v>0</v>
      </c>
      <c r="F1709" s="72">
        <v>1.0594059405940599</v>
      </c>
      <c r="G1709" s="72" t="s">
        <v>3630</v>
      </c>
    </row>
    <row r="1710" spans="1:7" x14ac:dyDescent="0.15">
      <c r="A1710" s="81" t="s">
        <v>3682</v>
      </c>
      <c r="B1710" s="72" t="s">
        <v>3640</v>
      </c>
      <c r="C1710" s="72">
        <v>0.69047619047619002</v>
      </c>
      <c r="D1710" s="72">
        <v>2</v>
      </c>
      <c r="E1710" s="72">
        <v>3</v>
      </c>
      <c r="F1710" s="72">
        <v>0.70175438596491202</v>
      </c>
      <c r="G1710" s="72" t="s">
        <v>3630</v>
      </c>
    </row>
    <row r="1711" spans="1:7" x14ac:dyDescent="0.15">
      <c r="A1711" s="81" t="s">
        <v>3659</v>
      </c>
      <c r="B1711" s="72" t="s">
        <v>3681</v>
      </c>
      <c r="C1711" s="72">
        <v>5.1089108910891099</v>
      </c>
      <c r="D1711" s="72">
        <v>0</v>
      </c>
      <c r="E1711" s="72">
        <v>0</v>
      </c>
      <c r="F1711" s="72">
        <v>9.4059405940594101E-2</v>
      </c>
      <c r="G1711" s="72" t="s">
        <v>3630</v>
      </c>
    </row>
    <row r="1712" spans="1:7" x14ac:dyDescent="0.15">
      <c r="A1712" s="81" t="s">
        <v>3633</v>
      </c>
      <c r="B1712" s="72" t="s">
        <v>3656</v>
      </c>
      <c r="C1712" s="72">
        <v>0.26315789473684198</v>
      </c>
      <c r="D1712" s="72">
        <v>3</v>
      </c>
      <c r="E1712" s="72">
        <v>3</v>
      </c>
      <c r="F1712" s="72">
        <v>1.79824561403509</v>
      </c>
      <c r="G1712" s="72" t="s">
        <v>3630</v>
      </c>
    </row>
    <row r="1713" spans="1:7" x14ac:dyDescent="0.15">
      <c r="A1713" s="81" t="s">
        <v>3665</v>
      </c>
      <c r="B1713" s="72" t="s">
        <v>3681</v>
      </c>
      <c r="C1713" s="72">
        <v>0.44444444444444398</v>
      </c>
      <c r="D1713" s="72">
        <v>2</v>
      </c>
      <c r="E1713" s="72">
        <v>2</v>
      </c>
      <c r="F1713" s="72">
        <v>1.03968253968254</v>
      </c>
      <c r="G1713" s="72" t="s">
        <v>3630</v>
      </c>
    </row>
    <row r="1714" spans="1:7" x14ac:dyDescent="0.15">
      <c r="A1714" s="81" t="s">
        <v>3653</v>
      </c>
      <c r="B1714" s="72" t="s">
        <v>3683</v>
      </c>
      <c r="C1714" s="72">
        <v>9.6491228070175405E-2</v>
      </c>
      <c r="D1714" s="72">
        <v>3</v>
      </c>
      <c r="E1714" s="72">
        <v>0</v>
      </c>
      <c r="F1714" s="72">
        <v>4.7326732673267298</v>
      </c>
      <c r="G1714" s="72" t="s">
        <v>3630</v>
      </c>
    </row>
    <row r="1715" spans="1:7" x14ac:dyDescent="0.15">
      <c r="A1715" s="81" t="s">
        <v>2085</v>
      </c>
      <c r="B1715" s="72" t="s">
        <v>3640</v>
      </c>
      <c r="C1715" s="72">
        <v>0.30701754385964902</v>
      </c>
      <c r="D1715" s="72">
        <v>3</v>
      </c>
      <c r="E1715" s="72">
        <v>0</v>
      </c>
      <c r="F1715" s="72">
        <v>1.48019801980198</v>
      </c>
      <c r="G1715" s="72" t="s">
        <v>3630</v>
      </c>
    </row>
    <row r="1716" spans="1:7" x14ac:dyDescent="0.15">
      <c r="A1716" s="81" t="s">
        <v>3676</v>
      </c>
      <c r="B1716" s="72" t="s">
        <v>3700</v>
      </c>
      <c r="C1716" s="72">
        <v>1.11904761904762</v>
      </c>
      <c r="D1716" s="72">
        <v>2</v>
      </c>
      <c r="E1716" s="72">
        <v>0</v>
      </c>
      <c r="F1716" s="72">
        <v>0.40099009900990101</v>
      </c>
      <c r="G1716" s="72" t="s">
        <v>3630</v>
      </c>
    </row>
    <row r="1717" spans="1:7" x14ac:dyDescent="0.15">
      <c r="A1717" s="81" t="s">
        <v>3643</v>
      </c>
      <c r="B1717" s="72" t="s">
        <v>3656</v>
      </c>
      <c r="C1717" s="72">
        <v>3.5087719298245598E-2</v>
      </c>
      <c r="D1717" s="72">
        <v>3</v>
      </c>
      <c r="E1717" s="72">
        <v>0</v>
      </c>
      <c r="F1717" s="72">
        <v>12.762376237623799</v>
      </c>
      <c r="G1717" s="72" t="s">
        <v>3630</v>
      </c>
    </row>
    <row r="1718" spans="1:7" x14ac:dyDescent="0.15">
      <c r="A1718" s="81" t="s">
        <v>3657</v>
      </c>
      <c r="B1718" s="72" t="s">
        <v>3638</v>
      </c>
      <c r="C1718" s="72">
        <v>0.87719298245613997</v>
      </c>
      <c r="D1718" s="72">
        <v>3</v>
      </c>
      <c r="E1718" s="72">
        <v>3</v>
      </c>
      <c r="F1718" s="72">
        <v>0.50877192982456099</v>
      </c>
      <c r="G1718" s="72" t="s">
        <v>3630</v>
      </c>
    </row>
    <row r="1719" spans="1:7" x14ac:dyDescent="0.15">
      <c r="A1719" s="81" t="s">
        <v>3665</v>
      </c>
      <c r="B1719" s="72" t="s">
        <v>3645</v>
      </c>
      <c r="C1719" s="72">
        <v>0.44444444444444398</v>
      </c>
      <c r="D1719" s="72">
        <v>2</v>
      </c>
      <c r="E1719" s="72">
        <v>3</v>
      </c>
      <c r="F1719" s="72">
        <v>1</v>
      </c>
      <c r="G1719" s="72" t="s">
        <v>3630</v>
      </c>
    </row>
    <row r="1720" spans="1:7" x14ac:dyDescent="0.15">
      <c r="A1720" s="81" t="s">
        <v>3682</v>
      </c>
      <c r="B1720" s="72" t="s">
        <v>3673</v>
      </c>
      <c r="C1720" s="72">
        <v>0.157894736842105</v>
      </c>
      <c r="D1720" s="72">
        <v>3</v>
      </c>
      <c r="E1720" s="72">
        <v>2</v>
      </c>
      <c r="F1720" s="72">
        <v>2.8015873015873001</v>
      </c>
      <c r="G1720" s="72" t="s">
        <v>3630</v>
      </c>
    </row>
    <row r="1721" spans="1:7" x14ac:dyDescent="0.15">
      <c r="A1721" s="81" t="s">
        <v>2843</v>
      </c>
      <c r="B1721" s="72" t="s">
        <v>2370</v>
      </c>
      <c r="C1721" s="72">
        <v>0.80198019801980203</v>
      </c>
      <c r="D1721" s="72">
        <v>0</v>
      </c>
      <c r="E1721" s="72">
        <v>3</v>
      </c>
      <c r="F1721" s="72">
        <v>0.54385964912280704</v>
      </c>
      <c r="G1721" s="72" t="s">
        <v>3630</v>
      </c>
    </row>
    <row r="1722" spans="1:7" x14ac:dyDescent="0.15">
      <c r="A1722" s="81" t="s">
        <v>2445</v>
      </c>
      <c r="B1722" s="72" t="s">
        <v>3681</v>
      </c>
      <c r="C1722" s="72">
        <v>4.5198019801980198</v>
      </c>
      <c r="D1722" s="72">
        <v>0</v>
      </c>
      <c r="E1722" s="72">
        <v>3</v>
      </c>
      <c r="F1722" s="72">
        <v>9.6491228070175405E-2</v>
      </c>
      <c r="G1722" s="72" t="s">
        <v>3630</v>
      </c>
    </row>
    <row r="1723" spans="1:7" x14ac:dyDescent="0.15">
      <c r="A1723" s="81" t="s">
        <v>2445</v>
      </c>
      <c r="B1723" s="72" t="s">
        <v>3681</v>
      </c>
      <c r="C1723" s="72">
        <v>4.5198019801980198</v>
      </c>
      <c r="D1723" s="72">
        <v>0</v>
      </c>
      <c r="E1723" s="72">
        <v>0</v>
      </c>
      <c r="F1723" s="72">
        <v>9.4059405940594101E-2</v>
      </c>
      <c r="G1723" s="72" t="s">
        <v>3630</v>
      </c>
    </row>
    <row r="1724" spans="1:7" x14ac:dyDescent="0.15">
      <c r="A1724" s="81" t="s">
        <v>3677</v>
      </c>
      <c r="B1724" s="72" t="s">
        <v>3647</v>
      </c>
      <c r="C1724" s="72">
        <v>0.952380952380952</v>
      </c>
      <c r="D1724" s="72">
        <v>2</v>
      </c>
      <c r="E1724" s="72">
        <v>3</v>
      </c>
      <c r="F1724" s="72">
        <v>0.43859649122806998</v>
      </c>
      <c r="G1724" s="72" t="s">
        <v>3630</v>
      </c>
    </row>
    <row r="1725" spans="1:7" x14ac:dyDescent="0.15">
      <c r="A1725" s="81" t="s">
        <v>2445</v>
      </c>
      <c r="B1725" s="72" t="s">
        <v>3681</v>
      </c>
      <c r="C1725" s="72">
        <v>4.3070175438596499</v>
      </c>
      <c r="D1725" s="72">
        <v>3</v>
      </c>
      <c r="E1725" s="72">
        <v>3</v>
      </c>
      <c r="F1725" s="72">
        <v>9.6491228070175405E-2</v>
      </c>
      <c r="G1725" s="72" t="s">
        <v>3630</v>
      </c>
    </row>
    <row r="1726" spans="1:7" x14ac:dyDescent="0.15">
      <c r="A1726" s="81" t="s">
        <v>3635</v>
      </c>
      <c r="B1726" s="72" t="s">
        <v>3685</v>
      </c>
      <c r="C1726" s="72">
        <v>15.6428571428571</v>
      </c>
      <c r="D1726" s="72">
        <v>2</v>
      </c>
      <c r="E1726" s="72">
        <v>3</v>
      </c>
      <c r="F1726" s="72">
        <v>2.6315789473684199E-2</v>
      </c>
      <c r="G1726" s="72" t="s">
        <v>3630</v>
      </c>
    </row>
    <row r="1727" spans="1:7" x14ac:dyDescent="0.15">
      <c r="A1727" s="81" t="s">
        <v>1992</v>
      </c>
      <c r="B1727" s="72" t="s">
        <v>1970</v>
      </c>
      <c r="C1727" s="72">
        <v>0.15346534653465299</v>
      </c>
      <c r="D1727" s="72">
        <v>0</v>
      </c>
      <c r="E1727" s="72">
        <v>0</v>
      </c>
      <c r="F1727" s="72">
        <v>2.66336633663366</v>
      </c>
      <c r="G1727" s="72" t="s">
        <v>3630</v>
      </c>
    </row>
    <row r="1728" spans="1:7" x14ac:dyDescent="0.15">
      <c r="A1728" s="81" t="s">
        <v>3688</v>
      </c>
      <c r="B1728" s="72" t="s">
        <v>3656</v>
      </c>
      <c r="C1728" s="72">
        <v>3.1746031746031703E-2</v>
      </c>
      <c r="D1728" s="72">
        <v>2</v>
      </c>
      <c r="E1728" s="72">
        <v>0</v>
      </c>
      <c r="F1728" s="72">
        <v>12.762376237623799</v>
      </c>
      <c r="G1728" s="72" t="s">
        <v>3630</v>
      </c>
    </row>
    <row r="1729" spans="1:7" x14ac:dyDescent="0.15">
      <c r="A1729" s="81" t="s">
        <v>2445</v>
      </c>
      <c r="B1729" s="72" t="s">
        <v>3681</v>
      </c>
      <c r="C1729" s="72">
        <v>4.3070175438596499</v>
      </c>
      <c r="D1729" s="72">
        <v>3</v>
      </c>
      <c r="E1729" s="72">
        <v>0</v>
      </c>
      <c r="F1729" s="72">
        <v>9.4059405940594101E-2</v>
      </c>
      <c r="G1729" s="72" t="s">
        <v>3630</v>
      </c>
    </row>
    <row r="1730" spans="1:7" x14ac:dyDescent="0.15">
      <c r="A1730" s="81" t="s">
        <v>3666</v>
      </c>
      <c r="B1730" s="72" t="s">
        <v>3694</v>
      </c>
      <c r="C1730" s="72">
        <v>3.1825396825396801</v>
      </c>
      <c r="D1730" s="72">
        <v>2</v>
      </c>
      <c r="E1730" s="72">
        <v>2</v>
      </c>
      <c r="F1730" s="72">
        <v>0.126984126984127</v>
      </c>
      <c r="G1730" s="72" t="s">
        <v>3630</v>
      </c>
    </row>
    <row r="1731" spans="1:7" x14ac:dyDescent="0.15">
      <c r="A1731" s="81" t="s">
        <v>3688</v>
      </c>
      <c r="B1731" s="72" t="s">
        <v>2749</v>
      </c>
      <c r="C1731" s="72">
        <v>3.1746031746031703E-2</v>
      </c>
      <c r="D1731" s="72">
        <v>2</v>
      </c>
      <c r="E1731" s="72">
        <v>0</v>
      </c>
      <c r="F1731" s="72">
        <v>12.658415841584199</v>
      </c>
      <c r="G1731" s="72" t="s">
        <v>3630</v>
      </c>
    </row>
    <row r="1732" spans="1:7" x14ac:dyDescent="0.15">
      <c r="A1732" s="81" t="s">
        <v>3643</v>
      </c>
      <c r="B1732" s="72" t="s">
        <v>3656</v>
      </c>
      <c r="C1732" s="72">
        <v>3.5087719298245598E-2</v>
      </c>
      <c r="D1732" s="72">
        <v>3</v>
      </c>
      <c r="E1732" s="72">
        <v>2</v>
      </c>
      <c r="F1732" s="72">
        <v>11.4285714285714</v>
      </c>
      <c r="G1732" s="72" t="s">
        <v>3630</v>
      </c>
    </row>
    <row r="1733" spans="1:7" x14ac:dyDescent="0.15">
      <c r="A1733" s="81" t="s">
        <v>2742</v>
      </c>
      <c r="B1733" s="72" t="s">
        <v>2392</v>
      </c>
      <c r="C1733" s="72">
        <v>13.3492063492063</v>
      </c>
      <c r="D1733" s="72">
        <v>2</v>
      </c>
      <c r="E1733" s="72">
        <v>0</v>
      </c>
      <c r="F1733" s="72">
        <v>2.9702970297029702E-2</v>
      </c>
      <c r="G1733" s="72" t="s">
        <v>3630</v>
      </c>
    </row>
    <row r="1734" spans="1:7" x14ac:dyDescent="0.15">
      <c r="A1734" s="81" t="s">
        <v>3676</v>
      </c>
      <c r="B1734" s="72" t="s">
        <v>3645</v>
      </c>
      <c r="C1734" s="72">
        <v>8.7719298245613996E-3</v>
      </c>
      <c r="D1734" s="72">
        <v>3</v>
      </c>
      <c r="E1734" s="72">
        <v>2</v>
      </c>
      <c r="F1734" s="72">
        <v>44.484126984127002</v>
      </c>
      <c r="G1734" s="72" t="s">
        <v>3630</v>
      </c>
    </row>
    <row r="1735" spans="1:7" x14ac:dyDescent="0.15">
      <c r="A1735" s="81" t="s">
        <v>3657</v>
      </c>
      <c r="B1735" s="72" t="s">
        <v>3696</v>
      </c>
      <c r="C1735" s="72">
        <v>2.9047619047619002</v>
      </c>
      <c r="D1735" s="72">
        <v>2</v>
      </c>
      <c r="E1735" s="72">
        <v>0</v>
      </c>
      <c r="F1735" s="72">
        <v>0.133663366336634</v>
      </c>
      <c r="G1735" s="72" t="s">
        <v>3630</v>
      </c>
    </row>
    <row r="1736" spans="1:7" x14ac:dyDescent="0.15">
      <c r="A1736" s="81" t="s">
        <v>3641</v>
      </c>
      <c r="B1736" s="72" t="s">
        <v>3348</v>
      </c>
      <c r="C1736" s="72">
        <v>8.7719298245614002E-2</v>
      </c>
      <c r="D1736" s="72">
        <v>3</v>
      </c>
      <c r="E1736" s="72">
        <v>3</v>
      </c>
      <c r="F1736" s="72">
        <v>4.40350877192982</v>
      </c>
      <c r="G1736" s="72" t="s">
        <v>3630</v>
      </c>
    </row>
    <row r="1737" spans="1:7" x14ac:dyDescent="0.15">
      <c r="A1737" s="81" t="s">
        <v>3676</v>
      </c>
      <c r="B1737" s="72" t="s">
        <v>3681</v>
      </c>
      <c r="C1737" s="72">
        <v>0.366336633663366</v>
      </c>
      <c r="D1737" s="72">
        <v>0</v>
      </c>
      <c r="E1737" s="72">
        <v>2</v>
      </c>
      <c r="F1737" s="72">
        <v>1.03968253968254</v>
      </c>
      <c r="G1737" s="72" t="s">
        <v>3630</v>
      </c>
    </row>
    <row r="1738" spans="1:7" x14ac:dyDescent="0.15">
      <c r="A1738" s="81" t="s">
        <v>3677</v>
      </c>
      <c r="B1738" s="72" t="s">
        <v>3647</v>
      </c>
      <c r="C1738" s="72">
        <v>0.85643564356435598</v>
      </c>
      <c r="D1738" s="72">
        <v>0</v>
      </c>
      <c r="E1738" s="72">
        <v>3</v>
      </c>
      <c r="F1738" s="72">
        <v>0.43859649122806998</v>
      </c>
      <c r="G1738" s="72" t="s">
        <v>3630</v>
      </c>
    </row>
    <row r="1739" spans="1:7" x14ac:dyDescent="0.15">
      <c r="A1739" s="81" t="s">
        <v>3661</v>
      </c>
      <c r="B1739" s="72" t="s">
        <v>2365</v>
      </c>
      <c r="C1739" s="72">
        <v>3.2380952380952399</v>
      </c>
      <c r="D1739" s="72">
        <v>2</v>
      </c>
      <c r="E1739" s="72">
        <v>3</v>
      </c>
      <c r="F1739" s="72">
        <v>0.114035087719298</v>
      </c>
      <c r="G1739" s="72" t="s">
        <v>3630</v>
      </c>
    </row>
    <row r="1740" spans="1:7" x14ac:dyDescent="0.15">
      <c r="A1740" s="81" t="s">
        <v>3676</v>
      </c>
      <c r="B1740" s="72" t="s">
        <v>3645</v>
      </c>
      <c r="C1740" s="72">
        <v>0.366336633663366</v>
      </c>
      <c r="D1740" s="72">
        <v>0</v>
      </c>
      <c r="E1740" s="72">
        <v>3</v>
      </c>
      <c r="F1740" s="72">
        <v>1</v>
      </c>
      <c r="G1740" s="72" t="s">
        <v>3630</v>
      </c>
    </row>
    <row r="1741" spans="1:7" x14ac:dyDescent="0.15">
      <c r="A1741" s="81" t="s">
        <v>3642</v>
      </c>
      <c r="B1741" s="72" t="s">
        <v>3684</v>
      </c>
      <c r="C1741" s="72">
        <v>1.11881188118812</v>
      </c>
      <c r="D1741" s="72">
        <v>0</v>
      </c>
      <c r="E1741" s="72">
        <v>2</v>
      </c>
      <c r="F1741" s="72">
        <v>0.32539682539682502</v>
      </c>
      <c r="G1741" s="72" t="s">
        <v>3630</v>
      </c>
    </row>
    <row r="1742" spans="1:7" x14ac:dyDescent="0.15">
      <c r="A1742" s="81" t="s">
        <v>3688</v>
      </c>
      <c r="B1742" s="72" t="s">
        <v>3656</v>
      </c>
      <c r="C1742" s="72">
        <v>3.1746031746031703E-2</v>
      </c>
      <c r="D1742" s="72">
        <v>2</v>
      </c>
      <c r="E1742" s="72">
        <v>2</v>
      </c>
      <c r="F1742" s="72">
        <v>11.4285714285714</v>
      </c>
      <c r="G1742" s="72" t="s">
        <v>3630</v>
      </c>
    </row>
    <row r="1743" spans="1:7" x14ac:dyDescent="0.15">
      <c r="A1743" s="81" t="s">
        <v>3678</v>
      </c>
      <c r="B1743" s="72" t="s">
        <v>3647</v>
      </c>
      <c r="C1743" s="72">
        <v>0.817460317460317</v>
      </c>
      <c r="D1743" s="72">
        <v>2</v>
      </c>
      <c r="E1743" s="72">
        <v>3</v>
      </c>
      <c r="F1743" s="72">
        <v>0.43859649122806998</v>
      </c>
      <c r="G1743" s="72" t="s">
        <v>3630</v>
      </c>
    </row>
    <row r="1744" spans="1:7" x14ac:dyDescent="0.15">
      <c r="A1744" s="81" t="s">
        <v>2843</v>
      </c>
      <c r="B1744" s="72" t="s">
        <v>3577</v>
      </c>
      <c r="C1744" s="72">
        <v>19.801587301587301</v>
      </c>
      <c r="D1744" s="72">
        <v>2</v>
      </c>
      <c r="E1744" s="72">
        <v>3</v>
      </c>
      <c r="F1744" s="72">
        <v>1.7543859649122799E-2</v>
      </c>
      <c r="G1744" s="72" t="s">
        <v>3630</v>
      </c>
    </row>
    <row r="1745" spans="1:7" x14ac:dyDescent="0.15">
      <c r="A1745" s="81" t="s">
        <v>3643</v>
      </c>
      <c r="B1745" s="72" t="s">
        <v>3684</v>
      </c>
      <c r="C1745" s="72">
        <v>1.0594059405940599</v>
      </c>
      <c r="D1745" s="72">
        <v>0</v>
      </c>
      <c r="E1745" s="72">
        <v>2</v>
      </c>
      <c r="F1745" s="72">
        <v>0.32539682539682502</v>
      </c>
      <c r="G1745" s="72" t="s">
        <v>3630</v>
      </c>
    </row>
    <row r="1746" spans="1:7" x14ac:dyDescent="0.15">
      <c r="A1746" s="81" t="s">
        <v>2843</v>
      </c>
      <c r="B1746" s="72" t="s">
        <v>3672</v>
      </c>
      <c r="C1746" s="72">
        <v>0.80198019801980203</v>
      </c>
      <c r="D1746" s="72">
        <v>0</v>
      </c>
      <c r="E1746" s="72">
        <v>3</v>
      </c>
      <c r="F1746" s="72">
        <v>0.41228070175438603</v>
      </c>
      <c r="G1746" s="72" t="s">
        <v>3630</v>
      </c>
    </row>
    <row r="1747" spans="1:7" x14ac:dyDescent="0.15">
      <c r="A1747" s="81" t="s">
        <v>3682</v>
      </c>
      <c r="B1747" s="72" t="s">
        <v>3640</v>
      </c>
      <c r="C1747" s="72">
        <v>0.46039603960395997</v>
      </c>
      <c r="D1747" s="72">
        <v>0</v>
      </c>
      <c r="E1747" s="72">
        <v>3</v>
      </c>
      <c r="F1747" s="72">
        <v>0.70175438596491202</v>
      </c>
      <c r="G1747" s="72" t="s">
        <v>3630</v>
      </c>
    </row>
    <row r="1748" spans="1:7" x14ac:dyDescent="0.15">
      <c r="A1748" s="81" t="s">
        <v>2248</v>
      </c>
      <c r="B1748" s="72" t="s">
        <v>1970</v>
      </c>
      <c r="C1748" s="72">
        <v>8.7719298245613996E-3</v>
      </c>
      <c r="D1748" s="72">
        <v>3</v>
      </c>
      <c r="E1748" s="72">
        <v>2</v>
      </c>
      <c r="F1748" s="72">
        <v>36.214285714285701</v>
      </c>
      <c r="G1748" s="72" t="s">
        <v>3630</v>
      </c>
    </row>
    <row r="1749" spans="1:7" x14ac:dyDescent="0.15">
      <c r="A1749" s="81" t="s">
        <v>3668</v>
      </c>
      <c r="B1749" s="72" t="s">
        <v>3694</v>
      </c>
      <c r="C1749" s="72">
        <v>2.4841269841269802</v>
      </c>
      <c r="D1749" s="72">
        <v>2</v>
      </c>
      <c r="E1749" s="72">
        <v>2</v>
      </c>
      <c r="F1749" s="72">
        <v>0.126984126984127</v>
      </c>
      <c r="G1749" s="72" t="s">
        <v>3630</v>
      </c>
    </row>
    <row r="1750" spans="1:7" x14ac:dyDescent="0.15">
      <c r="A1750" s="81" t="s">
        <v>3641</v>
      </c>
      <c r="B1750" s="72" t="s">
        <v>3671</v>
      </c>
      <c r="C1750" s="72">
        <v>3.5693069306930698</v>
      </c>
      <c r="D1750" s="72">
        <v>0</v>
      </c>
      <c r="E1750" s="72">
        <v>3</v>
      </c>
      <c r="F1750" s="72">
        <v>8.7719298245614002E-2</v>
      </c>
      <c r="G1750" s="72" t="s">
        <v>3630</v>
      </c>
    </row>
    <row r="1751" spans="1:7" x14ac:dyDescent="0.15">
      <c r="A1751" s="81" t="s">
        <v>2742</v>
      </c>
      <c r="B1751" s="72" t="s">
        <v>3646</v>
      </c>
      <c r="C1751" s="72">
        <v>0.123762376237624</v>
      </c>
      <c r="D1751" s="72">
        <v>0</v>
      </c>
      <c r="E1751" s="72">
        <v>0</v>
      </c>
      <c r="F1751" s="72">
        <v>2.5297029702970302</v>
      </c>
      <c r="G1751" s="72" t="s">
        <v>3630</v>
      </c>
    </row>
    <row r="1752" spans="1:7" x14ac:dyDescent="0.15">
      <c r="A1752" s="81" t="s">
        <v>2742</v>
      </c>
      <c r="B1752" s="72" t="s">
        <v>2392</v>
      </c>
      <c r="C1752" s="72">
        <v>8.7719298245613996E-3</v>
      </c>
      <c r="D1752" s="72">
        <v>3</v>
      </c>
      <c r="E1752" s="72">
        <v>2</v>
      </c>
      <c r="F1752" s="72">
        <v>35.595238095238102</v>
      </c>
      <c r="G1752" s="72" t="s">
        <v>3630</v>
      </c>
    </row>
    <row r="1753" spans="1:7" x14ac:dyDescent="0.15">
      <c r="A1753" s="81" t="s">
        <v>3635</v>
      </c>
      <c r="B1753" s="72" t="s">
        <v>3675</v>
      </c>
      <c r="C1753" s="72">
        <v>2.1754385964912299</v>
      </c>
      <c r="D1753" s="72">
        <v>3</v>
      </c>
      <c r="E1753" s="72">
        <v>2</v>
      </c>
      <c r="F1753" s="72">
        <v>0.14285714285714299</v>
      </c>
      <c r="G1753" s="72" t="s">
        <v>3630</v>
      </c>
    </row>
    <row r="1754" spans="1:7" x14ac:dyDescent="0.15">
      <c r="A1754" s="81" t="s">
        <v>3663</v>
      </c>
      <c r="B1754" s="72" t="s">
        <v>3640</v>
      </c>
      <c r="C1754" s="72">
        <v>0.20792079207920799</v>
      </c>
      <c r="D1754" s="72">
        <v>0</v>
      </c>
      <c r="E1754" s="72">
        <v>0</v>
      </c>
      <c r="F1754" s="72">
        <v>1.48019801980198</v>
      </c>
      <c r="G1754" s="72" t="s">
        <v>3630</v>
      </c>
    </row>
    <row r="1755" spans="1:7" x14ac:dyDescent="0.15">
      <c r="A1755" s="81" t="s">
        <v>3666</v>
      </c>
      <c r="B1755" s="72" t="s">
        <v>3681</v>
      </c>
      <c r="C1755" s="72">
        <v>3.1825396825396801</v>
      </c>
      <c r="D1755" s="72">
        <v>2</v>
      </c>
      <c r="E1755" s="72">
        <v>3</v>
      </c>
      <c r="F1755" s="72">
        <v>9.6491228070175405E-2</v>
      </c>
      <c r="G1755" s="72" t="s">
        <v>3630</v>
      </c>
    </row>
    <row r="1756" spans="1:7" x14ac:dyDescent="0.15">
      <c r="A1756" s="81" t="s">
        <v>3682</v>
      </c>
      <c r="B1756" s="72" t="s">
        <v>3664</v>
      </c>
      <c r="C1756" s="72">
        <v>0.69047619047619002</v>
      </c>
      <c r="D1756" s="72">
        <v>2</v>
      </c>
      <c r="E1756" s="72">
        <v>3</v>
      </c>
      <c r="F1756" s="72">
        <v>0.43859649122806998</v>
      </c>
      <c r="G1756" s="72" t="s">
        <v>3630</v>
      </c>
    </row>
    <row r="1757" spans="1:7" x14ac:dyDescent="0.15">
      <c r="A1757" s="81" t="s">
        <v>2742</v>
      </c>
      <c r="B1757" s="72" t="s">
        <v>3638</v>
      </c>
      <c r="C1757" s="72">
        <v>0.123762376237624</v>
      </c>
      <c r="D1757" s="72">
        <v>0</v>
      </c>
      <c r="E1757" s="72">
        <v>0</v>
      </c>
      <c r="F1757" s="72">
        <v>2.4405940594059401</v>
      </c>
      <c r="G1757" s="72" t="s">
        <v>3630</v>
      </c>
    </row>
    <row r="1758" spans="1:7" x14ac:dyDescent="0.15">
      <c r="A1758" s="81" t="s">
        <v>3666</v>
      </c>
      <c r="B1758" s="72" t="s">
        <v>3681</v>
      </c>
      <c r="C1758" s="72">
        <v>3.1825396825396801</v>
      </c>
      <c r="D1758" s="72">
        <v>2</v>
      </c>
      <c r="E1758" s="72">
        <v>0</v>
      </c>
      <c r="F1758" s="72">
        <v>9.4059405940594101E-2</v>
      </c>
      <c r="G1758" s="72" t="s">
        <v>3630</v>
      </c>
    </row>
    <row r="1759" spans="1:7" x14ac:dyDescent="0.15">
      <c r="A1759" s="81" t="s">
        <v>3682</v>
      </c>
      <c r="B1759" s="72" t="s">
        <v>3692</v>
      </c>
      <c r="C1759" s="72">
        <v>0.157894736842105</v>
      </c>
      <c r="D1759" s="72">
        <v>3</v>
      </c>
      <c r="E1759" s="72">
        <v>3</v>
      </c>
      <c r="F1759" s="72">
        <v>1.8947368421052599</v>
      </c>
      <c r="G1759" s="72" t="s">
        <v>3630</v>
      </c>
    </row>
    <row r="1760" spans="1:7" x14ac:dyDescent="0.15">
      <c r="A1760" s="81" t="s">
        <v>3682</v>
      </c>
      <c r="B1760" s="72" t="s">
        <v>2616</v>
      </c>
      <c r="C1760" s="72">
        <v>0.157894736842105</v>
      </c>
      <c r="D1760" s="72">
        <v>3</v>
      </c>
      <c r="E1760" s="72">
        <v>0</v>
      </c>
      <c r="F1760" s="72">
        <v>1.88118811881188</v>
      </c>
      <c r="G1760" s="72" t="s">
        <v>3630</v>
      </c>
    </row>
    <row r="1761" spans="1:7" x14ac:dyDescent="0.15">
      <c r="A1761" s="81" t="s">
        <v>2248</v>
      </c>
      <c r="B1761" s="72" t="s">
        <v>3631</v>
      </c>
      <c r="C1761" s="72">
        <v>8.7719298245613996E-3</v>
      </c>
      <c r="D1761" s="72">
        <v>3</v>
      </c>
      <c r="E1761" s="72">
        <v>2</v>
      </c>
      <c r="F1761" s="72">
        <v>33.809523809523803</v>
      </c>
      <c r="G1761" s="72" t="s">
        <v>3630</v>
      </c>
    </row>
    <row r="1762" spans="1:7" x14ac:dyDescent="0.15">
      <c r="A1762" s="81" t="s">
        <v>3663</v>
      </c>
      <c r="B1762" s="72" t="s">
        <v>3690</v>
      </c>
      <c r="C1762" s="72">
        <v>0.20792079207920799</v>
      </c>
      <c r="D1762" s="72">
        <v>0</v>
      </c>
      <c r="E1762" s="72">
        <v>2</v>
      </c>
      <c r="F1762" s="72">
        <v>1.42063492063492</v>
      </c>
      <c r="G1762" s="72" t="s">
        <v>3630</v>
      </c>
    </row>
    <row r="1763" spans="1:7" x14ac:dyDescent="0.15">
      <c r="A1763" s="81" t="s">
        <v>3641</v>
      </c>
      <c r="B1763" s="72" t="s">
        <v>3671</v>
      </c>
      <c r="C1763" s="72">
        <v>3.28571428571429</v>
      </c>
      <c r="D1763" s="72">
        <v>2</v>
      </c>
      <c r="E1763" s="72">
        <v>3</v>
      </c>
      <c r="F1763" s="72">
        <v>8.7719298245614002E-2</v>
      </c>
      <c r="G1763" s="72" t="s">
        <v>3630</v>
      </c>
    </row>
    <row r="1764" spans="1:7" x14ac:dyDescent="0.15">
      <c r="A1764" s="81" t="s">
        <v>3669</v>
      </c>
      <c r="B1764" s="72" t="s">
        <v>3694</v>
      </c>
      <c r="C1764" s="72">
        <v>2.2301587301587298</v>
      </c>
      <c r="D1764" s="72">
        <v>2</v>
      </c>
      <c r="E1764" s="72">
        <v>2</v>
      </c>
      <c r="F1764" s="72">
        <v>0.126984126984127</v>
      </c>
      <c r="G1764" s="72" t="s">
        <v>3630</v>
      </c>
    </row>
    <row r="1765" spans="1:7" x14ac:dyDescent="0.15">
      <c r="A1765" s="81" t="s">
        <v>3676</v>
      </c>
      <c r="B1765" s="72" t="s">
        <v>3647</v>
      </c>
      <c r="C1765" s="72">
        <v>8.7719298245613996E-3</v>
      </c>
      <c r="D1765" s="72">
        <v>3</v>
      </c>
      <c r="E1765" s="72">
        <v>2</v>
      </c>
      <c r="F1765" s="72">
        <v>31.880952380952401</v>
      </c>
      <c r="G1765" s="72" t="s">
        <v>3630</v>
      </c>
    </row>
    <row r="1766" spans="1:7" x14ac:dyDescent="0.15">
      <c r="A1766" s="81" t="s">
        <v>1992</v>
      </c>
      <c r="B1766" s="72" t="s">
        <v>3632</v>
      </c>
      <c r="C1766" s="72">
        <v>0.15346534653465299</v>
      </c>
      <c r="D1766" s="72">
        <v>0</v>
      </c>
      <c r="E1766" s="72">
        <v>0</v>
      </c>
      <c r="F1766" s="72">
        <v>1.8019801980198</v>
      </c>
      <c r="G1766" s="72" t="s">
        <v>3630</v>
      </c>
    </row>
    <row r="1767" spans="1:7" x14ac:dyDescent="0.15">
      <c r="A1767" s="81" t="s">
        <v>3643</v>
      </c>
      <c r="B1767" s="72" t="s">
        <v>2006</v>
      </c>
      <c r="C1767" s="72">
        <v>3.5087719298245598E-2</v>
      </c>
      <c r="D1767" s="72">
        <v>3</v>
      </c>
      <c r="E1767" s="72">
        <v>0</v>
      </c>
      <c r="F1767" s="72">
        <v>7.7178217821782198</v>
      </c>
      <c r="G1767" s="72" t="s">
        <v>3630</v>
      </c>
    </row>
    <row r="1768" spans="1:7" x14ac:dyDescent="0.15">
      <c r="A1768" s="81" t="s">
        <v>3637</v>
      </c>
      <c r="B1768" s="72" t="s">
        <v>3685</v>
      </c>
      <c r="C1768" s="72">
        <v>10.103174603174599</v>
      </c>
      <c r="D1768" s="72">
        <v>2</v>
      </c>
      <c r="E1768" s="72">
        <v>3</v>
      </c>
      <c r="F1768" s="72">
        <v>2.6315789473684199E-2</v>
      </c>
      <c r="G1768" s="72" t="s">
        <v>3630</v>
      </c>
    </row>
    <row r="1769" spans="1:7" x14ac:dyDescent="0.15">
      <c r="A1769" s="81" t="s">
        <v>3688</v>
      </c>
      <c r="B1769" s="72" t="s">
        <v>2006</v>
      </c>
      <c r="C1769" s="72">
        <v>3.1746031746031703E-2</v>
      </c>
      <c r="D1769" s="72">
        <v>2</v>
      </c>
      <c r="E1769" s="72">
        <v>0</v>
      </c>
      <c r="F1769" s="72">
        <v>7.7178217821782198</v>
      </c>
      <c r="G1769" s="72" t="s">
        <v>3630</v>
      </c>
    </row>
    <row r="1770" spans="1:7" x14ac:dyDescent="0.15">
      <c r="A1770" s="81" t="s">
        <v>3665</v>
      </c>
      <c r="B1770" s="72" t="s">
        <v>2370</v>
      </c>
      <c r="C1770" s="72">
        <v>0.44444444444444398</v>
      </c>
      <c r="D1770" s="72">
        <v>2</v>
      </c>
      <c r="E1770" s="72">
        <v>3</v>
      </c>
      <c r="F1770" s="72">
        <v>0.54385964912280704</v>
      </c>
      <c r="G1770" s="72" t="s">
        <v>3630</v>
      </c>
    </row>
    <row r="1771" spans="1:7" x14ac:dyDescent="0.15">
      <c r="A1771" s="81" t="s">
        <v>3668</v>
      </c>
      <c r="B1771" s="72" t="s">
        <v>3681</v>
      </c>
      <c r="C1771" s="72">
        <v>2.4841269841269802</v>
      </c>
      <c r="D1771" s="72">
        <v>2</v>
      </c>
      <c r="E1771" s="72">
        <v>3</v>
      </c>
      <c r="F1771" s="72">
        <v>9.6491228070175405E-2</v>
      </c>
      <c r="G1771" s="72" t="s">
        <v>3630</v>
      </c>
    </row>
    <row r="1772" spans="1:7" x14ac:dyDescent="0.15">
      <c r="A1772" s="81" t="s">
        <v>3641</v>
      </c>
      <c r="B1772" s="72" t="s">
        <v>3671</v>
      </c>
      <c r="C1772" s="72">
        <v>8.7719298245614002E-2</v>
      </c>
      <c r="D1772" s="72">
        <v>3</v>
      </c>
      <c r="E1772" s="72">
        <v>0</v>
      </c>
      <c r="F1772" s="72">
        <v>2.71287128712871</v>
      </c>
      <c r="G1772" s="72" t="s">
        <v>3630</v>
      </c>
    </row>
    <row r="1773" spans="1:7" x14ac:dyDescent="0.15">
      <c r="A1773" s="81" t="s">
        <v>3653</v>
      </c>
      <c r="B1773" s="72" t="s">
        <v>3683</v>
      </c>
      <c r="C1773" s="72">
        <v>1.1666666666666701</v>
      </c>
      <c r="D1773" s="72">
        <v>2</v>
      </c>
      <c r="E1773" s="72">
        <v>3</v>
      </c>
      <c r="F1773" s="72">
        <v>0.20175438596491199</v>
      </c>
      <c r="G1773" s="72" t="s">
        <v>3630</v>
      </c>
    </row>
    <row r="1774" spans="1:7" x14ac:dyDescent="0.15">
      <c r="A1774" s="81" t="s">
        <v>3682</v>
      </c>
      <c r="B1774" s="72" t="s">
        <v>3640</v>
      </c>
      <c r="C1774" s="72">
        <v>0.157894736842105</v>
      </c>
      <c r="D1774" s="72">
        <v>3</v>
      </c>
      <c r="E1774" s="72">
        <v>0</v>
      </c>
      <c r="F1774" s="72">
        <v>1.48019801980198</v>
      </c>
      <c r="G1774" s="72" t="s">
        <v>3630</v>
      </c>
    </row>
    <row r="1775" spans="1:7" x14ac:dyDescent="0.15">
      <c r="A1775" s="81" t="s">
        <v>3668</v>
      </c>
      <c r="B1775" s="72" t="s">
        <v>3681</v>
      </c>
      <c r="C1775" s="72">
        <v>2.4841269841269802</v>
      </c>
      <c r="D1775" s="72">
        <v>2</v>
      </c>
      <c r="E1775" s="72">
        <v>0</v>
      </c>
      <c r="F1775" s="72">
        <v>9.4059405940594101E-2</v>
      </c>
      <c r="G1775" s="72" t="s">
        <v>3630</v>
      </c>
    </row>
    <row r="1776" spans="1:7" x14ac:dyDescent="0.15">
      <c r="A1776" s="81" t="s">
        <v>1992</v>
      </c>
      <c r="B1776" s="72" t="s">
        <v>1970</v>
      </c>
      <c r="C1776" s="72">
        <v>8.7719298245614002E-2</v>
      </c>
      <c r="D1776" s="72">
        <v>3</v>
      </c>
      <c r="E1776" s="72">
        <v>0</v>
      </c>
      <c r="F1776" s="72">
        <v>2.66336633663366</v>
      </c>
      <c r="G1776" s="72" t="s">
        <v>3630</v>
      </c>
    </row>
    <row r="1777" spans="1:7" x14ac:dyDescent="0.15">
      <c r="A1777" s="81" t="s">
        <v>3641</v>
      </c>
      <c r="B1777" s="72" t="s">
        <v>3679</v>
      </c>
      <c r="C1777" s="72">
        <v>3.5693069306930698</v>
      </c>
      <c r="D1777" s="72">
        <v>0</v>
      </c>
      <c r="E1777" s="72">
        <v>0</v>
      </c>
      <c r="F1777" s="72">
        <v>6.43564356435644E-2</v>
      </c>
      <c r="G1777" s="72" t="s">
        <v>3630</v>
      </c>
    </row>
    <row r="1778" spans="1:7" x14ac:dyDescent="0.15">
      <c r="A1778" s="81" t="s">
        <v>3641</v>
      </c>
      <c r="B1778" s="72" t="s">
        <v>3636</v>
      </c>
      <c r="C1778" s="72">
        <v>8.7719298245614002E-2</v>
      </c>
      <c r="D1778" s="72">
        <v>3</v>
      </c>
      <c r="E1778" s="72">
        <v>2</v>
      </c>
      <c r="F1778" s="72">
        <v>2.5634920634920602</v>
      </c>
      <c r="G1778" s="72" t="s">
        <v>3630</v>
      </c>
    </row>
    <row r="1779" spans="1:7" x14ac:dyDescent="0.15">
      <c r="A1779" s="81" t="s">
        <v>3642</v>
      </c>
      <c r="B1779" s="72" t="s">
        <v>3656</v>
      </c>
      <c r="C1779" s="72">
        <v>1.7543859649122799E-2</v>
      </c>
      <c r="D1779" s="72">
        <v>3</v>
      </c>
      <c r="E1779" s="72">
        <v>0</v>
      </c>
      <c r="F1779" s="72">
        <v>12.762376237623799</v>
      </c>
      <c r="G1779" s="72" t="s">
        <v>3630</v>
      </c>
    </row>
    <row r="1780" spans="1:7" x14ac:dyDescent="0.15">
      <c r="A1780" s="81" t="s">
        <v>3676</v>
      </c>
      <c r="B1780" s="72" t="s">
        <v>3700</v>
      </c>
      <c r="C1780" s="72">
        <v>0.366336633663366</v>
      </c>
      <c r="D1780" s="72">
        <v>0</v>
      </c>
      <c r="E1780" s="72">
        <v>2</v>
      </c>
      <c r="F1780" s="72">
        <v>0.61111111111111105</v>
      </c>
      <c r="G1780" s="72" t="s">
        <v>3630</v>
      </c>
    </row>
    <row r="1781" spans="1:7" x14ac:dyDescent="0.15">
      <c r="A1781" s="81" t="s">
        <v>3653</v>
      </c>
      <c r="B1781" s="72" t="s">
        <v>3573</v>
      </c>
      <c r="C1781" s="72">
        <v>0.103960396039604</v>
      </c>
      <c r="D1781" s="72">
        <v>0</v>
      </c>
      <c r="E1781" s="72">
        <v>0</v>
      </c>
      <c r="F1781" s="72">
        <v>2.14851485148515</v>
      </c>
      <c r="G1781" s="72" t="s">
        <v>3630</v>
      </c>
    </row>
    <row r="1782" spans="1:7" x14ac:dyDescent="0.15">
      <c r="A1782" s="81" t="s">
        <v>2085</v>
      </c>
      <c r="B1782" s="72" t="s">
        <v>3640</v>
      </c>
      <c r="C1782" s="72">
        <v>0.30701754385964902</v>
      </c>
      <c r="D1782" s="72">
        <v>3</v>
      </c>
      <c r="E1782" s="72">
        <v>3</v>
      </c>
      <c r="F1782" s="72">
        <v>0.70175438596491202</v>
      </c>
      <c r="G1782" s="72" t="s">
        <v>3630</v>
      </c>
    </row>
    <row r="1783" spans="1:7" x14ac:dyDescent="0.15">
      <c r="A1783" s="81" t="s">
        <v>3669</v>
      </c>
      <c r="B1783" s="72" t="s">
        <v>3681</v>
      </c>
      <c r="C1783" s="72">
        <v>2.2301587301587298</v>
      </c>
      <c r="D1783" s="72">
        <v>2</v>
      </c>
      <c r="E1783" s="72">
        <v>3</v>
      </c>
      <c r="F1783" s="72">
        <v>9.6491228070175405E-2</v>
      </c>
      <c r="G1783" s="72" t="s">
        <v>3630</v>
      </c>
    </row>
    <row r="1784" spans="1:7" x14ac:dyDescent="0.15">
      <c r="A1784" s="81" t="s">
        <v>3687</v>
      </c>
      <c r="B1784" s="72" t="s">
        <v>3681</v>
      </c>
      <c r="C1784" s="72">
        <v>0.206349206349206</v>
      </c>
      <c r="D1784" s="72">
        <v>2</v>
      </c>
      <c r="E1784" s="72">
        <v>2</v>
      </c>
      <c r="F1784" s="72">
        <v>1.03968253968254</v>
      </c>
      <c r="G1784" s="72" t="s">
        <v>3630</v>
      </c>
    </row>
    <row r="1785" spans="1:7" x14ac:dyDescent="0.15">
      <c r="A1785" s="81" t="s">
        <v>3641</v>
      </c>
      <c r="B1785" s="72" t="s">
        <v>3679</v>
      </c>
      <c r="C1785" s="72">
        <v>3.28571428571429</v>
      </c>
      <c r="D1785" s="72">
        <v>2</v>
      </c>
      <c r="E1785" s="72">
        <v>0</v>
      </c>
      <c r="F1785" s="72">
        <v>6.43564356435644E-2</v>
      </c>
      <c r="G1785" s="72" t="s">
        <v>3630</v>
      </c>
    </row>
    <row r="1786" spans="1:7" x14ac:dyDescent="0.15">
      <c r="A1786" s="81" t="s">
        <v>3666</v>
      </c>
      <c r="B1786" s="72" t="s">
        <v>3681</v>
      </c>
      <c r="C1786" s="72">
        <v>0.20297029702970301</v>
      </c>
      <c r="D1786" s="72">
        <v>0</v>
      </c>
      <c r="E1786" s="72">
        <v>2</v>
      </c>
      <c r="F1786" s="72">
        <v>1.03968253968254</v>
      </c>
      <c r="G1786" s="72" t="s">
        <v>3630</v>
      </c>
    </row>
    <row r="1787" spans="1:7" x14ac:dyDescent="0.15">
      <c r="A1787" s="81" t="s">
        <v>3669</v>
      </c>
      <c r="B1787" s="72" t="s">
        <v>3681</v>
      </c>
      <c r="C1787" s="72">
        <v>2.2301587301587298</v>
      </c>
      <c r="D1787" s="72">
        <v>2</v>
      </c>
      <c r="E1787" s="72">
        <v>0</v>
      </c>
      <c r="F1787" s="72">
        <v>9.4059405940594101E-2</v>
      </c>
      <c r="G1787" s="72" t="s">
        <v>3630</v>
      </c>
    </row>
    <row r="1788" spans="1:7" x14ac:dyDescent="0.15">
      <c r="A1788" s="81" t="s">
        <v>3659</v>
      </c>
      <c r="B1788" s="72" t="s">
        <v>3694</v>
      </c>
      <c r="C1788" s="72">
        <v>1.6491228070175401</v>
      </c>
      <c r="D1788" s="72">
        <v>3</v>
      </c>
      <c r="E1788" s="72">
        <v>2</v>
      </c>
      <c r="F1788" s="72">
        <v>0.126984126984127</v>
      </c>
      <c r="G1788" s="72" t="s">
        <v>3630</v>
      </c>
    </row>
    <row r="1789" spans="1:7" x14ac:dyDescent="0.15">
      <c r="A1789" s="81" t="s">
        <v>3653</v>
      </c>
      <c r="B1789" s="72" t="s">
        <v>3573</v>
      </c>
      <c r="C1789" s="72">
        <v>9.6491228070175405E-2</v>
      </c>
      <c r="D1789" s="72">
        <v>3</v>
      </c>
      <c r="E1789" s="72">
        <v>0</v>
      </c>
      <c r="F1789" s="72">
        <v>2.14851485148515</v>
      </c>
      <c r="G1789" s="72" t="s">
        <v>3630</v>
      </c>
    </row>
    <row r="1790" spans="1:7" x14ac:dyDescent="0.15">
      <c r="A1790" s="81" t="s">
        <v>3687</v>
      </c>
      <c r="B1790" s="72" t="s">
        <v>3645</v>
      </c>
      <c r="C1790" s="72">
        <v>0.206349206349206</v>
      </c>
      <c r="D1790" s="72">
        <v>2</v>
      </c>
      <c r="E1790" s="72">
        <v>3</v>
      </c>
      <c r="F1790" s="72">
        <v>1</v>
      </c>
      <c r="G1790" s="72" t="s">
        <v>3630</v>
      </c>
    </row>
    <row r="1791" spans="1:7" x14ac:dyDescent="0.15">
      <c r="A1791" s="81" t="s">
        <v>2742</v>
      </c>
      <c r="B1791" s="72" t="s">
        <v>3680</v>
      </c>
      <c r="C1791" s="72">
        <v>0.123762376237624</v>
      </c>
      <c r="D1791" s="72">
        <v>0</v>
      </c>
      <c r="E1791" s="72">
        <v>2</v>
      </c>
      <c r="F1791" s="72">
        <v>1.65079365079365</v>
      </c>
      <c r="G1791" s="72" t="s">
        <v>3630</v>
      </c>
    </row>
    <row r="1792" spans="1:7" x14ac:dyDescent="0.15">
      <c r="A1792" s="81" t="s">
        <v>3666</v>
      </c>
      <c r="B1792" s="72" t="s">
        <v>3645</v>
      </c>
      <c r="C1792" s="72">
        <v>0.20297029702970301</v>
      </c>
      <c r="D1792" s="72">
        <v>0</v>
      </c>
      <c r="E1792" s="72">
        <v>3</v>
      </c>
      <c r="F1792" s="72">
        <v>1</v>
      </c>
      <c r="G1792" s="72" t="s">
        <v>3630</v>
      </c>
    </row>
    <row r="1793" spans="1:7" x14ac:dyDescent="0.15">
      <c r="A1793" s="81" t="s">
        <v>3682</v>
      </c>
      <c r="B1793" s="72" t="s">
        <v>2616</v>
      </c>
      <c r="C1793" s="72">
        <v>0.157894736842105</v>
      </c>
      <c r="D1793" s="72">
        <v>3</v>
      </c>
      <c r="E1793" s="72">
        <v>3</v>
      </c>
      <c r="F1793" s="72">
        <v>1.28070175438596</v>
      </c>
      <c r="G1793" s="72" t="s">
        <v>3630</v>
      </c>
    </row>
    <row r="1794" spans="1:7" x14ac:dyDescent="0.15">
      <c r="A1794" s="81" t="s">
        <v>3682</v>
      </c>
      <c r="B1794" s="72" t="s">
        <v>3664</v>
      </c>
      <c r="C1794" s="72">
        <v>0.46039603960395997</v>
      </c>
      <c r="D1794" s="72">
        <v>0</v>
      </c>
      <c r="E1794" s="72">
        <v>3</v>
      </c>
      <c r="F1794" s="72">
        <v>0.43859649122806998</v>
      </c>
      <c r="G1794" s="72" t="s">
        <v>3630</v>
      </c>
    </row>
    <row r="1795" spans="1:7" x14ac:dyDescent="0.15">
      <c r="A1795" s="81" t="s">
        <v>3642</v>
      </c>
      <c r="B1795" s="72" t="s">
        <v>3656</v>
      </c>
      <c r="C1795" s="72">
        <v>1.7543859649122799E-2</v>
      </c>
      <c r="D1795" s="72">
        <v>3</v>
      </c>
      <c r="E1795" s="72">
        <v>2</v>
      </c>
      <c r="F1795" s="72">
        <v>11.4285714285714</v>
      </c>
      <c r="G1795" s="72" t="s">
        <v>3630</v>
      </c>
    </row>
    <row r="1796" spans="1:7" x14ac:dyDescent="0.15">
      <c r="A1796" s="81" t="s">
        <v>3682</v>
      </c>
      <c r="B1796" s="72" t="s">
        <v>3695</v>
      </c>
      <c r="C1796" s="72">
        <v>0.157894736842105</v>
      </c>
      <c r="D1796" s="72">
        <v>3</v>
      </c>
      <c r="E1796" s="72">
        <v>3</v>
      </c>
      <c r="F1796" s="72">
        <v>1.2543859649122799</v>
      </c>
      <c r="G1796" s="72" t="s">
        <v>3630</v>
      </c>
    </row>
    <row r="1797" spans="1:7" x14ac:dyDescent="0.15">
      <c r="A1797" s="81" t="s">
        <v>3653</v>
      </c>
      <c r="B1797" s="72" t="s">
        <v>3697</v>
      </c>
      <c r="C1797" s="72">
        <v>0.103960396039604</v>
      </c>
      <c r="D1797" s="72">
        <v>0</v>
      </c>
      <c r="E1797" s="72">
        <v>2</v>
      </c>
      <c r="F1797" s="72">
        <v>1.8968253968254001</v>
      </c>
      <c r="G1797" s="72" t="s">
        <v>3630</v>
      </c>
    </row>
    <row r="1798" spans="1:7" x14ac:dyDescent="0.15">
      <c r="A1798" s="81" t="s">
        <v>2843</v>
      </c>
      <c r="B1798" s="72" t="s">
        <v>2370</v>
      </c>
      <c r="C1798" s="72">
        <v>0.359649122807018</v>
      </c>
      <c r="D1798" s="72">
        <v>3</v>
      </c>
      <c r="E1798" s="72">
        <v>3</v>
      </c>
      <c r="F1798" s="72">
        <v>0.54385964912280704</v>
      </c>
      <c r="G1798" s="72" t="s">
        <v>3630</v>
      </c>
    </row>
    <row r="1799" spans="1:7" x14ac:dyDescent="0.15">
      <c r="A1799" s="81" t="s">
        <v>3665</v>
      </c>
      <c r="B1799" s="72" t="s">
        <v>3647</v>
      </c>
      <c r="C1799" s="72">
        <v>0.44444444444444398</v>
      </c>
      <c r="D1799" s="72">
        <v>2</v>
      </c>
      <c r="E1799" s="72">
        <v>3</v>
      </c>
      <c r="F1799" s="72">
        <v>0.43859649122806998</v>
      </c>
      <c r="G1799" s="72" t="s">
        <v>3630</v>
      </c>
    </row>
    <row r="1800" spans="1:7" x14ac:dyDescent="0.15">
      <c r="A1800" s="81" t="s">
        <v>3635</v>
      </c>
      <c r="B1800" s="72" t="s">
        <v>3685</v>
      </c>
      <c r="C1800" s="72">
        <v>7.3960396039603999</v>
      </c>
      <c r="D1800" s="72">
        <v>0</v>
      </c>
      <c r="E1800" s="72">
        <v>3</v>
      </c>
      <c r="F1800" s="72">
        <v>2.6315789473684199E-2</v>
      </c>
      <c r="G1800" s="72" t="s">
        <v>3630</v>
      </c>
    </row>
    <row r="1801" spans="1:7" x14ac:dyDescent="0.15">
      <c r="A1801" s="81" t="s">
        <v>3643</v>
      </c>
      <c r="B1801" s="72" t="s">
        <v>2347</v>
      </c>
      <c r="C1801" s="72">
        <v>3.5087719298245598E-2</v>
      </c>
      <c r="D1801" s="72">
        <v>3</v>
      </c>
      <c r="E1801" s="72">
        <v>3</v>
      </c>
      <c r="F1801" s="72">
        <v>5.5263157894736796</v>
      </c>
      <c r="G1801" s="72" t="s">
        <v>3630</v>
      </c>
    </row>
    <row r="1802" spans="1:7" x14ac:dyDescent="0.15">
      <c r="A1802" s="81" t="s">
        <v>3641</v>
      </c>
      <c r="B1802" s="72" t="s">
        <v>3636</v>
      </c>
      <c r="C1802" s="72">
        <v>8.7719298245614002E-2</v>
      </c>
      <c r="D1802" s="72">
        <v>3</v>
      </c>
      <c r="E1802" s="72">
        <v>3</v>
      </c>
      <c r="F1802" s="72">
        <v>2.20175438596491</v>
      </c>
      <c r="G1802" s="72" t="s">
        <v>3630</v>
      </c>
    </row>
    <row r="1803" spans="1:7" x14ac:dyDescent="0.15">
      <c r="A1803" s="81" t="s">
        <v>3653</v>
      </c>
      <c r="B1803" s="72" t="s">
        <v>3697</v>
      </c>
      <c r="C1803" s="72">
        <v>9.6491228070175405E-2</v>
      </c>
      <c r="D1803" s="72">
        <v>3</v>
      </c>
      <c r="E1803" s="72">
        <v>2</v>
      </c>
      <c r="F1803" s="72">
        <v>1.8968253968254001</v>
      </c>
      <c r="G1803" s="72" t="s">
        <v>3630</v>
      </c>
    </row>
    <row r="1804" spans="1:7" x14ac:dyDescent="0.15">
      <c r="A1804" s="81" t="s">
        <v>3641</v>
      </c>
      <c r="B1804" s="72" t="s">
        <v>3691</v>
      </c>
      <c r="C1804" s="72">
        <v>8.7719298245614002E-2</v>
      </c>
      <c r="D1804" s="72">
        <v>3</v>
      </c>
      <c r="E1804" s="72">
        <v>2</v>
      </c>
      <c r="F1804" s="72">
        <v>2.0555555555555598</v>
      </c>
      <c r="G1804" s="72" t="s">
        <v>3630</v>
      </c>
    </row>
    <row r="1805" spans="1:7" x14ac:dyDescent="0.15">
      <c r="A1805" s="81" t="s">
        <v>3643</v>
      </c>
      <c r="B1805" s="72" t="s">
        <v>3701</v>
      </c>
      <c r="C1805" s="72">
        <v>1.0594059405940599</v>
      </c>
      <c r="D1805" s="72">
        <v>0</v>
      </c>
      <c r="E1805" s="72">
        <v>2</v>
      </c>
      <c r="F1805" s="72">
        <v>0.16666666666666699</v>
      </c>
      <c r="G1805" s="72" t="s">
        <v>3630</v>
      </c>
    </row>
    <row r="1806" spans="1:7" x14ac:dyDescent="0.15">
      <c r="A1806" s="81" t="s">
        <v>3639</v>
      </c>
      <c r="B1806" s="72" t="s">
        <v>2365</v>
      </c>
      <c r="C1806" s="72">
        <v>1.5396039603960401</v>
      </c>
      <c r="D1806" s="72">
        <v>0</v>
      </c>
      <c r="E1806" s="72">
        <v>3</v>
      </c>
      <c r="F1806" s="72">
        <v>0.114035087719298</v>
      </c>
      <c r="G1806" s="72" t="s">
        <v>3630</v>
      </c>
    </row>
    <row r="1807" spans="1:7" x14ac:dyDescent="0.15">
      <c r="A1807" s="81" t="s">
        <v>3688</v>
      </c>
      <c r="B1807" s="72" t="s">
        <v>2347</v>
      </c>
      <c r="C1807" s="72">
        <v>3.1746031746031703E-2</v>
      </c>
      <c r="D1807" s="72">
        <v>2</v>
      </c>
      <c r="E1807" s="72">
        <v>3</v>
      </c>
      <c r="F1807" s="72">
        <v>5.5263157894736796</v>
      </c>
      <c r="G1807" s="72" t="s">
        <v>3630</v>
      </c>
    </row>
    <row r="1808" spans="1:7" x14ac:dyDescent="0.15">
      <c r="A1808" s="81" t="s">
        <v>3643</v>
      </c>
      <c r="B1808" s="72" t="s">
        <v>2006</v>
      </c>
      <c r="C1808" s="72">
        <v>3.5087719298245598E-2</v>
      </c>
      <c r="D1808" s="72">
        <v>3</v>
      </c>
      <c r="E1808" s="72">
        <v>3</v>
      </c>
      <c r="F1808" s="72">
        <v>4.9473684210526301</v>
      </c>
      <c r="G1808" s="72" t="s">
        <v>3630</v>
      </c>
    </row>
    <row r="1809" spans="1:7" x14ac:dyDescent="0.15">
      <c r="A1809" s="81" t="s">
        <v>3682</v>
      </c>
      <c r="B1809" s="72" t="s">
        <v>3695</v>
      </c>
      <c r="C1809" s="72">
        <v>0.157894736842105</v>
      </c>
      <c r="D1809" s="72">
        <v>3</v>
      </c>
      <c r="E1809" s="72">
        <v>0</v>
      </c>
      <c r="F1809" s="72">
        <v>1.0594059405940599</v>
      </c>
      <c r="G1809" s="72" t="s">
        <v>3630</v>
      </c>
    </row>
    <row r="1810" spans="1:7" x14ac:dyDescent="0.15">
      <c r="A1810" s="81" t="s">
        <v>3660</v>
      </c>
      <c r="B1810" s="72" t="s">
        <v>3698</v>
      </c>
      <c r="C1810" s="72">
        <v>5.5714285714285703</v>
      </c>
      <c r="D1810" s="72">
        <v>2</v>
      </c>
      <c r="E1810" s="72">
        <v>0</v>
      </c>
      <c r="F1810" s="72">
        <v>2.9702970297029702E-2</v>
      </c>
      <c r="G1810" s="72" t="s">
        <v>3630</v>
      </c>
    </row>
    <row r="1811" spans="1:7" x14ac:dyDescent="0.15">
      <c r="A1811" s="81" t="s">
        <v>3677</v>
      </c>
      <c r="B1811" s="72" t="s">
        <v>3681</v>
      </c>
      <c r="C1811" s="72">
        <v>0.157894736842105</v>
      </c>
      <c r="D1811" s="72">
        <v>3</v>
      </c>
      <c r="E1811" s="72">
        <v>2</v>
      </c>
      <c r="F1811" s="72">
        <v>1.03968253968254</v>
      </c>
      <c r="G1811" s="72" t="s">
        <v>3630</v>
      </c>
    </row>
    <row r="1812" spans="1:7" x14ac:dyDescent="0.15">
      <c r="A1812" s="81" t="s">
        <v>3657</v>
      </c>
      <c r="B1812" s="72" t="s">
        <v>3696</v>
      </c>
      <c r="C1812" s="72">
        <v>1.2029702970297</v>
      </c>
      <c r="D1812" s="72">
        <v>0</v>
      </c>
      <c r="E1812" s="72">
        <v>0</v>
      </c>
      <c r="F1812" s="72">
        <v>0.133663366336634</v>
      </c>
      <c r="G1812" s="72" t="s">
        <v>3630</v>
      </c>
    </row>
    <row r="1813" spans="1:7" x14ac:dyDescent="0.15">
      <c r="A1813" s="81" t="s">
        <v>3676</v>
      </c>
      <c r="B1813" s="72" t="s">
        <v>3647</v>
      </c>
      <c r="C1813" s="72">
        <v>0.366336633663366</v>
      </c>
      <c r="D1813" s="72">
        <v>0</v>
      </c>
      <c r="E1813" s="72">
        <v>3</v>
      </c>
      <c r="F1813" s="72">
        <v>0.43859649122806998</v>
      </c>
      <c r="G1813" s="72" t="s">
        <v>3630</v>
      </c>
    </row>
    <row r="1814" spans="1:7" x14ac:dyDescent="0.15">
      <c r="A1814" s="81" t="s">
        <v>3659</v>
      </c>
      <c r="B1814" s="72" t="s">
        <v>3681</v>
      </c>
      <c r="C1814" s="72">
        <v>1.6491228070175401</v>
      </c>
      <c r="D1814" s="72">
        <v>3</v>
      </c>
      <c r="E1814" s="72">
        <v>3</v>
      </c>
      <c r="F1814" s="72">
        <v>9.6491228070175405E-2</v>
      </c>
      <c r="G1814" s="72" t="s">
        <v>3630</v>
      </c>
    </row>
    <row r="1815" spans="1:7" x14ac:dyDescent="0.15">
      <c r="A1815" s="81" t="s">
        <v>1992</v>
      </c>
      <c r="B1815" s="72" t="s">
        <v>3632</v>
      </c>
      <c r="C1815" s="72">
        <v>8.7719298245614002E-2</v>
      </c>
      <c r="D1815" s="72">
        <v>3</v>
      </c>
      <c r="E1815" s="72">
        <v>0</v>
      </c>
      <c r="F1815" s="72">
        <v>1.8019801980198</v>
      </c>
      <c r="G1815" s="72" t="s">
        <v>3630</v>
      </c>
    </row>
    <row r="1816" spans="1:7" x14ac:dyDescent="0.15">
      <c r="A1816" s="81" t="s">
        <v>3677</v>
      </c>
      <c r="B1816" s="72" t="s">
        <v>3645</v>
      </c>
      <c r="C1816" s="72">
        <v>0.157894736842105</v>
      </c>
      <c r="D1816" s="72">
        <v>3</v>
      </c>
      <c r="E1816" s="72">
        <v>3</v>
      </c>
      <c r="F1816" s="72">
        <v>1</v>
      </c>
      <c r="G1816" s="72" t="s">
        <v>3630</v>
      </c>
    </row>
    <row r="1817" spans="1:7" x14ac:dyDescent="0.15">
      <c r="A1817" s="81" t="s">
        <v>3688</v>
      </c>
      <c r="B1817" s="72" t="s">
        <v>2006</v>
      </c>
      <c r="C1817" s="72">
        <v>3.1746031746031703E-2</v>
      </c>
      <c r="D1817" s="72">
        <v>2</v>
      </c>
      <c r="E1817" s="72">
        <v>3</v>
      </c>
      <c r="F1817" s="72">
        <v>4.9473684210526301</v>
      </c>
      <c r="G1817" s="72" t="s">
        <v>3630</v>
      </c>
    </row>
    <row r="1818" spans="1:7" x14ac:dyDescent="0.15">
      <c r="A1818" s="81" t="s">
        <v>2248</v>
      </c>
      <c r="B1818" s="72" t="s">
        <v>3632</v>
      </c>
      <c r="C1818" s="72">
        <v>8.7719298245613996E-3</v>
      </c>
      <c r="D1818" s="72">
        <v>3</v>
      </c>
      <c r="E1818" s="72">
        <v>2</v>
      </c>
      <c r="F1818" s="72">
        <v>17.706349206349199</v>
      </c>
      <c r="G1818" s="72" t="s">
        <v>3630</v>
      </c>
    </row>
    <row r="1819" spans="1:7" x14ac:dyDescent="0.15">
      <c r="A1819" s="81" t="s">
        <v>3659</v>
      </c>
      <c r="B1819" s="72" t="s">
        <v>3681</v>
      </c>
      <c r="C1819" s="72">
        <v>1.6491228070175401</v>
      </c>
      <c r="D1819" s="72">
        <v>3</v>
      </c>
      <c r="E1819" s="72">
        <v>0</v>
      </c>
      <c r="F1819" s="72">
        <v>9.4059405940594101E-2</v>
      </c>
      <c r="G1819" s="72" t="s">
        <v>3630</v>
      </c>
    </row>
    <row r="1820" spans="1:7" x14ac:dyDescent="0.15">
      <c r="A1820" s="81" t="s">
        <v>3653</v>
      </c>
      <c r="B1820" s="72" t="s">
        <v>3573</v>
      </c>
      <c r="C1820" s="72">
        <v>1.1666666666666701</v>
      </c>
      <c r="D1820" s="72">
        <v>2</v>
      </c>
      <c r="E1820" s="72">
        <v>3</v>
      </c>
      <c r="F1820" s="72">
        <v>0.13157894736842099</v>
      </c>
      <c r="G1820" s="72" t="s">
        <v>3630</v>
      </c>
    </row>
    <row r="1821" spans="1:7" x14ac:dyDescent="0.15">
      <c r="A1821" s="81" t="s">
        <v>2742</v>
      </c>
      <c r="B1821" s="72" t="s">
        <v>3638</v>
      </c>
      <c r="C1821" s="72">
        <v>8.7719298245613996E-3</v>
      </c>
      <c r="D1821" s="72">
        <v>3</v>
      </c>
      <c r="E1821" s="72">
        <v>2</v>
      </c>
      <c r="F1821" s="72">
        <v>17.341269841269799</v>
      </c>
      <c r="G1821" s="72" t="s">
        <v>3630</v>
      </c>
    </row>
    <row r="1822" spans="1:7" x14ac:dyDescent="0.15">
      <c r="A1822" s="81" t="s">
        <v>3643</v>
      </c>
      <c r="B1822" s="72" t="s">
        <v>3675</v>
      </c>
      <c r="C1822" s="72">
        <v>1.0594059405940599</v>
      </c>
      <c r="D1822" s="72">
        <v>0</v>
      </c>
      <c r="E1822" s="72">
        <v>2</v>
      </c>
      <c r="F1822" s="72">
        <v>0.14285714285714299</v>
      </c>
      <c r="G1822" s="72" t="s">
        <v>3630</v>
      </c>
    </row>
    <row r="1823" spans="1:7" x14ac:dyDescent="0.15">
      <c r="A1823" s="81" t="s">
        <v>2843</v>
      </c>
      <c r="B1823" s="72" t="s">
        <v>3672</v>
      </c>
      <c r="C1823" s="72">
        <v>0.359649122807018</v>
      </c>
      <c r="D1823" s="72">
        <v>3</v>
      </c>
      <c r="E1823" s="72">
        <v>3</v>
      </c>
      <c r="F1823" s="72">
        <v>0.41228070175438603</v>
      </c>
      <c r="G1823" s="72" t="s">
        <v>3630</v>
      </c>
    </row>
    <row r="1824" spans="1:7" x14ac:dyDescent="0.15">
      <c r="A1824" s="81" t="s">
        <v>3653</v>
      </c>
      <c r="B1824" s="72" t="s">
        <v>3694</v>
      </c>
      <c r="C1824" s="72">
        <v>1.1666666666666701</v>
      </c>
      <c r="D1824" s="72">
        <v>2</v>
      </c>
      <c r="E1824" s="72">
        <v>2</v>
      </c>
      <c r="F1824" s="72">
        <v>0.126984126984127</v>
      </c>
      <c r="G1824" s="72" t="s">
        <v>3630</v>
      </c>
    </row>
    <row r="1825" spans="1:7" x14ac:dyDescent="0.15">
      <c r="A1825" s="81" t="s">
        <v>3676</v>
      </c>
      <c r="B1825" s="72" t="s">
        <v>3700</v>
      </c>
      <c r="C1825" s="72">
        <v>0.366336633663366</v>
      </c>
      <c r="D1825" s="72">
        <v>0</v>
      </c>
      <c r="E1825" s="72">
        <v>0</v>
      </c>
      <c r="F1825" s="72">
        <v>0.40099009900990101</v>
      </c>
      <c r="G1825" s="72" t="s">
        <v>3630</v>
      </c>
    </row>
    <row r="1826" spans="1:7" x14ac:dyDescent="0.15">
      <c r="A1826" s="81" t="s">
        <v>3663</v>
      </c>
      <c r="B1826" s="72" t="s">
        <v>3640</v>
      </c>
      <c r="C1826" s="72">
        <v>0.20792079207920799</v>
      </c>
      <c r="D1826" s="72">
        <v>0</v>
      </c>
      <c r="E1826" s="72">
        <v>3</v>
      </c>
      <c r="F1826" s="72">
        <v>0.70175438596491202</v>
      </c>
      <c r="G1826" s="72" t="s">
        <v>3630</v>
      </c>
    </row>
    <row r="1827" spans="1:7" x14ac:dyDescent="0.15">
      <c r="A1827" s="81" t="s">
        <v>3676</v>
      </c>
      <c r="B1827" s="72" t="s">
        <v>3694</v>
      </c>
      <c r="C1827" s="72">
        <v>1.11904761904762</v>
      </c>
      <c r="D1827" s="72">
        <v>2</v>
      </c>
      <c r="E1827" s="72">
        <v>2</v>
      </c>
      <c r="F1827" s="72">
        <v>0.126984126984127</v>
      </c>
      <c r="G1827" s="72" t="s">
        <v>3630</v>
      </c>
    </row>
    <row r="1828" spans="1:7" x14ac:dyDescent="0.15">
      <c r="A1828" s="81" t="s">
        <v>1992</v>
      </c>
      <c r="B1828" s="72" t="s">
        <v>3632</v>
      </c>
      <c r="C1828" s="72">
        <v>15.515873015873</v>
      </c>
      <c r="D1828" s="72">
        <v>2</v>
      </c>
      <c r="E1828" s="72">
        <v>3</v>
      </c>
      <c r="F1828" s="72">
        <v>8.7719298245613996E-3</v>
      </c>
      <c r="G1828" s="72" t="s">
        <v>3630</v>
      </c>
    </row>
    <row r="1829" spans="1:7" x14ac:dyDescent="0.15">
      <c r="A1829" s="81" t="s">
        <v>3663</v>
      </c>
      <c r="B1829" s="72" t="s">
        <v>3670</v>
      </c>
      <c r="C1829" s="72">
        <v>1.1315789473684199</v>
      </c>
      <c r="D1829" s="72">
        <v>3</v>
      </c>
      <c r="E1829" s="72">
        <v>3</v>
      </c>
      <c r="F1829" s="72">
        <v>0.114035087719298</v>
      </c>
      <c r="G1829" s="72" t="s">
        <v>3630</v>
      </c>
    </row>
    <row r="1830" spans="1:7" x14ac:dyDescent="0.15">
      <c r="A1830" s="81" t="s">
        <v>3642</v>
      </c>
      <c r="B1830" s="72" t="s">
        <v>2365</v>
      </c>
      <c r="C1830" s="72">
        <v>1.11881188118812</v>
      </c>
      <c r="D1830" s="72">
        <v>0</v>
      </c>
      <c r="E1830" s="72">
        <v>3</v>
      </c>
      <c r="F1830" s="72">
        <v>0.114035087719298</v>
      </c>
      <c r="G1830" s="72" t="s">
        <v>3630</v>
      </c>
    </row>
    <row r="1831" spans="1:7" x14ac:dyDescent="0.15">
      <c r="A1831" s="81" t="s">
        <v>3651</v>
      </c>
      <c r="B1831" s="72" t="s">
        <v>3652</v>
      </c>
      <c r="C1831" s="72">
        <v>0.28217821782178198</v>
      </c>
      <c r="D1831" s="72">
        <v>0</v>
      </c>
      <c r="E1831" s="72">
        <v>3</v>
      </c>
      <c r="F1831" s="72">
        <v>0.44736842105263203</v>
      </c>
      <c r="G1831" s="72" t="s">
        <v>3630</v>
      </c>
    </row>
    <row r="1832" spans="1:7" x14ac:dyDescent="0.15">
      <c r="A1832" s="81" t="s">
        <v>2390</v>
      </c>
      <c r="B1832" s="72" t="s">
        <v>2392</v>
      </c>
      <c r="C1832" s="72">
        <v>4.2368421052631602</v>
      </c>
      <c r="D1832" s="72">
        <v>3</v>
      </c>
      <c r="E1832" s="72">
        <v>0</v>
      </c>
      <c r="F1832" s="72">
        <v>2.9702970297029702E-2</v>
      </c>
      <c r="G1832" s="72" t="s">
        <v>3630</v>
      </c>
    </row>
    <row r="1833" spans="1:7" x14ac:dyDescent="0.15">
      <c r="A1833" s="81" t="s">
        <v>3676</v>
      </c>
      <c r="B1833" s="72" t="s">
        <v>3645</v>
      </c>
      <c r="C1833" s="72">
        <v>8.7719298245613996E-3</v>
      </c>
      <c r="D1833" s="72">
        <v>3</v>
      </c>
      <c r="E1833" s="72">
        <v>0</v>
      </c>
      <c r="F1833" s="72">
        <v>13.891089108910901</v>
      </c>
      <c r="G1833" s="72" t="s">
        <v>3630</v>
      </c>
    </row>
    <row r="1834" spans="1:7" x14ac:dyDescent="0.15">
      <c r="A1834" s="81" t="s">
        <v>3677</v>
      </c>
      <c r="B1834" s="72" t="s">
        <v>3694</v>
      </c>
      <c r="C1834" s="72">
        <v>0.952380952380952</v>
      </c>
      <c r="D1834" s="72">
        <v>2</v>
      </c>
      <c r="E1834" s="72">
        <v>2</v>
      </c>
      <c r="F1834" s="72">
        <v>0.126984126984127</v>
      </c>
      <c r="G1834" s="72" t="s">
        <v>3630</v>
      </c>
    </row>
    <row r="1835" spans="1:7" x14ac:dyDescent="0.15">
      <c r="A1835" s="81" t="s">
        <v>3643</v>
      </c>
      <c r="B1835" s="72" t="s">
        <v>3675</v>
      </c>
      <c r="C1835" s="72">
        <v>3.5087719298245598E-2</v>
      </c>
      <c r="D1835" s="72">
        <v>3</v>
      </c>
      <c r="E1835" s="72">
        <v>0</v>
      </c>
      <c r="F1835" s="72">
        <v>3.4059405940594099</v>
      </c>
      <c r="G1835" s="72" t="s">
        <v>3630</v>
      </c>
    </row>
    <row r="1836" spans="1:7" x14ac:dyDescent="0.15">
      <c r="A1836" s="81" t="s">
        <v>2742</v>
      </c>
      <c r="B1836" s="72" t="s">
        <v>3646</v>
      </c>
      <c r="C1836" s="72">
        <v>0.123762376237624</v>
      </c>
      <c r="D1836" s="72">
        <v>0</v>
      </c>
      <c r="E1836" s="72">
        <v>3</v>
      </c>
      <c r="F1836" s="72">
        <v>0.96491228070175405</v>
      </c>
      <c r="G1836" s="72" t="s">
        <v>3630</v>
      </c>
    </row>
    <row r="1837" spans="1:7" x14ac:dyDescent="0.15">
      <c r="A1837" s="81" t="s">
        <v>3663</v>
      </c>
      <c r="B1837" s="72" t="s">
        <v>1745</v>
      </c>
      <c r="C1837" s="72">
        <v>0.20792079207920799</v>
      </c>
      <c r="D1837" s="72">
        <v>0</v>
      </c>
      <c r="E1837" s="72">
        <v>3</v>
      </c>
      <c r="F1837" s="72">
        <v>0.570175438596491</v>
      </c>
      <c r="G1837" s="72" t="s">
        <v>3630</v>
      </c>
    </row>
    <row r="1838" spans="1:7" x14ac:dyDescent="0.15">
      <c r="A1838" s="81" t="s">
        <v>3657</v>
      </c>
      <c r="B1838" s="72" t="s">
        <v>3696</v>
      </c>
      <c r="C1838" s="72">
        <v>0.87719298245613997</v>
      </c>
      <c r="D1838" s="72">
        <v>3</v>
      </c>
      <c r="E1838" s="72">
        <v>0</v>
      </c>
      <c r="F1838" s="72">
        <v>0.133663366336634</v>
      </c>
      <c r="G1838" s="72" t="s">
        <v>3630</v>
      </c>
    </row>
    <row r="1839" spans="1:7" x14ac:dyDescent="0.15">
      <c r="A1839" s="81" t="s">
        <v>3651</v>
      </c>
      <c r="B1839" s="72" t="s">
        <v>3662</v>
      </c>
      <c r="C1839" s="72">
        <v>0.28217821782178198</v>
      </c>
      <c r="D1839" s="72">
        <v>0</v>
      </c>
      <c r="E1839" s="72">
        <v>3</v>
      </c>
      <c r="F1839" s="72">
        <v>0.41228070175438603</v>
      </c>
      <c r="G1839" s="72" t="s">
        <v>3630</v>
      </c>
    </row>
    <row r="1840" spans="1:7" x14ac:dyDescent="0.15">
      <c r="A1840" s="81" t="s">
        <v>3653</v>
      </c>
      <c r="B1840" s="72" t="s">
        <v>3577</v>
      </c>
      <c r="C1840" s="72">
        <v>1.1666666666666701</v>
      </c>
      <c r="D1840" s="72">
        <v>2</v>
      </c>
      <c r="E1840" s="72">
        <v>0</v>
      </c>
      <c r="F1840" s="72">
        <v>9.9009900990099001E-2</v>
      </c>
      <c r="G1840" s="72" t="s">
        <v>3630</v>
      </c>
    </row>
    <row r="1841" spans="1:7" x14ac:dyDescent="0.15">
      <c r="A1841" s="81" t="s">
        <v>3663</v>
      </c>
      <c r="B1841" s="72" t="s">
        <v>2370</v>
      </c>
      <c r="C1841" s="72">
        <v>0.20792079207920799</v>
      </c>
      <c r="D1841" s="72">
        <v>0</v>
      </c>
      <c r="E1841" s="72">
        <v>3</v>
      </c>
      <c r="F1841" s="72">
        <v>0.54385964912280704</v>
      </c>
      <c r="G1841" s="72" t="s">
        <v>3630</v>
      </c>
    </row>
    <row r="1842" spans="1:7" x14ac:dyDescent="0.15">
      <c r="A1842" s="81" t="s">
        <v>3653</v>
      </c>
      <c r="B1842" s="72" t="s">
        <v>3681</v>
      </c>
      <c r="C1842" s="72">
        <v>1.1666666666666701</v>
      </c>
      <c r="D1842" s="72">
        <v>2</v>
      </c>
      <c r="E1842" s="72">
        <v>3</v>
      </c>
      <c r="F1842" s="72">
        <v>9.6491228070175405E-2</v>
      </c>
      <c r="G1842" s="72" t="s">
        <v>3630</v>
      </c>
    </row>
    <row r="1843" spans="1:7" x14ac:dyDescent="0.15">
      <c r="A1843" s="81" t="s">
        <v>3682</v>
      </c>
      <c r="B1843" s="72" t="s">
        <v>3640</v>
      </c>
      <c r="C1843" s="72">
        <v>0.157894736842105</v>
      </c>
      <c r="D1843" s="72">
        <v>3</v>
      </c>
      <c r="E1843" s="72">
        <v>3</v>
      </c>
      <c r="F1843" s="72">
        <v>0.70175438596491202</v>
      </c>
      <c r="G1843" s="72" t="s">
        <v>3630</v>
      </c>
    </row>
    <row r="1844" spans="1:7" x14ac:dyDescent="0.15">
      <c r="A1844" s="81" t="s">
        <v>3653</v>
      </c>
      <c r="B1844" s="72" t="s">
        <v>3681</v>
      </c>
      <c r="C1844" s="72">
        <v>1.1666666666666701</v>
      </c>
      <c r="D1844" s="72">
        <v>2</v>
      </c>
      <c r="E1844" s="72">
        <v>0</v>
      </c>
      <c r="F1844" s="72">
        <v>9.4059405940594101E-2</v>
      </c>
      <c r="G1844" s="72" t="s">
        <v>3630</v>
      </c>
    </row>
    <row r="1845" spans="1:7" x14ac:dyDescent="0.15">
      <c r="A1845" s="81" t="s">
        <v>3677</v>
      </c>
      <c r="B1845" s="72" t="s">
        <v>3694</v>
      </c>
      <c r="C1845" s="72">
        <v>0.85643564356435598</v>
      </c>
      <c r="D1845" s="72">
        <v>0</v>
      </c>
      <c r="E1845" s="72">
        <v>2</v>
      </c>
      <c r="F1845" s="72">
        <v>0.126984126984127</v>
      </c>
      <c r="G1845" s="72" t="s">
        <v>3630</v>
      </c>
    </row>
    <row r="1846" spans="1:7" x14ac:dyDescent="0.15">
      <c r="A1846" s="81" t="s">
        <v>3688</v>
      </c>
      <c r="B1846" s="72" t="s">
        <v>3675</v>
      </c>
      <c r="C1846" s="72">
        <v>3.1746031746031703E-2</v>
      </c>
      <c r="D1846" s="72">
        <v>2</v>
      </c>
      <c r="E1846" s="72">
        <v>0</v>
      </c>
      <c r="F1846" s="72">
        <v>3.4059405940594099</v>
      </c>
      <c r="G1846" s="72" t="s">
        <v>3630</v>
      </c>
    </row>
    <row r="1847" spans="1:7" x14ac:dyDescent="0.15">
      <c r="A1847" s="81" t="s">
        <v>3653</v>
      </c>
      <c r="B1847" s="72" t="s">
        <v>3681</v>
      </c>
      <c r="C1847" s="72">
        <v>0.103960396039604</v>
      </c>
      <c r="D1847" s="72">
        <v>0</v>
      </c>
      <c r="E1847" s="72">
        <v>2</v>
      </c>
      <c r="F1847" s="72">
        <v>1.03968253968254</v>
      </c>
      <c r="G1847" s="72" t="s">
        <v>3630</v>
      </c>
    </row>
    <row r="1848" spans="1:7" x14ac:dyDescent="0.15">
      <c r="A1848" s="81" t="s">
        <v>3676</v>
      </c>
      <c r="B1848" s="72" t="s">
        <v>3681</v>
      </c>
      <c r="C1848" s="72">
        <v>1.11904761904762</v>
      </c>
      <c r="D1848" s="72">
        <v>2</v>
      </c>
      <c r="E1848" s="72">
        <v>3</v>
      </c>
      <c r="F1848" s="72">
        <v>9.6491228070175405E-2</v>
      </c>
      <c r="G1848" s="72" t="s">
        <v>3630</v>
      </c>
    </row>
    <row r="1849" spans="1:7" x14ac:dyDescent="0.15">
      <c r="A1849" s="81" t="s">
        <v>3676</v>
      </c>
      <c r="B1849" s="72" t="s">
        <v>3681</v>
      </c>
      <c r="C1849" s="72">
        <v>1.11904761904762</v>
      </c>
      <c r="D1849" s="72">
        <v>2</v>
      </c>
      <c r="E1849" s="72">
        <v>0</v>
      </c>
      <c r="F1849" s="72">
        <v>9.4059405940594101E-2</v>
      </c>
      <c r="G1849" s="72" t="s">
        <v>3630</v>
      </c>
    </row>
    <row r="1850" spans="1:7" x14ac:dyDescent="0.15">
      <c r="A1850" s="81" t="s">
        <v>3653</v>
      </c>
      <c r="B1850" s="72" t="s">
        <v>3645</v>
      </c>
      <c r="C1850" s="72">
        <v>0.103960396039604</v>
      </c>
      <c r="D1850" s="72">
        <v>0</v>
      </c>
      <c r="E1850" s="72">
        <v>3</v>
      </c>
      <c r="F1850" s="72">
        <v>1</v>
      </c>
      <c r="G1850" s="72" t="s">
        <v>3630</v>
      </c>
    </row>
    <row r="1851" spans="1:7" x14ac:dyDescent="0.15">
      <c r="A1851" s="81" t="s">
        <v>3678</v>
      </c>
      <c r="B1851" s="72" t="s">
        <v>3694</v>
      </c>
      <c r="C1851" s="72">
        <v>0.817460317460317</v>
      </c>
      <c r="D1851" s="72">
        <v>2</v>
      </c>
      <c r="E1851" s="72">
        <v>2</v>
      </c>
      <c r="F1851" s="72">
        <v>0.126984126984127</v>
      </c>
      <c r="G1851" s="72" t="s">
        <v>3630</v>
      </c>
    </row>
    <row r="1852" spans="1:7" x14ac:dyDescent="0.15">
      <c r="A1852" s="81" t="s">
        <v>2742</v>
      </c>
      <c r="B1852" s="72" t="s">
        <v>2333</v>
      </c>
      <c r="C1852" s="72">
        <v>0.123762376237624</v>
      </c>
      <c r="D1852" s="72">
        <v>0</v>
      </c>
      <c r="E1852" s="72">
        <v>3</v>
      </c>
      <c r="F1852" s="72">
        <v>0.82456140350877205</v>
      </c>
      <c r="G1852" s="72" t="s">
        <v>3630</v>
      </c>
    </row>
    <row r="1853" spans="1:7" x14ac:dyDescent="0.15">
      <c r="A1853" s="81" t="s">
        <v>3653</v>
      </c>
      <c r="B1853" s="72" t="s">
        <v>3681</v>
      </c>
      <c r="C1853" s="72">
        <v>9.6491228070175405E-2</v>
      </c>
      <c r="D1853" s="72">
        <v>3</v>
      </c>
      <c r="E1853" s="72">
        <v>2</v>
      </c>
      <c r="F1853" s="72">
        <v>1.03968253968254</v>
      </c>
      <c r="G1853" s="72" t="s">
        <v>3630</v>
      </c>
    </row>
    <row r="1854" spans="1:7" x14ac:dyDescent="0.15">
      <c r="A1854" s="81" t="s">
        <v>3642</v>
      </c>
      <c r="B1854" s="72" t="s">
        <v>2365</v>
      </c>
      <c r="C1854" s="72">
        <v>1.7543859649122799E-2</v>
      </c>
      <c r="D1854" s="72">
        <v>3</v>
      </c>
      <c r="E1854" s="72">
        <v>0</v>
      </c>
      <c r="F1854" s="72">
        <v>5.5792079207920802</v>
      </c>
      <c r="G1854" s="72" t="s">
        <v>3630</v>
      </c>
    </row>
    <row r="1855" spans="1:7" x14ac:dyDescent="0.15">
      <c r="A1855" s="81" t="s">
        <v>3653</v>
      </c>
      <c r="B1855" s="72" t="s">
        <v>3645</v>
      </c>
      <c r="C1855" s="72">
        <v>9.6491228070175405E-2</v>
      </c>
      <c r="D1855" s="72">
        <v>3</v>
      </c>
      <c r="E1855" s="72">
        <v>3</v>
      </c>
      <c r="F1855" s="72">
        <v>1</v>
      </c>
      <c r="G1855" s="72" t="s">
        <v>3630</v>
      </c>
    </row>
    <row r="1856" spans="1:7" x14ac:dyDescent="0.15">
      <c r="A1856" s="81" t="s">
        <v>3677</v>
      </c>
      <c r="B1856" s="72" t="s">
        <v>3681</v>
      </c>
      <c r="C1856" s="72">
        <v>0.952380952380952</v>
      </c>
      <c r="D1856" s="72">
        <v>2</v>
      </c>
      <c r="E1856" s="72">
        <v>3</v>
      </c>
      <c r="F1856" s="72">
        <v>9.6491228070175405E-2</v>
      </c>
      <c r="G1856" s="72" t="s">
        <v>3630</v>
      </c>
    </row>
    <row r="1857" spans="1:7" x14ac:dyDescent="0.15">
      <c r="A1857" s="81" t="s">
        <v>3663</v>
      </c>
      <c r="B1857" s="72" t="s">
        <v>3664</v>
      </c>
      <c r="C1857" s="72">
        <v>0.20792079207920799</v>
      </c>
      <c r="D1857" s="72">
        <v>0</v>
      </c>
      <c r="E1857" s="72">
        <v>3</v>
      </c>
      <c r="F1857" s="72">
        <v>0.43859649122806998</v>
      </c>
      <c r="G1857" s="72" t="s">
        <v>3630</v>
      </c>
    </row>
    <row r="1858" spans="1:7" x14ac:dyDescent="0.15">
      <c r="A1858" s="81" t="s">
        <v>3687</v>
      </c>
      <c r="B1858" s="72" t="s">
        <v>3647</v>
      </c>
      <c r="C1858" s="72">
        <v>0.206349206349206</v>
      </c>
      <c r="D1858" s="72">
        <v>2</v>
      </c>
      <c r="E1858" s="72">
        <v>3</v>
      </c>
      <c r="F1858" s="72">
        <v>0.43859649122806998</v>
      </c>
      <c r="G1858" s="72" t="s">
        <v>3630</v>
      </c>
    </row>
    <row r="1859" spans="1:7" x14ac:dyDescent="0.15">
      <c r="A1859" s="81" t="s">
        <v>2248</v>
      </c>
      <c r="B1859" s="72" t="s">
        <v>3631</v>
      </c>
      <c r="C1859" s="72">
        <v>8.7719298245613996E-3</v>
      </c>
      <c r="D1859" s="72">
        <v>3</v>
      </c>
      <c r="E1859" s="72">
        <v>0</v>
      </c>
      <c r="F1859" s="72">
        <v>10.306930693069299</v>
      </c>
      <c r="G1859" s="72" t="s">
        <v>3630</v>
      </c>
    </row>
    <row r="1860" spans="1:7" x14ac:dyDescent="0.15">
      <c r="A1860" s="81" t="s">
        <v>3677</v>
      </c>
      <c r="B1860" s="72" t="s">
        <v>3681</v>
      </c>
      <c r="C1860" s="72">
        <v>0.952380952380952</v>
      </c>
      <c r="D1860" s="72">
        <v>2</v>
      </c>
      <c r="E1860" s="72">
        <v>0</v>
      </c>
      <c r="F1860" s="72">
        <v>9.4059405940594101E-2</v>
      </c>
      <c r="G1860" s="72" t="s">
        <v>3630</v>
      </c>
    </row>
    <row r="1861" spans="1:7" x14ac:dyDescent="0.15">
      <c r="A1861" s="81" t="s">
        <v>3666</v>
      </c>
      <c r="B1861" s="72" t="s">
        <v>3647</v>
      </c>
      <c r="C1861" s="72">
        <v>0.20297029702970301</v>
      </c>
      <c r="D1861" s="72">
        <v>0</v>
      </c>
      <c r="E1861" s="72">
        <v>3</v>
      </c>
      <c r="F1861" s="72">
        <v>0.43859649122806998</v>
      </c>
      <c r="G1861" s="72" t="s">
        <v>3630</v>
      </c>
    </row>
    <row r="1862" spans="1:7" x14ac:dyDescent="0.15">
      <c r="A1862" s="81" t="s">
        <v>3637</v>
      </c>
      <c r="B1862" s="72" t="s">
        <v>3685</v>
      </c>
      <c r="C1862" s="72">
        <v>3.2970297029703</v>
      </c>
      <c r="D1862" s="72">
        <v>0</v>
      </c>
      <c r="E1862" s="72">
        <v>3</v>
      </c>
      <c r="F1862" s="72">
        <v>2.6315789473684199E-2</v>
      </c>
      <c r="G1862" s="72" t="s">
        <v>3630</v>
      </c>
    </row>
    <row r="1863" spans="1:7" x14ac:dyDescent="0.15">
      <c r="A1863" s="81" t="s">
        <v>3657</v>
      </c>
      <c r="B1863" s="72" t="s">
        <v>2392</v>
      </c>
      <c r="C1863" s="72">
        <v>2.9047619047619002</v>
      </c>
      <c r="D1863" s="72">
        <v>2</v>
      </c>
      <c r="E1863" s="72">
        <v>0</v>
      </c>
      <c r="F1863" s="72">
        <v>2.9702970297029702E-2</v>
      </c>
      <c r="G1863" s="72" t="s">
        <v>3630</v>
      </c>
    </row>
    <row r="1864" spans="1:7" x14ac:dyDescent="0.15">
      <c r="A1864" s="81" t="s">
        <v>2085</v>
      </c>
      <c r="B1864" s="72" t="s">
        <v>3674</v>
      </c>
      <c r="C1864" s="72">
        <v>0.30701754385964902</v>
      </c>
      <c r="D1864" s="72">
        <v>3</v>
      </c>
      <c r="E1864" s="72">
        <v>2</v>
      </c>
      <c r="F1864" s="72">
        <v>0.27777777777777801</v>
      </c>
      <c r="G1864" s="72" t="s">
        <v>3630</v>
      </c>
    </row>
    <row r="1865" spans="1:7" x14ac:dyDescent="0.15">
      <c r="A1865" s="81" t="s">
        <v>3643</v>
      </c>
      <c r="B1865" s="72" t="s">
        <v>852</v>
      </c>
      <c r="C1865" s="72">
        <v>3.5087719298245598E-2</v>
      </c>
      <c r="D1865" s="72">
        <v>3</v>
      </c>
      <c r="E1865" s="72">
        <v>3</v>
      </c>
      <c r="F1865" s="72">
        <v>2.42105263157895</v>
      </c>
      <c r="G1865" s="72" t="s">
        <v>3630</v>
      </c>
    </row>
    <row r="1866" spans="1:7" x14ac:dyDescent="0.15">
      <c r="A1866" s="81" t="s">
        <v>3677</v>
      </c>
      <c r="B1866" s="72" t="s">
        <v>3681</v>
      </c>
      <c r="C1866" s="72">
        <v>0.85643564356435598</v>
      </c>
      <c r="D1866" s="72">
        <v>0</v>
      </c>
      <c r="E1866" s="72">
        <v>3</v>
      </c>
      <c r="F1866" s="72">
        <v>9.6491228070175405E-2</v>
      </c>
      <c r="G1866" s="72" t="s">
        <v>3630</v>
      </c>
    </row>
    <row r="1867" spans="1:7" x14ac:dyDescent="0.15">
      <c r="A1867" s="81" t="s">
        <v>3677</v>
      </c>
      <c r="B1867" s="72" t="s">
        <v>3681</v>
      </c>
      <c r="C1867" s="72">
        <v>0.85643564356435598</v>
      </c>
      <c r="D1867" s="72">
        <v>0</v>
      </c>
      <c r="E1867" s="72">
        <v>0</v>
      </c>
      <c r="F1867" s="72">
        <v>9.4059405940594101E-2</v>
      </c>
      <c r="G1867" s="72" t="s">
        <v>3630</v>
      </c>
    </row>
    <row r="1868" spans="1:7" x14ac:dyDescent="0.15">
      <c r="A1868" s="81" t="s">
        <v>2843</v>
      </c>
      <c r="B1868" s="72" t="s">
        <v>3577</v>
      </c>
      <c r="C1868" s="72">
        <v>0.80198019801980203</v>
      </c>
      <c r="D1868" s="72">
        <v>0</v>
      </c>
      <c r="E1868" s="72">
        <v>0</v>
      </c>
      <c r="F1868" s="72">
        <v>9.9009900990099001E-2</v>
      </c>
      <c r="G1868" s="72" t="s">
        <v>3630</v>
      </c>
    </row>
    <row r="1869" spans="1:7" x14ac:dyDescent="0.15">
      <c r="A1869" s="81" t="s">
        <v>3678</v>
      </c>
      <c r="B1869" s="72" t="s">
        <v>3681</v>
      </c>
      <c r="C1869" s="72">
        <v>0.817460317460317</v>
      </c>
      <c r="D1869" s="72">
        <v>2</v>
      </c>
      <c r="E1869" s="72">
        <v>3</v>
      </c>
      <c r="F1869" s="72">
        <v>9.6491228070175405E-2</v>
      </c>
      <c r="G1869" s="72" t="s">
        <v>3630</v>
      </c>
    </row>
    <row r="1870" spans="1:7" x14ac:dyDescent="0.15">
      <c r="A1870" s="81" t="s">
        <v>2248</v>
      </c>
      <c r="B1870" s="72" t="s">
        <v>1970</v>
      </c>
      <c r="C1870" s="72">
        <v>8.7719298245613996E-3</v>
      </c>
      <c r="D1870" s="72">
        <v>3</v>
      </c>
      <c r="E1870" s="72">
        <v>3</v>
      </c>
      <c r="F1870" s="72">
        <v>8.8596491228070207</v>
      </c>
      <c r="G1870" s="72" t="s">
        <v>3630</v>
      </c>
    </row>
    <row r="1871" spans="1:7" x14ac:dyDescent="0.15">
      <c r="A1871" s="81" t="s">
        <v>3678</v>
      </c>
      <c r="B1871" s="72" t="s">
        <v>3681</v>
      </c>
      <c r="C1871" s="72">
        <v>0.817460317460317</v>
      </c>
      <c r="D1871" s="72">
        <v>2</v>
      </c>
      <c r="E1871" s="72">
        <v>0</v>
      </c>
      <c r="F1871" s="72">
        <v>9.4059405940594101E-2</v>
      </c>
      <c r="G1871" s="72" t="s">
        <v>3630</v>
      </c>
    </row>
    <row r="1872" spans="1:7" x14ac:dyDescent="0.15">
      <c r="A1872" s="81" t="s">
        <v>3688</v>
      </c>
      <c r="B1872" s="72" t="s">
        <v>852</v>
      </c>
      <c r="C1872" s="72">
        <v>3.1746031746031703E-2</v>
      </c>
      <c r="D1872" s="72">
        <v>2</v>
      </c>
      <c r="E1872" s="72">
        <v>3</v>
      </c>
      <c r="F1872" s="72">
        <v>2.42105263157895</v>
      </c>
      <c r="G1872" s="72" t="s">
        <v>3630</v>
      </c>
    </row>
    <row r="1873" spans="1:7" x14ac:dyDescent="0.15">
      <c r="A1873" s="81" t="s">
        <v>3682</v>
      </c>
      <c r="B1873" s="72" t="s">
        <v>3664</v>
      </c>
      <c r="C1873" s="72">
        <v>0.157894736842105</v>
      </c>
      <c r="D1873" s="72">
        <v>3</v>
      </c>
      <c r="E1873" s="72">
        <v>3</v>
      </c>
      <c r="F1873" s="72">
        <v>0.43859649122806998</v>
      </c>
      <c r="G1873" s="72" t="s">
        <v>3630</v>
      </c>
    </row>
    <row r="1874" spans="1:7" x14ac:dyDescent="0.15">
      <c r="A1874" s="81" t="s">
        <v>3677</v>
      </c>
      <c r="B1874" s="72" t="s">
        <v>3647</v>
      </c>
      <c r="C1874" s="72">
        <v>0.157894736842105</v>
      </c>
      <c r="D1874" s="72">
        <v>3</v>
      </c>
      <c r="E1874" s="72">
        <v>3</v>
      </c>
      <c r="F1874" s="72">
        <v>0.43859649122806998</v>
      </c>
      <c r="G1874" s="72" t="s">
        <v>3630</v>
      </c>
    </row>
    <row r="1875" spans="1:7" x14ac:dyDescent="0.15">
      <c r="A1875" s="81" t="s">
        <v>3676</v>
      </c>
      <c r="B1875" s="72" t="s">
        <v>3647</v>
      </c>
      <c r="C1875" s="72">
        <v>8.7719298245613996E-3</v>
      </c>
      <c r="D1875" s="72">
        <v>3</v>
      </c>
      <c r="E1875" s="72">
        <v>0</v>
      </c>
      <c r="F1875" s="72">
        <v>7.8613861386138604</v>
      </c>
      <c r="G1875" s="72" t="s">
        <v>3630</v>
      </c>
    </row>
    <row r="1876" spans="1:7" x14ac:dyDescent="0.15">
      <c r="A1876" s="81" t="s">
        <v>3643</v>
      </c>
      <c r="B1876" s="72" t="s">
        <v>3656</v>
      </c>
      <c r="C1876" s="72">
        <v>3.5087719298245598E-2</v>
      </c>
      <c r="D1876" s="72">
        <v>3</v>
      </c>
      <c r="E1876" s="72">
        <v>3</v>
      </c>
      <c r="F1876" s="72">
        <v>1.79824561403509</v>
      </c>
      <c r="G1876" s="72" t="s">
        <v>3630</v>
      </c>
    </row>
    <row r="1877" spans="1:7" x14ac:dyDescent="0.15">
      <c r="A1877" s="81" t="s">
        <v>2742</v>
      </c>
      <c r="B1877" s="72" t="s">
        <v>3638</v>
      </c>
      <c r="C1877" s="72">
        <v>0.123762376237624</v>
      </c>
      <c r="D1877" s="72">
        <v>0</v>
      </c>
      <c r="E1877" s="72">
        <v>3</v>
      </c>
      <c r="F1877" s="72">
        <v>0.50877192982456099</v>
      </c>
      <c r="G1877" s="72" t="s">
        <v>3630</v>
      </c>
    </row>
    <row r="1878" spans="1:7" x14ac:dyDescent="0.15">
      <c r="A1878" s="81" t="s">
        <v>3693</v>
      </c>
      <c r="B1878" s="72" t="s">
        <v>3647</v>
      </c>
      <c r="C1878" s="72">
        <v>0.14285714285714299</v>
      </c>
      <c r="D1878" s="72">
        <v>2</v>
      </c>
      <c r="E1878" s="72">
        <v>3</v>
      </c>
      <c r="F1878" s="72">
        <v>0.43859649122806998</v>
      </c>
      <c r="G1878" s="72" t="s">
        <v>3630</v>
      </c>
    </row>
    <row r="1879" spans="1:7" x14ac:dyDescent="0.15">
      <c r="A1879" s="81" t="s">
        <v>3635</v>
      </c>
      <c r="B1879" s="72" t="s">
        <v>3685</v>
      </c>
      <c r="C1879" s="72">
        <v>2.1754385964912299</v>
      </c>
      <c r="D1879" s="72">
        <v>3</v>
      </c>
      <c r="E1879" s="72">
        <v>3</v>
      </c>
      <c r="F1879" s="72">
        <v>2.6315789473684199E-2</v>
      </c>
      <c r="G1879" s="72" t="s">
        <v>3630</v>
      </c>
    </row>
    <row r="1880" spans="1:7" x14ac:dyDescent="0.15">
      <c r="A1880" s="81" t="s">
        <v>2742</v>
      </c>
      <c r="B1880" s="72" t="s">
        <v>2333</v>
      </c>
      <c r="C1880" s="72">
        <v>8.7719298245613996E-3</v>
      </c>
      <c r="D1880" s="72">
        <v>3</v>
      </c>
      <c r="E1880" s="72">
        <v>0</v>
      </c>
      <c r="F1880" s="72">
        <v>6.51485148514851</v>
      </c>
      <c r="G1880" s="72" t="s">
        <v>3630</v>
      </c>
    </row>
    <row r="1881" spans="1:7" x14ac:dyDescent="0.15">
      <c r="A1881" s="81" t="s">
        <v>3688</v>
      </c>
      <c r="B1881" s="72" t="s">
        <v>3656</v>
      </c>
      <c r="C1881" s="72">
        <v>3.1746031746031703E-2</v>
      </c>
      <c r="D1881" s="72">
        <v>2</v>
      </c>
      <c r="E1881" s="72">
        <v>3</v>
      </c>
      <c r="F1881" s="72">
        <v>1.79824561403509</v>
      </c>
      <c r="G1881" s="72" t="s">
        <v>3630</v>
      </c>
    </row>
    <row r="1882" spans="1:7" x14ac:dyDescent="0.15">
      <c r="A1882" s="81" t="s">
        <v>3653</v>
      </c>
      <c r="B1882" s="72" t="s">
        <v>2370</v>
      </c>
      <c r="C1882" s="72">
        <v>0.103960396039604</v>
      </c>
      <c r="D1882" s="72">
        <v>0</v>
      </c>
      <c r="E1882" s="72">
        <v>3</v>
      </c>
      <c r="F1882" s="72">
        <v>0.54385964912280704</v>
      </c>
      <c r="G1882" s="72" t="s">
        <v>3630</v>
      </c>
    </row>
    <row r="1883" spans="1:7" x14ac:dyDescent="0.15">
      <c r="A1883" s="81" t="s">
        <v>3665</v>
      </c>
      <c r="B1883" s="72" t="s">
        <v>3694</v>
      </c>
      <c r="C1883" s="72">
        <v>0.44444444444444398</v>
      </c>
      <c r="D1883" s="72">
        <v>2</v>
      </c>
      <c r="E1883" s="72">
        <v>2</v>
      </c>
      <c r="F1883" s="72">
        <v>0.126984126984127</v>
      </c>
      <c r="G1883" s="72" t="s">
        <v>3630</v>
      </c>
    </row>
    <row r="1884" spans="1:7" x14ac:dyDescent="0.15">
      <c r="A1884" s="81" t="s">
        <v>3653</v>
      </c>
      <c r="B1884" s="72" t="s">
        <v>2370</v>
      </c>
      <c r="C1884" s="72">
        <v>9.6491228070175405E-2</v>
      </c>
      <c r="D1884" s="72">
        <v>3</v>
      </c>
      <c r="E1884" s="72">
        <v>3</v>
      </c>
      <c r="F1884" s="72">
        <v>0.54385964912280704</v>
      </c>
      <c r="G1884" s="72" t="s">
        <v>3630</v>
      </c>
    </row>
    <row r="1885" spans="1:7" x14ac:dyDescent="0.15">
      <c r="A1885" s="81" t="s">
        <v>3657</v>
      </c>
      <c r="B1885" s="72" t="s">
        <v>3686</v>
      </c>
      <c r="C1885" s="72">
        <v>2.9047619047619002</v>
      </c>
      <c r="D1885" s="72">
        <v>2</v>
      </c>
      <c r="E1885" s="72">
        <v>3</v>
      </c>
      <c r="F1885" s="72">
        <v>1.7543859649122799E-2</v>
      </c>
      <c r="G1885" s="72" t="s">
        <v>3630</v>
      </c>
    </row>
    <row r="1886" spans="1:7" x14ac:dyDescent="0.15">
      <c r="A1886" s="81" t="s">
        <v>3688</v>
      </c>
      <c r="B1886" s="72" t="s">
        <v>2749</v>
      </c>
      <c r="C1886" s="72">
        <v>3.1746031746031703E-2</v>
      </c>
      <c r="D1886" s="72">
        <v>2</v>
      </c>
      <c r="E1886" s="72">
        <v>3</v>
      </c>
      <c r="F1886" s="72">
        <v>1.59649122807018</v>
      </c>
      <c r="G1886" s="72" t="s">
        <v>3630</v>
      </c>
    </row>
    <row r="1887" spans="1:7" x14ac:dyDescent="0.15">
      <c r="A1887" s="81" t="s">
        <v>3651</v>
      </c>
      <c r="B1887" s="72" t="s">
        <v>3658</v>
      </c>
      <c r="C1887" s="72">
        <v>0.28217821782178198</v>
      </c>
      <c r="D1887" s="72">
        <v>0</v>
      </c>
      <c r="E1887" s="72">
        <v>3</v>
      </c>
      <c r="F1887" s="72">
        <v>0.175438596491228</v>
      </c>
      <c r="G1887" s="72" t="s">
        <v>3630</v>
      </c>
    </row>
    <row r="1888" spans="1:7" x14ac:dyDescent="0.15">
      <c r="A1888" s="81" t="s">
        <v>3676</v>
      </c>
      <c r="B1888" s="72" t="s">
        <v>3700</v>
      </c>
      <c r="C1888" s="72">
        <v>1.11904761904762</v>
      </c>
      <c r="D1888" s="72">
        <v>2</v>
      </c>
      <c r="E1888" s="72">
        <v>3</v>
      </c>
      <c r="F1888" s="72">
        <v>4.3859649122807001E-2</v>
      </c>
      <c r="G1888" s="72" t="s">
        <v>3630</v>
      </c>
    </row>
    <row r="1889" spans="1:7" x14ac:dyDescent="0.15">
      <c r="A1889" s="81" t="s">
        <v>3676</v>
      </c>
      <c r="B1889" s="72" t="s">
        <v>3694</v>
      </c>
      <c r="C1889" s="72">
        <v>0.366336633663366</v>
      </c>
      <c r="D1889" s="72">
        <v>0</v>
      </c>
      <c r="E1889" s="72">
        <v>2</v>
      </c>
      <c r="F1889" s="72">
        <v>0.126984126984127</v>
      </c>
      <c r="G1889" s="72" t="s">
        <v>3630</v>
      </c>
    </row>
    <row r="1890" spans="1:7" x14ac:dyDescent="0.15">
      <c r="A1890" s="81" t="s">
        <v>3653</v>
      </c>
      <c r="B1890" s="72" t="s">
        <v>3647</v>
      </c>
      <c r="C1890" s="72">
        <v>0.103960396039604</v>
      </c>
      <c r="D1890" s="72">
        <v>0</v>
      </c>
      <c r="E1890" s="72">
        <v>3</v>
      </c>
      <c r="F1890" s="72">
        <v>0.43859649122806998</v>
      </c>
      <c r="G1890" s="72" t="s">
        <v>3630</v>
      </c>
    </row>
    <row r="1891" spans="1:7" x14ac:dyDescent="0.15">
      <c r="A1891" s="81" t="s">
        <v>2843</v>
      </c>
      <c r="B1891" s="72" t="s">
        <v>3672</v>
      </c>
      <c r="C1891" s="72">
        <v>0.80198019801980203</v>
      </c>
      <c r="D1891" s="72">
        <v>0</v>
      </c>
      <c r="E1891" s="72">
        <v>2</v>
      </c>
      <c r="F1891" s="72">
        <v>5.5555555555555601E-2</v>
      </c>
      <c r="G1891" s="72" t="s">
        <v>3630</v>
      </c>
    </row>
    <row r="1892" spans="1:7" x14ac:dyDescent="0.15">
      <c r="A1892" s="81" t="s">
        <v>3688</v>
      </c>
      <c r="B1892" s="72" t="s">
        <v>3702</v>
      </c>
      <c r="C1892" s="72">
        <v>3.1746031746031703E-2</v>
      </c>
      <c r="D1892" s="72">
        <v>2</v>
      </c>
      <c r="E1892" s="72">
        <v>2</v>
      </c>
      <c r="F1892" s="72">
        <v>1.3968253968254001</v>
      </c>
      <c r="G1892" s="72" t="s">
        <v>3630</v>
      </c>
    </row>
    <row r="1893" spans="1:7" x14ac:dyDescent="0.15">
      <c r="A1893" s="81" t="s">
        <v>3665</v>
      </c>
      <c r="B1893" s="72" t="s">
        <v>3681</v>
      </c>
      <c r="C1893" s="72">
        <v>0.44444444444444398</v>
      </c>
      <c r="D1893" s="72">
        <v>2</v>
      </c>
      <c r="E1893" s="72">
        <v>3</v>
      </c>
      <c r="F1893" s="72">
        <v>9.6491228070175405E-2</v>
      </c>
      <c r="G1893" s="72" t="s">
        <v>3630</v>
      </c>
    </row>
    <row r="1894" spans="1:7" x14ac:dyDescent="0.15">
      <c r="A1894" s="81" t="s">
        <v>3642</v>
      </c>
      <c r="B1894" s="72" t="s">
        <v>852</v>
      </c>
      <c r="C1894" s="72">
        <v>1.7543859649122799E-2</v>
      </c>
      <c r="D1894" s="72">
        <v>3</v>
      </c>
      <c r="E1894" s="72">
        <v>3</v>
      </c>
      <c r="F1894" s="72">
        <v>2.42105263157895</v>
      </c>
      <c r="G1894" s="72" t="s">
        <v>3630</v>
      </c>
    </row>
    <row r="1895" spans="1:7" x14ac:dyDescent="0.15">
      <c r="A1895" s="81" t="s">
        <v>3653</v>
      </c>
      <c r="B1895" s="72" t="s">
        <v>3647</v>
      </c>
      <c r="C1895" s="72">
        <v>9.6491228070175405E-2</v>
      </c>
      <c r="D1895" s="72">
        <v>3</v>
      </c>
      <c r="E1895" s="72">
        <v>3</v>
      </c>
      <c r="F1895" s="72">
        <v>0.43859649122806998</v>
      </c>
      <c r="G1895" s="72" t="s">
        <v>3630</v>
      </c>
    </row>
    <row r="1896" spans="1:7" x14ac:dyDescent="0.15">
      <c r="A1896" s="81" t="s">
        <v>3665</v>
      </c>
      <c r="B1896" s="72" t="s">
        <v>3681</v>
      </c>
      <c r="C1896" s="72">
        <v>0.44444444444444398</v>
      </c>
      <c r="D1896" s="72">
        <v>2</v>
      </c>
      <c r="E1896" s="72">
        <v>0</v>
      </c>
      <c r="F1896" s="72">
        <v>9.4059405940594101E-2</v>
      </c>
      <c r="G1896" s="72" t="s">
        <v>3630</v>
      </c>
    </row>
    <row r="1897" spans="1:7" x14ac:dyDescent="0.15">
      <c r="A1897" s="81" t="s">
        <v>2742</v>
      </c>
      <c r="B1897" s="72" t="s">
        <v>3646</v>
      </c>
      <c r="C1897" s="72">
        <v>8.7719298245613996E-3</v>
      </c>
      <c r="D1897" s="72">
        <v>3</v>
      </c>
      <c r="E1897" s="72">
        <v>2</v>
      </c>
      <c r="F1897" s="72">
        <v>4.2301587301587302</v>
      </c>
      <c r="G1897" s="72" t="s">
        <v>3630</v>
      </c>
    </row>
    <row r="1898" spans="1:7" x14ac:dyDescent="0.15">
      <c r="A1898" s="81" t="s">
        <v>3661</v>
      </c>
      <c r="B1898" s="72" t="s">
        <v>2365</v>
      </c>
      <c r="C1898" s="72">
        <v>0.324561403508772</v>
      </c>
      <c r="D1898" s="72">
        <v>3</v>
      </c>
      <c r="E1898" s="72">
        <v>3</v>
      </c>
      <c r="F1898" s="72">
        <v>0.114035087719298</v>
      </c>
      <c r="G1898" s="72" t="s">
        <v>3630</v>
      </c>
    </row>
    <row r="1899" spans="1:7" x14ac:dyDescent="0.15">
      <c r="A1899" s="81" t="s">
        <v>3657</v>
      </c>
      <c r="B1899" s="72" t="s">
        <v>2392</v>
      </c>
      <c r="C1899" s="72">
        <v>1.2029702970297</v>
      </c>
      <c r="D1899" s="72">
        <v>0</v>
      </c>
      <c r="E1899" s="72">
        <v>0</v>
      </c>
      <c r="F1899" s="72">
        <v>2.9702970297029702E-2</v>
      </c>
      <c r="G1899" s="72" t="s">
        <v>3630</v>
      </c>
    </row>
    <row r="1900" spans="1:7" x14ac:dyDescent="0.15">
      <c r="A1900" s="81" t="s">
        <v>2843</v>
      </c>
      <c r="B1900" s="72" t="s">
        <v>3577</v>
      </c>
      <c r="C1900" s="72">
        <v>0.359649122807018</v>
      </c>
      <c r="D1900" s="72">
        <v>3</v>
      </c>
      <c r="E1900" s="72">
        <v>0</v>
      </c>
      <c r="F1900" s="72">
        <v>9.9009900990099001E-2</v>
      </c>
      <c r="G1900" s="72" t="s">
        <v>3630</v>
      </c>
    </row>
    <row r="1901" spans="1:7" x14ac:dyDescent="0.15">
      <c r="A1901" s="81" t="s">
        <v>3676</v>
      </c>
      <c r="B1901" s="72" t="s">
        <v>3681</v>
      </c>
      <c r="C1901" s="72">
        <v>0.366336633663366</v>
      </c>
      <c r="D1901" s="72">
        <v>0</v>
      </c>
      <c r="E1901" s="72">
        <v>3</v>
      </c>
      <c r="F1901" s="72">
        <v>9.6491228070175405E-2</v>
      </c>
      <c r="G1901" s="72" t="s">
        <v>3630</v>
      </c>
    </row>
    <row r="1902" spans="1:7" x14ac:dyDescent="0.15">
      <c r="A1902" s="81" t="s">
        <v>3676</v>
      </c>
      <c r="B1902" s="72" t="s">
        <v>3681</v>
      </c>
      <c r="C1902" s="72">
        <v>0.366336633663366</v>
      </c>
      <c r="D1902" s="72">
        <v>0</v>
      </c>
      <c r="E1902" s="72">
        <v>0</v>
      </c>
      <c r="F1902" s="72">
        <v>9.4059405940594101E-2</v>
      </c>
      <c r="G1902" s="72" t="s">
        <v>3630</v>
      </c>
    </row>
    <row r="1903" spans="1:7" x14ac:dyDescent="0.15">
      <c r="A1903" s="81" t="s">
        <v>3643</v>
      </c>
      <c r="B1903" s="72" t="s">
        <v>3684</v>
      </c>
      <c r="C1903" s="72">
        <v>3.5087719298245598E-2</v>
      </c>
      <c r="D1903" s="72">
        <v>3</v>
      </c>
      <c r="E1903" s="72">
        <v>0</v>
      </c>
      <c r="F1903" s="72">
        <v>0.96534653465346498</v>
      </c>
      <c r="G1903" s="72" t="s">
        <v>3630</v>
      </c>
    </row>
    <row r="1904" spans="1:7" x14ac:dyDescent="0.15">
      <c r="A1904" s="81" t="s">
        <v>3643</v>
      </c>
      <c r="B1904" s="72" t="s">
        <v>3684</v>
      </c>
      <c r="C1904" s="72">
        <v>3.5087719298245598E-2</v>
      </c>
      <c r="D1904" s="72">
        <v>3</v>
      </c>
      <c r="E1904" s="72">
        <v>3</v>
      </c>
      <c r="F1904" s="72">
        <v>0.95614035087719296</v>
      </c>
      <c r="G1904" s="72" t="s">
        <v>3630</v>
      </c>
    </row>
    <row r="1905" spans="1:7" x14ac:dyDescent="0.15">
      <c r="A1905" s="81" t="s">
        <v>2248</v>
      </c>
      <c r="B1905" s="72" t="s">
        <v>3631</v>
      </c>
      <c r="C1905" s="72">
        <v>8.7719298245613996E-3</v>
      </c>
      <c r="D1905" s="72">
        <v>3</v>
      </c>
      <c r="E1905" s="72">
        <v>3</v>
      </c>
      <c r="F1905" s="72">
        <v>3.7631578947368398</v>
      </c>
      <c r="G1905" s="72" t="s">
        <v>3630</v>
      </c>
    </row>
    <row r="1906" spans="1:7" x14ac:dyDescent="0.15">
      <c r="A1906" s="81" t="s">
        <v>3643</v>
      </c>
      <c r="B1906" s="72" t="s">
        <v>3675</v>
      </c>
      <c r="C1906" s="72">
        <v>3.5087719298245598E-2</v>
      </c>
      <c r="D1906" s="72">
        <v>3</v>
      </c>
      <c r="E1906" s="72">
        <v>3</v>
      </c>
      <c r="F1906" s="72">
        <v>0.90350877192982504</v>
      </c>
      <c r="G1906" s="72" t="s">
        <v>3630</v>
      </c>
    </row>
    <row r="1907" spans="1:7" x14ac:dyDescent="0.15">
      <c r="A1907" s="81" t="s">
        <v>3642</v>
      </c>
      <c r="B1907" s="72" t="s">
        <v>3656</v>
      </c>
      <c r="C1907" s="72">
        <v>1.7543859649122799E-2</v>
      </c>
      <c r="D1907" s="72">
        <v>3</v>
      </c>
      <c r="E1907" s="72">
        <v>3</v>
      </c>
      <c r="F1907" s="72">
        <v>1.79824561403509</v>
      </c>
      <c r="G1907" s="72" t="s">
        <v>3630</v>
      </c>
    </row>
    <row r="1908" spans="1:7" x14ac:dyDescent="0.15">
      <c r="A1908" s="81" t="s">
        <v>3688</v>
      </c>
      <c r="B1908" s="72" t="s">
        <v>3684</v>
      </c>
      <c r="C1908" s="72">
        <v>3.1746031746031703E-2</v>
      </c>
      <c r="D1908" s="72">
        <v>2</v>
      </c>
      <c r="E1908" s="72">
        <v>0</v>
      </c>
      <c r="F1908" s="72">
        <v>0.96534653465346498</v>
      </c>
      <c r="G1908" s="72" t="s">
        <v>3630</v>
      </c>
    </row>
    <row r="1909" spans="1:7" x14ac:dyDescent="0.15">
      <c r="A1909" s="81" t="s">
        <v>3688</v>
      </c>
      <c r="B1909" s="72" t="s">
        <v>3684</v>
      </c>
      <c r="C1909" s="72">
        <v>3.1746031746031703E-2</v>
      </c>
      <c r="D1909" s="72">
        <v>2</v>
      </c>
      <c r="E1909" s="72">
        <v>3</v>
      </c>
      <c r="F1909" s="72">
        <v>0.95614035087719296</v>
      </c>
      <c r="G1909" s="72" t="s">
        <v>3630</v>
      </c>
    </row>
    <row r="1910" spans="1:7" x14ac:dyDescent="0.15">
      <c r="A1910" s="81" t="s">
        <v>3651</v>
      </c>
      <c r="B1910" s="72" t="s">
        <v>3699</v>
      </c>
      <c r="C1910" s="72">
        <v>0.28217821782178198</v>
      </c>
      <c r="D1910" s="72">
        <v>0</v>
      </c>
      <c r="E1910" s="72">
        <v>2</v>
      </c>
      <c r="F1910" s="72">
        <v>0.103174603174603</v>
      </c>
      <c r="G1910" s="72" t="s">
        <v>3630</v>
      </c>
    </row>
    <row r="1911" spans="1:7" x14ac:dyDescent="0.15">
      <c r="A1911" s="81" t="s">
        <v>3688</v>
      </c>
      <c r="B1911" s="72" t="s">
        <v>3675</v>
      </c>
      <c r="C1911" s="72">
        <v>3.1746031746031703E-2</v>
      </c>
      <c r="D1911" s="72">
        <v>2</v>
      </c>
      <c r="E1911" s="72">
        <v>3</v>
      </c>
      <c r="F1911" s="72">
        <v>0.90350877192982504</v>
      </c>
      <c r="G1911" s="72" t="s">
        <v>3630</v>
      </c>
    </row>
    <row r="1912" spans="1:7" x14ac:dyDescent="0.15">
      <c r="A1912" s="81" t="s">
        <v>3687</v>
      </c>
      <c r="B1912" s="72" t="s">
        <v>3694</v>
      </c>
      <c r="C1912" s="72">
        <v>0.206349206349206</v>
      </c>
      <c r="D1912" s="72">
        <v>2</v>
      </c>
      <c r="E1912" s="72">
        <v>2</v>
      </c>
      <c r="F1912" s="72">
        <v>0.126984126984127</v>
      </c>
      <c r="G1912" s="72" t="s">
        <v>3630</v>
      </c>
    </row>
    <row r="1913" spans="1:7" x14ac:dyDescent="0.15">
      <c r="A1913" s="81" t="s">
        <v>3657</v>
      </c>
      <c r="B1913" s="72" t="s">
        <v>2392</v>
      </c>
      <c r="C1913" s="72">
        <v>0.87719298245613997</v>
      </c>
      <c r="D1913" s="72">
        <v>3</v>
      </c>
      <c r="E1913" s="72">
        <v>0</v>
      </c>
      <c r="F1913" s="72">
        <v>2.9702970297029702E-2</v>
      </c>
      <c r="G1913" s="72" t="s">
        <v>3630</v>
      </c>
    </row>
    <row r="1914" spans="1:7" x14ac:dyDescent="0.15">
      <c r="A1914" s="81" t="s">
        <v>3666</v>
      </c>
      <c r="B1914" s="72" t="s">
        <v>3694</v>
      </c>
      <c r="C1914" s="72">
        <v>0.20297029702970301</v>
      </c>
      <c r="D1914" s="72">
        <v>0</v>
      </c>
      <c r="E1914" s="72">
        <v>2</v>
      </c>
      <c r="F1914" s="72">
        <v>0.126984126984127</v>
      </c>
      <c r="G1914" s="72" t="s">
        <v>3630</v>
      </c>
    </row>
    <row r="1915" spans="1:7" x14ac:dyDescent="0.15">
      <c r="A1915" s="81" t="s">
        <v>3663</v>
      </c>
      <c r="B1915" s="72" t="s">
        <v>3670</v>
      </c>
      <c r="C1915" s="72">
        <v>0.20792079207920799</v>
      </c>
      <c r="D1915" s="72">
        <v>0</v>
      </c>
      <c r="E1915" s="72">
        <v>3</v>
      </c>
      <c r="F1915" s="72">
        <v>0.114035087719298</v>
      </c>
      <c r="G1915" s="72" t="s">
        <v>3630</v>
      </c>
    </row>
    <row r="1916" spans="1:7" x14ac:dyDescent="0.15">
      <c r="A1916" s="81" t="s">
        <v>2248</v>
      </c>
      <c r="B1916" s="72" t="s">
        <v>1970</v>
      </c>
      <c r="C1916" s="72">
        <v>8.7719298245613996E-3</v>
      </c>
      <c r="D1916" s="72">
        <v>3</v>
      </c>
      <c r="E1916" s="72">
        <v>0</v>
      </c>
      <c r="F1916" s="72">
        <v>2.66336633663366</v>
      </c>
      <c r="G1916" s="72" t="s">
        <v>3630</v>
      </c>
    </row>
    <row r="1917" spans="1:7" x14ac:dyDescent="0.15">
      <c r="A1917" s="81" t="s">
        <v>2742</v>
      </c>
      <c r="B1917" s="72" t="s">
        <v>3646</v>
      </c>
      <c r="C1917" s="72">
        <v>8.7719298245613996E-3</v>
      </c>
      <c r="D1917" s="72">
        <v>3</v>
      </c>
      <c r="E1917" s="72">
        <v>0</v>
      </c>
      <c r="F1917" s="72">
        <v>2.5297029702970302</v>
      </c>
      <c r="G1917" s="72" t="s">
        <v>3630</v>
      </c>
    </row>
    <row r="1918" spans="1:7" x14ac:dyDescent="0.15">
      <c r="A1918" s="81" t="s">
        <v>2742</v>
      </c>
      <c r="B1918" s="72" t="s">
        <v>3638</v>
      </c>
      <c r="C1918" s="72">
        <v>8.7719298245613996E-3</v>
      </c>
      <c r="D1918" s="72">
        <v>3</v>
      </c>
      <c r="E1918" s="72">
        <v>0</v>
      </c>
      <c r="F1918" s="72">
        <v>2.4405940594059401</v>
      </c>
      <c r="G1918" s="72" t="s">
        <v>3630</v>
      </c>
    </row>
    <row r="1919" spans="1:7" x14ac:dyDescent="0.15">
      <c r="A1919" s="81" t="s">
        <v>3657</v>
      </c>
      <c r="B1919" s="72" t="s">
        <v>3686</v>
      </c>
      <c r="C1919" s="72">
        <v>1.2029702970297</v>
      </c>
      <c r="D1919" s="72">
        <v>0</v>
      </c>
      <c r="E1919" s="72">
        <v>3</v>
      </c>
      <c r="F1919" s="72">
        <v>1.7543859649122799E-2</v>
      </c>
      <c r="G1919" s="72" t="s">
        <v>3630</v>
      </c>
    </row>
    <row r="1920" spans="1:7" x14ac:dyDescent="0.15">
      <c r="A1920" s="81" t="s">
        <v>3639</v>
      </c>
      <c r="B1920" s="72" t="s">
        <v>2365</v>
      </c>
      <c r="C1920" s="72">
        <v>0.18421052631578899</v>
      </c>
      <c r="D1920" s="72">
        <v>3</v>
      </c>
      <c r="E1920" s="72">
        <v>3</v>
      </c>
      <c r="F1920" s="72">
        <v>0.114035087719298</v>
      </c>
      <c r="G1920" s="72" t="s">
        <v>3630</v>
      </c>
    </row>
    <row r="1921" spans="1:7" x14ac:dyDescent="0.15">
      <c r="A1921" s="81" t="s">
        <v>3653</v>
      </c>
      <c r="B1921" s="72" t="s">
        <v>3683</v>
      </c>
      <c r="C1921" s="72">
        <v>0.103960396039604</v>
      </c>
      <c r="D1921" s="72">
        <v>0</v>
      </c>
      <c r="E1921" s="72">
        <v>3</v>
      </c>
      <c r="F1921" s="72">
        <v>0.20175438596491199</v>
      </c>
      <c r="G1921" s="72" t="s">
        <v>3630</v>
      </c>
    </row>
    <row r="1922" spans="1:7" x14ac:dyDescent="0.15">
      <c r="A1922" s="81" t="s">
        <v>3653</v>
      </c>
      <c r="B1922" s="72" t="s">
        <v>3577</v>
      </c>
      <c r="C1922" s="72">
        <v>1.1666666666666701</v>
      </c>
      <c r="D1922" s="72">
        <v>2</v>
      </c>
      <c r="E1922" s="72">
        <v>3</v>
      </c>
      <c r="F1922" s="72">
        <v>1.7543859649122799E-2</v>
      </c>
      <c r="G1922" s="72" t="s">
        <v>3630</v>
      </c>
    </row>
    <row r="1923" spans="1:7" x14ac:dyDescent="0.15">
      <c r="A1923" s="81" t="s">
        <v>3677</v>
      </c>
      <c r="B1923" s="72" t="s">
        <v>3694</v>
      </c>
      <c r="C1923" s="72">
        <v>0.157894736842105</v>
      </c>
      <c r="D1923" s="72">
        <v>3</v>
      </c>
      <c r="E1923" s="72">
        <v>2</v>
      </c>
      <c r="F1923" s="72">
        <v>0.126984126984127</v>
      </c>
      <c r="G1923" s="72" t="s">
        <v>3630</v>
      </c>
    </row>
    <row r="1924" spans="1:7" x14ac:dyDescent="0.15">
      <c r="A1924" s="81" t="s">
        <v>2843</v>
      </c>
      <c r="B1924" s="72" t="s">
        <v>3672</v>
      </c>
      <c r="C1924" s="72">
        <v>0.359649122807018</v>
      </c>
      <c r="D1924" s="72">
        <v>3</v>
      </c>
      <c r="E1924" s="72">
        <v>2</v>
      </c>
      <c r="F1924" s="72">
        <v>5.5555555555555601E-2</v>
      </c>
      <c r="G1924" s="72" t="s">
        <v>3630</v>
      </c>
    </row>
    <row r="1925" spans="1:7" x14ac:dyDescent="0.15">
      <c r="A1925" s="81" t="s">
        <v>3687</v>
      </c>
      <c r="B1925" s="72" t="s">
        <v>3681</v>
      </c>
      <c r="C1925" s="72">
        <v>0.206349206349206</v>
      </c>
      <c r="D1925" s="72">
        <v>2</v>
      </c>
      <c r="E1925" s="72">
        <v>3</v>
      </c>
      <c r="F1925" s="72">
        <v>9.6491228070175405E-2</v>
      </c>
      <c r="G1925" s="72" t="s">
        <v>3630</v>
      </c>
    </row>
    <row r="1926" spans="1:7" x14ac:dyDescent="0.15">
      <c r="A1926" s="81" t="s">
        <v>3666</v>
      </c>
      <c r="B1926" s="72" t="s">
        <v>3681</v>
      </c>
      <c r="C1926" s="72">
        <v>0.20297029702970301</v>
      </c>
      <c r="D1926" s="72">
        <v>0</v>
      </c>
      <c r="E1926" s="72">
        <v>3</v>
      </c>
      <c r="F1926" s="72">
        <v>9.6491228070175405E-2</v>
      </c>
      <c r="G1926" s="72" t="s">
        <v>3630</v>
      </c>
    </row>
    <row r="1927" spans="1:7" x14ac:dyDescent="0.15">
      <c r="A1927" s="81" t="s">
        <v>3653</v>
      </c>
      <c r="B1927" s="72" t="s">
        <v>3683</v>
      </c>
      <c r="C1927" s="72">
        <v>9.6491228070175405E-2</v>
      </c>
      <c r="D1927" s="72">
        <v>3</v>
      </c>
      <c r="E1927" s="72">
        <v>3</v>
      </c>
      <c r="F1927" s="72">
        <v>0.20175438596491199</v>
      </c>
      <c r="G1927" s="72" t="s">
        <v>3630</v>
      </c>
    </row>
    <row r="1928" spans="1:7" x14ac:dyDescent="0.15">
      <c r="A1928" s="81" t="s">
        <v>3687</v>
      </c>
      <c r="B1928" s="72" t="s">
        <v>3681</v>
      </c>
      <c r="C1928" s="72">
        <v>0.206349206349206</v>
      </c>
      <c r="D1928" s="72">
        <v>2</v>
      </c>
      <c r="E1928" s="72">
        <v>0</v>
      </c>
      <c r="F1928" s="72">
        <v>9.4059405940594101E-2</v>
      </c>
      <c r="G1928" s="72" t="s">
        <v>3630</v>
      </c>
    </row>
    <row r="1929" spans="1:7" x14ac:dyDescent="0.15">
      <c r="A1929" s="81" t="s">
        <v>3661</v>
      </c>
      <c r="B1929" s="72" t="s">
        <v>2365</v>
      </c>
      <c r="C1929" s="72">
        <v>0.16831683168316799</v>
      </c>
      <c r="D1929" s="72">
        <v>0</v>
      </c>
      <c r="E1929" s="72">
        <v>3</v>
      </c>
      <c r="F1929" s="72">
        <v>0.114035087719298</v>
      </c>
      <c r="G1929" s="72" t="s">
        <v>3630</v>
      </c>
    </row>
    <row r="1930" spans="1:7" x14ac:dyDescent="0.15">
      <c r="A1930" s="81" t="s">
        <v>3666</v>
      </c>
      <c r="B1930" s="72" t="s">
        <v>3681</v>
      </c>
      <c r="C1930" s="72">
        <v>0.20297029702970301</v>
      </c>
      <c r="D1930" s="72">
        <v>0</v>
      </c>
      <c r="E1930" s="72">
        <v>0</v>
      </c>
      <c r="F1930" s="72">
        <v>9.4059405940594101E-2</v>
      </c>
      <c r="G1930" s="72" t="s">
        <v>3630</v>
      </c>
    </row>
    <row r="1931" spans="1:7" x14ac:dyDescent="0.15">
      <c r="A1931" s="81" t="s">
        <v>3642</v>
      </c>
      <c r="B1931" s="72" t="s">
        <v>3684</v>
      </c>
      <c r="C1931" s="72">
        <v>1.7543859649122799E-2</v>
      </c>
      <c r="D1931" s="72">
        <v>3</v>
      </c>
      <c r="E1931" s="72">
        <v>0</v>
      </c>
      <c r="F1931" s="72">
        <v>0.96534653465346498</v>
      </c>
      <c r="G1931" s="72" t="s">
        <v>3630</v>
      </c>
    </row>
    <row r="1932" spans="1:7" x14ac:dyDescent="0.15">
      <c r="A1932" s="81" t="s">
        <v>3637</v>
      </c>
      <c r="B1932" s="72" t="s">
        <v>3685</v>
      </c>
      <c r="C1932" s="72">
        <v>0.640350877192982</v>
      </c>
      <c r="D1932" s="72">
        <v>3</v>
      </c>
      <c r="E1932" s="72">
        <v>3</v>
      </c>
      <c r="F1932" s="72">
        <v>2.6315789473684199E-2</v>
      </c>
      <c r="G1932" s="72" t="s">
        <v>3630</v>
      </c>
    </row>
    <row r="1933" spans="1:7" x14ac:dyDescent="0.15">
      <c r="A1933" s="81" t="s">
        <v>3642</v>
      </c>
      <c r="B1933" s="72" t="s">
        <v>3684</v>
      </c>
      <c r="C1933" s="72">
        <v>1.7543859649122799E-2</v>
      </c>
      <c r="D1933" s="72">
        <v>3</v>
      </c>
      <c r="E1933" s="72">
        <v>3</v>
      </c>
      <c r="F1933" s="72">
        <v>0.95614035087719296</v>
      </c>
      <c r="G1933" s="72" t="s">
        <v>3630</v>
      </c>
    </row>
    <row r="1934" spans="1:7" x14ac:dyDescent="0.15">
      <c r="A1934" s="81" t="s">
        <v>3676</v>
      </c>
      <c r="B1934" s="72" t="s">
        <v>3700</v>
      </c>
      <c r="C1934" s="72">
        <v>0.366336633663366</v>
      </c>
      <c r="D1934" s="72">
        <v>0</v>
      </c>
      <c r="E1934" s="72">
        <v>3</v>
      </c>
      <c r="F1934" s="72">
        <v>4.3859649122807001E-2</v>
      </c>
      <c r="G1934" s="72" t="s">
        <v>3630</v>
      </c>
    </row>
    <row r="1935" spans="1:7" x14ac:dyDescent="0.15">
      <c r="A1935" s="81" t="s">
        <v>2248</v>
      </c>
      <c r="B1935" s="72" t="s">
        <v>3632</v>
      </c>
      <c r="C1935" s="72">
        <v>8.7719298245613996E-3</v>
      </c>
      <c r="D1935" s="72">
        <v>3</v>
      </c>
      <c r="E1935" s="72">
        <v>0</v>
      </c>
      <c r="F1935" s="72">
        <v>1.8019801980198</v>
      </c>
      <c r="G1935" s="72" t="s">
        <v>3630</v>
      </c>
    </row>
    <row r="1936" spans="1:7" x14ac:dyDescent="0.15">
      <c r="A1936" s="81" t="s">
        <v>3657</v>
      </c>
      <c r="B1936" s="72" t="s">
        <v>3686</v>
      </c>
      <c r="C1936" s="72">
        <v>0.87719298245613997</v>
      </c>
      <c r="D1936" s="72">
        <v>3</v>
      </c>
      <c r="E1936" s="72">
        <v>3</v>
      </c>
      <c r="F1936" s="72">
        <v>1.7543859649122799E-2</v>
      </c>
      <c r="G1936" s="72" t="s">
        <v>3630</v>
      </c>
    </row>
    <row r="1937" spans="1:7" x14ac:dyDescent="0.15">
      <c r="A1937" s="81" t="s">
        <v>3677</v>
      </c>
      <c r="B1937" s="72" t="s">
        <v>3681</v>
      </c>
      <c r="C1937" s="72">
        <v>0.157894736842105</v>
      </c>
      <c r="D1937" s="72">
        <v>3</v>
      </c>
      <c r="E1937" s="72">
        <v>3</v>
      </c>
      <c r="F1937" s="72">
        <v>9.6491228070175405E-2</v>
      </c>
      <c r="G1937" s="72" t="s">
        <v>3630</v>
      </c>
    </row>
    <row r="1938" spans="1:7" x14ac:dyDescent="0.15">
      <c r="A1938" s="81" t="s">
        <v>3677</v>
      </c>
      <c r="B1938" s="72" t="s">
        <v>3681</v>
      </c>
      <c r="C1938" s="72">
        <v>0.157894736842105</v>
      </c>
      <c r="D1938" s="72">
        <v>3</v>
      </c>
      <c r="E1938" s="72">
        <v>0</v>
      </c>
      <c r="F1938" s="72">
        <v>9.4059405940594101E-2</v>
      </c>
      <c r="G1938" s="72" t="s">
        <v>3630</v>
      </c>
    </row>
    <row r="1939" spans="1:7" x14ac:dyDescent="0.15">
      <c r="A1939" s="81" t="s">
        <v>2742</v>
      </c>
      <c r="B1939" s="72" t="s">
        <v>3680</v>
      </c>
      <c r="C1939" s="72">
        <v>8.7719298245613996E-3</v>
      </c>
      <c r="D1939" s="72">
        <v>3</v>
      </c>
      <c r="E1939" s="72">
        <v>2</v>
      </c>
      <c r="F1939" s="72">
        <v>1.65079365079365</v>
      </c>
      <c r="G1939" s="72" t="s">
        <v>3630</v>
      </c>
    </row>
    <row r="1940" spans="1:7" x14ac:dyDescent="0.15">
      <c r="A1940" s="81" t="s">
        <v>2843</v>
      </c>
      <c r="B1940" s="72" t="s">
        <v>3577</v>
      </c>
      <c r="C1940" s="72">
        <v>0.80198019801980203</v>
      </c>
      <c r="D1940" s="72">
        <v>0</v>
      </c>
      <c r="E1940" s="72">
        <v>3</v>
      </c>
      <c r="F1940" s="72">
        <v>1.7543859649122799E-2</v>
      </c>
      <c r="G1940" s="72" t="s">
        <v>3630</v>
      </c>
    </row>
    <row r="1941" spans="1:7" x14ac:dyDescent="0.15">
      <c r="A1941" s="81" t="s">
        <v>3653</v>
      </c>
      <c r="B1941" s="72" t="s">
        <v>3573</v>
      </c>
      <c r="C1941" s="72">
        <v>0.103960396039604</v>
      </c>
      <c r="D1941" s="72">
        <v>0</v>
      </c>
      <c r="E1941" s="72">
        <v>3</v>
      </c>
      <c r="F1941" s="72">
        <v>0.13157894736842099</v>
      </c>
      <c r="G1941" s="72" t="s">
        <v>3630</v>
      </c>
    </row>
    <row r="1942" spans="1:7" x14ac:dyDescent="0.15">
      <c r="A1942" s="81" t="s">
        <v>3653</v>
      </c>
      <c r="B1942" s="72" t="s">
        <v>3694</v>
      </c>
      <c r="C1942" s="72">
        <v>0.103960396039604</v>
      </c>
      <c r="D1942" s="72">
        <v>0</v>
      </c>
      <c r="E1942" s="72">
        <v>2</v>
      </c>
      <c r="F1942" s="72">
        <v>0.126984126984127</v>
      </c>
      <c r="G1942" s="72" t="s">
        <v>3630</v>
      </c>
    </row>
    <row r="1943" spans="1:7" x14ac:dyDescent="0.15">
      <c r="A1943" s="81" t="s">
        <v>3653</v>
      </c>
      <c r="B1943" s="72" t="s">
        <v>3573</v>
      </c>
      <c r="C1943" s="72">
        <v>9.6491228070175405E-2</v>
      </c>
      <c r="D1943" s="72">
        <v>3</v>
      </c>
      <c r="E1943" s="72">
        <v>3</v>
      </c>
      <c r="F1943" s="72">
        <v>0.13157894736842099</v>
      </c>
      <c r="G1943" s="72" t="s">
        <v>3630</v>
      </c>
    </row>
    <row r="1944" spans="1:7" x14ac:dyDescent="0.15">
      <c r="A1944" s="81" t="s">
        <v>3653</v>
      </c>
      <c r="B1944" s="72" t="s">
        <v>3694</v>
      </c>
      <c r="C1944" s="72">
        <v>9.6491228070175405E-2</v>
      </c>
      <c r="D1944" s="72">
        <v>3</v>
      </c>
      <c r="E1944" s="72">
        <v>2</v>
      </c>
      <c r="F1944" s="72">
        <v>0.126984126984127</v>
      </c>
      <c r="G1944" s="72" t="s">
        <v>3630</v>
      </c>
    </row>
    <row r="1945" spans="1:7" x14ac:dyDescent="0.15">
      <c r="A1945" s="81" t="s">
        <v>3643</v>
      </c>
      <c r="B1945" s="72" t="s">
        <v>3684</v>
      </c>
      <c r="C1945" s="72">
        <v>3.5087719298245598E-2</v>
      </c>
      <c r="D1945" s="72">
        <v>3</v>
      </c>
      <c r="E1945" s="72">
        <v>2</v>
      </c>
      <c r="F1945" s="72">
        <v>0.32539682539682502</v>
      </c>
      <c r="G1945" s="72" t="s">
        <v>3630</v>
      </c>
    </row>
    <row r="1946" spans="1:7" x14ac:dyDescent="0.15">
      <c r="A1946" s="81" t="s">
        <v>3688</v>
      </c>
      <c r="B1946" s="72" t="s">
        <v>3684</v>
      </c>
      <c r="C1946" s="72">
        <v>3.1746031746031703E-2</v>
      </c>
      <c r="D1946" s="72">
        <v>2</v>
      </c>
      <c r="E1946" s="72">
        <v>2</v>
      </c>
      <c r="F1946" s="72">
        <v>0.32539682539682502</v>
      </c>
      <c r="G1946" s="72" t="s">
        <v>3630</v>
      </c>
    </row>
    <row r="1947" spans="1:7" x14ac:dyDescent="0.15">
      <c r="A1947" s="81" t="s">
        <v>3653</v>
      </c>
      <c r="B1947" s="72" t="s">
        <v>3577</v>
      </c>
      <c r="C1947" s="72">
        <v>0.103960396039604</v>
      </c>
      <c r="D1947" s="72">
        <v>0</v>
      </c>
      <c r="E1947" s="72">
        <v>0</v>
      </c>
      <c r="F1947" s="72">
        <v>9.9009900990099001E-2</v>
      </c>
      <c r="G1947" s="72" t="s">
        <v>3630</v>
      </c>
    </row>
    <row r="1948" spans="1:7" x14ac:dyDescent="0.15">
      <c r="A1948" s="81" t="s">
        <v>3653</v>
      </c>
      <c r="B1948" s="72" t="s">
        <v>3681</v>
      </c>
      <c r="C1948" s="72">
        <v>0.103960396039604</v>
      </c>
      <c r="D1948" s="72">
        <v>0</v>
      </c>
      <c r="E1948" s="72">
        <v>3</v>
      </c>
      <c r="F1948" s="72">
        <v>9.6491228070175405E-2</v>
      </c>
      <c r="G1948" s="72" t="s">
        <v>3630</v>
      </c>
    </row>
    <row r="1949" spans="1:7" x14ac:dyDescent="0.15">
      <c r="A1949" s="81" t="s">
        <v>3653</v>
      </c>
      <c r="B1949" s="72" t="s">
        <v>3681</v>
      </c>
      <c r="C1949" s="72">
        <v>0.103960396039604</v>
      </c>
      <c r="D1949" s="72">
        <v>0</v>
      </c>
      <c r="E1949" s="72">
        <v>0</v>
      </c>
      <c r="F1949" s="72">
        <v>9.4059405940594101E-2</v>
      </c>
      <c r="G1949" s="72" t="s">
        <v>3630</v>
      </c>
    </row>
    <row r="1950" spans="1:7" x14ac:dyDescent="0.15">
      <c r="A1950" s="81" t="s">
        <v>3653</v>
      </c>
      <c r="B1950" s="72" t="s">
        <v>3577</v>
      </c>
      <c r="C1950" s="72">
        <v>9.6491228070175405E-2</v>
      </c>
      <c r="D1950" s="72">
        <v>3</v>
      </c>
      <c r="E1950" s="72">
        <v>0</v>
      </c>
      <c r="F1950" s="72">
        <v>9.9009900990099001E-2</v>
      </c>
      <c r="G1950" s="72" t="s">
        <v>3630</v>
      </c>
    </row>
    <row r="1951" spans="1:7" x14ac:dyDescent="0.15">
      <c r="A1951" s="81" t="s">
        <v>3653</v>
      </c>
      <c r="B1951" s="72" t="s">
        <v>3681</v>
      </c>
      <c r="C1951" s="72">
        <v>9.6491228070175405E-2</v>
      </c>
      <c r="D1951" s="72">
        <v>3</v>
      </c>
      <c r="E1951" s="72">
        <v>3</v>
      </c>
      <c r="F1951" s="72">
        <v>9.6491228070175405E-2</v>
      </c>
      <c r="G1951" s="72" t="s">
        <v>3630</v>
      </c>
    </row>
    <row r="1952" spans="1:7" x14ac:dyDescent="0.15">
      <c r="A1952" s="81" t="s">
        <v>3676</v>
      </c>
      <c r="B1952" s="72" t="s">
        <v>3681</v>
      </c>
      <c r="C1952" s="72">
        <v>8.7719298245613996E-3</v>
      </c>
      <c r="D1952" s="72">
        <v>3</v>
      </c>
      <c r="E1952" s="72">
        <v>2</v>
      </c>
      <c r="F1952" s="72">
        <v>1.03968253968254</v>
      </c>
      <c r="G1952" s="72" t="s">
        <v>3630</v>
      </c>
    </row>
    <row r="1953" spans="1:7" x14ac:dyDescent="0.15">
      <c r="A1953" s="81" t="s">
        <v>3653</v>
      </c>
      <c r="B1953" s="72" t="s">
        <v>3681</v>
      </c>
      <c r="C1953" s="72">
        <v>9.6491228070175405E-2</v>
      </c>
      <c r="D1953" s="72">
        <v>3</v>
      </c>
      <c r="E1953" s="72">
        <v>0</v>
      </c>
      <c r="F1953" s="72">
        <v>9.4059405940594101E-2</v>
      </c>
      <c r="G1953" s="72" t="s">
        <v>3630</v>
      </c>
    </row>
    <row r="1954" spans="1:7" x14ac:dyDescent="0.15">
      <c r="A1954" s="81" t="s">
        <v>3676</v>
      </c>
      <c r="B1954" s="72" t="s">
        <v>3645</v>
      </c>
      <c r="C1954" s="72">
        <v>8.7719298245613996E-3</v>
      </c>
      <c r="D1954" s="72">
        <v>3</v>
      </c>
      <c r="E1954" s="72">
        <v>3</v>
      </c>
      <c r="F1954" s="72">
        <v>1</v>
      </c>
      <c r="G1954" s="72" t="s">
        <v>3630</v>
      </c>
    </row>
    <row r="1955" spans="1:7" x14ac:dyDescent="0.15">
      <c r="A1955" s="81" t="s">
        <v>2742</v>
      </c>
      <c r="B1955" s="72" t="s">
        <v>3646</v>
      </c>
      <c r="C1955" s="72">
        <v>8.7719298245613996E-3</v>
      </c>
      <c r="D1955" s="72">
        <v>3</v>
      </c>
      <c r="E1955" s="72">
        <v>3</v>
      </c>
      <c r="F1955" s="72">
        <v>0.96491228070175405</v>
      </c>
      <c r="G1955" s="72" t="s">
        <v>3630</v>
      </c>
    </row>
    <row r="1956" spans="1:7" x14ac:dyDescent="0.15">
      <c r="A1956" s="81" t="s">
        <v>3688</v>
      </c>
      <c r="B1956" s="72" t="s">
        <v>3703</v>
      </c>
      <c r="C1956" s="72">
        <v>3.1746031746031703E-2</v>
      </c>
      <c r="D1956" s="72">
        <v>2</v>
      </c>
      <c r="E1956" s="72">
        <v>0</v>
      </c>
      <c r="F1956" s="72">
        <v>0.24257425742574301</v>
      </c>
      <c r="G1956" s="72" t="s">
        <v>3630</v>
      </c>
    </row>
    <row r="1957" spans="1:7" x14ac:dyDescent="0.15">
      <c r="A1957" s="81" t="s">
        <v>3641</v>
      </c>
      <c r="B1957" s="72" t="s">
        <v>3671</v>
      </c>
      <c r="C1957" s="72">
        <v>8.7719298245614002E-2</v>
      </c>
      <c r="D1957" s="72">
        <v>3</v>
      </c>
      <c r="E1957" s="72">
        <v>3</v>
      </c>
      <c r="F1957" s="72">
        <v>8.7719298245614002E-2</v>
      </c>
      <c r="G1957" s="72" t="s">
        <v>3630</v>
      </c>
    </row>
    <row r="1958" spans="1:7" x14ac:dyDescent="0.15">
      <c r="A1958" s="81" t="s">
        <v>2742</v>
      </c>
      <c r="B1958" s="72" t="s">
        <v>2333</v>
      </c>
      <c r="C1958" s="72">
        <v>8.7719298245613996E-3</v>
      </c>
      <c r="D1958" s="72">
        <v>3</v>
      </c>
      <c r="E1958" s="72">
        <v>3</v>
      </c>
      <c r="F1958" s="72">
        <v>0.82456140350877205</v>
      </c>
      <c r="G1958" s="72" t="s">
        <v>3630</v>
      </c>
    </row>
    <row r="1959" spans="1:7" x14ac:dyDescent="0.15">
      <c r="A1959" s="81" t="s">
        <v>2843</v>
      </c>
      <c r="B1959" s="72" t="s">
        <v>3577</v>
      </c>
      <c r="C1959" s="72">
        <v>0.359649122807018</v>
      </c>
      <c r="D1959" s="72">
        <v>3</v>
      </c>
      <c r="E1959" s="72">
        <v>3</v>
      </c>
      <c r="F1959" s="72">
        <v>1.7543859649122799E-2</v>
      </c>
      <c r="G1959" s="72" t="s">
        <v>3630</v>
      </c>
    </row>
    <row r="1960" spans="1:7" x14ac:dyDescent="0.15">
      <c r="A1960" s="81" t="s">
        <v>3643</v>
      </c>
      <c r="B1960" s="72" t="s">
        <v>3701</v>
      </c>
      <c r="C1960" s="72">
        <v>3.5087719298245598E-2</v>
      </c>
      <c r="D1960" s="72">
        <v>3</v>
      </c>
      <c r="E1960" s="72">
        <v>2</v>
      </c>
      <c r="F1960" s="72">
        <v>0.16666666666666699</v>
      </c>
      <c r="G1960" s="72" t="s">
        <v>3630</v>
      </c>
    </row>
    <row r="1961" spans="1:7" x14ac:dyDescent="0.15">
      <c r="A1961" s="81" t="s">
        <v>3642</v>
      </c>
      <c r="B1961" s="72" t="s">
        <v>3684</v>
      </c>
      <c r="C1961" s="72">
        <v>1.7543859649122799E-2</v>
      </c>
      <c r="D1961" s="72">
        <v>3</v>
      </c>
      <c r="E1961" s="72">
        <v>2</v>
      </c>
      <c r="F1961" s="72">
        <v>0.32539682539682502</v>
      </c>
      <c r="G1961" s="72" t="s">
        <v>3630</v>
      </c>
    </row>
    <row r="1962" spans="1:7" x14ac:dyDescent="0.15">
      <c r="A1962" s="81" t="s">
        <v>3641</v>
      </c>
      <c r="B1962" s="72" t="s">
        <v>3679</v>
      </c>
      <c r="C1962" s="72">
        <v>8.7719298245614002E-2</v>
      </c>
      <c r="D1962" s="72">
        <v>3</v>
      </c>
      <c r="E1962" s="72">
        <v>0</v>
      </c>
      <c r="F1962" s="72">
        <v>6.43564356435644E-2</v>
      </c>
      <c r="G1962" s="72" t="s">
        <v>3630</v>
      </c>
    </row>
    <row r="1963" spans="1:7" x14ac:dyDescent="0.15">
      <c r="A1963" s="81" t="s">
        <v>3676</v>
      </c>
      <c r="B1963" s="72" t="s">
        <v>3700</v>
      </c>
      <c r="C1963" s="72">
        <v>8.7719298245613996E-3</v>
      </c>
      <c r="D1963" s="72">
        <v>3</v>
      </c>
      <c r="E1963" s="72">
        <v>2</v>
      </c>
      <c r="F1963" s="72">
        <v>0.61111111111111105</v>
      </c>
      <c r="G1963" s="72" t="s">
        <v>3630</v>
      </c>
    </row>
    <row r="1964" spans="1:7" x14ac:dyDescent="0.15">
      <c r="A1964" s="81" t="s">
        <v>3643</v>
      </c>
      <c r="B1964" s="72" t="s">
        <v>3675</v>
      </c>
      <c r="C1964" s="72">
        <v>3.5087719298245598E-2</v>
      </c>
      <c r="D1964" s="72">
        <v>3</v>
      </c>
      <c r="E1964" s="72">
        <v>2</v>
      </c>
      <c r="F1964" s="72">
        <v>0.14285714285714299</v>
      </c>
      <c r="G1964" s="72" t="s">
        <v>3630</v>
      </c>
    </row>
    <row r="1965" spans="1:7" x14ac:dyDescent="0.15">
      <c r="A1965" s="81" t="s">
        <v>3688</v>
      </c>
      <c r="B1965" s="72" t="s">
        <v>3675</v>
      </c>
      <c r="C1965" s="72">
        <v>3.1746031746031703E-2</v>
      </c>
      <c r="D1965" s="72">
        <v>2</v>
      </c>
      <c r="E1965" s="72">
        <v>2</v>
      </c>
      <c r="F1965" s="72">
        <v>0.14285714285714299</v>
      </c>
      <c r="G1965" s="72" t="s">
        <v>3630</v>
      </c>
    </row>
    <row r="1966" spans="1:7" x14ac:dyDescent="0.15">
      <c r="A1966" s="81" t="s">
        <v>2742</v>
      </c>
      <c r="B1966" s="72" t="s">
        <v>3638</v>
      </c>
      <c r="C1966" s="72">
        <v>8.7719298245613996E-3</v>
      </c>
      <c r="D1966" s="72">
        <v>3</v>
      </c>
      <c r="E1966" s="72">
        <v>3</v>
      </c>
      <c r="F1966" s="72">
        <v>0.50877192982456099</v>
      </c>
      <c r="G1966" s="72" t="s">
        <v>3630</v>
      </c>
    </row>
    <row r="1967" spans="1:7" x14ac:dyDescent="0.15">
      <c r="A1967" s="81" t="s">
        <v>3676</v>
      </c>
      <c r="B1967" s="72" t="s">
        <v>3647</v>
      </c>
      <c r="C1967" s="72">
        <v>8.7719298245613996E-3</v>
      </c>
      <c r="D1967" s="72">
        <v>3</v>
      </c>
      <c r="E1967" s="72">
        <v>3</v>
      </c>
      <c r="F1967" s="72">
        <v>0.43859649122806998</v>
      </c>
      <c r="G1967" s="72" t="s">
        <v>3630</v>
      </c>
    </row>
    <row r="1968" spans="1:7" x14ac:dyDescent="0.15">
      <c r="A1968" s="81" t="s">
        <v>2742</v>
      </c>
      <c r="B1968" s="72" t="s">
        <v>2392</v>
      </c>
      <c r="C1968" s="72">
        <v>0.123762376237624</v>
      </c>
      <c r="D1968" s="72">
        <v>0</v>
      </c>
      <c r="E1968" s="72">
        <v>0</v>
      </c>
      <c r="F1968" s="72">
        <v>2.9702970297029702E-2</v>
      </c>
      <c r="G1968" s="72" t="s">
        <v>3630</v>
      </c>
    </row>
    <row r="1969" spans="1:7" x14ac:dyDescent="0.15">
      <c r="A1969" s="81" t="s">
        <v>3676</v>
      </c>
      <c r="B1969" s="72" t="s">
        <v>3700</v>
      </c>
      <c r="C1969" s="72">
        <v>8.7719298245613996E-3</v>
      </c>
      <c r="D1969" s="72">
        <v>3</v>
      </c>
      <c r="E1969" s="72">
        <v>0</v>
      </c>
      <c r="F1969" s="72">
        <v>0.40099009900990101</v>
      </c>
      <c r="G1969" s="72" t="s">
        <v>3630</v>
      </c>
    </row>
    <row r="1970" spans="1:7" x14ac:dyDescent="0.15">
      <c r="A1970" s="81" t="s">
        <v>3642</v>
      </c>
      <c r="B1970" s="72" t="s">
        <v>2365</v>
      </c>
      <c r="C1970" s="72">
        <v>1.7543859649122799E-2</v>
      </c>
      <c r="D1970" s="72">
        <v>3</v>
      </c>
      <c r="E1970" s="72">
        <v>3</v>
      </c>
      <c r="F1970" s="72">
        <v>0.114035087719298</v>
      </c>
      <c r="G1970" s="72" t="s">
        <v>3630</v>
      </c>
    </row>
    <row r="1971" spans="1:7" x14ac:dyDescent="0.15">
      <c r="A1971" s="81" t="s">
        <v>3653</v>
      </c>
      <c r="B1971" s="72" t="s">
        <v>3577</v>
      </c>
      <c r="C1971" s="72">
        <v>0.103960396039604</v>
      </c>
      <c r="D1971" s="72">
        <v>0</v>
      </c>
      <c r="E1971" s="72">
        <v>3</v>
      </c>
      <c r="F1971" s="72">
        <v>1.7543859649122799E-2</v>
      </c>
      <c r="G1971" s="72" t="s">
        <v>3630</v>
      </c>
    </row>
    <row r="1972" spans="1:7" x14ac:dyDescent="0.15">
      <c r="A1972" s="81" t="s">
        <v>3653</v>
      </c>
      <c r="B1972" s="72" t="s">
        <v>3577</v>
      </c>
      <c r="C1972" s="72">
        <v>9.6491228070175405E-2</v>
      </c>
      <c r="D1972" s="72">
        <v>3</v>
      </c>
      <c r="E1972" s="72">
        <v>3</v>
      </c>
      <c r="F1972" s="72">
        <v>1.7543859649122799E-2</v>
      </c>
      <c r="G1972" s="72" t="s">
        <v>3630</v>
      </c>
    </row>
    <row r="1973" spans="1:7" x14ac:dyDescent="0.15">
      <c r="A1973" s="81" t="s">
        <v>1992</v>
      </c>
      <c r="B1973" s="72" t="s">
        <v>3632</v>
      </c>
      <c r="C1973" s="72">
        <v>0.15346534653465299</v>
      </c>
      <c r="D1973" s="72">
        <v>0</v>
      </c>
      <c r="E1973" s="72">
        <v>3</v>
      </c>
      <c r="F1973" s="72">
        <v>8.7719298245613996E-3</v>
      </c>
      <c r="G1973" s="72" t="s">
        <v>3630</v>
      </c>
    </row>
    <row r="1974" spans="1:7" x14ac:dyDescent="0.15">
      <c r="A1974" s="81" t="s">
        <v>3676</v>
      </c>
      <c r="B1974" s="72" t="s">
        <v>3694</v>
      </c>
      <c r="C1974" s="72">
        <v>8.7719298245613996E-3</v>
      </c>
      <c r="D1974" s="72">
        <v>3</v>
      </c>
      <c r="E1974" s="72">
        <v>2</v>
      </c>
      <c r="F1974" s="72">
        <v>0.126984126984127</v>
      </c>
      <c r="G1974" s="72" t="s">
        <v>3630</v>
      </c>
    </row>
    <row r="1975" spans="1:7" x14ac:dyDescent="0.15">
      <c r="A1975" s="81" t="s">
        <v>3676</v>
      </c>
      <c r="B1975" s="72" t="s">
        <v>3681</v>
      </c>
      <c r="C1975" s="72">
        <v>8.7719298245613996E-3</v>
      </c>
      <c r="D1975" s="72">
        <v>3</v>
      </c>
      <c r="E1975" s="72">
        <v>3</v>
      </c>
      <c r="F1975" s="72">
        <v>9.6491228070175405E-2</v>
      </c>
      <c r="G1975" s="72" t="s">
        <v>3630</v>
      </c>
    </row>
    <row r="1976" spans="1:7" x14ac:dyDescent="0.15">
      <c r="A1976" s="81" t="s">
        <v>3676</v>
      </c>
      <c r="B1976" s="72" t="s">
        <v>3681</v>
      </c>
      <c r="C1976" s="72">
        <v>8.7719298245613996E-3</v>
      </c>
      <c r="D1976" s="72">
        <v>3</v>
      </c>
      <c r="E1976" s="72">
        <v>0</v>
      </c>
      <c r="F1976" s="72">
        <v>9.4059405940594101E-2</v>
      </c>
      <c r="G1976" s="72" t="s">
        <v>3630</v>
      </c>
    </row>
    <row r="1977" spans="1:7" x14ac:dyDescent="0.15">
      <c r="A1977" s="81" t="s">
        <v>1992</v>
      </c>
      <c r="B1977" s="72" t="s">
        <v>3632</v>
      </c>
      <c r="C1977" s="72">
        <v>8.7719298245614002E-2</v>
      </c>
      <c r="D1977" s="72">
        <v>3</v>
      </c>
      <c r="E1977" s="72">
        <v>3</v>
      </c>
      <c r="F1977" s="72">
        <v>8.7719298245613996E-3</v>
      </c>
      <c r="G1977" s="72" t="s">
        <v>3630</v>
      </c>
    </row>
    <row r="1978" spans="1:7" x14ac:dyDescent="0.15">
      <c r="A1978" s="81" t="s">
        <v>3688</v>
      </c>
      <c r="B1978" s="72" t="s">
        <v>3702</v>
      </c>
      <c r="C1978" s="72">
        <v>3.1746031746031703E-2</v>
      </c>
      <c r="D1978" s="72">
        <v>2</v>
      </c>
      <c r="E1978" s="72">
        <v>3</v>
      </c>
      <c r="F1978" s="72">
        <v>1.7543859649122799E-2</v>
      </c>
      <c r="G1978" s="72" t="s">
        <v>3630</v>
      </c>
    </row>
    <row r="1979" spans="1:7" x14ac:dyDescent="0.15">
      <c r="A1979" s="81" t="s">
        <v>3676</v>
      </c>
      <c r="B1979" s="72" t="s">
        <v>3700</v>
      </c>
      <c r="C1979" s="72">
        <v>8.7719298245613996E-3</v>
      </c>
      <c r="D1979" s="72">
        <v>3</v>
      </c>
      <c r="E1979" s="72">
        <v>3</v>
      </c>
      <c r="F1979" s="72">
        <v>4.3859649122807001E-2</v>
      </c>
      <c r="G1979" s="72" t="s">
        <v>3630</v>
      </c>
    </row>
    <row r="1980" spans="1:7" x14ac:dyDescent="0.15">
      <c r="A1980" s="81" t="s">
        <v>2742</v>
      </c>
      <c r="B1980" s="72" t="s">
        <v>2392</v>
      </c>
      <c r="C1980" s="72">
        <v>8.7719298245613996E-3</v>
      </c>
      <c r="D1980" s="72">
        <v>3</v>
      </c>
      <c r="E1980" s="72">
        <v>0</v>
      </c>
      <c r="F1980" s="72">
        <v>2.9702970297029702E-2</v>
      </c>
      <c r="G1980" s="72" t="s">
        <v>3630</v>
      </c>
    </row>
    <row r="1981" spans="1:7" x14ac:dyDescent="0.15">
      <c r="A1981" s="81" t="s">
        <v>3688</v>
      </c>
      <c r="B1981" s="72" t="s">
        <v>3702</v>
      </c>
      <c r="C1981" s="72">
        <v>3.1746031746031703E-2</v>
      </c>
      <c r="D1981" s="72">
        <v>2</v>
      </c>
      <c r="E1981" s="72">
        <v>0</v>
      </c>
      <c r="F1981" s="72">
        <v>4.9504950495049497E-3</v>
      </c>
      <c r="G1981" s="72" t="s">
        <v>3630</v>
      </c>
    </row>
    <row r="1982" spans="1:7" x14ac:dyDescent="0.15">
      <c r="A1982" s="81" t="s">
        <v>2248</v>
      </c>
      <c r="B1982" s="72" t="s">
        <v>3632</v>
      </c>
      <c r="C1982" s="72">
        <v>8.7719298245613996E-3</v>
      </c>
      <c r="D1982" s="72">
        <v>3</v>
      </c>
      <c r="E1982" s="72">
        <v>3</v>
      </c>
      <c r="F1982" s="72">
        <v>8.7719298245613996E-3</v>
      </c>
      <c r="G1982" s="72" t="s">
        <v>3630</v>
      </c>
    </row>
    <row r="1983" spans="1:7" x14ac:dyDescent="0.15">
      <c r="A1983" s="81" t="s">
        <v>2085</v>
      </c>
      <c r="B1983" s="72" t="s">
        <v>3674</v>
      </c>
      <c r="C1983" s="72">
        <v>9.5396039603960396</v>
      </c>
      <c r="D1983" s="72">
        <v>0</v>
      </c>
      <c r="E1983" s="72">
        <v>0</v>
      </c>
      <c r="F1983" s="72">
        <v>0</v>
      </c>
      <c r="G1983" s="72" t="s">
        <v>3630</v>
      </c>
    </row>
    <row r="1984" spans="1:7" x14ac:dyDescent="0.15">
      <c r="A1984" s="81" t="s">
        <v>2085</v>
      </c>
      <c r="B1984" s="72" t="s">
        <v>3674</v>
      </c>
      <c r="C1984" s="72">
        <v>9.5396039603960396</v>
      </c>
      <c r="D1984" s="72">
        <v>0</v>
      </c>
      <c r="E1984" s="72">
        <v>3</v>
      </c>
      <c r="F1984" s="72">
        <v>0</v>
      </c>
      <c r="G1984" s="72" t="s">
        <v>3630</v>
      </c>
    </row>
    <row r="1985" spans="1:7" x14ac:dyDescent="0.15">
      <c r="A1985" s="81" t="s">
        <v>2085</v>
      </c>
      <c r="B1985" s="72" t="s">
        <v>3674</v>
      </c>
      <c r="C1985" s="72">
        <v>0.30701754385964902</v>
      </c>
      <c r="D1985" s="72">
        <v>3</v>
      </c>
      <c r="E1985" s="72">
        <v>0</v>
      </c>
      <c r="F1985" s="72">
        <v>0</v>
      </c>
      <c r="G1985" s="72" t="s">
        <v>3630</v>
      </c>
    </row>
    <row r="1986" spans="1:7" x14ac:dyDescent="0.15">
      <c r="A1986" s="81" t="s">
        <v>2085</v>
      </c>
      <c r="B1986" s="72" t="s">
        <v>3674</v>
      </c>
      <c r="C1986" s="72">
        <v>0.30701754385964902</v>
      </c>
      <c r="D1986" s="72">
        <v>3</v>
      </c>
      <c r="E1986" s="72">
        <v>3</v>
      </c>
      <c r="F1986" s="72">
        <v>0</v>
      </c>
      <c r="G1986" s="72" t="s">
        <v>3630</v>
      </c>
    </row>
    <row r="1987" spans="1:7" x14ac:dyDescent="0.15">
      <c r="A1987" s="81" t="s">
        <v>2085</v>
      </c>
      <c r="B1987" s="72" t="s">
        <v>3674</v>
      </c>
      <c r="C1987" s="72">
        <v>203.944444444444</v>
      </c>
      <c r="D1987" s="72">
        <v>2</v>
      </c>
      <c r="E1987" s="72">
        <v>0</v>
      </c>
      <c r="F1987" s="72">
        <v>0</v>
      </c>
      <c r="G1987" s="72" t="s">
        <v>3630</v>
      </c>
    </row>
    <row r="1988" spans="1:7" x14ac:dyDescent="0.15">
      <c r="A1988" s="81" t="s">
        <v>2085</v>
      </c>
      <c r="B1988" s="72" t="s">
        <v>3674</v>
      </c>
      <c r="C1988" s="72">
        <v>203.944444444444</v>
      </c>
      <c r="D1988" s="72">
        <v>2</v>
      </c>
      <c r="E1988" s="72">
        <v>3</v>
      </c>
      <c r="F1988" s="72">
        <v>0</v>
      </c>
      <c r="G1988" s="72" t="s">
        <v>3630</v>
      </c>
    </row>
    <row r="1989" spans="1:7" x14ac:dyDescent="0.15">
      <c r="A1989" s="81" t="s">
        <v>3682</v>
      </c>
      <c r="B1989" s="72" t="s">
        <v>3673</v>
      </c>
      <c r="C1989" s="72">
        <v>0.46039603960395997</v>
      </c>
      <c r="D1989" s="72">
        <v>0</v>
      </c>
      <c r="E1989" s="72">
        <v>0</v>
      </c>
      <c r="F1989" s="72">
        <v>0</v>
      </c>
      <c r="G1989" s="72" t="s">
        <v>3630</v>
      </c>
    </row>
    <row r="1990" spans="1:7" x14ac:dyDescent="0.15">
      <c r="A1990" s="81" t="s">
        <v>3682</v>
      </c>
      <c r="B1990" s="72" t="s">
        <v>3673</v>
      </c>
      <c r="C1990" s="72">
        <v>0.46039603960395997</v>
      </c>
      <c r="D1990" s="72">
        <v>0</v>
      </c>
      <c r="E1990" s="72">
        <v>3</v>
      </c>
      <c r="F1990" s="72">
        <v>0</v>
      </c>
      <c r="G1990" s="72" t="s">
        <v>3630</v>
      </c>
    </row>
    <row r="1991" spans="1:7" x14ac:dyDescent="0.15">
      <c r="A1991" s="81" t="s">
        <v>3682</v>
      </c>
      <c r="B1991" s="72" t="s">
        <v>3673</v>
      </c>
      <c r="C1991" s="72">
        <v>0.157894736842105</v>
      </c>
      <c r="D1991" s="72">
        <v>3</v>
      </c>
      <c r="E1991" s="72">
        <v>0</v>
      </c>
      <c r="F1991" s="72">
        <v>0</v>
      </c>
      <c r="G1991" s="72" t="s">
        <v>3630</v>
      </c>
    </row>
    <row r="1992" spans="1:7" x14ac:dyDescent="0.15">
      <c r="A1992" s="81" t="s">
        <v>3682</v>
      </c>
      <c r="B1992" s="72" t="s">
        <v>3673</v>
      </c>
      <c r="C1992" s="72">
        <v>0.157894736842105</v>
      </c>
      <c r="D1992" s="72">
        <v>3</v>
      </c>
      <c r="E1992" s="72">
        <v>3</v>
      </c>
      <c r="F1992" s="72">
        <v>0</v>
      </c>
      <c r="G1992" s="72" t="s">
        <v>3630</v>
      </c>
    </row>
    <row r="1993" spans="1:7" x14ac:dyDescent="0.15">
      <c r="A1993" s="81" t="s">
        <v>3682</v>
      </c>
      <c r="B1993" s="72" t="s">
        <v>3673</v>
      </c>
      <c r="C1993" s="72">
        <v>0.69047619047619002</v>
      </c>
      <c r="D1993" s="72">
        <v>2</v>
      </c>
      <c r="E1993" s="72">
        <v>0</v>
      </c>
      <c r="F1993" s="72">
        <v>0</v>
      </c>
      <c r="G1993" s="72" t="s">
        <v>3630</v>
      </c>
    </row>
    <row r="1994" spans="1:7" x14ac:dyDescent="0.15">
      <c r="A1994" s="81" t="s">
        <v>3682</v>
      </c>
      <c r="B1994" s="72" t="s">
        <v>3673</v>
      </c>
      <c r="C1994" s="72">
        <v>0.69047619047619002</v>
      </c>
      <c r="D1994" s="72">
        <v>2</v>
      </c>
      <c r="E1994" s="72">
        <v>3</v>
      </c>
      <c r="F1994" s="72">
        <v>0</v>
      </c>
      <c r="G1994" s="72" t="s">
        <v>3630</v>
      </c>
    </row>
    <row r="1995" spans="1:7" x14ac:dyDescent="0.15">
      <c r="A1995" s="81" t="s">
        <v>3659</v>
      </c>
      <c r="B1995" s="72" t="s">
        <v>3694</v>
      </c>
      <c r="C1995" s="72">
        <v>5.1089108910891099</v>
      </c>
      <c r="D1995" s="72">
        <v>0</v>
      </c>
      <c r="E1995" s="72">
        <v>0</v>
      </c>
      <c r="F1995" s="72">
        <v>0</v>
      </c>
      <c r="G1995" s="72" t="s">
        <v>3630</v>
      </c>
    </row>
    <row r="1996" spans="1:7" x14ac:dyDescent="0.15">
      <c r="A1996" s="81" t="s">
        <v>3659</v>
      </c>
      <c r="B1996" s="72" t="s">
        <v>3694</v>
      </c>
      <c r="C1996" s="72">
        <v>5.1089108910891099</v>
      </c>
      <c r="D1996" s="72">
        <v>0</v>
      </c>
      <c r="E1996" s="72">
        <v>3</v>
      </c>
      <c r="F1996" s="72">
        <v>0</v>
      </c>
      <c r="G1996" s="72" t="s">
        <v>3630</v>
      </c>
    </row>
    <row r="1997" spans="1:7" x14ac:dyDescent="0.15">
      <c r="A1997" s="81" t="s">
        <v>3659</v>
      </c>
      <c r="B1997" s="72" t="s">
        <v>3694</v>
      </c>
      <c r="C1997" s="72">
        <v>1.6491228070175401</v>
      </c>
      <c r="D1997" s="72">
        <v>3</v>
      </c>
      <c r="E1997" s="72">
        <v>0</v>
      </c>
      <c r="F1997" s="72">
        <v>0</v>
      </c>
      <c r="G1997" s="72" t="s">
        <v>3630</v>
      </c>
    </row>
    <row r="1998" spans="1:7" x14ac:dyDescent="0.15">
      <c r="A1998" s="81" t="s">
        <v>3659</v>
      </c>
      <c r="B1998" s="72" t="s">
        <v>3694</v>
      </c>
      <c r="C1998" s="72">
        <v>1.6491228070175401</v>
      </c>
      <c r="D1998" s="72">
        <v>3</v>
      </c>
      <c r="E1998" s="72">
        <v>3</v>
      </c>
      <c r="F1998" s="72">
        <v>0</v>
      </c>
      <c r="G1998" s="72" t="s">
        <v>3630</v>
      </c>
    </row>
    <row r="1999" spans="1:7" x14ac:dyDescent="0.15">
      <c r="A1999" s="81" t="s">
        <v>3659</v>
      </c>
      <c r="B1999" s="72" t="s">
        <v>3694</v>
      </c>
      <c r="C1999" s="72">
        <v>6.0238095238095202</v>
      </c>
      <c r="D1999" s="72">
        <v>2</v>
      </c>
      <c r="E1999" s="72">
        <v>0</v>
      </c>
      <c r="F1999" s="72">
        <v>0</v>
      </c>
      <c r="G1999" s="72" t="s">
        <v>3630</v>
      </c>
    </row>
    <row r="2000" spans="1:7" x14ac:dyDescent="0.15">
      <c r="A2000" s="81" t="s">
        <v>3659</v>
      </c>
      <c r="B2000" s="72" t="s">
        <v>3694</v>
      </c>
      <c r="C2000" s="72">
        <v>6.0238095238095202</v>
      </c>
      <c r="D2000" s="72">
        <v>2</v>
      </c>
      <c r="E2000" s="72">
        <v>3</v>
      </c>
      <c r="F2000" s="72">
        <v>0</v>
      </c>
      <c r="G2000" s="72" t="s">
        <v>3630</v>
      </c>
    </row>
    <row r="2001" spans="1:7" x14ac:dyDescent="0.15">
      <c r="A2001" s="81" t="s">
        <v>3677</v>
      </c>
      <c r="B2001" s="72" t="s">
        <v>3694</v>
      </c>
      <c r="C2001" s="72">
        <v>0.85643564356435598</v>
      </c>
      <c r="D2001" s="72">
        <v>0</v>
      </c>
      <c r="E2001" s="72">
        <v>0</v>
      </c>
      <c r="F2001" s="72">
        <v>0</v>
      </c>
      <c r="G2001" s="72" t="s">
        <v>3630</v>
      </c>
    </row>
    <row r="2002" spans="1:7" x14ac:dyDescent="0.15">
      <c r="A2002" s="81" t="s">
        <v>3677</v>
      </c>
      <c r="B2002" s="72" t="s">
        <v>3694</v>
      </c>
      <c r="C2002" s="72">
        <v>0.85643564356435598</v>
      </c>
      <c r="D2002" s="72">
        <v>0</v>
      </c>
      <c r="E2002" s="72">
        <v>3</v>
      </c>
      <c r="F2002" s="72">
        <v>0</v>
      </c>
      <c r="G2002" s="72" t="s">
        <v>3630</v>
      </c>
    </row>
    <row r="2003" spans="1:7" x14ac:dyDescent="0.15">
      <c r="A2003" s="81" t="s">
        <v>3677</v>
      </c>
      <c r="B2003" s="72" t="s">
        <v>3694</v>
      </c>
      <c r="C2003" s="72">
        <v>0.157894736842105</v>
      </c>
      <c r="D2003" s="72">
        <v>3</v>
      </c>
      <c r="E2003" s="72">
        <v>0</v>
      </c>
      <c r="F2003" s="72">
        <v>0</v>
      </c>
      <c r="G2003" s="72" t="s">
        <v>3630</v>
      </c>
    </row>
    <row r="2004" spans="1:7" x14ac:dyDescent="0.15">
      <c r="A2004" s="81" t="s">
        <v>3677</v>
      </c>
      <c r="B2004" s="72" t="s">
        <v>3694</v>
      </c>
      <c r="C2004" s="72">
        <v>0.157894736842105</v>
      </c>
      <c r="D2004" s="72">
        <v>3</v>
      </c>
      <c r="E2004" s="72">
        <v>3</v>
      </c>
      <c r="F2004" s="72">
        <v>0</v>
      </c>
      <c r="G2004" s="72" t="s">
        <v>3630</v>
      </c>
    </row>
    <row r="2005" spans="1:7" x14ac:dyDescent="0.15">
      <c r="A2005" s="81" t="s">
        <v>3677</v>
      </c>
      <c r="B2005" s="72" t="s">
        <v>3694</v>
      </c>
      <c r="C2005" s="72">
        <v>0.952380952380952</v>
      </c>
      <c r="D2005" s="72">
        <v>2</v>
      </c>
      <c r="E2005" s="72">
        <v>0</v>
      </c>
      <c r="F2005" s="72">
        <v>0</v>
      </c>
      <c r="G2005" s="72" t="s">
        <v>3630</v>
      </c>
    </row>
    <row r="2006" spans="1:7" x14ac:dyDescent="0.15">
      <c r="A2006" s="81" t="s">
        <v>3677</v>
      </c>
      <c r="B2006" s="72" t="s">
        <v>3694</v>
      </c>
      <c r="C2006" s="72">
        <v>0.952380952380952</v>
      </c>
      <c r="D2006" s="72">
        <v>2</v>
      </c>
      <c r="E2006" s="72">
        <v>3</v>
      </c>
      <c r="F2006" s="72">
        <v>0</v>
      </c>
      <c r="G2006" s="72" t="s">
        <v>3630</v>
      </c>
    </row>
    <row r="2007" spans="1:7" x14ac:dyDescent="0.15">
      <c r="A2007" s="81" t="s">
        <v>3678</v>
      </c>
      <c r="B2007" s="72" t="s">
        <v>3645</v>
      </c>
      <c r="C2007" s="72">
        <v>0</v>
      </c>
      <c r="D2007" s="72">
        <v>0</v>
      </c>
      <c r="E2007" s="72">
        <v>0</v>
      </c>
      <c r="F2007" s="72">
        <v>13.891089108910901</v>
      </c>
      <c r="G2007" s="72" t="s">
        <v>3630</v>
      </c>
    </row>
    <row r="2008" spans="1:7" x14ac:dyDescent="0.15">
      <c r="A2008" s="81" t="s">
        <v>3678</v>
      </c>
      <c r="B2008" s="72" t="s">
        <v>3645</v>
      </c>
      <c r="C2008" s="72">
        <v>0</v>
      </c>
      <c r="D2008" s="72">
        <v>0</v>
      </c>
      <c r="E2008" s="72">
        <v>3</v>
      </c>
      <c r="F2008" s="72">
        <v>1</v>
      </c>
      <c r="G2008" s="72" t="s">
        <v>3630</v>
      </c>
    </row>
    <row r="2009" spans="1:7" x14ac:dyDescent="0.15">
      <c r="A2009" s="81" t="s">
        <v>3678</v>
      </c>
      <c r="B2009" s="72" t="s">
        <v>3645</v>
      </c>
      <c r="C2009" s="72">
        <v>0</v>
      </c>
      <c r="D2009" s="72">
        <v>0</v>
      </c>
      <c r="E2009" s="72">
        <v>2</v>
      </c>
      <c r="F2009" s="72">
        <v>44.484126984127002</v>
      </c>
      <c r="G2009" s="72" t="s">
        <v>3630</v>
      </c>
    </row>
    <row r="2010" spans="1:7" x14ac:dyDescent="0.15">
      <c r="A2010" s="81" t="s">
        <v>3678</v>
      </c>
      <c r="B2010" s="72" t="s">
        <v>3645</v>
      </c>
      <c r="C2010" s="72">
        <v>0</v>
      </c>
      <c r="D2010" s="72">
        <v>3</v>
      </c>
      <c r="E2010" s="72">
        <v>0</v>
      </c>
      <c r="F2010" s="72">
        <v>13.891089108910901</v>
      </c>
      <c r="G2010" s="72" t="s">
        <v>3630</v>
      </c>
    </row>
    <row r="2011" spans="1:7" x14ac:dyDescent="0.15">
      <c r="A2011" s="81" t="s">
        <v>3678</v>
      </c>
      <c r="B2011" s="72" t="s">
        <v>3645</v>
      </c>
      <c r="C2011" s="72">
        <v>0</v>
      </c>
      <c r="D2011" s="72">
        <v>3</v>
      </c>
      <c r="E2011" s="72">
        <v>3</v>
      </c>
      <c r="F2011" s="72">
        <v>1</v>
      </c>
      <c r="G2011" s="72" t="s">
        <v>3630</v>
      </c>
    </row>
    <row r="2012" spans="1:7" x14ac:dyDescent="0.15">
      <c r="A2012" s="81" t="s">
        <v>3678</v>
      </c>
      <c r="B2012" s="72" t="s">
        <v>3645</v>
      </c>
      <c r="C2012" s="72">
        <v>0</v>
      </c>
      <c r="D2012" s="72">
        <v>3</v>
      </c>
      <c r="E2012" s="72">
        <v>2</v>
      </c>
      <c r="F2012" s="72">
        <v>44.484126984127002</v>
      </c>
      <c r="G2012" s="72" t="s">
        <v>3630</v>
      </c>
    </row>
    <row r="2013" spans="1:7" x14ac:dyDescent="0.15">
      <c r="A2013" s="81" t="s">
        <v>3678</v>
      </c>
      <c r="B2013" s="72" t="s">
        <v>3647</v>
      </c>
      <c r="C2013" s="72">
        <v>0</v>
      </c>
      <c r="D2013" s="72">
        <v>0</v>
      </c>
      <c r="E2013" s="72">
        <v>0</v>
      </c>
      <c r="F2013" s="72">
        <v>7.8613861386138604</v>
      </c>
      <c r="G2013" s="72" t="s">
        <v>3630</v>
      </c>
    </row>
    <row r="2014" spans="1:7" x14ac:dyDescent="0.15">
      <c r="A2014" s="81" t="s">
        <v>3678</v>
      </c>
      <c r="B2014" s="72" t="s">
        <v>3647</v>
      </c>
      <c r="C2014" s="72">
        <v>0</v>
      </c>
      <c r="D2014" s="72">
        <v>0</v>
      </c>
      <c r="E2014" s="72">
        <v>3</v>
      </c>
      <c r="F2014" s="72">
        <v>0.43859649122806998</v>
      </c>
      <c r="G2014" s="72" t="s">
        <v>3630</v>
      </c>
    </row>
    <row r="2015" spans="1:7" x14ac:dyDescent="0.15">
      <c r="A2015" s="81" t="s">
        <v>3678</v>
      </c>
      <c r="B2015" s="72" t="s">
        <v>3647</v>
      </c>
      <c r="C2015" s="72">
        <v>0</v>
      </c>
      <c r="D2015" s="72">
        <v>0</v>
      </c>
      <c r="E2015" s="72">
        <v>2</v>
      </c>
      <c r="F2015" s="72">
        <v>31.880952380952401</v>
      </c>
      <c r="G2015" s="72" t="s">
        <v>3630</v>
      </c>
    </row>
    <row r="2016" spans="1:7" x14ac:dyDescent="0.15">
      <c r="A2016" s="81" t="s">
        <v>3678</v>
      </c>
      <c r="B2016" s="72" t="s">
        <v>3647</v>
      </c>
      <c r="C2016" s="72">
        <v>0</v>
      </c>
      <c r="D2016" s="72">
        <v>3</v>
      </c>
      <c r="E2016" s="72">
        <v>0</v>
      </c>
      <c r="F2016" s="72">
        <v>7.8613861386138604</v>
      </c>
      <c r="G2016" s="72" t="s">
        <v>3630</v>
      </c>
    </row>
    <row r="2017" spans="1:7" x14ac:dyDescent="0.15">
      <c r="A2017" s="81" t="s">
        <v>3678</v>
      </c>
      <c r="B2017" s="72" t="s">
        <v>3647</v>
      </c>
      <c r="C2017" s="72">
        <v>0</v>
      </c>
      <c r="D2017" s="72">
        <v>3</v>
      </c>
      <c r="E2017" s="72">
        <v>3</v>
      </c>
      <c r="F2017" s="72">
        <v>0.43859649122806998</v>
      </c>
      <c r="G2017" s="72" t="s">
        <v>3630</v>
      </c>
    </row>
    <row r="2018" spans="1:7" x14ac:dyDescent="0.15">
      <c r="A2018" s="81" t="s">
        <v>3678</v>
      </c>
      <c r="B2018" s="72" t="s">
        <v>3647</v>
      </c>
      <c r="C2018" s="72">
        <v>0</v>
      </c>
      <c r="D2018" s="72">
        <v>3</v>
      </c>
      <c r="E2018" s="72">
        <v>2</v>
      </c>
      <c r="F2018" s="72">
        <v>31.880952380952401</v>
      </c>
      <c r="G2018" s="72" t="s">
        <v>3630</v>
      </c>
    </row>
    <row r="2019" spans="1:7" x14ac:dyDescent="0.15">
      <c r="A2019" s="81" t="s">
        <v>3678</v>
      </c>
      <c r="B2019" s="72" t="s">
        <v>3681</v>
      </c>
      <c r="C2019" s="72">
        <v>0</v>
      </c>
      <c r="D2019" s="72">
        <v>0</v>
      </c>
      <c r="E2019" s="72">
        <v>0</v>
      </c>
      <c r="F2019" s="72">
        <v>9.4059405940594101E-2</v>
      </c>
      <c r="G2019" s="72" t="s">
        <v>3630</v>
      </c>
    </row>
    <row r="2020" spans="1:7" x14ac:dyDescent="0.15">
      <c r="A2020" s="81" t="s">
        <v>3678</v>
      </c>
      <c r="B2020" s="72" t="s">
        <v>3681</v>
      </c>
      <c r="C2020" s="72">
        <v>0</v>
      </c>
      <c r="D2020" s="72">
        <v>0</v>
      </c>
      <c r="E2020" s="72">
        <v>3</v>
      </c>
      <c r="F2020" s="72">
        <v>9.6491228070175405E-2</v>
      </c>
      <c r="G2020" s="72" t="s">
        <v>3630</v>
      </c>
    </row>
    <row r="2021" spans="1:7" x14ac:dyDescent="0.15">
      <c r="A2021" s="81" t="s">
        <v>3678</v>
      </c>
      <c r="B2021" s="72" t="s">
        <v>3681</v>
      </c>
      <c r="C2021" s="72">
        <v>0</v>
      </c>
      <c r="D2021" s="72">
        <v>0</v>
      </c>
      <c r="E2021" s="72">
        <v>2</v>
      </c>
      <c r="F2021" s="72">
        <v>1.03968253968254</v>
      </c>
      <c r="G2021" s="72" t="s">
        <v>3630</v>
      </c>
    </row>
    <row r="2022" spans="1:7" x14ac:dyDescent="0.15">
      <c r="A2022" s="81" t="s">
        <v>3678</v>
      </c>
      <c r="B2022" s="72" t="s">
        <v>3681</v>
      </c>
      <c r="C2022" s="72">
        <v>0</v>
      </c>
      <c r="D2022" s="72">
        <v>3</v>
      </c>
      <c r="E2022" s="72">
        <v>0</v>
      </c>
      <c r="F2022" s="72">
        <v>9.4059405940594101E-2</v>
      </c>
      <c r="G2022" s="72" t="s">
        <v>3630</v>
      </c>
    </row>
    <row r="2023" spans="1:7" x14ac:dyDescent="0.15">
      <c r="A2023" s="81" t="s">
        <v>3678</v>
      </c>
      <c r="B2023" s="72" t="s">
        <v>3681</v>
      </c>
      <c r="C2023" s="72">
        <v>0</v>
      </c>
      <c r="D2023" s="72">
        <v>3</v>
      </c>
      <c r="E2023" s="72">
        <v>3</v>
      </c>
      <c r="F2023" s="72">
        <v>9.6491228070175405E-2</v>
      </c>
      <c r="G2023" s="72" t="s">
        <v>3630</v>
      </c>
    </row>
    <row r="2024" spans="1:7" x14ac:dyDescent="0.15">
      <c r="A2024" s="81" t="s">
        <v>3678</v>
      </c>
      <c r="B2024" s="72" t="s">
        <v>3681</v>
      </c>
      <c r="C2024" s="72">
        <v>0</v>
      </c>
      <c r="D2024" s="72">
        <v>3</v>
      </c>
      <c r="E2024" s="72">
        <v>2</v>
      </c>
      <c r="F2024" s="72">
        <v>1.03968253968254</v>
      </c>
      <c r="G2024" s="72" t="s">
        <v>3630</v>
      </c>
    </row>
    <row r="2025" spans="1:7" x14ac:dyDescent="0.15">
      <c r="A2025" s="81" t="s">
        <v>3678</v>
      </c>
      <c r="B2025" s="72" t="s">
        <v>3694</v>
      </c>
      <c r="C2025" s="72">
        <v>0</v>
      </c>
      <c r="D2025" s="72">
        <v>0</v>
      </c>
      <c r="E2025" s="72">
        <v>0</v>
      </c>
      <c r="F2025" s="72">
        <v>0</v>
      </c>
      <c r="G2025" s="72" t="s">
        <v>3630</v>
      </c>
    </row>
    <row r="2026" spans="1:7" x14ac:dyDescent="0.15">
      <c r="A2026" s="81" t="s">
        <v>3678</v>
      </c>
      <c r="B2026" s="72" t="s">
        <v>3694</v>
      </c>
      <c r="C2026" s="72">
        <v>0</v>
      </c>
      <c r="D2026" s="72">
        <v>0</v>
      </c>
      <c r="E2026" s="72">
        <v>3</v>
      </c>
      <c r="F2026" s="72">
        <v>0</v>
      </c>
      <c r="G2026" s="72" t="s">
        <v>3630</v>
      </c>
    </row>
    <row r="2027" spans="1:7" x14ac:dyDescent="0.15">
      <c r="A2027" s="81" t="s">
        <v>3678</v>
      </c>
      <c r="B2027" s="72" t="s">
        <v>3694</v>
      </c>
      <c r="C2027" s="72">
        <v>0</v>
      </c>
      <c r="D2027" s="72">
        <v>0</v>
      </c>
      <c r="E2027" s="72">
        <v>2</v>
      </c>
      <c r="F2027" s="72">
        <v>0.126984126984127</v>
      </c>
      <c r="G2027" s="72" t="s">
        <v>3630</v>
      </c>
    </row>
    <row r="2028" spans="1:7" x14ac:dyDescent="0.15">
      <c r="A2028" s="81" t="s">
        <v>3678</v>
      </c>
      <c r="B2028" s="72" t="s">
        <v>3694</v>
      </c>
      <c r="C2028" s="72">
        <v>0</v>
      </c>
      <c r="D2028" s="72">
        <v>3</v>
      </c>
      <c r="E2028" s="72">
        <v>0</v>
      </c>
      <c r="F2028" s="72">
        <v>0</v>
      </c>
      <c r="G2028" s="72" t="s">
        <v>3630</v>
      </c>
    </row>
    <row r="2029" spans="1:7" x14ac:dyDescent="0.15">
      <c r="A2029" s="81" t="s">
        <v>3678</v>
      </c>
      <c r="B2029" s="72" t="s">
        <v>3694</v>
      </c>
      <c r="C2029" s="72">
        <v>0</v>
      </c>
      <c r="D2029" s="72">
        <v>3</v>
      </c>
      <c r="E2029" s="72">
        <v>3</v>
      </c>
      <c r="F2029" s="72">
        <v>0</v>
      </c>
      <c r="G2029" s="72" t="s">
        <v>3630</v>
      </c>
    </row>
    <row r="2030" spans="1:7" x14ac:dyDescent="0.15">
      <c r="A2030" s="81" t="s">
        <v>3678</v>
      </c>
      <c r="B2030" s="72" t="s">
        <v>3694</v>
      </c>
      <c r="C2030" s="72">
        <v>0</v>
      </c>
      <c r="D2030" s="72">
        <v>3</v>
      </c>
      <c r="E2030" s="72">
        <v>2</v>
      </c>
      <c r="F2030" s="72">
        <v>0.126984126984127</v>
      </c>
      <c r="G2030" s="72" t="s">
        <v>3630</v>
      </c>
    </row>
    <row r="2031" spans="1:7" x14ac:dyDescent="0.15">
      <c r="A2031" s="81" t="s">
        <v>3678</v>
      </c>
      <c r="B2031" s="72" t="s">
        <v>3694</v>
      </c>
      <c r="C2031" s="72">
        <v>0.817460317460317</v>
      </c>
      <c r="D2031" s="72">
        <v>2</v>
      </c>
      <c r="E2031" s="72">
        <v>0</v>
      </c>
      <c r="F2031" s="72">
        <v>0</v>
      </c>
      <c r="G2031" s="72" t="s">
        <v>3630</v>
      </c>
    </row>
    <row r="2032" spans="1:7" x14ac:dyDescent="0.15">
      <c r="A2032" s="81" t="s">
        <v>3678</v>
      </c>
      <c r="B2032" s="72" t="s">
        <v>3694</v>
      </c>
      <c r="C2032" s="72">
        <v>0.817460317460317</v>
      </c>
      <c r="D2032" s="72">
        <v>2</v>
      </c>
      <c r="E2032" s="72">
        <v>3</v>
      </c>
      <c r="F2032" s="72">
        <v>0</v>
      </c>
      <c r="G2032" s="72" t="s">
        <v>3630</v>
      </c>
    </row>
    <row r="2033" spans="1:7" x14ac:dyDescent="0.15">
      <c r="A2033" s="81" t="s">
        <v>3644</v>
      </c>
      <c r="B2033" s="72" t="s">
        <v>3673</v>
      </c>
      <c r="C2033" s="72">
        <v>0</v>
      </c>
      <c r="D2033" s="72">
        <v>0</v>
      </c>
      <c r="E2033" s="72">
        <v>0</v>
      </c>
      <c r="F2033" s="72">
        <v>0</v>
      </c>
      <c r="G2033" s="72" t="s">
        <v>3630</v>
      </c>
    </row>
    <row r="2034" spans="1:7" x14ac:dyDescent="0.15">
      <c r="A2034" s="81" t="s">
        <v>3644</v>
      </c>
      <c r="B2034" s="72" t="s">
        <v>3673</v>
      </c>
      <c r="C2034" s="72">
        <v>0</v>
      </c>
      <c r="D2034" s="72">
        <v>0</v>
      </c>
      <c r="E2034" s="72">
        <v>3</v>
      </c>
      <c r="F2034" s="72">
        <v>0</v>
      </c>
      <c r="G2034" s="72" t="s">
        <v>3630</v>
      </c>
    </row>
    <row r="2035" spans="1:7" x14ac:dyDescent="0.15">
      <c r="A2035" s="81" t="s">
        <v>3644</v>
      </c>
      <c r="B2035" s="72" t="s">
        <v>3673</v>
      </c>
      <c r="C2035" s="72">
        <v>0</v>
      </c>
      <c r="D2035" s="72">
        <v>0</v>
      </c>
      <c r="E2035" s="72">
        <v>2</v>
      </c>
      <c r="F2035" s="72">
        <v>2.8015873015873001</v>
      </c>
      <c r="G2035" s="72" t="s">
        <v>3630</v>
      </c>
    </row>
    <row r="2036" spans="1:7" x14ac:dyDescent="0.15">
      <c r="A2036" s="81" t="s">
        <v>3644</v>
      </c>
      <c r="B2036" s="72" t="s">
        <v>3673</v>
      </c>
      <c r="C2036" s="72">
        <v>0</v>
      </c>
      <c r="D2036" s="72">
        <v>3</v>
      </c>
      <c r="E2036" s="72">
        <v>0</v>
      </c>
      <c r="F2036" s="72">
        <v>0</v>
      </c>
      <c r="G2036" s="72" t="s">
        <v>3630</v>
      </c>
    </row>
    <row r="2037" spans="1:7" x14ac:dyDescent="0.15">
      <c r="A2037" s="81" t="s">
        <v>3644</v>
      </c>
      <c r="B2037" s="72" t="s">
        <v>3673</v>
      </c>
      <c r="C2037" s="72">
        <v>0</v>
      </c>
      <c r="D2037" s="72">
        <v>3</v>
      </c>
      <c r="E2037" s="72">
        <v>3</v>
      </c>
      <c r="F2037" s="72">
        <v>0</v>
      </c>
      <c r="G2037" s="72" t="s">
        <v>3630</v>
      </c>
    </row>
    <row r="2038" spans="1:7" x14ac:dyDescent="0.15">
      <c r="A2038" s="81" t="s">
        <v>3644</v>
      </c>
      <c r="B2038" s="72" t="s">
        <v>3673</v>
      </c>
      <c r="C2038" s="72">
        <v>0</v>
      </c>
      <c r="D2038" s="72">
        <v>3</v>
      </c>
      <c r="E2038" s="72">
        <v>2</v>
      </c>
      <c r="F2038" s="72">
        <v>2.8015873015873001</v>
      </c>
      <c r="G2038" s="72" t="s">
        <v>3630</v>
      </c>
    </row>
    <row r="2039" spans="1:7" x14ac:dyDescent="0.15">
      <c r="A2039" s="81" t="s">
        <v>3644</v>
      </c>
      <c r="B2039" s="72" t="s">
        <v>3673</v>
      </c>
      <c r="C2039" s="72">
        <v>20.5555555555556</v>
      </c>
      <c r="D2039" s="72">
        <v>2</v>
      </c>
      <c r="E2039" s="72">
        <v>0</v>
      </c>
      <c r="F2039" s="72">
        <v>0</v>
      </c>
      <c r="G2039" s="72" t="s">
        <v>3630</v>
      </c>
    </row>
    <row r="2040" spans="1:7" x14ac:dyDescent="0.15">
      <c r="A2040" s="81" t="s">
        <v>3644</v>
      </c>
      <c r="B2040" s="72" t="s">
        <v>3673</v>
      </c>
      <c r="C2040" s="72">
        <v>20.5555555555556</v>
      </c>
      <c r="D2040" s="72">
        <v>2</v>
      </c>
      <c r="E2040" s="72">
        <v>3</v>
      </c>
      <c r="F2040" s="72">
        <v>0</v>
      </c>
      <c r="G2040" s="72" t="s">
        <v>3630</v>
      </c>
    </row>
    <row r="2041" spans="1:7" x14ac:dyDescent="0.15">
      <c r="A2041" s="81" t="s">
        <v>3644</v>
      </c>
      <c r="B2041" s="72" t="s">
        <v>3645</v>
      </c>
      <c r="C2041" s="72">
        <v>0</v>
      </c>
      <c r="D2041" s="72">
        <v>0</v>
      </c>
      <c r="E2041" s="72">
        <v>0</v>
      </c>
      <c r="F2041" s="72">
        <v>13.891089108910901</v>
      </c>
      <c r="G2041" s="72" t="s">
        <v>3630</v>
      </c>
    </row>
    <row r="2042" spans="1:7" x14ac:dyDescent="0.15">
      <c r="A2042" s="81" t="s">
        <v>3644</v>
      </c>
      <c r="B2042" s="72" t="s">
        <v>3645</v>
      </c>
      <c r="C2042" s="72">
        <v>0</v>
      </c>
      <c r="D2042" s="72">
        <v>0</v>
      </c>
      <c r="E2042" s="72">
        <v>3</v>
      </c>
      <c r="F2042" s="72">
        <v>1</v>
      </c>
      <c r="G2042" s="72" t="s">
        <v>3630</v>
      </c>
    </row>
    <row r="2043" spans="1:7" x14ac:dyDescent="0.15">
      <c r="A2043" s="81" t="s">
        <v>3644</v>
      </c>
      <c r="B2043" s="72" t="s">
        <v>3645</v>
      </c>
      <c r="C2043" s="72">
        <v>0</v>
      </c>
      <c r="D2043" s="72">
        <v>0</v>
      </c>
      <c r="E2043" s="72">
        <v>2</v>
      </c>
      <c r="F2043" s="72">
        <v>44.484126984127002</v>
      </c>
      <c r="G2043" s="72" t="s">
        <v>3630</v>
      </c>
    </row>
    <row r="2044" spans="1:7" x14ac:dyDescent="0.15">
      <c r="A2044" s="81" t="s">
        <v>3644</v>
      </c>
      <c r="B2044" s="72" t="s">
        <v>3645</v>
      </c>
      <c r="C2044" s="72">
        <v>0</v>
      </c>
      <c r="D2044" s="72">
        <v>3</v>
      </c>
      <c r="E2044" s="72">
        <v>0</v>
      </c>
      <c r="F2044" s="72">
        <v>13.891089108910901</v>
      </c>
      <c r="G2044" s="72" t="s">
        <v>3630</v>
      </c>
    </row>
    <row r="2045" spans="1:7" x14ac:dyDescent="0.15">
      <c r="A2045" s="81" t="s">
        <v>3644</v>
      </c>
      <c r="B2045" s="72" t="s">
        <v>3645</v>
      </c>
      <c r="C2045" s="72">
        <v>0</v>
      </c>
      <c r="D2045" s="72">
        <v>3</v>
      </c>
      <c r="E2045" s="72">
        <v>3</v>
      </c>
      <c r="F2045" s="72">
        <v>1</v>
      </c>
      <c r="G2045" s="72" t="s">
        <v>3630</v>
      </c>
    </row>
    <row r="2046" spans="1:7" x14ac:dyDescent="0.15">
      <c r="A2046" s="81" t="s">
        <v>3644</v>
      </c>
      <c r="B2046" s="72" t="s">
        <v>3645</v>
      </c>
      <c r="C2046" s="72">
        <v>0</v>
      </c>
      <c r="D2046" s="72">
        <v>3</v>
      </c>
      <c r="E2046" s="72">
        <v>2</v>
      </c>
      <c r="F2046" s="72">
        <v>44.484126984127002</v>
      </c>
      <c r="G2046" s="72" t="s">
        <v>3630</v>
      </c>
    </row>
    <row r="2047" spans="1:7" x14ac:dyDescent="0.15">
      <c r="A2047" s="81" t="s">
        <v>3644</v>
      </c>
      <c r="B2047" s="72" t="s">
        <v>3647</v>
      </c>
      <c r="C2047" s="72">
        <v>0</v>
      </c>
      <c r="D2047" s="72">
        <v>0</v>
      </c>
      <c r="E2047" s="72">
        <v>0</v>
      </c>
      <c r="F2047" s="72">
        <v>7.8613861386138604</v>
      </c>
      <c r="G2047" s="72" t="s">
        <v>3630</v>
      </c>
    </row>
    <row r="2048" spans="1:7" x14ac:dyDescent="0.15">
      <c r="A2048" s="81" t="s">
        <v>3644</v>
      </c>
      <c r="B2048" s="72" t="s">
        <v>3647</v>
      </c>
      <c r="C2048" s="72">
        <v>0</v>
      </c>
      <c r="D2048" s="72">
        <v>0</v>
      </c>
      <c r="E2048" s="72">
        <v>3</v>
      </c>
      <c r="F2048" s="72">
        <v>0.43859649122806998</v>
      </c>
      <c r="G2048" s="72" t="s">
        <v>3630</v>
      </c>
    </row>
    <row r="2049" spans="1:7" x14ac:dyDescent="0.15">
      <c r="A2049" s="81" t="s">
        <v>3644</v>
      </c>
      <c r="B2049" s="72" t="s">
        <v>3647</v>
      </c>
      <c r="C2049" s="72">
        <v>0</v>
      </c>
      <c r="D2049" s="72">
        <v>0</v>
      </c>
      <c r="E2049" s="72">
        <v>2</v>
      </c>
      <c r="F2049" s="72">
        <v>31.880952380952401</v>
      </c>
      <c r="G2049" s="72" t="s">
        <v>3630</v>
      </c>
    </row>
    <row r="2050" spans="1:7" x14ac:dyDescent="0.15">
      <c r="A2050" s="81" t="s">
        <v>3644</v>
      </c>
      <c r="B2050" s="72" t="s">
        <v>3647</v>
      </c>
      <c r="C2050" s="72">
        <v>0</v>
      </c>
      <c r="D2050" s="72">
        <v>3</v>
      </c>
      <c r="E2050" s="72">
        <v>0</v>
      </c>
      <c r="F2050" s="72">
        <v>7.8613861386138604</v>
      </c>
      <c r="G2050" s="72" t="s">
        <v>3630</v>
      </c>
    </row>
    <row r="2051" spans="1:7" x14ac:dyDescent="0.15">
      <c r="A2051" s="81" t="s">
        <v>3644</v>
      </c>
      <c r="B2051" s="72" t="s">
        <v>3647</v>
      </c>
      <c r="C2051" s="72">
        <v>0</v>
      </c>
      <c r="D2051" s="72">
        <v>3</v>
      </c>
      <c r="E2051" s="72">
        <v>3</v>
      </c>
      <c r="F2051" s="72">
        <v>0.43859649122806998</v>
      </c>
      <c r="G2051" s="72" t="s">
        <v>3630</v>
      </c>
    </row>
    <row r="2052" spans="1:7" x14ac:dyDescent="0.15">
      <c r="A2052" s="81" t="s">
        <v>3644</v>
      </c>
      <c r="B2052" s="72" t="s">
        <v>3647</v>
      </c>
      <c r="C2052" s="72">
        <v>0</v>
      </c>
      <c r="D2052" s="72">
        <v>3</v>
      </c>
      <c r="E2052" s="72">
        <v>2</v>
      </c>
      <c r="F2052" s="72">
        <v>31.880952380952401</v>
      </c>
      <c r="G2052" s="72" t="s">
        <v>3630</v>
      </c>
    </row>
    <row r="2053" spans="1:7" x14ac:dyDescent="0.15">
      <c r="A2053" s="81" t="s">
        <v>3644</v>
      </c>
      <c r="B2053" s="72" t="s">
        <v>3681</v>
      </c>
      <c r="C2053" s="72">
        <v>0</v>
      </c>
      <c r="D2053" s="72">
        <v>0</v>
      </c>
      <c r="E2053" s="72">
        <v>0</v>
      </c>
      <c r="F2053" s="72">
        <v>9.4059405940594101E-2</v>
      </c>
      <c r="G2053" s="72" t="s">
        <v>3630</v>
      </c>
    </row>
    <row r="2054" spans="1:7" x14ac:dyDescent="0.15">
      <c r="A2054" s="81" t="s">
        <v>3644</v>
      </c>
      <c r="B2054" s="72" t="s">
        <v>3681</v>
      </c>
      <c r="C2054" s="72">
        <v>0</v>
      </c>
      <c r="D2054" s="72">
        <v>0</v>
      </c>
      <c r="E2054" s="72">
        <v>3</v>
      </c>
      <c r="F2054" s="72">
        <v>9.6491228070175405E-2</v>
      </c>
      <c r="G2054" s="72" t="s">
        <v>3630</v>
      </c>
    </row>
    <row r="2055" spans="1:7" x14ac:dyDescent="0.15">
      <c r="A2055" s="81" t="s">
        <v>3644</v>
      </c>
      <c r="B2055" s="72" t="s">
        <v>3681</v>
      </c>
      <c r="C2055" s="72">
        <v>0</v>
      </c>
      <c r="D2055" s="72">
        <v>0</v>
      </c>
      <c r="E2055" s="72">
        <v>2</v>
      </c>
      <c r="F2055" s="72">
        <v>1.03968253968254</v>
      </c>
      <c r="G2055" s="72" t="s">
        <v>3630</v>
      </c>
    </row>
    <row r="2056" spans="1:7" x14ac:dyDescent="0.15">
      <c r="A2056" s="81" t="s">
        <v>3644</v>
      </c>
      <c r="B2056" s="72" t="s">
        <v>3681</v>
      </c>
      <c r="C2056" s="72">
        <v>0</v>
      </c>
      <c r="D2056" s="72">
        <v>3</v>
      </c>
      <c r="E2056" s="72">
        <v>0</v>
      </c>
      <c r="F2056" s="72">
        <v>9.4059405940594101E-2</v>
      </c>
      <c r="G2056" s="72" t="s">
        <v>3630</v>
      </c>
    </row>
    <row r="2057" spans="1:7" x14ac:dyDescent="0.15">
      <c r="A2057" s="81" t="s">
        <v>3644</v>
      </c>
      <c r="B2057" s="72" t="s">
        <v>3681</v>
      </c>
      <c r="C2057" s="72">
        <v>0</v>
      </c>
      <c r="D2057" s="72">
        <v>3</v>
      </c>
      <c r="E2057" s="72">
        <v>3</v>
      </c>
      <c r="F2057" s="72">
        <v>9.6491228070175405E-2</v>
      </c>
      <c r="G2057" s="72" t="s">
        <v>3630</v>
      </c>
    </row>
    <row r="2058" spans="1:7" x14ac:dyDescent="0.15">
      <c r="A2058" s="81" t="s">
        <v>3644</v>
      </c>
      <c r="B2058" s="72" t="s">
        <v>3681</v>
      </c>
      <c r="C2058" s="72">
        <v>0</v>
      </c>
      <c r="D2058" s="72">
        <v>3</v>
      </c>
      <c r="E2058" s="72">
        <v>2</v>
      </c>
      <c r="F2058" s="72">
        <v>1.03968253968254</v>
      </c>
      <c r="G2058" s="72" t="s">
        <v>3630</v>
      </c>
    </row>
    <row r="2059" spans="1:7" x14ac:dyDescent="0.15">
      <c r="A2059" s="81" t="s">
        <v>3644</v>
      </c>
      <c r="B2059" s="72" t="s">
        <v>3694</v>
      </c>
      <c r="C2059" s="72">
        <v>0</v>
      </c>
      <c r="D2059" s="72">
        <v>0</v>
      </c>
      <c r="E2059" s="72">
        <v>0</v>
      </c>
      <c r="F2059" s="72">
        <v>0</v>
      </c>
      <c r="G2059" s="72" t="s">
        <v>3630</v>
      </c>
    </row>
    <row r="2060" spans="1:7" x14ac:dyDescent="0.15">
      <c r="A2060" s="81" t="s">
        <v>3644</v>
      </c>
      <c r="B2060" s="72" t="s">
        <v>3694</v>
      </c>
      <c r="C2060" s="72">
        <v>0</v>
      </c>
      <c r="D2060" s="72">
        <v>0</v>
      </c>
      <c r="E2060" s="72">
        <v>3</v>
      </c>
      <c r="F2060" s="72">
        <v>0</v>
      </c>
      <c r="G2060" s="72" t="s">
        <v>3630</v>
      </c>
    </row>
    <row r="2061" spans="1:7" x14ac:dyDescent="0.15">
      <c r="A2061" s="81" t="s">
        <v>3644</v>
      </c>
      <c r="B2061" s="72" t="s">
        <v>3694</v>
      </c>
      <c r="C2061" s="72">
        <v>0</v>
      </c>
      <c r="D2061" s="72">
        <v>0</v>
      </c>
      <c r="E2061" s="72">
        <v>2</v>
      </c>
      <c r="F2061" s="72">
        <v>0.126984126984127</v>
      </c>
      <c r="G2061" s="72" t="s">
        <v>3630</v>
      </c>
    </row>
    <row r="2062" spans="1:7" x14ac:dyDescent="0.15">
      <c r="A2062" s="81" t="s">
        <v>3644</v>
      </c>
      <c r="B2062" s="72" t="s">
        <v>3694</v>
      </c>
      <c r="C2062" s="72">
        <v>0</v>
      </c>
      <c r="D2062" s="72">
        <v>3</v>
      </c>
      <c r="E2062" s="72">
        <v>0</v>
      </c>
      <c r="F2062" s="72">
        <v>0</v>
      </c>
      <c r="G2062" s="72" t="s">
        <v>3630</v>
      </c>
    </row>
    <row r="2063" spans="1:7" x14ac:dyDescent="0.15">
      <c r="A2063" s="81" t="s">
        <v>3644</v>
      </c>
      <c r="B2063" s="72" t="s">
        <v>3694</v>
      </c>
      <c r="C2063" s="72">
        <v>0</v>
      </c>
      <c r="D2063" s="72">
        <v>3</v>
      </c>
      <c r="E2063" s="72">
        <v>3</v>
      </c>
      <c r="F2063" s="72">
        <v>0</v>
      </c>
      <c r="G2063" s="72" t="s">
        <v>3630</v>
      </c>
    </row>
    <row r="2064" spans="1:7" x14ac:dyDescent="0.15">
      <c r="A2064" s="81" t="s">
        <v>3644</v>
      </c>
      <c r="B2064" s="72" t="s">
        <v>3694</v>
      </c>
      <c r="C2064" s="72">
        <v>0</v>
      </c>
      <c r="D2064" s="72">
        <v>3</v>
      </c>
      <c r="E2064" s="72">
        <v>2</v>
      </c>
      <c r="F2064" s="72">
        <v>0.126984126984127</v>
      </c>
      <c r="G2064" s="72" t="s">
        <v>3630</v>
      </c>
    </row>
    <row r="2065" spans="1:7" x14ac:dyDescent="0.15">
      <c r="A2065" s="81" t="s">
        <v>3644</v>
      </c>
      <c r="B2065" s="72" t="s">
        <v>3694</v>
      </c>
      <c r="C2065" s="72">
        <v>20.5555555555556</v>
      </c>
      <c r="D2065" s="72">
        <v>2</v>
      </c>
      <c r="E2065" s="72">
        <v>0</v>
      </c>
      <c r="F2065" s="72">
        <v>0</v>
      </c>
      <c r="G2065" s="72" t="s">
        <v>3630</v>
      </c>
    </row>
    <row r="2066" spans="1:7" x14ac:dyDescent="0.15">
      <c r="A2066" s="81" t="s">
        <v>3644</v>
      </c>
      <c r="B2066" s="72" t="s">
        <v>3694</v>
      </c>
      <c r="C2066" s="72">
        <v>20.5555555555556</v>
      </c>
      <c r="D2066" s="72">
        <v>2</v>
      </c>
      <c r="E2066" s="72">
        <v>3</v>
      </c>
      <c r="F2066" s="72">
        <v>0</v>
      </c>
      <c r="G2066" s="72" t="s">
        <v>3630</v>
      </c>
    </row>
    <row r="2067" spans="1:7" x14ac:dyDescent="0.15">
      <c r="A2067" s="81" t="s">
        <v>3644</v>
      </c>
      <c r="B2067" s="72" t="s">
        <v>3689</v>
      </c>
      <c r="C2067" s="72">
        <v>0</v>
      </c>
      <c r="D2067" s="72">
        <v>0</v>
      </c>
      <c r="E2067" s="72">
        <v>0</v>
      </c>
      <c r="F2067" s="72">
        <v>0</v>
      </c>
      <c r="G2067" s="72" t="s">
        <v>3630</v>
      </c>
    </row>
    <row r="2068" spans="1:7" x14ac:dyDescent="0.15">
      <c r="A2068" s="81" t="s">
        <v>3644</v>
      </c>
      <c r="B2068" s="72" t="s">
        <v>3689</v>
      </c>
      <c r="C2068" s="72">
        <v>0</v>
      </c>
      <c r="D2068" s="72">
        <v>0</v>
      </c>
      <c r="E2068" s="72">
        <v>3</v>
      </c>
      <c r="F2068" s="72">
        <v>0.21052631578947401</v>
      </c>
      <c r="G2068" s="72" t="s">
        <v>3630</v>
      </c>
    </row>
    <row r="2069" spans="1:7" x14ac:dyDescent="0.15">
      <c r="A2069" s="81" t="s">
        <v>3644</v>
      </c>
      <c r="B2069" s="72" t="s">
        <v>3689</v>
      </c>
      <c r="C2069" s="72">
        <v>0</v>
      </c>
      <c r="D2069" s="72">
        <v>0</v>
      </c>
      <c r="E2069" s="72">
        <v>2</v>
      </c>
      <c r="F2069" s="72">
        <v>0.41269841269841301</v>
      </c>
      <c r="G2069" s="72" t="s">
        <v>3630</v>
      </c>
    </row>
    <row r="2070" spans="1:7" x14ac:dyDescent="0.15">
      <c r="A2070" s="81" t="s">
        <v>3644</v>
      </c>
      <c r="B2070" s="72" t="s">
        <v>3689</v>
      </c>
      <c r="C2070" s="72">
        <v>0</v>
      </c>
      <c r="D2070" s="72">
        <v>3</v>
      </c>
      <c r="E2070" s="72">
        <v>0</v>
      </c>
      <c r="F2070" s="72">
        <v>0</v>
      </c>
      <c r="G2070" s="72" t="s">
        <v>3630</v>
      </c>
    </row>
    <row r="2071" spans="1:7" x14ac:dyDescent="0.15">
      <c r="A2071" s="81" t="s">
        <v>3644</v>
      </c>
      <c r="B2071" s="72" t="s">
        <v>3689</v>
      </c>
      <c r="C2071" s="72">
        <v>0</v>
      </c>
      <c r="D2071" s="72">
        <v>3</v>
      </c>
      <c r="E2071" s="72">
        <v>3</v>
      </c>
      <c r="F2071" s="72">
        <v>0.21052631578947401</v>
      </c>
      <c r="G2071" s="72" t="s">
        <v>3630</v>
      </c>
    </row>
    <row r="2072" spans="1:7" x14ac:dyDescent="0.15">
      <c r="A2072" s="81" t="s">
        <v>3644</v>
      </c>
      <c r="B2072" s="72" t="s">
        <v>3689</v>
      </c>
      <c r="C2072" s="72">
        <v>0</v>
      </c>
      <c r="D2072" s="72">
        <v>3</v>
      </c>
      <c r="E2072" s="72">
        <v>2</v>
      </c>
      <c r="F2072" s="72">
        <v>0.41269841269841301</v>
      </c>
      <c r="G2072" s="72" t="s">
        <v>3630</v>
      </c>
    </row>
    <row r="2073" spans="1:7" x14ac:dyDescent="0.15">
      <c r="A2073" s="81" t="s">
        <v>3644</v>
      </c>
      <c r="B2073" s="72" t="s">
        <v>3689</v>
      </c>
      <c r="C2073" s="72">
        <v>20.5555555555556</v>
      </c>
      <c r="D2073" s="72">
        <v>2</v>
      </c>
      <c r="E2073" s="72">
        <v>0</v>
      </c>
      <c r="F2073" s="72">
        <v>0</v>
      </c>
      <c r="G2073" s="72" t="s">
        <v>3630</v>
      </c>
    </row>
    <row r="2074" spans="1:7" x14ac:dyDescent="0.15">
      <c r="A2074" s="81" t="s">
        <v>3644</v>
      </c>
      <c r="B2074" s="72" t="s">
        <v>3667</v>
      </c>
      <c r="C2074" s="72">
        <v>0</v>
      </c>
      <c r="D2074" s="72">
        <v>0</v>
      </c>
      <c r="E2074" s="72">
        <v>0</v>
      </c>
      <c r="F2074" s="72">
        <v>1.58415841584158</v>
      </c>
      <c r="G2074" s="72" t="s">
        <v>3630</v>
      </c>
    </row>
    <row r="2075" spans="1:7" x14ac:dyDescent="0.15">
      <c r="A2075" s="81" t="s">
        <v>3644</v>
      </c>
      <c r="B2075" s="72" t="s">
        <v>3667</v>
      </c>
      <c r="C2075" s="72">
        <v>0</v>
      </c>
      <c r="D2075" s="72">
        <v>0</v>
      </c>
      <c r="E2075" s="72">
        <v>3</v>
      </c>
      <c r="F2075" s="72">
        <v>0.324561403508772</v>
      </c>
      <c r="G2075" s="72" t="s">
        <v>3630</v>
      </c>
    </row>
    <row r="2076" spans="1:7" x14ac:dyDescent="0.15">
      <c r="A2076" s="81" t="s">
        <v>3644</v>
      </c>
      <c r="B2076" s="72" t="s">
        <v>3667</v>
      </c>
      <c r="C2076" s="72">
        <v>0</v>
      </c>
      <c r="D2076" s="72">
        <v>0</v>
      </c>
      <c r="E2076" s="72">
        <v>2</v>
      </c>
      <c r="F2076" s="72">
        <v>5.5317460317460299</v>
      </c>
      <c r="G2076" s="72" t="s">
        <v>3630</v>
      </c>
    </row>
    <row r="2077" spans="1:7" x14ac:dyDescent="0.15">
      <c r="A2077" s="81" t="s">
        <v>3644</v>
      </c>
      <c r="B2077" s="72" t="s">
        <v>3667</v>
      </c>
      <c r="C2077" s="72">
        <v>0</v>
      </c>
      <c r="D2077" s="72">
        <v>3</v>
      </c>
      <c r="E2077" s="72">
        <v>0</v>
      </c>
      <c r="F2077" s="72">
        <v>1.58415841584158</v>
      </c>
      <c r="G2077" s="72" t="s">
        <v>3630</v>
      </c>
    </row>
    <row r="2078" spans="1:7" x14ac:dyDescent="0.15">
      <c r="A2078" s="81" t="s">
        <v>3644</v>
      </c>
      <c r="B2078" s="72" t="s">
        <v>3667</v>
      </c>
      <c r="C2078" s="72">
        <v>0</v>
      </c>
      <c r="D2078" s="72">
        <v>3</v>
      </c>
      <c r="E2078" s="72">
        <v>3</v>
      </c>
      <c r="F2078" s="72">
        <v>0.324561403508772</v>
      </c>
      <c r="G2078" s="72" t="s">
        <v>3630</v>
      </c>
    </row>
    <row r="2079" spans="1:7" x14ac:dyDescent="0.15">
      <c r="A2079" s="81" t="s">
        <v>3644</v>
      </c>
      <c r="B2079" s="72" t="s">
        <v>3667</v>
      </c>
      <c r="C2079" s="72">
        <v>0</v>
      </c>
      <c r="D2079" s="72">
        <v>3</v>
      </c>
      <c r="E2079" s="72">
        <v>2</v>
      </c>
      <c r="F2079" s="72">
        <v>5.5317460317460299</v>
      </c>
      <c r="G2079" s="72" t="s">
        <v>3630</v>
      </c>
    </row>
    <row r="2080" spans="1:7" x14ac:dyDescent="0.15">
      <c r="A2080" s="81" t="s">
        <v>3704</v>
      </c>
      <c r="B2080" s="72" t="s">
        <v>3645</v>
      </c>
      <c r="C2080" s="72">
        <v>0</v>
      </c>
      <c r="D2080" s="72">
        <v>0</v>
      </c>
      <c r="E2080" s="72">
        <v>0</v>
      </c>
      <c r="F2080" s="72">
        <v>13.891089108910901</v>
      </c>
      <c r="G2080" s="72" t="s">
        <v>3630</v>
      </c>
    </row>
    <row r="2081" spans="1:7" x14ac:dyDescent="0.15">
      <c r="A2081" s="81" t="s">
        <v>3704</v>
      </c>
      <c r="B2081" s="72" t="s">
        <v>3645</v>
      </c>
      <c r="C2081" s="72">
        <v>0</v>
      </c>
      <c r="D2081" s="72">
        <v>0</v>
      </c>
      <c r="E2081" s="72">
        <v>3</v>
      </c>
      <c r="F2081" s="72">
        <v>1</v>
      </c>
      <c r="G2081" s="72" t="s">
        <v>3630</v>
      </c>
    </row>
    <row r="2082" spans="1:7" x14ac:dyDescent="0.15">
      <c r="A2082" s="81" t="s">
        <v>3704</v>
      </c>
      <c r="B2082" s="72" t="s">
        <v>3645</v>
      </c>
      <c r="C2082" s="72">
        <v>0</v>
      </c>
      <c r="D2082" s="72">
        <v>0</v>
      </c>
      <c r="E2082" s="72">
        <v>2</v>
      </c>
      <c r="F2082" s="72">
        <v>44.484126984127002</v>
      </c>
      <c r="G2082" s="72" t="s">
        <v>3630</v>
      </c>
    </row>
    <row r="2083" spans="1:7" x14ac:dyDescent="0.15">
      <c r="A2083" s="81" t="s">
        <v>3704</v>
      </c>
      <c r="B2083" s="72" t="s">
        <v>3645</v>
      </c>
      <c r="C2083" s="72">
        <v>0</v>
      </c>
      <c r="D2083" s="72">
        <v>3</v>
      </c>
      <c r="E2083" s="72">
        <v>0</v>
      </c>
      <c r="F2083" s="72">
        <v>13.891089108910901</v>
      </c>
      <c r="G2083" s="72" t="s">
        <v>3630</v>
      </c>
    </row>
    <row r="2084" spans="1:7" x14ac:dyDescent="0.15">
      <c r="A2084" s="81" t="s">
        <v>3704</v>
      </c>
      <c r="B2084" s="72" t="s">
        <v>3645</v>
      </c>
      <c r="C2084" s="72">
        <v>0</v>
      </c>
      <c r="D2084" s="72">
        <v>3</v>
      </c>
      <c r="E2084" s="72">
        <v>3</v>
      </c>
      <c r="F2084" s="72">
        <v>1</v>
      </c>
      <c r="G2084" s="72" t="s">
        <v>3630</v>
      </c>
    </row>
    <row r="2085" spans="1:7" x14ac:dyDescent="0.15">
      <c r="A2085" s="81" t="s">
        <v>3704</v>
      </c>
      <c r="B2085" s="72" t="s">
        <v>3645</v>
      </c>
      <c r="C2085" s="72">
        <v>0</v>
      </c>
      <c r="D2085" s="72">
        <v>3</v>
      </c>
      <c r="E2085" s="72">
        <v>2</v>
      </c>
      <c r="F2085" s="72">
        <v>44.484126984127002</v>
      </c>
      <c r="G2085" s="72" t="s">
        <v>3630</v>
      </c>
    </row>
    <row r="2086" spans="1:7" x14ac:dyDescent="0.15">
      <c r="A2086" s="81" t="s">
        <v>3704</v>
      </c>
      <c r="B2086" s="72" t="s">
        <v>3645</v>
      </c>
      <c r="C2086" s="72">
        <v>0</v>
      </c>
      <c r="D2086" s="72">
        <v>2</v>
      </c>
      <c r="E2086" s="72">
        <v>0</v>
      </c>
      <c r="F2086" s="72">
        <v>13.891089108910901</v>
      </c>
      <c r="G2086" s="72" t="s">
        <v>3630</v>
      </c>
    </row>
    <row r="2087" spans="1:7" x14ac:dyDescent="0.15">
      <c r="A2087" s="81" t="s">
        <v>3704</v>
      </c>
      <c r="B2087" s="72" t="s">
        <v>3645</v>
      </c>
      <c r="C2087" s="72">
        <v>0</v>
      </c>
      <c r="D2087" s="72">
        <v>2</v>
      </c>
      <c r="E2087" s="72">
        <v>3</v>
      </c>
      <c r="F2087" s="72">
        <v>1</v>
      </c>
      <c r="G2087" s="72" t="s">
        <v>3630</v>
      </c>
    </row>
    <row r="2088" spans="1:7" x14ac:dyDescent="0.15">
      <c r="A2088" s="81" t="s">
        <v>3704</v>
      </c>
      <c r="B2088" s="72" t="s">
        <v>3645</v>
      </c>
      <c r="C2088" s="72">
        <v>0</v>
      </c>
      <c r="D2088" s="72">
        <v>2</v>
      </c>
      <c r="E2088" s="72">
        <v>2</v>
      </c>
      <c r="F2088" s="72">
        <v>44.484126984127002</v>
      </c>
      <c r="G2088" s="72" t="s">
        <v>3630</v>
      </c>
    </row>
    <row r="2089" spans="1:7" x14ac:dyDescent="0.15">
      <c r="A2089" s="81" t="s">
        <v>3704</v>
      </c>
      <c r="B2089" s="72" t="s">
        <v>3647</v>
      </c>
      <c r="C2089" s="72">
        <v>0</v>
      </c>
      <c r="D2089" s="72">
        <v>0</v>
      </c>
      <c r="E2089" s="72">
        <v>0</v>
      </c>
      <c r="F2089" s="72">
        <v>7.8613861386138604</v>
      </c>
      <c r="G2089" s="72" t="s">
        <v>3630</v>
      </c>
    </row>
    <row r="2090" spans="1:7" x14ac:dyDescent="0.15">
      <c r="A2090" s="81" t="s">
        <v>3704</v>
      </c>
      <c r="B2090" s="72" t="s">
        <v>3647</v>
      </c>
      <c r="C2090" s="72">
        <v>0</v>
      </c>
      <c r="D2090" s="72">
        <v>0</v>
      </c>
      <c r="E2090" s="72">
        <v>3</v>
      </c>
      <c r="F2090" s="72">
        <v>0.43859649122806998</v>
      </c>
      <c r="G2090" s="72" t="s">
        <v>3630</v>
      </c>
    </row>
    <row r="2091" spans="1:7" x14ac:dyDescent="0.15">
      <c r="A2091" s="81" t="s">
        <v>3704</v>
      </c>
      <c r="B2091" s="72" t="s">
        <v>3647</v>
      </c>
      <c r="C2091" s="72">
        <v>0</v>
      </c>
      <c r="D2091" s="72">
        <v>0</v>
      </c>
      <c r="E2091" s="72">
        <v>2</v>
      </c>
      <c r="F2091" s="72">
        <v>31.880952380952401</v>
      </c>
      <c r="G2091" s="72" t="s">
        <v>3630</v>
      </c>
    </row>
    <row r="2092" spans="1:7" x14ac:dyDescent="0.15">
      <c r="A2092" s="81" t="s">
        <v>3704</v>
      </c>
      <c r="B2092" s="72" t="s">
        <v>3647</v>
      </c>
      <c r="C2092" s="72">
        <v>0</v>
      </c>
      <c r="D2092" s="72">
        <v>3</v>
      </c>
      <c r="E2092" s="72">
        <v>0</v>
      </c>
      <c r="F2092" s="72">
        <v>7.8613861386138604</v>
      </c>
      <c r="G2092" s="72" t="s">
        <v>3630</v>
      </c>
    </row>
    <row r="2093" spans="1:7" x14ac:dyDescent="0.15">
      <c r="A2093" s="81" t="s">
        <v>3704</v>
      </c>
      <c r="B2093" s="72" t="s">
        <v>3647</v>
      </c>
      <c r="C2093" s="72">
        <v>0</v>
      </c>
      <c r="D2093" s="72">
        <v>3</v>
      </c>
      <c r="E2093" s="72">
        <v>3</v>
      </c>
      <c r="F2093" s="72">
        <v>0.43859649122806998</v>
      </c>
      <c r="G2093" s="72" t="s">
        <v>3630</v>
      </c>
    </row>
    <row r="2094" spans="1:7" x14ac:dyDescent="0.15">
      <c r="A2094" s="81" t="s">
        <v>3704</v>
      </c>
      <c r="B2094" s="72" t="s">
        <v>3647</v>
      </c>
      <c r="C2094" s="72">
        <v>0</v>
      </c>
      <c r="D2094" s="72">
        <v>3</v>
      </c>
      <c r="E2094" s="72">
        <v>2</v>
      </c>
      <c r="F2094" s="72">
        <v>31.880952380952401</v>
      </c>
      <c r="G2094" s="72" t="s">
        <v>3630</v>
      </c>
    </row>
    <row r="2095" spans="1:7" x14ac:dyDescent="0.15">
      <c r="A2095" s="81" t="s">
        <v>3704</v>
      </c>
      <c r="B2095" s="72" t="s">
        <v>3647</v>
      </c>
      <c r="C2095" s="72">
        <v>0</v>
      </c>
      <c r="D2095" s="72">
        <v>2</v>
      </c>
      <c r="E2095" s="72">
        <v>0</v>
      </c>
      <c r="F2095" s="72">
        <v>7.8613861386138604</v>
      </c>
      <c r="G2095" s="72" t="s">
        <v>3630</v>
      </c>
    </row>
    <row r="2096" spans="1:7" x14ac:dyDescent="0.15">
      <c r="A2096" s="81" t="s">
        <v>3704</v>
      </c>
      <c r="B2096" s="72" t="s">
        <v>3647</v>
      </c>
      <c r="C2096" s="72">
        <v>0</v>
      </c>
      <c r="D2096" s="72">
        <v>2</v>
      </c>
      <c r="E2096" s="72">
        <v>3</v>
      </c>
      <c r="F2096" s="72">
        <v>0.43859649122806998</v>
      </c>
      <c r="G2096" s="72" t="s">
        <v>3630</v>
      </c>
    </row>
    <row r="2097" spans="1:7" x14ac:dyDescent="0.15">
      <c r="A2097" s="81" t="s">
        <v>3704</v>
      </c>
      <c r="B2097" s="72" t="s">
        <v>3647</v>
      </c>
      <c r="C2097" s="72">
        <v>0</v>
      </c>
      <c r="D2097" s="72">
        <v>2</v>
      </c>
      <c r="E2097" s="72">
        <v>2</v>
      </c>
      <c r="F2097" s="72">
        <v>31.880952380952401</v>
      </c>
      <c r="G2097" s="72" t="s">
        <v>3630</v>
      </c>
    </row>
    <row r="2098" spans="1:7" x14ac:dyDescent="0.15">
      <c r="A2098" s="81" t="s">
        <v>3704</v>
      </c>
      <c r="B2098" s="72" t="s">
        <v>3681</v>
      </c>
      <c r="C2098" s="72">
        <v>0</v>
      </c>
      <c r="D2098" s="72">
        <v>0</v>
      </c>
      <c r="E2098" s="72">
        <v>0</v>
      </c>
      <c r="F2098" s="72">
        <v>9.4059405940594101E-2</v>
      </c>
      <c r="G2098" s="72" t="s">
        <v>3630</v>
      </c>
    </row>
    <row r="2099" spans="1:7" x14ac:dyDescent="0.15">
      <c r="A2099" s="81" t="s">
        <v>3704</v>
      </c>
      <c r="B2099" s="72" t="s">
        <v>3681</v>
      </c>
      <c r="C2099" s="72">
        <v>0</v>
      </c>
      <c r="D2099" s="72">
        <v>0</v>
      </c>
      <c r="E2099" s="72">
        <v>3</v>
      </c>
      <c r="F2099" s="72">
        <v>9.6491228070175405E-2</v>
      </c>
      <c r="G2099" s="72" t="s">
        <v>3630</v>
      </c>
    </row>
    <row r="2100" spans="1:7" x14ac:dyDescent="0.15">
      <c r="A2100" s="81" t="s">
        <v>3704</v>
      </c>
      <c r="B2100" s="72" t="s">
        <v>3681</v>
      </c>
      <c r="C2100" s="72">
        <v>0</v>
      </c>
      <c r="D2100" s="72">
        <v>0</v>
      </c>
      <c r="E2100" s="72">
        <v>2</v>
      </c>
      <c r="F2100" s="72">
        <v>1.03968253968254</v>
      </c>
      <c r="G2100" s="72" t="s">
        <v>3630</v>
      </c>
    </row>
    <row r="2101" spans="1:7" x14ac:dyDescent="0.15">
      <c r="A2101" s="81" t="s">
        <v>3704</v>
      </c>
      <c r="B2101" s="72" t="s">
        <v>3681</v>
      </c>
      <c r="C2101" s="72">
        <v>0</v>
      </c>
      <c r="D2101" s="72">
        <v>3</v>
      </c>
      <c r="E2101" s="72">
        <v>0</v>
      </c>
      <c r="F2101" s="72">
        <v>9.4059405940594101E-2</v>
      </c>
      <c r="G2101" s="72" t="s">
        <v>3630</v>
      </c>
    </row>
    <row r="2102" spans="1:7" x14ac:dyDescent="0.15">
      <c r="A2102" s="81" t="s">
        <v>3704</v>
      </c>
      <c r="B2102" s="72" t="s">
        <v>3681</v>
      </c>
      <c r="C2102" s="72">
        <v>0</v>
      </c>
      <c r="D2102" s="72">
        <v>3</v>
      </c>
      <c r="E2102" s="72">
        <v>3</v>
      </c>
      <c r="F2102" s="72">
        <v>9.6491228070175405E-2</v>
      </c>
      <c r="G2102" s="72" t="s">
        <v>3630</v>
      </c>
    </row>
    <row r="2103" spans="1:7" x14ac:dyDescent="0.15">
      <c r="A2103" s="81" t="s">
        <v>3704</v>
      </c>
      <c r="B2103" s="72" t="s">
        <v>3681</v>
      </c>
      <c r="C2103" s="72">
        <v>0</v>
      </c>
      <c r="D2103" s="72">
        <v>3</v>
      </c>
      <c r="E2103" s="72">
        <v>2</v>
      </c>
      <c r="F2103" s="72">
        <v>1.03968253968254</v>
      </c>
      <c r="G2103" s="72" t="s">
        <v>3630</v>
      </c>
    </row>
    <row r="2104" spans="1:7" x14ac:dyDescent="0.15">
      <c r="A2104" s="81" t="s">
        <v>3704</v>
      </c>
      <c r="B2104" s="72" t="s">
        <v>3681</v>
      </c>
      <c r="C2104" s="72">
        <v>0</v>
      </c>
      <c r="D2104" s="72">
        <v>2</v>
      </c>
      <c r="E2104" s="72">
        <v>0</v>
      </c>
      <c r="F2104" s="72">
        <v>9.4059405940594101E-2</v>
      </c>
      <c r="G2104" s="72" t="s">
        <v>3630</v>
      </c>
    </row>
    <row r="2105" spans="1:7" x14ac:dyDescent="0.15">
      <c r="A2105" s="81" t="s">
        <v>3704</v>
      </c>
      <c r="B2105" s="72" t="s">
        <v>3681</v>
      </c>
      <c r="C2105" s="72">
        <v>0</v>
      </c>
      <c r="D2105" s="72">
        <v>2</v>
      </c>
      <c r="E2105" s="72">
        <v>3</v>
      </c>
      <c r="F2105" s="72">
        <v>9.6491228070175405E-2</v>
      </c>
      <c r="G2105" s="72" t="s">
        <v>3630</v>
      </c>
    </row>
    <row r="2106" spans="1:7" x14ac:dyDescent="0.15">
      <c r="A2106" s="81" t="s">
        <v>3704</v>
      </c>
      <c r="B2106" s="72" t="s">
        <v>3681</v>
      </c>
      <c r="C2106" s="72">
        <v>0</v>
      </c>
      <c r="D2106" s="72">
        <v>2</v>
      </c>
      <c r="E2106" s="72">
        <v>2</v>
      </c>
      <c r="F2106" s="72">
        <v>1.03968253968254</v>
      </c>
      <c r="G2106" s="72" t="s">
        <v>3630</v>
      </c>
    </row>
    <row r="2107" spans="1:7" x14ac:dyDescent="0.15">
      <c r="A2107" s="81" t="s">
        <v>3704</v>
      </c>
      <c r="B2107" s="72" t="s">
        <v>3694</v>
      </c>
      <c r="C2107" s="72">
        <v>0</v>
      </c>
      <c r="D2107" s="72">
        <v>0</v>
      </c>
      <c r="E2107" s="72">
        <v>0</v>
      </c>
      <c r="F2107" s="72">
        <v>0</v>
      </c>
      <c r="G2107" s="72" t="s">
        <v>3630</v>
      </c>
    </row>
    <row r="2108" spans="1:7" x14ac:dyDescent="0.15">
      <c r="A2108" s="81" t="s">
        <v>3704</v>
      </c>
      <c r="B2108" s="72" t="s">
        <v>3694</v>
      </c>
      <c r="C2108" s="72">
        <v>0</v>
      </c>
      <c r="D2108" s="72">
        <v>0</v>
      </c>
      <c r="E2108" s="72">
        <v>3</v>
      </c>
      <c r="F2108" s="72">
        <v>0</v>
      </c>
      <c r="G2108" s="72" t="s">
        <v>3630</v>
      </c>
    </row>
    <row r="2109" spans="1:7" x14ac:dyDescent="0.15">
      <c r="A2109" s="81" t="s">
        <v>3704</v>
      </c>
      <c r="B2109" s="72" t="s">
        <v>3694</v>
      </c>
      <c r="C2109" s="72">
        <v>0</v>
      </c>
      <c r="D2109" s="72">
        <v>0</v>
      </c>
      <c r="E2109" s="72">
        <v>2</v>
      </c>
      <c r="F2109" s="72">
        <v>0.126984126984127</v>
      </c>
      <c r="G2109" s="72" t="s">
        <v>3630</v>
      </c>
    </row>
    <row r="2110" spans="1:7" x14ac:dyDescent="0.15">
      <c r="A2110" s="81" t="s">
        <v>3704</v>
      </c>
      <c r="B2110" s="72" t="s">
        <v>3694</v>
      </c>
      <c r="C2110" s="72">
        <v>0</v>
      </c>
      <c r="D2110" s="72">
        <v>3</v>
      </c>
      <c r="E2110" s="72">
        <v>0</v>
      </c>
      <c r="F2110" s="72">
        <v>0</v>
      </c>
      <c r="G2110" s="72" t="s">
        <v>3630</v>
      </c>
    </row>
    <row r="2111" spans="1:7" x14ac:dyDescent="0.15">
      <c r="A2111" s="81" t="s">
        <v>3704</v>
      </c>
      <c r="B2111" s="72" t="s">
        <v>3694</v>
      </c>
      <c r="C2111" s="72">
        <v>0</v>
      </c>
      <c r="D2111" s="72">
        <v>3</v>
      </c>
      <c r="E2111" s="72">
        <v>3</v>
      </c>
      <c r="F2111" s="72">
        <v>0</v>
      </c>
      <c r="G2111" s="72" t="s">
        <v>3630</v>
      </c>
    </row>
    <row r="2112" spans="1:7" x14ac:dyDescent="0.15">
      <c r="A2112" s="81" t="s">
        <v>3704</v>
      </c>
      <c r="B2112" s="72" t="s">
        <v>3694</v>
      </c>
      <c r="C2112" s="72">
        <v>0</v>
      </c>
      <c r="D2112" s="72">
        <v>3</v>
      </c>
      <c r="E2112" s="72">
        <v>2</v>
      </c>
      <c r="F2112" s="72">
        <v>0.126984126984127</v>
      </c>
      <c r="G2112" s="72" t="s">
        <v>3630</v>
      </c>
    </row>
    <row r="2113" spans="1:7" x14ac:dyDescent="0.15">
      <c r="A2113" s="81" t="s">
        <v>3704</v>
      </c>
      <c r="B2113" s="72" t="s">
        <v>3694</v>
      </c>
      <c r="C2113" s="72">
        <v>0</v>
      </c>
      <c r="D2113" s="72">
        <v>2</v>
      </c>
      <c r="E2113" s="72">
        <v>0</v>
      </c>
      <c r="F2113" s="72">
        <v>0</v>
      </c>
      <c r="G2113" s="72" t="s">
        <v>3630</v>
      </c>
    </row>
    <row r="2114" spans="1:7" x14ac:dyDescent="0.15">
      <c r="A2114" s="81" t="s">
        <v>3704</v>
      </c>
      <c r="B2114" s="72" t="s">
        <v>3694</v>
      </c>
      <c r="C2114" s="72">
        <v>0</v>
      </c>
      <c r="D2114" s="72">
        <v>2</v>
      </c>
      <c r="E2114" s="72">
        <v>3</v>
      </c>
      <c r="F2114" s="72">
        <v>0</v>
      </c>
      <c r="G2114" s="72" t="s">
        <v>3630</v>
      </c>
    </row>
    <row r="2115" spans="1:7" x14ac:dyDescent="0.15">
      <c r="A2115" s="81" t="s">
        <v>3704</v>
      </c>
      <c r="B2115" s="72" t="s">
        <v>3694</v>
      </c>
      <c r="C2115" s="72">
        <v>0</v>
      </c>
      <c r="D2115" s="72">
        <v>2</v>
      </c>
      <c r="E2115" s="72">
        <v>2</v>
      </c>
      <c r="F2115" s="72">
        <v>0.126984126984127</v>
      </c>
      <c r="G2115" s="72" t="s">
        <v>3630</v>
      </c>
    </row>
    <row r="2116" spans="1:7" x14ac:dyDescent="0.15">
      <c r="A2116" s="81" t="s">
        <v>3687</v>
      </c>
      <c r="B2116" s="72" t="s">
        <v>3645</v>
      </c>
      <c r="C2116" s="72">
        <v>0</v>
      </c>
      <c r="D2116" s="72">
        <v>0</v>
      </c>
      <c r="E2116" s="72">
        <v>0</v>
      </c>
      <c r="F2116" s="72">
        <v>13.891089108910901</v>
      </c>
      <c r="G2116" s="72" t="s">
        <v>3630</v>
      </c>
    </row>
    <row r="2117" spans="1:7" x14ac:dyDescent="0.15">
      <c r="A2117" s="81" t="s">
        <v>3687</v>
      </c>
      <c r="B2117" s="72" t="s">
        <v>3645</v>
      </c>
      <c r="C2117" s="72">
        <v>0</v>
      </c>
      <c r="D2117" s="72">
        <v>0</v>
      </c>
      <c r="E2117" s="72">
        <v>3</v>
      </c>
      <c r="F2117" s="72">
        <v>1</v>
      </c>
      <c r="G2117" s="72" t="s">
        <v>3630</v>
      </c>
    </row>
    <row r="2118" spans="1:7" x14ac:dyDescent="0.15">
      <c r="A2118" s="81" t="s">
        <v>3687</v>
      </c>
      <c r="B2118" s="72" t="s">
        <v>3645</v>
      </c>
      <c r="C2118" s="72">
        <v>0</v>
      </c>
      <c r="D2118" s="72">
        <v>0</v>
      </c>
      <c r="E2118" s="72">
        <v>2</v>
      </c>
      <c r="F2118" s="72">
        <v>44.484126984127002</v>
      </c>
      <c r="G2118" s="72" t="s">
        <v>3630</v>
      </c>
    </row>
    <row r="2119" spans="1:7" x14ac:dyDescent="0.15">
      <c r="A2119" s="81" t="s">
        <v>3687</v>
      </c>
      <c r="B2119" s="72" t="s">
        <v>3645</v>
      </c>
      <c r="C2119" s="72">
        <v>0</v>
      </c>
      <c r="D2119" s="72">
        <v>3</v>
      </c>
      <c r="E2119" s="72">
        <v>0</v>
      </c>
      <c r="F2119" s="72">
        <v>13.891089108910901</v>
      </c>
      <c r="G2119" s="72" t="s">
        <v>3630</v>
      </c>
    </row>
    <row r="2120" spans="1:7" x14ac:dyDescent="0.15">
      <c r="A2120" s="81" t="s">
        <v>3687</v>
      </c>
      <c r="B2120" s="72" t="s">
        <v>3645</v>
      </c>
      <c r="C2120" s="72">
        <v>0</v>
      </c>
      <c r="D2120" s="72">
        <v>3</v>
      </c>
      <c r="E2120" s="72">
        <v>3</v>
      </c>
      <c r="F2120" s="72">
        <v>1</v>
      </c>
      <c r="G2120" s="72" t="s">
        <v>3630</v>
      </c>
    </row>
    <row r="2121" spans="1:7" x14ac:dyDescent="0.15">
      <c r="A2121" s="81" t="s">
        <v>3687</v>
      </c>
      <c r="B2121" s="72" t="s">
        <v>3645</v>
      </c>
      <c r="C2121" s="72">
        <v>0</v>
      </c>
      <c r="D2121" s="72">
        <v>3</v>
      </c>
      <c r="E2121" s="72">
        <v>2</v>
      </c>
      <c r="F2121" s="72">
        <v>44.484126984127002</v>
      </c>
      <c r="G2121" s="72" t="s">
        <v>3630</v>
      </c>
    </row>
    <row r="2122" spans="1:7" x14ac:dyDescent="0.15">
      <c r="A2122" s="81" t="s">
        <v>3687</v>
      </c>
      <c r="B2122" s="72" t="s">
        <v>3647</v>
      </c>
      <c r="C2122" s="72">
        <v>0</v>
      </c>
      <c r="D2122" s="72">
        <v>0</v>
      </c>
      <c r="E2122" s="72">
        <v>0</v>
      </c>
      <c r="F2122" s="72">
        <v>7.8613861386138604</v>
      </c>
      <c r="G2122" s="72" t="s">
        <v>3630</v>
      </c>
    </row>
    <row r="2123" spans="1:7" x14ac:dyDescent="0.15">
      <c r="A2123" s="81" t="s">
        <v>3687</v>
      </c>
      <c r="B2123" s="72" t="s">
        <v>3647</v>
      </c>
      <c r="C2123" s="72">
        <v>0</v>
      </c>
      <c r="D2123" s="72">
        <v>0</v>
      </c>
      <c r="E2123" s="72">
        <v>3</v>
      </c>
      <c r="F2123" s="72">
        <v>0.43859649122806998</v>
      </c>
      <c r="G2123" s="72" t="s">
        <v>3630</v>
      </c>
    </row>
    <row r="2124" spans="1:7" x14ac:dyDescent="0.15">
      <c r="A2124" s="81" t="s">
        <v>3687</v>
      </c>
      <c r="B2124" s="72" t="s">
        <v>3647</v>
      </c>
      <c r="C2124" s="72">
        <v>0</v>
      </c>
      <c r="D2124" s="72">
        <v>0</v>
      </c>
      <c r="E2124" s="72">
        <v>2</v>
      </c>
      <c r="F2124" s="72">
        <v>31.880952380952401</v>
      </c>
      <c r="G2124" s="72" t="s">
        <v>3630</v>
      </c>
    </row>
    <row r="2125" spans="1:7" x14ac:dyDescent="0.15">
      <c r="A2125" s="81" t="s">
        <v>3687</v>
      </c>
      <c r="B2125" s="72" t="s">
        <v>3647</v>
      </c>
      <c r="C2125" s="72">
        <v>0</v>
      </c>
      <c r="D2125" s="72">
        <v>3</v>
      </c>
      <c r="E2125" s="72">
        <v>0</v>
      </c>
      <c r="F2125" s="72">
        <v>7.8613861386138604</v>
      </c>
      <c r="G2125" s="72" t="s">
        <v>3630</v>
      </c>
    </row>
    <row r="2126" spans="1:7" x14ac:dyDescent="0.15">
      <c r="A2126" s="81" t="s">
        <v>3687</v>
      </c>
      <c r="B2126" s="72" t="s">
        <v>3647</v>
      </c>
      <c r="C2126" s="72">
        <v>0</v>
      </c>
      <c r="D2126" s="72">
        <v>3</v>
      </c>
      <c r="E2126" s="72">
        <v>3</v>
      </c>
      <c r="F2126" s="72">
        <v>0.43859649122806998</v>
      </c>
      <c r="G2126" s="72" t="s">
        <v>3630</v>
      </c>
    </row>
    <row r="2127" spans="1:7" x14ac:dyDescent="0.15">
      <c r="A2127" s="81" t="s">
        <v>3687</v>
      </c>
      <c r="B2127" s="72" t="s">
        <v>3647</v>
      </c>
      <c r="C2127" s="72">
        <v>0</v>
      </c>
      <c r="D2127" s="72">
        <v>3</v>
      </c>
      <c r="E2127" s="72">
        <v>2</v>
      </c>
      <c r="F2127" s="72">
        <v>31.880952380952401</v>
      </c>
      <c r="G2127" s="72" t="s">
        <v>3630</v>
      </c>
    </row>
    <row r="2128" spans="1:7" x14ac:dyDescent="0.15">
      <c r="A2128" s="81" t="s">
        <v>3687</v>
      </c>
      <c r="B2128" s="72" t="s">
        <v>3681</v>
      </c>
      <c r="C2128" s="72">
        <v>0</v>
      </c>
      <c r="D2128" s="72">
        <v>0</v>
      </c>
      <c r="E2128" s="72">
        <v>0</v>
      </c>
      <c r="F2128" s="72">
        <v>9.4059405940594101E-2</v>
      </c>
      <c r="G2128" s="72" t="s">
        <v>3630</v>
      </c>
    </row>
    <row r="2129" spans="1:7" x14ac:dyDescent="0.15">
      <c r="A2129" s="81" t="s">
        <v>3687</v>
      </c>
      <c r="B2129" s="72" t="s">
        <v>3681</v>
      </c>
      <c r="C2129" s="72">
        <v>0</v>
      </c>
      <c r="D2129" s="72">
        <v>0</v>
      </c>
      <c r="E2129" s="72">
        <v>3</v>
      </c>
      <c r="F2129" s="72">
        <v>9.6491228070175405E-2</v>
      </c>
      <c r="G2129" s="72" t="s">
        <v>3630</v>
      </c>
    </row>
    <row r="2130" spans="1:7" x14ac:dyDescent="0.15">
      <c r="A2130" s="81" t="s">
        <v>3687</v>
      </c>
      <c r="B2130" s="72" t="s">
        <v>3681</v>
      </c>
      <c r="C2130" s="72">
        <v>0</v>
      </c>
      <c r="D2130" s="72">
        <v>0</v>
      </c>
      <c r="E2130" s="72">
        <v>2</v>
      </c>
      <c r="F2130" s="72">
        <v>1.03968253968254</v>
      </c>
      <c r="G2130" s="72" t="s">
        <v>3630</v>
      </c>
    </row>
    <row r="2131" spans="1:7" x14ac:dyDescent="0.15">
      <c r="A2131" s="81" t="s">
        <v>3687</v>
      </c>
      <c r="B2131" s="72" t="s">
        <v>3681</v>
      </c>
      <c r="C2131" s="72">
        <v>0</v>
      </c>
      <c r="D2131" s="72">
        <v>3</v>
      </c>
      <c r="E2131" s="72">
        <v>0</v>
      </c>
      <c r="F2131" s="72">
        <v>9.4059405940594101E-2</v>
      </c>
      <c r="G2131" s="72" t="s">
        <v>3630</v>
      </c>
    </row>
    <row r="2132" spans="1:7" x14ac:dyDescent="0.15">
      <c r="A2132" s="81" t="s">
        <v>3687</v>
      </c>
      <c r="B2132" s="72" t="s">
        <v>3681</v>
      </c>
      <c r="C2132" s="72">
        <v>0</v>
      </c>
      <c r="D2132" s="72">
        <v>3</v>
      </c>
      <c r="E2132" s="72">
        <v>3</v>
      </c>
      <c r="F2132" s="72">
        <v>9.6491228070175405E-2</v>
      </c>
      <c r="G2132" s="72" t="s">
        <v>3630</v>
      </c>
    </row>
    <row r="2133" spans="1:7" x14ac:dyDescent="0.15">
      <c r="A2133" s="81" t="s">
        <v>3687</v>
      </c>
      <c r="B2133" s="72" t="s">
        <v>3681</v>
      </c>
      <c r="C2133" s="72">
        <v>0</v>
      </c>
      <c r="D2133" s="72">
        <v>3</v>
      </c>
      <c r="E2133" s="72">
        <v>2</v>
      </c>
      <c r="F2133" s="72">
        <v>1.03968253968254</v>
      </c>
      <c r="G2133" s="72" t="s">
        <v>3630</v>
      </c>
    </row>
    <row r="2134" spans="1:7" x14ac:dyDescent="0.15">
      <c r="A2134" s="81" t="s">
        <v>3687</v>
      </c>
      <c r="B2134" s="72" t="s">
        <v>3694</v>
      </c>
      <c r="C2134" s="72">
        <v>0</v>
      </c>
      <c r="D2134" s="72">
        <v>0</v>
      </c>
      <c r="E2134" s="72">
        <v>0</v>
      </c>
      <c r="F2134" s="72">
        <v>0</v>
      </c>
      <c r="G2134" s="72" t="s">
        <v>3630</v>
      </c>
    </row>
    <row r="2135" spans="1:7" x14ac:dyDescent="0.15">
      <c r="A2135" s="81" t="s">
        <v>3687</v>
      </c>
      <c r="B2135" s="72" t="s">
        <v>3694</v>
      </c>
      <c r="C2135" s="72">
        <v>0</v>
      </c>
      <c r="D2135" s="72">
        <v>0</v>
      </c>
      <c r="E2135" s="72">
        <v>3</v>
      </c>
      <c r="F2135" s="72">
        <v>0</v>
      </c>
      <c r="G2135" s="72" t="s">
        <v>3630</v>
      </c>
    </row>
    <row r="2136" spans="1:7" x14ac:dyDescent="0.15">
      <c r="A2136" s="81" t="s">
        <v>3687</v>
      </c>
      <c r="B2136" s="72" t="s">
        <v>3694</v>
      </c>
      <c r="C2136" s="72">
        <v>0</v>
      </c>
      <c r="D2136" s="72">
        <v>0</v>
      </c>
      <c r="E2136" s="72">
        <v>2</v>
      </c>
      <c r="F2136" s="72">
        <v>0.126984126984127</v>
      </c>
      <c r="G2136" s="72" t="s">
        <v>3630</v>
      </c>
    </row>
    <row r="2137" spans="1:7" x14ac:dyDescent="0.15">
      <c r="A2137" s="81" t="s">
        <v>3687</v>
      </c>
      <c r="B2137" s="72" t="s">
        <v>3694</v>
      </c>
      <c r="C2137" s="72">
        <v>0</v>
      </c>
      <c r="D2137" s="72">
        <v>3</v>
      </c>
      <c r="E2137" s="72">
        <v>0</v>
      </c>
      <c r="F2137" s="72">
        <v>0</v>
      </c>
      <c r="G2137" s="72" t="s">
        <v>3630</v>
      </c>
    </row>
    <row r="2138" spans="1:7" x14ac:dyDescent="0.15">
      <c r="A2138" s="81" t="s">
        <v>3687</v>
      </c>
      <c r="B2138" s="72" t="s">
        <v>3694</v>
      </c>
      <c r="C2138" s="72">
        <v>0</v>
      </c>
      <c r="D2138" s="72">
        <v>3</v>
      </c>
      <c r="E2138" s="72">
        <v>3</v>
      </c>
      <c r="F2138" s="72">
        <v>0</v>
      </c>
      <c r="G2138" s="72" t="s">
        <v>3630</v>
      </c>
    </row>
    <row r="2139" spans="1:7" x14ac:dyDescent="0.15">
      <c r="A2139" s="81" t="s">
        <v>3687</v>
      </c>
      <c r="B2139" s="72" t="s">
        <v>3694</v>
      </c>
      <c r="C2139" s="72">
        <v>0</v>
      </c>
      <c r="D2139" s="72">
        <v>3</v>
      </c>
      <c r="E2139" s="72">
        <v>2</v>
      </c>
      <c r="F2139" s="72">
        <v>0.126984126984127</v>
      </c>
      <c r="G2139" s="72" t="s">
        <v>3630</v>
      </c>
    </row>
    <row r="2140" spans="1:7" x14ac:dyDescent="0.15">
      <c r="A2140" s="81" t="s">
        <v>3687</v>
      </c>
      <c r="B2140" s="72" t="s">
        <v>3694</v>
      </c>
      <c r="C2140" s="72">
        <v>0.206349206349206</v>
      </c>
      <c r="D2140" s="72">
        <v>2</v>
      </c>
      <c r="E2140" s="72">
        <v>0</v>
      </c>
      <c r="F2140" s="72">
        <v>0</v>
      </c>
      <c r="G2140" s="72" t="s">
        <v>3630</v>
      </c>
    </row>
    <row r="2141" spans="1:7" x14ac:dyDescent="0.15">
      <c r="A2141" s="81" t="s">
        <v>3687</v>
      </c>
      <c r="B2141" s="72" t="s">
        <v>3694</v>
      </c>
      <c r="C2141" s="72">
        <v>0.206349206349206</v>
      </c>
      <c r="D2141" s="72">
        <v>2</v>
      </c>
      <c r="E2141" s="72">
        <v>3</v>
      </c>
      <c r="F2141" s="72">
        <v>0</v>
      </c>
      <c r="G2141" s="72" t="s">
        <v>3630</v>
      </c>
    </row>
    <row r="2142" spans="1:7" x14ac:dyDescent="0.15">
      <c r="A2142" s="81" t="s">
        <v>3669</v>
      </c>
      <c r="B2142" s="72" t="s">
        <v>3645</v>
      </c>
      <c r="C2142" s="72">
        <v>0</v>
      </c>
      <c r="D2142" s="72">
        <v>0</v>
      </c>
      <c r="E2142" s="72">
        <v>0</v>
      </c>
      <c r="F2142" s="72">
        <v>13.891089108910901</v>
      </c>
      <c r="G2142" s="72" t="s">
        <v>3630</v>
      </c>
    </row>
    <row r="2143" spans="1:7" x14ac:dyDescent="0.15">
      <c r="A2143" s="81" t="s">
        <v>3669</v>
      </c>
      <c r="B2143" s="72" t="s">
        <v>3645</v>
      </c>
      <c r="C2143" s="72">
        <v>0</v>
      </c>
      <c r="D2143" s="72">
        <v>0</v>
      </c>
      <c r="E2143" s="72">
        <v>3</v>
      </c>
      <c r="F2143" s="72">
        <v>1</v>
      </c>
      <c r="G2143" s="72" t="s">
        <v>3630</v>
      </c>
    </row>
    <row r="2144" spans="1:7" x14ac:dyDescent="0.15">
      <c r="A2144" s="81" t="s">
        <v>3669</v>
      </c>
      <c r="B2144" s="72" t="s">
        <v>3645</v>
      </c>
      <c r="C2144" s="72">
        <v>0</v>
      </c>
      <c r="D2144" s="72">
        <v>0</v>
      </c>
      <c r="E2144" s="72">
        <v>2</v>
      </c>
      <c r="F2144" s="72">
        <v>44.484126984127002</v>
      </c>
      <c r="G2144" s="72" t="s">
        <v>3630</v>
      </c>
    </row>
    <row r="2145" spans="1:7" x14ac:dyDescent="0.15">
      <c r="A2145" s="81" t="s">
        <v>3669</v>
      </c>
      <c r="B2145" s="72" t="s">
        <v>3645</v>
      </c>
      <c r="C2145" s="72">
        <v>0</v>
      </c>
      <c r="D2145" s="72">
        <v>3</v>
      </c>
      <c r="E2145" s="72">
        <v>0</v>
      </c>
      <c r="F2145" s="72">
        <v>13.891089108910901</v>
      </c>
      <c r="G2145" s="72" t="s">
        <v>3630</v>
      </c>
    </row>
    <row r="2146" spans="1:7" x14ac:dyDescent="0.15">
      <c r="A2146" s="81" t="s">
        <v>3669</v>
      </c>
      <c r="B2146" s="72" t="s">
        <v>3645</v>
      </c>
      <c r="C2146" s="72">
        <v>0</v>
      </c>
      <c r="D2146" s="72">
        <v>3</v>
      </c>
      <c r="E2146" s="72">
        <v>3</v>
      </c>
      <c r="F2146" s="72">
        <v>1</v>
      </c>
      <c r="G2146" s="72" t="s">
        <v>3630</v>
      </c>
    </row>
    <row r="2147" spans="1:7" x14ac:dyDescent="0.15">
      <c r="A2147" s="81" t="s">
        <v>3669</v>
      </c>
      <c r="B2147" s="72" t="s">
        <v>3645</v>
      </c>
      <c r="C2147" s="72">
        <v>0</v>
      </c>
      <c r="D2147" s="72">
        <v>3</v>
      </c>
      <c r="E2147" s="72">
        <v>2</v>
      </c>
      <c r="F2147" s="72">
        <v>44.484126984127002</v>
      </c>
      <c r="G2147" s="72" t="s">
        <v>3630</v>
      </c>
    </row>
    <row r="2148" spans="1:7" x14ac:dyDescent="0.15">
      <c r="A2148" s="81" t="s">
        <v>3669</v>
      </c>
      <c r="B2148" s="72" t="s">
        <v>3647</v>
      </c>
      <c r="C2148" s="72">
        <v>0</v>
      </c>
      <c r="D2148" s="72">
        <v>0</v>
      </c>
      <c r="E2148" s="72">
        <v>0</v>
      </c>
      <c r="F2148" s="72">
        <v>7.8613861386138604</v>
      </c>
      <c r="G2148" s="72" t="s">
        <v>3630</v>
      </c>
    </row>
    <row r="2149" spans="1:7" x14ac:dyDescent="0.15">
      <c r="A2149" s="81" t="s">
        <v>3669</v>
      </c>
      <c r="B2149" s="72" t="s">
        <v>3647</v>
      </c>
      <c r="C2149" s="72">
        <v>0</v>
      </c>
      <c r="D2149" s="72">
        <v>0</v>
      </c>
      <c r="E2149" s="72">
        <v>3</v>
      </c>
      <c r="F2149" s="72">
        <v>0.43859649122806998</v>
      </c>
      <c r="G2149" s="72" t="s">
        <v>3630</v>
      </c>
    </row>
    <row r="2150" spans="1:7" x14ac:dyDescent="0.15">
      <c r="A2150" s="81" t="s">
        <v>3669</v>
      </c>
      <c r="B2150" s="72" t="s">
        <v>3647</v>
      </c>
      <c r="C2150" s="72">
        <v>0</v>
      </c>
      <c r="D2150" s="72">
        <v>0</v>
      </c>
      <c r="E2150" s="72">
        <v>2</v>
      </c>
      <c r="F2150" s="72">
        <v>31.880952380952401</v>
      </c>
      <c r="G2150" s="72" t="s">
        <v>3630</v>
      </c>
    </row>
    <row r="2151" spans="1:7" x14ac:dyDescent="0.15">
      <c r="A2151" s="81" t="s">
        <v>3669</v>
      </c>
      <c r="B2151" s="72" t="s">
        <v>3647</v>
      </c>
      <c r="C2151" s="72">
        <v>0</v>
      </c>
      <c r="D2151" s="72">
        <v>3</v>
      </c>
      <c r="E2151" s="72">
        <v>0</v>
      </c>
      <c r="F2151" s="72">
        <v>7.8613861386138604</v>
      </c>
      <c r="G2151" s="72" t="s">
        <v>3630</v>
      </c>
    </row>
    <row r="2152" spans="1:7" x14ac:dyDescent="0.15">
      <c r="A2152" s="81" t="s">
        <v>3669</v>
      </c>
      <c r="B2152" s="72" t="s">
        <v>3647</v>
      </c>
      <c r="C2152" s="72">
        <v>0</v>
      </c>
      <c r="D2152" s="72">
        <v>3</v>
      </c>
      <c r="E2152" s="72">
        <v>3</v>
      </c>
      <c r="F2152" s="72">
        <v>0.43859649122806998</v>
      </c>
      <c r="G2152" s="72" t="s">
        <v>3630</v>
      </c>
    </row>
    <row r="2153" spans="1:7" x14ac:dyDescent="0.15">
      <c r="A2153" s="81" t="s">
        <v>3669</v>
      </c>
      <c r="B2153" s="72" t="s">
        <v>3647</v>
      </c>
      <c r="C2153" s="72">
        <v>0</v>
      </c>
      <c r="D2153" s="72">
        <v>3</v>
      </c>
      <c r="E2153" s="72">
        <v>2</v>
      </c>
      <c r="F2153" s="72">
        <v>31.880952380952401</v>
      </c>
      <c r="G2153" s="72" t="s">
        <v>3630</v>
      </c>
    </row>
    <row r="2154" spans="1:7" x14ac:dyDescent="0.15">
      <c r="A2154" s="81" t="s">
        <v>3669</v>
      </c>
      <c r="B2154" s="72" t="s">
        <v>3681</v>
      </c>
      <c r="C2154" s="72">
        <v>0</v>
      </c>
      <c r="D2154" s="72">
        <v>0</v>
      </c>
      <c r="E2154" s="72">
        <v>0</v>
      </c>
      <c r="F2154" s="72">
        <v>9.4059405940594101E-2</v>
      </c>
      <c r="G2154" s="72" t="s">
        <v>3630</v>
      </c>
    </row>
    <row r="2155" spans="1:7" x14ac:dyDescent="0.15">
      <c r="A2155" s="81" t="s">
        <v>3669</v>
      </c>
      <c r="B2155" s="72" t="s">
        <v>3681</v>
      </c>
      <c r="C2155" s="72">
        <v>0</v>
      </c>
      <c r="D2155" s="72">
        <v>0</v>
      </c>
      <c r="E2155" s="72">
        <v>3</v>
      </c>
      <c r="F2155" s="72">
        <v>9.6491228070175405E-2</v>
      </c>
      <c r="G2155" s="72" t="s">
        <v>3630</v>
      </c>
    </row>
    <row r="2156" spans="1:7" x14ac:dyDescent="0.15">
      <c r="A2156" s="81" t="s">
        <v>3669</v>
      </c>
      <c r="B2156" s="72" t="s">
        <v>3681</v>
      </c>
      <c r="C2156" s="72">
        <v>0</v>
      </c>
      <c r="D2156" s="72">
        <v>0</v>
      </c>
      <c r="E2156" s="72">
        <v>2</v>
      </c>
      <c r="F2156" s="72">
        <v>1.03968253968254</v>
      </c>
      <c r="G2156" s="72" t="s">
        <v>3630</v>
      </c>
    </row>
    <row r="2157" spans="1:7" x14ac:dyDescent="0.15">
      <c r="A2157" s="81" t="s">
        <v>3669</v>
      </c>
      <c r="B2157" s="72" t="s">
        <v>3681</v>
      </c>
      <c r="C2157" s="72">
        <v>0</v>
      </c>
      <c r="D2157" s="72">
        <v>3</v>
      </c>
      <c r="E2157" s="72">
        <v>0</v>
      </c>
      <c r="F2157" s="72">
        <v>9.4059405940594101E-2</v>
      </c>
      <c r="G2157" s="72" t="s">
        <v>3630</v>
      </c>
    </row>
    <row r="2158" spans="1:7" x14ac:dyDescent="0.15">
      <c r="A2158" s="81" t="s">
        <v>3669</v>
      </c>
      <c r="B2158" s="72" t="s">
        <v>3681</v>
      </c>
      <c r="C2158" s="72">
        <v>0</v>
      </c>
      <c r="D2158" s="72">
        <v>3</v>
      </c>
      <c r="E2158" s="72">
        <v>3</v>
      </c>
      <c r="F2158" s="72">
        <v>9.6491228070175405E-2</v>
      </c>
      <c r="G2158" s="72" t="s">
        <v>3630</v>
      </c>
    </row>
    <row r="2159" spans="1:7" x14ac:dyDescent="0.15">
      <c r="A2159" s="81" t="s">
        <v>3669</v>
      </c>
      <c r="B2159" s="72" t="s">
        <v>3681</v>
      </c>
      <c r="C2159" s="72">
        <v>0</v>
      </c>
      <c r="D2159" s="72">
        <v>3</v>
      </c>
      <c r="E2159" s="72">
        <v>2</v>
      </c>
      <c r="F2159" s="72">
        <v>1.03968253968254</v>
      </c>
      <c r="G2159" s="72" t="s">
        <v>3630</v>
      </c>
    </row>
    <row r="2160" spans="1:7" x14ac:dyDescent="0.15">
      <c r="A2160" s="81" t="s">
        <v>3669</v>
      </c>
      <c r="B2160" s="72" t="s">
        <v>3694</v>
      </c>
      <c r="C2160" s="72">
        <v>0</v>
      </c>
      <c r="D2160" s="72">
        <v>0</v>
      </c>
      <c r="E2160" s="72">
        <v>0</v>
      </c>
      <c r="F2160" s="72">
        <v>0</v>
      </c>
      <c r="G2160" s="72" t="s">
        <v>3630</v>
      </c>
    </row>
    <row r="2161" spans="1:7" x14ac:dyDescent="0.15">
      <c r="A2161" s="81" t="s">
        <v>3669</v>
      </c>
      <c r="B2161" s="72" t="s">
        <v>3694</v>
      </c>
      <c r="C2161" s="72">
        <v>0</v>
      </c>
      <c r="D2161" s="72">
        <v>0</v>
      </c>
      <c r="E2161" s="72">
        <v>3</v>
      </c>
      <c r="F2161" s="72">
        <v>0</v>
      </c>
      <c r="G2161" s="72" t="s">
        <v>3630</v>
      </c>
    </row>
    <row r="2162" spans="1:7" x14ac:dyDescent="0.15">
      <c r="A2162" s="81" t="s">
        <v>3669</v>
      </c>
      <c r="B2162" s="72" t="s">
        <v>3694</v>
      </c>
      <c r="C2162" s="72">
        <v>0</v>
      </c>
      <c r="D2162" s="72">
        <v>0</v>
      </c>
      <c r="E2162" s="72">
        <v>2</v>
      </c>
      <c r="F2162" s="72">
        <v>0.126984126984127</v>
      </c>
      <c r="G2162" s="72" t="s">
        <v>3630</v>
      </c>
    </row>
    <row r="2163" spans="1:7" x14ac:dyDescent="0.15">
      <c r="A2163" s="81" t="s">
        <v>3669</v>
      </c>
      <c r="B2163" s="72" t="s">
        <v>3694</v>
      </c>
      <c r="C2163" s="72">
        <v>0</v>
      </c>
      <c r="D2163" s="72">
        <v>3</v>
      </c>
      <c r="E2163" s="72">
        <v>0</v>
      </c>
      <c r="F2163" s="72">
        <v>0</v>
      </c>
      <c r="G2163" s="72" t="s">
        <v>3630</v>
      </c>
    </row>
    <row r="2164" spans="1:7" x14ac:dyDescent="0.15">
      <c r="A2164" s="81" t="s">
        <v>3669</v>
      </c>
      <c r="B2164" s="72" t="s">
        <v>3694</v>
      </c>
      <c r="C2164" s="72">
        <v>0</v>
      </c>
      <c r="D2164" s="72">
        <v>3</v>
      </c>
      <c r="E2164" s="72">
        <v>3</v>
      </c>
      <c r="F2164" s="72">
        <v>0</v>
      </c>
      <c r="G2164" s="72" t="s">
        <v>3630</v>
      </c>
    </row>
    <row r="2165" spans="1:7" x14ac:dyDescent="0.15">
      <c r="A2165" s="81" t="s">
        <v>3669</v>
      </c>
      <c r="B2165" s="72" t="s">
        <v>3694</v>
      </c>
      <c r="C2165" s="72">
        <v>0</v>
      </c>
      <c r="D2165" s="72">
        <v>3</v>
      </c>
      <c r="E2165" s="72">
        <v>2</v>
      </c>
      <c r="F2165" s="72">
        <v>0.126984126984127</v>
      </c>
      <c r="G2165" s="72" t="s">
        <v>3630</v>
      </c>
    </row>
    <row r="2166" spans="1:7" x14ac:dyDescent="0.15">
      <c r="A2166" s="81" t="s">
        <v>3669</v>
      </c>
      <c r="B2166" s="72" t="s">
        <v>3694</v>
      </c>
      <c r="C2166" s="72">
        <v>2.2301587301587298</v>
      </c>
      <c r="D2166" s="72">
        <v>2</v>
      </c>
      <c r="E2166" s="72">
        <v>0</v>
      </c>
      <c r="F2166" s="72">
        <v>0</v>
      </c>
      <c r="G2166" s="72" t="s">
        <v>3630</v>
      </c>
    </row>
    <row r="2167" spans="1:7" x14ac:dyDescent="0.15">
      <c r="A2167" s="81" t="s">
        <v>3669</v>
      </c>
      <c r="B2167" s="72" t="s">
        <v>3694</v>
      </c>
      <c r="C2167" s="72">
        <v>2.2301587301587298</v>
      </c>
      <c r="D2167" s="72">
        <v>2</v>
      </c>
      <c r="E2167" s="72">
        <v>3</v>
      </c>
      <c r="F2167" s="72">
        <v>0</v>
      </c>
      <c r="G2167" s="72" t="s">
        <v>3630</v>
      </c>
    </row>
    <row r="2168" spans="1:7" x14ac:dyDescent="0.15">
      <c r="A2168" s="81" t="s">
        <v>3660</v>
      </c>
      <c r="B2168" s="72" t="s">
        <v>3645</v>
      </c>
      <c r="C2168" s="72">
        <v>0</v>
      </c>
      <c r="D2168" s="72">
        <v>0</v>
      </c>
      <c r="E2168" s="72">
        <v>0</v>
      </c>
      <c r="F2168" s="72">
        <v>13.891089108910901</v>
      </c>
      <c r="G2168" s="72" t="s">
        <v>3630</v>
      </c>
    </row>
    <row r="2169" spans="1:7" x14ac:dyDescent="0.15">
      <c r="A2169" s="81" t="s">
        <v>3660</v>
      </c>
      <c r="B2169" s="72" t="s">
        <v>3645</v>
      </c>
      <c r="C2169" s="72">
        <v>0</v>
      </c>
      <c r="D2169" s="72">
        <v>0</v>
      </c>
      <c r="E2169" s="72">
        <v>3</v>
      </c>
      <c r="F2169" s="72">
        <v>1</v>
      </c>
      <c r="G2169" s="72" t="s">
        <v>3630</v>
      </c>
    </row>
    <row r="2170" spans="1:7" x14ac:dyDescent="0.15">
      <c r="A2170" s="81" t="s">
        <v>3660</v>
      </c>
      <c r="B2170" s="72" t="s">
        <v>3645</v>
      </c>
      <c r="C2170" s="72">
        <v>0</v>
      </c>
      <c r="D2170" s="72">
        <v>0</v>
      </c>
      <c r="E2170" s="72">
        <v>2</v>
      </c>
      <c r="F2170" s="72">
        <v>44.484126984127002</v>
      </c>
      <c r="G2170" s="72" t="s">
        <v>3630</v>
      </c>
    </row>
    <row r="2171" spans="1:7" x14ac:dyDescent="0.15">
      <c r="A2171" s="81" t="s">
        <v>3660</v>
      </c>
      <c r="B2171" s="72" t="s">
        <v>3645</v>
      </c>
      <c r="C2171" s="72">
        <v>0</v>
      </c>
      <c r="D2171" s="72">
        <v>3</v>
      </c>
      <c r="E2171" s="72">
        <v>0</v>
      </c>
      <c r="F2171" s="72">
        <v>13.891089108910901</v>
      </c>
      <c r="G2171" s="72" t="s">
        <v>3630</v>
      </c>
    </row>
    <row r="2172" spans="1:7" x14ac:dyDescent="0.15">
      <c r="A2172" s="81" t="s">
        <v>3660</v>
      </c>
      <c r="B2172" s="72" t="s">
        <v>3645</v>
      </c>
      <c r="C2172" s="72">
        <v>0</v>
      </c>
      <c r="D2172" s="72">
        <v>3</v>
      </c>
      <c r="E2172" s="72">
        <v>3</v>
      </c>
      <c r="F2172" s="72">
        <v>1</v>
      </c>
      <c r="G2172" s="72" t="s">
        <v>3630</v>
      </c>
    </row>
    <row r="2173" spans="1:7" x14ac:dyDescent="0.15">
      <c r="A2173" s="81" t="s">
        <v>3660</v>
      </c>
      <c r="B2173" s="72" t="s">
        <v>3645</v>
      </c>
      <c r="C2173" s="72">
        <v>0</v>
      </c>
      <c r="D2173" s="72">
        <v>3</v>
      </c>
      <c r="E2173" s="72">
        <v>2</v>
      </c>
      <c r="F2173" s="72">
        <v>44.484126984127002</v>
      </c>
      <c r="G2173" s="72" t="s">
        <v>3630</v>
      </c>
    </row>
    <row r="2174" spans="1:7" x14ac:dyDescent="0.15">
      <c r="A2174" s="81" t="s">
        <v>3660</v>
      </c>
      <c r="B2174" s="72" t="s">
        <v>3647</v>
      </c>
      <c r="C2174" s="72">
        <v>0</v>
      </c>
      <c r="D2174" s="72">
        <v>0</v>
      </c>
      <c r="E2174" s="72">
        <v>0</v>
      </c>
      <c r="F2174" s="72">
        <v>7.8613861386138604</v>
      </c>
      <c r="G2174" s="72" t="s">
        <v>3630</v>
      </c>
    </row>
    <row r="2175" spans="1:7" x14ac:dyDescent="0.15">
      <c r="A2175" s="81" t="s">
        <v>3660</v>
      </c>
      <c r="B2175" s="72" t="s">
        <v>3647</v>
      </c>
      <c r="C2175" s="72">
        <v>0</v>
      </c>
      <c r="D2175" s="72">
        <v>0</v>
      </c>
      <c r="E2175" s="72">
        <v>3</v>
      </c>
      <c r="F2175" s="72">
        <v>0.43859649122806998</v>
      </c>
      <c r="G2175" s="72" t="s">
        <v>3630</v>
      </c>
    </row>
    <row r="2176" spans="1:7" x14ac:dyDescent="0.15">
      <c r="A2176" s="81" t="s">
        <v>3660</v>
      </c>
      <c r="B2176" s="72" t="s">
        <v>3647</v>
      </c>
      <c r="C2176" s="72">
        <v>0</v>
      </c>
      <c r="D2176" s="72">
        <v>0</v>
      </c>
      <c r="E2176" s="72">
        <v>2</v>
      </c>
      <c r="F2176" s="72">
        <v>31.880952380952401</v>
      </c>
      <c r="G2176" s="72" t="s">
        <v>3630</v>
      </c>
    </row>
    <row r="2177" spans="1:7" x14ac:dyDescent="0.15">
      <c r="A2177" s="81" t="s">
        <v>3660</v>
      </c>
      <c r="B2177" s="72" t="s">
        <v>3647</v>
      </c>
      <c r="C2177" s="72">
        <v>0</v>
      </c>
      <c r="D2177" s="72">
        <v>3</v>
      </c>
      <c r="E2177" s="72">
        <v>0</v>
      </c>
      <c r="F2177" s="72">
        <v>7.8613861386138604</v>
      </c>
      <c r="G2177" s="72" t="s">
        <v>3630</v>
      </c>
    </row>
    <row r="2178" spans="1:7" x14ac:dyDescent="0.15">
      <c r="A2178" s="81" t="s">
        <v>3660</v>
      </c>
      <c r="B2178" s="72" t="s">
        <v>3647</v>
      </c>
      <c r="C2178" s="72">
        <v>0</v>
      </c>
      <c r="D2178" s="72">
        <v>3</v>
      </c>
      <c r="E2178" s="72">
        <v>3</v>
      </c>
      <c r="F2178" s="72">
        <v>0.43859649122806998</v>
      </c>
      <c r="G2178" s="72" t="s">
        <v>3630</v>
      </c>
    </row>
    <row r="2179" spans="1:7" x14ac:dyDescent="0.15">
      <c r="A2179" s="81" t="s">
        <v>3660</v>
      </c>
      <c r="B2179" s="72" t="s">
        <v>3647</v>
      </c>
      <c r="C2179" s="72">
        <v>0</v>
      </c>
      <c r="D2179" s="72">
        <v>3</v>
      </c>
      <c r="E2179" s="72">
        <v>2</v>
      </c>
      <c r="F2179" s="72">
        <v>31.880952380952401</v>
      </c>
      <c r="G2179" s="72" t="s">
        <v>3630</v>
      </c>
    </row>
    <row r="2180" spans="1:7" x14ac:dyDescent="0.15">
      <c r="A2180" s="81" t="s">
        <v>3660</v>
      </c>
      <c r="B2180" s="72" t="s">
        <v>3681</v>
      </c>
      <c r="C2180" s="72">
        <v>0</v>
      </c>
      <c r="D2180" s="72">
        <v>0</v>
      </c>
      <c r="E2180" s="72">
        <v>0</v>
      </c>
      <c r="F2180" s="72">
        <v>9.4059405940594101E-2</v>
      </c>
      <c r="G2180" s="72" t="s">
        <v>3630</v>
      </c>
    </row>
    <row r="2181" spans="1:7" x14ac:dyDescent="0.15">
      <c r="A2181" s="81" t="s">
        <v>3660</v>
      </c>
      <c r="B2181" s="72" t="s">
        <v>3681</v>
      </c>
      <c r="C2181" s="72">
        <v>0</v>
      </c>
      <c r="D2181" s="72">
        <v>0</v>
      </c>
      <c r="E2181" s="72">
        <v>3</v>
      </c>
      <c r="F2181" s="72">
        <v>9.6491228070175405E-2</v>
      </c>
      <c r="G2181" s="72" t="s">
        <v>3630</v>
      </c>
    </row>
    <row r="2182" spans="1:7" x14ac:dyDescent="0.15">
      <c r="A2182" s="81" t="s">
        <v>3660</v>
      </c>
      <c r="B2182" s="72" t="s">
        <v>3681</v>
      </c>
      <c r="C2182" s="72">
        <v>0</v>
      </c>
      <c r="D2182" s="72">
        <v>0</v>
      </c>
      <c r="E2182" s="72">
        <v>2</v>
      </c>
      <c r="F2182" s="72">
        <v>1.03968253968254</v>
      </c>
      <c r="G2182" s="72" t="s">
        <v>3630</v>
      </c>
    </row>
    <row r="2183" spans="1:7" x14ac:dyDescent="0.15">
      <c r="A2183" s="81" t="s">
        <v>3660</v>
      </c>
      <c r="B2183" s="72" t="s">
        <v>3681</v>
      </c>
      <c r="C2183" s="72">
        <v>0</v>
      </c>
      <c r="D2183" s="72">
        <v>3</v>
      </c>
      <c r="E2183" s="72">
        <v>0</v>
      </c>
      <c r="F2183" s="72">
        <v>9.4059405940594101E-2</v>
      </c>
      <c r="G2183" s="72" t="s">
        <v>3630</v>
      </c>
    </row>
    <row r="2184" spans="1:7" x14ac:dyDescent="0.15">
      <c r="A2184" s="81" t="s">
        <v>3660</v>
      </c>
      <c r="B2184" s="72" t="s">
        <v>3681</v>
      </c>
      <c r="C2184" s="72">
        <v>0</v>
      </c>
      <c r="D2184" s="72">
        <v>3</v>
      </c>
      <c r="E2184" s="72">
        <v>3</v>
      </c>
      <c r="F2184" s="72">
        <v>9.6491228070175405E-2</v>
      </c>
      <c r="G2184" s="72" t="s">
        <v>3630</v>
      </c>
    </row>
    <row r="2185" spans="1:7" x14ac:dyDescent="0.15">
      <c r="A2185" s="81" t="s">
        <v>3660</v>
      </c>
      <c r="B2185" s="72" t="s">
        <v>3681</v>
      </c>
      <c r="C2185" s="72">
        <v>0</v>
      </c>
      <c r="D2185" s="72">
        <v>3</v>
      </c>
      <c r="E2185" s="72">
        <v>2</v>
      </c>
      <c r="F2185" s="72">
        <v>1.03968253968254</v>
      </c>
      <c r="G2185" s="72" t="s">
        <v>3630</v>
      </c>
    </row>
    <row r="2186" spans="1:7" x14ac:dyDescent="0.15">
      <c r="A2186" s="81" t="s">
        <v>3660</v>
      </c>
      <c r="B2186" s="72" t="s">
        <v>3694</v>
      </c>
      <c r="C2186" s="72">
        <v>0</v>
      </c>
      <c r="D2186" s="72">
        <v>0</v>
      </c>
      <c r="E2186" s="72">
        <v>0</v>
      </c>
      <c r="F2186" s="72">
        <v>0</v>
      </c>
      <c r="G2186" s="72" t="s">
        <v>3630</v>
      </c>
    </row>
    <row r="2187" spans="1:7" x14ac:dyDescent="0.15">
      <c r="A2187" s="81" t="s">
        <v>3660</v>
      </c>
      <c r="B2187" s="72" t="s">
        <v>3694</v>
      </c>
      <c r="C2187" s="72">
        <v>0</v>
      </c>
      <c r="D2187" s="72">
        <v>0</v>
      </c>
      <c r="E2187" s="72">
        <v>3</v>
      </c>
      <c r="F2187" s="72">
        <v>0</v>
      </c>
      <c r="G2187" s="72" t="s">
        <v>3630</v>
      </c>
    </row>
    <row r="2188" spans="1:7" x14ac:dyDescent="0.15">
      <c r="A2188" s="81" t="s">
        <v>3660</v>
      </c>
      <c r="B2188" s="72" t="s">
        <v>3694</v>
      </c>
      <c r="C2188" s="72">
        <v>0</v>
      </c>
      <c r="D2188" s="72">
        <v>0</v>
      </c>
      <c r="E2188" s="72">
        <v>2</v>
      </c>
      <c r="F2188" s="72">
        <v>0.126984126984127</v>
      </c>
      <c r="G2188" s="72" t="s">
        <v>3630</v>
      </c>
    </row>
    <row r="2189" spans="1:7" x14ac:dyDescent="0.15">
      <c r="A2189" s="81" t="s">
        <v>3660</v>
      </c>
      <c r="B2189" s="72" t="s">
        <v>3694</v>
      </c>
      <c r="C2189" s="72">
        <v>0</v>
      </c>
      <c r="D2189" s="72">
        <v>3</v>
      </c>
      <c r="E2189" s="72">
        <v>0</v>
      </c>
      <c r="F2189" s="72">
        <v>0</v>
      </c>
      <c r="G2189" s="72" t="s">
        <v>3630</v>
      </c>
    </row>
    <row r="2190" spans="1:7" x14ac:dyDescent="0.15">
      <c r="A2190" s="81" t="s">
        <v>3660</v>
      </c>
      <c r="B2190" s="72" t="s">
        <v>3694</v>
      </c>
      <c r="C2190" s="72">
        <v>0</v>
      </c>
      <c r="D2190" s="72">
        <v>3</v>
      </c>
      <c r="E2190" s="72">
        <v>3</v>
      </c>
      <c r="F2190" s="72">
        <v>0</v>
      </c>
      <c r="G2190" s="72" t="s">
        <v>3630</v>
      </c>
    </row>
    <row r="2191" spans="1:7" x14ac:dyDescent="0.15">
      <c r="A2191" s="81" t="s">
        <v>3660</v>
      </c>
      <c r="B2191" s="72" t="s">
        <v>3694</v>
      </c>
      <c r="C2191" s="72">
        <v>0</v>
      </c>
      <c r="D2191" s="72">
        <v>3</v>
      </c>
      <c r="E2191" s="72">
        <v>2</v>
      </c>
      <c r="F2191" s="72">
        <v>0.126984126984127</v>
      </c>
      <c r="G2191" s="72" t="s">
        <v>3630</v>
      </c>
    </row>
    <row r="2192" spans="1:7" x14ac:dyDescent="0.15">
      <c r="A2192" s="81" t="s">
        <v>3660</v>
      </c>
      <c r="B2192" s="72" t="s">
        <v>3694</v>
      </c>
      <c r="C2192" s="72">
        <v>5.5714285714285703</v>
      </c>
      <c r="D2192" s="72">
        <v>2</v>
      </c>
      <c r="E2192" s="72">
        <v>0</v>
      </c>
      <c r="F2192" s="72">
        <v>0</v>
      </c>
      <c r="G2192" s="72" t="s">
        <v>3630</v>
      </c>
    </row>
    <row r="2193" spans="1:7" x14ac:dyDescent="0.15">
      <c r="A2193" s="81" t="s">
        <v>3660</v>
      </c>
      <c r="B2193" s="72" t="s">
        <v>3694</v>
      </c>
      <c r="C2193" s="72">
        <v>5.5714285714285703</v>
      </c>
      <c r="D2193" s="72">
        <v>2</v>
      </c>
      <c r="E2193" s="72">
        <v>3</v>
      </c>
      <c r="F2193" s="72">
        <v>0</v>
      </c>
      <c r="G2193" s="72" t="s">
        <v>3630</v>
      </c>
    </row>
    <row r="2194" spans="1:7" x14ac:dyDescent="0.15">
      <c r="A2194" s="81" t="s">
        <v>3660</v>
      </c>
      <c r="B2194" s="72" t="s">
        <v>3698</v>
      </c>
      <c r="C2194" s="72">
        <v>0</v>
      </c>
      <c r="D2194" s="72">
        <v>0</v>
      </c>
      <c r="E2194" s="72">
        <v>0</v>
      </c>
      <c r="F2194" s="72">
        <v>2.9702970297029702E-2</v>
      </c>
      <c r="G2194" s="72" t="s">
        <v>3630</v>
      </c>
    </row>
    <row r="2195" spans="1:7" x14ac:dyDescent="0.15">
      <c r="A2195" s="81" t="s">
        <v>3660</v>
      </c>
      <c r="B2195" s="72" t="s">
        <v>3698</v>
      </c>
      <c r="C2195" s="72">
        <v>0</v>
      </c>
      <c r="D2195" s="72">
        <v>0</v>
      </c>
      <c r="E2195" s="72">
        <v>3</v>
      </c>
      <c r="F2195" s="72">
        <v>0.20175438596491199</v>
      </c>
      <c r="G2195" s="72" t="s">
        <v>3630</v>
      </c>
    </row>
    <row r="2196" spans="1:7" x14ac:dyDescent="0.15">
      <c r="A2196" s="81" t="s">
        <v>3660</v>
      </c>
      <c r="B2196" s="72" t="s">
        <v>3698</v>
      </c>
      <c r="C2196" s="72">
        <v>0</v>
      </c>
      <c r="D2196" s="72">
        <v>0</v>
      </c>
      <c r="E2196" s="72">
        <v>2</v>
      </c>
      <c r="F2196" s="72">
        <v>0.38095238095238099</v>
      </c>
      <c r="G2196" s="72" t="s">
        <v>3630</v>
      </c>
    </row>
    <row r="2197" spans="1:7" x14ac:dyDescent="0.15">
      <c r="A2197" s="81" t="s">
        <v>3660</v>
      </c>
      <c r="B2197" s="72" t="s">
        <v>3698</v>
      </c>
      <c r="C2197" s="72">
        <v>0</v>
      </c>
      <c r="D2197" s="72">
        <v>3</v>
      </c>
      <c r="E2197" s="72">
        <v>0</v>
      </c>
      <c r="F2197" s="72">
        <v>2.9702970297029702E-2</v>
      </c>
      <c r="G2197" s="72" t="s">
        <v>3630</v>
      </c>
    </row>
    <row r="2198" spans="1:7" x14ac:dyDescent="0.15">
      <c r="A2198" s="81" t="s">
        <v>3660</v>
      </c>
      <c r="B2198" s="72" t="s">
        <v>3698</v>
      </c>
      <c r="C2198" s="72">
        <v>0</v>
      </c>
      <c r="D2198" s="72">
        <v>3</v>
      </c>
      <c r="E2198" s="72">
        <v>3</v>
      </c>
      <c r="F2198" s="72">
        <v>0.20175438596491199</v>
      </c>
      <c r="G2198" s="72" t="s">
        <v>3630</v>
      </c>
    </row>
    <row r="2199" spans="1:7" x14ac:dyDescent="0.15">
      <c r="A2199" s="81" t="s">
        <v>3660</v>
      </c>
      <c r="B2199" s="72" t="s">
        <v>3698</v>
      </c>
      <c r="C2199" s="72">
        <v>0</v>
      </c>
      <c r="D2199" s="72">
        <v>3</v>
      </c>
      <c r="E2199" s="72">
        <v>2</v>
      </c>
      <c r="F2199" s="72">
        <v>0.38095238095238099</v>
      </c>
      <c r="G2199" s="72" t="s">
        <v>3630</v>
      </c>
    </row>
    <row r="2200" spans="1:7" x14ac:dyDescent="0.15">
      <c r="A2200" s="81" t="s">
        <v>3665</v>
      </c>
      <c r="B2200" s="72" t="s">
        <v>2370</v>
      </c>
      <c r="C2200" s="72">
        <v>0</v>
      </c>
      <c r="D2200" s="72">
        <v>0</v>
      </c>
      <c r="E2200" s="72">
        <v>0</v>
      </c>
      <c r="F2200" s="72">
        <v>5.8366336633663396</v>
      </c>
      <c r="G2200" s="72" t="s">
        <v>3630</v>
      </c>
    </row>
    <row r="2201" spans="1:7" x14ac:dyDescent="0.15">
      <c r="A2201" s="81" t="s">
        <v>3665</v>
      </c>
      <c r="B2201" s="72" t="s">
        <v>2370</v>
      </c>
      <c r="C2201" s="72">
        <v>0</v>
      </c>
      <c r="D2201" s="72">
        <v>0</v>
      </c>
      <c r="E2201" s="72">
        <v>3</v>
      </c>
      <c r="F2201" s="72">
        <v>0.54385964912280704</v>
      </c>
      <c r="G2201" s="72" t="s">
        <v>3630</v>
      </c>
    </row>
    <row r="2202" spans="1:7" x14ac:dyDescent="0.15">
      <c r="A2202" s="81" t="s">
        <v>3665</v>
      </c>
      <c r="B2202" s="72" t="s">
        <v>2370</v>
      </c>
      <c r="C2202" s="72">
        <v>0</v>
      </c>
      <c r="D2202" s="72">
        <v>0</v>
      </c>
      <c r="E2202" s="72">
        <v>2</v>
      </c>
      <c r="F2202" s="72">
        <v>7.7222222222222197</v>
      </c>
      <c r="G2202" s="72" t="s">
        <v>3630</v>
      </c>
    </row>
    <row r="2203" spans="1:7" x14ac:dyDescent="0.15">
      <c r="A2203" s="81" t="s">
        <v>3665</v>
      </c>
      <c r="B2203" s="72" t="s">
        <v>2370</v>
      </c>
      <c r="C2203" s="72">
        <v>0</v>
      </c>
      <c r="D2203" s="72">
        <v>3</v>
      </c>
      <c r="E2203" s="72">
        <v>0</v>
      </c>
      <c r="F2203" s="72">
        <v>5.8366336633663396</v>
      </c>
      <c r="G2203" s="72" t="s">
        <v>3630</v>
      </c>
    </row>
    <row r="2204" spans="1:7" x14ac:dyDescent="0.15">
      <c r="A2204" s="81" t="s">
        <v>3665</v>
      </c>
      <c r="B2204" s="72" t="s">
        <v>2370</v>
      </c>
      <c r="C2204" s="72">
        <v>0</v>
      </c>
      <c r="D2204" s="72">
        <v>3</v>
      </c>
      <c r="E2204" s="72">
        <v>3</v>
      </c>
      <c r="F2204" s="72">
        <v>0.54385964912280704</v>
      </c>
      <c r="G2204" s="72" t="s">
        <v>3630</v>
      </c>
    </row>
    <row r="2205" spans="1:7" x14ac:dyDescent="0.15">
      <c r="A2205" s="81" t="s">
        <v>3665</v>
      </c>
      <c r="B2205" s="72" t="s">
        <v>2370</v>
      </c>
      <c r="C2205" s="72">
        <v>0</v>
      </c>
      <c r="D2205" s="72">
        <v>3</v>
      </c>
      <c r="E2205" s="72">
        <v>2</v>
      </c>
      <c r="F2205" s="72">
        <v>7.7222222222222197</v>
      </c>
      <c r="G2205" s="72" t="s">
        <v>3630</v>
      </c>
    </row>
    <row r="2206" spans="1:7" x14ac:dyDescent="0.15">
      <c r="A2206" s="81" t="s">
        <v>3665</v>
      </c>
      <c r="B2206" s="72" t="s">
        <v>3673</v>
      </c>
      <c r="C2206" s="72">
        <v>0</v>
      </c>
      <c r="D2206" s="72">
        <v>0</v>
      </c>
      <c r="E2206" s="72">
        <v>0</v>
      </c>
      <c r="F2206" s="72">
        <v>0</v>
      </c>
      <c r="G2206" s="72" t="s">
        <v>3630</v>
      </c>
    </row>
    <row r="2207" spans="1:7" x14ac:dyDescent="0.15">
      <c r="A2207" s="81" t="s">
        <v>3665</v>
      </c>
      <c r="B2207" s="72" t="s">
        <v>3673</v>
      </c>
      <c r="C2207" s="72">
        <v>0</v>
      </c>
      <c r="D2207" s="72">
        <v>0</v>
      </c>
      <c r="E2207" s="72">
        <v>3</v>
      </c>
      <c r="F2207" s="72">
        <v>0</v>
      </c>
      <c r="G2207" s="72" t="s">
        <v>3630</v>
      </c>
    </row>
    <row r="2208" spans="1:7" x14ac:dyDescent="0.15">
      <c r="A2208" s="81" t="s">
        <v>3665</v>
      </c>
      <c r="B2208" s="72" t="s">
        <v>3673</v>
      </c>
      <c r="C2208" s="72">
        <v>0</v>
      </c>
      <c r="D2208" s="72">
        <v>0</v>
      </c>
      <c r="E2208" s="72">
        <v>2</v>
      </c>
      <c r="F2208" s="72">
        <v>2.8015873015873001</v>
      </c>
      <c r="G2208" s="72" t="s">
        <v>3630</v>
      </c>
    </row>
    <row r="2209" spans="1:7" x14ac:dyDescent="0.15">
      <c r="A2209" s="81" t="s">
        <v>3665</v>
      </c>
      <c r="B2209" s="72" t="s">
        <v>3673</v>
      </c>
      <c r="C2209" s="72">
        <v>0</v>
      </c>
      <c r="D2209" s="72">
        <v>3</v>
      </c>
      <c r="E2209" s="72">
        <v>0</v>
      </c>
      <c r="F2209" s="72">
        <v>0</v>
      </c>
      <c r="G2209" s="72" t="s">
        <v>3630</v>
      </c>
    </row>
    <row r="2210" spans="1:7" x14ac:dyDescent="0.15">
      <c r="A2210" s="81" t="s">
        <v>3665</v>
      </c>
      <c r="B2210" s="72" t="s">
        <v>3673</v>
      </c>
      <c r="C2210" s="72">
        <v>0</v>
      </c>
      <c r="D2210" s="72">
        <v>3</v>
      </c>
      <c r="E2210" s="72">
        <v>3</v>
      </c>
      <c r="F2210" s="72">
        <v>0</v>
      </c>
      <c r="G2210" s="72" t="s">
        <v>3630</v>
      </c>
    </row>
    <row r="2211" spans="1:7" x14ac:dyDescent="0.15">
      <c r="A2211" s="81" t="s">
        <v>3665</v>
      </c>
      <c r="B2211" s="72" t="s">
        <v>3673</v>
      </c>
      <c r="C2211" s="72">
        <v>0</v>
      </c>
      <c r="D2211" s="72">
        <v>3</v>
      </c>
      <c r="E2211" s="72">
        <v>2</v>
      </c>
      <c r="F2211" s="72">
        <v>2.8015873015873001</v>
      </c>
      <c r="G2211" s="72" t="s">
        <v>3630</v>
      </c>
    </row>
    <row r="2212" spans="1:7" x14ac:dyDescent="0.15">
      <c r="A2212" s="81" t="s">
        <v>3665</v>
      </c>
      <c r="B2212" s="72" t="s">
        <v>3673</v>
      </c>
      <c r="C2212" s="72">
        <v>0.44444444444444398</v>
      </c>
      <c r="D2212" s="72">
        <v>2</v>
      </c>
      <c r="E2212" s="72">
        <v>0</v>
      </c>
      <c r="F2212" s="72">
        <v>0</v>
      </c>
      <c r="G2212" s="72" t="s">
        <v>3630</v>
      </c>
    </row>
    <row r="2213" spans="1:7" x14ac:dyDescent="0.15">
      <c r="A2213" s="81" t="s">
        <v>3665</v>
      </c>
      <c r="B2213" s="72" t="s">
        <v>3673</v>
      </c>
      <c r="C2213" s="72">
        <v>0.44444444444444398</v>
      </c>
      <c r="D2213" s="72">
        <v>2</v>
      </c>
      <c r="E2213" s="72">
        <v>3</v>
      </c>
      <c r="F2213" s="72">
        <v>0</v>
      </c>
      <c r="G2213" s="72" t="s">
        <v>3630</v>
      </c>
    </row>
    <row r="2214" spans="1:7" x14ac:dyDescent="0.15">
      <c r="A2214" s="81" t="s">
        <v>3665</v>
      </c>
      <c r="B2214" s="72" t="s">
        <v>3645</v>
      </c>
      <c r="C2214" s="72">
        <v>0</v>
      </c>
      <c r="D2214" s="72">
        <v>0</v>
      </c>
      <c r="E2214" s="72">
        <v>0</v>
      </c>
      <c r="F2214" s="72">
        <v>13.891089108910901</v>
      </c>
      <c r="G2214" s="72" t="s">
        <v>3630</v>
      </c>
    </row>
    <row r="2215" spans="1:7" x14ac:dyDescent="0.15">
      <c r="A2215" s="81" t="s">
        <v>3665</v>
      </c>
      <c r="B2215" s="72" t="s">
        <v>3645</v>
      </c>
      <c r="C2215" s="72">
        <v>0</v>
      </c>
      <c r="D2215" s="72">
        <v>0</v>
      </c>
      <c r="E2215" s="72">
        <v>3</v>
      </c>
      <c r="F2215" s="72">
        <v>1</v>
      </c>
      <c r="G2215" s="72" t="s">
        <v>3630</v>
      </c>
    </row>
    <row r="2216" spans="1:7" x14ac:dyDescent="0.15">
      <c r="A2216" s="81" t="s">
        <v>3665</v>
      </c>
      <c r="B2216" s="72" t="s">
        <v>3645</v>
      </c>
      <c r="C2216" s="72">
        <v>0</v>
      </c>
      <c r="D2216" s="72">
        <v>0</v>
      </c>
      <c r="E2216" s="72">
        <v>2</v>
      </c>
      <c r="F2216" s="72">
        <v>44.484126984127002</v>
      </c>
      <c r="G2216" s="72" t="s">
        <v>3630</v>
      </c>
    </row>
    <row r="2217" spans="1:7" x14ac:dyDescent="0.15">
      <c r="A2217" s="81" t="s">
        <v>3665</v>
      </c>
      <c r="B2217" s="72" t="s">
        <v>3645</v>
      </c>
      <c r="C2217" s="72">
        <v>0</v>
      </c>
      <c r="D2217" s="72">
        <v>3</v>
      </c>
      <c r="E2217" s="72">
        <v>0</v>
      </c>
      <c r="F2217" s="72">
        <v>13.891089108910901</v>
      </c>
      <c r="G2217" s="72" t="s">
        <v>3630</v>
      </c>
    </row>
    <row r="2218" spans="1:7" x14ac:dyDescent="0.15">
      <c r="A2218" s="81" t="s">
        <v>3665</v>
      </c>
      <c r="B2218" s="72" t="s">
        <v>3645</v>
      </c>
      <c r="C2218" s="72">
        <v>0</v>
      </c>
      <c r="D2218" s="72">
        <v>3</v>
      </c>
      <c r="E2218" s="72">
        <v>3</v>
      </c>
      <c r="F2218" s="72">
        <v>1</v>
      </c>
      <c r="G2218" s="72" t="s">
        <v>3630</v>
      </c>
    </row>
    <row r="2219" spans="1:7" x14ac:dyDescent="0.15">
      <c r="A2219" s="81" t="s">
        <v>3665</v>
      </c>
      <c r="B2219" s="72" t="s">
        <v>3645</v>
      </c>
      <c r="C2219" s="72">
        <v>0</v>
      </c>
      <c r="D2219" s="72">
        <v>3</v>
      </c>
      <c r="E2219" s="72">
        <v>2</v>
      </c>
      <c r="F2219" s="72">
        <v>44.484126984127002</v>
      </c>
      <c r="G2219" s="72" t="s">
        <v>3630</v>
      </c>
    </row>
    <row r="2220" spans="1:7" x14ac:dyDescent="0.15">
      <c r="A2220" s="81" t="s">
        <v>3665</v>
      </c>
      <c r="B2220" s="72" t="s">
        <v>3647</v>
      </c>
      <c r="C2220" s="72">
        <v>0</v>
      </c>
      <c r="D2220" s="72">
        <v>0</v>
      </c>
      <c r="E2220" s="72">
        <v>0</v>
      </c>
      <c r="F2220" s="72">
        <v>7.8613861386138604</v>
      </c>
      <c r="G2220" s="72" t="s">
        <v>3630</v>
      </c>
    </row>
    <row r="2221" spans="1:7" x14ac:dyDescent="0.15">
      <c r="A2221" s="81" t="s">
        <v>3665</v>
      </c>
      <c r="B2221" s="72" t="s">
        <v>3647</v>
      </c>
      <c r="C2221" s="72">
        <v>0</v>
      </c>
      <c r="D2221" s="72">
        <v>0</v>
      </c>
      <c r="E2221" s="72">
        <v>3</v>
      </c>
      <c r="F2221" s="72">
        <v>0.43859649122806998</v>
      </c>
      <c r="G2221" s="72" t="s">
        <v>3630</v>
      </c>
    </row>
    <row r="2222" spans="1:7" x14ac:dyDescent="0.15">
      <c r="A2222" s="81" t="s">
        <v>3665</v>
      </c>
      <c r="B2222" s="72" t="s">
        <v>3647</v>
      </c>
      <c r="C2222" s="72">
        <v>0</v>
      </c>
      <c r="D2222" s="72">
        <v>0</v>
      </c>
      <c r="E2222" s="72">
        <v>2</v>
      </c>
      <c r="F2222" s="72">
        <v>31.880952380952401</v>
      </c>
      <c r="G2222" s="72" t="s">
        <v>3630</v>
      </c>
    </row>
    <row r="2223" spans="1:7" x14ac:dyDescent="0.15">
      <c r="A2223" s="81" t="s">
        <v>3665</v>
      </c>
      <c r="B2223" s="72" t="s">
        <v>3647</v>
      </c>
      <c r="C2223" s="72">
        <v>0</v>
      </c>
      <c r="D2223" s="72">
        <v>3</v>
      </c>
      <c r="E2223" s="72">
        <v>0</v>
      </c>
      <c r="F2223" s="72">
        <v>7.8613861386138604</v>
      </c>
      <c r="G2223" s="72" t="s">
        <v>3630</v>
      </c>
    </row>
    <row r="2224" spans="1:7" x14ac:dyDescent="0.15">
      <c r="A2224" s="81" t="s">
        <v>3665</v>
      </c>
      <c r="B2224" s="72" t="s">
        <v>3647</v>
      </c>
      <c r="C2224" s="72">
        <v>0</v>
      </c>
      <c r="D2224" s="72">
        <v>3</v>
      </c>
      <c r="E2224" s="72">
        <v>3</v>
      </c>
      <c r="F2224" s="72">
        <v>0.43859649122806998</v>
      </c>
      <c r="G2224" s="72" t="s">
        <v>3630</v>
      </c>
    </row>
    <row r="2225" spans="1:7" x14ac:dyDescent="0.15">
      <c r="A2225" s="81" t="s">
        <v>3665</v>
      </c>
      <c r="B2225" s="72" t="s">
        <v>3647</v>
      </c>
      <c r="C2225" s="72">
        <v>0</v>
      </c>
      <c r="D2225" s="72">
        <v>3</v>
      </c>
      <c r="E2225" s="72">
        <v>2</v>
      </c>
      <c r="F2225" s="72">
        <v>31.880952380952401</v>
      </c>
      <c r="G2225" s="72" t="s">
        <v>3630</v>
      </c>
    </row>
    <row r="2226" spans="1:7" x14ac:dyDescent="0.15">
      <c r="A2226" s="81" t="s">
        <v>3665</v>
      </c>
      <c r="B2226" s="72" t="s">
        <v>3681</v>
      </c>
      <c r="C2226" s="72">
        <v>0</v>
      </c>
      <c r="D2226" s="72">
        <v>0</v>
      </c>
      <c r="E2226" s="72">
        <v>0</v>
      </c>
      <c r="F2226" s="72">
        <v>9.4059405940594101E-2</v>
      </c>
      <c r="G2226" s="72" t="s">
        <v>3630</v>
      </c>
    </row>
    <row r="2227" spans="1:7" x14ac:dyDescent="0.15">
      <c r="A2227" s="81" t="s">
        <v>3665</v>
      </c>
      <c r="B2227" s="72" t="s">
        <v>3681</v>
      </c>
      <c r="C2227" s="72">
        <v>0</v>
      </c>
      <c r="D2227" s="72">
        <v>0</v>
      </c>
      <c r="E2227" s="72">
        <v>3</v>
      </c>
      <c r="F2227" s="72">
        <v>9.6491228070175405E-2</v>
      </c>
      <c r="G2227" s="72" t="s">
        <v>3630</v>
      </c>
    </row>
    <row r="2228" spans="1:7" x14ac:dyDescent="0.15">
      <c r="A2228" s="81" t="s">
        <v>3665</v>
      </c>
      <c r="B2228" s="72" t="s">
        <v>3681</v>
      </c>
      <c r="C2228" s="72">
        <v>0</v>
      </c>
      <c r="D2228" s="72">
        <v>0</v>
      </c>
      <c r="E2228" s="72">
        <v>2</v>
      </c>
      <c r="F2228" s="72">
        <v>1.03968253968254</v>
      </c>
      <c r="G2228" s="72" t="s">
        <v>3630</v>
      </c>
    </row>
    <row r="2229" spans="1:7" x14ac:dyDescent="0.15">
      <c r="A2229" s="81" t="s">
        <v>3665</v>
      </c>
      <c r="B2229" s="72" t="s">
        <v>3681</v>
      </c>
      <c r="C2229" s="72">
        <v>0</v>
      </c>
      <c r="D2229" s="72">
        <v>3</v>
      </c>
      <c r="E2229" s="72">
        <v>0</v>
      </c>
      <c r="F2229" s="72">
        <v>9.4059405940594101E-2</v>
      </c>
      <c r="G2229" s="72" t="s">
        <v>3630</v>
      </c>
    </row>
    <row r="2230" spans="1:7" x14ac:dyDescent="0.15">
      <c r="A2230" s="81" t="s">
        <v>3665</v>
      </c>
      <c r="B2230" s="72" t="s">
        <v>3681</v>
      </c>
      <c r="C2230" s="72">
        <v>0</v>
      </c>
      <c r="D2230" s="72">
        <v>3</v>
      </c>
      <c r="E2230" s="72">
        <v>3</v>
      </c>
      <c r="F2230" s="72">
        <v>9.6491228070175405E-2</v>
      </c>
      <c r="G2230" s="72" t="s">
        <v>3630</v>
      </c>
    </row>
    <row r="2231" spans="1:7" x14ac:dyDescent="0.15">
      <c r="A2231" s="81" t="s">
        <v>3665</v>
      </c>
      <c r="B2231" s="72" t="s">
        <v>3681</v>
      </c>
      <c r="C2231" s="72">
        <v>0</v>
      </c>
      <c r="D2231" s="72">
        <v>3</v>
      </c>
      <c r="E2231" s="72">
        <v>2</v>
      </c>
      <c r="F2231" s="72">
        <v>1.03968253968254</v>
      </c>
      <c r="G2231" s="72" t="s">
        <v>3630</v>
      </c>
    </row>
    <row r="2232" spans="1:7" x14ac:dyDescent="0.15">
      <c r="A2232" s="81" t="s">
        <v>3665</v>
      </c>
      <c r="B2232" s="72" t="s">
        <v>3694</v>
      </c>
      <c r="C2232" s="72">
        <v>0</v>
      </c>
      <c r="D2232" s="72">
        <v>0</v>
      </c>
      <c r="E2232" s="72">
        <v>0</v>
      </c>
      <c r="F2232" s="72">
        <v>0</v>
      </c>
      <c r="G2232" s="72" t="s">
        <v>3630</v>
      </c>
    </row>
    <row r="2233" spans="1:7" x14ac:dyDescent="0.15">
      <c r="A2233" s="81" t="s">
        <v>3665</v>
      </c>
      <c r="B2233" s="72" t="s">
        <v>3694</v>
      </c>
      <c r="C2233" s="72">
        <v>0</v>
      </c>
      <c r="D2233" s="72">
        <v>0</v>
      </c>
      <c r="E2233" s="72">
        <v>3</v>
      </c>
      <c r="F2233" s="72">
        <v>0</v>
      </c>
      <c r="G2233" s="72" t="s">
        <v>3630</v>
      </c>
    </row>
    <row r="2234" spans="1:7" x14ac:dyDescent="0.15">
      <c r="A2234" s="81" t="s">
        <v>3665</v>
      </c>
      <c r="B2234" s="72" t="s">
        <v>3694</v>
      </c>
      <c r="C2234" s="72">
        <v>0</v>
      </c>
      <c r="D2234" s="72">
        <v>0</v>
      </c>
      <c r="E2234" s="72">
        <v>2</v>
      </c>
      <c r="F2234" s="72">
        <v>0.126984126984127</v>
      </c>
      <c r="G2234" s="72" t="s">
        <v>3630</v>
      </c>
    </row>
    <row r="2235" spans="1:7" x14ac:dyDescent="0.15">
      <c r="A2235" s="81" t="s">
        <v>3665</v>
      </c>
      <c r="B2235" s="72" t="s">
        <v>3694</v>
      </c>
      <c r="C2235" s="72">
        <v>0</v>
      </c>
      <c r="D2235" s="72">
        <v>3</v>
      </c>
      <c r="E2235" s="72">
        <v>0</v>
      </c>
      <c r="F2235" s="72">
        <v>0</v>
      </c>
      <c r="G2235" s="72" t="s">
        <v>3630</v>
      </c>
    </row>
    <row r="2236" spans="1:7" x14ac:dyDescent="0.15">
      <c r="A2236" s="81" t="s">
        <v>3665</v>
      </c>
      <c r="B2236" s="72" t="s">
        <v>3694</v>
      </c>
      <c r="C2236" s="72">
        <v>0</v>
      </c>
      <c r="D2236" s="72">
        <v>3</v>
      </c>
      <c r="E2236" s="72">
        <v>3</v>
      </c>
      <c r="F2236" s="72">
        <v>0</v>
      </c>
      <c r="G2236" s="72" t="s">
        <v>3630</v>
      </c>
    </row>
    <row r="2237" spans="1:7" x14ac:dyDescent="0.15">
      <c r="A2237" s="81" t="s">
        <v>3665</v>
      </c>
      <c r="B2237" s="72" t="s">
        <v>3694</v>
      </c>
      <c r="C2237" s="72">
        <v>0</v>
      </c>
      <c r="D2237" s="72">
        <v>3</v>
      </c>
      <c r="E2237" s="72">
        <v>2</v>
      </c>
      <c r="F2237" s="72">
        <v>0.126984126984127</v>
      </c>
      <c r="G2237" s="72" t="s">
        <v>3630</v>
      </c>
    </row>
    <row r="2238" spans="1:7" x14ac:dyDescent="0.15">
      <c r="A2238" s="81" t="s">
        <v>3665</v>
      </c>
      <c r="B2238" s="72" t="s">
        <v>3694</v>
      </c>
      <c r="C2238" s="72">
        <v>0.44444444444444398</v>
      </c>
      <c r="D2238" s="72">
        <v>2</v>
      </c>
      <c r="E2238" s="72">
        <v>0</v>
      </c>
      <c r="F2238" s="72">
        <v>0</v>
      </c>
      <c r="G2238" s="72" t="s">
        <v>3630</v>
      </c>
    </row>
    <row r="2239" spans="1:7" x14ac:dyDescent="0.15">
      <c r="A2239" s="81" t="s">
        <v>3665</v>
      </c>
      <c r="B2239" s="72" t="s">
        <v>3694</v>
      </c>
      <c r="C2239" s="72">
        <v>0.44444444444444398</v>
      </c>
      <c r="D2239" s="72">
        <v>2</v>
      </c>
      <c r="E2239" s="72">
        <v>3</v>
      </c>
      <c r="F2239" s="72">
        <v>0</v>
      </c>
      <c r="G2239" s="72" t="s">
        <v>3630</v>
      </c>
    </row>
    <row r="2240" spans="1:7" x14ac:dyDescent="0.15">
      <c r="A2240" s="81" t="s">
        <v>3665</v>
      </c>
      <c r="B2240" s="72" t="s">
        <v>3697</v>
      </c>
      <c r="C2240" s="72">
        <v>0</v>
      </c>
      <c r="D2240" s="72">
        <v>0</v>
      </c>
      <c r="E2240" s="72">
        <v>0</v>
      </c>
      <c r="F2240" s="72">
        <v>0</v>
      </c>
      <c r="G2240" s="72" t="s">
        <v>3630</v>
      </c>
    </row>
    <row r="2241" spans="1:7" x14ac:dyDescent="0.15">
      <c r="A2241" s="81" t="s">
        <v>3665</v>
      </c>
      <c r="B2241" s="72" t="s">
        <v>3697</v>
      </c>
      <c r="C2241" s="72">
        <v>0</v>
      </c>
      <c r="D2241" s="72">
        <v>0</v>
      </c>
      <c r="E2241" s="72">
        <v>3</v>
      </c>
      <c r="F2241" s="72">
        <v>0</v>
      </c>
      <c r="G2241" s="72" t="s">
        <v>3630</v>
      </c>
    </row>
    <row r="2242" spans="1:7" x14ac:dyDescent="0.15">
      <c r="A2242" s="81" t="s">
        <v>3665</v>
      </c>
      <c r="B2242" s="72" t="s">
        <v>3697</v>
      </c>
      <c r="C2242" s="72">
        <v>0</v>
      </c>
      <c r="D2242" s="72">
        <v>0</v>
      </c>
      <c r="E2242" s="72">
        <v>2</v>
      </c>
      <c r="F2242" s="72">
        <v>1.8968253968254001</v>
      </c>
      <c r="G2242" s="72" t="s">
        <v>3630</v>
      </c>
    </row>
    <row r="2243" spans="1:7" x14ac:dyDescent="0.15">
      <c r="A2243" s="81" t="s">
        <v>3665</v>
      </c>
      <c r="B2243" s="72" t="s">
        <v>3697</v>
      </c>
      <c r="C2243" s="72">
        <v>0</v>
      </c>
      <c r="D2243" s="72">
        <v>3</v>
      </c>
      <c r="E2243" s="72">
        <v>0</v>
      </c>
      <c r="F2243" s="72">
        <v>0</v>
      </c>
      <c r="G2243" s="72" t="s">
        <v>3630</v>
      </c>
    </row>
    <row r="2244" spans="1:7" x14ac:dyDescent="0.15">
      <c r="A2244" s="81" t="s">
        <v>3665</v>
      </c>
      <c r="B2244" s="72" t="s">
        <v>3697</v>
      </c>
      <c r="C2244" s="72">
        <v>0</v>
      </c>
      <c r="D2244" s="72">
        <v>3</v>
      </c>
      <c r="E2244" s="72">
        <v>3</v>
      </c>
      <c r="F2244" s="72">
        <v>0</v>
      </c>
      <c r="G2244" s="72" t="s">
        <v>3630</v>
      </c>
    </row>
    <row r="2245" spans="1:7" x14ac:dyDescent="0.15">
      <c r="A2245" s="81" t="s">
        <v>3665</v>
      </c>
      <c r="B2245" s="72" t="s">
        <v>3697</v>
      </c>
      <c r="C2245" s="72">
        <v>0</v>
      </c>
      <c r="D2245" s="72">
        <v>3</v>
      </c>
      <c r="E2245" s="72">
        <v>2</v>
      </c>
      <c r="F2245" s="72">
        <v>1.8968253968254001</v>
      </c>
      <c r="G2245" s="72" t="s">
        <v>3630</v>
      </c>
    </row>
    <row r="2246" spans="1:7" x14ac:dyDescent="0.15">
      <c r="A2246" s="81" t="s">
        <v>3665</v>
      </c>
      <c r="B2246" s="72" t="s">
        <v>3697</v>
      </c>
      <c r="C2246" s="72">
        <v>0.44444444444444398</v>
      </c>
      <c r="D2246" s="72">
        <v>2</v>
      </c>
      <c r="E2246" s="72">
        <v>0</v>
      </c>
      <c r="F2246" s="72">
        <v>0</v>
      </c>
      <c r="G2246" s="72" t="s">
        <v>3630</v>
      </c>
    </row>
    <row r="2247" spans="1:7" x14ac:dyDescent="0.15">
      <c r="A2247" s="81" t="s">
        <v>3665</v>
      </c>
      <c r="B2247" s="72" t="s">
        <v>3697</v>
      </c>
      <c r="C2247" s="72">
        <v>0.44444444444444398</v>
      </c>
      <c r="D2247" s="72">
        <v>2</v>
      </c>
      <c r="E2247" s="72">
        <v>3</v>
      </c>
      <c r="F2247" s="72">
        <v>0</v>
      </c>
      <c r="G2247" s="72" t="s">
        <v>3630</v>
      </c>
    </row>
    <row r="2248" spans="1:7" x14ac:dyDescent="0.15">
      <c r="A2248" s="81" t="s">
        <v>3665</v>
      </c>
      <c r="B2248" s="72" t="s">
        <v>1093</v>
      </c>
      <c r="C2248" s="72">
        <v>0</v>
      </c>
      <c r="D2248" s="72">
        <v>0</v>
      </c>
      <c r="E2248" s="72">
        <v>0</v>
      </c>
      <c r="F2248" s="72">
        <v>91.188118811881196</v>
      </c>
      <c r="G2248" s="72" t="s">
        <v>3630</v>
      </c>
    </row>
    <row r="2249" spans="1:7" x14ac:dyDescent="0.15">
      <c r="A2249" s="81" t="s">
        <v>3665</v>
      </c>
      <c r="B2249" s="72" t="s">
        <v>1093</v>
      </c>
      <c r="C2249" s="72">
        <v>0</v>
      </c>
      <c r="D2249" s="72">
        <v>0</v>
      </c>
      <c r="E2249" s="72">
        <v>3</v>
      </c>
      <c r="F2249" s="72">
        <v>13.0350877192982</v>
      </c>
      <c r="G2249" s="72" t="s">
        <v>3630</v>
      </c>
    </row>
    <row r="2250" spans="1:7" x14ac:dyDescent="0.15">
      <c r="A2250" s="81" t="s">
        <v>3665</v>
      </c>
      <c r="B2250" s="72" t="s">
        <v>1093</v>
      </c>
      <c r="C2250" s="72">
        <v>0</v>
      </c>
      <c r="D2250" s="72">
        <v>0</v>
      </c>
      <c r="E2250" s="72">
        <v>2</v>
      </c>
      <c r="F2250" s="72">
        <v>347.11904761904799</v>
      </c>
      <c r="G2250" s="72" t="s">
        <v>3630</v>
      </c>
    </row>
    <row r="2251" spans="1:7" x14ac:dyDescent="0.15">
      <c r="A2251" s="81" t="s">
        <v>3665</v>
      </c>
      <c r="B2251" s="72" t="s">
        <v>1093</v>
      </c>
      <c r="C2251" s="72">
        <v>0</v>
      </c>
      <c r="D2251" s="72">
        <v>3</v>
      </c>
      <c r="E2251" s="72">
        <v>0</v>
      </c>
      <c r="F2251" s="72">
        <v>91.188118811881196</v>
      </c>
      <c r="G2251" s="72" t="s">
        <v>3630</v>
      </c>
    </row>
    <row r="2252" spans="1:7" x14ac:dyDescent="0.15">
      <c r="A2252" s="81" t="s">
        <v>3665</v>
      </c>
      <c r="B2252" s="72" t="s">
        <v>1093</v>
      </c>
      <c r="C2252" s="72">
        <v>0</v>
      </c>
      <c r="D2252" s="72">
        <v>3</v>
      </c>
      <c r="E2252" s="72">
        <v>3</v>
      </c>
      <c r="F2252" s="72">
        <v>13.0350877192982</v>
      </c>
      <c r="G2252" s="72" t="s">
        <v>3630</v>
      </c>
    </row>
    <row r="2253" spans="1:7" x14ac:dyDescent="0.15">
      <c r="A2253" s="81" t="s">
        <v>3665</v>
      </c>
      <c r="B2253" s="72" t="s">
        <v>1093</v>
      </c>
      <c r="C2253" s="72">
        <v>0</v>
      </c>
      <c r="D2253" s="72">
        <v>3</v>
      </c>
      <c r="E2253" s="72">
        <v>2</v>
      </c>
      <c r="F2253" s="72">
        <v>347.11904761904799</v>
      </c>
      <c r="G2253" s="72" t="s">
        <v>3630</v>
      </c>
    </row>
    <row r="2254" spans="1:7" x14ac:dyDescent="0.15">
      <c r="A2254" s="81" t="s">
        <v>3693</v>
      </c>
      <c r="B2254" s="72" t="s">
        <v>3647</v>
      </c>
      <c r="C2254" s="72">
        <v>0</v>
      </c>
      <c r="D2254" s="72">
        <v>0</v>
      </c>
      <c r="E2254" s="72">
        <v>0</v>
      </c>
      <c r="F2254" s="72">
        <v>7.8613861386138604</v>
      </c>
      <c r="G2254" s="72" t="s">
        <v>3630</v>
      </c>
    </row>
    <row r="2255" spans="1:7" x14ac:dyDescent="0.15">
      <c r="A2255" s="81" t="s">
        <v>3693</v>
      </c>
      <c r="B2255" s="72" t="s">
        <v>3647</v>
      </c>
      <c r="C2255" s="72">
        <v>0</v>
      </c>
      <c r="D2255" s="72">
        <v>0</v>
      </c>
      <c r="E2255" s="72">
        <v>3</v>
      </c>
      <c r="F2255" s="72">
        <v>0.43859649122806998</v>
      </c>
      <c r="G2255" s="72" t="s">
        <v>3630</v>
      </c>
    </row>
    <row r="2256" spans="1:7" x14ac:dyDescent="0.15">
      <c r="A2256" s="81" t="s">
        <v>3693</v>
      </c>
      <c r="B2256" s="72" t="s">
        <v>3647</v>
      </c>
      <c r="C2256" s="72">
        <v>0</v>
      </c>
      <c r="D2256" s="72">
        <v>0</v>
      </c>
      <c r="E2256" s="72">
        <v>2</v>
      </c>
      <c r="F2256" s="72">
        <v>31.880952380952401</v>
      </c>
      <c r="G2256" s="72" t="s">
        <v>3630</v>
      </c>
    </row>
    <row r="2257" spans="1:7" x14ac:dyDescent="0.15">
      <c r="A2257" s="81" t="s">
        <v>3693</v>
      </c>
      <c r="B2257" s="72" t="s">
        <v>3647</v>
      </c>
      <c r="C2257" s="72">
        <v>0</v>
      </c>
      <c r="D2257" s="72">
        <v>3</v>
      </c>
      <c r="E2257" s="72">
        <v>0</v>
      </c>
      <c r="F2257" s="72">
        <v>7.8613861386138604</v>
      </c>
      <c r="G2257" s="72" t="s">
        <v>3630</v>
      </c>
    </row>
    <row r="2258" spans="1:7" x14ac:dyDescent="0.15">
      <c r="A2258" s="81" t="s">
        <v>3693</v>
      </c>
      <c r="B2258" s="72" t="s">
        <v>3647</v>
      </c>
      <c r="C2258" s="72">
        <v>0</v>
      </c>
      <c r="D2258" s="72">
        <v>3</v>
      </c>
      <c r="E2258" s="72">
        <v>3</v>
      </c>
      <c r="F2258" s="72">
        <v>0.43859649122806998</v>
      </c>
      <c r="G2258" s="72" t="s">
        <v>3630</v>
      </c>
    </row>
    <row r="2259" spans="1:7" x14ac:dyDescent="0.15">
      <c r="A2259" s="81" t="s">
        <v>3693</v>
      </c>
      <c r="B2259" s="72" t="s">
        <v>3647</v>
      </c>
      <c r="C2259" s="72">
        <v>0</v>
      </c>
      <c r="D2259" s="72">
        <v>3</v>
      </c>
      <c r="E2259" s="72">
        <v>2</v>
      </c>
      <c r="F2259" s="72">
        <v>31.880952380952401</v>
      </c>
      <c r="G2259" s="72" t="s">
        <v>3630</v>
      </c>
    </row>
    <row r="2260" spans="1:7" x14ac:dyDescent="0.15">
      <c r="A2260" s="81" t="s">
        <v>3676</v>
      </c>
      <c r="B2260" s="72" t="s">
        <v>3694</v>
      </c>
      <c r="C2260" s="72">
        <v>0.366336633663366</v>
      </c>
      <c r="D2260" s="72">
        <v>0</v>
      </c>
      <c r="E2260" s="72">
        <v>0</v>
      </c>
      <c r="F2260" s="72">
        <v>0</v>
      </c>
      <c r="G2260" s="72" t="s">
        <v>3630</v>
      </c>
    </row>
    <row r="2261" spans="1:7" x14ac:dyDescent="0.15">
      <c r="A2261" s="81" t="s">
        <v>3676</v>
      </c>
      <c r="B2261" s="72" t="s">
        <v>3694</v>
      </c>
      <c r="C2261" s="72">
        <v>0.366336633663366</v>
      </c>
      <c r="D2261" s="72">
        <v>0</v>
      </c>
      <c r="E2261" s="72">
        <v>3</v>
      </c>
      <c r="F2261" s="72">
        <v>0</v>
      </c>
      <c r="G2261" s="72" t="s">
        <v>3630</v>
      </c>
    </row>
    <row r="2262" spans="1:7" x14ac:dyDescent="0.15">
      <c r="A2262" s="81" t="s">
        <v>3676</v>
      </c>
      <c r="B2262" s="72" t="s">
        <v>3694</v>
      </c>
      <c r="C2262" s="72">
        <v>8.7719298245613996E-3</v>
      </c>
      <c r="D2262" s="72">
        <v>3</v>
      </c>
      <c r="E2262" s="72">
        <v>0</v>
      </c>
      <c r="F2262" s="72">
        <v>0</v>
      </c>
      <c r="G2262" s="72" t="s">
        <v>3630</v>
      </c>
    </row>
    <row r="2263" spans="1:7" x14ac:dyDescent="0.15">
      <c r="A2263" s="81" t="s">
        <v>3676</v>
      </c>
      <c r="B2263" s="72" t="s">
        <v>3694</v>
      </c>
      <c r="C2263" s="72">
        <v>8.7719298245613996E-3</v>
      </c>
      <c r="D2263" s="72">
        <v>3</v>
      </c>
      <c r="E2263" s="72">
        <v>3</v>
      </c>
      <c r="F2263" s="72">
        <v>0</v>
      </c>
      <c r="G2263" s="72" t="s">
        <v>3630</v>
      </c>
    </row>
    <row r="2264" spans="1:7" x14ac:dyDescent="0.15">
      <c r="A2264" s="81" t="s">
        <v>3676</v>
      </c>
      <c r="B2264" s="72" t="s">
        <v>3694</v>
      </c>
      <c r="C2264" s="72">
        <v>1.11904761904762</v>
      </c>
      <c r="D2264" s="72">
        <v>2</v>
      </c>
      <c r="E2264" s="72">
        <v>0</v>
      </c>
      <c r="F2264" s="72">
        <v>0</v>
      </c>
      <c r="G2264" s="72" t="s">
        <v>3630</v>
      </c>
    </row>
    <row r="2265" spans="1:7" x14ac:dyDescent="0.15">
      <c r="A2265" s="81" t="s">
        <v>3676</v>
      </c>
      <c r="B2265" s="72" t="s">
        <v>3694</v>
      </c>
      <c r="C2265" s="72">
        <v>1.11904761904762</v>
      </c>
      <c r="D2265" s="72">
        <v>2</v>
      </c>
      <c r="E2265" s="72">
        <v>3</v>
      </c>
      <c r="F2265" s="72">
        <v>0</v>
      </c>
      <c r="G2265" s="72" t="s">
        <v>3630</v>
      </c>
    </row>
    <row r="2266" spans="1:7" x14ac:dyDescent="0.15">
      <c r="A2266" s="81" t="s">
        <v>3653</v>
      </c>
      <c r="B2266" s="72" t="s">
        <v>3694</v>
      </c>
      <c r="C2266" s="72">
        <v>0.103960396039604</v>
      </c>
      <c r="D2266" s="72">
        <v>0</v>
      </c>
      <c r="E2266" s="72">
        <v>0</v>
      </c>
      <c r="F2266" s="72">
        <v>0</v>
      </c>
      <c r="G2266" s="72" t="s">
        <v>3630</v>
      </c>
    </row>
    <row r="2267" spans="1:7" x14ac:dyDescent="0.15">
      <c r="A2267" s="81" t="s">
        <v>3653</v>
      </c>
      <c r="B2267" s="72" t="s">
        <v>3694</v>
      </c>
      <c r="C2267" s="72">
        <v>0.103960396039604</v>
      </c>
      <c r="D2267" s="72">
        <v>0</v>
      </c>
      <c r="E2267" s="72">
        <v>3</v>
      </c>
      <c r="F2267" s="72">
        <v>0</v>
      </c>
      <c r="G2267" s="72" t="s">
        <v>3630</v>
      </c>
    </row>
    <row r="2268" spans="1:7" x14ac:dyDescent="0.15">
      <c r="A2268" s="81" t="s">
        <v>3653</v>
      </c>
      <c r="B2268" s="72" t="s">
        <v>3694</v>
      </c>
      <c r="C2268" s="72">
        <v>9.6491228070175405E-2</v>
      </c>
      <c r="D2268" s="72">
        <v>3</v>
      </c>
      <c r="E2268" s="72">
        <v>0</v>
      </c>
      <c r="F2268" s="72">
        <v>0</v>
      </c>
      <c r="G2268" s="72" t="s">
        <v>3630</v>
      </c>
    </row>
    <row r="2269" spans="1:7" x14ac:dyDescent="0.15">
      <c r="A2269" s="81" t="s">
        <v>3653</v>
      </c>
      <c r="B2269" s="72" t="s">
        <v>3694</v>
      </c>
      <c r="C2269" s="72">
        <v>9.6491228070175405E-2</v>
      </c>
      <c r="D2269" s="72">
        <v>3</v>
      </c>
      <c r="E2269" s="72">
        <v>3</v>
      </c>
      <c r="F2269" s="72">
        <v>0</v>
      </c>
      <c r="G2269" s="72" t="s">
        <v>3630</v>
      </c>
    </row>
    <row r="2270" spans="1:7" x14ac:dyDescent="0.15">
      <c r="A2270" s="81" t="s">
        <v>3653</v>
      </c>
      <c r="B2270" s="72" t="s">
        <v>3694</v>
      </c>
      <c r="C2270" s="72">
        <v>1.1666666666666701</v>
      </c>
      <c r="D2270" s="72">
        <v>2</v>
      </c>
      <c r="E2270" s="72">
        <v>0</v>
      </c>
      <c r="F2270" s="72">
        <v>0</v>
      </c>
      <c r="G2270" s="72" t="s">
        <v>3630</v>
      </c>
    </row>
    <row r="2271" spans="1:7" x14ac:dyDescent="0.15">
      <c r="A2271" s="81" t="s">
        <v>3653</v>
      </c>
      <c r="B2271" s="72" t="s">
        <v>3694</v>
      </c>
      <c r="C2271" s="72">
        <v>1.1666666666666701</v>
      </c>
      <c r="D2271" s="72">
        <v>2</v>
      </c>
      <c r="E2271" s="72">
        <v>3</v>
      </c>
      <c r="F2271" s="72">
        <v>0</v>
      </c>
      <c r="G2271" s="72" t="s">
        <v>3630</v>
      </c>
    </row>
    <row r="2272" spans="1:7" x14ac:dyDescent="0.15">
      <c r="A2272" s="81" t="s">
        <v>3653</v>
      </c>
      <c r="B2272" s="72" t="s">
        <v>3697</v>
      </c>
      <c r="C2272" s="72">
        <v>0.103960396039604</v>
      </c>
      <c r="D2272" s="72">
        <v>0</v>
      </c>
      <c r="E2272" s="72">
        <v>0</v>
      </c>
      <c r="F2272" s="72">
        <v>0</v>
      </c>
      <c r="G2272" s="72" t="s">
        <v>3630</v>
      </c>
    </row>
    <row r="2273" spans="1:7" x14ac:dyDescent="0.15">
      <c r="A2273" s="81" t="s">
        <v>3653</v>
      </c>
      <c r="B2273" s="72" t="s">
        <v>3697</v>
      </c>
      <c r="C2273" s="72">
        <v>0.103960396039604</v>
      </c>
      <c r="D2273" s="72">
        <v>0</v>
      </c>
      <c r="E2273" s="72">
        <v>3</v>
      </c>
      <c r="F2273" s="72">
        <v>0</v>
      </c>
      <c r="G2273" s="72" t="s">
        <v>3630</v>
      </c>
    </row>
    <row r="2274" spans="1:7" x14ac:dyDescent="0.15">
      <c r="A2274" s="81" t="s">
        <v>3653</v>
      </c>
      <c r="B2274" s="72" t="s">
        <v>3697</v>
      </c>
      <c r="C2274" s="72">
        <v>9.6491228070175405E-2</v>
      </c>
      <c r="D2274" s="72">
        <v>3</v>
      </c>
      <c r="E2274" s="72">
        <v>0</v>
      </c>
      <c r="F2274" s="72">
        <v>0</v>
      </c>
      <c r="G2274" s="72" t="s">
        <v>3630</v>
      </c>
    </row>
    <row r="2275" spans="1:7" x14ac:dyDescent="0.15">
      <c r="A2275" s="81" t="s">
        <v>3653</v>
      </c>
      <c r="B2275" s="72" t="s">
        <v>3697</v>
      </c>
      <c r="C2275" s="72">
        <v>9.6491228070175405E-2</v>
      </c>
      <c r="D2275" s="72">
        <v>3</v>
      </c>
      <c r="E2275" s="72">
        <v>3</v>
      </c>
      <c r="F2275" s="72">
        <v>0</v>
      </c>
      <c r="G2275" s="72" t="s">
        <v>3630</v>
      </c>
    </row>
    <row r="2276" spans="1:7" x14ac:dyDescent="0.15">
      <c r="A2276" s="81" t="s">
        <v>3653</v>
      </c>
      <c r="B2276" s="72" t="s">
        <v>3697</v>
      </c>
      <c r="C2276" s="72">
        <v>1.1666666666666701</v>
      </c>
      <c r="D2276" s="72">
        <v>2</v>
      </c>
      <c r="E2276" s="72">
        <v>0</v>
      </c>
      <c r="F2276" s="72">
        <v>0</v>
      </c>
      <c r="G2276" s="72" t="s">
        <v>3630</v>
      </c>
    </row>
    <row r="2277" spans="1:7" x14ac:dyDescent="0.15">
      <c r="A2277" s="81" t="s">
        <v>3653</v>
      </c>
      <c r="B2277" s="72" t="s">
        <v>3697</v>
      </c>
      <c r="C2277" s="72">
        <v>1.1666666666666701</v>
      </c>
      <c r="D2277" s="72">
        <v>2</v>
      </c>
      <c r="E2277" s="72">
        <v>3</v>
      </c>
      <c r="F2277" s="72">
        <v>0</v>
      </c>
      <c r="G2277" s="72" t="s">
        <v>3630</v>
      </c>
    </row>
    <row r="2278" spans="1:7" x14ac:dyDescent="0.15">
      <c r="A2278" s="81" t="s">
        <v>3666</v>
      </c>
      <c r="B2278" s="72" t="s">
        <v>3645</v>
      </c>
      <c r="C2278" s="72">
        <v>0</v>
      </c>
      <c r="D2278" s="72">
        <v>3</v>
      </c>
      <c r="E2278" s="72">
        <v>0</v>
      </c>
      <c r="F2278" s="72">
        <v>13.891089108910901</v>
      </c>
      <c r="G2278" s="72" t="s">
        <v>3630</v>
      </c>
    </row>
    <row r="2279" spans="1:7" x14ac:dyDescent="0.15">
      <c r="A2279" s="81" t="s">
        <v>3666</v>
      </c>
      <c r="B2279" s="72" t="s">
        <v>3645</v>
      </c>
      <c r="C2279" s="72">
        <v>0</v>
      </c>
      <c r="D2279" s="72">
        <v>3</v>
      </c>
      <c r="E2279" s="72">
        <v>3</v>
      </c>
      <c r="F2279" s="72">
        <v>1</v>
      </c>
      <c r="G2279" s="72" t="s">
        <v>3630</v>
      </c>
    </row>
    <row r="2280" spans="1:7" x14ac:dyDescent="0.15">
      <c r="A2280" s="81" t="s">
        <v>3666</v>
      </c>
      <c r="B2280" s="72" t="s">
        <v>3645</v>
      </c>
      <c r="C2280" s="72">
        <v>0</v>
      </c>
      <c r="D2280" s="72">
        <v>3</v>
      </c>
      <c r="E2280" s="72">
        <v>2</v>
      </c>
      <c r="F2280" s="72">
        <v>44.484126984127002</v>
      </c>
      <c r="G2280" s="72" t="s">
        <v>3630</v>
      </c>
    </row>
    <row r="2281" spans="1:7" x14ac:dyDescent="0.15">
      <c r="A2281" s="81" t="s">
        <v>3666</v>
      </c>
      <c r="B2281" s="72" t="s">
        <v>3647</v>
      </c>
      <c r="C2281" s="72">
        <v>0</v>
      </c>
      <c r="D2281" s="72">
        <v>3</v>
      </c>
      <c r="E2281" s="72">
        <v>0</v>
      </c>
      <c r="F2281" s="72">
        <v>7.8613861386138604</v>
      </c>
      <c r="G2281" s="72" t="s">
        <v>3630</v>
      </c>
    </row>
    <row r="2282" spans="1:7" x14ac:dyDescent="0.15">
      <c r="A2282" s="81" t="s">
        <v>3666</v>
      </c>
      <c r="B2282" s="72" t="s">
        <v>3647</v>
      </c>
      <c r="C2282" s="72">
        <v>0</v>
      </c>
      <c r="D2282" s="72">
        <v>3</v>
      </c>
      <c r="E2282" s="72">
        <v>3</v>
      </c>
      <c r="F2282" s="72">
        <v>0.43859649122806998</v>
      </c>
      <c r="G2282" s="72" t="s">
        <v>3630</v>
      </c>
    </row>
    <row r="2283" spans="1:7" x14ac:dyDescent="0.15">
      <c r="A2283" s="81" t="s">
        <v>3666</v>
      </c>
      <c r="B2283" s="72" t="s">
        <v>3647</v>
      </c>
      <c r="C2283" s="72">
        <v>0</v>
      </c>
      <c r="D2283" s="72">
        <v>3</v>
      </c>
      <c r="E2283" s="72">
        <v>2</v>
      </c>
      <c r="F2283" s="72">
        <v>31.880952380952401</v>
      </c>
      <c r="G2283" s="72" t="s">
        <v>3630</v>
      </c>
    </row>
    <row r="2284" spans="1:7" x14ac:dyDescent="0.15">
      <c r="A2284" s="81" t="s">
        <v>3666</v>
      </c>
      <c r="B2284" s="72" t="s">
        <v>3681</v>
      </c>
      <c r="C2284" s="72">
        <v>0</v>
      </c>
      <c r="D2284" s="72">
        <v>3</v>
      </c>
      <c r="E2284" s="72">
        <v>0</v>
      </c>
      <c r="F2284" s="72">
        <v>9.4059405940594101E-2</v>
      </c>
      <c r="G2284" s="72" t="s">
        <v>3630</v>
      </c>
    </row>
    <row r="2285" spans="1:7" x14ac:dyDescent="0.15">
      <c r="A2285" s="81" t="s">
        <v>3666</v>
      </c>
      <c r="B2285" s="72" t="s">
        <v>3681</v>
      </c>
      <c r="C2285" s="72">
        <v>0</v>
      </c>
      <c r="D2285" s="72">
        <v>3</v>
      </c>
      <c r="E2285" s="72">
        <v>3</v>
      </c>
      <c r="F2285" s="72">
        <v>9.6491228070175405E-2</v>
      </c>
      <c r="G2285" s="72" t="s">
        <v>3630</v>
      </c>
    </row>
    <row r="2286" spans="1:7" x14ac:dyDescent="0.15">
      <c r="A2286" s="81" t="s">
        <v>3666</v>
      </c>
      <c r="B2286" s="72" t="s">
        <v>3681</v>
      </c>
      <c r="C2286" s="72">
        <v>0</v>
      </c>
      <c r="D2286" s="72">
        <v>3</v>
      </c>
      <c r="E2286" s="72">
        <v>2</v>
      </c>
      <c r="F2286" s="72">
        <v>1.03968253968254</v>
      </c>
      <c r="G2286" s="72" t="s">
        <v>3630</v>
      </c>
    </row>
    <row r="2287" spans="1:7" x14ac:dyDescent="0.15">
      <c r="A2287" s="81" t="s">
        <v>3666</v>
      </c>
      <c r="B2287" s="72" t="s">
        <v>3694</v>
      </c>
      <c r="C2287" s="72">
        <v>0.20297029702970301</v>
      </c>
      <c r="D2287" s="72">
        <v>0</v>
      </c>
      <c r="E2287" s="72">
        <v>0</v>
      </c>
      <c r="F2287" s="72">
        <v>0</v>
      </c>
      <c r="G2287" s="72" t="s">
        <v>3630</v>
      </c>
    </row>
    <row r="2288" spans="1:7" x14ac:dyDescent="0.15">
      <c r="A2288" s="81" t="s">
        <v>3666</v>
      </c>
      <c r="B2288" s="72" t="s">
        <v>3694</v>
      </c>
      <c r="C2288" s="72">
        <v>0.20297029702970301</v>
      </c>
      <c r="D2288" s="72">
        <v>0</v>
      </c>
      <c r="E2288" s="72">
        <v>3</v>
      </c>
      <c r="F2288" s="72">
        <v>0</v>
      </c>
      <c r="G2288" s="72" t="s">
        <v>3630</v>
      </c>
    </row>
    <row r="2289" spans="1:7" x14ac:dyDescent="0.15">
      <c r="A2289" s="81" t="s">
        <v>3666</v>
      </c>
      <c r="B2289" s="72" t="s">
        <v>3694</v>
      </c>
      <c r="C2289" s="72">
        <v>0</v>
      </c>
      <c r="D2289" s="72">
        <v>3</v>
      </c>
      <c r="E2289" s="72">
        <v>0</v>
      </c>
      <c r="F2289" s="72">
        <v>0</v>
      </c>
      <c r="G2289" s="72" t="s">
        <v>3630</v>
      </c>
    </row>
    <row r="2290" spans="1:7" x14ac:dyDescent="0.15">
      <c r="A2290" s="81" t="s">
        <v>3666</v>
      </c>
      <c r="B2290" s="72" t="s">
        <v>3694</v>
      </c>
      <c r="C2290" s="72">
        <v>0</v>
      </c>
      <c r="D2290" s="72">
        <v>3</v>
      </c>
      <c r="E2290" s="72">
        <v>3</v>
      </c>
      <c r="F2290" s="72">
        <v>0</v>
      </c>
      <c r="G2290" s="72" t="s">
        <v>3630</v>
      </c>
    </row>
    <row r="2291" spans="1:7" x14ac:dyDescent="0.15">
      <c r="A2291" s="81" t="s">
        <v>3666</v>
      </c>
      <c r="B2291" s="72" t="s">
        <v>3694</v>
      </c>
      <c r="C2291" s="72">
        <v>0</v>
      </c>
      <c r="D2291" s="72">
        <v>3</v>
      </c>
      <c r="E2291" s="72">
        <v>2</v>
      </c>
      <c r="F2291" s="72">
        <v>0.126984126984127</v>
      </c>
      <c r="G2291" s="72" t="s">
        <v>3630</v>
      </c>
    </row>
    <row r="2292" spans="1:7" x14ac:dyDescent="0.15">
      <c r="A2292" s="81" t="s">
        <v>3666</v>
      </c>
      <c r="B2292" s="72" t="s">
        <v>3694</v>
      </c>
      <c r="C2292" s="72">
        <v>3.1825396825396801</v>
      </c>
      <c r="D2292" s="72">
        <v>2</v>
      </c>
      <c r="E2292" s="72">
        <v>0</v>
      </c>
      <c r="F2292" s="72">
        <v>0</v>
      </c>
      <c r="G2292" s="72" t="s">
        <v>3630</v>
      </c>
    </row>
    <row r="2293" spans="1:7" x14ac:dyDescent="0.15">
      <c r="A2293" s="81" t="s">
        <v>3666</v>
      </c>
      <c r="B2293" s="72" t="s">
        <v>3694</v>
      </c>
      <c r="C2293" s="72">
        <v>3.1825396825396801</v>
      </c>
      <c r="D2293" s="72">
        <v>2</v>
      </c>
      <c r="E2293" s="72">
        <v>3</v>
      </c>
      <c r="F2293" s="72">
        <v>0</v>
      </c>
      <c r="G2293" s="72" t="s">
        <v>3630</v>
      </c>
    </row>
    <row r="2294" spans="1:7" x14ac:dyDescent="0.15">
      <c r="A2294" s="81" t="s">
        <v>2445</v>
      </c>
      <c r="B2294" s="72" t="s">
        <v>3694</v>
      </c>
      <c r="C2294" s="72">
        <v>4.5198019801980198</v>
      </c>
      <c r="D2294" s="72">
        <v>0</v>
      </c>
      <c r="E2294" s="72">
        <v>0</v>
      </c>
      <c r="F2294" s="72">
        <v>0</v>
      </c>
      <c r="G2294" s="72" t="s">
        <v>3630</v>
      </c>
    </row>
    <row r="2295" spans="1:7" x14ac:dyDescent="0.15">
      <c r="A2295" s="81" t="s">
        <v>2445</v>
      </c>
      <c r="B2295" s="72" t="s">
        <v>3694</v>
      </c>
      <c r="C2295" s="72">
        <v>4.5198019801980198</v>
      </c>
      <c r="D2295" s="72">
        <v>0</v>
      </c>
      <c r="E2295" s="72">
        <v>3</v>
      </c>
      <c r="F2295" s="72">
        <v>0</v>
      </c>
      <c r="G2295" s="72" t="s">
        <v>3630</v>
      </c>
    </row>
    <row r="2296" spans="1:7" x14ac:dyDescent="0.15">
      <c r="A2296" s="81" t="s">
        <v>2445</v>
      </c>
      <c r="B2296" s="72" t="s">
        <v>3694</v>
      </c>
      <c r="C2296" s="72">
        <v>4.3070175438596499</v>
      </c>
      <c r="D2296" s="72">
        <v>3</v>
      </c>
      <c r="E2296" s="72">
        <v>0</v>
      </c>
      <c r="F2296" s="72">
        <v>0</v>
      </c>
      <c r="G2296" s="72" t="s">
        <v>3630</v>
      </c>
    </row>
    <row r="2297" spans="1:7" x14ac:dyDescent="0.15">
      <c r="A2297" s="81" t="s">
        <v>2445</v>
      </c>
      <c r="B2297" s="72" t="s">
        <v>3694</v>
      </c>
      <c r="C2297" s="72">
        <v>4.3070175438596499</v>
      </c>
      <c r="D2297" s="72">
        <v>3</v>
      </c>
      <c r="E2297" s="72">
        <v>3</v>
      </c>
      <c r="F2297" s="72">
        <v>0</v>
      </c>
      <c r="G2297" s="72" t="s">
        <v>3630</v>
      </c>
    </row>
    <row r="2298" spans="1:7" x14ac:dyDescent="0.15">
      <c r="A2298" s="81" t="s">
        <v>2445</v>
      </c>
      <c r="B2298" s="72" t="s">
        <v>3694</v>
      </c>
      <c r="C2298" s="72">
        <v>17.6428571428571</v>
      </c>
      <c r="D2298" s="72">
        <v>2</v>
      </c>
      <c r="E2298" s="72">
        <v>0</v>
      </c>
      <c r="F2298" s="72">
        <v>0</v>
      </c>
      <c r="G2298" s="72" t="s">
        <v>3630</v>
      </c>
    </row>
    <row r="2299" spans="1:7" x14ac:dyDescent="0.15">
      <c r="A2299" s="81" t="s">
        <v>2445</v>
      </c>
      <c r="B2299" s="72" t="s">
        <v>3694</v>
      </c>
      <c r="C2299" s="72">
        <v>17.6428571428571</v>
      </c>
      <c r="D2299" s="72">
        <v>2</v>
      </c>
      <c r="E2299" s="72">
        <v>3</v>
      </c>
      <c r="F2299" s="72">
        <v>0</v>
      </c>
      <c r="G2299" s="72" t="s">
        <v>3630</v>
      </c>
    </row>
    <row r="2300" spans="1:7" x14ac:dyDescent="0.15">
      <c r="A2300" s="81" t="s">
        <v>3668</v>
      </c>
      <c r="B2300" s="72" t="s">
        <v>3645</v>
      </c>
      <c r="C2300" s="72">
        <v>0</v>
      </c>
      <c r="D2300" s="72">
        <v>0</v>
      </c>
      <c r="E2300" s="72">
        <v>0</v>
      </c>
      <c r="F2300" s="72">
        <v>13.891089108910901</v>
      </c>
      <c r="G2300" s="72" t="s">
        <v>3630</v>
      </c>
    </row>
    <row r="2301" spans="1:7" x14ac:dyDescent="0.15">
      <c r="A2301" s="81" t="s">
        <v>3668</v>
      </c>
      <c r="B2301" s="72" t="s">
        <v>3645</v>
      </c>
      <c r="C2301" s="72">
        <v>0</v>
      </c>
      <c r="D2301" s="72">
        <v>0</v>
      </c>
      <c r="E2301" s="72">
        <v>3</v>
      </c>
      <c r="F2301" s="72">
        <v>1</v>
      </c>
      <c r="G2301" s="72" t="s">
        <v>3630</v>
      </c>
    </row>
    <row r="2302" spans="1:7" x14ac:dyDescent="0.15">
      <c r="A2302" s="81" t="s">
        <v>3668</v>
      </c>
      <c r="B2302" s="72" t="s">
        <v>3645</v>
      </c>
      <c r="C2302" s="72">
        <v>0</v>
      </c>
      <c r="D2302" s="72">
        <v>0</v>
      </c>
      <c r="E2302" s="72">
        <v>2</v>
      </c>
      <c r="F2302" s="72">
        <v>44.484126984127002</v>
      </c>
      <c r="G2302" s="72" t="s">
        <v>3630</v>
      </c>
    </row>
    <row r="2303" spans="1:7" x14ac:dyDescent="0.15">
      <c r="A2303" s="81" t="s">
        <v>3668</v>
      </c>
      <c r="B2303" s="72" t="s">
        <v>3645</v>
      </c>
      <c r="C2303" s="72">
        <v>0</v>
      </c>
      <c r="D2303" s="72">
        <v>3</v>
      </c>
      <c r="E2303" s="72">
        <v>0</v>
      </c>
      <c r="F2303" s="72">
        <v>13.891089108910901</v>
      </c>
      <c r="G2303" s="72" t="s">
        <v>3630</v>
      </c>
    </row>
    <row r="2304" spans="1:7" x14ac:dyDescent="0.15">
      <c r="A2304" s="81" t="s">
        <v>3668</v>
      </c>
      <c r="B2304" s="72" t="s">
        <v>3645</v>
      </c>
      <c r="C2304" s="72">
        <v>0</v>
      </c>
      <c r="D2304" s="72">
        <v>3</v>
      </c>
      <c r="E2304" s="72">
        <v>3</v>
      </c>
      <c r="F2304" s="72">
        <v>1</v>
      </c>
      <c r="G2304" s="72" t="s">
        <v>3630</v>
      </c>
    </row>
    <row r="2305" spans="1:7" x14ac:dyDescent="0.15">
      <c r="A2305" s="81" t="s">
        <v>3668</v>
      </c>
      <c r="B2305" s="72" t="s">
        <v>3645</v>
      </c>
      <c r="C2305" s="72">
        <v>0</v>
      </c>
      <c r="D2305" s="72">
        <v>3</v>
      </c>
      <c r="E2305" s="72">
        <v>2</v>
      </c>
      <c r="F2305" s="72">
        <v>44.484126984127002</v>
      </c>
      <c r="G2305" s="72" t="s">
        <v>3630</v>
      </c>
    </row>
    <row r="2306" spans="1:7" x14ac:dyDescent="0.15">
      <c r="A2306" s="81" t="s">
        <v>3668</v>
      </c>
      <c r="B2306" s="72" t="s">
        <v>3647</v>
      </c>
      <c r="C2306" s="72">
        <v>0</v>
      </c>
      <c r="D2306" s="72">
        <v>0</v>
      </c>
      <c r="E2306" s="72">
        <v>0</v>
      </c>
      <c r="F2306" s="72">
        <v>7.8613861386138604</v>
      </c>
      <c r="G2306" s="72" t="s">
        <v>3630</v>
      </c>
    </row>
    <row r="2307" spans="1:7" x14ac:dyDescent="0.15">
      <c r="A2307" s="81" t="s">
        <v>3668</v>
      </c>
      <c r="B2307" s="72" t="s">
        <v>3647</v>
      </c>
      <c r="C2307" s="72">
        <v>0</v>
      </c>
      <c r="D2307" s="72">
        <v>0</v>
      </c>
      <c r="E2307" s="72">
        <v>3</v>
      </c>
      <c r="F2307" s="72">
        <v>0.43859649122806998</v>
      </c>
      <c r="G2307" s="72" t="s">
        <v>3630</v>
      </c>
    </row>
    <row r="2308" spans="1:7" x14ac:dyDescent="0.15">
      <c r="A2308" s="81" t="s">
        <v>3668</v>
      </c>
      <c r="B2308" s="72" t="s">
        <v>3647</v>
      </c>
      <c r="C2308" s="72">
        <v>0</v>
      </c>
      <c r="D2308" s="72">
        <v>0</v>
      </c>
      <c r="E2308" s="72">
        <v>2</v>
      </c>
      <c r="F2308" s="72">
        <v>31.880952380952401</v>
      </c>
      <c r="G2308" s="72" t="s">
        <v>3630</v>
      </c>
    </row>
    <row r="2309" spans="1:7" x14ac:dyDescent="0.15">
      <c r="A2309" s="81" t="s">
        <v>3668</v>
      </c>
      <c r="B2309" s="72" t="s">
        <v>3647</v>
      </c>
      <c r="C2309" s="72">
        <v>0</v>
      </c>
      <c r="D2309" s="72">
        <v>3</v>
      </c>
      <c r="E2309" s="72">
        <v>0</v>
      </c>
      <c r="F2309" s="72">
        <v>7.8613861386138604</v>
      </c>
      <c r="G2309" s="72" t="s">
        <v>3630</v>
      </c>
    </row>
    <row r="2310" spans="1:7" x14ac:dyDescent="0.15">
      <c r="A2310" s="81" t="s">
        <v>3668</v>
      </c>
      <c r="B2310" s="72" t="s">
        <v>3647</v>
      </c>
      <c r="C2310" s="72">
        <v>0</v>
      </c>
      <c r="D2310" s="72">
        <v>3</v>
      </c>
      <c r="E2310" s="72">
        <v>3</v>
      </c>
      <c r="F2310" s="72">
        <v>0.43859649122806998</v>
      </c>
      <c r="G2310" s="72" t="s">
        <v>3630</v>
      </c>
    </row>
    <row r="2311" spans="1:7" x14ac:dyDescent="0.15">
      <c r="A2311" s="81" t="s">
        <v>3668</v>
      </c>
      <c r="B2311" s="72" t="s">
        <v>3647</v>
      </c>
      <c r="C2311" s="72">
        <v>0</v>
      </c>
      <c r="D2311" s="72">
        <v>3</v>
      </c>
      <c r="E2311" s="72">
        <v>2</v>
      </c>
      <c r="F2311" s="72">
        <v>31.880952380952401</v>
      </c>
      <c r="G2311" s="72" t="s">
        <v>3630</v>
      </c>
    </row>
    <row r="2312" spans="1:7" x14ac:dyDescent="0.15">
      <c r="A2312" s="81" t="s">
        <v>3668</v>
      </c>
      <c r="B2312" s="72" t="s">
        <v>3681</v>
      </c>
      <c r="C2312" s="72">
        <v>0</v>
      </c>
      <c r="D2312" s="72">
        <v>0</v>
      </c>
      <c r="E2312" s="72">
        <v>0</v>
      </c>
      <c r="F2312" s="72">
        <v>9.4059405940594101E-2</v>
      </c>
      <c r="G2312" s="72" t="s">
        <v>3630</v>
      </c>
    </row>
    <row r="2313" spans="1:7" x14ac:dyDescent="0.15">
      <c r="A2313" s="81" t="s">
        <v>3668</v>
      </c>
      <c r="B2313" s="72" t="s">
        <v>3681</v>
      </c>
      <c r="C2313" s="72">
        <v>0</v>
      </c>
      <c r="D2313" s="72">
        <v>0</v>
      </c>
      <c r="E2313" s="72">
        <v>3</v>
      </c>
      <c r="F2313" s="72">
        <v>9.6491228070175405E-2</v>
      </c>
      <c r="G2313" s="72" t="s">
        <v>3630</v>
      </c>
    </row>
    <row r="2314" spans="1:7" x14ac:dyDescent="0.15">
      <c r="A2314" s="81" t="s">
        <v>3668</v>
      </c>
      <c r="B2314" s="72" t="s">
        <v>3681</v>
      </c>
      <c r="C2314" s="72">
        <v>0</v>
      </c>
      <c r="D2314" s="72">
        <v>0</v>
      </c>
      <c r="E2314" s="72">
        <v>2</v>
      </c>
      <c r="F2314" s="72">
        <v>1.03968253968254</v>
      </c>
      <c r="G2314" s="72" t="s">
        <v>3630</v>
      </c>
    </row>
    <row r="2315" spans="1:7" x14ac:dyDescent="0.15">
      <c r="A2315" s="81" t="s">
        <v>3668</v>
      </c>
      <c r="B2315" s="72" t="s">
        <v>3681</v>
      </c>
      <c r="C2315" s="72">
        <v>0</v>
      </c>
      <c r="D2315" s="72">
        <v>3</v>
      </c>
      <c r="E2315" s="72">
        <v>0</v>
      </c>
      <c r="F2315" s="72">
        <v>9.4059405940594101E-2</v>
      </c>
      <c r="G2315" s="72" t="s">
        <v>3630</v>
      </c>
    </row>
    <row r="2316" spans="1:7" x14ac:dyDescent="0.15">
      <c r="A2316" s="81" t="s">
        <v>3668</v>
      </c>
      <c r="B2316" s="72" t="s">
        <v>3681</v>
      </c>
      <c r="C2316" s="72">
        <v>0</v>
      </c>
      <c r="D2316" s="72">
        <v>3</v>
      </c>
      <c r="E2316" s="72">
        <v>3</v>
      </c>
      <c r="F2316" s="72">
        <v>9.6491228070175405E-2</v>
      </c>
      <c r="G2316" s="72" t="s">
        <v>3630</v>
      </c>
    </row>
    <row r="2317" spans="1:7" x14ac:dyDescent="0.15">
      <c r="A2317" s="81" t="s">
        <v>3668</v>
      </c>
      <c r="B2317" s="72" t="s">
        <v>3681</v>
      </c>
      <c r="C2317" s="72">
        <v>0</v>
      </c>
      <c r="D2317" s="72">
        <v>3</v>
      </c>
      <c r="E2317" s="72">
        <v>2</v>
      </c>
      <c r="F2317" s="72">
        <v>1.03968253968254</v>
      </c>
      <c r="G2317" s="72" t="s">
        <v>3630</v>
      </c>
    </row>
    <row r="2318" spans="1:7" x14ac:dyDescent="0.15">
      <c r="A2318" s="81" t="s">
        <v>3668</v>
      </c>
      <c r="B2318" s="72" t="s">
        <v>3694</v>
      </c>
      <c r="C2318" s="72">
        <v>0</v>
      </c>
      <c r="D2318" s="72">
        <v>0</v>
      </c>
      <c r="E2318" s="72">
        <v>0</v>
      </c>
      <c r="F2318" s="72">
        <v>0</v>
      </c>
      <c r="G2318" s="72" t="s">
        <v>3630</v>
      </c>
    </row>
    <row r="2319" spans="1:7" x14ac:dyDescent="0.15">
      <c r="A2319" s="81" t="s">
        <v>3668</v>
      </c>
      <c r="B2319" s="72" t="s">
        <v>3694</v>
      </c>
      <c r="C2319" s="72">
        <v>0</v>
      </c>
      <c r="D2319" s="72">
        <v>0</v>
      </c>
      <c r="E2319" s="72">
        <v>3</v>
      </c>
      <c r="F2319" s="72">
        <v>0</v>
      </c>
      <c r="G2319" s="72" t="s">
        <v>3630</v>
      </c>
    </row>
    <row r="2320" spans="1:7" x14ac:dyDescent="0.15">
      <c r="A2320" s="81" t="s">
        <v>3668</v>
      </c>
      <c r="B2320" s="72" t="s">
        <v>3694</v>
      </c>
      <c r="C2320" s="72">
        <v>0</v>
      </c>
      <c r="D2320" s="72">
        <v>0</v>
      </c>
      <c r="E2320" s="72">
        <v>2</v>
      </c>
      <c r="F2320" s="72">
        <v>0.126984126984127</v>
      </c>
      <c r="G2320" s="72" t="s">
        <v>3630</v>
      </c>
    </row>
    <row r="2321" spans="1:7" x14ac:dyDescent="0.15">
      <c r="A2321" s="81" t="s">
        <v>3668</v>
      </c>
      <c r="B2321" s="72" t="s">
        <v>3694</v>
      </c>
      <c r="C2321" s="72">
        <v>0</v>
      </c>
      <c r="D2321" s="72">
        <v>3</v>
      </c>
      <c r="E2321" s="72">
        <v>0</v>
      </c>
      <c r="F2321" s="72">
        <v>0</v>
      </c>
      <c r="G2321" s="72" t="s">
        <v>3630</v>
      </c>
    </row>
    <row r="2322" spans="1:7" x14ac:dyDescent="0.15">
      <c r="A2322" s="81" t="s">
        <v>3668</v>
      </c>
      <c r="B2322" s="72" t="s">
        <v>3694</v>
      </c>
      <c r="C2322" s="72">
        <v>0</v>
      </c>
      <c r="D2322" s="72">
        <v>3</v>
      </c>
      <c r="E2322" s="72">
        <v>3</v>
      </c>
      <c r="F2322" s="72">
        <v>0</v>
      </c>
      <c r="G2322" s="72" t="s">
        <v>3630</v>
      </c>
    </row>
    <row r="2323" spans="1:7" x14ac:dyDescent="0.15">
      <c r="A2323" s="81" t="s">
        <v>3668</v>
      </c>
      <c r="B2323" s="72" t="s">
        <v>3694</v>
      </c>
      <c r="C2323" s="72">
        <v>0</v>
      </c>
      <c r="D2323" s="72">
        <v>3</v>
      </c>
      <c r="E2323" s="72">
        <v>2</v>
      </c>
      <c r="F2323" s="72">
        <v>0.126984126984127</v>
      </c>
      <c r="G2323" s="72" t="s">
        <v>3630</v>
      </c>
    </row>
    <row r="2324" spans="1:7" x14ac:dyDescent="0.15">
      <c r="A2324" s="81" t="s">
        <v>3668</v>
      </c>
      <c r="B2324" s="72" t="s">
        <v>3694</v>
      </c>
      <c r="C2324" s="72">
        <v>2.4841269841269802</v>
      </c>
      <c r="D2324" s="72">
        <v>2</v>
      </c>
      <c r="E2324" s="72">
        <v>0</v>
      </c>
      <c r="F2324" s="72">
        <v>0</v>
      </c>
      <c r="G2324" s="72" t="s">
        <v>3630</v>
      </c>
    </row>
    <row r="2325" spans="1:7" x14ac:dyDescent="0.15">
      <c r="A2325" s="81" t="s">
        <v>3668</v>
      </c>
      <c r="B2325" s="72" t="s">
        <v>3694</v>
      </c>
      <c r="C2325" s="72">
        <v>2.4841269841269802</v>
      </c>
      <c r="D2325" s="72">
        <v>2</v>
      </c>
      <c r="E2325" s="72">
        <v>3</v>
      </c>
      <c r="F2325" s="72">
        <v>0</v>
      </c>
      <c r="G2325" s="72" t="s">
        <v>3630</v>
      </c>
    </row>
    <row r="2326" spans="1:7" x14ac:dyDescent="0.15">
      <c r="A2326" s="81" t="s">
        <v>3648</v>
      </c>
      <c r="B2326" s="72" t="s">
        <v>3645</v>
      </c>
      <c r="C2326" s="72">
        <v>0</v>
      </c>
      <c r="D2326" s="72">
        <v>0</v>
      </c>
      <c r="E2326" s="72">
        <v>0</v>
      </c>
      <c r="F2326" s="72">
        <v>13.891089108910901</v>
      </c>
      <c r="G2326" s="72" t="s">
        <v>3630</v>
      </c>
    </row>
    <row r="2327" spans="1:7" x14ac:dyDescent="0.15">
      <c r="A2327" s="81" t="s">
        <v>3648</v>
      </c>
      <c r="B2327" s="72" t="s">
        <v>3645</v>
      </c>
      <c r="C2327" s="72">
        <v>0</v>
      </c>
      <c r="D2327" s="72">
        <v>0</v>
      </c>
      <c r="E2327" s="72">
        <v>3</v>
      </c>
      <c r="F2327" s="72">
        <v>1</v>
      </c>
      <c r="G2327" s="72" t="s">
        <v>3630</v>
      </c>
    </row>
    <row r="2328" spans="1:7" x14ac:dyDescent="0.15">
      <c r="A2328" s="81" t="s">
        <v>3648</v>
      </c>
      <c r="B2328" s="72" t="s">
        <v>3645</v>
      </c>
      <c r="C2328" s="72">
        <v>0</v>
      </c>
      <c r="D2328" s="72">
        <v>0</v>
      </c>
      <c r="E2328" s="72">
        <v>2</v>
      </c>
      <c r="F2328" s="72">
        <v>44.484126984127002</v>
      </c>
      <c r="G2328" s="72" t="s">
        <v>3630</v>
      </c>
    </row>
    <row r="2329" spans="1:7" x14ac:dyDescent="0.15">
      <c r="A2329" s="81" t="s">
        <v>3648</v>
      </c>
      <c r="B2329" s="72" t="s">
        <v>3645</v>
      </c>
      <c r="C2329" s="72">
        <v>0</v>
      </c>
      <c r="D2329" s="72">
        <v>3</v>
      </c>
      <c r="E2329" s="72">
        <v>0</v>
      </c>
      <c r="F2329" s="72">
        <v>13.891089108910901</v>
      </c>
      <c r="G2329" s="72" t="s">
        <v>3630</v>
      </c>
    </row>
    <row r="2330" spans="1:7" x14ac:dyDescent="0.15">
      <c r="A2330" s="81" t="s">
        <v>3648</v>
      </c>
      <c r="B2330" s="72" t="s">
        <v>3645</v>
      </c>
      <c r="C2330" s="72">
        <v>0</v>
      </c>
      <c r="D2330" s="72">
        <v>3</v>
      </c>
      <c r="E2330" s="72">
        <v>3</v>
      </c>
      <c r="F2330" s="72">
        <v>1</v>
      </c>
      <c r="G2330" s="72" t="s">
        <v>3630</v>
      </c>
    </row>
    <row r="2331" spans="1:7" x14ac:dyDescent="0.15">
      <c r="A2331" s="81" t="s">
        <v>3648</v>
      </c>
      <c r="B2331" s="72" t="s">
        <v>3645</v>
      </c>
      <c r="C2331" s="72">
        <v>0</v>
      </c>
      <c r="D2331" s="72">
        <v>3</v>
      </c>
      <c r="E2331" s="72">
        <v>2</v>
      </c>
      <c r="F2331" s="72">
        <v>44.484126984127002</v>
      </c>
      <c r="G2331" s="72" t="s">
        <v>3630</v>
      </c>
    </row>
    <row r="2332" spans="1:7" x14ac:dyDescent="0.15">
      <c r="A2332" s="81" t="s">
        <v>3648</v>
      </c>
      <c r="B2332" s="72" t="s">
        <v>3647</v>
      </c>
      <c r="C2332" s="72">
        <v>0</v>
      </c>
      <c r="D2332" s="72">
        <v>0</v>
      </c>
      <c r="E2332" s="72">
        <v>0</v>
      </c>
      <c r="F2332" s="72">
        <v>7.8613861386138604</v>
      </c>
      <c r="G2332" s="72" t="s">
        <v>3630</v>
      </c>
    </row>
    <row r="2333" spans="1:7" x14ac:dyDescent="0.15">
      <c r="A2333" s="81" t="s">
        <v>3648</v>
      </c>
      <c r="B2333" s="72" t="s">
        <v>3647</v>
      </c>
      <c r="C2333" s="72">
        <v>0</v>
      </c>
      <c r="D2333" s="72">
        <v>0</v>
      </c>
      <c r="E2333" s="72">
        <v>3</v>
      </c>
      <c r="F2333" s="72">
        <v>0.43859649122806998</v>
      </c>
      <c r="G2333" s="72" t="s">
        <v>3630</v>
      </c>
    </row>
    <row r="2334" spans="1:7" x14ac:dyDescent="0.15">
      <c r="A2334" s="81" t="s">
        <v>3648</v>
      </c>
      <c r="B2334" s="72" t="s">
        <v>3647</v>
      </c>
      <c r="C2334" s="72">
        <v>0</v>
      </c>
      <c r="D2334" s="72">
        <v>0</v>
      </c>
      <c r="E2334" s="72">
        <v>2</v>
      </c>
      <c r="F2334" s="72">
        <v>31.880952380952401</v>
      </c>
      <c r="G2334" s="72" t="s">
        <v>3630</v>
      </c>
    </row>
    <row r="2335" spans="1:7" x14ac:dyDescent="0.15">
      <c r="A2335" s="81" t="s">
        <v>3648</v>
      </c>
      <c r="B2335" s="72" t="s">
        <v>3647</v>
      </c>
      <c r="C2335" s="72">
        <v>0</v>
      </c>
      <c r="D2335" s="72">
        <v>3</v>
      </c>
      <c r="E2335" s="72">
        <v>0</v>
      </c>
      <c r="F2335" s="72">
        <v>7.8613861386138604</v>
      </c>
      <c r="G2335" s="72" t="s">
        <v>3630</v>
      </c>
    </row>
    <row r="2336" spans="1:7" x14ac:dyDescent="0.15">
      <c r="A2336" s="81" t="s">
        <v>3648</v>
      </c>
      <c r="B2336" s="72" t="s">
        <v>3647</v>
      </c>
      <c r="C2336" s="72">
        <v>0</v>
      </c>
      <c r="D2336" s="72">
        <v>3</v>
      </c>
      <c r="E2336" s="72">
        <v>3</v>
      </c>
      <c r="F2336" s="72">
        <v>0.43859649122806998</v>
      </c>
      <c r="G2336" s="72" t="s">
        <v>3630</v>
      </c>
    </row>
    <row r="2337" spans="1:7" x14ac:dyDescent="0.15">
      <c r="A2337" s="81" t="s">
        <v>3648</v>
      </c>
      <c r="B2337" s="72" t="s">
        <v>3647</v>
      </c>
      <c r="C2337" s="72">
        <v>0</v>
      </c>
      <c r="D2337" s="72">
        <v>3</v>
      </c>
      <c r="E2337" s="72">
        <v>2</v>
      </c>
      <c r="F2337" s="72">
        <v>31.880952380952401</v>
      </c>
      <c r="G2337" s="72" t="s">
        <v>3630</v>
      </c>
    </row>
    <row r="2338" spans="1:7" x14ac:dyDescent="0.15">
      <c r="A2338" s="81" t="s">
        <v>3648</v>
      </c>
      <c r="B2338" s="72" t="s">
        <v>3681</v>
      </c>
      <c r="C2338" s="72">
        <v>0</v>
      </c>
      <c r="D2338" s="72">
        <v>0</v>
      </c>
      <c r="E2338" s="72">
        <v>0</v>
      </c>
      <c r="F2338" s="72">
        <v>9.4059405940594101E-2</v>
      </c>
      <c r="G2338" s="72" t="s">
        <v>3630</v>
      </c>
    </row>
    <row r="2339" spans="1:7" x14ac:dyDescent="0.15">
      <c r="A2339" s="81" t="s">
        <v>3648</v>
      </c>
      <c r="B2339" s="72" t="s">
        <v>3681</v>
      </c>
      <c r="C2339" s="72">
        <v>0</v>
      </c>
      <c r="D2339" s="72">
        <v>0</v>
      </c>
      <c r="E2339" s="72">
        <v>3</v>
      </c>
      <c r="F2339" s="72">
        <v>9.6491228070175405E-2</v>
      </c>
      <c r="G2339" s="72" t="s">
        <v>3630</v>
      </c>
    </row>
    <row r="2340" spans="1:7" x14ac:dyDescent="0.15">
      <c r="A2340" s="81" t="s">
        <v>3648</v>
      </c>
      <c r="B2340" s="72" t="s">
        <v>3681</v>
      </c>
      <c r="C2340" s="72">
        <v>0</v>
      </c>
      <c r="D2340" s="72">
        <v>0</v>
      </c>
      <c r="E2340" s="72">
        <v>2</v>
      </c>
      <c r="F2340" s="72">
        <v>1.03968253968254</v>
      </c>
      <c r="G2340" s="72" t="s">
        <v>3630</v>
      </c>
    </row>
    <row r="2341" spans="1:7" x14ac:dyDescent="0.15">
      <c r="A2341" s="81" t="s">
        <v>3648</v>
      </c>
      <c r="B2341" s="72" t="s">
        <v>3681</v>
      </c>
      <c r="C2341" s="72">
        <v>0</v>
      </c>
      <c r="D2341" s="72">
        <v>3</v>
      </c>
      <c r="E2341" s="72">
        <v>0</v>
      </c>
      <c r="F2341" s="72">
        <v>9.4059405940594101E-2</v>
      </c>
      <c r="G2341" s="72" t="s">
        <v>3630</v>
      </c>
    </row>
    <row r="2342" spans="1:7" x14ac:dyDescent="0.15">
      <c r="A2342" s="81" t="s">
        <v>3648</v>
      </c>
      <c r="B2342" s="72" t="s">
        <v>3681</v>
      </c>
      <c r="C2342" s="72">
        <v>0</v>
      </c>
      <c r="D2342" s="72">
        <v>3</v>
      </c>
      <c r="E2342" s="72">
        <v>3</v>
      </c>
      <c r="F2342" s="72">
        <v>9.6491228070175405E-2</v>
      </c>
      <c r="G2342" s="72" t="s">
        <v>3630</v>
      </c>
    </row>
    <row r="2343" spans="1:7" x14ac:dyDescent="0.15">
      <c r="A2343" s="81" t="s">
        <v>3648</v>
      </c>
      <c r="B2343" s="72" t="s">
        <v>3681</v>
      </c>
      <c r="C2343" s="72">
        <v>0</v>
      </c>
      <c r="D2343" s="72">
        <v>3</v>
      </c>
      <c r="E2343" s="72">
        <v>2</v>
      </c>
      <c r="F2343" s="72">
        <v>1.03968253968254</v>
      </c>
      <c r="G2343" s="72" t="s">
        <v>3630</v>
      </c>
    </row>
    <row r="2344" spans="1:7" x14ac:dyDescent="0.15">
      <c r="A2344" s="81" t="s">
        <v>3648</v>
      </c>
      <c r="B2344" s="72" t="s">
        <v>3694</v>
      </c>
      <c r="C2344" s="72">
        <v>0</v>
      </c>
      <c r="D2344" s="72">
        <v>0</v>
      </c>
      <c r="E2344" s="72">
        <v>0</v>
      </c>
      <c r="F2344" s="72">
        <v>0</v>
      </c>
      <c r="G2344" s="72" t="s">
        <v>3630</v>
      </c>
    </row>
    <row r="2345" spans="1:7" x14ac:dyDescent="0.15">
      <c r="A2345" s="81" t="s">
        <v>3648</v>
      </c>
      <c r="B2345" s="72" t="s">
        <v>3694</v>
      </c>
      <c r="C2345" s="72">
        <v>0</v>
      </c>
      <c r="D2345" s="72">
        <v>0</v>
      </c>
      <c r="E2345" s="72">
        <v>3</v>
      </c>
      <c r="F2345" s="72">
        <v>0</v>
      </c>
      <c r="G2345" s="72" t="s">
        <v>3630</v>
      </c>
    </row>
    <row r="2346" spans="1:7" x14ac:dyDescent="0.15">
      <c r="A2346" s="81" t="s">
        <v>3648</v>
      </c>
      <c r="B2346" s="72" t="s">
        <v>3694</v>
      </c>
      <c r="C2346" s="72">
        <v>0</v>
      </c>
      <c r="D2346" s="72">
        <v>0</v>
      </c>
      <c r="E2346" s="72">
        <v>2</v>
      </c>
      <c r="F2346" s="72">
        <v>0.126984126984127</v>
      </c>
      <c r="G2346" s="72" t="s">
        <v>3630</v>
      </c>
    </row>
    <row r="2347" spans="1:7" x14ac:dyDescent="0.15">
      <c r="A2347" s="81" t="s">
        <v>3648</v>
      </c>
      <c r="B2347" s="72" t="s">
        <v>3694</v>
      </c>
      <c r="C2347" s="72">
        <v>0</v>
      </c>
      <c r="D2347" s="72">
        <v>3</v>
      </c>
      <c r="E2347" s="72">
        <v>0</v>
      </c>
      <c r="F2347" s="72">
        <v>0</v>
      </c>
      <c r="G2347" s="72" t="s">
        <v>3630</v>
      </c>
    </row>
    <row r="2348" spans="1:7" x14ac:dyDescent="0.15">
      <c r="A2348" s="81" t="s">
        <v>3648</v>
      </c>
      <c r="B2348" s="72" t="s">
        <v>3694</v>
      </c>
      <c r="C2348" s="72">
        <v>0</v>
      </c>
      <c r="D2348" s="72">
        <v>3</v>
      </c>
      <c r="E2348" s="72">
        <v>3</v>
      </c>
      <c r="F2348" s="72">
        <v>0</v>
      </c>
      <c r="G2348" s="72" t="s">
        <v>3630</v>
      </c>
    </row>
    <row r="2349" spans="1:7" x14ac:dyDescent="0.15">
      <c r="A2349" s="81" t="s">
        <v>3648</v>
      </c>
      <c r="B2349" s="72" t="s">
        <v>3694</v>
      </c>
      <c r="C2349" s="72">
        <v>0</v>
      </c>
      <c r="D2349" s="72">
        <v>3</v>
      </c>
      <c r="E2349" s="72">
        <v>2</v>
      </c>
      <c r="F2349" s="72">
        <v>0.126984126984127</v>
      </c>
      <c r="G2349" s="72" t="s">
        <v>3630</v>
      </c>
    </row>
    <row r="2350" spans="1:7" x14ac:dyDescent="0.15">
      <c r="A2350" s="81" t="s">
        <v>3648</v>
      </c>
      <c r="B2350" s="72" t="s">
        <v>3694</v>
      </c>
      <c r="C2350" s="72">
        <v>13.365079365079399</v>
      </c>
      <c r="D2350" s="72">
        <v>2</v>
      </c>
      <c r="E2350" s="72">
        <v>0</v>
      </c>
      <c r="F2350" s="72">
        <v>0</v>
      </c>
      <c r="G2350" s="72" t="s">
        <v>3630</v>
      </c>
    </row>
    <row r="2351" spans="1:7" x14ac:dyDescent="0.15">
      <c r="A2351" s="81" t="s">
        <v>3648</v>
      </c>
      <c r="B2351" s="72" t="s">
        <v>3694</v>
      </c>
      <c r="C2351" s="72">
        <v>13.365079365079399</v>
      </c>
      <c r="D2351" s="72">
        <v>2</v>
      </c>
      <c r="E2351" s="72">
        <v>3</v>
      </c>
      <c r="F2351" s="72">
        <v>0</v>
      </c>
      <c r="G2351" s="72" t="s">
        <v>3630</v>
      </c>
    </row>
    <row r="2352" spans="1:7" x14ac:dyDescent="0.15">
      <c r="A2352" s="81" t="s">
        <v>3688</v>
      </c>
      <c r="B2352" s="72" t="s">
        <v>3656</v>
      </c>
      <c r="C2352" s="72">
        <v>0</v>
      </c>
      <c r="D2352" s="72">
        <v>0</v>
      </c>
      <c r="E2352" s="72">
        <v>0</v>
      </c>
      <c r="F2352" s="72">
        <v>12.762376237623799</v>
      </c>
      <c r="G2352" s="72" t="s">
        <v>3630</v>
      </c>
    </row>
    <row r="2353" spans="1:7" x14ac:dyDescent="0.15">
      <c r="A2353" s="81" t="s">
        <v>3688</v>
      </c>
      <c r="B2353" s="72" t="s">
        <v>3656</v>
      </c>
      <c r="C2353" s="72">
        <v>0</v>
      </c>
      <c r="D2353" s="72">
        <v>0</v>
      </c>
      <c r="E2353" s="72">
        <v>3</v>
      </c>
      <c r="F2353" s="72">
        <v>1.79824561403509</v>
      </c>
      <c r="G2353" s="72" t="s">
        <v>3630</v>
      </c>
    </row>
    <row r="2354" spans="1:7" x14ac:dyDescent="0.15">
      <c r="A2354" s="81" t="s">
        <v>3688</v>
      </c>
      <c r="B2354" s="72" t="s">
        <v>3656</v>
      </c>
      <c r="C2354" s="72">
        <v>0</v>
      </c>
      <c r="D2354" s="72">
        <v>0</v>
      </c>
      <c r="E2354" s="72">
        <v>2</v>
      </c>
      <c r="F2354" s="72">
        <v>11.4285714285714</v>
      </c>
      <c r="G2354" s="72" t="s">
        <v>3630</v>
      </c>
    </row>
    <row r="2355" spans="1:7" x14ac:dyDescent="0.15">
      <c r="A2355" s="81" t="s">
        <v>3688</v>
      </c>
      <c r="B2355" s="72" t="s">
        <v>3656</v>
      </c>
      <c r="C2355" s="72">
        <v>0</v>
      </c>
      <c r="D2355" s="72">
        <v>3</v>
      </c>
      <c r="E2355" s="72">
        <v>0</v>
      </c>
      <c r="F2355" s="72">
        <v>12.762376237623799</v>
      </c>
      <c r="G2355" s="72" t="s">
        <v>3630</v>
      </c>
    </row>
    <row r="2356" spans="1:7" x14ac:dyDescent="0.15">
      <c r="A2356" s="81" t="s">
        <v>3688</v>
      </c>
      <c r="B2356" s="72" t="s">
        <v>3656</v>
      </c>
      <c r="C2356" s="72">
        <v>0</v>
      </c>
      <c r="D2356" s="72">
        <v>3</v>
      </c>
      <c r="E2356" s="72">
        <v>3</v>
      </c>
      <c r="F2356" s="72">
        <v>1.79824561403509</v>
      </c>
      <c r="G2356" s="72" t="s">
        <v>3630</v>
      </c>
    </row>
    <row r="2357" spans="1:7" x14ac:dyDescent="0.15">
      <c r="A2357" s="81" t="s">
        <v>3688</v>
      </c>
      <c r="B2357" s="72" t="s">
        <v>3656</v>
      </c>
      <c r="C2357" s="72">
        <v>0</v>
      </c>
      <c r="D2357" s="72">
        <v>3</v>
      </c>
      <c r="E2357" s="72">
        <v>2</v>
      </c>
      <c r="F2357" s="72">
        <v>11.4285714285714</v>
      </c>
      <c r="G2357" s="72" t="s">
        <v>3630</v>
      </c>
    </row>
    <row r="2358" spans="1:7" x14ac:dyDescent="0.15">
      <c r="A2358" s="81" t="s">
        <v>3688</v>
      </c>
      <c r="B2358" s="72" t="s">
        <v>3684</v>
      </c>
      <c r="C2358" s="72">
        <v>0</v>
      </c>
      <c r="D2358" s="72">
        <v>0</v>
      </c>
      <c r="E2358" s="72">
        <v>0</v>
      </c>
      <c r="F2358" s="72">
        <v>0.96534653465346498</v>
      </c>
      <c r="G2358" s="72" t="s">
        <v>3630</v>
      </c>
    </row>
    <row r="2359" spans="1:7" x14ac:dyDescent="0.15">
      <c r="A2359" s="81" t="s">
        <v>3688</v>
      </c>
      <c r="B2359" s="72" t="s">
        <v>3684</v>
      </c>
      <c r="C2359" s="72">
        <v>0</v>
      </c>
      <c r="D2359" s="72">
        <v>0</v>
      </c>
      <c r="E2359" s="72">
        <v>3</v>
      </c>
      <c r="F2359" s="72">
        <v>0.95614035087719296</v>
      </c>
      <c r="G2359" s="72" t="s">
        <v>3630</v>
      </c>
    </row>
    <row r="2360" spans="1:7" x14ac:dyDescent="0.15">
      <c r="A2360" s="81" t="s">
        <v>3688</v>
      </c>
      <c r="B2360" s="72" t="s">
        <v>3684</v>
      </c>
      <c r="C2360" s="72">
        <v>0</v>
      </c>
      <c r="D2360" s="72">
        <v>0</v>
      </c>
      <c r="E2360" s="72">
        <v>2</v>
      </c>
      <c r="F2360" s="72">
        <v>0.32539682539682502</v>
      </c>
      <c r="G2360" s="72" t="s">
        <v>3630</v>
      </c>
    </row>
    <row r="2361" spans="1:7" x14ac:dyDescent="0.15">
      <c r="A2361" s="81" t="s">
        <v>3688</v>
      </c>
      <c r="B2361" s="72" t="s">
        <v>3684</v>
      </c>
      <c r="C2361" s="72">
        <v>0</v>
      </c>
      <c r="D2361" s="72">
        <v>3</v>
      </c>
      <c r="E2361" s="72">
        <v>0</v>
      </c>
      <c r="F2361" s="72">
        <v>0.96534653465346498</v>
      </c>
      <c r="G2361" s="72" t="s">
        <v>3630</v>
      </c>
    </row>
    <row r="2362" spans="1:7" x14ac:dyDescent="0.15">
      <c r="A2362" s="81" t="s">
        <v>3688</v>
      </c>
      <c r="B2362" s="72" t="s">
        <v>3684</v>
      </c>
      <c r="C2362" s="72">
        <v>0</v>
      </c>
      <c r="D2362" s="72">
        <v>3</v>
      </c>
      <c r="E2362" s="72">
        <v>3</v>
      </c>
      <c r="F2362" s="72">
        <v>0.95614035087719296</v>
      </c>
      <c r="G2362" s="72" t="s">
        <v>3630</v>
      </c>
    </row>
    <row r="2363" spans="1:7" x14ac:dyDescent="0.15">
      <c r="A2363" s="81" t="s">
        <v>3688</v>
      </c>
      <c r="B2363" s="72" t="s">
        <v>3684</v>
      </c>
      <c r="C2363" s="72">
        <v>0</v>
      </c>
      <c r="D2363" s="72">
        <v>3</v>
      </c>
      <c r="E2363" s="72">
        <v>2</v>
      </c>
      <c r="F2363" s="72">
        <v>0.32539682539682502</v>
      </c>
      <c r="G2363" s="72" t="s">
        <v>3630</v>
      </c>
    </row>
    <row r="2364" spans="1:7" x14ac:dyDescent="0.15">
      <c r="A2364" s="81" t="s">
        <v>3688</v>
      </c>
      <c r="B2364" s="72" t="s">
        <v>1486</v>
      </c>
      <c r="C2364" s="72">
        <v>0</v>
      </c>
      <c r="D2364" s="72">
        <v>0</v>
      </c>
      <c r="E2364" s="72">
        <v>0</v>
      </c>
      <c r="F2364" s="72">
        <v>43.777227722772302</v>
      </c>
      <c r="G2364" s="72" t="s">
        <v>3630</v>
      </c>
    </row>
    <row r="2365" spans="1:7" x14ac:dyDescent="0.15">
      <c r="A2365" s="81" t="s">
        <v>3688</v>
      </c>
      <c r="B2365" s="72" t="s">
        <v>1486</v>
      </c>
      <c r="C2365" s="72">
        <v>0</v>
      </c>
      <c r="D2365" s="72">
        <v>0</v>
      </c>
      <c r="E2365" s="72">
        <v>3</v>
      </c>
      <c r="F2365" s="72">
        <v>23.587719298245599</v>
      </c>
      <c r="G2365" s="72" t="s">
        <v>3630</v>
      </c>
    </row>
    <row r="2366" spans="1:7" x14ac:dyDescent="0.15">
      <c r="A2366" s="81" t="s">
        <v>3688</v>
      </c>
      <c r="B2366" s="72" t="s">
        <v>1486</v>
      </c>
      <c r="C2366" s="72">
        <v>0</v>
      </c>
      <c r="D2366" s="72">
        <v>0</v>
      </c>
      <c r="E2366" s="72">
        <v>2</v>
      </c>
      <c r="F2366" s="72">
        <v>77.428571428571402</v>
      </c>
      <c r="G2366" s="72" t="s">
        <v>3630</v>
      </c>
    </row>
    <row r="2367" spans="1:7" x14ac:dyDescent="0.15">
      <c r="A2367" s="81" t="s">
        <v>3688</v>
      </c>
      <c r="B2367" s="72" t="s">
        <v>1486</v>
      </c>
      <c r="C2367" s="72">
        <v>0</v>
      </c>
      <c r="D2367" s="72">
        <v>3</v>
      </c>
      <c r="E2367" s="72">
        <v>0</v>
      </c>
      <c r="F2367" s="72">
        <v>43.777227722772302</v>
      </c>
      <c r="G2367" s="72" t="s">
        <v>3630</v>
      </c>
    </row>
    <row r="2368" spans="1:7" x14ac:dyDescent="0.15">
      <c r="A2368" s="81" t="s">
        <v>3688</v>
      </c>
      <c r="B2368" s="72" t="s">
        <v>1486</v>
      </c>
      <c r="C2368" s="72">
        <v>0</v>
      </c>
      <c r="D2368" s="72">
        <v>3</v>
      </c>
      <c r="E2368" s="72">
        <v>3</v>
      </c>
      <c r="F2368" s="72">
        <v>23.587719298245599</v>
      </c>
      <c r="G2368" s="72" t="s">
        <v>3630</v>
      </c>
    </row>
    <row r="2369" spans="1:7" x14ac:dyDescent="0.15">
      <c r="A2369" s="81" t="s">
        <v>3688</v>
      </c>
      <c r="B2369" s="72" t="s">
        <v>1486</v>
      </c>
      <c r="C2369" s="72">
        <v>0</v>
      </c>
      <c r="D2369" s="72">
        <v>3</v>
      </c>
      <c r="E2369" s="72">
        <v>2</v>
      </c>
      <c r="F2369" s="72">
        <v>77.428571428571402</v>
      </c>
      <c r="G2369" s="72" t="s">
        <v>3630</v>
      </c>
    </row>
    <row r="2370" spans="1:7" x14ac:dyDescent="0.15">
      <c r="A2370" s="81" t="s">
        <v>3688</v>
      </c>
      <c r="B2370" s="72" t="s">
        <v>3702</v>
      </c>
      <c r="C2370" s="72">
        <v>0</v>
      </c>
      <c r="D2370" s="72">
        <v>0</v>
      </c>
      <c r="E2370" s="72">
        <v>0</v>
      </c>
      <c r="F2370" s="72">
        <v>4.9504950495049497E-3</v>
      </c>
      <c r="G2370" s="72" t="s">
        <v>3630</v>
      </c>
    </row>
    <row r="2371" spans="1:7" x14ac:dyDescent="0.15">
      <c r="A2371" s="81" t="s">
        <v>3688</v>
      </c>
      <c r="B2371" s="72" t="s">
        <v>3702</v>
      </c>
      <c r="C2371" s="72">
        <v>0</v>
      </c>
      <c r="D2371" s="72">
        <v>0</v>
      </c>
      <c r="E2371" s="72">
        <v>3</v>
      </c>
      <c r="F2371" s="72">
        <v>1.7543859649122799E-2</v>
      </c>
      <c r="G2371" s="72" t="s">
        <v>3630</v>
      </c>
    </row>
    <row r="2372" spans="1:7" x14ac:dyDescent="0.15">
      <c r="A2372" s="81" t="s">
        <v>3688</v>
      </c>
      <c r="B2372" s="72" t="s">
        <v>3702</v>
      </c>
      <c r="C2372" s="72">
        <v>0</v>
      </c>
      <c r="D2372" s="72">
        <v>0</v>
      </c>
      <c r="E2372" s="72">
        <v>2</v>
      </c>
      <c r="F2372" s="72">
        <v>1.3968253968254001</v>
      </c>
      <c r="G2372" s="72" t="s">
        <v>3630</v>
      </c>
    </row>
    <row r="2373" spans="1:7" x14ac:dyDescent="0.15">
      <c r="A2373" s="81" t="s">
        <v>3688</v>
      </c>
      <c r="B2373" s="72" t="s">
        <v>3702</v>
      </c>
      <c r="C2373" s="72">
        <v>0</v>
      </c>
      <c r="D2373" s="72">
        <v>3</v>
      </c>
      <c r="E2373" s="72">
        <v>0</v>
      </c>
      <c r="F2373" s="72">
        <v>4.9504950495049497E-3</v>
      </c>
      <c r="G2373" s="72" t="s">
        <v>3630</v>
      </c>
    </row>
    <row r="2374" spans="1:7" x14ac:dyDescent="0.15">
      <c r="A2374" s="81" t="s">
        <v>3688</v>
      </c>
      <c r="B2374" s="72" t="s">
        <v>3702</v>
      </c>
      <c r="C2374" s="72">
        <v>0</v>
      </c>
      <c r="D2374" s="72">
        <v>3</v>
      </c>
      <c r="E2374" s="72">
        <v>3</v>
      </c>
      <c r="F2374" s="72">
        <v>1.7543859649122799E-2</v>
      </c>
      <c r="G2374" s="72" t="s">
        <v>3630</v>
      </c>
    </row>
    <row r="2375" spans="1:7" x14ac:dyDescent="0.15">
      <c r="A2375" s="81" t="s">
        <v>3688</v>
      </c>
      <c r="B2375" s="72" t="s">
        <v>3702</v>
      </c>
      <c r="C2375" s="72">
        <v>0</v>
      </c>
      <c r="D2375" s="72">
        <v>3</v>
      </c>
      <c r="E2375" s="72">
        <v>2</v>
      </c>
      <c r="F2375" s="72">
        <v>1.3968253968254001</v>
      </c>
      <c r="G2375" s="72" t="s">
        <v>3630</v>
      </c>
    </row>
    <row r="2376" spans="1:7" x14ac:dyDescent="0.15">
      <c r="A2376" s="81" t="s">
        <v>3688</v>
      </c>
      <c r="B2376" s="72" t="s">
        <v>3703</v>
      </c>
      <c r="C2376" s="72">
        <v>0</v>
      </c>
      <c r="D2376" s="72">
        <v>0</v>
      </c>
      <c r="E2376" s="72">
        <v>0</v>
      </c>
      <c r="F2376" s="72">
        <v>0.24257425742574301</v>
      </c>
      <c r="G2376" s="72" t="s">
        <v>3630</v>
      </c>
    </row>
    <row r="2377" spans="1:7" x14ac:dyDescent="0.15">
      <c r="A2377" s="81" t="s">
        <v>3688</v>
      </c>
      <c r="B2377" s="72" t="s">
        <v>3703</v>
      </c>
      <c r="C2377" s="72">
        <v>0</v>
      </c>
      <c r="D2377" s="72">
        <v>0</v>
      </c>
      <c r="E2377" s="72">
        <v>3</v>
      </c>
      <c r="F2377" s="72">
        <v>0</v>
      </c>
      <c r="G2377" s="72" t="s">
        <v>3630</v>
      </c>
    </row>
    <row r="2378" spans="1:7" x14ac:dyDescent="0.15">
      <c r="A2378" s="81" t="s">
        <v>3688</v>
      </c>
      <c r="B2378" s="72" t="s">
        <v>3703</v>
      </c>
      <c r="C2378" s="72">
        <v>0</v>
      </c>
      <c r="D2378" s="72">
        <v>0</v>
      </c>
      <c r="E2378" s="72">
        <v>2</v>
      </c>
      <c r="F2378" s="72">
        <v>0</v>
      </c>
      <c r="G2378" s="72" t="s">
        <v>3630</v>
      </c>
    </row>
    <row r="2379" spans="1:7" x14ac:dyDescent="0.15">
      <c r="A2379" s="81" t="s">
        <v>3688</v>
      </c>
      <c r="B2379" s="72" t="s">
        <v>3703</v>
      </c>
      <c r="C2379" s="72">
        <v>0</v>
      </c>
      <c r="D2379" s="72">
        <v>3</v>
      </c>
      <c r="E2379" s="72">
        <v>0</v>
      </c>
      <c r="F2379" s="72">
        <v>0.24257425742574301</v>
      </c>
      <c r="G2379" s="72" t="s">
        <v>3630</v>
      </c>
    </row>
    <row r="2380" spans="1:7" x14ac:dyDescent="0.15">
      <c r="A2380" s="81" t="s">
        <v>3688</v>
      </c>
      <c r="B2380" s="72" t="s">
        <v>3703</v>
      </c>
      <c r="C2380" s="72">
        <v>0</v>
      </c>
      <c r="D2380" s="72">
        <v>3</v>
      </c>
      <c r="E2380" s="72">
        <v>3</v>
      </c>
      <c r="F2380" s="72">
        <v>0</v>
      </c>
      <c r="G2380" s="72" t="s">
        <v>3630</v>
      </c>
    </row>
    <row r="2381" spans="1:7" x14ac:dyDescent="0.15">
      <c r="A2381" s="81" t="s">
        <v>3688</v>
      </c>
      <c r="B2381" s="72" t="s">
        <v>3703</v>
      </c>
      <c r="C2381" s="72">
        <v>0</v>
      </c>
      <c r="D2381" s="72">
        <v>3</v>
      </c>
      <c r="E2381" s="72">
        <v>2</v>
      </c>
      <c r="F2381" s="72">
        <v>0</v>
      </c>
      <c r="G2381" s="72" t="s">
        <v>3630</v>
      </c>
    </row>
    <row r="2382" spans="1:7" x14ac:dyDescent="0.15">
      <c r="A2382" s="81" t="s">
        <v>3688</v>
      </c>
      <c r="B2382" s="72" t="s">
        <v>3703</v>
      </c>
      <c r="C2382" s="72">
        <v>3.1746031746031703E-2</v>
      </c>
      <c r="D2382" s="72">
        <v>2</v>
      </c>
      <c r="E2382" s="72">
        <v>3</v>
      </c>
      <c r="F2382" s="72">
        <v>0</v>
      </c>
      <c r="G2382" s="72" t="s">
        <v>3630</v>
      </c>
    </row>
    <row r="2383" spans="1:7" x14ac:dyDescent="0.15">
      <c r="A2383" s="81" t="s">
        <v>3688</v>
      </c>
      <c r="B2383" s="72" t="s">
        <v>3703</v>
      </c>
      <c r="C2383" s="72">
        <v>3.1746031746031703E-2</v>
      </c>
      <c r="D2383" s="72">
        <v>2</v>
      </c>
      <c r="E2383" s="72">
        <v>2</v>
      </c>
      <c r="F2383" s="72">
        <v>0</v>
      </c>
      <c r="G2383" s="72" t="s">
        <v>3630</v>
      </c>
    </row>
    <row r="2384" spans="1:7" x14ac:dyDescent="0.15">
      <c r="A2384" s="81" t="s">
        <v>3688</v>
      </c>
      <c r="B2384" s="72" t="s">
        <v>2749</v>
      </c>
      <c r="C2384" s="72">
        <v>0</v>
      </c>
      <c r="D2384" s="72">
        <v>0</v>
      </c>
      <c r="E2384" s="72">
        <v>0</v>
      </c>
      <c r="F2384" s="72">
        <v>12.658415841584199</v>
      </c>
      <c r="G2384" s="72" t="s">
        <v>3630</v>
      </c>
    </row>
    <row r="2385" spans="1:7" x14ac:dyDescent="0.15">
      <c r="A2385" s="81" t="s">
        <v>3688</v>
      </c>
      <c r="B2385" s="72" t="s">
        <v>2749</v>
      </c>
      <c r="C2385" s="72">
        <v>0</v>
      </c>
      <c r="D2385" s="72">
        <v>0</v>
      </c>
      <c r="E2385" s="72">
        <v>3</v>
      </c>
      <c r="F2385" s="72">
        <v>1.59649122807018</v>
      </c>
      <c r="G2385" s="72" t="s">
        <v>3630</v>
      </c>
    </row>
    <row r="2386" spans="1:7" x14ac:dyDescent="0.15">
      <c r="A2386" s="81" t="s">
        <v>3688</v>
      </c>
      <c r="B2386" s="72" t="s">
        <v>2749</v>
      </c>
      <c r="C2386" s="72">
        <v>0</v>
      </c>
      <c r="D2386" s="72">
        <v>0</v>
      </c>
      <c r="E2386" s="72">
        <v>2</v>
      </c>
      <c r="F2386" s="72">
        <v>63.769841269841301</v>
      </c>
      <c r="G2386" s="72" t="s">
        <v>3630</v>
      </c>
    </row>
    <row r="2387" spans="1:7" x14ac:dyDescent="0.15">
      <c r="A2387" s="81" t="s">
        <v>3688</v>
      </c>
      <c r="B2387" s="72" t="s">
        <v>2749</v>
      </c>
      <c r="C2387" s="72">
        <v>0</v>
      </c>
      <c r="D2387" s="72">
        <v>3</v>
      </c>
      <c r="E2387" s="72">
        <v>0</v>
      </c>
      <c r="F2387" s="72">
        <v>12.658415841584199</v>
      </c>
      <c r="G2387" s="72" t="s">
        <v>3630</v>
      </c>
    </row>
    <row r="2388" spans="1:7" x14ac:dyDescent="0.15">
      <c r="A2388" s="81" t="s">
        <v>3688</v>
      </c>
      <c r="B2388" s="72" t="s">
        <v>2749</v>
      </c>
      <c r="C2388" s="72">
        <v>0</v>
      </c>
      <c r="D2388" s="72">
        <v>3</v>
      </c>
      <c r="E2388" s="72">
        <v>3</v>
      </c>
      <c r="F2388" s="72">
        <v>1.59649122807018</v>
      </c>
      <c r="G2388" s="72" t="s">
        <v>3630</v>
      </c>
    </row>
    <row r="2389" spans="1:7" x14ac:dyDescent="0.15">
      <c r="A2389" s="81" t="s">
        <v>3688</v>
      </c>
      <c r="B2389" s="72" t="s">
        <v>2749</v>
      </c>
      <c r="C2389" s="72">
        <v>0</v>
      </c>
      <c r="D2389" s="72">
        <v>3</v>
      </c>
      <c r="E2389" s="72">
        <v>2</v>
      </c>
      <c r="F2389" s="72">
        <v>63.769841269841301</v>
      </c>
      <c r="G2389" s="72" t="s">
        <v>3630</v>
      </c>
    </row>
    <row r="2390" spans="1:7" x14ac:dyDescent="0.15">
      <c r="A2390" s="81" t="s">
        <v>3688</v>
      </c>
      <c r="B2390" s="72" t="s">
        <v>3675</v>
      </c>
      <c r="C2390" s="72">
        <v>0</v>
      </c>
      <c r="D2390" s="72">
        <v>0</v>
      </c>
      <c r="E2390" s="72">
        <v>0</v>
      </c>
      <c r="F2390" s="72">
        <v>3.4059405940594099</v>
      </c>
      <c r="G2390" s="72" t="s">
        <v>3630</v>
      </c>
    </row>
    <row r="2391" spans="1:7" x14ac:dyDescent="0.15">
      <c r="A2391" s="81" t="s">
        <v>3688</v>
      </c>
      <c r="B2391" s="72" t="s">
        <v>3675</v>
      </c>
      <c r="C2391" s="72">
        <v>0</v>
      </c>
      <c r="D2391" s="72">
        <v>0</v>
      </c>
      <c r="E2391" s="72">
        <v>3</v>
      </c>
      <c r="F2391" s="72">
        <v>0.90350877192982504</v>
      </c>
      <c r="G2391" s="72" t="s">
        <v>3630</v>
      </c>
    </row>
    <row r="2392" spans="1:7" x14ac:dyDescent="0.15">
      <c r="A2392" s="81" t="s">
        <v>3688</v>
      </c>
      <c r="B2392" s="72" t="s">
        <v>3675</v>
      </c>
      <c r="C2392" s="72">
        <v>0</v>
      </c>
      <c r="D2392" s="72">
        <v>0</v>
      </c>
      <c r="E2392" s="72">
        <v>2</v>
      </c>
      <c r="F2392" s="72">
        <v>0.14285714285714299</v>
      </c>
      <c r="G2392" s="72" t="s">
        <v>3630</v>
      </c>
    </row>
    <row r="2393" spans="1:7" x14ac:dyDescent="0.15">
      <c r="A2393" s="81" t="s">
        <v>3688</v>
      </c>
      <c r="B2393" s="72" t="s">
        <v>3675</v>
      </c>
      <c r="C2393" s="72">
        <v>0</v>
      </c>
      <c r="D2393" s="72">
        <v>3</v>
      </c>
      <c r="E2393" s="72">
        <v>0</v>
      </c>
      <c r="F2393" s="72">
        <v>3.4059405940594099</v>
      </c>
      <c r="G2393" s="72" t="s">
        <v>3630</v>
      </c>
    </row>
    <row r="2394" spans="1:7" x14ac:dyDescent="0.15">
      <c r="A2394" s="81" t="s">
        <v>3688</v>
      </c>
      <c r="B2394" s="72" t="s">
        <v>3675</v>
      </c>
      <c r="C2394" s="72">
        <v>0</v>
      </c>
      <c r="D2394" s="72">
        <v>3</v>
      </c>
      <c r="E2394" s="72">
        <v>3</v>
      </c>
      <c r="F2394" s="72">
        <v>0.90350877192982504</v>
      </c>
      <c r="G2394" s="72" t="s">
        <v>3630</v>
      </c>
    </row>
    <row r="2395" spans="1:7" x14ac:dyDescent="0.15">
      <c r="A2395" s="81" t="s">
        <v>3688</v>
      </c>
      <c r="B2395" s="72" t="s">
        <v>3675</v>
      </c>
      <c r="C2395" s="72">
        <v>0</v>
      </c>
      <c r="D2395" s="72">
        <v>3</v>
      </c>
      <c r="E2395" s="72">
        <v>2</v>
      </c>
      <c r="F2395" s="72">
        <v>0.14285714285714299</v>
      </c>
      <c r="G2395" s="72" t="s">
        <v>3630</v>
      </c>
    </row>
    <row r="2396" spans="1:7" x14ac:dyDescent="0.15">
      <c r="A2396" s="81" t="s">
        <v>3688</v>
      </c>
      <c r="B2396" s="72" t="s">
        <v>2347</v>
      </c>
      <c r="C2396" s="72">
        <v>0</v>
      </c>
      <c r="D2396" s="72">
        <v>0</v>
      </c>
      <c r="E2396" s="72">
        <v>0</v>
      </c>
      <c r="F2396" s="72">
        <v>59.272277227722803</v>
      </c>
      <c r="G2396" s="72" t="s">
        <v>3630</v>
      </c>
    </row>
    <row r="2397" spans="1:7" x14ac:dyDescent="0.15">
      <c r="A2397" s="81" t="s">
        <v>3688</v>
      </c>
      <c r="B2397" s="72" t="s">
        <v>2347</v>
      </c>
      <c r="C2397" s="72">
        <v>0</v>
      </c>
      <c r="D2397" s="72">
        <v>0</v>
      </c>
      <c r="E2397" s="72">
        <v>3</v>
      </c>
      <c r="F2397" s="72">
        <v>5.5263157894736796</v>
      </c>
      <c r="G2397" s="72" t="s">
        <v>3630</v>
      </c>
    </row>
    <row r="2398" spans="1:7" x14ac:dyDescent="0.15">
      <c r="A2398" s="81" t="s">
        <v>3688</v>
      </c>
      <c r="B2398" s="72" t="s">
        <v>2347</v>
      </c>
      <c r="C2398" s="72">
        <v>0</v>
      </c>
      <c r="D2398" s="72">
        <v>0</v>
      </c>
      <c r="E2398" s="72">
        <v>2</v>
      </c>
      <c r="F2398" s="72">
        <v>288.48412698412699</v>
      </c>
      <c r="G2398" s="72" t="s">
        <v>3630</v>
      </c>
    </row>
    <row r="2399" spans="1:7" x14ac:dyDescent="0.15">
      <c r="A2399" s="81" t="s">
        <v>3688</v>
      </c>
      <c r="B2399" s="72" t="s">
        <v>2347</v>
      </c>
      <c r="C2399" s="72">
        <v>0</v>
      </c>
      <c r="D2399" s="72">
        <v>3</v>
      </c>
      <c r="E2399" s="72">
        <v>0</v>
      </c>
      <c r="F2399" s="72">
        <v>59.272277227722803</v>
      </c>
      <c r="G2399" s="72" t="s">
        <v>3630</v>
      </c>
    </row>
    <row r="2400" spans="1:7" x14ac:dyDescent="0.15">
      <c r="A2400" s="81" t="s">
        <v>3688</v>
      </c>
      <c r="B2400" s="72" t="s">
        <v>2347</v>
      </c>
      <c r="C2400" s="72">
        <v>0</v>
      </c>
      <c r="D2400" s="72">
        <v>3</v>
      </c>
      <c r="E2400" s="72">
        <v>3</v>
      </c>
      <c r="F2400" s="72">
        <v>5.5263157894736796</v>
      </c>
      <c r="G2400" s="72" t="s">
        <v>3630</v>
      </c>
    </row>
    <row r="2401" spans="1:7" x14ac:dyDescent="0.15">
      <c r="A2401" s="81" t="s">
        <v>3688</v>
      </c>
      <c r="B2401" s="72" t="s">
        <v>2347</v>
      </c>
      <c r="C2401" s="72">
        <v>0</v>
      </c>
      <c r="D2401" s="72">
        <v>3</v>
      </c>
      <c r="E2401" s="72">
        <v>2</v>
      </c>
      <c r="F2401" s="72">
        <v>288.48412698412699</v>
      </c>
      <c r="G2401" s="72" t="s">
        <v>3630</v>
      </c>
    </row>
    <row r="2402" spans="1:7" x14ac:dyDescent="0.15">
      <c r="A2402" s="81" t="s">
        <v>3688</v>
      </c>
      <c r="B2402" s="72" t="s">
        <v>852</v>
      </c>
      <c r="C2402" s="72">
        <v>0</v>
      </c>
      <c r="D2402" s="72">
        <v>0</v>
      </c>
      <c r="E2402" s="72">
        <v>0</v>
      </c>
      <c r="F2402" s="72">
        <v>35.480198019802003</v>
      </c>
      <c r="G2402" s="72" t="s">
        <v>3630</v>
      </c>
    </row>
    <row r="2403" spans="1:7" x14ac:dyDescent="0.15">
      <c r="A2403" s="81" t="s">
        <v>3688</v>
      </c>
      <c r="B2403" s="72" t="s">
        <v>852</v>
      </c>
      <c r="C2403" s="72">
        <v>0</v>
      </c>
      <c r="D2403" s="72">
        <v>0</v>
      </c>
      <c r="E2403" s="72">
        <v>3</v>
      </c>
      <c r="F2403" s="72">
        <v>2.42105263157895</v>
      </c>
      <c r="G2403" s="72" t="s">
        <v>3630</v>
      </c>
    </row>
    <row r="2404" spans="1:7" x14ac:dyDescent="0.15">
      <c r="A2404" s="81" t="s">
        <v>3688</v>
      </c>
      <c r="B2404" s="72" t="s">
        <v>852</v>
      </c>
      <c r="C2404" s="72">
        <v>0</v>
      </c>
      <c r="D2404" s="72">
        <v>0</v>
      </c>
      <c r="E2404" s="72">
        <v>2</v>
      </c>
      <c r="F2404" s="72">
        <v>90.587301587301596</v>
      </c>
      <c r="G2404" s="72" t="s">
        <v>3630</v>
      </c>
    </row>
    <row r="2405" spans="1:7" x14ac:dyDescent="0.15">
      <c r="A2405" s="81" t="s">
        <v>3688</v>
      </c>
      <c r="B2405" s="72" t="s">
        <v>852</v>
      </c>
      <c r="C2405" s="72">
        <v>0</v>
      </c>
      <c r="D2405" s="72">
        <v>3</v>
      </c>
      <c r="E2405" s="72">
        <v>0</v>
      </c>
      <c r="F2405" s="72">
        <v>35.480198019802003</v>
      </c>
      <c r="G2405" s="72" t="s">
        <v>3630</v>
      </c>
    </row>
    <row r="2406" spans="1:7" x14ac:dyDescent="0.15">
      <c r="A2406" s="81" t="s">
        <v>3688</v>
      </c>
      <c r="B2406" s="72" t="s">
        <v>852</v>
      </c>
      <c r="C2406" s="72">
        <v>0</v>
      </c>
      <c r="D2406" s="72">
        <v>3</v>
      </c>
      <c r="E2406" s="72">
        <v>3</v>
      </c>
      <c r="F2406" s="72">
        <v>2.42105263157895</v>
      </c>
      <c r="G2406" s="72" t="s">
        <v>3630</v>
      </c>
    </row>
    <row r="2407" spans="1:7" x14ac:dyDescent="0.15">
      <c r="A2407" s="81" t="s">
        <v>3688</v>
      </c>
      <c r="B2407" s="72" t="s">
        <v>852</v>
      </c>
      <c r="C2407" s="72">
        <v>0</v>
      </c>
      <c r="D2407" s="72">
        <v>3</v>
      </c>
      <c r="E2407" s="72">
        <v>2</v>
      </c>
      <c r="F2407" s="72">
        <v>90.587301587301596</v>
      </c>
      <c r="G2407" s="72" t="s">
        <v>3630</v>
      </c>
    </row>
    <row r="2408" spans="1:7" x14ac:dyDescent="0.15">
      <c r="A2408" s="81" t="s">
        <v>3688</v>
      </c>
      <c r="B2408" s="72" t="s">
        <v>2006</v>
      </c>
      <c r="C2408" s="72">
        <v>0</v>
      </c>
      <c r="D2408" s="72">
        <v>0</v>
      </c>
      <c r="E2408" s="72">
        <v>0</v>
      </c>
      <c r="F2408" s="72">
        <v>7.7178217821782198</v>
      </c>
      <c r="G2408" s="72" t="s">
        <v>3630</v>
      </c>
    </row>
    <row r="2409" spans="1:7" x14ac:dyDescent="0.15">
      <c r="A2409" s="81" t="s">
        <v>3688</v>
      </c>
      <c r="B2409" s="72" t="s">
        <v>2006</v>
      </c>
      <c r="C2409" s="72">
        <v>0</v>
      </c>
      <c r="D2409" s="72">
        <v>0</v>
      </c>
      <c r="E2409" s="72">
        <v>3</v>
      </c>
      <c r="F2409" s="72">
        <v>4.9473684210526301</v>
      </c>
      <c r="G2409" s="72" t="s">
        <v>3630</v>
      </c>
    </row>
    <row r="2410" spans="1:7" x14ac:dyDescent="0.15">
      <c r="A2410" s="81" t="s">
        <v>3688</v>
      </c>
      <c r="B2410" s="72" t="s">
        <v>2006</v>
      </c>
      <c r="C2410" s="72">
        <v>0</v>
      </c>
      <c r="D2410" s="72">
        <v>0</v>
      </c>
      <c r="E2410" s="72">
        <v>2</v>
      </c>
      <c r="F2410" s="72">
        <v>163.166666666667</v>
      </c>
      <c r="G2410" s="72" t="s">
        <v>3630</v>
      </c>
    </row>
    <row r="2411" spans="1:7" x14ac:dyDescent="0.15">
      <c r="A2411" s="81" t="s">
        <v>3688</v>
      </c>
      <c r="B2411" s="72" t="s">
        <v>2006</v>
      </c>
      <c r="C2411" s="72">
        <v>0</v>
      </c>
      <c r="D2411" s="72">
        <v>3</v>
      </c>
      <c r="E2411" s="72">
        <v>0</v>
      </c>
      <c r="F2411" s="72">
        <v>7.7178217821782198</v>
      </c>
      <c r="G2411" s="72" t="s">
        <v>3630</v>
      </c>
    </row>
    <row r="2412" spans="1:7" x14ac:dyDescent="0.15">
      <c r="A2412" s="81" t="s">
        <v>3688</v>
      </c>
      <c r="B2412" s="72" t="s">
        <v>2006</v>
      </c>
      <c r="C2412" s="72">
        <v>0</v>
      </c>
      <c r="D2412" s="72">
        <v>3</v>
      </c>
      <c r="E2412" s="72">
        <v>3</v>
      </c>
      <c r="F2412" s="72">
        <v>4.9473684210526301</v>
      </c>
      <c r="G2412" s="72" t="s">
        <v>3630</v>
      </c>
    </row>
    <row r="2413" spans="1:7" x14ac:dyDescent="0.15">
      <c r="A2413" s="81" t="s">
        <v>3688</v>
      </c>
      <c r="B2413" s="72" t="s">
        <v>2006</v>
      </c>
      <c r="C2413" s="72">
        <v>0</v>
      </c>
      <c r="D2413" s="72">
        <v>3</v>
      </c>
      <c r="E2413" s="72">
        <v>2</v>
      </c>
      <c r="F2413" s="72">
        <v>163.166666666667</v>
      </c>
      <c r="G2413" s="72" t="s">
        <v>3630</v>
      </c>
    </row>
    <row r="2414" spans="1:7" x14ac:dyDescent="0.15">
      <c r="A2414" s="81" t="s">
        <v>3663</v>
      </c>
      <c r="B2414" s="72" t="s">
        <v>3673</v>
      </c>
      <c r="C2414" s="72">
        <v>0.20792079207920799</v>
      </c>
      <c r="D2414" s="72">
        <v>0</v>
      </c>
      <c r="E2414" s="72">
        <v>0</v>
      </c>
      <c r="F2414" s="72">
        <v>0</v>
      </c>
      <c r="G2414" s="72" t="s">
        <v>3630</v>
      </c>
    </row>
    <row r="2415" spans="1:7" x14ac:dyDescent="0.15">
      <c r="A2415" s="81" t="s">
        <v>3663</v>
      </c>
      <c r="B2415" s="72" t="s">
        <v>3673</v>
      </c>
      <c r="C2415" s="72">
        <v>0.20792079207920799</v>
      </c>
      <c r="D2415" s="72">
        <v>0</v>
      </c>
      <c r="E2415" s="72">
        <v>3</v>
      </c>
      <c r="F2415" s="72">
        <v>0</v>
      </c>
      <c r="G2415" s="72" t="s">
        <v>3630</v>
      </c>
    </row>
    <row r="2416" spans="1:7" x14ac:dyDescent="0.15">
      <c r="A2416" s="81" t="s">
        <v>3663</v>
      </c>
      <c r="B2416" s="72" t="s">
        <v>3673</v>
      </c>
      <c r="C2416" s="72">
        <v>1.1315789473684199</v>
      </c>
      <c r="D2416" s="72">
        <v>3</v>
      </c>
      <c r="E2416" s="72">
        <v>0</v>
      </c>
      <c r="F2416" s="72">
        <v>0</v>
      </c>
      <c r="G2416" s="72" t="s">
        <v>3630</v>
      </c>
    </row>
    <row r="2417" spans="1:7" x14ac:dyDescent="0.15">
      <c r="A2417" s="81" t="s">
        <v>3663</v>
      </c>
      <c r="B2417" s="72" t="s">
        <v>3673</v>
      </c>
      <c r="C2417" s="72">
        <v>1.1315789473684199</v>
      </c>
      <c r="D2417" s="72">
        <v>3</v>
      </c>
      <c r="E2417" s="72">
        <v>3</v>
      </c>
      <c r="F2417" s="72">
        <v>0</v>
      </c>
      <c r="G2417" s="72" t="s">
        <v>3630</v>
      </c>
    </row>
    <row r="2418" spans="1:7" x14ac:dyDescent="0.15">
      <c r="A2418" s="81" t="s">
        <v>3663</v>
      </c>
      <c r="B2418" s="72" t="s">
        <v>3673</v>
      </c>
      <c r="C2418" s="72">
        <v>5.4603174603174596</v>
      </c>
      <c r="D2418" s="72">
        <v>2</v>
      </c>
      <c r="E2418" s="72">
        <v>0</v>
      </c>
      <c r="F2418" s="72">
        <v>0</v>
      </c>
      <c r="G2418" s="72" t="s">
        <v>3630</v>
      </c>
    </row>
    <row r="2419" spans="1:7" x14ac:dyDescent="0.15">
      <c r="A2419" s="81" t="s">
        <v>3663</v>
      </c>
      <c r="B2419" s="72" t="s">
        <v>3673</v>
      </c>
      <c r="C2419" s="72">
        <v>5.4603174603174596</v>
      </c>
      <c r="D2419" s="72">
        <v>2</v>
      </c>
      <c r="E2419" s="72">
        <v>3</v>
      </c>
      <c r="F2419" s="72">
        <v>0</v>
      </c>
      <c r="G2419" s="72" t="s">
        <v>3630</v>
      </c>
    </row>
    <row r="2420" spans="1:7" x14ac:dyDescent="0.15">
      <c r="A2420" s="81" t="s">
        <v>3663</v>
      </c>
      <c r="B2420" s="72" t="s">
        <v>3690</v>
      </c>
      <c r="C2420" s="72">
        <v>0.20792079207920799</v>
      </c>
      <c r="D2420" s="72">
        <v>0</v>
      </c>
      <c r="E2420" s="72">
        <v>0</v>
      </c>
      <c r="F2420" s="72">
        <v>0</v>
      </c>
      <c r="G2420" s="72" t="s">
        <v>3630</v>
      </c>
    </row>
    <row r="2421" spans="1:7" x14ac:dyDescent="0.15">
      <c r="A2421" s="81" t="s">
        <v>3663</v>
      </c>
      <c r="B2421" s="72" t="s">
        <v>3690</v>
      </c>
      <c r="C2421" s="72">
        <v>0.20792079207920799</v>
      </c>
      <c r="D2421" s="72">
        <v>0</v>
      </c>
      <c r="E2421" s="72">
        <v>3</v>
      </c>
      <c r="F2421" s="72">
        <v>0</v>
      </c>
      <c r="G2421" s="72" t="s">
        <v>3630</v>
      </c>
    </row>
    <row r="2422" spans="1:7" x14ac:dyDescent="0.15">
      <c r="A2422" s="81" t="s">
        <v>3663</v>
      </c>
      <c r="B2422" s="72" t="s">
        <v>3690</v>
      </c>
      <c r="C2422" s="72">
        <v>1.1315789473684199</v>
      </c>
      <c r="D2422" s="72">
        <v>3</v>
      </c>
      <c r="E2422" s="72">
        <v>0</v>
      </c>
      <c r="F2422" s="72">
        <v>0</v>
      </c>
      <c r="G2422" s="72" t="s">
        <v>3630</v>
      </c>
    </row>
    <row r="2423" spans="1:7" x14ac:dyDescent="0.15">
      <c r="A2423" s="81" t="s">
        <v>3663</v>
      </c>
      <c r="B2423" s="72" t="s">
        <v>3690</v>
      </c>
      <c r="C2423" s="72">
        <v>1.1315789473684199</v>
      </c>
      <c r="D2423" s="72">
        <v>3</v>
      </c>
      <c r="E2423" s="72">
        <v>3</v>
      </c>
      <c r="F2423" s="72">
        <v>0</v>
      </c>
      <c r="G2423" s="72" t="s">
        <v>3630</v>
      </c>
    </row>
    <row r="2424" spans="1:7" x14ac:dyDescent="0.15">
      <c r="A2424" s="81" t="s">
        <v>3663</v>
      </c>
      <c r="B2424" s="72" t="s">
        <v>3690</v>
      </c>
      <c r="C2424" s="72">
        <v>5.4603174603174596</v>
      </c>
      <c r="D2424" s="72">
        <v>2</v>
      </c>
      <c r="E2424" s="72">
        <v>0</v>
      </c>
      <c r="F2424" s="72">
        <v>0</v>
      </c>
      <c r="G2424" s="72" t="s">
        <v>3630</v>
      </c>
    </row>
    <row r="2425" spans="1:7" x14ac:dyDescent="0.15">
      <c r="A2425" s="81" t="s">
        <v>3663</v>
      </c>
      <c r="B2425" s="72" t="s">
        <v>3690</v>
      </c>
      <c r="C2425" s="72">
        <v>5.4603174603174596</v>
      </c>
      <c r="D2425" s="72">
        <v>2</v>
      </c>
      <c r="E2425" s="72">
        <v>3</v>
      </c>
      <c r="F2425" s="72">
        <v>0</v>
      </c>
      <c r="G2425" s="72" t="s">
        <v>3630</v>
      </c>
    </row>
    <row r="2426" spans="1:7" x14ac:dyDescent="0.15">
      <c r="A2426" s="81" t="s">
        <v>2843</v>
      </c>
      <c r="B2426" s="72" t="s">
        <v>3705</v>
      </c>
      <c r="C2426" s="72">
        <v>0.80198019801980203</v>
      </c>
      <c r="D2426" s="72">
        <v>0</v>
      </c>
      <c r="E2426" s="72">
        <v>0</v>
      </c>
      <c r="F2426" s="72">
        <v>0</v>
      </c>
      <c r="G2426" s="72" t="s">
        <v>3630</v>
      </c>
    </row>
    <row r="2427" spans="1:7" x14ac:dyDescent="0.15">
      <c r="A2427" s="81" t="s">
        <v>2843</v>
      </c>
      <c r="B2427" s="72" t="s">
        <v>3705</v>
      </c>
      <c r="C2427" s="72">
        <v>0.80198019801980203</v>
      </c>
      <c r="D2427" s="72">
        <v>0</v>
      </c>
      <c r="E2427" s="72">
        <v>3</v>
      </c>
      <c r="F2427" s="72">
        <v>0</v>
      </c>
      <c r="G2427" s="72" t="s">
        <v>3630</v>
      </c>
    </row>
    <row r="2428" spans="1:7" x14ac:dyDescent="0.15">
      <c r="A2428" s="81" t="s">
        <v>2843</v>
      </c>
      <c r="B2428" s="72" t="s">
        <v>3705</v>
      </c>
      <c r="C2428" s="72">
        <v>0.80198019801980203</v>
      </c>
      <c r="D2428" s="72">
        <v>0</v>
      </c>
      <c r="E2428" s="72">
        <v>2</v>
      </c>
      <c r="F2428" s="72">
        <v>0</v>
      </c>
      <c r="G2428" s="72" t="s">
        <v>3630</v>
      </c>
    </row>
    <row r="2429" spans="1:7" x14ac:dyDescent="0.15">
      <c r="A2429" s="81" t="s">
        <v>2843</v>
      </c>
      <c r="B2429" s="72" t="s">
        <v>3705</v>
      </c>
      <c r="C2429" s="72">
        <v>0.359649122807018</v>
      </c>
      <c r="D2429" s="72">
        <v>3</v>
      </c>
      <c r="E2429" s="72">
        <v>0</v>
      </c>
      <c r="F2429" s="72">
        <v>0</v>
      </c>
      <c r="G2429" s="72" t="s">
        <v>3630</v>
      </c>
    </row>
    <row r="2430" spans="1:7" x14ac:dyDescent="0.15">
      <c r="A2430" s="81" t="s">
        <v>2843</v>
      </c>
      <c r="B2430" s="72" t="s">
        <v>3705</v>
      </c>
      <c r="C2430" s="72">
        <v>0.359649122807018</v>
      </c>
      <c r="D2430" s="72">
        <v>3</v>
      </c>
      <c r="E2430" s="72">
        <v>3</v>
      </c>
      <c r="F2430" s="72">
        <v>0</v>
      </c>
      <c r="G2430" s="72" t="s">
        <v>3630</v>
      </c>
    </row>
    <row r="2431" spans="1:7" x14ac:dyDescent="0.15">
      <c r="A2431" s="81" t="s">
        <v>2843</v>
      </c>
      <c r="B2431" s="72" t="s">
        <v>3705</v>
      </c>
      <c r="C2431" s="72">
        <v>0.359649122807018</v>
      </c>
      <c r="D2431" s="72">
        <v>3</v>
      </c>
      <c r="E2431" s="72">
        <v>2</v>
      </c>
      <c r="F2431" s="72">
        <v>0</v>
      </c>
      <c r="G2431" s="72" t="s">
        <v>3630</v>
      </c>
    </row>
    <row r="2432" spans="1:7" x14ac:dyDescent="0.15">
      <c r="A2432" s="81" t="s">
        <v>2843</v>
      </c>
      <c r="B2432" s="72" t="s">
        <v>3705</v>
      </c>
      <c r="C2432" s="72">
        <v>19.801587301587301</v>
      </c>
      <c r="D2432" s="72">
        <v>2</v>
      </c>
      <c r="E2432" s="72">
        <v>0</v>
      </c>
      <c r="F2432" s="72">
        <v>0</v>
      </c>
      <c r="G2432" s="72" t="s">
        <v>3630</v>
      </c>
    </row>
    <row r="2433" spans="1:7" x14ac:dyDescent="0.15">
      <c r="A2433" s="81" t="s">
        <v>2843</v>
      </c>
      <c r="B2433" s="72" t="s">
        <v>3705</v>
      </c>
      <c r="C2433" s="72">
        <v>19.801587301587301</v>
      </c>
      <c r="D2433" s="72">
        <v>2</v>
      </c>
      <c r="E2433" s="72">
        <v>3</v>
      </c>
      <c r="F2433" s="72">
        <v>0</v>
      </c>
      <c r="G2433" s="72" t="s">
        <v>3630</v>
      </c>
    </row>
    <row r="2434" spans="1:7" x14ac:dyDescent="0.15">
      <c r="A2434" s="81" t="s">
        <v>2843</v>
      </c>
      <c r="B2434" s="72" t="s">
        <v>3705</v>
      </c>
      <c r="C2434" s="72">
        <v>19.801587301587301</v>
      </c>
      <c r="D2434" s="72">
        <v>2</v>
      </c>
      <c r="E2434" s="72">
        <v>2</v>
      </c>
      <c r="F2434" s="72">
        <v>0</v>
      </c>
      <c r="G2434" s="72" t="s">
        <v>3630</v>
      </c>
    </row>
    <row r="2435" spans="1:7" x14ac:dyDescent="0.15">
      <c r="A2435" s="81" t="s">
        <v>2248</v>
      </c>
      <c r="B2435" s="72" t="s">
        <v>1970</v>
      </c>
      <c r="C2435" s="72">
        <v>0</v>
      </c>
      <c r="D2435" s="72">
        <v>0</v>
      </c>
      <c r="E2435" s="72">
        <v>0</v>
      </c>
      <c r="F2435" s="72">
        <v>2.66336633663366</v>
      </c>
      <c r="G2435" s="72" t="s">
        <v>3630</v>
      </c>
    </row>
    <row r="2436" spans="1:7" x14ac:dyDescent="0.15">
      <c r="A2436" s="81" t="s">
        <v>2248</v>
      </c>
      <c r="B2436" s="72" t="s">
        <v>1970</v>
      </c>
      <c r="C2436" s="72">
        <v>0</v>
      </c>
      <c r="D2436" s="72">
        <v>0</v>
      </c>
      <c r="E2436" s="72">
        <v>3</v>
      </c>
      <c r="F2436" s="72">
        <v>8.8596491228070207</v>
      </c>
      <c r="G2436" s="72" t="s">
        <v>3630</v>
      </c>
    </row>
    <row r="2437" spans="1:7" x14ac:dyDescent="0.15">
      <c r="A2437" s="81" t="s">
        <v>2248</v>
      </c>
      <c r="B2437" s="72" t="s">
        <v>1970</v>
      </c>
      <c r="C2437" s="72">
        <v>0</v>
      </c>
      <c r="D2437" s="72">
        <v>0</v>
      </c>
      <c r="E2437" s="72">
        <v>2</v>
      </c>
      <c r="F2437" s="72">
        <v>36.214285714285701</v>
      </c>
      <c r="G2437" s="72" t="s">
        <v>3630</v>
      </c>
    </row>
    <row r="2438" spans="1:7" x14ac:dyDescent="0.15">
      <c r="A2438" s="81" t="s">
        <v>2248</v>
      </c>
      <c r="B2438" s="72" t="s">
        <v>3631</v>
      </c>
      <c r="C2438" s="72">
        <v>0</v>
      </c>
      <c r="D2438" s="72">
        <v>0</v>
      </c>
      <c r="E2438" s="72">
        <v>0</v>
      </c>
      <c r="F2438" s="72">
        <v>10.306930693069299</v>
      </c>
      <c r="G2438" s="72" t="s">
        <v>3630</v>
      </c>
    </row>
    <row r="2439" spans="1:7" x14ac:dyDescent="0.15">
      <c r="A2439" s="81" t="s">
        <v>2248</v>
      </c>
      <c r="B2439" s="72" t="s">
        <v>3631</v>
      </c>
      <c r="C2439" s="72">
        <v>0</v>
      </c>
      <c r="D2439" s="72">
        <v>0</v>
      </c>
      <c r="E2439" s="72">
        <v>3</v>
      </c>
      <c r="F2439" s="72">
        <v>3.7631578947368398</v>
      </c>
      <c r="G2439" s="72" t="s">
        <v>3630</v>
      </c>
    </row>
    <row r="2440" spans="1:7" x14ac:dyDescent="0.15">
      <c r="A2440" s="81" t="s">
        <v>2248</v>
      </c>
      <c r="B2440" s="72" t="s">
        <v>3631</v>
      </c>
      <c r="C2440" s="72">
        <v>0</v>
      </c>
      <c r="D2440" s="72">
        <v>0</v>
      </c>
      <c r="E2440" s="72">
        <v>2</v>
      </c>
      <c r="F2440" s="72">
        <v>33.809523809523803</v>
      </c>
      <c r="G2440" s="72" t="s">
        <v>3630</v>
      </c>
    </row>
    <row r="2441" spans="1:7" x14ac:dyDescent="0.15">
      <c r="A2441" s="81" t="s">
        <v>2248</v>
      </c>
      <c r="B2441" s="72" t="s">
        <v>3632</v>
      </c>
      <c r="C2441" s="72">
        <v>0</v>
      </c>
      <c r="D2441" s="72">
        <v>0</v>
      </c>
      <c r="E2441" s="72">
        <v>0</v>
      </c>
      <c r="F2441" s="72">
        <v>1.8019801980198</v>
      </c>
      <c r="G2441" s="72" t="s">
        <v>3630</v>
      </c>
    </row>
    <row r="2442" spans="1:7" x14ac:dyDescent="0.15">
      <c r="A2442" s="81" t="s">
        <v>2248</v>
      </c>
      <c r="B2442" s="72" t="s">
        <v>3632</v>
      </c>
      <c r="C2442" s="72">
        <v>0</v>
      </c>
      <c r="D2442" s="72">
        <v>0</v>
      </c>
      <c r="E2442" s="72">
        <v>3</v>
      </c>
      <c r="F2442" s="72">
        <v>8.7719298245613996E-3</v>
      </c>
      <c r="G2442" s="72" t="s">
        <v>3630</v>
      </c>
    </row>
    <row r="2443" spans="1:7" x14ac:dyDescent="0.15">
      <c r="A2443" s="81" t="s">
        <v>2248</v>
      </c>
      <c r="B2443" s="72" t="s">
        <v>3632</v>
      </c>
      <c r="C2443" s="72">
        <v>0</v>
      </c>
      <c r="D2443" s="72">
        <v>0</v>
      </c>
      <c r="E2443" s="72">
        <v>2</v>
      </c>
      <c r="F2443" s="72">
        <v>17.706349206349199</v>
      </c>
      <c r="G2443" s="72" t="s">
        <v>3630</v>
      </c>
    </row>
    <row r="2444" spans="1:7" x14ac:dyDescent="0.15">
      <c r="A2444" s="81" t="s">
        <v>2323</v>
      </c>
      <c r="B2444" s="72" t="s">
        <v>3649</v>
      </c>
      <c r="C2444" s="72">
        <v>30.900990099009899</v>
      </c>
      <c r="D2444" s="72">
        <v>0</v>
      </c>
      <c r="E2444" s="72">
        <v>0</v>
      </c>
      <c r="F2444" s="72">
        <v>0</v>
      </c>
      <c r="G2444" s="72" t="s">
        <v>3630</v>
      </c>
    </row>
    <row r="2445" spans="1:7" x14ac:dyDescent="0.15">
      <c r="A2445" s="81" t="s">
        <v>2323</v>
      </c>
      <c r="B2445" s="72" t="s">
        <v>3649</v>
      </c>
      <c r="C2445" s="72">
        <v>30.900990099009899</v>
      </c>
      <c r="D2445" s="72">
        <v>0</v>
      </c>
      <c r="E2445" s="72">
        <v>3</v>
      </c>
      <c r="F2445" s="72">
        <v>0</v>
      </c>
      <c r="G2445" s="72" t="s">
        <v>3630</v>
      </c>
    </row>
    <row r="2446" spans="1:7" x14ac:dyDescent="0.15">
      <c r="A2446" s="81" t="s">
        <v>2323</v>
      </c>
      <c r="B2446" s="72" t="s">
        <v>3649</v>
      </c>
      <c r="C2446" s="72">
        <v>8.54385964912281</v>
      </c>
      <c r="D2446" s="72">
        <v>3</v>
      </c>
      <c r="E2446" s="72">
        <v>0</v>
      </c>
      <c r="F2446" s="72">
        <v>0</v>
      </c>
      <c r="G2446" s="72" t="s">
        <v>3630</v>
      </c>
    </row>
    <row r="2447" spans="1:7" x14ac:dyDescent="0.15">
      <c r="A2447" s="81" t="s">
        <v>2323</v>
      </c>
      <c r="B2447" s="72" t="s">
        <v>3649</v>
      </c>
      <c r="C2447" s="72">
        <v>8.54385964912281</v>
      </c>
      <c r="D2447" s="72">
        <v>3</v>
      </c>
      <c r="E2447" s="72">
        <v>3</v>
      </c>
      <c r="F2447" s="72">
        <v>0</v>
      </c>
      <c r="G2447" s="72" t="s">
        <v>3630</v>
      </c>
    </row>
    <row r="2448" spans="1:7" x14ac:dyDescent="0.15">
      <c r="A2448" s="81" t="s">
        <v>2323</v>
      </c>
      <c r="B2448" s="72" t="s">
        <v>3649</v>
      </c>
      <c r="C2448" s="72">
        <v>108.47619047619</v>
      </c>
      <c r="D2448" s="72">
        <v>2</v>
      </c>
      <c r="E2448" s="72">
        <v>0</v>
      </c>
      <c r="F2448" s="72">
        <v>0</v>
      </c>
      <c r="G2448" s="72" t="s">
        <v>3630</v>
      </c>
    </row>
    <row r="2449" spans="1:7" x14ac:dyDescent="0.15">
      <c r="A2449" s="81" t="s">
        <v>2323</v>
      </c>
      <c r="B2449" s="72" t="s">
        <v>3649</v>
      </c>
      <c r="C2449" s="72">
        <v>108.47619047619</v>
      </c>
      <c r="D2449" s="72">
        <v>2</v>
      </c>
      <c r="E2449" s="72">
        <v>3</v>
      </c>
      <c r="F2449" s="72">
        <v>0</v>
      </c>
      <c r="G2449" s="72" t="s">
        <v>3630</v>
      </c>
    </row>
    <row r="2450" spans="1:7" x14ac:dyDescent="0.15">
      <c r="A2450" s="81" t="s">
        <v>3706</v>
      </c>
      <c r="B2450" s="72" t="s">
        <v>3707</v>
      </c>
      <c r="C2450" s="72">
        <v>0</v>
      </c>
      <c r="D2450" s="72">
        <v>0</v>
      </c>
      <c r="E2450" s="72">
        <v>0</v>
      </c>
      <c r="F2450" s="72">
        <v>1.9009900990099</v>
      </c>
      <c r="G2450" s="72" t="s">
        <v>3630</v>
      </c>
    </row>
    <row r="2451" spans="1:7" x14ac:dyDescent="0.15">
      <c r="A2451" s="81" t="s">
        <v>3706</v>
      </c>
      <c r="B2451" s="72" t="s">
        <v>3707</v>
      </c>
      <c r="C2451" s="72">
        <v>0</v>
      </c>
      <c r="D2451" s="72">
        <v>0</v>
      </c>
      <c r="E2451" s="72">
        <v>3</v>
      </c>
      <c r="F2451" s="72">
        <v>0.25438596491228099</v>
      </c>
      <c r="G2451" s="72" t="s">
        <v>3630</v>
      </c>
    </row>
    <row r="2452" spans="1:7" x14ac:dyDescent="0.15">
      <c r="A2452" s="81" t="s">
        <v>3706</v>
      </c>
      <c r="B2452" s="72" t="s">
        <v>3707</v>
      </c>
      <c r="C2452" s="72">
        <v>0</v>
      </c>
      <c r="D2452" s="72">
        <v>0</v>
      </c>
      <c r="E2452" s="72">
        <v>2</v>
      </c>
      <c r="F2452" s="72">
        <v>1.46031746031746</v>
      </c>
      <c r="G2452" s="72" t="s">
        <v>3630</v>
      </c>
    </row>
    <row r="2453" spans="1:7" x14ac:dyDescent="0.15">
      <c r="A2453" s="81" t="s">
        <v>3706</v>
      </c>
      <c r="B2453" s="72" t="s">
        <v>3707</v>
      </c>
      <c r="C2453" s="72">
        <v>0</v>
      </c>
      <c r="D2453" s="72">
        <v>3</v>
      </c>
      <c r="E2453" s="72">
        <v>0</v>
      </c>
      <c r="F2453" s="72">
        <v>1.9009900990099</v>
      </c>
      <c r="G2453" s="72" t="s">
        <v>3630</v>
      </c>
    </row>
    <row r="2454" spans="1:7" x14ac:dyDescent="0.15">
      <c r="A2454" s="81" t="s">
        <v>3706</v>
      </c>
      <c r="B2454" s="72" t="s">
        <v>3707</v>
      </c>
      <c r="C2454" s="72">
        <v>0</v>
      </c>
      <c r="D2454" s="72">
        <v>3</v>
      </c>
      <c r="E2454" s="72">
        <v>3</v>
      </c>
      <c r="F2454" s="72">
        <v>0.25438596491228099</v>
      </c>
      <c r="G2454" s="72" t="s">
        <v>3630</v>
      </c>
    </row>
    <row r="2455" spans="1:7" x14ac:dyDescent="0.15">
      <c r="A2455" s="81" t="s">
        <v>3706</v>
      </c>
      <c r="B2455" s="72" t="s">
        <v>3707</v>
      </c>
      <c r="C2455" s="72">
        <v>0</v>
      </c>
      <c r="D2455" s="72">
        <v>3</v>
      </c>
      <c r="E2455" s="72">
        <v>2</v>
      </c>
      <c r="F2455" s="72">
        <v>1.46031746031746</v>
      </c>
      <c r="G2455" s="72" t="s">
        <v>3630</v>
      </c>
    </row>
    <row r="2456" spans="1:7" x14ac:dyDescent="0.15">
      <c r="A2456" s="81" t="s">
        <v>3706</v>
      </c>
      <c r="B2456" s="72" t="s">
        <v>3707</v>
      </c>
      <c r="C2456" s="72">
        <v>0</v>
      </c>
      <c r="D2456" s="72">
        <v>2</v>
      </c>
      <c r="E2456" s="72">
        <v>0</v>
      </c>
      <c r="F2456" s="72">
        <v>1.9009900990099</v>
      </c>
      <c r="G2456" s="72" t="s">
        <v>3630</v>
      </c>
    </row>
    <row r="2457" spans="1:7" x14ac:dyDescent="0.15">
      <c r="A2457" s="81" t="s">
        <v>3706</v>
      </c>
      <c r="B2457" s="72" t="s">
        <v>3707</v>
      </c>
      <c r="C2457" s="72">
        <v>0</v>
      </c>
      <c r="D2457" s="72">
        <v>2</v>
      </c>
      <c r="E2457" s="72">
        <v>3</v>
      </c>
      <c r="F2457" s="72">
        <v>0.25438596491228099</v>
      </c>
      <c r="G2457" s="72" t="s">
        <v>3630</v>
      </c>
    </row>
    <row r="2458" spans="1:7" x14ac:dyDescent="0.15">
      <c r="A2458" s="81" t="s">
        <v>3706</v>
      </c>
      <c r="B2458" s="72" t="s">
        <v>3707</v>
      </c>
      <c r="C2458" s="72">
        <v>0</v>
      </c>
      <c r="D2458" s="72">
        <v>2</v>
      </c>
      <c r="E2458" s="72">
        <v>2</v>
      </c>
      <c r="F2458" s="72">
        <v>1.46031746031746</v>
      </c>
      <c r="G2458" s="72" t="s">
        <v>3630</v>
      </c>
    </row>
    <row r="2459" spans="1:7" x14ac:dyDescent="0.15">
      <c r="A2459" s="81" t="s">
        <v>3641</v>
      </c>
      <c r="B2459" s="72" t="s">
        <v>3679</v>
      </c>
      <c r="C2459" s="72">
        <v>3.5693069306930698</v>
      </c>
      <c r="D2459" s="72">
        <v>0</v>
      </c>
      <c r="E2459" s="72">
        <v>3</v>
      </c>
      <c r="F2459" s="72">
        <v>0</v>
      </c>
      <c r="G2459" s="72" t="s">
        <v>3630</v>
      </c>
    </row>
    <row r="2460" spans="1:7" x14ac:dyDescent="0.15">
      <c r="A2460" s="81" t="s">
        <v>3641</v>
      </c>
      <c r="B2460" s="72" t="s">
        <v>3679</v>
      </c>
      <c r="C2460" s="72">
        <v>8.7719298245614002E-2</v>
      </c>
      <c r="D2460" s="72">
        <v>3</v>
      </c>
      <c r="E2460" s="72">
        <v>3</v>
      </c>
      <c r="F2460" s="72">
        <v>0</v>
      </c>
      <c r="G2460" s="72" t="s">
        <v>3630</v>
      </c>
    </row>
    <row r="2461" spans="1:7" x14ac:dyDescent="0.15">
      <c r="A2461" s="81" t="s">
        <v>3641</v>
      </c>
      <c r="B2461" s="72" t="s">
        <v>3679</v>
      </c>
      <c r="C2461" s="72">
        <v>3.28571428571429</v>
      </c>
      <c r="D2461" s="72">
        <v>2</v>
      </c>
      <c r="E2461" s="72">
        <v>3</v>
      </c>
      <c r="F2461" s="72">
        <v>0</v>
      </c>
      <c r="G2461" s="72" t="s">
        <v>3630</v>
      </c>
    </row>
    <row r="2462" spans="1:7" x14ac:dyDescent="0.15">
      <c r="A2462" s="81" t="s">
        <v>3641</v>
      </c>
      <c r="B2462" s="72" t="s">
        <v>2246</v>
      </c>
      <c r="C2462" s="72">
        <v>3.5693069306930698</v>
      </c>
      <c r="D2462" s="72">
        <v>0</v>
      </c>
      <c r="E2462" s="72">
        <v>0</v>
      </c>
      <c r="F2462" s="72">
        <v>0</v>
      </c>
      <c r="G2462" s="72" t="s">
        <v>3630</v>
      </c>
    </row>
    <row r="2463" spans="1:7" x14ac:dyDescent="0.15">
      <c r="A2463" s="81" t="s">
        <v>3641</v>
      </c>
      <c r="B2463" s="72" t="s">
        <v>2246</v>
      </c>
      <c r="C2463" s="72">
        <v>3.5693069306930698</v>
      </c>
      <c r="D2463" s="72">
        <v>0</v>
      </c>
      <c r="E2463" s="72">
        <v>3</v>
      </c>
      <c r="F2463" s="72">
        <v>0</v>
      </c>
      <c r="G2463" s="72" t="s">
        <v>3630</v>
      </c>
    </row>
    <row r="2464" spans="1:7" x14ac:dyDescent="0.15">
      <c r="A2464" s="81" t="s">
        <v>3641</v>
      </c>
      <c r="B2464" s="72" t="s">
        <v>2246</v>
      </c>
      <c r="C2464" s="72">
        <v>8.7719298245614002E-2</v>
      </c>
      <c r="D2464" s="72">
        <v>3</v>
      </c>
      <c r="E2464" s="72">
        <v>0</v>
      </c>
      <c r="F2464" s="72">
        <v>0</v>
      </c>
      <c r="G2464" s="72" t="s">
        <v>3630</v>
      </c>
    </row>
    <row r="2465" spans="1:7" x14ac:dyDescent="0.15">
      <c r="A2465" s="81" t="s">
        <v>3641</v>
      </c>
      <c r="B2465" s="72" t="s">
        <v>2246</v>
      </c>
      <c r="C2465" s="72">
        <v>8.7719298245614002E-2</v>
      </c>
      <c r="D2465" s="72">
        <v>3</v>
      </c>
      <c r="E2465" s="72">
        <v>3</v>
      </c>
      <c r="F2465" s="72">
        <v>0</v>
      </c>
      <c r="G2465" s="72" t="s">
        <v>3630</v>
      </c>
    </row>
    <row r="2466" spans="1:7" x14ac:dyDescent="0.15">
      <c r="A2466" s="81" t="s">
        <v>3641</v>
      </c>
      <c r="B2466" s="72" t="s">
        <v>2246</v>
      </c>
      <c r="C2466" s="72">
        <v>3.28571428571429</v>
      </c>
      <c r="D2466" s="72">
        <v>2</v>
      </c>
      <c r="E2466" s="72">
        <v>0</v>
      </c>
      <c r="F2466" s="72">
        <v>0</v>
      </c>
      <c r="G2466" s="72" t="s">
        <v>3630</v>
      </c>
    </row>
    <row r="2467" spans="1:7" x14ac:dyDescent="0.15">
      <c r="A2467" s="81" t="s">
        <v>3641</v>
      </c>
      <c r="B2467" s="72" t="s">
        <v>2246</v>
      </c>
      <c r="C2467" s="72">
        <v>3.28571428571429</v>
      </c>
      <c r="D2467" s="72">
        <v>2</v>
      </c>
      <c r="E2467" s="72">
        <v>3</v>
      </c>
      <c r="F2467" s="72">
        <v>0</v>
      </c>
      <c r="G2467" s="72" t="s">
        <v>3630</v>
      </c>
    </row>
    <row r="2468" spans="1:7" x14ac:dyDescent="0.15">
      <c r="A2468" s="81" t="s">
        <v>3641</v>
      </c>
      <c r="B2468" s="72" t="s">
        <v>3691</v>
      </c>
      <c r="C2468" s="72">
        <v>3.5693069306930698</v>
      </c>
      <c r="D2468" s="72">
        <v>0</v>
      </c>
      <c r="E2468" s="72">
        <v>0</v>
      </c>
      <c r="F2468" s="72">
        <v>0</v>
      </c>
      <c r="G2468" s="72" t="s">
        <v>3630</v>
      </c>
    </row>
    <row r="2469" spans="1:7" x14ac:dyDescent="0.15">
      <c r="A2469" s="81" t="s">
        <v>3641</v>
      </c>
      <c r="B2469" s="72" t="s">
        <v>3691</v>
      </c>
      <c r="C2469" s="72">
        <v>3.5693069306930698</v>
      </c>
      <c r="D2469" s="72">
        <v>0</v>
      </c>
      <c r="E2469" s="72">
        <v>3</v>
      </c>
      <c r="F2469" s="72">
        <v>0</v>
      </c>
      <c r="G2469" s="72" t="s">
        <v>3630</v>
      </c>
    </row>
    <row r="2470" spans="1:7" x14ac:dyDescent="0.15">
      <c r="A2470" s="81" t="s">
        <v>3641</v>
      </c>
      <c r="B2470" s="72" t="s">
        <v>3691</v>
      </c>
      <c r="C2470" s="72">
        <v>8.7719298245614002E-2</v>
      </c>
      <c r="D2470" s="72">
        <v>3</v>
      </c>
      <c r="E2470" s="72">
        <v>0</v>
      </c>
      <c r="F2470" s="72">
        <v>0</v>
      </c>
      <c r="G2470" s="72" t="s">
        <v>3630</v>
      </c>
    </row>
    <row r="2471" spans="1:7" x14ac:dyDescent="0.15">
      <c r="A2471" s="81" t="s">
        <v>3641</v>
      </c>
      <c r="B2471" s="72" t="s">
        <v>3691</v>
      </c>
      <c r="C2471" s="72">
        <v>8.7719298245614002E-2</v>
      </c>
      <c r="D2471" s="72">
        <v>3</v>
      </c>
      <c r="E2471" s="72">
        <v>3</v>
      </c>
      <c r="F2471" s="72">
        <v>0</v>
      </c>
      <c r="G2471" s="72" t="s">
        <v>3630</v>
      </c>
    </row>
    <row r="2472" spans="1:7" x14ac:dyDescent="0.15">
      <c r="A2472" s="81" t="s">
        <v>3641</v>
      </c>
      <c r="B2472" s="72" t="s">
        <v>3691</v>
      </c>
      <c r="C2472" s="72">
        <v>3.28571428571429</v>
      </c>
      <c r="D2472" s="72">
        <v>2</v>
      </c>
      <c r="E2472" s="72">
        <v>0</v>
      </c>
      <c r="F2472" s="72">
        <v>0</v>
      </c>
      <c r="G2472" s="72" t="s">
        <v>3630</v>
      </c>
    </row>
    <row r="2473" spans="1:7" x14ac:dyDescent="0.15">
      <c r="A2473" s="81" t="s">
        <v>3641</v>
      </c>
      <c r="B2473" s="72" t="s">
        <v>3691</v>
      </c>
      <c r="C2473" s="72">
        <v>3.28571428571429</v>
      </c>
      <c r="D2473" s="72">
        <v>2</v>
      </c>
      <c r="E2473" s="72">
        <v>3</v>
      </c>
      <c r="F2473" s="72">
        <v>0</v>
      </c>
      <c r="G2473" s="72" t="s">
        <v>3630</v>
      </c>
    </row>
    <row r="2474" spans="1:7" x14ac:dyDescent="0.15">
      <c r="A2474" s="81" t="s">
        <v>3661</v>
      </c>
      <c r="B2474" s="72" t="s">
        <v>2196</v>
      </c>
      <c r="C2474" s="72">
        <v>0.16831683168316799</v>
      </c>
      <c r="D2474" s="72">
        <v>0</v>
      </c>
      <c r="E2474" s="72">
        <v>0</v>
      </c>
      <c r="F2474" s="72">
        <v>0</v>
      </c>
      <c r="G2474" s="72" t="s">
        <v>3630</v>
      </c>
    </row>
    <row r="2475" spans="1:7" x14ac:dyDescent="0.15">
      <c r="A2475" s="81" t="s">
        <v>3661</v>
      </c>
      <c r="B2475" s="72" t="s">
        <v>2196</v>
      </c>
      <c r="C2475" s="72">
        <v>0.16831683168316799</v>
      </c>
      <c r="D2475" s="72">
        <v>0</v>
      </c>
      <c r="E2475" s="72">
        <v>3</v>
      </c>
      <c r="F2475" s="72">
        <v>0</v>
      </c>
      <c r="G2475" s="72" t="s">
        <v>3630</v>
      </c>
    </row>
    <row r="2476" spans="1:7" x14ac:dyDescent="0.15">
      <c r="A2476" s="81" t="s">
        <v>3661</v>
      </c>
      <c r="B2476" s="72" t="s">
        <v>2196</v>
      </c>
      <c r="C2476" s="72">
        <v>0.324561403508772</v>
      </c>
      <c r="D2476" s="72">
        <v>3</v>
      </c>
      <c r="E2476" s="72">
        <v>0</v>
      </c>
      <c r="F2476" s="72">
        <v>0</v>
      </c>
      <c r="G2476" s="72" t="s">
        <v>3630</v>
      </c>
    </row>
    <row r="2477" spans="1:7" x14ac:dyDescent="0.15">
      <c r="A2477" s="81" t="s">
        <v>3661</v>
      </c>
      <c r="B2477" s="72" t="s">
        <v>2196</v>
      </c>
      <c r="C2477" s="72">
        <v>0.324561403508772</v>
      </c>
      <c r="D2477" s="72">
        <v>3</v>
      </c>
      <c r="E2477" s="72">
        <v>3</v>
      </c>
      <c r="F2477" s="72">
        <v>0</v>
      </c>
      <c r="G2477" s="72" t="s">
        <v>3630</v>
      </c>
    </row>
    <row r="2478" spans="1:7" x14ac:dyDescent="0.15">
      <c r="A2478" s="81" t="s">
        <v>3661</v>
      </c>
      <c r="B2478" s="72" t="s">
        <v>2196</v>
      </c>
      <c r="C2478" s="72">
        <v>3.2380952380952399</v>
      </c>
      <c r="D2478" s="72">
        <v>2</v>
      </c>
      <c r="E2478" s="72">
        <v>0</v>
      </c>
      <c r="F2478" s="72">
        <v>0</v>
      </c>
      <c r="G2478" s="72" t="s">
        <v>3630</v>
      </c>
    </row>
    <row r="2479" spans="1:7" x14ac:dyDescent="0.15">
      <c r="A2479" s="81" t="s">
        <v>3661</v>
      </c>
      <c r="B2479" s="72" t="s">
        <v>2196</v>
      </c>
      <c r="C2479" s="72">
        <v>3.2380952380952399</v>
      </c>
      <c r="D2479" s="72">
        <v>2</v>
      </c>
      <c r="E2479" s="72">
        <v>3</v>
      </c>
      <c r="F2479" s="72">
        <v>0</v>
      </c>
      <c r="G2479" s="72" t="s">
        <v>3630</v>
      </c>
    </row>
    <row r="2480" spans="1:7" x14ac:dyDescent="0.15">
      <c r="A2480" s="81" t="s">
        <v>3708</v>
      </c>
      <c r="B2480" s="72" t="s">
        <v>3126</v>
      </c>
      <c r="C2480" s="72">
        <v>0</v>
      </c>
      <c r="D2480" s="72">
        <v>0</v>
      </c>
      <c r="E2480" s="72">
        <v>0</v>
      </c>
      <c r="F2480" s="72">
        <v>29.638613861386101</v>
      </c>
      <c r="G2480" s="72" t="s">
        <v>3630</v>
      </c>
    </row>
    <row r="2481" spans="1:7" x14ac:dyDescent="0.15">
      <c r="A2481" s="81" t="s">
        <v>3708</v>
      </c>
      <c r="B2481" s="72" t="s">
        <v>3126</v>
      </c>
      <c r="C2481" s="72">
        <v>0</v>
      </c>
      <c r="D2481" s="72">
        <v>0</v>
      </c>
      <c r="E2481" s="72">
        <v>3</v>
      </c>
      <c r="F2481" s="72">
        <v>12.719298245614</v>
      </c>
      <c r="G2481" s="72" t="s">
        <v>3630</v>
      </c>
    </row>
    <row r="2482" spans="1:7" x14ac:dyDescent="0.15">
      <c r="A2482" s="81" t="s">
        <v>3708</v>
      </c>
      <c r="B2482" s="72" t="s">
        <v>3126</v>
      </c>
      <c r="C2482" s="72">
        <v>0</v>
      </c>
      <c r="D2482" s="72">
        <v>0</v>
      </c>
      <c r="E2482" s="72">
        <v>2</v>
      </c>
      <c r="F2482" s="72">
        <v>49.103174603174601</v>
      </c>
      <c r="G2482" s="72" t="s">
        <v>3630</v>
      </c>
    </row>
    <row r="2483" spans="1:7" x14ac:dyDescent="0.15">
      <c r="A2483" s="81" t="s">
        <v>3708</v>
      </c>
      <c r="B2483" s="72" t="s">
        <v>3126</v>
      </c>
      <c r="C2483" s="72">
        <v>0</v>
      </c>
      <c r="D2483" s="72">
        <v>3</v>
      </c>
      <c r="E2483" s="72">
        <v>0</v>
      </c>
      <c r="F2483" s="72">
        <v>29.638613861386101</v>
      </c>
      <c r="G2483" s="72" t="s">
        <v>3630</v>
      </c>
    </row>
    <row r="2484" spans="1:7" x14ac:dyDescent="0.15">
      <c r="A2484" s="81" t="s">
        <v>3708</v>
      </c>
      <c r="B2484" s="72" t="s">
        <v>3126</v>
      </c>
      <c r="C2484" s="72">
        <v>0</v>
      </c>
      <c r="D2484" s="72">
        <v>3</v>
      </c>
      <c r="E2484" s="72">
        <v>3</v>
      </c>
      <c r="F2484" s="72">
        <v>12.719298245614</v>
      </c>
      <c r="G2484" s="72" t="s">
        <v>3630</v>
      </c>
    </row>
    <row r="2485" spans="1:7" x14ac:dyDescent="0.15">
      <c r="A2485" s="81" t="s">
        <v>3708</v>
      </c>
      <c r="B2485" s="72" t="s">
        <v>3126</v>
      </c>
      <c r="C2485" s="72">
        <v>0</v>
      </c>
      <c r="D2485" s="72">
        <v>3</v>
      </c>
      <c r="E2485" s="72">
        <v>2</v>
      </c>
      <c r="F2485" s="72">
        <v>49.103174603174601</v>
      </c>
      <c r="G2485" s="72" t="s">
        <v>3630</v>
      </c>
    </row>
    <row r="2486" spans="1:7" x14ac:dyDescent="0.15">
      <c r="A2486" s="81" t="s">
        <v>3708</v>
      </c>
      <c r="B2486" s="72" t="s">
        <v>3126</v>
      </c>
      <c r="C2486" s="72">
        <v>0</v>
      </c>
      <c r="D2486" s="72">
        <v>2</v>
      </c>
      <c r="E2486" s="72">
        <v>0</v>
      </c>
      <c r="F2486" s="72">
        <v>29.638613861386101</v>
      </c>
      <c r="G2486" s="72" t="s">
        <v>3630</v>
      </c>
    </row>
    <row r="2487" spans="1:7" x14ac:dyDescent="0.15">
      <c r="A2487" s="81" t="s">
        <v>3708</v>
      </c>
      <c r="B2487" s="72" t="s">
        <v>3126</v>
      </c>
      <c r="C2487" s="72">
        <v>0</v>
      </c>
      <c r="D2487" s="72">
        <v>2</v>
      </c>
      <c r="E2487" s="72">
        <v>3</v>
      </c>
      <c r="F2487" s="72">
        <v>12.719298245614</v>
      </c>
      <c r="G2487" s="72" t="s">
        <v>3630</v>
      </c>
    </row>
    <row r="2488" spans="1:7" x14ac:dyDescent="0.15">
      <c r="A2488" s="81" t="s">
        <v>3708</v>
      </c>
      <c r="B2488" s="72" t="s">
        <v>3126</v>
      </c>
      <c r="C2488" s="72">
        <v>0</v>
      </c>
      <c r="D2488" s="72">
        <v>2</v>
      </c>
      <c r="E2488" s="72">
        <v>2</v>
      </c>
      <c r="F2488" s="72">
        <v>49.103174603174601</v>
      </c>
      <c r="G2488" s="72" t="s">
        <v>3630</v>
      </c>
    </row>
    <row r="2489" spans="1:7" x14ac:dyDescent="0.15">
      <c r="A2489" s="81" t="s">
        <v>3708</v>
      </c>
      <c r="B2489" s="72" t="s">
        <v>2422</v>
      </c>
      <c r="C2489" s="72">
        <v>0</v>
      </c>
      <c r="D2489" s="72">
        <v>0</v>
      </c>
      <c r="E2489" s="72">
        <v>0</v>
      </c>
      <c r="F2489" s="72">
        <v>17.900990099009899</v>
      </c>
      <c r="G2489" s="72" t="s">
        <v>3630</v>
      </c>
    </row>
    <row r="2490" spans="1:7" x14ac:dyDescent="0.15">
      <c r="A2490" s="81" t="s">
        <v>3708</v>
      </c>
      <c r="B2490" s="72" t="s">
        <v>2422</v>
      </c>
      <c r="C2490" s="72">
        <v>0</v>
      </c>
      <c r="D2490" s="72">
        <v>0</v>
      </c>
      <c r="E2490" s="72">
        <v>3</v>
      </c>
      <c r="F2490" s="72">
        <v>1.87719298245614</v>
      </c>
      <c r="G2490" s="72" t="s">
        <v>3630</v>
      </c>
    </row>
    <row r="2491" spans="1:7" x14ac:dyDescent="0.15">
      <c r="A2491" s="81" t="s">
        <v>3708</v>
      </c>
      <c r="B2491" s="72" t="s">
        <v>2422</v>
      </c>
      <c r="C2491" s="72">
        <v>0</v>
      </c>
      <c r="D2491" s="72">
        <v>0</v>
      </c>
      <c r="E2491" s="72">
        <v>2</v>
      </c>
      <c r="F2491" s="72">
        <v>60.015873015872998</v>
      </c>
      <c r="G2491" s="72" t="s">
        <v>3630</v>
      </c>
    </row>
    <row r="2492" spans="1:7" x14ac:dyDescent="0.15">
      <c r="A2492" s="81" t="s">
        <v>3708</v>
      </c>
      <c r="B2492" s="72" t="s">
        <v>2422</v>
      </c>
      <c r="C2492" s="72">
        <v>0</v>
      </c>
      <c r="D2492" s="72">
        <v>3</v>
      </c>
      <c r="E2492" s="72">
        <v>0</v>
      </c>
      <c r="F2492" s="72">
        <v>17.900990099009899</v>
      </c>
      <c r="G2492" s="72" t="s">
        <v>3630</v>
      </c>
    </row>
    <row r="2493" spans="1:7" x14ac:dyDescent="0.15">
      <c r="A2493" s="81" t="s">
        <v>3708</v>
      </c>
      <c r="B2493" s="72" t="s">
        <v>2422</v>
      </c>
      <c r="C2493" s="72">
        <v>0</v>
      </c>
      <c r="D2493" s="72">
        <v>3</v>
      </c>
      <c r="E2493" s="72">
        <v>3</v>
      </c>
      <c r="F2493" s="72">
        <v>1.87719298245614</v>
      </c>
      <c r="G2493" s="72" t="s">
        <v>3630</v>
      </c>
    </row>
    <row r="2494" spans="1:7" x14ac:dyDescent="0.15">
      <c r="A2494" s="81" t="s">
        <v>3708</v>
      </c>
      <c r="B2494" s="72" t="s">
        <v>2422</v>
      </c>
      <c r="C2494" s="72">
        <v>0</v>
      </c>
      <c r="D2494" s="72">
        <v>3</v>
      </c>
      <c r="E2494" s="72">
        <v>2</v>
      </c>
      <c r="F2494" s="72">
        <v>60.015873015872998</v>
      </c>
      <c r="G2494" s="72" t="s">
        <v>3630</v>
      </c>
    </row>
    <row r="2495" spans="1:7" x14ac:dyDescent="0.15">
      <c r="A2495" s="81" t="s">
        <v>3708</v>
      </c>
      <c r="B2495" s="72" t="s">
        <v>2422</v>
      </c>
      <c r="C2495" s="72">
        <v>0</v>
      </c>
      <c r="D2495" s="72">
        <v>2</v>
      </c>
      <c r="E2495" s="72">
        <v>0</v>
      </c>
      <c r="F2495" s="72">
        <v>17.900990099009899</v>
      </c>
      <c r="G2495" s="72" t="s">
        <v>3630</v>
      </c>
    </row>
    <row r="2496" spans="1:7" x14ac:dyDescent="0.15">
      <c r="A2496" s="81" t="s">
        <v>3708</v>
      </c>
      <c r="B2496" s="72" t="s">
        <v>2422</v>
      </c>
      <c r="C2496" s="72">
        <v>0</v>
      </c>
      <c r="D2496" s="72">
        <v>2</v>
      </c>
      <c r="E2496" s="72">
        <v>3</v>
      </c>
      <c r="F2496" s="72">
        <v>1.87719298245614</v>
      </c>
      <c r="G2496" s="72" t="s">
        <v>3630</v>
      </c>
    </row>
    <row r="2497" spans="1:7" x14ac:dyDescent="0.15">
      <c r="A2497" s="81" t="s">
        <v>3708</v>
      </c>
      <c r="B2497" s="72" t="s">
        <v>2422</v>
      </c>
      <c r="C2497" s="72">
        <v>0</v>
      </c>
      <c r="D2497" s="72">
        <v>2</v>
      </c>
      <c r="E2497" s="72">
        <v>2</v>
      </c>
      <c r="F2497" s="72">
        <v>60.015873015872998</v>
      </c>
      <c r="G2497" s="72" t="s">
        <v>3630</v>
      </c>
    </row>
    <row r="2498" spans="1:7" x14ac:dyDescent="0.15">
      <c r="A2498" s="81" t="s">
        <v>3708</v>
      </c>
      <c r="B2498" s="72" t="s">
        <v>2196</v>
      </c>
      <c r="C2498" s="72">
        <v>0</v>
      </c>
      <c r="D2498" s="72">
        <v>0</v>
      </c>
      <c r="E2498" s="72">
        <v>0</v>
      </c>
      <c r="F2498" s="72">
        <v>0</v>
      </c>
      <c r="G2498" s="72" t="s">
        <v>3630</v>
      </c>
    </row>
    <row r="2499" spans="1:7" x14ac:dyDescent="0.15">
      <c r="A2499" s="81" t="s">
        <v>3708</v>
      </c>
      <c r="B2499" s="72" t="s">
        <v>2196</v>
      </c>
      <c r="C2499" s="72">
        <v>0</v>
      </c>
      <c r="D2499" s="72">
        <v>0</v>
      </c>
      <c r="E2499" s="72">
        <v>3</v>
      </c>
      <c r="F2499" s="72">
        <v>0</v>
      </c>
      <c r="G2499" s="72" t="s">
        <v>3630</v>
      </c>
    </row>
    <row r="2500" spans="1:7" x14ac:dyDescent="0.15">
      <c r="A2500" s="81" t="s">
        <v>3708</v>
      </c>
      <c r="B2500" s="72" t="s">
        <v>2196</v>
      </c>
      <c r="C2500" s="72">
        <v>0</v>
      </c>
      <c r="D2500" s="72">
        <v>0</v>
      </c>
      <c r="E2500" s="72">
        <v>2</v>
      </c>
      <c r="F2500" s="72">
        <v>73.285714285714306</v>
      </c>
      <c r="G2500" s="72" t="s">
        <v>3630</v>
      </c>
    </row>
    <row r="2501" spans="1:7" x14ac:dyDescent="0.15">
      <c r="A2501" s="81" t="s">
        <v>3708</v>
      </c>
      <c r="B2501" s="72" t="s">
        <v>2196</v>
      </c>
      <c r="C2501" s="72">
        <v>0</v>
      </c>
      <c r="D2501" s="72">
        <v>3</v>
      </c>
      <c r="E2501" s="72">
        <v>0</v>
      </c>
      <c r="F2501" s="72">
        <v>0</v>
      </c>
      <c r="G2501" s="72" t="s">
        <v>3630</v>
      </c>
    </row>
    <row r="2502" spans="1:7" x14ac:dyDescent="0.15">
      <c r="A2502" s="81" t="s">
        <v>3708</v>
      </c>
      <c r="B2502" s="72" t="s">
        <v>2196</v>
      </c>
      <c r="C2502" s="72">
        <v>0</v>
      </c>
      <c r="D2502" s="72">
        <v>3</v>
      </c>
      <c r="E2502" s="72">
        <v>3</v>
      </c>
      <c r="F2502" s="72">
        <v>0</v>
      </c>
      <c r="G2502" s="72" t="s">
        <v>3630</v>
      </c>
    </row>
    <row r="2503" spans="1:7" x14ac:dyDescent="0.15">
      <c r="A2503" s="81" t="s">
        <v>3708</v>
      </c>
      <c r="B2503" s="72" t="s">
        <v>2196</v>
      </c>
      <c r="C2503" s="72">
        <v>0</v>
      </c>
      <c r="D2503" s="72">
        <v>3</v>
      </c>
      <c r="E2503" s="72">
        <v>2</v>
      </c>
      <c r="F2503" s="72">
        <v>73.285714285714306</v>
      </c>
      <c r="G2503" s="72" t="s">
        <v>3630</v>
      </c>
    </row>
    <row r="2504" spans="1:7" x14ac:dyDescent="0.15">
      <c r="A2504" s="81" t="s">
        <v>3708</v>
      </c>
      <c r="B2504" s="72" t="s">
        <v>2196</v>
      </c>
      <c r="C2504" s="72">
        <v>0</v>
      </c>
      <c r="D2504" s="72">
        <v>2</v>
      </c>
      <c r="E2504" s="72">
        <v>0</v>
      </c>
      <c r="F2504" s="72">
        <v>0</v>
      </c>
      <c r="G2504" s="72" t="s">
        <v>3630</v>
      </c>
    </row>
    <row r="2505" spans="1:7" x14ac:dyDescent="0.15">
      <c r="A2505" s="81" t="s">
        <v>3708</v>
      </c>
      <c r="B2505" s="72" t="s">
        <v>2196</v>
      </c>
      <c r="C2505" s="72">
        <v>0</v>
      </c>
      <c r="D2505" s="72">
        <v>2</v>
      </c>
      <c r="E2505" s="72">
        <v>3</v>
      </c>
      <c r="F2505" s="72">
        <v>0</v>
      </c>
      <c r="G2505" s="72" t="s">
        <v>3630</v>
      </c>
    </row>
    <row r="2506" spans="1:7" x14ac:dyDescent="0.15">
      <c r="A2506" s="81" t="s">
        <v>3708</v>
      </c>
      <c r="B2506" s="72" t="s">
        <v>2196</v>
      </c>
      <c r="C2506" s="72">
        <v>0</v>
      </c>
      <c r="D2506" s="72">
        <v>2</v>
      </c>
      <c r="E2506" s="72">
        <v>2</v>
      </c>
      <c r="F2506" s="72">
        <v>73.285714285714306</v>
      </c>
      <c r="G2506" s="72" t="s">
        <v>3630</v>
      </c>
    </row>
    <row r="2507" spans="1:7" x14ac:dyDescent="0.15">
      <c r="A2507" s="81" t="s">
        <v>3708</v>
      </c>
      <c r="B2507" s="72" t="s">
        <v>2365</v>
      </c>
      <c r="C2507" s="72">
        <v>0</v>
      </c>
      <c r="D2507" s="72">
        <v>0</v>
      </c>
      <c r="E2507" s="72">
        <v>0</v>
      </c>
      <c r="F2507" s="72">
        <v>5.5792079207920802</v>
      </c>
      <c r="G2507" s="72" t="s">
        <v>3630</v>
      </c>
    </row>
    <row r="2508" spans="1:7" x14ac:dyDescent="0.15">
      <c r="A2508" s="81" t="s">
        <v>3708</v>
      </c>
      <c r="B2508" s="72" t="s">
        <v>2365</v>
      </c>
      <c r="C2508" s="72">
        <v>0</v>
      </c>
      <c r="D2508" s="72">
        <v>0</v>
      </c>
      <c r="E2508" s="72">
        <v>3</v>
      </c>
      <c r="F2508" s="72">
        <v>0.114035087719298</v>
      </c>
      <c r="G2508" s="72" t="s">
        <v>3630</v>
      </c>
    </row>
    <row r="2509" spans="1:7" x14ac:dyDescent="0.15">
      <c r="A2509" s="81" t="s">
        <v>3708</v>
      </c>
      <c r="B2509" s="72" t="s">
        <v>2365</v>
      </c>
      <c r="C2509" s="72">
        <v>0</v>
      </c>
      <c r="D2509" s="72">
        <v>0</v>
      </c>
      <c r="E2509" s="72">
        <v>2</v>
      </c>
      <c r="F2509" s="72">
        <v>36.309523809523803</v>
      </c>
      <c r="G2509" s="72" t="s">
        <v>3630</v>
      </c>
    </row>
    <row r="2510" spans="1:7" x14ac:dyDescent="0.15">
      <c r="A2510" s="81" t="s">
        <v>3708</v>
      </c>
      <c r="B2510" s="72" t="s">
        <v>2365</v>
      </c>
      <c r="C2510" s="72">
        <v>0</v>
      </c>
      <c r="D2510" s="72">
        <v>3</v>
      </c>
      <c r="E2510" s="72">
        <v>0</v>
      </c>
      <c r="F2510" s="72">
        <v>5.5792079207920802</v>
      </c>
      <c r="G2510" s="72" t="s">
        <v>3630</v>
      </c>
    </row>
    <row r="2511" spans="1:7" x14ac:dyDescent="0.15">
      <c r="A2511" s="81" t="s">
        <v>3708</v>
      </c>
      <c r="B2511" s="72" t="s">
        <v>2365</v>
      </c>
      <c r="C2511" s="72">
        <v>0</v>
      </c>
      <c r="D2511" s="72">
        <v>3</v>
      </c>
      <c r="E2511" s="72">
        <v>3</v>
      </c>
      <c r="F2511" s="72">
        <v>0.114035087719298</v>
      </c>
      <c r="G2511" s="72" t="s">
        <v>3630</v>
      </c>
    </row>
    <row r="2512" spans="1:7" x14ac:dyDescent="0.15">
      <c r="A2512" s="81" t="s">
        <v>3708</v>
      </c>
      <c r="B2512" s="72" t="s">
        <v>2365</v>
      </c>
      <c r="C2512" s="72">
        <v>0</v>
      </c>
      <c r="D2512" s="72">
        <v>3</v>
      </c>
      <c r="E2512" s="72">
        <v>2</v>
      </c>
      <c r="F2512" s="72">
        <v>36.309523809523803</v>
      </c>
      <c r="G2512" s="72" t="s">
        <v>3630</v>
      </c>
    </row>
    <row r="2513" spans="1:7" x14ac:dyDescent="0.15">
      <c r="A2513" s="81" t="s">
        <v>3708</v>
      </c>
      <c r="B2513" s="72" t="s">
        <v>2365</v>
      </c>
      <c r="C2513" s="72">
        <v>0</v>
      </c>
      <c r="D2513" s="72">
        <v>2</v>
      </c>
      <c r="E2513" s="72">
        <v>0</v>
      </c>
      <c r="F2513" s="72">
        <v>5.5792079207920802</v>
      </c>
      <c r="G2513" s="72" t="s">
        <v>3630</v>
      </c>
    </row>
    <row r="2514" spans="1:7" x14ac:dyDescent="0.15">
      <c r="A2514" s="81" t="s">
        <v>3708</v>
      </c>
      <c r="B2514" s="72" t="s">
        <v>2365</v>
      </c>
      <c r="C2514" s="72">
        <v>0</v>
      </c>
      <c r="D2514" s="72">
        <v>2</v>
      </c>
      <c r="E2514" s="72">
        <v>3</v>
      </c>
      <c r="F2514" s="72">
        <v>0.114035087719298</v>
      </c>
      <c r="G2514" s="72" t="s">
        <v>3630</v>
      </c>
    </row>
    <row r="2515" spans="1:7" x14ac:dyDescent="0.15">
      <c r="A2515" s="81" t="s">
        <v>3708</v>
      </c>
      <c r="B2515" s="72" t="s">
        <v>2365</v>
      </c>
      <c r="C2515" s="72">
        <v>0</v>
      </c>
      <c r="D2515" s="72">
        <v>2</v>
      </c>
      <c r="E2515" s="72">
        <v>2</v>
      </c>
      <c r="F2515" s="72">
        <v>36.309523809523803</v>
      </c>
      <c r="G2515" s="72" t="s">
        <v>3630</v>
      </c>
    </row>
    <row r="2516" spans="1:7" x14ac:dyDescent="0.15">
      <c r="A2516" s="81" t="s">
        <v>3708</v>
      </c>
      <c r="B2516" s="72" t="s">
        <v>3709</v>
      </c>
      <c r="C2516" s="72">
        <v>0</v>
      </c>
      <c r="D2516" s="72">
        <v>0</v>
      </c>
      <c r="E2516" s="72">
        <v>0</v>
      </c>
      <c r="F2516" s="72">
        <v>4.1039603960396001</v>
      </c>
      <c r="G2516" s="72" t="s">
        <v>3630</v>
      </c>
    </row>
    <row r="2517" spans="1:7" x14ac:dyDescent="0.15">
      <c r="A2517" s="81" t="s">
        <v>3708</v>
      </c>
      <c r="B2517" s="72" t="s">
        <v>3709</v>
      </c>
      <c r="C2517" s="72">
        <v>0</v>
      </c>
      <c r="D2517" s="72">
        <v>0</v>
      </c>
      <c r="E2517" s="72">
        <v>3</v>
      </c>
      <c r="F2517" s="72">
        <v>0.20175438596491199</v>
      </c>
      <c r="G2517" s="72" t="s">
        <v>3630</v>
      </c>
    </row>
    <row r="2518" spans="1:7" x14ac:dyDescent="0.15">
      <c r="A2518" s="81" t="s">
        <v>3708</v>
      </c>
      <c r="B2518" s="72" t="s">
        <v>3709</v>
      </c>
      <c r="C2518" s="72">
        <v>0</v>
      </c>
      <c r="D2518" s="72">
        <v>0</v>
      </c>
      <c r="E2518" s="72">
        <v>2</v>
      </c>
      <c r="F2518" s="72">
        <v>18.769841269841301</v>
      </c>
      <c r="G2518" s="72" t="s">
        <v>3630</v>
      </c>
    </row>
    <row r="2519" spans="1:7" x14ac:dyDescent="0.15">
      <c r="A2519" s="81" t="s">
        <v>3708</v>
      </c>
      <c r="B2519" s="72" t="s">
        <v>3709</v>
      </c>
      <c r="C2519" s="72">
        <v>0</v>
      </c>
      <c r="D2519" s="72">
        <v>3</v>
      </c>
      <c r="E2519" s="72">
        <v>0</v>
      </c>
      <c r="F2519" s="72">
        <v>4.1039603960396001</v>
      </c>
      <c r="G2519" s="72" t="s">
        <v>3630</v>
      </c>
    </row>
    <row r="2520" spans="1:7" x14ac:dyDescent="0.15">
      <c r="A2520" s="81" t="s">
        <v>3708</v>
      </c>
      <c r="B2520" s="72" t="s">
        <v>3709</v>
      </c>
      <c r="C2520" s="72">
        <v>0</v>
      </c>
      <c r="D2520" s="72">
        <v>3</v>
      </c>
      <c r="E2520" s="72">
        <v>3</v>
      </c>
      <c r="F2520" s="72">
        <v>0.20175438596491199</v>
      </c>
      <c r="G2520" s="72" t="s">
        <v>3630</v>
      </c>
    </row>
    <row r="2521" spans="1:7" x14ac:dyDescent="0.15">
      <c r="A2521" s="81" t="s">
        <v>3708</v>
      </c>
      <c r="B2521" s="72" t="s">
        <v>3709</v>
      </c>
      <c r="C2521" s="72">
        <v>0</v>
      </c>
      <c r="D2521" s="72">
        <v>3</v>
      </c>
      <c r="E2521" s="72">
        <v>2</v>
      </c>
      <c r="F2521" s="72">
        <v>18.769841269841301</v>
      </c>
      <c r="G2521" s="72" t="s">
        <v>3630</v>
      </c>
    </row>
    <row r="2522" spans="1:7" x14ac:dyDescent="0.15">
      <c r="A2522" s="81" t="s">
        <v>3708</v>
      </c>
      <c r="B2522" s="72" t="s">
        <v>3709</v>
      </c>
      <c r="C2522" s="72">
        <v>0</v>
      </c>
      <c r="D2522" s="72">
        <v>2</v>
      </c>
      <c r="E2522" s="72">
        <v>0</v>
      </c>
      <c r="F2522" s="72">
        <v>4.1039603960396001</v>
      </c>
      <c r="G2522" s="72" t="s">
        <v>3630</v>
      </c>
    </row>
    <row r="2523" spans="1:7" x14ac:dyDescent="0.15">
      <c r="A2523" s="81" t="s">
        <v>3708</v>
      </c>
      <c r="B2523" s="72" t="s">
        <v>3709</v>
      </c>
      <c r="C2523" s="72">
        <v>0</v>
      </c>
      <c r="D2523" s="72">
        <v>2</v>
      </c>
      <c r="E2523" s="72">
        <v>3</v>
      </c>
      <c r="F2523" s="72">
        <v>0.20175438596491199</v>
      </c>
      <c r="G2523" s="72" t="s">
        <v>3630</v>
      </c>
    </row>
    <row r="2524" spans="1:7" x14ac:dyDescent="0.15">
      <c r="A2524" s="81" t="s">
        <v>3708</v>
      </c>
      <c r="B2524" s="72" t="s">
        <v>3709</v>
      </c>
      <c r="C2524" s="72">
        <v>0</v>
      </c>
      <c r="D2524" s="72">
        <v>2</v>
      </c>
      <c r="E2524" s="72">
        <v>2</v>
      </c>
      <c r="F2524" s="72">
        <v>18.769841269841301</v>
      </c>
      <c r="G2524" s="72" t="s">
        <v>3630</v>
      </c>
    </row>
    <row r="2525" spans="1:7" x14ac:dyDescent="0.15">
      <c r="A2525" s="81" t="s">
        <v>3642</v>
      </c>
      <c r="B2525" s="72" t="s">
        <v>2196</v>
      </c>
      <c r="C2525" s="72">
        <v>1.11881188118812</v>
      </c>
      <c r="D2525" s="72">
        <v>0</v>
      </c>
      <c r="E2525" s="72">
        <v>0</v>
      </c>
      <c r="F2525" s="72">
        <v>0</v>
      </c>
      <c r="G2525" s="72" t="s">
        <v>3630</v>
      </c>
    </row>
    <row r="2526" spans="1:7" x14ac:dyDescent="0.15">
      <c r="A2526" s="81" t="s">
        <v>3642</v>
      </c>
      <c r="B2526" s="72" t="s">
        <v>2196</v>
      </c>
      <c r="C2526" s="72">
        <v>1.11881188118812</v>
      </c>
      <c r="D2526" s="72">
        <v>0</v>
      </c>
      <c r="E2526" s="72">
        <v>3</v>
      </c>
      <c r="F2526" s="72">
        <v>0</v>
      </c>
      <c r="G2526" s="72" t="s">
        <v>3630</v>
      </c>
    </row>
    <row r="2527" spans="1:7" x14ac:dyDescent="0.15">
      <c r="A2527" s="81" t="s">
        <v>3642</v>
      </c>
      <c r="B2527" s="72" t="s">
        <v>2196</v>
      </c>
      <c r="C2527" s="72">
        <v>1.7543859649122799E-2</v>
      </c>
      <c r="D2527" s="72">
        <v>3</v>
      </c>
      <c r="E2527" s="72">
        <v>0</v>
      </c>
      <c r="F2527" s="72">
        <v>0</v>
      </c>
      <c r="G2527" s="72" t="s">
        <v>3630</v>
      </c>
    </row>
    <row r="2528" spans="1:7" x14ac:dyDescent="0.15">
      <c r="A2528" s="81" t="s">
        <v>3642</v>
      </c>
      <c r="B2528" s="72" t="s">
        <v>2196</v>
      </c>
      <c r="C2528" s="72">
        <v>1.7543859649122799E-2</v>
      </c>
      <c r="D2528" s="72">
        <v>3</v>
      </c>
      <c r="E2528" s="72">
        <v>3</v>
      </c>
      <c r="F2528" s="72">
        <v>0</v>
      </c>
      <c r="G2528" s="72" t="s">
        <v>3630</v>
      </c>
    </row>
    <row r="2529" spans="1:7" x14ac:dyDescent="0.15">
      <c r="A2529" s="81" t="s">
        <v>3642</v>
      </c>
      <c r="B2529" s="72" t="s">
        <v>2196</v>
      </c>
      <c r="C2529" s="72">
        <v>15.0952380952381</v>
      </c>
      <c r="D2529" s="72">
        <v>2</v>
      </c>
      <c r="E2529" s="72">
        <v>0</v>
      </c>
      <c r="F2529" s="72">
        <v>0</v>
      </c>
      <c r="G2529" s="72" t="s">
        <v>3630</v>
      </c>
    </row>
    <row r="2530" spans="1:7" x14ac:dyDescent="0.15">
      <c r="A2530" s="81" t="s">
        <v>3642</v>
      </c>
      <c r="B2530" s="72" t="s">
        <v>2196</v>
      </c>
      <c r="C2530" s="72">
        <v>15.0952380952381</v>
      </c>
      <c r="D2530" s="72">
        <v>2</v>
      </c>
      <c r="E2530" s="72">
        <v>3</v>
      </c>
      <c r="F2530" s="72">
        <v>0</v>
      </c>
      <c r="G2530" s="72" t="s">
        <v>3630</v>
      </c>
    </row>
    <row r="2531" spans="1:7" x14ac:dyDescent="0.15">
      <c r="A2531" s="81" t="s">
        <v>3639</v>
      </c>
      <c r="B2531" s="72" t="s">
        <v>2196</v>
      </c>
      <c r="C2531" s="72">
        <v>1.5396039603960401</v>
      </c>
      <c r="D2531" s="72">
        <v>0</v>
      </c>
      <c r="E2531" s="72">
        <v>0</v>
      </c>
      <c r="F2531" s="72">
        <v>0</v>
      </c>
      <c r="G2531" s="72" t="s">
        <v>3630</v>
      </c>
    </row>
    <row r="2532" spans="1:7" x14ac:dyDescent="0.15">
      <c r="A2532" s="81" t="s">
        <v>3639</v>
      </c>
      <c r="B2532" s="72" t="s">
        <v>2196</v>
      </c>
      <c r="C2532" s="72">
        <v>1.5396039603960401</v>
      </c>
      <c r="D2532" s="72">
        <v>0</v>
      </c>
      <c r="E2532" s="72">
        <v>3</v>
      </c>
      <c r="F2532" s="72">
        <v>0</v>
      </c>
      <c r="G2532" s="72" t="s">
        <v>3630</v>
      </c>
    </row>
    <row r="2533" spans="1:7" x14ac:dyDescent="0.15">
      <c r="A2533" s="81" t="s">
        <v>3639</v>
      </c>
      <c r="B2533" s="72" t="s">
        <v>2196</v>
      </c>
      <c r="C2533" s="72">
        <v>0.18421052631578899</v>
      </c>
      <c r="D2533" s="72">
        <v>3</v>
      </c>
      <c r="E2533" s="72">
        <v>0</v>
      </c>
      <c r="F2533" s="72">
        <v>0</v>
      </c>
      <c r="G2533" s="72" t="s">
        <v>3630</v>
      </c>
    </row>
    <row r="2534" spans="1:7" x14ac:dyDescent="0.15">
      <c r="A2534" s="81" t="s">
        <v>3639</v>
      </c>
      <c r="B2534" s="72" t="s">
        <v>2196</v>
      </c>
      <c r="C2534" s="72">
        <v>0.18421052631578899</v>
      </c>
      <c r="D2534" s="72">
        <v>3</v>
      </c>
      <c r="E2534" s="72">
        <v>3</v>
      </c>
      <c r="F2534" s="72">
        <v>0</v>
      </c>
      <c r="G2534" s="72" t="s">
        <v>3630</v>
      </c>
    </row>
    <row r="2535" spans="1:7" x14ac:dyDescent="0.15">
      <c r="A2535" s="81" t="s">
        <v>3639</v>
      </c>
      <c r="B2535" s="72" t="s">
        <v>2196</v>
      </c>
      <c r="C2535" s="72">
        <v>26.634920634920601</v>
      </c>
      <c r="D2535" s="72">
        <v>2</v>
      </c>
      <c r="E2535" s="72">
        <v>0</v>
      </c>
      <c r="F2535" s="72">
        <v>0</v>
      </c>
      <c r="G2535" s="72" t="s">
        <v>3630</v>
      </c>
    </row>
    <row r="2536" spans="1:7" x14ac:dyDescent="0.15">
      <c r="A2536" s="81" t="s">
        <v>3639</v>
      </c>
      <c r="B2536" s="72" t="s">
        <v>2196</v>
      </c>
      <c r="C2536" s="72">
        <v>26.634920634920601</v>
      </c>
      <c r="D2536" s="72">
        <v>2</v>
      </c>
      <c r="E2536" s="72">
        <v>3</v>
      </c>
      <c r="F2536" s="72">
        <v>0</v>
      </c>
      <c r="G2536" s="72" t="s">
        <v>3630</v>
      </c>
    </row>
    <row r="2537" spans="1:7" x14ac:dyDescent="0.15">
      <c r="A2537" s="81" t="s">
        <v>3651</v>
      </c>
      <c r="B2537" s="72" t="s">
        <v>3658</v>
      </c>
      <c r="C2537" s="72">
        <v>0</v>
      </c>
      <c r="D2537" s="72">
        <v>3</v>
      </c>
      <c r="E2537" s="72">
        <v>0</v>
      </c>
      <c r="F2537" s="72">
        <v>1.9603960396039599</v>
      </c>
      <c r="G2537" s="72" t="s">
        <v>3630</v>
      </c>
    </row>
    <row r="2538" spans="1:7" x14ac:dyDescent="0.15">
      <c r="A2538" s="81" t="s">
        <v>3651</v>
      </c>
      <c r="B2538" s="72" t="s">
        <v>3658</v>
      </c>
      <c r="C2538" s="72">
        <v>0</v>
      </c>
      <c r="D2538" s="72">
        <v>3</v>
      </c>
      <c r="E2538" s="72">
        <v>3</v>
      </c>
      <c r="F2538" s="72">
        <v>0.175438596491228</v>
      </c>
      <c r="G2538" s="72" t="s">
        <v>3630</v>
      </c>
    </row>
    <row r="2539" spans="1:7" x14ac:dyDescent="0.15">
      <c r="A2539" s="81" t="s">
        <v>3651</v>
      </c>
      <c r="B2539" s="72" t="s">
        <v>3658</v>
      </c>
      <c r="C2539" s="72">
        <v>0</v>
      </c>
      <c r="D2539" s="72">
        <v>3</v>
      </c>
      <c r="E2539" s="72">
        <v>2</v>
      </c>
      <c r="F2539" s="72">
        <v>14.9444444444444</v>
      </c>
      <c r="G2539" s="72" t="s">
        <v>3630</v>
      </c>
    </row>
    <row r="2540" spans="1:7" x14ac:dyDescent="0.15">
      <c r="A2540" s="81" t="s">
        <v>3651</v>
      </c>
      <c r="B2540" s="72" t="s">
        <v>3699</v>
      </c>
      <c r="C2540" s="72">
        <v>0.28217821782178198</v>
      </c>
      <c r="D2540" s="72">
        <v>0</v>
      </c>
      <c r="E2540" s="72">
        <v>0</v>
      </c>
      <c r="F2540" s="72">
        <v>0</v>
      </c>
      <c r="G2540" s="72" t="s">
        <v>3630</v>
      </c>
    </row>
    <row r="2541" spans="1:7" x14ac:dyDescent="0.15">
      <c r="A2541" s="81" t="s">
        <v>3651</v>
      </c>
      <c r="B2541" s="72" t="s">
        <v>3699</v>
      </c>
      <c r="C2541" s="72">
        <v>0.28217821782178198</v>
      </c>
      <c r="D2541" s="72">
        <v>0</v>
      </c>
      <c r="E2541" s="72">
        <v>3</v>
      </c>
      <c r="F2541" s="72">
        <v>0</v>
      </c>
      <c r="G2541" s="72" t="s">
        <v>3630</v>
      </c>
    </row>
    <row r="2542" spans="1:7" x14ac:dyDescent="0.15">
      <c r="A2542" s="81" t="s">
        <v>3651</v>
      </c>
      <c r="B2542" s="72" t="s">
        <v>3699</v>
      </c>
      <c r="C2542" s="72">
        <v>0</v>
      </c>
      <c r="D2542" s="72">
        <v>3</v>
      </c>
      <c r="E2542" s="72">
        <v>0</v>
      </c>
      <c r="F2542" s="72">
        <v>0</v>
      </c>
      <c r="G2542" s="72" t="s">
        <v>3630</v>
      </c>
    </row>
    <row r="2543" spans="1:7" x14ac:dyDescent="0.15">
      <c r="A2543" s="81" t="s">
        <v>3651</v>
      </c>
      <c r="B2543" s="72" t="s">
        <v>3699</v>
      </c>
      <c r="C2543" s="72">
        <v>0</v>
      </c>
      <c r="D2543" s="72">
        <v>3</v>
      </c>
      <c r="E2543" s="72">
        <v>3</v>
      </c>
      <c r="F2543" s="72">
        <v>0</v>
      </c>
      <c r="G2543" s="72" t="s">
        <v>3630</v>
      </c>
    </row>
    <row r="2544" spans="1:7" x14ac:dyDescent="0.15">
      <c r="A2544" s="81" t="s">
        <v>3651</v>
      </c>
      <c r="B2544" s="72" t="s">
        <v>3699</v>
      </c>
      <c r="C2544" s="72">
        <v>0</v>
      </c>
      <c r="D2544" s="72">
        <v>3</v>
      </c>
      <c r="E2544" s="72">
        <v>2</v>
      </c>
      <c r="F2544" s="72">
        <v>0.103174603174603</v>
      </c>
      <c r="G2544" s="72" t="s">
        <v>3630</v>
      </c>
    </row>
    <row r="2545" spans="1:7" x14ac:dyDescent="0.15">
      <c r="A2545" s="81" t="s">
        <v>3651</v>
      </c>
      <c r="B2545" s="72" t="s">
        <v>3699</v>
      </c>
      <c r="C2545" s="72">
        <v>18.087301587301599</v>
      </c>
      <c r="D2545" s="72">
        <v>2</v>
      </c>
      <c r="E2545" s="72">
        <v>0</v>
      </c>
      <c r="F2545" s="72">
        <v>0</v>
      </c>
      <c r="G2545" s="72" t="s">
        <v>3630</v>
      </c>
    </row>
    <row r="2546" spans="1:7" x14ac:dyDescent="0.15">
      <c r="A2546" s="81" t="s">
        <v>3651</v>
      </c>
      <c r="B2546" s="72" t="s">
        <v>3699</v>
      </c>
      <c r="C2546" s="72">
        <v>18.087301587301599</v>
      </c>
      <c r="D2546" s="72">
        <v>2</v>
      </c>
      <c r="E2546" s="72">
        <v>3</v>
      </c>
      <c r="F2546" s="72">
        <v>0</v>
      </c>
      <c r="G2546" s="72" t="s">
        <v>3630</v>
      </c>
    </row>
    <row r="2547" spans="1:7" x14ac:dyDescent="0.15">
      <c r="A2547" s="81" t="s">
        <v>3651</v>
      </c>
      <c r="B2547" s="72" t="s">
        <v>3652</v>
      </c>
      <c r="C2547" s="72">
        <v>0</v>
      </c>
      <c r="D2547" s="72">
        <v>3</v>
      </c>
      <c r="E2547" s="72">
        <v>0</v>
      </c>
      <c r="F2547" s="72">
        <v>11.509900990099</v>
      </c>
      <c r="G2547" s="72" t="s">
        <v>3630</v>
      </c>
    </row>
    <row r="2548" spans="1:7" x14ac:dyDescent="0.15">
      <c r="A2548" s="81" t="s">
        <v>3651</v>
      </c>
      <c r="B2548" s="72" t="s">
        <v>3652</v>
      </c>
      <c r="C2548" s="72">
        <v>0</v>
      </c>
      <c r="D2548" s="72">
        <v>3</v>
      </c>
      <c r="E2548" s="72">
        <v>3</v>
      </c>
      <c r="F2548" s="72">
        <v>0.44736842105263203</v>
      </c>
      <c r="G2548" s="72" t="s">
        <v>3630</v>
      </c>
    </row>
    <row r="2549" spans="1:7" x14ac:dyDescent="0.15">
      <c r="A2549" s="81" t="s">
        <v>3651</v>
      </c>
      <c r="B2549" s="72" t="s">
        <v>3652</v>
      </c>
      <c r="C2549" s="72">
        <v>0</v>
      </c>
      <c r="D2549" s="72">
        <v>3</v>
      </c>
      <c r="E2549" s="72">
        <v>2</v>
      </c>
      <c r="F2549" s="72">
        <v>24.8095238095238</v>
      </c>
      <c r="G2549" s="72" t="s">
        <v>3630</v>
      </c>
    </row>
    <row r="2550" spans="1:7" x14ac:dyDescent="0.15">
      <c r="A2550" s="81" t="s">
        <v>3651</v>
      </c>
      <c r="B2550" s="72" t="s">
        <v>3655</v>
      </c>
      <c r="C2550" s="72">
        <v>0</v>
      </c>
      <c r="D2550" s="72">
        <v>3</v>
      </c>
      <c r="E2550" s="72">
        <v>0</v>
      </c>
      <c r="F2550" s="72">
        <v>8.4207920792079207</v>
      </c>
      <c r="G2550" s="72" t="s">
        <v>3630</v>
      </c>
    </row>
    <row r="2551" spans="1:7" x14ac:dyDescent="0.15">
      <c r="A2551" s="81" t="s">
        <v>3651</v>
      </c>
      <c r="B2551" s="72" t="s">
        <v>3655</v>
      </c>
      <c r="C2551" s="72">
        <v>0</v>
      </c>
      <c r="D2551" s="72">
        <v>3</v>
      </c>
      <c r="E2551" s="72">
        <v>3</v>
      </c>
      <c r="F2551" s="72">
        <v>3.1842105263157898</v>
      </c>
      <c r="G2551" s="72" t="s">
        <v>3630</v>
      </c>
    </row>
    <row r="2552" spans="1:7" x14ac:dyDescent="0.15">
      <c r="A2552" s="81" t="s">
        <v>3651</v>
      </c>
      <c r="B2552" s="72" t="s">
        <v>3655</v>
      </c>
      <c r="C2552" s="72">
        <v>0</v>
      </c>
      <c r="D2552" s="72">
        <v>3</v>
      </c>
      <c r="E2552" s="72">
        <v>2</v>
      </c>
      <c r="F2552" s="72">
        <v>21.150793650793702</v>
      </c>
      <c r="G2552" s="72" t="s">
        <v>3630</v>
      </c>
    </row>
    <row r="2553" spans="1:7" x14ac:dyDescent="0.15">
      <c r="A2553" s="81" t="s">
        <v>3651</v>
      </c>
      <c r="B2553" s="72" t="s">
        <v>3662</v>
      </c>
      <c r="C2553" s="72">
        <v>0</v>
      </c>
      <c r="D2553" s="72">
        <v>3</v>
      </c>
      <c r="E2553" s="72">
        <v>0</v>
      </c>
      <c r="F2553" s="72">
        <v>2.4257425742574301</v>
      </c>
      <c r="G2553" s="72" t="s">
        <v>3630</v>
      </c>
    </row>
    <row r="2554" spans="1:7" x14ac:dyDescent="0.15">
      <c r="A2554" s="81" t="s">
        <v>3651</v>
      </c>
      <c r="B2554" s="72" t="s">
        <v>3662</v>
      </c>
      <c r="C2554" s="72">
        <v>0</v>
      </c>
      <c r="D2554" s="72">
        <v>3</v>
      </c>
      <c r="E2554" s="72">
        <v>3</v>
      </c>
      <c r="F2554" s="72">
        <v>0.41228070175438603</v>
      </c>
      <c r="G2554" s="72" t="s">
        <v>3630</v>
      </c>
    </row>
    <row r="2555" spans="1:7" x14ac:dyDescent="0.15">
      <c r="A2555" s="81" t="s">
        <v>3651</v>
      </c>
      <c r="B2555" s="72" t="s">
        <v>3662</v>
      </c>
      <c r="C2555" s="72">
        <v>0</v>
      </c>
      <c r="D2555" s="72">
        <v>3</v>
      </c>
      <c r="E2555" s="72">
        <v>2</v>
      </c>
      <c r="F2555" s="72">
        <v>11.603174603174599</v>
      </c>
      <c r="G2555" s="72" t="s">
        <v>3630</v>
      </c>
    </row>
    <row r="2556" spans="1:7" x14ac:dyDescent="0.15">
      <c r="A2556" s="81" t="s">
        <v>3657</v>
      </c>
      <c r="B2556" s="72" t="s">
        <v>3680</v>
      </c>
      <c r="C2556" s="72">
        <v>1.2029702970297</v>
      </c>
      <c r="D2556" s="72">
        <v>0</v>
      </c>
      <c r="E2556" s="72">
        <v>0</v>
      </c>
      <c r="F2556" s="72">
        <v>0</v>
      </c>
      <c r="G2556" s="72" t="s">
        <v>3630</v>
      </c>
    </row>
    <row r="2557" spans="1:7" x14ac:dyDescent="0.15">
      <c r="A2557" s="81" t="s">
        <v>3657</v>
      </c>
      <c r="B2557" s="72" t="s">
        <v>3680</v>
      </c>
      <c r="C2557" s="72">
        <v>1.2029702970297</v>
      </c>
      <c r="D2557" s="72">
        <v>0</v>
      </c>
      <c r="E2557" s="72">
        <v>3</v>
      </c>
      <c r="F2557" s="72">
        <v>0</v>
      </c>
      <c r="G2557" s="72" t="s">
        <v>3630</v>
      </c>
    </row>
    <row r="2558" spans="1:7" x14ac:dyDescent="0.15">
      <c r="A2558" s="81" t="s">
        <v>3657</v>
      </c>
      <c r="B2558" s="72" t="s">
        <v>3680</v>
      </c>
      <c r="C2558" s="72">
        <v>0.87719298245613997</v>
      </c>
      <c r="D2558" s="72">
        <v>3</v>
      </c>
      <c r="E2558" s="72">
        <v>0</v>
      </c>
      <c r="F2558" s="72">
        <v>0</v>
      </c>
      <c r="G2558" s="72" t="s">
        <v>3630</v>
      </c>
    </row>
    <row r="2559" spans="1:7" x14ac:dyDescent="0.15">
      <c r="A2559" s="81" t="s">
        <v>3657</v>
      </c>
      <c r="B2559" s="72" t="s">
        <v>3680</v>
      </c>
      <c r="C2559" s="72">
        <v>0.87719298245613997</v>
      </c>
      <c r="D2559" s="72">
        <v>3</v>
      </c>
      <c r="E2559" s="72">
        <v>3</v>
      </c>
      <c r="F2559" s="72">
        <v>0</v>
      </c>
      <c r="G2559" s="72" t="s">
        <v>3630</v>
      </c>
    </row>
    <row r="2560" spans="1:7" x14ac:dyDescent="0.15">
      <c r="A2560" s="81" t="s">
        <v>3657</v>
      </c>
      <c r="B2560" s="72" t="s">
        <v>3680</v>
      </c>
      <c r="C2560" s="72">
        <v>2.9047619047619002</v>
      </c>
      <c r="D2560" s="72">
        <v>2</v>
      </c>
      <c r="E2560" s="72">
        <v>0</v>
      </c>
      <c r="F2560" s="72">
        <v>0</v>
      </c>
      <c r="G2560" s="72" t="s">
        <v>3630</v>
      </c>
    </row>
    <row r="2561" spans="1:7" x14ac:dyDescent="0.15">
      <c r="A2561" s="81" t="s">
        <v>3657</v>
      </c>
      <c r="B2561" s="72" t="s">
        <v>3680</v>
      </c>
      <c r="C2561" s="72">
        <v>2.9047619047619002</v>
      </c>
      <c r="D2561" s="72">
        <v>2</v>
      </c>
      <c r="E2561" s="72">
        <v>3</v>
      </c>
      <c r="F2561" s="72">
        <v>0</v>
      </c>
      <c r="G2561" s="72" t="s">
        <v>3630</v>
      </c>
    </row>
    <row r="2562" spans="1:7" x14ac:dyDescent="0.15">
      <c r="A2562" s="81" t="s">
        <v>3657</v>
      </c>
      <c r="B2562" s="72" t="s">
        <v>3696</v>
      </c>
      <c r="C2562" s="72">
        <v>1.2029702970297</v>
      </c>
      <c r="D2562" s="72">
        <v>0</v>
      </c>
      <c r="E2562" s="72">
        <v>3</v>
      </c>
      <c r="F2562" s="72">
        <v>0</v>
      </c>
      <c r="G2562" s="72" t="s">
        <v>3630</v>
      </c>
    </row>
    <row r="2563" spans="1:7" x14ac:dyDescent="0.15">
      <c r="A2563" s="81" t="s">
        <v>3657</v>
      </c>
      <c r="B2563" s="72" t="s">
        <v>3696</v>
      </c>
      <c r="C2563" s="72">
        <v>0.87719298245613997</v>
      </c>
      <c r="D2563" s="72">
        <v>3</v>
      </c>
      <c r="E2563" s="72">
        <v>3</v>
      </c>
      <c r="F2563" s="72">
        <v>0</v>
      </c>
      <c r="G2563" s="72" t="s">
        <v>3630</v>
      </c>
    </row>
    <row r="2564" spans="1:7" x14ac:dyDescent="0.15">
      <c r="A2564" s="81" t="s">
        <v>3657</v>
      </c>
      <c r="B2564" s="72" t="s">
        <v>3696</v>
      </c>
      <c r="C2564" s="72">
        <v>2.9047619047619002</v>
      </c>
      <c r="D2564" s="72">
        <v>2</v>
      </c>
      <c r="E2564" s="72">
        <v>3</v>
      </c>
      <c r="F2564" s="72">
        <v>0</v>
      </c>
      <c r="G2564" s="72" t="s">
        <v>3630</v>
      </c>
    </row>
    <row r="2565" spans="1:7" x14ac:dyDescent="0.15">
      <c r="A2565" s="81" t="s">
        <v>3657</v>
      </c>
      <c r="B2565" s="72" t="s">
        <v>2392</v>
      </c>
      <c r="C2565" s="72">
        <v>1.2029702970297</v>
      </c>
      <c r="D2565" s="72">
        <v>0</v>
      </c>
      <c r="E2565" s="72">
        <v>3</v>
      </c>
      <c r="F2565" s="72">
        <v>0</v>
      </c>
      <c r="G2565" s="72" t="s">
        <v>3630</v>
      </c>
    </row>
    <row r="2566" spans="1:7" x14ac:dyDescent="0.15">
      <c r="A2566" s="81" t="s">
        <v>3657</v>
      </c>
      <c r="B2566" s="72" t="s">
        <v>2392</v>
      </c>
      <c r="C2566" s="72">
        <v>0.87719298245613997</v>
      </c>
      <c r="D2566" s="72">
        <v>3</v>
      </c>
      <c r="E2566" s="72">
        <v>3</v>
      </c>
      <c r="F2566" s="72">
        <v>0</v>
      </c>
      <c r="G2566" s="72" t="s">
        <v>3630</v>
      </c>
    </row>
    <row r="2567" spans="1:7" x14ac:dyDescent="0.15">
      <c r="A2567" s="81" t="s">
        <v>3657</v>
      </c>
      <c r="B2567" s="72" t="s">
        <v>2392</v>
      </c>
      <c r="C2567" s="72">
        <v>2.9047619047619002</v>
      </c>
      <c r="D2567" s="72">
        <v>2</v>
      </c>
      <c r="E2567" s="72">
        <v>3</v>
      </c>
      <c r="F2567" s="72">
        <v>0</v>
      </c>
      <c r="G2567" s="72" t="s">
        <v>3630</v>
      </c>
    </row>
    <row r="2568" spans="1:7" x14ac:dyDescent="0.15">
      <c r="A2568" s="81" t="s">
        <v>2390</v>
      </c>
      <c r="B2568" s="72" t="s">
        <v>2392</v>
      </c>
      <c r="C2568" s="72">
        <v>27.029702970296999</v>
      </c>
      <c r="D2568" s="72">
        <v>0</v>
      </c>
      <c r="E2568" s="72">
        <v>3</v>
      </c>
      <c r="F2568" s="72">
        <v>0</v>
      </c>
      <c r="G2568" s="72" t="s">
        <v>3630</v>
      </c>
    </row>
    <row r="2569" spans="1:7" x14ac:dyDescent="0.15">
      <c r="A2569" s="81" t="s">
        <v>2390</v>
      </c>
      <c r="B2569" s="72" t="s">
        <v>2392</v>
      </c>
      <c r="C2569" s="72">
        <v>4.2368421052631602</v>
      </c>
      <c r="D2569" s="72">
        <v>3</v>
      </c>
      <c r="E2569" s="72">
        <v>3</v>
      </c>
      <c r="F2569" s="72">
        <v>0</v>
      </c>
      <c r="G2569" s="72" t="s">
        <v>3630</v>
      </c>
    </row>
    <row r="2570" spans="1:7" x14ac:dyDescent="0.15">
      <c r="A2570" s="81" t="s">
        <v>2390</v>
      </c>
      <c r="B2570" s="72" t="s">
        <v>2392</v>
      </c>
      <c r="C2570" s="72">
        <v>166.92857142857099</v>
      </c>
      <c r="D2570" s="72">
        <v>2</v>
      </c>
      <c r="E2570" s="72">
        <v>3</v>
      </c>
      <c r="F2570" s="72">
        <v>0</v>
      </c>
      <c r="G2570" s="72" t="s">
        <v>3630</v>
      </c>
    </row>
    <row r="2571" spans="1:7" x14ac:dyDescent="0.15">
      <c r="A2571" s="81" t="s">
        <v>2742</v>
      </c>
      <c r="B2571" s="72" t="s">
        <v>3680</v>
      </c>
      <c r="C2571" s="72">
        <v>0.123762376237624</v>
      </c>
      <c r="D2571" s="72">
        <v>0</v>
      </c>
      <c r="E2571" s="72">
        <v>0</v>
      </c>
      <c r="F2571" s="72">
        <v>0</v>
      </c>
      <c r="G2571" s="72" t="s">
        <v>3630</v>
      </c>
    </row>
    <row r="2572" spans="1:7" x14ac:dyDescent="0.15">
      <c r="A2572" s="81" t="s">
        <v>2742</v>
      </c>
      <c r="B2572" s="72" t="s">
        <v>3680</v>
      </c>
      <c r="C2572" s="72">
        <v>0.123762376237624</v>
      </c>
      <c r="D2572" s="72">
        <v>0</v>
      </c>
      <c r="E2572" s="72">
        <v>3</v>
      </c>
      <c r="F2572" s="72">
        <v>0</v>
      </c>
      <c r="G2572" s="72" t="s">
        <v>3630</v>
      </c>
    </row>
    <row r="2573" spans="1:7" x14ac:dyDescent="0.15">
      <c r="A2573" s="81" t="s">
        <v>2742</v>
      </c>
      <c r="B2573" s="72" t="s">
        <v>3680</v>
      </c>
      <c r="C2573" s="72">
        <v>8.7719298245613996E-3</v>
      </c>
      <c r="D2573" s="72">
        <v>3</v>
      </c>
      <c r="E2573" s="72">
        <v>0</v>
      </c>
      <c r="F2573" s="72">
        <v>0</v>
      </c>
      <c r="G2573" s="72" t="s">
        <v>3630</v>
      </c>
    </row>
    <row r="2574" spans="1:7" x14ac:dyDescent="0.15">
      <c r="A2574" s="81" t="s">
        <v>2742</v>
      </c>
      <c r="B2574" s="72" t="s">
        <v>3680</v>
      </c>
      <c r="C2574" s="72">
        <v>8.7719298245613996E-3</v>
      </c>
      <c r="D2574" s="72">
        <v>3</v>
      </c>
      <c r="E2574" s="72">
        <v>3</v>
      </c>
      <c r="F2574" s="72">
        <v>0</v>
      </c>
      <c r="G2574" s="72" t="s">
        <v>3630</v>
      </c>
    </row>
    <row r="2575" spans="1:7" x14ac:dyDescent="0.15">
      <c r="A2575" s="81" t="s">
        <v>2742</v>
      </c>
      <c r="B2575" s="72" t="s">
        <v>3680</v>
      </c>
      <c r="C2575" s="72">
        <v>13.3492063492063</v>
      </c>
      <c r="D2575" s="72">
        <v>2</v>
      </c>
      <c r="E2575" s="72">
        <v>0</v>
      </c>
      <c r="F2575" s="72">
        <v>0</v>
      </c>
      <c r="G2575" s="72" t="s">
        <v>3630</v>
      </c>
    </row>
    <row r="2576" spans="1:7" x14ac:dyDescent="0.15">
      <c r="A2576" s="81" t="s">
        <v>2742</v>
      </c>
      <c r="B2576" s="72" t="s">
        <v>3680</v>
      </c>
      <c r="C2576" s="72">
        <v>13.3492063492063</v>
      </c>
      <c r="D2576" s="72">
        <v>2</v>
      </c>
      <c r="E2576" s="72">
        <v>3</v>
      </c>
      <c r="F2576" s="72">
        <v>0</v>
      </c>
      <c r="G2576" s="72" t="s">
        <v>3630</v>
      </c>
    </row>
    <row r="2577" spans="1:7" x14ac:dyDescent="0.15">
      <c r="A2577" s="81" t="s">
        <v>2742</v>
      </c>
      <c r="B2577" s="72" t="s">
        <v>2392</v>
      </c>
      <c r="C2577" s="72">
        <v>0.123762376237624</v>
      </c>
      <c r="D2577" s="72">
        <v>0</v>
      </c>
      <c r="E2577" s="72">
        <v>3</v>
      </c>
      <c r="F2577" s="72">
        <v>0</v>
      </c>
      <c r="G2577" s="72" t="s">
        <v>3630</v>
      </c>
    </row>
    <row r="2578" spans="1:7" x14ac:dyDescent="0.15">
      <c r="A2578" s="81" t="s">
        <v>2742</v>
      </c>
      <c r="B2578" s="72" t="s">
        <v>2392</v>
      </c>
      <c r="C2578" s="72">
        <v>8.7719298245613996E-3</v>
      </c>
      <c r="D2578" s="72">
        <v>3</v>
      </c>
      <c r="E2578" s="72">
        <v>3</v>
      </c>
      <c r="F2578" s="72">
        <v>0</v>
      </c>
      <c r="G2578" s="72" t="s">
        <v>3630</v>
      </c>
    </row>
    <row r="2579" spans="1:7" x14ac:dyDescent="0.15">
      <c r="A2579" s="81" t="s">
        <v>2742</v>
      </c>
      <c r="B2579" s="72" t="s">
        <v>2392</v>
      </c>
      <c r="C2579" s="72">
        <v>13.3492063492063</v>
      </c>
      <c r="D2579" s="72">
        <v>2</v>
      </c>
      <c r="E2579" s="72">
        <v>3</v>
      </c>
      <c r="F2579" s="72">
        <v>0</v>
      </c>
      <c r="G2579" s="72" t="s">
        <v>3630</v>
      </c>
    </row>
    <row r="2580" spans="1:7" x14ac:dyDescent="0.15">
      <c r="A2580" s="81" t="s">
        <v>3635</v>
      </c>
      <c r="B2580" s="72" t="s">
        <v>3673</v>
      </c>
      <c r="C2580" s="72">
        <v>7.3960396039603999</v>
      </c>
      <c r="D2580" s="72">
        <v>0</v>
      </c>
      <c r="E2580" s="72">
        <v>0</v>
      </c>
      <c r="F2580" s="72">
        <v>0</v>
      </c>
      <c r="G2580" s="72" t="s">
        <v>3630</v>
      </c>
    </row>
    <row r="2581" spans="1:7" x14ac:dyDescent="0.15">
      <c r="A2581" s="81" t="s">
        <v>3635</v>
      </c>
      <c r="B2581" s="72" t="s">
        <v>3673</v>
      </c>
      <c r="C2581" s="72">
        <v>7.3960396039603999</v>
      </c>
      <c r="D2581" s="72">
        <v>0</v>
      </c>
      <c r="E2581" s="72">
        <v>3</v>
      </c>
      <c r="F2581" s="72">
        <v>0</v>
      </c>
      <c r="G2581" s="72" t="s">
        <v>3630</v>
      </c>
    </row>
    <row r="2582" spans="1:7" x14ac:dyDescent="0.15">
      <c r="A2582" s="81" t="s">
        <v>3635</v>
      </c>
      <c r="B2582" s="72" t="s">
        <v>3673</v>
      </c>
      <c r="C2582" s="72">
        <v>2.1754385964912299</v>
      </c>
      <c r="D2582" s="72">
        <v>3</v>
      </c>
      <c r="E2582" s="72">
        <v>0</v>
      </c>
      <c r="F2582" s="72">
        <v>0</v>
      </c>
      <c r="G2582" s="72" t="s">
        <v>3630</v>
      </c>
    </row>
    <row r="2583" spans="1:7" x14ac:dyDescent="0.15">
      <c r="A2583" s="81" t="s">
        <v>3635</v>
      </c>
      <c r="B2583" s="72" t="s">
        <v>3673</v>
      </c>
      <c r="C2583" s="72">
        <v>2.1754385964912299</v>
      </c>
      <c r="D2583" s="72">
        <v>3</v>
      </c>
      <c r="E2583" s="72">
        <v>3</v>
      </c>
      <c r="F2583" s="72">
        <v>0</v>
      </c>
      <c r="G2583" s="72" t="s">
        <v>3630</v>
      </c>
    </row>
    <row r="2584" spans="1:7" x14ac:dyDescent="0.15">
      <c r="A2584" s="81" t="s">
        <v>3635</v>
      </c>
      <c r="B2584" s="72" t="s">
        <v>3673</v>
      </c>
      <c r="C2584" s="72">
        <v>15.6428571428571</v>
      </c>
      <c r="D2584" s="72">
        <v>2</v>
      </c>
      <c r="E2584" s="72">
        <v>0</v>
      </c>
      <c r="F2584" s="72">
        <v>0</v>
      </c>
      <c r="G2584" s="72" t="s">
        <v>3630</v>
      </c>
    </row>
    <row r="2585" spans="1:7" x14ac:dyDescent="0.15">
      <c r="A2585" s="81" t="s">
        <v>3635</v>
      </c>
      <c r="B2585" s="72" t="s">
        <v>3673</v>
      </c>
      <c r="C2585" s="72">
        <v>15.6428571428571</v>
      </c>
      <c r="D2585" s="72">
        <v>2</v>
      </c>
      <c r="E2585" s="72">
        <v>3</v>
      </c>
      <c r="F2585" s="72">
        <v>0</v>
      </c>
      <c r="G2585" s="72" t="s">
        <v>3630</v>
      </c>
    </row>
    <row r="2586" spans="1:7" x14ac:dyDescent="0.15">
      <c r="A2586" s="81" t="s">
        <v>3635</v>
      </c>
      <c r="B2586" s="72" t="s">
        <v>3685</v>
      </c>
      <c r="C2586" s="72">
        <v>7.3960396039603999</v>
      </c>
      <c r="D2586" s="72">
        <v>0</v>
      </c>
      <c r="E2586" s="72">
        <v>2</v>
      </c>
      <c r="F2586" s="72">
        <v>0</v>
      </c>
      <c r="G2586" s="72" t="s">
        <v>3630</v>
      </c>
    </row>
    <row r="2587" spans="1:7" x14ac:dyDescent="0.15">
      <c r="A2587" s="81" t="s">
        <v>3635</v>
      </c>
      <c r="B2587" s="72" t="s">
        <v>3685</v>
      </c>
      <c r="C2587" s="72">
        <v>2.1754385964912299</v>
      </c>
      <c r="D2587" s="72">
        <v>3</v>
      </c>
      <c r="E2587" s="72">
        <v>2</v>
      </c>
      <c r="F2587" s="72">
        <v>0</v>
      </c>
      <c r="G2587" s="72" t="s">
        <v>3630</v>
      </c>
    </row>
    <row r="2588" spans="1:7" x14ac:dyDescent="0.15">
      <c r="A2588" s="81" t="s">
        <v>3635</v>
      </c>
      <c r="B2588" s="72" t="s">
        <v>3685</v>
      </c>
      <c r="C2588" s="72">
        <v>15.6428571428571</v>
      </c>
      <c r="D2588" s="72">
        <v>2</v>
      </c>
      <c r="E2588" s="72">
        <v>2</v>
      </c>
      <c r="F2588" s="72">
        <v>0</v>
      </c>
      <c r="G2588" s="72" t="s">
        <v>3630</v>
      </c>
    </row>
    <row r="2589" spans="1:7" x14ac:dyDescent="0.15">
      <c r="A2589" s="81" t="s">
        <v>3637</v>
      </c>
      <c r="B2589" s="72" t="s">
        <v>3685</v>
      </c>
      <c r="C2589" s="72">
        <v>3.2970297029703</v>
      </c>
      <c r="D2589" s="72">
        <v>0</v>
      </c>
      <c r="E2589" s="72">
        <v>2</v>
      </c>
      <c r="F2589" s="72">
        <v>0</v>
      </c>
      <c r="G2589" s="72" t="s">
        <v>3630</v>
      </c>
    </row>
    <row r="2590" spans="1:7" x14ac:dyDescent="0.15">
      <c r="A2590" s="81" t="s">
        <v>3637</v>
      </c>
      <c r="B2590" s="72" t="s">
        <v>3685</v>
      </c>
      <c r="C2590" s="72">
        <v>0.640350877192982</v>
      </c>
      <c r="D2590" s="72">
        <v>3</v>
      </c>
      <c r="E2590" s="72">
        <v>2</v>
      </c>
      <c r="F2590" s="72">
        <v>0</v>
      </c>
      <c r="G2590" s="72" t="s">
        <v>3630</v>
      </c>
    </row>
    <row r="2591" spans="1:7" x14ac:dyDescent="0.15">
      <c r="A2591" s="81" t="s">
        <v>3637</v>
      </c>
      <c r="B2591" s="72" t="s">
        <v>3685</v>
      </c>
      <c r="C2591" s="72">
        <v>10.103174603174599</v>
      </c>
      <c r="D2591" s="72">
        <v>2</v>
      </c>
      <c r="E2591" s="72">
        <v>2</v>
      </c>
      <c r="F2591" s="72">
        <v>0</v>
      </c>
      <c r="G2591" s="72" t="s">
        <v>3630</v>
      </c>
    </row>
    <row r="2592" spans="1:7" x14ac:dyDescent="0.15">
      <c r="A2592" s="81" t="s">
        <v>3643</v>
      </c>
      <c r="B2592" s="72" t="s">
        <v>3710</v>
      </c>
      <c r="C2592" s="72">
        <v>1.0594059405940599</v>
      </c>
      <c r="D2592" s="72">
        <v>0</v>
      </c>
      <c r="E2592" s="72">
        <v>0</v>
      </c>
      <c r="F2592" s="72">
        <v>0</v>
      </c>
      <c r="G2592" s="72" t="s">
        <v>3630</v>
      </c>
    </row>
    <row r="2593" spans="1:7" x14ac:dyDescent="0.15">
      <c r="A2593" s="81" t="s">
        <v>3643</v>
      </c>
      <c r="B2593" s="72" t="s">
        <v>3710</v>
      </c>
      <c r="C2593" s="72">
        <v>1.0594059405940599</v>
      </c>
      <c r="D2593" s="72">
        <v>0</v>
      </c>
      <c r="E2593" s="72">
        <v>3</v>
      </c>
      <c r="F2593" s="72">
        <v>0</v>
      </c>
      <c r="G2593" s="72" t="s">
        <v>3630</v>
      </c>
    </row>
    <row r="2594" spans="1:7" x14ac:dyDescent="0.15">
      <c r="A2594" s="81" t="s">
        <v>3643</v>
      </c>
      <c r="B2594" s="72" t="s">
        <v>3710</v>
      </c>
      <c r="C2594" s="72">
        <v>1.0594059405940599</v>
      </c>
      <c r="D2594" s="72">
        <v>0</v>
      </c>
      <c r="E2594" s="72">
        <v>2</v>
      </c>
      <c r="F2594" s="72">
        <v>0</v>
      </c>
      <c r="G2594" s="72" t="s">
        <v>3630</v>
      </c>
    </row>
    <row r="2595" spans="1:7" x14ac:dyDescent="0.15">
      <c r="A2595" s="81" t="s">
        <v>3643</v>
      </c>
      <c r="B2595" s="72" t="s">
        <v>3710</v>
      </c>
      <c r="C2595" s="72">
        <v>3.5087719298245598E-2</v>
      </c>
      <c r="D2595" s="72">
        <v>3</v>
      </c>
      <c r="E2595" s="72">
        <v>0</v>
      </c>
      <c r="F2595" s="72">
        <v>0</v>
      </c>
      <c r="G2595" s="72" t="s">
        <v>3630</v>
      </c>
    </row>
    <row r="2596" spans="1:7" x14ac:dyDescent="0.15">
      <c r="A2596" s="81" t="s">
        <v>3643</v>
      </c>
      <c r="B2596" s="72" t="s">
        <v>3710</v>
      </c>
      <c r="C2596" s="72">
        <v>3.5087719298245598E-2</v>
      </c>
      <c r="D2596" s="72">
        <v>3</v>
      </c>
      <c r="E2596" s="72">
        <v>3</v>
      </c>
      <c r="F2596" s="72">
        <v>0</v>
      </c>
      <c r="G2596" s="72" t="s">
        <v>3630</v>
      </c>
    </row>
    <row r="2597" spans="1:7" x14ac:dyDescent="0.15">
      <c r="A2597" s="81" t="s">
        <v>3643</v>
      </c>
      <c r="B2597" s="72" t="s">
        <v>3710</v>
      </c>
      <c r="C2597" s="72">
        <v>3.5087719298245598E-2</v>
      </c>
      <c r="D2597" s="72">
        <v>3</v>
      </c>
      <c r="E2597" s="72">
        <v>2</v>
      </c>
      <c r="F2597" s="72">
        <v>0</v>
      </c>
      <c r="G2597" s="72" t="s">
        <v>3630</v>
      </c>
    </row>
    <row r="2598" spans="1:7" x14ac:dyDescent="0.15">
      <c r="A2598" s="81" t="s">
        <v>3643</v>
      </c>
      <c r="B2598" s="72" t="s">
        <v>3710</v>
      </c>
      <c r="C2598" s="72">
        <v>4.0158730158730203</v>
      </c>
      <c r="D2598" s="72">
        <v>2</v>
      </c>
      <c r="E2598" s="72">
        <v>0</v>
      </c>
      <c r="F2598" s="72">
        <v>0</v>
      </c>
      <c r="G2598" s="72" t="s">
        <v>3630</v>
      </c>
    </row>
    <row r="2599" spans="1:7" x14ac:dyDescent="0.15">
      <c r="A2599" s="81" t="s">
        <v>3643</v>
      </c>
      <c r="B2599" s="72" t="s">
        <v>3710</v>
      </c>
      <c r="C2599" s="72">
        <v>4.0158730158730203</v>
      </c>
      <c r="D2599" s="72">
        <v>2</v>
      </c>
      <c r="E2599" s="72">
        <v>3</v>
      </c>
      <c r="F2599" s="72">
        <v>0</v>
      </c>
      <c r="G2599" s="72" t="s">
        <v>3630</v>
      </c>
    </row>
    <row r="2600" spans="1:7" x14ac:dyDescent="0.15">
      <c r="A2600" s="81" t="s">
        <v>3643</v>
      </c>
      <c r="B2600" s="72" t="s">
        <v>3710</v>
      </c>
      <c r="C2600" s="72">
        <v>4.0158730158730203</v>
      </c>
      <c r="D2600" s="72">
        <v>2</v>
      </c>
      <c r="E2600" s="72">
        <v>2</v>
      </c>
      <c r="F2600" s="72">
        <v>0</v>
      </c>
      <c r="G2600" s="72" t="s">
        <v>3630</v>
      </c>
    </row>
    <row r="2601" spans="1:7" x14ac:dyDescent="0.15">
      <c r="A2601" s="81" t="s">
        <v>3643</v>
      </c>
      <c r="B2601" s="72" t="s">
        <v>3701</v>
      </c>
      <c r="C2601" s="72">
        <v>1.0594059405940599</v>
      </c>
      <c r="D2601" s="72">
        <v>0</v>
      </c>
      <c r="E2601" s="72">
        <v>0</v>
      </c>
      <c r="F2601" s="72">
        <v>0</v>
      </c>
      <c r="G2601" s="72" t="s">
        <v>3630</v>
      </c>
    </row>
    <row r="2602" spans="1:7" x14ac:dyDescent="0.15">
      <c r="A2602" s="81" t="s">
        <v>3643</v>
      </c>
      <c r="B2602" s="72" t="s">
        <v>3701</v>
      </c>
      <c r="C2602" s="72">
        <v>1.0594059405940599</v>
      </c>
      <c r="D2602" s="72">
        <v>0</v>
      </c>
      <c r="E2602" s="72">
        <v>3</v>
      </c>
      <c r="F2602" s="72">
        <v>0</v>
      </c>
      <c r="G2602" s="72" t="s">
        <v>3630</v>
      </c>
    </row>
    <row r="2603" spans="1:7" x14ac:dyDescent="0.15">
      <c r="A2603" s="81" t="s">
        <v>3643</v>
      </c>
      <c r="B2603" s="72" t="s">
        <v>3701</v>
      </c>
      <c r="C2603" s="72">
        <v>3.5087719298245598E-2</v>
      </c>
      <c r="D2603" s="72">
        <v>3</v>
      </c>
      <c r="E2603" s="72">
        <v>0</v>
      </c>
      <c r="F2603" s="72">
        <v>0</v>
      </c>
      <c r="G2603" s="72" t="s">
        <v>3630</v>
      </c>
    </row>
    <row r="2604" spans="1:7" x14ac:dyDescent="0.15">
      <c r="A2604" s="81" t="s">
        <v>3643</v>
      </c>
      <c r="B2604" s="72" t="s">
        <v>3701</v>
      </c>
      <c r="C2604" s="72">
        <v>3.5087719298245598E-2</v>
      </c>
      <c r="D2604" s="72">
        <v>3</v>
      </c>
      <c r="E2604" s="72">
        <v>3</v>
      </c>
      <c r="F2604" s="72">
        <v>0</v>
      </c>
      <c r="G2604" s="72" t="s">
        <v>3630</v>
      </c>
    </row>
    <row r="2605" spans="1:7" x14ac:dyDescent="0.15">
      <c r="A2605" s="81" t="s">
        <v>3643</v>
      </c>
      <c r="B2605" s="72" t="s">
        <v>3701</v>
      </c>
      <c r="C2605" s="72">
        <v>4.0158730158730203</v>
      </c>
      <c r="D2605" s="72">
        <v>2</v>
      </c>
      <c r="E2605" s="72">
        <v>0</v>
      </c>
      <c r="F2605" s="72">
        <v>0</v>
      </c>
      <c r="G2605" s="72" t="s">
        <v>3630</v>
      </c>
    </row>
    <row r="2606" spans="1:7" x14ac:dyDescent="0.15">
      <c r="A2606" s="81" t="s">
        <v>3643</v>
      </c>
      <c r="B2606" s="72" t="s">
        <v>3701</v>
      </c>
      <c r="C2606" s="72">
        <v>4.0158730158730203</v>
      </c>
      <c r="D2606" s="72">
        <v>2</v>
      </c>
      <c r="E2606" s="72">
        <v>3</v>
      </c>
      <c r="F2606" s="72">
        <v>0</v>
      </c>
      <c r="G2606" s="72" t="s">
        <v>3630</v>
      </c>
    </row>
    <row r="2607" spans="1:7" x14ac:dyDescent="0.15">
      <c r="A2607" s="81" t="s">
        <v>494</v>
      </c>
      <c r="B2607" s="72" t="s">
        <v>2347</v>
      </c>
      <c r="C2607" s="72">
        <v>1697.86507936508</v>
      </c>
      <c r="D2607" s="72">
        <v>2</v>
      </c>
      <c r="E2607" s="72">
        <v>2</v>
      </c>
      <c r="F2607" s="72">
        <v>288.48412698412699</v>
      </c>
      <c r="G2607" s="72" t="s">
        <v>3711</v>
      </c>
    </row>
    <row r="2608" spans="1:7" x14ac:dyDescent="0.15">
      <c r="A2608" s="81" t="s">
        <v>1280</v>
      </c>
      <c r="B2608" s="72" t="s">
        <v>2347</v>
      </c>
      <c r="C2608" s="72">
        <v>1684.2857142857099</v>
      </c>
      <c r="D2608" s="72">
        <v>2</v>
      </c>
      <c r="E2608" s="72">
        <v>2</v>
      </c>
      <c r="F2608" s="72">
        <v>288.48412698412699</v>
      </c>
      <c r="G2608" s="72" t="s">
        <v>3711</v>
      </c>
    </row>
    <row r="2609" spans="1:7" x14ac:dyDescent="0.15">
      <c r="A2609" s="81" t="s">
        <v>1280</v>
      </c>
      <c r="B2609" s="72" t="s">
        <v>2347</v>
      </c>
      <c r="C2609" s="72">
        <v>1565.7425742574301</v>
      </c>
      <c r="D2609" s="72">
        <v>0</v>
      </c>
      <c r="E2609" s="72">
        <v>2</v>
      </c>
      <c r="F2609" s="72">
        <v>288.48412698412699</v>
      </c>
      <c r="G2609" s="72" t="s">
        <v>3711</v>
      </c>
    </row>
    <row r="2610" spans="1:7" x14ac:dyDescent="0.15">
      <c r="A2610" s="81" t="s">
        <v>1047</v>
      </c>
      <c r="B2610" s="72" t="s">
        <v>2347</v>
      </c>
      <c r="C2610" s="72">
        <v>1404.80952380952</v>
      </c>
      <c r="D2610" s="72">
        <v>2</v>
      </c>
      <c r="E2610" s="72">
        <v>2</v>
      </c>
      <c r="F2610" s="72">
        <v>288.48412698412699</v>
      </c>
      <c r="G2610" s="72" t="s">
        <v>3711</v>
      </c>
    </row>
    <row r="2611" spans="1:7" x14ac:dyDescent="0.15">
      <c r="A2611" s="81" t="s">
        <v>2155</v>
      </c>
      <c r="B2611" s="72" t="s">
        <v>1140</v>
      </c>
      <c r="C2611" s="72">
        <v>644.07936507936495</v>
      </c>
      <c r="D2611" s="72">
        <v>2</v>
      </c>
      <c r="E2611" s="72">
        <v>2</v>
      </c>
      <c r="F2611" s="72">
        <v>394.09523809523802</v>
      </c>
      <c r="G2611" s="72" t="s">
        <v>3711</v>
      </c>
    </row>
    <row r="2612" spans="1:7" x14ac:dyDescent="0.15">
      <c r="A2612" s="81" t="s">
        <v>2155</v>
      </c>
      <c r="B2612" s="72" t="s">
        <v>1140</v>
      </c>
      <c r="C2612" s="72">
        <v>644.07936507936495</v>
      </c>
      <c r="D2612" s="72">
        <v>2</v>
      </c>
      <c r="E2612" s="72">
        <v>0</v>
      </c>
      <c r="F2612" s="72">
        <v>292.29207920792101</v>
      </c>
      <c r="G2612" s="72" t="s">
        <v>3711</v>
      </c>
    </row>
    <row r="2613" spans="1:7" x14ac:dyDescent="0.15">
      <c r="A2613" s="81" t="s">
        <v>1097</v>
      </c>
      <c r="B2613" s="72" t="s">
        <v>2347</v>
      </c>
      <c r="C2613" s="72">
        <v>534.48514851485197</v>
      </c>
      <c r="D2613" s="72">
        <v>0</v>
      </c>
      <c r="E2613" s="72">
        <v>2</v>
      </c>
      <c r="F2613" s="72">
        <v>288.48412698412699</v>
      </c>
      <c r="G2613" s="72" t="s">
        <v>3711</v>
      </c>
    </row>
    <row r="2614" spans="1:7" x14ac:dyDescent="0.15">
      <c r="A2614" s="81" t="s">
        <v>494</v>
      </c>
      <c r="B2614" s="72" t="s">
        <v>2347</v>
      </c>
      <c r="C2614" s="72">
        <v>518.43564356435604</v>
      </c>
      <c r="D2614" s="72">
        <v>0</v>
      </c>
      <c r="E2614" s="72">
        <v>2</v>
      </c>
      <c r="F2614" s="72">
        <v>288.48412698412699</v>
      </c>
      <c r="G2614" s="72" t="s">
        <v>3711</v>
      </c>
    </row>
    <row r="2615" spans="1:7" x14ac:dyDescent="0.15">
      <c r="A2615" s="81" t="s">
        <v>494</v>
      </c>
      <c r="B2615" s="72" t="s">
        <v>2571</v>
      </c>
      <c r="C2615" s="72">
        <v>1697.86507936508</v>
      </c>
      <c r="D2615" s="72">
        <v>2</v>
      </c>
      <c r="E2615" s="72">
        <v>2</v>
      </c>
      <c r="F2615" s="72">
        <v>87.3333333333333</v>
      </c>
      <c r="G2615" s="72" t="s">
        <v>3711</v>
      </c>
    </row>
    <row r="2616" spans="1:7" x14ac:dyDescent="0.15">
      <c r="A2616" s="81" t="s">
        <v>2250</v>
      </c>
      <c r="B2616" s="72" t="s">
        <v>2347</v>
      </c>
      <c r="C2616" s="72">
        <v>495.29365079365101</v>
      </c>
      <c r="D2616" s="72">
        <v>2</v>
      </c>
      <c r="E2616" s="72">
        <v>2</v>
      </c>
      <c r="F2616" s="72">
        <v>288.48412698412699</v>
      </c>
      <c r="G2616" s="72" t="s">
        <v>3711</v>
      </c>
    </row>
    <row r="2617" spans="1:7" x14ac:dyDescent="0.15">
      <c r="A2617" s="81" t="s">
        <v>762</v>
      </c>
      <c r="B2617" s="72" t="s">
        <v>2347</v>
      </c>
      <c r="C2617" s="72">
        <v>432.99206349206298</v>
      </c>
      <c r="D2617" s="72">
        <v>2</v>
      </c>
      <c r="E2617" s="72">
        <v>2</v>
      </c>
      <c r="F2617" s="72">
        <v>288.48412698412699</v>
      </c>
      <c r="G2617" s="72" t="s">
        <v>3711</v>
      </c>
    </row>
    <row r="2618" spans="1:7" x14ac:dyDescent="0.15">
      <c r="A2618" s="81" t="s">
        <v>1047</v>
      </c>
      <c r="B2618" s="72" t="s">
        <v>2347</v>
      </c>
      <c r="C2618" s="72">
        <v>396.13366336633698</v>
      </c>
      <c r="D2618" s="72">
        <v>0</v>
      </c>
      <c r="E2618" s="72">
        <v>2</v>
      </c>
      <c r="F2618" s="72">
        <v>288.48412698412699</v>
      </c>
      <c r="G2618" s="72" t="s">
        <v>3711</v>
      </c>
    </row>
    <row r="2619" spans="1:7" x14ac:dyDescent="0.15">
      <c r="A2619" s="81" t="s">
        <v>494</v>
      </c>
      <c r="B2619" s="72" t="s">
        <v>2824</v>
      </c>
      <c r="C2619" s="72">
        <v>1697.86507936508</v>
      </c>
      <c r="D2619" s="72">
        <v>2</v>
      </c>
      <c r="E2619" s="72">
        <v>2</v>
      </c>
      <c r="F2619" s="72">
        <v>64.436507936507894</v>
      </c>
      <c r="G2619" s="72" t="s">
        <v>3711</v>
      </c>
    </row>
    <row r="2620" spans="1:7" x14ac:dyDescent="0.15">
      <c r="A2620" s="81" t="s">
        <v>494</v>
      </c>
      <c r="B2620" s="72" t="s">
        <v>2749</v>
      </c>
      <c r="C2620" s="72">
        <v>1697.86507936508</v>
      </c>
      <c r="D2620" s="72">
        <v>2</v>
      </c>
      <c r="E2620" s="72">
        <v>2</v>
      </c>
      <c r="F2620" s="72">
        <v>63.769841269841301</v>
      </c>
      <c r="G2620" s="72" t="s">
        <v>3711</v>
      </c>
    </row>
    <row r="2621" spans="1:7" x14ac:dyDescent="0.15">
      <c r="A2621" s="81" t="s">
        <v>1280</v>
      </c>
      <c r="B2621" s="72" t="s">
        <v>2422</v>
      </c>
      <c r="C2621" s="72">
        <v>1684.2857142857099</v>
      </c>
      <c r="D2621" s="72">
        <v>2</v>
      </c>
      <c r="E2621" s="72">
        <v>2</v>
      </c>
      <c r="F2621" s="72">
        <v>60.015873015872998</v>
      </c>
      <c r="G2621" s="72" t="s">
        <v>3711</v>
      </c>
    </row>
    <row r="2622" spans="1:7" x14ac:dyDescent="0.15">
      <c r="A2622" s="81" t="s">
        <v>494</v>
      </c>
      <c r="B2622" s="72" t="s">
        <v>2347</v>
      </c>
      <c r="C2622" s="72">
        <v>1697.86507936508</v>
      </c>
      <c r="D2622" s="72">
        <v>2</v>
      </c>
      <c r="E2622" s="72">
        <v>0</v>
      </c>
      <c r="F2622" s="72">
        <v>59.272277227722803</v>
      </c>
      <c r="G2622" s="72" t="s">
        <v>3711</v>
      </c>
    </row>
    <row r="2623" spans="1:7" x14ac:dyDescent="0.15">
      <c r="A2623" s="81" t="s">
        <v>1280</v>
      </c>
      <c r="B2623" s="72" t="s">
        <v>2347</v>
      </c>
      <c r="C2623" s="72">
        <v>1684.2857142857099</v>
      </c>
      <c r="D2623" s="72">
        <v>2</v>
      </c>
      <c r="E2623" s="72">
        <v>0</v>
      </c>
      <c r="F2623" s="72">
        <v>59.272277227722803</v>
      </c>
      <c r="G2623" s="72" t="s">
        <v>3711</v>
      </c>
    </row>
    <row r="2624" spans="1:7" x14ac:dyDescent="0.15">
      <c r="A2624" s="81" t="s">
        <v>1097</v>
      </c>
      <c r="B2624" s="72" t="s">
        <v>2347</v>
      </c>
      <c r="C2624" s="72">
        <v>343.31746031746002</v>
      </c>
      <c r="D2624" s="72">
        <v>2</v>
      </c>
      <c r="E2624" s="72">
        <v>2</v>
      </c>
      <c r="F2624" s="72">
        <v>288.48412698412699</v>
      </c>
      <c r="G2624" s="72" t="s">
        <v>3711</v>
      </c>
    </row>
    <row r="2625" spans="1:7" x14ac:dyDescent="0.15">
      <c r="A2625" s="81" t="s">
        <v>1280</v>
      </c>
      <c r="B2625" s="72" t="s">
        <v>2422</v>
      </c>
      <c r="C2625" s="72">
        <v>1565.7425742574301</v>
      </c>
      <c r="D2625" s="72">
        <v>0</v>
      </c>
      <c r="E2625" s="72">
        <v>2</v>
      </c>
      <c r="F2625" s="72">
        <v>60.015873015872998</v>
      </c>
      <c r="G2625" s="72" t="s">
        <v>3711</v>
      </c>
    </row>
    <row r="2626" spans="1:7" x14ac:dyDescent="0.15">
      <c r="A2626" s="81" t="s">
        <v>1280</v>
      </c>
      <c r="B2626" s="72" t="s">
        <v>2347</v>
      </c>
      <c r="C2626" s="72">
        <v>1565.7425742574301</v>
      </c>
      <c r="D2626" s="72">
        <v>0</v>
      </c>
      <c r="E2626" s="72">
        <v>0</v>
      </c>
      <c r="F2626" s="72">
        <v>59.272277227722803</v>
      </c>
      <c r="G2626" s="72" t="s">
        <v>3711</v>
      </c>
    </row>
    <row r="2627" spans="1:7" x14ac:dyDescent="0.15">
      <c r="A2627" s="81" t="s">
        <v>730</v>
      </c>
      <c r="B2627" s="72" t="s">
        <v>2347</v>
      </c>
      <c r="C2627" s="72">
        <v>294.71428571428601</v>
      </c>
      <c r="D2627" s="72">
        <v>2</v>
      </c>
      <c r="E2627" s="72">
        <v>2</v>
      </c>
      <c r="F2627" s="72">
        <v>288.48412698412699</v>
      </c>
      <c r="G2627" s="72" t="s">
        <v>3711</v>
      </c>
    </row>
    <row r="2628" spans="1:7" x14ac:dyDescent="0.15">
      <c r="A2628" s="81" t="s">
        <v>494</v>
      </c>
      <c r="B2628" s="72" t="s">
        <v>3126</v>
      </c>
      <c r="C2628" s="72">
        <v>1697.86507936508</v>
      </c>
      <c r="D2628" s="72">
        <v>2</v>
      </c>
      <c r="E2628" s="72">
        <v>2</v>
      </c>
      <c r="F2628" s="72">
        <v>49.103174603174601</v>
      </c>
      <c r="G2628" s="72" t="s">
        <v>3711</v>
      </c>
    </row>
    <row r="2629" spans="1:7" x14ac:dyDescent="0.15">
      <c r="A2629" s="81" t="s">
        <v>1047</v>
      </c>
      <c r="B2629" s="72" t="s">
        <v>2347</v>
      </c>
      <c r="C2629" s="72">
        <v>1404.80952380952</v>
      </c>
      <c r="D2629" s="72">
        <v>2</v>
      </c>
      <c r="E2629" s="72">
        <v>0</v>
      </c>
      <c r="F2629" s="72">
        <v>59.272277227722803</v>
      </c>
      <c r="G2629" s="72" t="s">
        <v>3711</v>
      </c>
    </row>
    <row r="2630" spans="1:7" x14ac:dyDescent="0.15">
      <c r="A2630" s="81" t="s">
        <v>450</v>
      </c>
      <c r="B2630" s="72" t="s">
        <v>2347</v>
      </c>
      <c r="C2630" s="72">
        <v>268.76190476190499</v>
      </c>
      <c r="D2630" s="72">
        <v>2</v>
      </c>
      <c r="E2630" s="72">
        <v>2</v>
      </c>
      <c r="F2630" s="72">
        <v>288.48412698412699</v>
      </c>
      <c r="G2630" s="72" t="s">
        <v>3711</v>
      </c>
    </row>
    <row r="2631" spans="1:7" x14ac:dyDescent="0.15">
      <c r="A2631" s="81" t="s">
        <v>1148</v>
      </c>
      <c r="B2631" s="72" t="s">
        <v>1059</v>
      </c>
      <c r="C2631" s="72">
        <v>336.79207920792101</v>
      </c>
      <c r="D2631" s="72">
        <v>0</v>
      </c>
      <c r="E2631" s="72">
        <v>2</v>
      </c>
      <c r="F2631" s="72">
        <v>216.222222222222</v>
      </c>
      <c r="G2631" s="72" t="s">
        <v>3711</v>
      </c>
    </row>
    <row r="2632" spans="1:7" x14ac:dyDescent="0.15">
      <c r="A2632" s="81" t="s">
        <v>494</v>
      </c>
      <c r="B2632" s="72" t="s">
        <v>2571</v>
      </c>
      <c r="C2632" s="72">
        <v>1697.86507936508</v>
      </c>
      <c r="D2632" s="72">
        <v>2</v>
      </c>
      <c r="E2632" s="72">
        <v>0</v>
      </c>
      <c r="F2632" s="72">
        <v>39.069306930693102</v>
      </c>
      <c r="G2632" s="72" t="s">
        <v>3711</v>
      </c>
    </row>
    <row r="2633" spans="1:7" x14ac:dyDescent="0.15">
      <c r="A2633" s="81" t="s">
        <v>1280</v>
      </c>
      <c r="B2633" s="72" t="s">
        <v>2347</v>
      </c>
      <c r="C2633" s="72">
        <v>227.719298245614</v>
      </c>
      <c r="D2633" s="72">
        <v>3</v>
      </c>
      <c r="E2633" s="72">
        <v>2</v>
      </c>
      <c r="F2633" s="72">
        <v>288.48412698412699</v>
      </c>
      <c r="G2633" s="72" t="s">
        <v>3711</v>
      </c>
    </row>
    <row r="2634" spans="1:7" x14ac:dyDescent="0.15">
      <c r="A2634" s="81" t="s">
        <v>1280</v>
      </c>
      <c r="B2634" s="72" t="s">
        <v>640</v>
      </c>
      <c r="C2634" s="72">
        <v>1684.2857142857099</v>
      </c>
      <c r="D2634" s="72">
        <v>2</v>
      </c>
      <c r="E2634" s="72">
        <v>2</v>
      </c>
      <c r="F2634" s="72">
        <v>36.984126984127002</v>
      </c>
      <c r="G2634" s="72" t="s">
        <v>3711</v>
      </c>
    </row>
    <row r="2635" spans="1:7" x14ac:dyDescent="0.15">
      <c r="A2635" s="81" t="s">
        <v>2155</v>
      </c>
      <c r="B2635" s="72" t="s">
        <v>1140</v>
      </c>
      <c r="C2635" s="72">
        <v>157.60396039604001</v>
      </c>
      <c r="D2635" s="72">
        <v>0</v>
      </c>
      <c r="E2635" s="72">
        <v>2</v>
      </c>
      <c r="F2635" s="72">
        <v>394.09523809523802</v>
      </c>
      <c r="G2635" s="72" t="s">
        <v>3711</v>
      </c>
    </row>
    <row r="2636" spans="1:7" x14ac:dyDescent="0.15">
      <c r="A2636" s="81" t="s">
        <v>730</v>
      </c>
      <c r="B2636" s="72" t="s">
        <v>2347</v>
      </c>
      <c r="C2636" s="72">
        <v>212.04455445544599</v>
      </c>
      <c r="D2636" s="72">
        <v>0</v>
      </c>
      <c r="E2636" s="72">
        <v>2</v>
      </c>
      <c r="F2636" s="72">
        <v>288.48412698412699</v>
      </c>
      <c r="G2636" s="72" t="s">
        <v>3711</v>
      </c>
    </row>
    <row r="2637" spans="1:7" x14ac:dyDescent="0.15">
      <c r="A2637" s="81" t="s">
        <v>762</v>
      </c>
      <c r="B2637" s="72" t="s">
        <v>2347</v>
      </c>
      <c r="C2637" s="72">
        <v>202.29702970297001</v>
      </c>
      <c r="D2637" s="72">
        <v>0</v>
      </c>
      <c r="E2637" s="72">
        <v>2</v>
      </c>
      <c r="F2637" s="72">
        <v>288.48412698412699</v>
      </c>
      <c r="G2637" s="72" t="s">
        <v>3711</v>
      </c>
    </row>
    <row r="2638" spans="1:7" x14ac:dyDescent="0.15">
      <c r="A2638" s="81" t="s">
        <v>1280</v>
      </c>
      <c r="B2638" s="72" t="s">
        <v>640</v>
      </c>
      <c r="C2638" s="72">
        <v>1565.7425742574301</v>
      </c>
      <c r="D2638" s="72">
        <v>0</v>
      </c>
      <c r="E2638" s="72">
        <v>2</v>
      </c>
      <c r="F2638" s="72">
        <v>36.984126984127002</v>
      </c>
      <c r="G2638" s="72" t="s">
        <v>3711</v>
      </c>
    </row>
    <row r="2639" spans="1:7" x14ac:dyDescent="0.15">
      <c r="A2639" s="81" t="s">
        <v>494</v>
      </c>
      <c r="B2639" s="72" t="s">
        <v>3126</v>
      </c>
      <c r="C2639" s="72">
        <v>1697.86507936508</v>
      </c>
      <c r="D2639" s="72">
        <v>2</v>
      </c>
      <c r="E2639" s="72">
        <v>0</v>
      </c>
      <c r="F2639" s="72">
        <v>29.638613861386101</v>
      </c>
      <c r="G2639" s="72" t="s">
        <v>3711</v>
      </c>
    </row>
    <row r="2640" spans="1:7" x14ac:dyDescent="0.15">
      <c r="A2640" s="81" t="s">
        <v>1280</v>
      </c>
      <c r="B2640" s="72" t="s">
        <v>640</v>
      </c>
      <c r="C2640" s="72">
        <v>1684.2857142857099</v>
      </c>
      <c r="D2640" s="72">
        <v>2</v>
      </c>
      <c r="E2640" s="72">
        <v>0</v>
      </c>
      <c r="F2640" s="72">
        <v>28.7673267326733</v>
      </c>
      <c r="G2640" s="72" t="s">
        <v>3711</v>
      </c>
    </row>
    <row r="2641" spans="1:7" x14ac:dyDescent="0.15">
      <c r="A2641" s="81" t="s">
        <v>1220</v>
      </c>
      <c r="B2641" s="72" t="s">
        <v>2347</v>
      </c>
      <c r="C2641" s="72">
        <v>166.37128712871299</v>
      </c>
      <c r="D2641" s="72">
        <v>0</v>
      </c>
      <c r="E2641" s="72">
        <v>2</v>
      </c>
      <c r="F2641" s="72">
        <v>288.48412698412699</v>
      </c>
      <c r="G2641" s="72" t="s">
        <v>3711</v>
      </c>
    </row>
    <row r="2642" spans="1:7" x14ac:dyDescent="0.15">
      <c r="A2642" s="81" t="s">
        <v>2155</v>
      </c>
      <c r="B2642" s="72" t="s">
        <v>1140</v>
      </c>
      <c r="C2642" s="72">
        <v>157.60396039604001</v>
      </c>
      <c r="D2642" s="72">
        <v>0</v>
      </c>
      <c r="E2642" s="72">
        <v>0</v>
      </c>
      <c r="F2642" s="72">
        <v>292.29207920792101</v>
      </c>
      <c r="G2642" s="72" t="s">
        <v>3711</v>
      </c>
    </row>
    <row r="2643" spans="1:7" x14ac:dyDescent="0.15">
      <c r="A2643" s="81" t="s">
        <v>494</v>
      </c>
      <c r="B2643" s="72" t="s">
        <v>2571</v>
      </c>
      <c r="C2643" s="72">
        <v>518.43564356435604</v>
      </c>
      <c r="D2643" s="72">
        <v>0</v>
      </c>
      <c r="E2643" s="72">
        <v>2</v>
      </c>
      <c r="F2643" s="72">
        <v>87.3333333333333</v>
      </c>
      <c r="G2643" s="72" t="s">
        <v>3711</v>
      </c>
    </row>
    <row r="2644" spans="1:7" x14ac:dyDescent="0.15">
      <c r="A2644" s="81" t="s">
        <v>1280</v>
      </c>
      <c r="B2644" s="72" t="s">
        <v>640</v>
      </c>
      <c r="C2644" s="72">
        <v>1565.7425742574301</v>
      </c>
      <c r="D2644" s="72">
        <v>0</v>
      </c>
      <c r="E2644" s="72">
        <v>0</v>
      </c>
      <c r="F2644" s="72">
        <v>28.7673267326733</v>
      </c>
      <c r="G2644" s="72" t="s">
        <v>3711</v>
      </c>
    </row>
    <row r="2645" spans="1:7" x14ac:dyDescent="0.15">
      <c r="A2645" s="81" t="s">
        <v>2082</v>
      </c>
      <c r="B2645" s="72" t="s">
        <v>2347</v>
      </c>
      <c r="C2645" s="72">
        <v>145.531746031746</v>
      </c>
      <c r="D2645" s="72">
        <v>2</v>
      </c>
      <c r="E2645" s="72">
        <v>2</v>
      </c>
      <c r="F2645" s="72">
        <v>288.48412698412699</v>
      </c>
      <c r="G2645" s="72" t="s">
        <v>3711</v>
      </c>
    </row>
    <row r="2646" spans="1:7" x14ac:dyDescent="0.15">
      <c r="A2646" s="81" t="s">
        <v>1097</v>
      </c>
      <c r="B2646" s="72" t="s">
        <v>1486</v>
      </c>
      <c r="C2646" s="72">
        <v>534.48514851485197</v>
      </c>
      <c r="D2646" s="72">
        <v>0</v>
      </c>
      <c r="E2646" s="72">
        <v>2</v>
      </c>
      <c r="F2646" s="72">
        <v>77.428571428571402</v>
      </c>
      <c r="G2646" s="72" t="s">
        <v>3711</v>
      </c>
    </row>
    <row r="2647" spans="1:7" x14ac:dyDescent="0.15">
      <c r="A2647" s="81" t="s">
        <v>990</v>
      </c>
      <c r="B2647" s="72" t="s">
        <v>2422</v>
      </c>
      <c r="C2647" s="72">
        <v>669.54761904761904</v>
      </c>
      <c r="D2647" s="72">
        <v>2</v>
      </c>
      <c r="E2647" s="72">
        <v>2</v>
      </c>
      <c r="F2647" s="72">
        <v>60.015873015872998</v>
      </c>
      <c r="G2647" s="72" t="s">
        <v>3711</v>
      </c>
    </row>
    <row r="2648" spans="1:7" x14ac:dyDescent="0.15">
      <c r="A2648" s="81" t="s">
        <v>2250</v>
      </c>
      <c r="B2648" s="72" t="s">
        <v>1486</v>
      </c>
      <c r="C2648" s="72">
        <v>495.29365079365101</v>
      </c>
      <c r="D2648" s="72">
        <v>2</v>
      </c>
      <c r="E2648" s="72">
        <v>2</v>
      </c>
      <c r="F2648" s="72">
        <v>77.428571428571402</v>
      </c>
      <c r="G2648" s="72" t="s">
        <v>3711</v>
      </c>
    </row>
    <row r="2649" spans="1:7" x14ac:dyDescent="0.15">
      <c r="A2649" s="81" t="s">
        <v>1047</v>
      </c>
      <c r="B2649" s="72" t="s">
        <v>3712</v>
      </c>
      <c r="C2649" s="72">
        <v>1404.80952380952</v>
      </c>
      <c r="D2649" s="72">
        <v>2</v>
      </c>
      <c r="E2649" s="72">
        <v>2</v>
      </c>
      <c r="F2649" s="72">
        <v>26.904761904761902</v>
      </c>
      <c r="G2649" s="72" t="s">
        <v>3711</v>
      </c>
    </row>
    <row r="2650" spans="1:7" x14ac:dyDescent="0.15">
      <c r="A2650" s="81" t="s">
        <v>1148</v>
      </c>
      <c r="B2650" s="72" t="s">
        <v>1059</v>
      </c>
      <c r="C2650" s="72">
        <v>336.79207920792101</v>
      </c>
      <c r="D2650" s="72">
        <v>0</v>
      </c>
      <c r="E2650" s="72">
        <v>0</v>
      </c>
      <c r="F2650" s="72">
        <v>112.044554455446</v>
      </c>
      <c r="G2650" s="72" t="s">
        <v>3711</v>
      </c>
    </row>
    <row r="2651" spans="1:7" x14ac:dyDescent="0.15">
      <c r="A2651" s="81" t="s">
        <v>1280</v>
      </c>
      <c r="B2651" s="72" t="s">
        <v>3713</v>
      </c>
      <c r="C2651" s="72">
        <v>1684.2857142857099</v>
      </c>
      <c r="D2651" s="72">
        <v>2</v>
      </c>
      <c r="E2651" s="72">
        <v>2</v>
      </c>
      <c r="F2651" s="72">
        <v>22.023809523809501</v>
      </c>
      <c r="G2651" s="72" t="s">
        <v>3711</v>
      </c>
    </row>
    <row r="2652" spans="1:7" x14ac:dyDescent="0.15">
      <c r="A2652" s="81" t="s">
        <v>494</v>
      </c>
      <c r="B2652" s="72" t="s">
        <v>2347</v>
      </c>
      <c r="C2652" s="72">
        <v>123.298245614035</v>
      </c>
      <c r="D2652" s="72">
        <v>3</v>
      </c>
      <c r="E2652" s="72">
        <v>2</v>
      </c>
      <c r="F2652" s="72">
        <v>288.48412698412699</v>
      </c>
      <c r="G2652" s="72" t="s">
        <v>3711</v>
      </c>
    </row>
    <row r="2653" spans="1:7" x14ac:dyDescent="0.15">
      <c r="A2653" s="81" t="s">
        <v>1097</v>
      </c>
      <c r="B2653" s="72" t="s">
        <v>2347</v>
      </c>
      <c r="C2653" s="72">
        <v>121.46491228070199</v>
      </c>
      <c r="D2653" s="72">
        <v>3</v>
      </c>
      <c r="E2653" s="72">
        <v>2</v>
      </c>
      <c r="F2653" s="72">
        <v>288.48412698412699</v>
      </c>
      <c r="G2653" s="72" t="s">
        <v>3711</v>
      </c>
    </row>
    <row r="2654" spans="1:7" x14ac:dyDescent="0.15">
      <c r="A2654" s="81" t="s">
        <v>1280</v>
      </c>
      <c r="B2654" s="72" t="s">
        <v>3713</v>
      </c>
      <c r="C2654" s="72">
        <v>1565.7425742574301</v>
      </c>
      <c r="D2654" s="72">
        <v>0</v>
      </c>
      <c r="E2654" s="72">
        <v>2</v>
      </c>
      <c r="F2654" s="72">
        <v>22.023809523809501</v>
      </c>
      <c r="G2654" s="72" t="s">
        <v>3711</v>
      </c>
    </row>
    <row r="2655" spans="1:7" x14ac:dyDescent="0.15">
      <c r="A2655" s="81" t="s">
        <v>1097</v>
      </c>
      <c r="B2655" s="72" t="s">
        <v>2749</v>
      </c>
      <c r="C2655" s="72">
        <v>534.48514851485197</v>
      </c>
      <c r="D2655" s="72">
        <v>0</v>
      </c>
      <c r="E2655" s="72">
        <v>2</v>
      </c>
      <c r="F2655" s="72">
        <v>63.769841269841301</v>
      </c>
      <c r="G2655" s="72" t="s">
        <v>3711</v>
      </c>
    </row>
    <row r="2656" spans="1:7" x14ac:dyDescent="0.15">
      <c r="A2656" s="81" t="s">
        <v>494</v>
      </c>
      <c r="B2656" s="72" t="s">
        <v>2824</v>
      </c>
      <c r="C2656" s="72">
        <v>518.43564356435604</v>
      </c>
      <c r="D2656" s="72">
        <v>0</v>
      </c>
      <c r="E2656" s="72">
        <v>2</v>
      </c>
      <c r="F2656" s="72">
        <v>64.436507936507894</v>
      </c>
      <c r="G2656" s="72" t="s">
        <v>3711</v>
      </c>
    </row>
    <row r="2657" spans="1:7" x14ac:dyDescent="0.15">
      <c r="A2657" s="81" t="s">
        <v>494</v>
      </c>
      <c r="B2657" s="72" t="s">
        <v>2749</v>
      </c>
      <c r="C2657" s="72">
        <v>518.43564356435604</v>
      </c>
      <c r="D2657" s="72">
        <v>0</v>
      </c>
      <c r="E2657" s="72">
        <v>2</v>
      </c>
      <c r="F2657" s="72">
        <v>63.769841269841301</v>
      </c>
      <c r="G2657" s="72" t="s">
        <v>3711</v>
      </c>
    </row>
    <row r="2658" spans="1:7" x14ac:dyDescent="0.15">
      <c r="A2658" s="81" t="s">
        <v>1280</v>
      </c>
      <c r="B2658" s="72" t="s">
        <v>3103</v>
      </c>
      <c r="C2658" s="72">
        <v>1684.2857142857099</v>
      </c>
      <c r="D2658" s="72">
        <v>2</v>
      </c>
      <c r="E2658" s="72">
        <v>0</v>
      </c>
      <c r="F2658" s="72">
        <v>19.287128712871301</v>
      </c>
      <c r="G2658" s="72" t="s">
        <v>3711</v>
      </c>
    </row>
    <row r="2659" spans="1:7" x14ac:dyDescent="0.15">
      <c r="A2659" s="81" t="s">
        <v>1097</v>
      </c>
      <c r="B2659" s="72" t="s">
        <v>2347</v>
      </c>
      <c r="C2659" s="72">
        <v>534.48514851485197</v>
      </c>
      <c r="D2659" s="72">
        <v>0</v>
      </c>
      <c r="E2659" s="72">
        <v>0</v>
      </c>
      <c r="F2659" s="72">
        <v>59.272277227722803</v>
      </c>
      <c r="G2659" s="72" t="s">
        <v>3711</v>
      </c>
    </row>
    <row r="2660" spans="1:7" x14ac:dyDescent="0.15">
      <c r="A2660" s="81" t="s">
        <v>176</v>
      </c>
      <c r="B2660" s="72" t="s">
        <v>2347</v>
      </c>
      <c r="C2660" s="72">
        <v>109.65873015872999</v>
      </c>
      <c r="D2660" s="72">
        <v>2</v>
      </c>
      <c r="E2660" s="72">
        <v>2</v>
      </c>
      <c r="F2660" s="72">
        <v>288.48412698412699</v>
      </c>
      <c r="G2660" s="72" t="s">
        <v>3711</v>
      </c>
    </row>
    <row r="2661" spans="1:7" x14ac:dyDescent="0.15">
      <c r="A2661" s="81" t="s">
        <v>1166</v>
      </c>
      <c r="B2661" s="72" t="s">
        <v>2422</v>
      </c>
      <c r="C2661" s="72">
        <v>523.47619047619003</v>
      </c>
      <c r="D2661" s="72">
        <v>2</v>
      </c>
      <c r="E2661" s="72">
        <v>2</v>
      </c>
      <c r="F2661" s="72">
        <v>60.015873015872998</v>
      </c>
      <c r="G2661" s="72" t="s">
        <v>3711</v>
      </c>
    </row>
    <row r="2662" spans="1:7" x14ac:dyDescent="0.15">
      <c r="A2662" s="81" t="s">
        <v>494</v>
      </c>
      <c r="B2662" s="72" t="s">
        <v>2347</v>
      </c>
      <c r="C2662" s="72">
        <v>518.43564356435604</v>
      </c>
      <c r="D2662" s="72">
        <v>0</v>
      </c>
      <c r="E2662" s="72">
        <v>0</v>
      </c>
      <c r="F2662" s="72">
        <v>59.272277227722803</v>
      </c>
      <c r="G2662" s="72" t="s">
        <v>3711</v>
      </c>
    </row>
    <row r="2663" spans="1:7" x14ac:dyDescent="0.15">
      <c r="A2663" s="81" t="s">
        <v>1280</v>
      </c>
      <c r="B2663" s="72" t="s">
        <v>3103</v>
      </c>
      <c r="C2663" s="72">
        <v>1565.7425742574301</v>
      </c>
      <c r="D2663" s="72">
        <v>0</v>
      </c>
      <c r="E2663" s="72">
        <v>0</v>
      </c>
      <c r="F2663" s="72">
        <v>19.287128712871301</v>
      </c>
      <c r="G2663" s="72" t="s">
        <v>3711</v>
      </c>
    </row>
    <row r="2664" spans="1:7" x14ac:dyDescent="0.15">
      <c r="A2664" s="81" t="s">
        <v>1280</v>
      </c>
      <c r="B2664" s="72" t="s">
        <v>2422</v>
      </c>
      <c r="C2664" s="72">
        <v>1684.2857142857099</v>
      </c>
      <c r="D2664" s="72">
        <v>2</v>
      </c>
      <c r="E2664" s="72">
        <v>0</v>
      </c>
      <c r="F2664" s="72">
        <v>17.900990099009899</v>
      </c>
      <c r="G2664" s="72" t="s">
        <v>3711</v>
      </c>
    </row>
    <row r="2665" spans="1:7" x14ac:dyDescent="0.15">
      <c r="A2665" s="81" t="s">
        <v>749</v>
      </c>
      <c r="B2665" s="72" t="s">
        <v>3714</v>
      </c>
      <c r="C2665" s="72">
        <v>651.73015873015902</v>
      </c>
      <c r="D2665" s="72">
        <v>2</v>
      </c>
      <c r="E2665" s="72">
        <v>2</v>
      </c>
      <c r="F2665" s="72">
        <v>46.087301587301603</v>
      </c>
      <c r="G2665" s="72" t="s">
        <v>3711</v>
      </c>
    </row>
    <row r="2666" spans="1:7" x14ac:dyDescent="0.15">
      <c r="A2666" s="81" t="s">
        <v>1248</v>
      </c>
      <c r="B2666" s="72" t="s">
        <v>2422</v>
      </c>
      <c r="C2666" s="72">
        <v>500.37301587301602</v>
      </c>
      <c r="D2666" s="72">
        <v>2</v>
      </c>
      <c r="E2666" s="72">
        <v>2</v>
      </c>
      <c r="F2666" s="72">
        <v>60.015873015872998</v>
      </c>
      <c r="G2666" s="72" t="s">
        <v>3711</v>
      </c>
    </row>
    <row r="2667" spans="1:7" x14ac:dyDescent="0.15">
      <c r="A2667" s="81" t="s">
        <v>2250</v>
      </c>
      <c r="B2667" s="72" t="s">
        <v>2347</v>
      </c>
      <c r="C2667" s="72">
        <v>495.29365079365101</v>
      </c>
      <c r="D2667" s="72">
        <v>2</v>
      </c>
      <c r="E2667" s="72">
        <v>0</v>
      </c>
      <c r="F2667" s="72">
        <v>59.272277227722803</v>
      </c>
      <c r="G2667" s="72" t="s">
        <v>3711</v>
      </c>
    </row>
    <row r="2668" spans="1:7" x14ac:dyDescent="0.15">
      <c r="A2668" s="81" t="s">
        <v>1280</v>
      </c>
      <c r="B2668" s="72" t="s">
        <v>2422</v>
      </c>
      <c r="C2668" s="72">
        <v>1565.7425742574301</v>
      </c>
      <c r="D2668" s="72">
        <v>0</v>
      </c>
      <c r="E2668" s="72">
        <v>0</v>
      </c>
      <c r="F2668" s="72">
        <v>17.900990099009899</v>
      </c>
      <c r="G2668" s="72" t="s">
        <v>3711</v>
      </c>
    </row>
    <row r="2669" spans="1:7" x14ac:dyDescent="0.15">
      <c r="A2669" s="81" t="s">
        <v>2682</v>
      </c>
      <c r="B2669" s="72" t="s">
        <v>2347</v>
      </c>
      <c r="C2669" s="72">
        <v>96.658730158730194</v>
      </c>
      <c r="D2669" s="72">
        <v>2</v>
      </c>
      <c r="E2669" s="72">
        <v>2</v>
      </c>
      <c r="F2669" s="72">
        <v>288.48412698412699</v>
      </c>
      <c r="G2669" s="72" t="s">
        <v>3711</v>
      </c>
    </row>
    <row r="2670" spans="1:7" x14ac:dyDescent="0.15">
      <c r="A2670" s="81" t="s">
        <v>2071</v>
      </c>
      <c r="B2670" s="72" t="s">
        <v>2347</v>
      </c>
      <c r="C2670" s="72">
        <v>96.079365079365104</v>
      </c>
      <c r="D2670" s="72">
        <v>2</v>
      </c>
      <c r="E2670" s="72">
        <v>2</v>
      </c>
      <c r="F2670" s="72">
        <v>288.48412698412699</v>
      </c>
      <c r="G2670" s="72" t="s">
        <v>3711</v>
      </c>
    </row>
    <row r="2671" spans="1:7" x14ac:dyDescent="0.15">
      <c r="A2671" s="81" t="s">
        <v>450</v>
      </c>
      <c r="B2671" s="72" t="s">
        <v>2347</v>
      </c>
      <c r="C2671" s="72">
        <v>93.277227722772295</v>
      </c>
      <c r="D2671" s="72">
        <v>0</v>
      </c>
      <c r="E2671" s="72">
        <v>2</v>
      </c>
      <c r="F2671" s="72">
        <v>288.48412698412699</v>
      </c>
      <c r="G2671" s="72" t="s">
        <v>3711</v>
      </c>
    </row>
    <row r="2672" spans="1:7" x14ac:dyDescent="0.15">
      <c r="A2672" s="81" t="s">
        <v>2324</v>
      </c>
      <c r="B2672" s="72" t="s">
        <v>2571</v>
      </c>
      <c r="C2672" s="72">
        <v>304.65873015873001</v>
      </c>
      <c r="D2672" s="72">
        <v>2</v>
      </c>
      <c r="E2672" s="72">
        <v>2</v>
      </c>
      <c r="F2672" s="72">
        <v>87.3333333333333</v>
      </c>
      <c r="G2672" s="72" t="s">
        <v>3711</v>
      </c>
    </row>
    <row r="2673" spans="1:7" x14ac:dyDescent="0.15">
      <c r="A2673" s="81" t="s">
        <v>1097</v>
      </c>
      <c r="B2673" s="72" t="s">
        <v>1486</v>
      </c>
      <c r="C2673" s="72">
        <v>343.31746031746002</v>
      </c>
      <c r="D2673" s="72">
        <v>2</v>
      </c>
      <c r="E2673" s="72">
        <v>2</v>
      </c>
      <c r="F2673" s="72">
        <v>77.428571428571402</v>
      </c>
      <c r="G2673" s="72" t="s">
        <v>3711</v>
      </c>
    </row>
    <row r="2674" spans="1:7" x14ac:dyDescent="0.15">
      <c r="A2674" s="81" t="s">
        <v>1097</v>
      </c>
      <c r="B2674" s="72" t="s">
        <v>3126</v>
      </c>
      <c r="C2674" s="72">
        <v>534.48514851485197</v>
      </c>
      <c r="D2674" s="72">
        <v>0</v>
      </c>
      <c r="E2674" s="72">
        <v>2</v>
      </c>
      <c r="F2674" s="72">
        <v>49.103174603174601</v>
      </c>
      <c r="G2674" s="72" t="s">
        <v>3711</v>
      </c>
    </row>
    <row r="2675" spans="1:7" x14ac:dyDescent="0.15">
      <c r="A2675" s="81" t="s">
        <v>2007</v>
      </c>
      <c r="B2675" s="72" t="s">
        <v>2347</v>
      </c>
      <c r="C2675" s="72">
        <v>90.873015873015902</v>
      </c>
      <c r="D2675" s="72">
        <v>2</v>
      </c>
      <c r="E2675" s="72">
        <v>2</v>
      </c>
      <c r="F2675" s="72">
        <v>288.48412698412699</v>
      </c>
      <c r="G2675" s="72" t="s">
        <v>3711</v>
      </c>
    </row>
    <row r="2676" spans="1:7" x14ac:dyDescent="0.15">
      <c r="A2676" s="81" t="s">
        <v>2415</v>
      </c>
      <c r="B2676" s="72" t="s">
        <v>2347</v>
      </c>
      <c r="C2676" s="72">
        <v>89.968253968254004</v>
      </c>
      <c r="D2676" s="72">
        <v>2</v>
      </c>
      <c r="E2676" s="72">
        <v>2</v>
      </c>
      <c r="F2676" s="72">
        <v>288.48412698412699</v>
      </c>
      <c r="G2676" s="72" t="s">
        <v>3711</v>
      </c>
    </row>
    <row r="2677" spans="1:7" x14ac:dyDescent="0.15">
      <c r="A2677" s="81" t="s">
        <v>762</v>
      </c>
      <c r="B2677" s="72" t="s">
        <v>2347</v>
      </c>
      <c r="C2677" s="72">
        <v>432.99206349206298</v>
      </c>
      <c r="D2677" s="72">
        <v>2</v>
      </c>
      <c r="E2677" s="72">
        <v>0</v>
      </c>
      <c r="F2677" s="72">
        <v>59.272277227722803</v>
      </c>
      <c r="G2677" s="72" t="s">
        <v>3711</v>
      </c>
    </row>
    <row r="2678" spans="1:7" x14ac:dyDescent="0.15">
      <c r="A2678" s="81" t="s">
        <v>494</v>
      </c>
      <c r="B2678" s="72" t="s">
        <v>3126</v>
      </c>
      <c r="C2678" s="72">
        <v>518.43564356435604</v>
      </c>
      <c r="D2678" s="72">
        <v>0</v>
      </c>
      <c r="E2678" s="72">
        <v>2</v>
      </c>
      <c r="F2678" s="72">
        <v>49.103174603174601</v>
      </c>
      <c r="G2678" s="72" t="s">
        <v>3711</v>
      </c>
    </row>
    <row r="2679" spans="1:7" x14ac:dyDescent="0.15">
      <c r="A2679" s="81" t="s">
        <v>1248</v>
      </c>
      <c r="B2679" s="72" t="s">
        <v>2422</v>
      </c>
      <c r="C2679" s="72">
        <v>419.148514851485</v>
      </c>
      <c r="D2679" s="72">
        <v>0</v>
      </c>
      <c r="E2679" s="72">
        <v>2</v>
      </c>
      <c r="F2679" s="72">
        <v>60.015873015872998</v>
      </c>
      <c r="G2679" s="72" t="s">
        <v>3711</v>
      </c>
    </row>
    <row r="2680" spans="1:7" x14ac:dyDescent="0.15">
      <c r="A2680" s="81" t="s">
        <v>2250</v>
      </c>
      <c r="B2680" s="72" t="s">
        <v>3126</v>
      </c>
      <c r="C2680" s="72">
        <v>495.29365079365101</v>
      </c>
      <c r="D2680" s="72">
        <v>2</v>
      </c>
      <c r="E2680" s="72">
        <v>2</v>
      </c>
      <c r="F2680" s="72">
        <v>49.103174603174601</v>
      </c>
      <c r="G2680" s="72" t="s">
        <v>3711</v>
      </c>
    </row>
    <row r="2681" spans="1:7" x14ac:dyDescent="0.15">
      <c r="A2681" s="81" t="s">
        <v>1047</v>
      </c>
      <c r="B2681" s="72" t="s">
        <v>3715</v>
      </c>
      <c r="C2681" s="72">
        <v>1404.80952380952</v>
      </c>
      <c r="D2681" s="72">
        <v>2</v>
      </c>
      <c r="E2681" s="72">
        <v>2</v>
      </c>
      <c r="F2681" s="72">
        <v>16.8571428571429</v>
      </c>
      <c r="G2681" s="72" t="s">
        <v>3711</v>
      </c>
    </row>
    <row r="2682" spans="1:7" x14ac:dyDescent="0.15">
      <c r="A2682" s="81" t="s">
        <v>1047</v>
      </c>
      <c r="B2682" s="72" t="s">
        <v>2347</v>
      </c>
      <c r="C2682" s="72">
        <v>396.13366336633698</v>
      </c>
      <c r="D2682" s="72">
        <v>0</v>
      </c>
      <c r="E2682" s="72">
        <v>0</v>
      </c>
      <c r="F2682" s="72">
        <v>59.272277227722803</v>
      </c>
      <c r="G2682" s="72" t="s">
        <v>3711</v>
      </c>
    </row>
    <row r="2683" spans="1:7" x14ac:dyDescent="0.15">
      <c r="A2683" s="81" t="s">
        <v>1097</v>
      </c>
      <c r="B2683" s="72" t="s">
        <v>1486</v>
      </c>
      <c r="C2683" s="72">
        <v>534.48514851485197</v>
      </c>
      <c r="D2683" s="72">
        <v>0</v>
      </c>
      <c r="E2683" s="72">
        <v>0</v>
      </c>
      <c r="F2683" s="72">
        <v>43.777227722772302</v>
      </c>
      <c r="G2683" s="72" t="s">
        <v>3711</v>
      </c>
    </row>
    <row r="2684" spans="1:7" x14ac:dyDescent="0.15">
      <c r="A2684" s="81" t="s">
        <v>1280</v>
      </c>
      <c r="B2684" s="72" t="s">
        <v>3713</v>
      </c>
      <c r="C2684" s="72">
        <v>1684.2857142857099</v>
      </c>
      <c r="D2684" s="72">
        <v>2</v>
      </c>
      <c r="E2684" s="72">
        <v>0</v>
      </c>
      <c r="F2684" s="72">
        <v>13.752475247524799</v>
      </c>
      <c r="G2684" s="72" t="s">
        <v>3711</v>
      </c>
    </row>
    <row r="2685" spans="1:7" x14ac:dyDescent="0.15">
      <c r="A2685" s="81" t="s">
        <v>1047</v>
      </c>
      <c r="B2685" s="72" t="s">
        <v>2347</v>
      </c>
      <c r="C2685" s="72">
        <v>79.684210526315795</v>
      </c>
      <c r="D2685" s="72">
        <v>3</v>
      </c>
      <c r="E2685" s="72">
        <v>2</v>
      </c>
      <c r="F2685" s="72">
        <v>288.48412698412699</v>
      </c>
      <c r="G2685" s="72" t="s">
        <v>3711</v>
      </c>
    </row>
    <row r="2686" spans="1:7" x14ac:dyDescent="0.15">
      <c r="A2686" s="81" t="s">
        <v>2328</v>
      </c>
      <c r="B2686" s="72" t="s">
        <v>2347</v>
      </c>
      <c r="C2686" s="72">
        <v>79.595238095238102</v>
      </c>
      <c r="D2686" s="72">
        <v>2</v>
      </c>
      <c r="E2686" s="72">
        <v>2</v>
      </c>
      <c r="F2686" s="72">
        <v>288.48412698412699</v>
      </c>
      <c r="G2686" s="72" t="s">
        <v>3711</v>
      </c>
    </row>
    <row r="2687" spans="1:7" x14ac:dyDescent="0.15">
      <c r="A2687" s="81" t="s">
        <v>1097</v>
      </c>
      <c r="B2687" s="72" t="s">
        <v>2749</v>
      </c>
      <c r="C2687" s="72">
        <v>343.31746031746002</v>
      </c>
      <c r="D2687" s="72">
        <v>2</v>
      </c>
      <c r="E2687" s="72">
        <v>2</v>
      </c>
      <c r="F2687" s="72">
        <v>63.769841269841301</v>
      </c>
      <c r="G2687" s="72" t="s">
        <v>3711</v>
      </c>
    </row>
    <row r="2688" spans="1:7" x14ac:dyDescent="0.15">
      <c r="A2688" s="81" t="s">
        <v>2250</v>
      </c>
      <c r="B2688" s="72" t="s">
        <v>1486</v>
      </c>
      <c r="C2688" s="72">
        <v>495.29365079365101</v>
      </c>
      <c r="D2688" s="72">
        <v>2</v>
      </c>
      <c r="E2688" s="72">
        <v>0</v>
      </c>
      <c r="F2688" s="72">
        <v>43.777227722772302</v>
      </c>
      <c r="G2688" s="72" t="s">
        <v>3711</v>
      </c>
    </row>
    <row r="2689" spans="1:7" x14ac:dyDescent="0.15">
      <c r="A2689" s="81" t="s">
        <v>494</v>
      </c>
      <c r="B2689" s="72" t="s">
        <v>3126</v>
      </c>
      <c r="C2689" s="72">
        <v>1697.86507936508</v>
      </c>
      <c r="D2689" s="72">
        <v>2</v>
      </c>
      <c r="E2689" s="72">
        <v>3</v>
      </c>
      <c r="F2689" s="72">
        <v>12.719298245614</v>
      </c>
      <c r="G2689" s="72" t="s">
        <v>3711</v>
      </c>
    </row>
    <row r="2690" spans="1:7" x14ac:dyDescent="0.15">
      <c r="A2690" s="81" t="s">
        <v>1280</v>
      </c>
      <c r="B2690" s="72" t="s">
        <v>3713</v>
      </c>
      <c r="C2690" s="72">
        <v>1565.7425742574301</v>
      </c>
      <c r="D2690" s="72">
        <v>0</v>
      </c>
      <c r="E2690" s="72">
        <v>0</v>
      </c>
      <c r="F2690" s="72">
        <v>13.752475247524799</v>
      </c>
      <c r="G2690" s="72" t="s">
        <v>3711</v>
      </c>
    </row>
    <row r="2691" spans="1:7" x14ac:dyDescent="0.15">
      <c r="A2691" s="81" t="s">
        <v>494</v>
      </c>
      <c r="B2691" s="72" t="s">
        <v>2749</v>
      </c>
      <c r="C2691" s="72">
        <v>1697.86507936508</v>
      </c>
      <c r="D2691" s="72">
        <v>2</v>
      </c>
      <c r="E2691" s="72">
        <v>0</v>
      </c>
      <c r="F2691" s="72">
        <v>12.658415841584199</v>
      </c>
      <c r="G2691" s="72" t="s">
        <v>3711</v>
      </c>
    </row>
    <row r="2692" spans="1:7" x14ac:dyDescent="0.15">
      <c r="A2692" s="81" t="s">
        <v>1097</v>
      </c>
      <c r="B2692" s="72" t="s">
        <v>2347</v>
      </c>
      <c r="C2692" s="72">
        <v>343.31746031746002</v>
      </c>
      <c r="D2692" s="72">
        <v>2</v>
      </c>
      <c r="E2692" s="72">
        <v>0</v>
      </c>
      <c r="F2692" s="72">
        <v>59.272277227722803</v>
      </c>
      <c r="G2692" s="72" t="s">
        <v>3711</v>
      </c>
    </row>
    <row r="2693" spans="1:7" x14ac:dyDescent="0.15">
      <c r="A2693" s="81" t="s">
        <v>1211</v>
      </c>
      <c r="B2693" s="72" t="s">
        <v>2553</v>
      </c>
      <c r="C2693" s="72">
        <v>363.722222222222</v>
      </c>
      <c r="D2693" s="72">
        <v>2</v>
      </c>
      <c r="E2693" s="72">
        <v>2</v>
      </c>
      <c r="F2693" s="72">
        <v>55.8888888888889</v>
      </c>
      <c r="G2693" s="72" t="s">
        <v>3711</v>
      </c>
    </row>
    <row r="2694" spans="1:7" x14ac:dyDescent="0.15">
      <c r="A2694" s="81" t="s">
        <v>494</v>
      </c>
      <c r="B2694" s="72" t="s">
        <v>2571</v>
      </c>
      <c r="C2694" s="72">
        <v>518.43564356435604</v>
      </c>
      <c r="D2694" s="72">
        <v>0</v>
      </c>
      <c r="E2694" s="72">
        <v>0</v>
      </c>
      <c r="F2694" s="72">
        <v>39.069306930693102</v>
      </c>
      <c r="G2694" s="72" t="s">
        <v>3711</v>
      </c>
    </row>
    <row r="2695" spans="1:7" x14ac:dyDescent="0.15">
      <c r="A2695" s="81" t="s">
        <v>762</v>
      </c>
      <c r="B2695" s="72" t="s">
        <v>2347</v>
      </c>
      <c r="C2695" s="72">
        <v>69.771929824561397</v>
      </c>
      <c r="D2695" s="72">
        <v>3</v>
      </c>
      <c r="E2695" s="72">
        <v>2</v>
      </c>
      <c r="F2695" s="72">
        <v>288.48412698412699</v>
      </c>
      <c r="G2695" s="72" t="s">
        <v>3711</v>
      </c>
    </row>
    <row r="2696" spans="1:7" x14ac:dyDescent="0.15">
      <c r="A2696" s="81" t="s">
        <v>2398</v>
      </c>
      <c r="B2696" s="72" t="s">
        <v>2347</v>
      </c>
      <c r="C2696" s="72">
        <v>69.023809523809504</v>
      </c>
      <c r="D2696" s="72">
        <v>2</v>
      </c>
      <c r="E2696" s="72">
        <v>2</v>
      </c>
      <c r="F2696" s="72">
        <v>288.48412698412699</v>
      </c>
      <c r="G2696" s="72" t="s">
        <v>3711</v>
      </c>
    </row>
    <row r="2697" spans="1:7" x14ac:dyDescent="0.15">
      <c r="A2697" s="81" t="s">
        <v>2008</v>
      </c>
      <c r="B2697" s="72" t="s">
        <v>2347</v>
      </c>
      <c r="C2697" s="72">
        <v>68.9444444444444</v>
      </c>
      <c r="D2697" s="72">
        <v>2</v>
      </c>
      <c r="E2697" s="72">
        <v>2</v>
      </c>
      <c r="F2697" s="72">
        <v>288.48412698412699</v>
      </c>
      <c r="G2697" s="72" t="s">
        <v>3711</v>
      </c>
    </row>
    <row r="2698" spans="1:7" x14ac:dyDescent="0.15">
      <c r="A2698" s="81" t="s">
        <v>1951</v>
      </c>
      <c r="B2698" s="72" t="s">
        <v>2347</v>
      </c>
      <c r="C2698" s="72">
        <v>67.730158730158706</v>
      </c>
      <c r="D2698" s="72">
        <v>2</v>
      </c>
      <c r="E2698" s="72">
        <v>2</v>
      </c>
      <c r="F2698" s="72">
        <v>288.48412698412699</v>
      </c>
      <c r="G2698" s="72" t="s">
        <v>3711</v>
      </c>
    </row>
    <row r="2699" spans="1:7" x14ac:dyDescent="0.15">
      <c r="A2699" s="81" t="s">
        <v>450</v>
      </c>
      <c r="B2699" s="72" t="s">
        <v>2523</v>
      </c>
      <c r="C2699" s="72">
        <v>268.76190476190499</v>
      </c>
      <c r="D2699" s="72">
        <v>2</v>
      </c>
      <c r="E2699" s="72">
        <v>2</v>
      </c>
      <c r="F2699" s="72">
        <v>70.849206349206398</v>
      </c>
      <c r="G2699" s="72" t="s">
        <v>3711</v>
      </c>
    </row>
    <row r="2700" spans="1:7" x14ac:dyDescent="0.15">
      <c r="A2700" s="81" t="s">
        <v>1105</v>
      </c>
      <c r="B2700" s="72" t="s">
        <v>1628</v>
      </c>
      <c r="C2700" s="72">
        <v>413.81746031746002</v>
      </c>
      <c r="D2700" s="72">
        <v>2</v>
      </c>
      <c r="E2700" s="72">
        <v>0</v>
      </c>
      <c r="F2700" s="72">
        <v>44.896039603960403</v>
      </c>
      <c r="G2700" s="72" t="s">
        <v>3711</v>
      </c>
    </row>
    <row r="2701" spans="1:7" x14ac:dyDescent="0.15">
      <c r="A2701" s="81" t="s">
        <v>1166</v>
      </c>
      <c r="B2701" s="72" t="s">
        <v>2422</v>
      </c>
      <c r="C2701" s="72">
        <v>302.21782178217802</v>
      </c>
      <c r="D2701" s="72">
        <v>0</v>
      </c>
      <c r="E2701" s="72">
        <v>2</v>
      </c>
      <c r="F2701" s="72">
        <v>60.015873015872998</v>
      </c>
      <c r="G2701" s="72" t="s">
        <v>3711</v>
      </c>
    </row>
    <row r="2702" spans="1:7" x14ac:dyDescent="0.15">
      <c r="A2702" s="81" t="s">
        <v>494</v>
      </c>
      <c r="B2702" s="72" t="s">
        <v>3716</v>
      </c>
      <c r="C2702" s="72">
        <v>1697.86507936508</v>
      </c>
      <c r="D2702" s="72">
        <v>2</v>
      </c>
      <c r="E2702" s="72">
        <v>2</v>
      </c>
      <c r="F2702" s="72">
        <v>10.396825396825401</v>
      </c>
      <c r="G2702" s="72" t="s">
        <v>3711</v>
      </c>
    </row>
    <row r="2703" spans="1:7" x14ac:dyDescent="0.15">
      <c r="A2703" s="81" t="s">
        <v>730</v>
      </c>
      <c r="B2703" s="72" t="s">
        <v>2347</v>
      </c>
      <c r="C2703" s="72">
        <v>294.71428571428601</v>
      </c>
      <c r="D2703" s="72">
        <v>2</v>
      </c>
      <c r="E2703" s="72">
        <v>0</v>
      </c>
      <c r="F2703" s="72">
        <v>59.272277227722803</v>
      </c>
      <c r="G2703" s="72" t="s">
        <v>3711</v>
      </c>
    </row>
    <row r="2704" spans="1:7" x14ac:dyDescent="0.15">
      <c r="A2704" s="81" t="s">
        <v>271</v>
      </c>
      <c r="B2704" s="72" t="s">
        <v>1337</v>
      </c>
      <c r="C2704" s="72">
        <v>124.753968253968</v>
      </c>
      <c r="D2704" s="72">
        <v>2</v>
      </c>
      <c r="E2704" s="72">
        <v>2</v>
      </c>
      <c r="F2704" s="72">
        <v>138.81746031745999</v>
      </c>
      <c r="G2704" s="72" t="s">
        <v>3711</v>
      </c>
    </row>
    <row r="2705" spans="1:7" x14ac:dyDescent="0.15">
      <c r="A2705" s="81" t="s">
        <v>990</v>
      </c>
      <c r="B2705" s="72" t="s">
        <v>3671</v>
      </c>
      <c r="C2705" s="72">
        <v>669.54761904761904</v>
      </c>
      <c r="D2705" s="72">
        <v>2</v>
      </c>
      <c r="E2705" s="72">
        <v>2</v>
      </c>
      <c r="F2705" s="72">
        <v>25.3095238095238</v>
      </c>
      <c r="G2705" s="72" t="s">
        <v>3711</v>
      </c>
    </row>
    <row r="2706" spans="1:7" x14ac:dyDescent="0.15">
      <c r="A2706" s="81" t="s">
        <v>2014</v>
      </c>
      <c r="B2706" s="72" t="s">
        <v>2347</v>
      </c>
      <c r="C2706" s="72">
        <v>58.5</v>
      </c>
      <c r="D2706" s="72">
        <v>2</v>
      </c>
      <c r="E2706" s="72">
        <v>2</v>
      </c>
      <c r="F2706" s="72">
        <v>288.48412698412699</v>
      </c>
      <c r="G2706" s="72" t="s">
        <v>3711</v>
      </c>
    </row>
    <row r="2707" spans="1:7" x14ac:dyDescent="0.15">
      <c r="A2707" s="81" t="s">
        <v>1097</v>
      </c>
      <c r="B2707" s="72" t="s">
        <v>3126</v>
      </c>
      <c r="C2707" s="72">
        <v>343.31746031746002</v>
      </c>
      <c r="D2707" s="72">
        <v>2</v>
      </c>
      <c r="E2707" s="72">
        <v>2</v>
      </c>
      <c r="F2707" s="72">
        <v>49.103174603174601</v>
      </c>
      <c r="G2707" s="72" t="s">
        <v>3711</v>
      </c>
    </row>
    <row r="2708" spans="1:7" x14ac:dyDescent="0.15">
      <c r="A2708" s="81" t="s">
        <v>1672</v>
      </c>
      <c r="B2708" s="72" t="s">
        <v>2347</v>
      </c>
      <c r="C2708" s="72">
        <v>57.523809523809497</v>
      </c>
      <c r="D2708" s="72">
        <v>2</v>
      </c>
      <c r="E2708" s="72">
        <v>2</v>
      </c>
      <c r="F2708" s="72">
        <v>288.48412698412699</v>
      </c>
      <c r="G2708" s="72" t="s">
        <v>3711</v>
      </c>
    </row>
    <row r="2709" spans="1:7" x14ac:dyDescent="0.15">
      <c r="A2709" s="81" t="s">
        <v>1280</v>
      </c>
      <c r="B2709" s="72" t="s">
        <v>640</v>
      </c>
      <c r="C2709" s="72">
        <v>1684.2857142857099</v>
      </c>
      <c r="D2709" s="72">
        <v>2</v>
      </c>
      <c r="E2709" s="72">
        <v>3</v>
      </c>
      <c r="F2709" s="72">
        <v>9.7456140350877192</v>
      </c>
      <c r="G2709" s="72" t="s">
        <v>3711</v>
      </c>
    </row>
    <row r="2710" spans="1:7" x14ac:dyDescent="0.15">
      <c r="A2710" s="81" t="s">
        <v>2371</v>
      </c>
      <c r="B2710" s="72" t="s">
        <v>2503</v>
      </c>
      <c r="C2710" s="72">
        <v>117.293650793651</v>
      </c>
      <c r="D2710" s="72">
        <v>2</v>
      </c>
      <c r="E2710" s="72">
        <v>2</v>
      </c>
      <c r="F2710" s="72">
        <v>139.49206349206301</v>
      </c>
      <c r="G2710" s="72" t="s">
        <v>3711</v>
      </c>
    </row>
    <row r="2711" spans="1:7" x14ac:dyDescent="0.15">
      <c r="A2711" s="81" t="s">
        <v>494</v>
      </c>
      <c r="B2711" s="72" t="s">
        <v>3717</v>
      </c>
      <c r="C2711" s="72">
        <v>1697.86507936508</v>
      </c>
      <c r="D2711" s="72">
        <v>2</v>
      </c>
      <c r="E2711" s="72">
        <v>2</v>
      </c>
      <c r="F2711" s="72">
        <v>9.5238095238095202</v>
      </c>
      <c r="G2711" s="72" t="s">
        <v>3711</v>
      </c>
    </row>
    <row r="2712" spans="1:7" x14ac:dyDescent="0.15">
      <c r="A2712" s="81" t="s">
        <v>450</v>
      </c>
      <c r="B2712" s="72" t="s">
        <v>2422</v>
      </c>
      <c r="C2712" s="72">
        <v>268.76190476190499</v>
      </c>
      <c r="D2712" s="72">
        <v>2</v>
      </c>
      <c r="E2712" s="72">
        <v>2</v>
      </c>
      <c r="F2712" s="72">
        <v>60.015873015872998</v>
      </c>
      <c r="G2712" s="72" t="s">
        <v>3711</v>
      </c>
    </row>
    <row r="2713" spans="1:7" x14ac:dyDescent="0.15">
      <c r="A2713" s="81" t="s">
        <v>494</v>
      </c>
      <c r="B2713" s="72" t="s">
        <v>2824</v>
      </c>
      <c r="C2713" s="72">
        <v>1697.86507936508</v>
      </c>
      <c r="D2713" s="72">
        <v>2</v>
      </c>
      <c r="E2713" s="72">
        <v>0</v>
      </c>
      <c r="F2713" s="72">
        <v>9.3910891089108901</v>
      </c>
      <c r="G2713" s="72" t="s">
        <v>3711</v>
      </c>
    </row>
    <row r="2714" spans="1:7" x14ac:dyDescent="0.15">
      <c r="A2714" s="81" t="s">
        <v>450</v>
      </c>
      <c r="B2714" s="72" t="s">
        <v>2347</v>
      </c>
      <c r="C2714" s="72">
        <v>268.76190476190499</v>
      </c>
      <c r="D2714" s="72">
        <v>2</v>
      </c>
      <c r="E2714" s="72">
        <v>0</v>
      </c>
      <c r="F2714" s="72">
        <v>59.272277227722803</v>
      </c>
      <c r="G2714" s="72" t="s">
        <v>3711</v>
      </c>
    </row>
    <row r="2715" spans="1:7" x14ac:dyDescent="0.15">
      <c r="A2715" s="81" t="s">
        <v>1097</v>
      </c>
      <c r="B2715" s="72" t="s">
        <v>3126</v>
      </c>
      <c r="C2715" s="72">
        <v>534.48514851485197</v>
      </c>
      <c r="D2715" s="72">
        <v>0</v>
      </c>
      <c r="E2715" s="72">
        <v>0</v>
      </c>
      <c r="F2715" s="72">
        <v>29.638613861386101</v>
      </c>
      <c r="G2715" s="72" t="s">
        <v>3711</v>
      </c>
    </row>
    <row r="2716" spans="1:7" x14ac:dyDescent="0.15">
      <c r="A2716" s="81" t="s">
        <v>1280</v>
      </c>
      <c r="B2716" s="72" t="s">
        <v>3573</v>
      </c>
      <c r="C2716" s="72">
        <v>1684.2857142857099</v>
      </c>
      <c r="D2716" s="72">
        <v>2</v>
      </c>
      <c r="E2716" s="72">
        <v>2</v>
      </c>
      <c r="F2716" s="72">
        <v>9.2698412698412707</v>
      </c>
      <c r="G2716" s="72" t="s">
        <v>3711</v>
      </c>
    </row>
    <row r="2717" spans="1:7" x14ac:dyDescent="0.15">
      <c r="A2717" s="81" t="s">
        <v>494</v>
      </c>
      <c r="B2717" s="72" t="s">
        <v>3126</v>
      </c>
      <c r="C2717" s="72">
        <v>518.43564356435604</v>
      </c>
      <c r="D2717" s="72">
        <v>0</v>
      </c>
      <c r="E2717" s="72">
        <v>0</v>
      </c>
      <c r="F2717" s="72">
        <v>29.638613861386101</v>
      </c>
      <c r="G2717" s="72" t="s">
        <v>3711</v>
      </c>
    </row>
    <row r="2718" spans="1:7" x14ac:dyDescent="0.15">
      <c r="A2718" s="81" t="s">
        <v>1105</v>
      </c>
      <c r="B2718" s="72" t="s">
        <v>1628</v>
      </c>
      <c r="C2718" s="72">
        <v>413.81746031746002</v>
      </c>
      <c r="D2718" s="72">
        <v>2</v>
      </c>
      <c r="E2718" s="72">
        <v>2</v>
      </c>
      <c r="F2718" s="72">
        <v>36.9444444444444</v>
      </c>
      <c r="G2718" s="72" t="s">
        <v>3711</v>
      </c>
    </row>
    <row r="2719" spans="1:7" x14ac:dyDescent="0.15">
      <c r="A2719" s="81" t="s">
        <v>1280</v>
      </c>
      <c r="B2719" s="72" t="s">
        <v>640</v>
      </c>
      <c r="C2719" s="72">
        <v>1565.7425742574301</v>
      </c>
      <c r="D2719" s="72">
        <v>0</v>
      </c>
      <c r="E2719" s="72">
        <v>3</v>
      </c>
      <c r="F2719" s="72">
        <v>9.7456140350877192</v>
      </c>
      <c r="G2719" s="72" t="s">
        <v>3711</v>
      </c>
    </row>
    <row r="2720" spans="1:7" x14ac:dyDescent="0.15">
      <c r="A2720" s="81" t="s">
        <v>1097</v>
      </c>
      <c r="B2720" s="72" t="s">
        <v>1486</v>
      </c>
      <c r="C2720" s="72">
        <v>343.31746031746002</v>
      </c>
      <c r="D2720" s="72">
        <v>2</v>
      </c>
      <c r="E2720" s="72">
        <v>0</v>
      </c>
      <c r="F2720" s="72">
        <v>43.777227722772302</v>
      </c>
      <c r="G2720" s="72" t="s">
        <v>3711</v>
      </c>
    </row>
    <row r="2721" spans="1:7" x14ac:dyDescent="0.15">
      <c r="A2721" s="81" t="s">
        <v>1672</v>
      </c>
      <c r="B2721" s="72" t="s">
        <v>2347</v>
      </c>
      <c r="C2721" s="72">
        <v>52.089108910891099</v>
      </c>
      <c r="D2721" s="72">
        <v>0</v>
      </c>
      <c r="E2721" s="72">
        <v>2</v>
      </c>
      <c r="F2721" s="72">
        <v>288.48412698412699</v>
      </c>
      <c r="G2721" s="72" t="s">
        <v>3711</v>
      </c>
    </row>
    <row r="2722" spans="1:7" x14ac:dyDescent="0.15">
      <c r="A2722" s="81" t="s">
        <v>1047</v>
      </c>
      <c r="B2722" s="72" t="s">
        <v>3715</v>
      </c>
      <c r="C2722" s="72">
        <v>1404.80952380952</v>
      </c>
      <c r="D2722" s="72">
        <v>2</v>
      </c>
      <c r="E2722" s="72">
        <v>0</v>
      </c>
      <c r="F2722" s="72">
        <v>10.6782178217822</v>
      </c>
      <c r="G2722" s="72" t="s">
        <v>3711</v>
      </c>
    </row>
    <row r="2723" spans="1:7" x14ac:dyDescent="0.15">
      <c r="A2723" s="81" t="s">
        <v>2250</v>
      </c>
      <c r="B2723" s="72" t="s">
        <v>3126</v>
      </c>
      <c r="C2723" s="72">
        <v>495.29365079365101</v>
      </c>
      <c r="D2723" s="72">
        <v>2</v>
      </c>
      <c r="E2723" s="72">
        <v>0</v>
      </c>
      <c r="F2723" s="72">
        <v>29.638613861386101</v>
      </c>
      <c r="G2723" s="72" t="s">
        <v>3711</v>
      </c>
    </row>
    <row r="2724" spans="1:7" x14ac:dyDescent="0.15">
      <c r="A2724" s="81" t="s">
        <v>2348</v>
      </c>
      <c r="B2724" s="72" t="s">
        <v>2347</v>
      </c>
      <c r="C2724" s="72">
        <v>50.373015873015902</v>
      </c>
      <c r="D2724" s="72">
        <v>2</v>
      </c>
      <c r="E2724" s="72">
        <v>2</v>
      </c>
      <c r="F2724" s="72">
        <v>288.48412698412699</v>
      </c>
      <c r="G2724" s="72" t="s">
        <v>3711</v>
      </c>
    </row>
    <row r="2725" spans="1:7" x14ac:dyDescent="0.15">
      <c r="A2725" s="81" t="s">
        <v>2043</v>
      </c>
      <c r="B2725" s="72" t="s">
        <v>2345</v>
      </c>
      <c r="C2725" s="72">
        <v>42.571428571428598</v>
      </c>
      <c r="D2725" s="72">
        <v>2</v>
      </c>
      <c r="E2725" s="72">
        <v>2</v>
      </c>
      <c r="F2725" s="72">
        <v>341.03174603174602</v>
      </c>
      <c r="G2725" s="72" t="s">
        <v>3711</v>
      </c>
    </row>
    <row r="2726" spans="1:7" x14ac:dyDescent="0.15">
      <c r="A2726" s="81" t="s">
        <v>1280</v>
      </c>
      <c r="B2726" s="72" t="s">
        <v>3573</v>
      </c>
      <c r="C2726" s="72">
        <v>1565.7425742574301</v>
      </c>
      <c r="D2726" s="72">
        <v>0</v>
      </c>
      <c r="E2726" s="72">
        <v>2</v>
      </c>
      <c r="F2726" s="72">
        <v>9.2698412698412707</v>
      </c>
      <c r="G2726" s="72" t="s">
        <v>3711</v>
      </c>
    </row>
    <row r="2727" spans="1:7" x14ac:dyDescent="0.15">
      <c r="A2727" s="81" t="s">
        <v>1248</v>
      </c>
      <c r="B2727" s="72" t="s">
        <v>3664</v>
      </c>
      <c r="C2727" s="72">
        <v>500.37301587301602</v>
      </c>
      <c r="D2727" s="72">
        <v>2</v>
      </c>
      <c r="E2727" s="72">
        <v>2</v>
      </c>
      <c r="F2727" s="72">
        <v>28.936507936507901</v>
      </c>
      <c r="G2727" s="72" t="s">
        <v>3711</v>
      </c>
    </row>
    <row r="2728" spans="1:7" x14ac:dyDescent="0.15">
      <c r="A2728" s="81" t="s">
        <v>143</v>
      </c>
      <c r="B2728" s="72" t="s">
        <v>2422</v>
      </c>
      <c r="C2728" s="72">
        <v>240.54761904761901</v>
      </c>
      <c r="D2728" s="72">
        <v>2</v>
      </c>
      <c r="E2728" s="72">
        <v>2</v>
      </c>
      <c r="F2728" s="72">
        <v>60.015873015872998</v>
      </c>
      <c r="G2728" s="72" t="s">
        <v>3711</v>
      </c>
    </row>
    <row r="2729" spans="1:7" x14ac:dyDescent="0.15">
      <c r="A2729" s="81" t="s">
        <v>1097</v>
      </c>
      <c r="B2729" s="72" t="s">
        <v>3712</v>
      </c>
      <c r="C2729" s="72">
        <v>534.48514851485197</v>
      </c>
      <c r="D2729" s="72">
        <v>0</v>
      </c>
      <c r="E2729" s="72">
        <v>2</v>
      </c>
      <c r="F2729" s="72">
        <v>26.904761904761902</v>
      </c>
      <c r="G2729" s="72" t="s">
        <v>3711</v>
      </c>
    </row>
    <row r="2730" spans="1:7" x14ac:dyDescent="0.15">
      <c r="A2730" s="81" t="s">
        <v>1280</v>
      </c>
      <c r="B2730" s="72" t="s">
        <v>3577</v>
      </c>
      <c r="C2730" s="72">
        <v>1684.2857142857099</v>
      </c>
      <c r="D2730" s="72">
        <v>2</v>
      </c>
      <c r="E2730" s="72">
        <v>2</v>
      </c>
      <c r="F2730" s="72">
        <v>8.4365079365079403</v>
      </c>
      <c r="G2730" s="72" t="s">
        <v>3711</v>
      </c>
    </row>
    <row r="2731" spans="1:7" x14ac:dyDescent="0.15">
      <c r="A2731" s="81" t="s">
        <v>1055</v>
      </c>
      <c r="B2731" s="72" t="s">
        <v>3718</v>
      </c>
      <c r="C2731" s="72">
        <v>363.46031746031701</v>
      </c>
      <c r="D2731" s="72">
        <v>2</v>
      </c>
      <c r="E2731" s="72">
        <v>2</v>
      </c>
      <c r="F2731" s="72">
        <v>38.928571428571402</v>
      </c>
      <c r="G2731" s="72" t="s">
        <v>3711</v>
      </c>
    </row>
    <row r="2732" spans="1:7" x14ac:dyDescent="0.15">
      <c r="A2732" s="81" t="s">
        <v>2155</v>
      </c>
      <c r="B2732" s="72" t="s">
        <v>1140</v>
      </c>
      <c r="C2732" s="72">
        <v>35.105263157894697</v>
      </c>
      <c r="D2732" s="72">
        <v>3</v>
      </c>
      <c r="E2732" s="72">
        <v>2</v>
      </c>
      <c r="F2732" s="72">
        <v>394.09523809523802</v>
      </c>
      <c r="G2732" s="72" t="s">
        <v>3711</v>
      </c>
    </row>
    <row r="2733" spans="1:7" x14ac:dyDescent="0.15">
      <c r="A2733" s="81" t="s">
        <v>1148</v>
      </c>
      <c r="B2733" s="72" t="s">
        <v>1059</v>
      </c>
      <c r="C2733" s="72">
        <v>63.956140350877199</v>
      </c>
      <c r="D2733" s="72">
        <v>3</v>
      </c>
      <c r="E2733" s="72">
        <v>2</v>
      </c>
      <c r="F2733" s="72">
        <v>216.222222222222</v>
      </c>
      <c r="G2733" s="72" t="s">
        <v>3711</v>
      </c>
    </row>
    <row r="2734" spans="1:7" x14ac:dyDescent="0.15">
      <c r="A2734" s="81" t="s">
        <v>494</v>
      </c>
      <c r="B2734" s="72" t="s">
        <v>3719</v>
      </c>
      <c r="C2734" s="72">
        <v>1697.86507936508</v>
      </c>
      <c r="D2734" s="72">
        <v>2</v>
      </c>
      <c r="E2734" s="72">
        <v>2</v>
      </c>
      <c r="F2734" s="72">
        <v>8.0793650793650809</v>
      </c>
      <c r="G2734" s="72" t="s">
        <v>3711</v>
      </c>
    </row>
    <row r="2735" spans="1:7" x14ac:dyDescent="0.15">
      <c r="A2735" s="81" t="s">
        <v>1280</v>
      </c>
      <c r="B2735" s="72" t="s">
        <v>2422</v>
      </c>
      <c r="C2735" s="72">
        <v>227.719298245614</v>
      </c>
      <c r="D2735" s="72">
        <v>3</v>
      </c>
      <c r="E2735" s="72">
        <v>2</v>
      </c>
      <c r="F2735" s="72">
        <v>60.015873015872998</v>
      </c>
      <c r="G2735" s="72" t="s">
        <v>3711</v>
      </c>
    </row>
    <row r="2736" spans="1:7" x14ac:dyDescent="0.15">
      <c r="A2736" s="81" t="s">
        <v>1280</v>
      </c>
      <c r="B2736" s="72" t="s">
        <v>2347</v>
      </c>
      <c r="C2736" s="72">
        <v>227.719298245614</v>
      </c>
      <c r="D2736" s="72">
        <v>3</v>
      </c>
      <c r="E2736" s="72">
        <v>0</v>
      </c>
      <c r="F2736" s="72">
        <v>59.272277227722803</v>
      </c>
      <c r="G2736" s="72" t="s">
        <v>3711</v>
      </c>
    </row>
    <row r="2737" spans="1:7" x14ac:dyDescent="0.15">
      <c r="A2737" s="81" t="s">
        <v>1280</v>
      </c>
      <c r="B2737" s="72" t="s">
        <v>3577</v>
      </c>
      <c r="C2737" s="72">
        <v>1565.7425742574301</v>
      </c>
      <c r="D2737" s="72">
        <v>0</v>
      </c>
      <c r="E2737" s="72">
        <v>2</v>
      </c>
      <c r="F2737" s="72">
        <v>8.4365079365079403</v>
      </c>
      <c r="G2737" s="72" t="s">
        <v>3711</v>
      </c>
    </row>
    <row r="2738" spans="1:7" x14ac:dyDescent="0.15">
      <c r="A2738" s="81" t="s">
        <v>1211</v>
      </c>
      <c r="B2738" s="72" t="s">
        <v>1970</v>
      </c>
      <c r="C2738" s="72">
        <v>363.722222222222</v>
      </c>
      <c r="D2738" s="72">
        <v>2</v>
      </c>
      <c r="E2738" s="72">
        <v>2</v>
      </c>
      <c r="F2738" s="72">
        <v>36.214285714285701</v>
      </c>
      <c r="G2738" s="72" t="s">
        <v>3711</v>
      </c>
    </row>
    <row r="2739" spans="1:7" x14ac:dyDescent="0.15">
      <c r="A2739" s="81" t="s">
        <v>3720</v>
      </c>
      <c r="B2739" s="72" t="s">
        <v>2347</v>
      </c>
      <c r="C2739" s="72">
        <v>45.642857142857103</v>
      </c>
      <c r="D2739" s="72">
        <v>2</v>
      </c>
      <c r="E2739" s="72">
        <v>2</v>
      </c>
      <c r="F2739" s="72">
        <v>288.48412698412699</v>
      </c>
      <c r="G2739" s="72" t="s">
        <v>3711</v>
      </c>
    </row>
    <row r="2740" spans="1:7" x14ac:dyDescent="0.15">
      <c r="A2740" s="81" t="s">
        <v>2241</v>
      </c>
      <c r="B2740" s="72" t="s">
        <v>3721</v>
      </c>
      <c r="C2740" s="72">
        <v>501.03174603174602</v>
      </c>
      <c r="D2740" s="72">
        <v>2</v>
      </c>
      <c r="E2740" s="72">
        <v>2</v>
      </c>
      <c r="F2740" s="72">
        <v>26.246031746031701</v>
      </c>
      <c r="G2740" s="72" t="s">
        <v>3711</v>
      </c>
    </row>
    <row r="2741" spans="1:7" x14ac:dyDescent="0.15">
      <c r="A2741" s="81" t="s">
        <v>494</v>
      </c>
      <c r="B2741" s="72" t="s">
        <v>2370</v>
      </c>
      <c r="C2741" s="72">
        <v>1697.86507936508</v>
      </c>
      <c r="D2741" s="72">
        <v>2</v>
      </c>
      <c r="E2741" s="72">
        <v>2</v>
      </c>
      <c r="F2741" s="72">
        <v>7.7222222222222197</v>
      </c>
      <c r="G2741" s="72" t="s">
        <v>3711</v>
      </c>
    </row>
    <row r="2742" spans="1:7" x14ac:dyDescent="0.15">
      <c r="A2742" s="81" t="s">
        <v>3534</v>
      </c>
      <c r="B2742" s="72" t="s">
        <v>2347</v>
      </c>
      <c r="C2742" s="72">
        <v>45.428571428571402</v>
      </c>
      <c r="D2742" s="72">
        <v>2</v>
      </c>
      <c r="E2742" s="72">
        <v>2</v>
      </c>
      <c r="F2742" s="72">
        <v>288.48412698412699</v>
      </c>
      <c r="G2742" s="72" t="s">
        <v>3711</v>
      </c>
    </row>
    <row r="2743" spans="1:7" x14ac:dyDescent="0.15">
      <c r="A2743" s="81" t="s">
        <v>2329</v>
      </c>
      <c r="B2743" s="72" t="s">
        <v>2548</v>
      </c>
      <c r="C2743" s="72">
        <v>248.888888888889</v>
      </c>
      <c r="D2743" s="72">
        <v>2</v>
      </c>
      <c r="E2743" s="72">
        <v>2</v>
      </c>
      <c r="F2743" s="72">
        <v>52.087301587301603</v>
      </c>
      <c r="G2743" s="72" t="s">
        <v>3711</v>
      </c>
    </row>
    <row r="2744" spans="1:7" x14ac:dyDescent="0.15">
      <c r="A2744" s="81" t="s">
        <v>2871</v>
      </c>
      <c r="B2744" s="72" t="s">
        <v>2347</v>
      </c>
      <c r="C2744" s="72">
        <v>44.5</v>
      </c>
      <c r="D2744" s="72">
        <v>2</v>
      </c>
      <c r="E2744" s="72">
        <v>2</v>
      </c>
      <c r="F2744" s="72">
        <v>288.48412698412699</v>
      </c>
      <c r="G2744" s="72" t="s">
        <v>3711</v>
      </c>
    </row>
    <row r="2745" spans="1:7" x14ac:dyDescent="0.15">
      <c r="A2745" s="81" t="s">
        <v>1105</v>
      </c>
      <c r="B2745" s="72" t="s">
        <v>3722</v>
      </c>
      <c r="C2745" s="72">
        <v>413.81746031746002</v>
      </c>
      <c r="D2745" s="72">
        <v>2</v>
      </c>
      <c r="E2745" s="72">
        <v>2</v>
      </c>
      <c r="F2745" s="72">
        <v>30.849206349206298</v>
      </c>
      <c r="G2745" s="72" t="s">
        <v>3711</v>
      </c>
    </row>
    <row r="2746" spans="1:7" x14ac:dyDescent="0.15">
      <c r="A2746" s="81" t="s">
        <v>1097</v>
      </c>
      <c r="B2746" s="72" t="s">
        <v>1486</v>
      </c>
      <c r="C2746" s="72">
        <v>534.48514851485197</v>
      </c>
      <c r="D2746" s="72">
        <v>0</v>
      </c>
      <c r="E2746" s="72">
        <v>3</v>
      </c>
      <c r="F2746" s="72">
        <v>23.587719298245599</v>
      </c>
      <c r="G2746" s="72" t="s">
        <v>3711</v>
      </c>
    </row>
    <row r="2747" spans="1:7" x14ac:dyDescent="0.15">
      <c r="A2747" s="81" t="s">
        <v>730</v>
      </c>
      <c r="B2747" s="72" t="s">
        <v>2347</v>
      </c>
      <c r="C2747" s="72">
        <v>212.04455445544599</v>
      </c>
      <c r="D2747" s="72">
        <v>0</v>
      </c>
      <c r="E2747" s="72">
        <v>0</v>
      </c>
      <c r="F2747" s="72">
        <v>59.272277227722803</v>
      </c>
      <c r="G2747" s="72" t="s">
        <v>3711</v>
      </c>
    </row>
    <row r="2748" spans="1:7" x14ac:dyDescent="0.15">
      <c r="A2748" s="81" t="s">
        <v>1077</v>
      </c>
      <c r="B2748" s="72" t="s">
        <v>2422</v>
      </c>
      <c r="C2748" s="72">
        <v>206.03465346534699</v>
      </c>
      <c r="D2748" s="72">
        <v>0</v>
      </c>
      <c r="E2748" s="72">
        <v>2</v>
      </c>
      <c r="F2748" s="72">
        <v>60.015873015872998</v>
      </c>
      <c r="G2748" s="72" t="s">
        <v>3711</v>
      </c>
    </row>
    <row r="2749" spans="1:7" x14ac:dyDescent="0.15">
      <c r="A2749" s="81" t="s">
        <v>2082</v>
      </c>
      <c r="B2749" s="72" t="s">
        <v>2347</v>
      </c>
      <c r="C2749" s="72">
        <v>42.386138613861398</v>
      </c>
      <c r="D2749" s="72">
        <v>0</v>
      </c>
      <c r="E2749" s="72">
        <v>2</v>
      </c>
      <c r="F2749" s="72">
        <v>288.48412698412699</v>
      </c>
      <c r="G2749" s="72" t="s">
        <v>3711</v>
      </c>
    </row>
    <row r="2750" spans="1:7" x14ac:dyDescent="0.15">
      <c r="A2750" s="81" t="s">
        <v>1248</v>
      </c>
      <c r="B2750" s="72" t="s">
        <v>3664</v>
      </c>
      <c r="C2750" s="72">
        <v>419.148514851485</v>
      </c>
      <c r="D2750" s="72">
        <v>0</v>
      </c>
      <c r="E2750" s="72">
        <v>2</v>
      </c>
      <c r="F2750" s="72">
        <v>28.936507936507901</v>
      </c>
      <c r="G2750" s="72" t="s">
        <v>3711</v>
      </c>
    </row>
    <row r="2751" spans="1:7" x14ac:dyDescent="0.15">
      <c r="A2751" s="81" t="s">
        <v>762</v>
      </c>
      <c r="B2751" s="72" t="s">
        <v>2347</v>
      </c>
      <c r="C2751" s="72">
        <v>202.29702970297001</v>
      </c>
      <c r="D2751" s="72">
        <v>0</v>
      </c>
      <c r="E2751" s="72">
        <v>0</v>
      </c>
      <c r="F2751" s="72">
        <v>59.272277227722803</v>
      </c>
      <c r="G2751" s="72" t="s">
        <v>3711</v>
      </c>
    </row>
    <row r="2752" spans="1:7" x14ac:dyDescent="0.15">
      <c r="A2752" s="81" t="s">
        <v>990</v>
      </c>
      <c r="B2752" s="72" t="s">
        <v>2422</v>
      </c>
      <c r="C2752" s="72">
        <v>669.54761904761904</v>
      </c>
      <c r="D2752" s="72">
        <v>2</v>
      </c>
      <c r="E2752" s="72">
        <v>0</v>
      </c>
      <c r="F2752" s="72">
        <v>17.900990099009899</v>
      </c>
      <c r="G2752" s="72" t="s">
        <v>3711</v>
      </c>
    </row>
    <row r="2753" spans="1:7" x14ac:dyDescent="0.15">
      <c r="A2753" s="81" t="s">
        <v>2324</v>
      </c>
      <c r="B2753" s="72" t="s">
        <v>2571</v>
      </c>
      <c r="C2753" s="72">
        <v>304.65873015873001</v>
      </c>
      <c r="D2753" s="72">
        <v>2</v>
      </c>
      <c r="E2753" s="72">
        <v>0</v>
      </c>
      <c r="F2753" s="72">
        <v>39.069306930693102</v>
      </c>
      <c r="G2753" s="72" t="s">
        <v>3711</v>
      </c>
    </row>
    <row r="2754" spans="1:7" x14ac:dyDescent="0.15">
      <c r="A2754" s="81" t="s">
        <v>2509</v>
      </c>
      <c r="B2754" s="72" t="s">
        <v>2347</v>
      </c>
      <c r="C2754" s="72">
        <v>40.9444444444444</v>
      </c>
      <c r="D2754" s="72">
        <v>2</v>
      </c>
      <c r="E2754" s="72">
        <v>2</v>
      </c>
      <c r="F2754" s="72">
        <v>288.48412698412699</v>
      </c>
      <c r="G2754" s="72" t="s">
        <v>3711</v>
      </c>
    </row>
    <row r="2755" spans="1:7" x14ac:dyDescent="0.15">
      <c r="A2755" s="81" t="s">
        <v>282</v>
      </c>
      <c r="B2755" s="72" t="s">
        <v>2749</v>
      </c>
      <c r="C2755" s="72">
        <v>183.76190476190499</v>
      </c>
      <c r="D2755" s="72">
        <v>2</v>
      </c>
      <c r="E2755" s="72">
        <v>2</v>
      </c>
      <c r="F2755" s="72">
        <v>63.769841269841301</v>
      </c>
      <c r="G2755" s="72" t="s">
        <v>3711</v>
      </c>
    </row>
    <row r="2756" spans="1:7" x14ac:dyDescent="0.15">
      <c r="A2756" s="81" t="s">
        <v>2155</v>
      </c>
      <c r="B2756" s="72" t="s">
        <v>1140</v>
      </c>
      <c r="C2756" s="72">
        <v>644.07936507936495</v>
      </c>
      <c r="D2756" s="72">
        <v>2</v>
      </c>
      <c r="E2756" s="72">
        <v>3</v>
      </c>
      <c r="F2756" s="72">
        <v>18.140350877193001</v>
      </c>
      <c r="G2756" s="72" t="s">
        <v>3711</v>
      </c>
    </row>
    <row r="2757" spans="1:7" x14ac:dyDescent="0.15">
      <c r="A2757" s="81" t="s">
        <v>2250</v>
      </c>
      <c r="B2757" s="72" t="s">
        <v>1486</v>
      </c>
      <c r="C2757" s="72">
        <v>495.29365079365101</v>
      </c>
      <c r="D2757" s="72">
        <v>2</v>
      </c>
      <c r="E2757" s="72">
        <v>3</v>
      </c>
      <c r="F2757" s="72">
        <v>23.587719298245599</v>
      </c>
      <c r="G2757" s="72" t="s">
        <v>3711</v>
      </c>
    </row>
    <row r="2758" spans="1:7" x14ac:dyDescent="0.15">
      <c r="A2758" s="81" t="s">
        <v>494</v>
      </c>
      <c r="B2758" s="72" t="s">
        <v>3723</v>
      </c>
      <c r="C2758" s="72">
        <v>1697.86507936508</v>
      </c>
      <c r="D2758" s="72">
        <v>2</v>
      </c>
      <c r="E2758" s="72">
        <v>2</v>
      </c>
      <c r="F2758" s="72">
        <v>6.7936507936507899</v>
      </c>
      <c r="G2758" s="72" t="s">
        <v>3711</v>
      </c>
    </row>
    <row r="2759" spans="1:7" x14ac:dyDescent="0.15">
      <c r="A2759" s="81" t="s">
        <v>2082</v>
      </c>
      <c r="B2759" s="72" t="s">
        <v>1486</v>
      </c>
      <c r="C2759" s="72">
        <v>145.531746031746</v>
      </c>
      <c r="D2759" s="72">
        <v>2</v>
      </c>
      <c r="E2759" s="72">
        <v>2</v>
      </c>
      <c r="F2759" s="72">
        <v>77.428571428571402</v>
      </c>
      <c r="G2759" s="72" t="s">
        <v>3711</v>
      </c>
    </row>
    <row r="2760" spans="1:7" x14ac:dyDescent="0.15">
      <c r="A2760" s="81" t="s">
        <v>203</v>
      </c>
      <c r="B2760" s="72" t="s">
        <v>2347</v>
      </c>
      <c r="C2760" s="72">
        <v>38.8762376237624</v>
      </c>
      <c r="D2760" s="72">
        <v>0</v>
      </c>
      <c r="E2760" s="72">
        <v>2</v>
      </c>
      <c r="F2760" s="72">
        <v>288.48412698412699</v>
      </c>
      <c r="G2760" s="72" t="s">
        <v>3711</v>
      </c>
    </row>
    <row r="2761" spans="1:7" x14ac:dyDescent="0.15">
      <c r="A2761" s="81" t="s">
        <v>494</v>
      </c>
      <c r="B2761" s="72" t="s">
        <v>3724</v>
      </c>
      <c r="C2761" s="72">
        <v>1697.86507936508</v>
      </c>
      <c r="D2761" s="72">
        <v>2</v>
      </c>
      <c r="E2761" s="72">
        <v>3</v>
      </c>
      <c r="F2761" s="72">
        <v>6.5701754385964897</v>
      </c>
      <c r="G2761" s="72" t="s">
        <v>3711</v>
      </c>
    </row>
    <row r="2762" spans="1:7" x14ac:dyDescent="0.15">
      <c r="A2762" s="81" t="s">
        <v>494</v>
      </c>
      <c r="B2762" s="72" t="s">
        <v>2571</v>
      </c>
      <c r="C2762" s="72">
        <v>123.298245614035</v>
      </c>
      <c r="D2762" s="72">
        <v>3</v>
      </c>
      <c r="E2762" s="72">
        <v>2</v>
      </c>
      <c r="F2762" s="72">
        <v>87.3333333333333</v>
      </c>
      <c r="G2762" s="72" t="s">
        <v>3711</v>
      </c>
    </row>
    <row r="2763" spans="1:7" x14ac:dyDescent="0.15">
      <c r="A2763" s="81" t="s">
        <v>1220</v>
      </c>
      <c r="B2763" s="72" t="s">
        <v>2824</v>
      </c>
      <c r="C2763" s="72">
        <v>166.37128712871299</v>
      </c>
      <c r="D2763" s="72">
        <v>0</v>
      </c>
      <c r="E2763" s="72">
        <v>2</v>
      </c>
      <c r="F2763" s="72">
        <v>64.436507936507894</v>
      </c>
      <c r="G2763" s="72" t="s">
        <v>3711</v>
      </c>
    </row>
    <row r="2764" spans="1:7" x14ac:dyDescent="0.15">
      <c r="A2764" s="81" t="s">
        <v>1047</v>
      </c>
      <c r="B2764" s="72" t="s">
        <v>3712</v>
      </c>
      <c r="C2764" s="72">
        <v>396.13366336633698</v>
      </c>
      <c r="D2764" s="72">
        <v>0</v>
      </c>
      <c r="E2764" s="72">
        <v>2</v>
      </c>
      <c r="F2764" s="72">
        <v>26.904761904761902</v>
      </c>
      <c r="G2764" s="72" t="s">
        <v>3711</v>
      </c>
    </row>
    <row r="2765" spans="1:7" x14ac:dyDescent="0.15">
      <c r="A2765" s="81" t="s">
        <v>1077</v>
      </c>
      <c r="B2765" s="72" t="s">
        <v>2422</v>
      </c>
      <c r="C2765" s="72">
        <v>177.30952380952399</v>
      </c>
      <c r="D2765" s="72">
        <v>2</v>
      </c>
      <c r="E2765" s="72">
        <v>2</v>
      </c>
      <c r="F2765" s="72">
        <v>60.015873015872998</v>
      </c>
      <c r="G2765" s="72" t="s">
        <v>3711</v>
      </c>
    </row>
    <row r="2766" spans="1:7" x14ac:dyDescent="0.15">
      <c r="A2766" s="81" t="s">
        <v>2152</v>
      </c>
      <c r="B2766" s="72" t="s">
        <v>2347</v>
      </c>
      <c r="C2766" s="72">
        <v>36.825396825396801</v>
      </c>
      <c r="D2766" s="72">
        <v>2</v>
      </c>
      <c r="E2766" s="72">
        <v>2</v>
      </c>
      <c r="F2766" s="72">
        <v>288.48412698412699</v>
      </c>
      <c r="G2766" s="72" t="s">
        <v>3711</v>
      </c>
    </row>
    <row r="2767" spans="1:7" x14ac:dyDescent="0.15">
      <c r="A2767" s="81" t="s">
        <v>1220</v>
      </c>
      <c r="B2767" s="72" t="s">
        <v>2749</v>
      </c>
      <c r="C2767" s="72">
        <v>166.37128712871299</v>
      </c>
      <c r="D2767" s="72">
        <v>0</v>
      </c>
      <c r="E2767" s="72">
        <v>2</v>
      </c>
      <c r="F2767" s="72">
        <v>63.769841269841301</v>
      </c>
      <c r="G2767" s="72" t="s">
        <v>3711</v>
      </c>
    </row>
    <row r="2768" spans="1:7" x14ac:dyDescent="0.15">
      <c r="A2768" s="81" t="s">
        <v>1280</v>
      </c>
      <c r="B2768" s="72" t="s">
        <v>3103</v>
      </c>
      <c r="C2768" s="72">
        <v>1684.2857142857099</v>
      </c>
      <c r="D2768" s="72">
        <v>2</v>
      </c>
      <c r="E2768" s="72">
        <v>3</v>
      </c>
      <c r="F2768" s="72">
        <v>6.2719298245613997</v>
      </c>
      <c r="G2768" s="72" t="s">
        <v>3711</v>
      </c>
    </row>
    <row r="2769" spans="1:7" x14ac:dyDescent="0.15">
      <c r="A2769" s="81" t="s">
        <v>990</v>
      </c>
      <c r="B2769" s="72" t="s">
        <v>2422</v>
      </c>
      <c r="C2769" s="72">
        <v>174.58910891089101</v>
      </c>
      <c r="D2769" s="72">
        <v>0</v>
      </c>
      <c r="E2769" s="72">
        <v>2</v>
      </c>
      <c r="F2769" s="72">
        <v>60.015873015872998</v>
      </c>
      <c r="G2769" s="72" t="s">
        <v>3711</v>
      </c>
    </row>
    <row r="2770" spans="1:7" x14ac:dyDescent="0.15">
      <c r="A2770" s="81" t="s">
        <v>1211</v>
      </c>
      <c r="B2770" s="72" t="s">
        <v>2553</v>
      </c>
      <c r="C2770" s="72">
        <v>184.29207920792101</v>
      </c>
      <c r="D2770" s="72">
        <v>0</v>
      </c>
      <c r="E2770" s="72">
        <v>2</v>
      </c>
      <c r="F2770" s="72">
        <v>55.8888888888889</v>
      </c>
      <c r="G2770" s="72" t="s">
        <v>3711</v>
      </c>
    </row>
    <row r="2771" spans="1:7" x14ac:dyDescent="0.15">
      <c r="A2771" s="81" t="s">
        <v>2155</v>
      </c>
      <c r="B2771" s="72" t="s">
        <v>1140</v>
      </c>
      <c r="C2771" s="72">
        <v>35.105263157894697</v>
      </c>
      <c r="D2771" s="72">
        <v>3</v>
      </c>
      <c r="E2771" s="72">
        <v>0</v>
      </c>
      <c r="F2771" s="72">
        <v>292.29207920792101</v>
      </c>
      <c r="G2771" s="72" t="s">
        <v>3711</v>
      </c>
    </row>
    <row r="2772" spans="1:7" x14ac:dyDescent="0.15">
      <c r="A2772" s="81" t="s">
        <v>494</v>
      </c>
      <c r="B2772" s="72" t="s">
        <v>3725</v>
      </c>
      <c r="C2772" s="72">
        <v>1697.86507936508</v>
      </c>
      <c r="D2772" s="72">
        <v>2</v>
      </c>
      <c r="E2772" s="72">
        <v>2</v>
      </c>
      <c r="F2772" s="72">
        <v>6.0396825396825404</v>
      </c>
      <c r="G2772" s="72" t="s">
        <v>3711</v>
      </c>
    </row>
    <row r="2773" spans="1:7" x14ac:dyDescent="0.15">
      <c r="A2773" s="81" t="s">
        <v>1097</v>
      </c>
      <c r="B2773" s="72" t="s">
        <v>3126</v>
      </c>
      <c r="C2773" s="72">
        <v>343.31746031746002</v>
      </c>
      <c r="D2773" s="72">
        <v>2</v>
      </c>
      <c r="E2773" s="72">
        <v>0</v>
      </c>
      <c r="F2773" s="72">
        <v>29.638613861386101</v>
      </c>
      <c r="G2773" s="72" t="s">
        <v>3711</v>
      </c>
    </row>
    <row r="2774" spans="1:7" x14ac:dyDescent="0.15">
      <c r="A2774" s="81" t="s">
        <v>1280</v>
      </c>
      <c r="B2774" s="72" t="s">
        <v>3725</v>
      </c>
      <c r="C2774" s="72">
        <v>1684.2857142857099</v>
      </c>
      <c r="D2774" s="72">
        <v>2</v>
      </c>
      <c r="E2774" s="72">
        <v>2</v>
      </c>
      <c r="F2774" s="72">
        <v>6.0396825396825404</v>
      </c>
      <c r="G2774" s="72" t="s">
        <v>3711</v>
      </c>
    </row>
    <row r="2775" spans="1:7" x14ac:dyDescent="0.15">
      <c r="A2775" s="81" t="s">
        <v>3726</v>
      </c>
      <c r="B2775" s="72" t="s">
        <v>1093</v>
      </c>
      <c r="C2775" s="72">
        <v>29.198412698412699</v>
      </c>
      <c r="D2775" s="72">
        <v>2</v>
      </c>
      <c r="E2775" s="72">
        <v>2</v>
      </c>
      <c r="F2775" s="72">
        <v>347.11904761904799</v>
      </c>
      <c r="G2775" s="72" t="s">
        <v>3711</v>
      </c>
    </row>
    <row r="2776" spans="1:7" x14ac:dyDescent="0.15">
      <c r="A2776" s="81" t="s">
        <v>1077</v>
      </c>
      <c r="B2776" s="72" t="s">
        <v>3126</v>
      </c>
      <c r="C2776" s="72">
        <v>206.03465346534699</v>
      </c>
      <c r="D2776" s="72">
        <v>0</v>
      </c>
      <c r="E2776" s="72">
        <v>2</v>
      </c>
      <c r="F2776" s="72">
        <v>49.103174603174601</v>
      </c>
      <c r="G2776" s="72" t="s">
        <v>3711</v>
      </c>
    </row>
    <row r="2777" spans="1:7" x14ac:dyDescent="0.15">
      <c r="A2777" s="81" t="s">
        <v>1280</v>
      </c>
      <c r="B2777" s="72" t="s">
        <v>3713</v>
      </c>
      <c r="C2777" s="72">
        <v>1684.2857142857099</v>
      </c>
      <c r="D2777" s="72">
        <v>2</v>
      </c>
      <c r="E2777" s="72">
        <v>3</v>
      </c>
      <c r="F2777" s="72">
        <v>5.9473684210526301</v>
      </c>
      <c r="G2777" s="72" t="s">
        <v>3711</v>
      </c>
    </row>
    <row r="2778" spans="1:7" x14ac:dyDescent="0.15">
      <c r="A2778" s="81" t="s">
        <v>450</v>
      </c>
      <c r="B2778" s="72" t="s">
        <v>640</v>
      </c>
      <c r="C2778" s="72">
        <v>268.76190476190499</v>
      </c>
      <c r="D2778" s="72">
        <v>2</v>
      </c>
      <c r="E2778" s="72">
        <v>2</v>
      </c>
      <c r="F2778" s="72">
        <v>36.984126984127002</v>
      </c>
      <c r="G2778" s="72" t="s">
        <v>3711</v>
      </c>
    </row>
    <row r="2779" spans="1:7" x14ac:dyDescent="0.15">
      <c r="A2779" s="81" t="s">
        <v>494</v>
      </c>
      <c r="B2779" s="72" t="s">
        <v>2370</v>
      </c>
      <c r="C2779" s="72">
        <v>1697.86507936508</v>
      </c>
      <c r="D2779" s="72">
        <v>2</v>
      </c>
      <c r="E2779" s="72">
        <v>0</v>
      </c>
      <c r="F2779" s="72">
        <v>5.8366336633663396</v>
      </c>
      <c r="G2779" s="72" t="s">
        <v>3711</v>
      </c>
    </row>
    <row r="2780" spans="1:7" x14ac:dyDescent="0.15">
      <c r="A2780" s="81" t="s">
        <v>282</v>
      </c>
      <c r="B2780" s="72" t="s">
        <v>2609</v>
      </c>
      <c r="C2780" s="72">
        <v>183.76190476190499</v>
      </c>
      <c r="D2780" s="72">
        <v>2</v>
      </c>
      <c r="E2780" s="72">
        <v>2</v>
      </c>
      <c r="F2780" s="72">
        <v>53.7777777777778</v>
      </c>
      <c r="G2780" s="72" t="s">
        <v>3711</v>
      </c>
    </row>
    <row r="2781" spans="1:7" x14ac:dyDescent="0.15">
      <c r="A2781" s="81" t="s">
        <v>1220</v>
      </c>
      <c r="B2781" s="72" t="s">
        <v>2347</v>
      </c>
      <c r="C2781" s="72">
        <v>166.37128712871299</v>
      </c>
      <c r="D2781" s="72">
        <v>0</v>
      </c>
      <c r="E2781" s="72">
        <v>0</v>
      </c>
      <c r="F2781" s="72">
        <v>59.272277227722803</v>
      </c>
      <c r="G2781" s="72" t="s">
        <v>3711</v>
      </c>
    </row>
    <row r="2782" spans="1:7" x14ac:dyDescent="0.15">
      <c r="A2782" s="81" t="s">
        <v>1280</v>
      </c>
      <c r="B2782" s="72" t="s">
        <v>3103</v>
      </c>
      <c r="C2782" s="72">
        <v>1565.7425742574301</v>
      </c>
      <c r="D2782" s="72">
        <v>0</v>
      </c>
      <c r="E2782" s="72">
        <v>3</v>
      </c>
      <c r="F2782" s="72">
        <v>6.2719298245613997</v>
      </c>
      <c r="G2782" s="72" t="s">
        <v>3711</v>
      </c>
    </row>
    <row r="2783" spans="1:7" x14ac:dyDescent="0.15">
      <c r="A2783" s="81" t="s">
        <v>1105</v>
      </c>
      <c r="B2783" s="72" t="s">
        <v>1628</v>
      </c>
      <c r="C2783" s="72">
        <v>214.62376237623801</v>
      </c>
      <c r="D2783" s="72">
        <v>0</v>
      </c>
      <c r="E2783" s="72">
        <v>0</v>
      </c>
      <c r="F2783" s="72">
        <v>44.896039603960403</v>
      </c>
      <c r="G2783" s="72" t="s">
        <v>3711</v>
      </c>
    </row>
    <row r="2784" spans="1:7" x14ac:dyDescent="0.15">
      <c r="A2784" s="81" t="s">
        <v>1762</v>
      </c>
      <c r="B2784" s="72" t="s">
        <v>2422</v>
      </c>
      <c r="C2784" s="72">
        <v>160.24257425742601</v>
      </c>
      <c r="D2784" s="72">
        <v>0</v>
      </c>
      <c r="E2784" s="72">
        <v>2</v>
      </c>
      <c r="F2784" s="72">
        <v>60.015873015872998</v>
      </c>
      <c r="G2784" s="72" t="s">
        <v>3711</v>
      </c>
    </row>
    <row r="2785" spans="1:7" x14ac:dyDescent="0.15">
      <c r="A2785" s="81" t="s">
        <v>1047</v>
      </c>
      <c r="B2785" s="72" t="s">
        <v>3712</v>
      </c>
      <c r="C2785" s="72">
        <v>1404.80952380952</v>
      </c>
      <c r="D2785" s="72">
        <v>2</v>
      </c>
      <c r="E2785" s="72">
        <v>3</v>
      </c>
      <c r="F2785" s="72">
        <v>6.79824561403509</v>
      </c>
      <c r="G2785" s="72" t="s">
        <v>3711</v>
      </c>
    </row>
    <row r="2786" spans="1:7" x14ac:dyDescent="0.15">
      <c r="A2786" s="81" t="s">
        <v>1055</v>
      </c>
      <c r="B2786" s="72" t="s">
        <v>3721</v>
      </c>
      <c r="C2786" s="72">
        <v>363.46031746031701</v>
      </c>
      <c r="D2786" s="72">
        <v>2</v>
      </c>
      <c r="E2786" s="72">
        <v>2</v>
      </c>
      <c r="F2786" s="72">
        <v>26.246031746031701</v>
      </c>
      <c r="G2786" s="72" t="s">
        <v>3711</v>
      </c>
    </row>
    <row r="2787" spans="1:7" x14ac:dyDescent="0.15">
      <c r="A2787" s="81" t="s">
        <v>1280</v>
      </c>
      <c r="B2787" s="72" t="s">
        <v>3725</v>
      </c>
      <c r="C2787" s="72">
        <v>1565.7425742574301</v>
      </c>
      <c r="D2787" s="72">
        <v>0</v>
      </c>
      <c r="E2787" s="72">
        <v>2</v>
      </c>
      <c r="F2787" s="72">
        <v>6.0396825396825404</v>
      </c>
      <c r="G2787" s="72" t="s">
        <v>3711</v>
      </c>
    </row>
    <row r="2788" spans="1:7" x14ac:dyDescent="0.15">
      <c r="A2788" s="81" t="s">
        <v>1097</v>
      </c>
      <c r="B2788" s="72" t="s">
        <v>1486</v>
      </c>
      <c r="C2788" s="72">
        <v>121.46491228070199</v>
      </c>
      <c r="D2788" s="72">
        <v>3</v>
      </c>
      <c r="E2788" s="72">
        <v>2</v>
      </c>
      <c r="F2788" s="72">
        <v>77.428571428571402</v>
      </c>
      <c r="G2788" s="72" t="s">
        <v>3711</v>
      </c>
    </row>
    <row r="2789" spans="1:7" x14ac:dyDescent="0.15">
      <c r="A2789" s="81" t="s">
        <v>494</v>
      </c>
      <c r="B2789" s="72" t="s">
        <v>2347</v>
      </c>
      <c r="C2789" s="72">
        <v>1697.86507936508</v>
      </c>
      <c r="D2789" s="72">
        <v>2</v>
      </c>
      <c r="E2789" s="72">
        <v>3</v>
      </c>
      <c r="F2789" s="72">
        <v>5.5263157894736796</v>
      </c>
      <c r="G2789" s="72" t="s">
        <v>3711</v>
      </c>
    </row>
    <row r="2790" spans="1:7" x14ac:dyDescent="0.15">
      <c r="A2790" s="81" t="s">
        <v>1166</v>
      </c>
      <c r="B2790" s="72" t="s">
        <v>2422</v>
      </c>
      <c r="C2790" s="72">
        <v>523.47619047619003</v>
      </c>
      <c r="D2790" s="72">
        <v>2</v>
      </c>
      <c r="E2790" s="72">
        <v>0</v>
      </c>
      <c r="F2790" s="72">
        <v>17.900990099009899</v>
      </c>
      <c r="G2790" s="72" t="s">
        <v>3711</v>
      </c>
    </row>
    <row r="2791" spans="1:7" x14ac:dyDescent="0.15">
      <c r="A2791" s="81" t="s">
        <v>2328</v>
      </c>
      <c r="B2791" s="72" t="s">
        <v>2347</v>
      </c>
      <c r="C2791" s="72">
        <v>32.346534653465298</v>
      </c>
      <c r="D2791" s="72">
        <v>0</v>
      </c>
      <c r="E2791" s="72">
        <v>2</v>
      </c>
      <c r="F2791" s="72">
        <v>288.48412698412699</v>
      </c>
      <c r="G2791" s="72" t="s">
        <v>3711</v>
      </c>
    </row>
    <row r="2792" spans="1:7" x14ac:dyDescent="0.15">
      <c r="A2792" s="81" t="s">
        <v>1280</v>
      </c>
      <c r="B2792" s="72" t="s">
        <v>3713</v>
      </c>
      <c r="C2792" s="72">
        <v>1565.7425742574301</v>
      </c>
      <c r="D2792" s="72">
        <v>0</v>
      </c>
      <c r="E2792" s="72">
        <v>3</v>
      </c>
      <c r="F2792" s="72">
        <v>5.9473684210526301</v>
      </c>
      <c r="G2792" s="72" t="s">
        <v>3711</v>
      </c>
    </row>
    <row r="2793" spans="1:7" x14ac:dyDescent="0.15">
      <c r="A2793" s="81" t="s">
        <v>1280</v>
      </c>
      <c r="B2793" s="72" t="s">
        <v>2347</v>
      </c>
      <c r="C2793" s="72">
        <v>1684.2857142857099</v>
      </c>
      <c r="D2793" s="72">
        <v>2</v>
      </c>
      <c r="E2793" s="72">
        <v>3</v>
      </c>
      <c r="F2793" s="72">
        <v>5.5263157894736796</v>
      </c>
      <c r="G2793" s="72" t="s">
        <v>3711</v>
      </c>
    </row>
    <row r="2794" spans="1:7" x14ac:dyDescent="0.15">
      <c r="A2794" s="81" t="s">
        <v>1097</v>
      </c>
      <c r="B2794" s="72" t="s">
        <v>3712</v>
      </c>
      <c r="C2794" s="72">
        <v>343.31746031746002</v>
      </c>
      <c r="D2794" s="72">
        <v>2</v>
      </c>
      <c r="E2794" s="72">
        <v>2</v>
      </c>
      <c r="F2794" s="72">
        <v>26.904761904761902</v>
      </c>
      <c r="G2794" s="72" t="s">
        <v>3711</v>
      </c>
    </row>
    <row r="2795" spans="1:7" x14ac:dyDescent="0.15">
      <c r="A2795" s="81" t="s">
        <v>2420</v>
      </c>
      <c r="B2795" s="72" t="s">
        <v>2422</v>
      </c>
      <c r="C2795" s="72">
        <v>153.166666666667</v>
      </c>
      <c r="D2795" s="72">
        <v>2</v>
      </c>
      <c r="E2795" s="72">
        <v>2</v>
      </c>
      <c r="F2795" s="72">
        <v>60.015873015872998</v>
      </c>
      <c r="G2795" s="72" t="s">
        <v>3711</v>
      </c>
    </row>
    <row r="2796" spans="1:7" x14ac:dyDescent="0.15">
      <c r="A2796" s="81" t="s">
        <v>494</v>
      </c>
      <c r="B2796" s="72" t="s">
        <v>2571</v>
      </c>
      <c r="C2796" s="72">
        <v>1697.86507936508</v>
      </c>
      <c r="D2796" s="72">
        <v>2</v>
      </c>
      <c r="E2796" s="72">
        <v>3</v>
      </c>
      <c r="F2796" s="72">
        <v>5.40350877192982</v>
      </c>
      <c r="G2796" s="72" t="s">
        <v>3711</v>
      </c>
    </row>
    <row r="2797" spans="1:7" x14ac:dyDescent="0.15">
      <c r="A2797" s="81" t="s">
        <v>1211</v>
      </c>
      <c r="B2797" s="72" t="s">
        <v>2553</v>
      </c>
      <c r="C2797" s="72">
        <v>363.722222222222</v>
      </c>
      <c r="D2797" s="72">
        <v>2</v>
      </c>
      <c r="E2797" s="72">
        <v>0</v>
      </c>
      <c r="F2797" s="72">
        <v>25.039603960396001</v>
      </c>
      <c r="G2797" s="72" t="s">
        <v>3711</v>
      </c>
    </row>
    <row r="2798" spans="1:7" x14ac:dyDescent="0.15">
      <c r="A2798" s="81" t="s">
        <v>2074</v>
      </c>
      <c r="B2798" s="72" t="s">
        <v>3126</v>
      </c>
      <c r="C2798" s="72">
        <v>185.32539682539701</v>
      </c>
      <c r="D2798" s="72">
        <v>2</v>
      </c>
      <c r="E2798" s="72">
        <v>2</v>
      </c>
      <c r="F2798" s="72">
        <v>49.103174603174601</v>
      </c>
      <c r="G2798" s="72" t="s">
        <v>3711</v>
      </c>
    </row>
    <row r="2799" spans="1:7" x14ac:dyDescent="0.15">
      <c r="A2799" s="81" t="s">
        <v>282</v>
      </c>
      <c r="B2799" s="72" t="s">
        <v>3126</v>
      </c>
      <c r="C2799" s="72">
        <v>183.76190476190499</v>
      </c>
      <c r="D2799" s="72">
        <v>2</v>
      </c>
      <c r="E2799" s="72">
        <v>2</v>
      </c>
      <c r="F2799" s="72">
        <v>49.103174603174601</v>
      </c>
      <c r="G2799" s="72" t="s">
        <v>3711</v>
      </c>
    </row>
    <row r="2800" spans="1:7" x14ac:dyDescent="0.15">
      <c r="A2800" s="81" t="s">
        <v>1097</v>
      </c>
      <c r="B2800" s="72" t="s">
        <v>3715</v>
      </c>
      <c r="C2800" s="72">
        <v>534.48514851485197</v>
      </c>
      <c r="D2800" s="72">
        <v>0</v>
      </c>
      <c r="E2800" s="72">
        <v>2</v>
      </c>
      <c r="F2800" s="72">
        <v>16.8571428571429</v>
      </c>
      <c r="G2800" s="72" t="s">
        <v>3711</v>
      </c>
    </row>
    <row r="2801" spans="1:7" x14ac:dyDescent="0.15">
      <c r="A2801" s="81" t="s">
        <v>1055</v>
      </c>
      <c r="B2801" s="72" t="s">
        <v>3718</v>
      </c>
      <c r="C2801" s="72">
        <v>230.23267326732699</v>
      </c>
      <c r="D2801" s="72">
        <v>0</v>
      </c>
      <c r="E2801" s="72">
        <v>2</v>
      </c>
      <c r="F2801" s="72">
        <v>38.928571428571402</v>
      </c>
      <c r="G2801" s="72" t="s">
        <v>3711</v>
      </c>
    </row>
    <row r="2802" spans="1:7" x14ac:dyDescent="0.15">
      <c r="A2802" s="81" t="s">
        <v>1248</v>
      </c>
      <c r="B2802" s="72" t="s">
        <v>2422</v>
      </c>
      <c r="C2802" s="72">
        <v>500.37301587301602</v>
      </c>
      <c r="D2802" s="72">
        <v>2</v>
      </c>
      <c r="E2802" s="72">
        <v>0</v>
      </c>
      <c r="F2802" s="72">
        <v>17.900990099009899</v>
      </c>
      <c r="G2802" s="72" t="s">
        <v>3711</v>
      </c>
    </row>
    <row r="2803" spans="1:7" x14ac:dyDescent="0.15">
      <c r="A2803" s="81" t="s">
        <v>2241</v>
      </c>
      <c r="B2803" s="72" t="s">
        <v>3632</v>
      </c>
      <c r="C2803" s="72">
        <v>501.03174603174602</v>
      </c>
      <c r="D2803" s="72">
        <v>2</v>
      </c>
      <c r="E2803" s="72">
        <v>2</v>
      </c>
      <c r="F2803" s="72">
        <v>17.706349206349199</v>
      </c>
      <c r="G2803" s="72" t="s">
        <v>3711</v>
      </c>
    </row>
    <row r="2804" spans="1:7" x14ac:dyDescent="0.15">
      <c r="A2804" s="81" t="s">
        <v>2026</v>
      </c>
      <c r="B2804" s="72" t="s">
        <v>2422</v>
      </c>
      <c r="C2804" s="72">
        <v>145.09523809523799</v>
      </c>
      <c r="D2804" s="72">
        <v>2</v>
      </c>
      <c r="E2804" s="72">
        <v>2</v>
      </c>
      <c r="F2804" s="72">
        <v>60.015873015872998</v>
      </c>
      <c r="G2804" s="72" t="s">
        <v>3711</v>
      </c>
    </row>
    <row r="2805" spans="1:7" x14ac:dyDescent="0.15">
      <c r="A2805" s="81" t="s">
        <v>1077</v>
      </c>
      <c r="B2805" s="72" t="s">
        <v>3126</v>
      </c>
      <c r="C2805" s="72">
        <v>177.30952380952399</v>
      </c>
      <c r="D2805" s="72">
        <v>2</v>
      </c>
      <c r="E2805" s="72">
        <v>2</v>
      </c>
      <c r="F2805" s="72">
        <v>49.103174603174601</v>
      </c>
      <c r="G2805" s="72" t="s">
        <v>3711</v>
      </c>
    </row>
    <row r="2806" spans="1:7" x14ac:dyDescent="0.15">
      <c r="A2806" s="81" t="s">
        <v>1047</v>
      </c>
      <c r="B2806" s="72" t="s">
        <v>3712</v>
      </c>
      <c r="C2806" s="72">
        <v>1404.80952380952</v>
      </c>
      <c r="D2806" s="72">
        <v>2</v>
      </c>
      <c r="E2806" s="72">
        <v>0</v>
      </c>
      <c r="F2806" s="72">
        <v>6.1831683168316802</v>
      </c>
      <c r="G2806" s="72" t="s">
        <v>3711</v>
      </c>
    </row>
    <row r="2807" spans="1:7" x14ac:dyDescent="0.15">
      <c r="A2807" s="81" t="s">
        <v>1280</v>
      </c>
      <c r="B2807" s="72" t="s">
        <v>2347</v>
      </c>
      <c r="C2807" s="72">
        <v>1565.7425742574301</v>
      </c>
      <c r="D2807" s="72">
        <v>0</v>
      </c>
      <c r="E2807" s="72">
        <v>3</v>
      </c>
      <c r="F2807" s="72">
        <v>5.5263157894736796</v>
      </c>
      <c r="G2807" s="72" t="s">
        <v>3711</v>
      </c>
    </row>
    <row r="2808" spans="1:7" x14ac:dyDescent="0.15">
      <c r="A2808" s="81" t="s">
        <v>2082</v>
      </c>
      <c r="B2808" s="72" t="s">
        <v>2347</v>
      </c>
      <c r="C2808" s="72">
        <v>145.531746031746</v>
      </c>
      <c r="D2808" s="72">
        <v>2</v>
      </c>
      <c r="E2808" s="72">
        <v>0</v>
      </c>
      <c r="F2808" s="72">
        <v>59.272277227722803</v>
      </c>
      <c r="G2808" s="72" t="s">
        <v>3711</v>
      </c>
    </row>
    <row r="2809" spans="1:7" x14ac:dyDescent="0.15">
      <c r="A2809" s="81" t="s">
        <v>1055</v>
      </c>
      <c r="B2809" s="72" t="s">
        <v>3718</v>
      </c>
      <c r="C2809" s="72">
        <v>363.46031746031701</v>
      </c>
      <c r="D2809" s="72">
        <v>2</v>
      </c>
      <c r="E2809" s="72">
        <v>0</v>
      </c>
      <c r="F2809" s="72">
        <v>23.480198019802</v>
      </c>
      <c r="G2809" s="72" t="s">
        <v>3711</v>
      </c>
    </row>
    <row r="2810" spans="1:7" x14ac:dyDescent="0.15">
      <c r="A2810" s="81" t="s">
        <v>176</v>
      </c>
      <c r="B2810" s="72" t="s">
        <v>1486</v>
      </c>
      <c r="C2810" s="72">
        <v>109.65873015872999</v>
      </c>
      <c r="D2810" s="72">
        <v>2</v>
      </c>
      <c r="E2810" s="72">
        <v>2</v>
      </c>
      <c r="F2810" s="72">
        <v>77.428571428571402</v>
      </c>
      <c r="G2810" s="72" t="s">
        <v>3711</v>
      </c>
    </row>
    <row r="2811" spans="1:7" x14ac:dyDescent="0.15">
      <c r="A2811" s="81" t="s">
        <v>1280</v>
      </c>
      <c r="B2811" s="72" t="s">
        <v>640</v>
      </c>
      <c r="C2811" s="72">
        <v>227.719298245614</v>
      </c>
      <c r="D2811" s="72">
        <v>3</v>
      </c>
      <c r="E2811" s="72">
        <v>2</v>
      </c>
      <c r="F2811" s="72">
        <v>36.984126984127002</v>
      </c>
      <c r="G2811" s="72" t="s">
        <v>3711</v>
      </c>
    </row>
    <row r="2812" spans="1:7" x14ac:dyDescent="0.15">
      <c r="A2812" s="81" t="s">
        <v>2858</v>
      </c>
      <c r="B2812" s="72" t="s">
        <v>2503</v>
      </c>
      <c r="C2812" s="72">
        <v>59.8333333333333</v>
      </c>
      <c r="D2812" s="72">
        <v>2</v>
      </c>
      <c r="E2812" s="72">
        <v>2</v>
      </c>
      <c r="F2812" s="72">
        <v>139.49206349206301</v>
      </c>
      <c r="G2812" s="72" t="s">
        <v>3711</v>
      </c>
    </row>
    <row r="2813" spans="1:7" x14ac:dyDescent="0.15">
      <c r="A2813" s="81" t="s">
        <v>3534</v>
      </c>
      <c r="B2813" s="72" t="s">
        <v>2347</v>
      </c>
      <c r="C2813" s="72">
        <v>28.539603960396001</v>
      </c>
      <c r="D2813" s="72">
        <v>0</v>
      </c>
      <c r="E2813" s="72">
        <v>2</v>
      </c>
      <c r="F2813" s="72">
        <v>288.48412698412699</v>
      </c>
      <c r="G2813" s="72" t="s">
        <v>3711</v>
      </c>
    </row>
    <row r="2814" spans="1:7" x14ac:dyDescent="0.15">
      <c r="A2814" s="81" t="s">
        <v>1105</v>
      </c>
      <c r="B2814" s="72" t="s">
        <v>3727</v>
      </c>
      <c r="C2814" s="72">
        <v>413.81746031746002</v>
      </c>
      <c r="D2814" s="72">
        <v>2</v>
      </c>
      <c r="E2814" s="72">
        <v>2</v>
      </c>
      <c r="F2814" s="72">
        <v>19.785714285714299</v>
      </c>
      <c r="G2814" s="72" t="s">
        <v>3711</v>
      </c>
    </row>
    <row r="2815" spans="1:7" x14ac:dyDescent="0.15">
      <c r="A2815" s="81" t="s">
        <v>1220</v>
      </c>
      <c r="B2815" s="72" t="s">
        <v>3126</v>
      </c>
      <c r="C2815" s="72">
        <v>166.37128712871299</v>
      </c>
      <c r="D2815" s="72">
        <v>0</v>
      </c>
      <c r="E2815" s="72">
        <v>2</v>
      </c>
      <c r="F2815" s="72">
        <v>49.103174603174601</v>
      </c>
      <c r="G2815" s="72" t="s">
        <v>3711</v>
      </c>
    </row>
    <row r="2816" spans="1:7" x14ac:dyDescent="0.15">
      <c r="A2816" s="81" t="s">
        <v>1220</v>
      </c>
      <c r="B2816" s="72" t="s">
        <v>2347</v>
      </c>
      <c r="C2816" s="72">
        <v>28.269841269841301</v>
      </c>
      <c r="D2816" s="72">
        <v>2</v>
      </c>
      <c r="E2816" s="72">
        <v>2</v>
      </c>
      <c r="F2816" s="72">
        <v>288.48412698412699</v>
      </c>
      <c r="G2816" s="72" t="s">
        <v>3711</v>
      </c>
    </row>
    <row r="2817" spans="1:7" x14ac:dyDescent="0.15">
      <c r="A2817" s="81" t="s">
        <v>2420</v>
      </c>
      <c r="B2817" s="72" t="s">
        <v>2577</v>
      </c>
      <c r="C2817" s="72">
        <v>153.166666666667</v>
      </c>
      <c r="D2817" s="72">
        <v>2</v>
      </c>
      <c r="E2817" s="72">
        <v>2</v>
      </c>
      <c r="F2817" s="72">
        <v>53</v>
      </c>
      <c r="G2817" s="72" t="s">
        <v>3711</v>
      </c>
    </row>
    <row r="2818" spans="1:7" x14ac:dyDescent="0.15">
      <c r="A2818" s="81" t="s">
        <v>1097</v>
      </c>
      <c r="B2818" s="72" t="s">
        <v>1486</v>
      </c>
      <c r="C2818" s="72">
        <v>343.31746031746002</v>
      </c>
      <c r="D2818" s="72">
        <v>2</v>
      </c>
      <c r="E2818" s="72">
        <v>3</v>
      </c>
      <c r="F2818" s="72">
        <v>23.587719298245599</v>
      </c>
      <c r="G2818" s="72" t="s">
        <v>3711</v>
      </c>
    </row>
    <row r="2819" spans="1:7" x14ac:dyDescent="0.15">
      <c r="A2819" s="81" t="s">
        <v>1230</v>
      </c>
      <c r="B2819" s="72" t="s">
        <v>2548</v>
      </c>
      <c r="C2819" s="72">
        <v>154.49504950495</v>
      </c>
      <c r="D2819" s="72">
        <v>0</v>
      </c>
      <c r="E2819" s="72">
        <v>2</v>
      </c>
      <c r="F2819" s="72">
        <v>52.087301587301603</v>
      </c>
      <c r="G2819" s="72" t="s">
        <v>3711</v>
      </c>
    </row>
    <row r="2820" spans="1:7" x14ac:dyDescent="0.15">
      <c r="A2820" s="81" t="s">
        <v>494</v>
      </c>
      <c r="B2820" s="72" t="s">
        <v>2824</v>
      </c>
      <c r="C2820" s="72">
        <v>123.298245614035</v>
      </c>
      <c r="D2820" s="72">
        <v>3</v>
      </c>
      <c r="E2820" s="72">
        <v>2</v>
      </c>
      <c r="F2820" s="72">
        <v>64.436507936507894</v>
      </c>
      <c r="G2820" s="72" t="s">
        <v>3711</v>
      </c>
    </row>
    <row r="2821" spans="1:7" x14ac:dyDescent="0.15">
      <c r="A2821" s="81" t="s">
        <v>1105</v>
      </c>
      <c r="B2821" s="72" t="s">
        <v>1628</v>
      </c>
      <c r="C2821" s="72">
        <v>214.62376237623801</v>
      </c>
      <c r="D2821" s="72">
        <v>0</v>
      </c>
      <c r="E2821" s="72">
        <v>2</v>
      </c>
      <c r="F2821" s="72">
        <v>36.9444444444444</v>
      </c>
      <c r="G2821" s="72" t="s">
        <v>3711</v>
      </c>
    </row>
    <row r="2822" spans="1:7" x14ac:dyDescent="0.15">
      <c r="A2822" s="81" t="s">
        <v>494</v>
      </c>
      <c r="B2822" s="72" t="s">
        <v>2749</v>
      </c>
      <c r="C2822" s="72">
        <v>123.298245614035</v>
      </c>
      <c r="D2822" s="72">
        <v>3</v>
      </c>
      <c r="E2822" s="72">
        <v>2</v>
      </c>
      <c r="F2822" s="72">
        <v>63.769841269841301</v>
      </c>
      <c r="G2822" s="72" t="s">
        <v>3711</v>
      </c>
    </row>
    <row r="2823" spans="1:7" x14ac:dyDescent="0.15">
      <c r="A2823" s="81" t="s">
        <v>176</v>
      </c>
      <c r="B2823" s="72" t="s">
        <v>2523</v>
      </c>
      <c r="C2823" s="72">
        <v>109.65873015872999</v>
      </c>
      <c r="D2823" s="72">
        <v>2</v>
      </c>
      <c r="E2823" s="72">
        <v>2</v>
      </c>
      <c r="F2823" s="72">
        <v>70.849206349206398</v>
      </c>
      <c r="G2823" s="72" t="s">
        <v>3711</v>
      </c>
    </row>
    <row r="2824" spans="1:7" x14ac:dyDescent="0.15">
      <c r="A2824" s="81" t="s">
        <v>1047</v>
      </c>
      <c r="B2824" s="72" t="s">
        <v>2347</v>
      </c>
      <c r="C2824" s="72">
        <v>1404.80952380952</v>
      </c>
      <c r="D2824" s="72">
        <v>2</v>
      </c>
      <c r="E2824" s="72">
        <v>3</v>
      </c>
      <c r="F2824" s="72">
        <v>5.5263157894736796</v>
      </c>
      <c r="G2824" s="72" t="s">
        <v>3711</v>
      </c>
    </row>
    <row r="2825" spans="1:7" x14ac:dyDescent="0.15">
      <c r="A2825" s="81" t="s">
        <v>1280</v>
      </c>
      <c r="B2825" s="72" t="s">
        <v>3728</v>
      </c>
      <c r="C2825" s="72">
        <v>1684.2857142857099</v>
      </c>
      <c r="D2825" s="72">
        <v>2</v>
      </c>
      <c r="E2825" s="72">
        <v>0</v>
      </c>
      <c r="F2825" s="72">
        <v>4.5990099009901</v>
      </c>
      <c r="G2825" s="72" t="s">
        <v>3711</v>
      </c>
    </row>
    <row r="2826" spans="1:7" x14ac:dyDescent="0.15">
      <c r="A2826" s="81" t="s">
        <v>1097</v>
      </c>
      <c r="B2826" s="72" t="s">
        <v>2749</v>
      </c>
      <c r="C2826" s="72">
        <v>121.46491228070199</v>
      </c>
      <c r="D2826" s="72">
        <v>3</v>
      </c>
      <c r="E2826" s="72">
        <v>2</v>
      </c>
      <c r="F2826" s="72">
        <v>63.769841269841301</v>
      </c>
      <c r="G2826" s="72" t="s">
        <v>3711</v>
      </c>
    </row>
    <row r="2827" spans="1:7" x14ac:dyDescent="0.15">
      <c r="A2827" s="81" t="s">
        <v>450</v>
      </c>
      <c r="B2827" s="72" t="s">
        <v>640</v>
      </c>
      <c r="C2827" s="72">
        <v>268.76190476190499</v>
      </c>
      <c r="D2827" s="72">
        <v>2</v>
      </c>
      <c r="E2827" s="72">
        <v>0</v>
      </c>
      <c r="F2827" s="72">
        <v>28.7673267326733</v>
      </c>
      <c r="G2827" s="72" t="s">
        <v>3711</v>
      </c>
    </row>
    <row r="2828" spans="1:7" x14ac:dyDescent="0.15">
      <c r="A2828" s="81" t="s">
        <v>1248</v>
      </c>
      <c r="B2828" s="72" t="s">
        <v>1896</v>
      </c>
      <c r="C2828" s="72">
        <v>500.37301587301602</v>
      </c>
      <c r="D2828" s="72">
        <v>2</v>
      </c>
      <c r="E2828" s="72">
        <v>0</v>
      </c>
      <c r="F2828" s="72">
        <v>15.391089108910901</v>
      </c>
      <c r="G2828" s="72" t="s">
        <v>3711</v>
      </c>
    </row>
    <row r="2829" spans="1:7" x14ac:dyDescent="0.15">
      <c r="A2829" s="81" t="s">
        <v>2026</v>
      </c>
      <c r="B2829" s="72" t="s">
        <v>2577</v>
      </c>
      <c r="C2829" s="72">
        <v>145.09523809523799</v>
      </c>
      <c r="D2829" s="72">
        <v>2</v>
      </c>
      <c r="E2829" s="72">
        <v>2</v>
      </c>
      <c r="F2829" s="72">
        <v>53</v>
      </c>
      <c r="G2829" s="72" t="s">
        <v>3711</v>
      </c>
    </row>
    <row r="2830" spans="1:7" x14ac:dyDescent="0.15">
      <c r="A2830" s="81" t="s">
        <v>2443</v>
      </c>
      <c r="B2830" s="72" t="s">
        <v>3645</v>
      </c>
      <c r="C2830" s="72">
        <v>172.54761904761901</v>
      </c>
      <c r="D2830" s="72">
        <v>2</v>
      </c>
      <c r="E2830" s="72">
        <v>2</v>
      </c>
      <c r="F2830" s="72">
        <v>44.484126984127002</v>
      </c>
      <c r="G2830" s="72" t="s">
        <v>3711</v>
      </c>
    </row>
    <row r="2831" spans="1:7" x14ac:dyDescent="0.15">
      <c r="A2831" s="81" t="s">
        <v>1280</v>
      </c>
      <c r="B2831" s="72" t="s">
        <v>3728</v>
      </c>
      <c r="C2831" s="72">
        <v>1684.2857142857099</v>
      </c>
      <c r="D2831" s="72">
        <v>2</v>
      </c>
      <c r="E2831" s="72">
        <v>2</v>
      </c>
      <c r="F2831" s="72">
        <v>4.5555555555555598</v>
      </c>
      <c r="G2831" s="72" t="s">
        <v>3711</v>
      </c>
    </row>
    <row r="2832" spans="1:7" x14ac:dyDescent="0.15">
      <c r="A2832" s="81" t="s">
        <v>730</v>
      </c>
      <c r="B2832" s="72" t="s">
        <v>2347</v>
      </c>
      <c r="C2832" s="72">
        <v>26.0701754385965</v>
      </c>
      <c r="D2832" s="72">
        <v>3</v>
      </c>
      <c r="E2832" s="72">
        <v>2</v>
      </c>
      <c r="F2832" s="72">
        <v>288.48412698412699</v>
      </c>
      <c r="G2832" s="72" t="s">
        <v>3711</v>
      </c>
    </row>
    <row r="2833" spans="1:7" x14ac:dyDescent="0.15">
      <c r="A2833" s="81" t="s">
        <v>1248</v>
      </c>
      <c r="B2833" s="72" t="s">
        <v>2422</v>
      </c>
      <c r="C2833" s="72">
        <v>419.148514851485</v>
      </c>
      <c r="D2833" s="72">
        <v>0</v>
      </c>
      <c r="E2833" s="72">
        <v>0</v>
      </c>
      <c r="F2833" s="72">
        <v>17.900990099009899</v>
      </c>
      <c r="G2833" s="72" t="s">
        <v>3711</v>
      </c>
    </row>
    <row r="2834" spans="1:7" x14ac:dyDescent="0.15">
      <c r="A2834" s="81" t="s">
        <v>494</v>
      </c>
      <c r="B2834" s="72" t="s">
        <v>3686</v>
      </c>
      <c r="C2834" s="72">
        <v>1697.86507936508</v>
      </c>
      <c r="D2834" s="72">
        <v>2</v>
      </c>
      <c r="E2834" s="72">
        <v>2</v>
      </c>
      <c r="F2834" s="72">
        <v>4.3888888888888902</v>
      </c>
      <c r="G2834" s="72" t="s">
        <v>3711</v>
      </c>
    </row>
    <row r="2835" spans="1:7" x14ac:dyDescent="0.15">
      <c r="A2835" s="81" t="s">
        <v>2329</v>
      </c>
      <c r="B2835" s="72" t="s">
        <v>3729</v>
      </c>
      <c r="C2835" s="72">
        <v>248.888888888889</v>
      </c>
      <c r="D2835" s="72">
        <v>2</v>
      </c>
      <c r="E2835" s="72">
        <v>2</v>
      </c>
      <c r="F2835" s="72">
        <v>29.650793650793702</v>
      </c>
      <c r="G2835" s="72" t="s">
        <v>3711</v>
      </c>
    </row>
    <row r="2836" spans="1:7" x14ac:dyDescent="0.15">
      <c r="A2836" s="81" t="s">
        <v>494</v>
      </c>
      <c r="B2836" s="72" t="s">
        <v>3717</v>
      </c>
      <c r="C2836" s="72">
        <v>1697.86507936508</v>
      </c>
      <c r="D2836" s="72">
        <v>2</v>
      </c>
      <c r="E2836" s="72">
        <v>0</v>
      </c>
      <c r="F2836" s="72">
        <v>4.3316831683168298</v>
      </c>
      <c r="G2836" s="72" t="s">
        <v>3711</v>
      </c>
    </row>
    <row r="2837" spans="1:7" x14ac:dyDescent="0.15">
      <c r="A2837" s="81" t="s">
        <v>3730</v>
      </c>
      <c r="B2837" s="72" t="s">
        <v>2347</v>
      </c>
      <c r="C2837" s="72">
        <v>25.3571428571429</v>
      </c>
      <c r="D2837" s="72">
        <v>2</v>
      </c>
      <c r="E2837" s="72">
        <v>2</v>
      </c>
      <c r="F2837" s="72">
        <v>288.48412698412699</v>
      </c>
      <c r="G2837" s="72" t="s">
        <v>3711</v>
      </c>
    </row>
    <row r="2838" spans="1:7" x14ac:dyDescent="0.15">
      <c r="A2838" s="81" t="s">
        <v>494</v>
      </c>
      <c r="B2838" s="72" t="s">
        <v>2347</v>
      </c>
      <c r="C2838" s="72">
        <v>123.298245614035</v>
      </c>
      <c r="D2838" s="72">
        <v>3</v>
      </c>
      <c r="E2838" s="72">
        <v>0</v>
      </c>
      <c r="F2838" s="72">
        <v>59.272277227722803</v>
      </c>
      <c r="G2838" s="72" t="s">
        <v>3711</v>
      </c>
    </row>
    <row r="2839" spans="1:7" x14ac:dyDescent="0.15">
      <c r="A2839" s="81" t="s">
        <v>1280</v>
      </c>
      <c r="B2839" s="72" t="s">
        <v>3728</v>
      </c>
      <c r="C2839" s="72">
        <v>1565.7425742574301</v>
      </c>
      <c r="D2839" s="72">
        <v>0</v>
      </c>
      <c r="E2839" s="72">
        <v>0</v>
      </c>
      <c r="F2839" s="72">
        <v>4.5990099009901</v>
      </c>
      <c r="G2839" s="72" t="s">
        <v>3711</v>
      </c>
    </row>
    <row r="2840" spans="1:7" x14ac:dyDescent="0.15">
      <c r="A2840" s="81" t="s">
        <v>1097</v>
      </c>
      <c r="B2840" s="72" t="s">
        <v>2347</v>
      </c>
      <c r="C2840" s="72">
        <v>121.46491228070199</v>
      </c>
      <c r="D2840" s="72">
        <v>3</v>
      </c>
      <c r="E2840" s="72">
        <v>0</v>
      </c>
      <c r="F2840" s="72">
        <v>59.272277227722803</v>
      </c>
      <c r="G2840" s="72" t="s">
        <v>3711</v>
      </c>
    </row>
    <row r="2841" spans="1:7" x14ac:dyDescent="0.15">
      <c r="A2841" s="81" t="s">
        <v>2432</v>
      </c>
      <c r="B2841" s="72" t="s">
        <v>3632</v>
      </c>
      <c r="C2841" s="72">
        <v>406.46031746031701</v>
      </c>
      <c r="D2841" s="72">
        <v>2</v>
      </c>
      <c r="E2841" s="72">
        <v>2</v>
      </c>
      <c r="F2841" s="72">
        <v>17.706349206349199</v>
      </c>
      <c r="G2841" s="72" t="s">
        <v>3711</v>
      </c>
    </row>
    <row r="2842" spans="1:7" x14ac:dyDescent="0.15">
      <c r="A2842" s="81" t="s">
        <v>1148</v>
      </c>
      <c r="B2842" s="72" t="s">
        <v>1059</v>
      </c>
      <c r="C2842" s="72">
        <v>63.956140350877199</v>
      </c>
      <c r="D2842" s="72">
        <v>3</v>
      </c>
      <c r="E2842" s="72">
        <v>0</v>
      </c>
      <c r="F2842" s="72">
        <v>112.044554455446</v>
      </c>
      <c r="G2842" s="72" t="s">
        <v>3711</v>
      </c>
    </row>
    <row r="2843" spans="1:7" x14ac:dyDescent="0.15">
      <c r="A2843" s="81" t="s">
        <v>1280</v>
      </c>
      <c r="B2843" s="72" t="s">
        <v>3728</v>
      </c>
      <c r="C2843" s="72">
        <v>1565.7425742574301</v>
      </c>
      <c r="D2843" s="72">
        <v>0</v>
      </c>
      <c r="E2843" s="72">
        <v>2</v>
      </c>
      <c r="F2843" s="72">
        <v>4.5555555555555598</v>
      </c>
      <c r="G2843" s="72" t="s">
        <v>3711</v>
      </c>
    </row>
    <row r="2844" spans="1:7" x14ac:dyDescent="0.15">
      <c r="A2844" s="81" t="s">
        <v>450</v>
      </c>
      <c r="B2844" s="72" t="s">
        <v>3731</v>
      </c>
      <c r="C2844" s="72">
        <v>268.76190476190499</v>
      </c>
      <c r="D2844" s="72">
        <v>2</v>
      </c>
      <c r="E2844" s="72">
        <v>2</v>
      </c>
      <c r="F2844" s="72">
        <v>26.515873015873002</v>
      </c>
      <c r="G2844" s="72" t="s">
        <v>3711</v>
      </c>
    </row>
    <row r="2845" spans="1:7" x14ac:dyDescent="0.15">
      <c r="A2845" s="81" t="s">
        <v>2324</v>
      </c>
      <c r="B2845" s="72" t="s">
        <v>2571</v>
      </c>
      <c r="C2845" s="72">
        <v>81.519801980197997</v>
      </c>
      <c r="D2845" s="72">
        <v>0</v>
      </c>
      <c r="E2845" s="72">
        <v>2</v>
      </c>
      <c r="F2845" s="72">
        <v>87.3333333333333</v>
      </c>
      <c r="G2845" s="72" t="s">
        <v>3711</v>
      </c>
    </row>
    <row r="2846" spans="1:7" x14ac:dyDescent="0.15">
      <c r="A2846" s="81" t="s">
        <v>2371</v>
      </c>
      <c r="B2846" s="72" t="s">
        <v>2422</v>
      </c>
      <c r="C2846" s="72">
        <v>117.293650793651</v>
      </c>
      <c r="D2846" s="72">
        <v>2</v>
      </c>
      <c r="E2846" s="72">
        <v>2</v>
      </c>
      <c r="F2846" s="72">
        <v>60.015873015872998</v>
      </c>
      <c r="G2846" s="72" t="s">
        <v>3711</v>
      </c>
    </row>
    <row r="2847" spans="1:7" x14ac:dyDescent="0.15">
      <c r="A2847" s="81" t="s">
        <v>2007</v>
      </c>
      <c r="B2847" s="72" t="s">
        <v>1486</v>
      </c>
      <c r="C2847" s="72">
        <v>90.873015873015902</v>
      </c>
      <c r="D2847" s="72">
        <v>2</v>
      </c>
      <c r="E2847" s="72">
        <v>2</v>
      </c>
      <c r="F2847" s="72">
        <v>77.428571428571402</v>
      </c>
      <c r="G2847" s="72" t="s">
        <v>3711</v>
      </c>
    </row>
    <row r="2848" spans="1:7" x14ac:dyDescent="0.15">
      <c r="A2848" s="81" t="s">
        <v>2682</v>
      </c>
      <c r="B2848" s="72" t="s">
        <v>2347</v>
      </c>
      <c r="C2848" s="72">
        <v>24.326732673267301</v>
      </c>
      <c r="D2848" s="72">
        <v>0</v>
      </c>
      <c r="E2848" s="72">
        <v>2</v>
      </c>
      <c r="F2848" s="72">
        <v>288.48412698412699</v>
      </c>
      <c r="G2848" s="72" t="s">
        <v>3711</v>
      </c>
    </row>
    <row r="2849" spans="1:7" x14ac:dyDescent="0.15">
      <c r="A2849" s="81" t="s">
        <v>2415</v>
      </c>
      <c r="B2849" s="72" t="s">
        <v>1486</v>
      </c>
      <c r="C2849" s="72">
        <v>89.968253968254004</v>
      </c>
      <c r="D2849" s="72">
        <v>2</v>
      </c>
      <c r="E2849" s="72">
        <v>2</v>
      </c>
      <c r="F2849" s="72">
        <v>77.428571428571402</v>
      </c>
      <c r="G2849" s="72" t="s">
        <v>3711</v>
      </c>
    </row>
    <row r="2850" spans="1:7" x14ac:dyDescent="0.15">
      <c r="A2850" s="81" t="s">
        <v>3732</v>
      </c>
      <c r="B2850" s="72" t="s">
        <v>2347</v>
      </c>
      <c r="C2850" s="72">
        <v>24.047619047619001</v>
      </c>
      <c r="D2850" s="72">
        <v>2</v>
      </c>
      <c r="E2850" s="72">
        <v>2</v>
      </c>
      <c r="F2850" s="72">
        <v>288.48412698412699</v>
      </c>
      <c r="G2850" s="72" t="s">
        <v>3711</v>
      </c>
    </row>
    <row r="2851" spans="1:7" x14ac:dyDescent="0.15">
      <c r="A2851" s="81" t="s">
        <v>3733</v>
      </c>
      <c r="B2851" s="72" t="s">
        <v>2347</v>
      </c>
      <c r="C2851" s="72">
        <v>23.952380952380999</v>
      </c>
      <c r="D2851" s="72">
        <v>2</v>
      </c>
      <c r="E2851" s="72">
        <v>2</v>
      </c>
      <c r="F2851" s="72">
        <v>288.48412698412699</v>
      </c>
      <c r="G2851" s="72" t="s">
        <v>3711</v>
      </c>
    </row>
    <row r="2852" spans="1:7" x14ac:dyDescent="0.15">
      <c r="A2852" s="81" t="s">
        <v>3099</v>
      </c>
      <c r="B2852" s="72" t="s">
        <v>2347</v>
      </c>
      <c r="C2852" s="72">
        <v>23.6633663366337</v>
      </c>
      <c r="D2852" s="72">
        <v>0</v>
      </c>
      <c r="E2852" s="72">
        <v>2</v>
      </c>
      <c r="F2852" s="72">
        <v>288.48412698412699</v>
      </c>
      <c r="G2852" s="72" t="s">
        <v>3711</v>
      </c>
    </row>
    <row r="2853" spans="1:7" x14ac:dyDescent="0.15">
      <c r="A2853" s="81" t="s">
        <v>1097</v>
      </c>
      <c r="B2853" s="72" t="s">
        <v>3126</v>
      </c>
      <c r="C2853" s="72">
        <v>534.48514851485197</v>
      </c>
      <c r="D2853" s="72">
        <v>0</v>
      </c>
      <c r="E2853" s="72">
        <v>3</v>
      </c>
      <c r="F2853" s="72">
        <v>12.719298245614</v>
      </c>
      <c r="G2853" s="72" t="s">
        <v>3711</v>
      </c>
    </row>
    <row r="2854" spans="1:7" x14ac:dyDescent="0.15">
      <c r="A2854" s="81" t="s">
        <v>2432</v>
      </c>
      <c r="B2854" s="72" t="s">
        <v>3734</v>
      </c>
      <c r="C2854" s="72">
        <v>406.46031746031701</v>
      </c>
      <c r="D2854" s="72">
        <v>2</v>
      </c>
      <c r="E2854" s="72">
        <v>2</v>
      </c>
      <c r="F2854" s="72">
        <v>16.7222222222222</v>
      </c>
      <c r="G2854" s="72" t="s">
        <v>3711</v>
      </c>
    </row>
    <row r="2855" spans="1:7" x14ac:dyDescent="0.15">
      <c r="A2855" s="81" t="s">
        <v>1097</v>
      </c>
      <c r="B2855" s="72" t="s">
        <v>2749</v>
      </c>
      <c r="C2855" s="72">
        <v>534.48514851485197</v>
      </c>
      <c r="D2855" s="72">
        <v>0</v>
      </c>
      <c r="E2855" s="72">
        <v>0</v>
      </c>
      <c r="F2855" s="72">
        <v>12.658415841584199</v>
      </c>
      <c r="G2855" s="72" t="s">
        <v>3711</v>
      </c>
    </row>
    <row r="2856" spans="1:7" x14ac:dyDescent="0.15">
      <c r="A2856" s="81" t="s">
        <v>2074</v>
      </c>
      <c r="B2856" s="72" t="s">
        <v>2365</v>
      </c>
      <c r="C2856" s="72">
        <v>185.32539682539701</v>
      </c>
      <c r="D2856" s="72">
        <v>2</v>
      </c>
      <c r="E2856" s="72">
        <v>2</v>
      </c>
      <c r="F2856" s="72">
        <v>36.309523809523803</v>
      </c>
      <c r="G2856" s="72" t="s">
        <v>3711</v>
      </c>
    </row>
    <row r="2857" spans="1:7" x14ac:dyDescent="0.15">
      <c r="A2857" s="81" t="s">
        <v>2443</v>
      </c>
      <c r="B2857" s="72" t="s">
        <v>3718</v>
      </c>
      <c r="C2857" s="72">
        <v>172.54761904761901</v>
      </c>
      <c r="D2857" s="72">
        <v>2</v>
      </c>
      <c r="E2857" s="72">
        <v>2</v>
      </c>
      <c r="F2857" s="72">
        <v>38.928571428571402</v>
      </c>
      <c r="G2857" s="72" t="s">
        <v>3711</v>
      </c>
    </row>
    <row r="2858" spans="1:7" x14ac:dyDescent="0.15">
      <c r="A2858" s="81" t="s">
        <v>1047</v>
      </c>
      <c r="B2858" s="72" t="s">
        <v>3715</v>
      </c>
      <c r="C2858" s="72">
        <v>396.13366336633698</v>
      </c>
      <c r="D2858" s="72">
        <v>0</v>
      </c>
      <c r="E2858" s="72">
        <v>2</v>
      </c>
      <c r="F2858" s="72">
        <v>16.8571428571429</v>
      </c>
      <c r="G2858" s="72" t="s">
        <v>3711</v>
      </c>
    </row>
    <row r="2859" spans="1:7" x14ac:dyDescent="0.15">
      <c r="A2859" s="81" t="s">
        <v>1211</v>
      </c>
      <c r="B2859" s="72" t="s">
        <v>1970</v>
      </c>
      <c r="C2859" s="72">
        <v>184.29207920792101</v>
      </c>
      <c r="D2859" s="72">
        <v>0</v>
      </c>
      <c r="E2859" s="72">
        <v>2</v>
      </c>
      <c r="F2859" s="72">
        <v>36.214285714285701</v>
      </c>
      <c r="G2859" s="72" t="s">
        <v>3711</v>
      </c>
    </row>
    <row r="2860" spans="1:7" x14ac:dyDescent="0.15">
      <c r="A2860" s="81" t="s">
        <v>1105</v>
      </c>
      <c r="B2860" s="72" t="s">
        <v>3722</v>
      </c>
      <c r="C2860" s="72">
        <v>214.62376237623801</v>
      </c>
      <c r="D2860" s="72">
        <v>0</v>
      </c>
      <c r="E2860" s="72">
        <v>2</v>
      </c>
      <c r="F2860" s="72">
        <v>30.849206349206298</v>
      </c>
      <c r="G2860" s="72" t="s">
        <v>3711</v>
      </c>
    </row>
    <row r="2861" spans="1:7" x14ac:dyDescent="0.15">
      <c r="A2861" s="81" t="s">
        <v>450</v>
      </c>
      <c r="B2861" s="72" t="s">
        <v>2523</v>
      </c>
      <c r="C2861" s="72">
        <v>93.277227722772295</v>
      </c>
      <c r="D2861" s="72">
        <v>0</v>
      </c>
      <c r="E2861" s="72">
        <v>2</v>
      </c>
      <c r="F2861" s="72">
        <v>70.849206349206398</v>
      </c>
      <c r="G2861" s="72" t="s">
        <v>3711</v>
      </c>
    </row>
    <row r="2862" spans="1:7" x14ac:dyDescent="0.15">
      <c r="A2862" s="81" t="s">
        <v>494</v>
      </c>
      <c r="B2862" s="72" t="s">
        <v>3126</v>
      </c>
      <c r="C2862" s="72">
        <v>518.43564356435604</v>
      </c>
      <c r="D2862" s="72">
        <v>0</v>
      </c>
      <c r="E2862" s="72">
        <v>3</v>
      </c>
      <c r="F2862" s="72">
        <v>12.719298245614</v>
      </c>
      <c r="G2862" s="72" t="s">
        <v>3711</v>
      </c>
    </row>
    <row r="2863" spans="1:7" x14ac:dyDescent="0.15">
      <c r="A2863" s="81" t="s">
        <v>494</v>
      </c>
      <c r="B2863" s="72" t="s">
        <v>2749</v>
      </c>
      <c r="C2863" s="72">
        <v>518.43564356435604</v>
      </c>
      <c r="D2863" s="72">
        <v>0</v>
      </c>
      <c r="E2863" s="72">
        <v>0</v>
      </c>
      <c r="F2863" s="72">
        <v>12.658415841584199</v>
      </c>
      <c r="G2863" s="72" t="s">
        <v>3711</v>
      </c>
    </row>
    <row r="2864" spans="1:7" x14ac:dyDescent="0.15">
      <c r="A2864" s="81" t="s">
        <v>1280</v>
      </c>
      <c r="B2864" s="72" t="s">
        <v>640</v>
      </c>
      <c r="C2864" s="72">
        <v>227.719298245614</v>
      </c>
      <c r="D2864" s="72">
        <v>3</v>
      </c>
      <c r="E2864" s="72">
        <v>0</v>
      </c>
      <c r="F2864" s="72">
        <v>28.7673267326733</v>
      </c>
      <c r="G2864" s="72" t="s">
        <v>3711</v>
      </c>
    </row>
    <row r="2865" spans="1:7" x14ac:dyDescent="0.15">
      <c r="A2865" s="81" t="s">
        <v>176</v>
      </c>
      <c r="B2865" s="72" t="s">
        <v>2347</v>
      </c>
      <c r="C2865" s="72">
        <v>109.65873015872999</v>
      </c>
      <c r="D2865" s="72">
        <v>2</v>
      </c>
      <c r="E2865" s="72">
        <v>0</v>
      </c>
      <c r="F2865" s="72">
        <v>59.272277227722803</v>
      </c>
      <c r="G2865" s="72" t="s">
        <v>3711</v>
      </c>
    </row>
    <row r="2866" spans="1:7" x14ac:dyDescent="0.15">
      <c r="A2866" s="81" t="s">
        <v>1248</v>
      </c>
      <c r="B2866" s="72" t="s">
        <v>1896</v>
      </c>
      <c r="C2866" s="72">
        <v>419.148514851485</v>
      </c>
      <c r="D2866" s="72">
        <v>0</v>
      </c>
      <c r="E2866" s="72">
        <v>0</v>
      </c>
      <c r="F2866" s="72">
        <v>15.391089108910901</v>
      </c>
      <c r="G2866" s="72" t="s">
        <v>3711</v>
      </c>
    </row>
    <row r="2867" spans="1:7" x14ac:dyDescent="0.15">
      <c r="A2867" s="81" t="s">
        <v>2871</v>
      </c>
      <c r="B2867" s="72" t="s">
        <v>2347</v>
      </c>
      <c r="C2867" s="72">
        <v>22.341584158415799</v>
      </c>
      <c r="D2867" s="72">
        <v>0</v>
      </c>
      <c r="E2867" s="72">
        <v>2</v>
      </c>
      <c r="F2867" s="72">
        <v>288.48412698412699</v>
      </c>
      <c r="G2867" s="72" t="s">
        <v>3711</v>
      </c>
    </row>
    <row r="2868" spans="1:7" x14ac:dyDescent="0.15">
      <c r="A2868" s="81" t="s">
        <v>2007</v>
      </c>
      <c r="B2868" s="72" t="s">
        <v>2523</v>
      </c>
      <c r="C2868" s="72">
        <v>90.873015873015902</v>
      </c>
      <c r="D2868" s="72">
        <v>2</v>
      </c>
      <c r="E2868" s="72">
        <v>2</v>
      </c>
      <c r="F2868" s="72">
        <v>70.849206349206398</v>
      </c>
      <c r="G2868" s="72" t="s">
        <v>3711</v>
      </c>
    </row>
    <row r="2869" spans="1:7" x14ac:dyDescent="0.15">
      <c r="A2869" s="81" t="s">
        <v>1055</v>
      </c>
      <c r="B2869" s="72" t="s">
        <v>3632</v>
      </c>
      <c r="C2869" s="72">
        <v>363.46031746031701</v>
      </c>
      <c r="D2869" s="72">
        <v>2</v>
      </c>
      <c r="E2869" s="72">
        <v>2</v>
      </c>
      <c r="F2869" s="72">
        <v>17.706349206349199</v>
      </c>
      <c r="G2869" s="72" t="s">
        <v>3711</v>
      </c>
    </row>
    <row r="2870" spans="1:7" x14ac:dyDescent="0.15">
      <c r="A2870" s="81" t="s">
        <v>2008</v>
      </c>
      <c r="B2870" s="72" t="s">
        <v>2347</v>
      </c>
      <c r="C2870" s="72">
        <v>22.2920792079208</v>
      </c>
      <c r="D2870" s="72">
        <v>0</v>
      </c>
      <c r="E2870" s="72">
        <v>2</v>
      </c>
      <c r="F2870" s="72">
        <v>288.48412698412699</v>
      </c>
      <c r="G2870" s="72" t="s">
        <v>3711</v>
      </c>
    </row>
    <row r="2871" spans="1:7" x14ac:dyDescent="0.15">
      <c r="A2871" s="81" t="s">
        <v>2082</v>
      </c>
      <c r="B2871" s="72" t="s">
        <v>1486</v>
      </c>
      <c r="C2871" s="72">
        <v>145.531746031746</v>
      </c>
      <c r="D2871" s="72">
        <v>2</v>
      </c>
      <c r="E2871" s="72">
        <v>0</v>
      </c>
      <c r="F2871" s="72">
        <v>43.777227722772302</v>
      </c>
      <c r="G2871" s="72" t="s">
        <v>3711</v>
      </c>
    </row>
    <row r="2872" spans="1:7" x14ac:dyDescent="0.15">
      <c r="A2872" s="81" t="s">
        <v>2116</v>
      </c>
      <c r="B2872" s="72" t="s">
        <v>2347</v>
      </c>
      <c r="C2872" s="72">
        <v>21.928571428571399</v>
      </c>
      <c r="D2872" s="72">
        <v>2</v>
      </c>
      <c r="E2872" s="72">
        <v>2</v>
      </c>
      <c r="F2872" s="72">
        <v>288.48412698412699</v>
      </c>
      <c r="G2872" s="72" t="s">
        <v>3711</v>
      </c>
    </row>
    <row r="2873" spans="1:7" x14ac:dyDescent="0.15">
      <c r="A2873" s="81" t="s">
        <v>1230</v>
      </c>
      <c r="B2873" s="72" t="s">
        <v>2548</v>
      </c>
      <c r="C2873" s="72">
        <v>121.06349206349201</v>
      </c>
      <c r="D2873" s="72">
        <v>2</v>
      </c>
      <c r="E2873" s="72">
        <v>2</v>
      </c>
      <c r="F2873" s="72">
        <v>52.087301587301603</v>
      </c>
      <c r="G2873" s="72" t="s">
        <v>3711</v>
      </c>
    </row>
    <row r="2874" spans="1:7" x14ac:dyDescent="0.15">
      <c r="A2874" s="81" t="s">
        <v>2250</v>
      </c>
      <c r="B2874" s="72" t="s">
        <v>3126</v>
      </c>
      <c r="C2874" s="72">
        <v>495.29365079365101</v>
      </c>
      <c r="D2874" s="72">
        <v>2</v>
      </c>
      <c r="E2874" s="72">
        <v>3</v>
      </c>
      <c r="F2874" s="72">
        <v>12.719298245614</v>
      </c>
      <c r="G2874" s="72" t="s">
        <v>3711</v>
      </c>
    </row>
    <row r="2875" spans="1:7" x14ac:dyDescent="0.15">
      <c r="A2875" s="81" t="s">
        <v>450</v>
      </c>
      <c r="B2875" s="72" t="s">
        <v>2523</v>
      </c>
      <c r="C2875" s="72">
        <v>268.76190476190499</v>
      </c>
      <c r="D2875" s="72">
        <v>2</v>
      </c>
      <c r="E2875" s="72">
        <v>0</v>
      </c>
      <c r="F2875" s="72">
        <v>23.054455445544601</v>
      </c>
      <c r="G2875" s="72" t="s">
        <v>3711</v>
      </c>
    </row>
    <row r="2876" spans="1:7" x14ac:dyDescent="0.15">
      <c r="A2876" s="81" t="s">
        <v>2329</v>
      </c>
      <c r="B2876" s="72" t="s">
        <v>3652</v>
      </c>
      <c r="C2876" s="72">
        <v>248.888888888889</v>
      </c>
      <c r="D2876" s="72">
        <v>2</v>
      </c>
      <c r="E2876" s="72">
        <v>2</v>
      </c>
      <c r="F2876" s="72">
        <v>24.8095238095238</v>
      </c>
      <c r="G2876" s="72" t="s">
        <v>3711</v>
      </c>
    </row>
    <row r="2877" spans="1:7" x14ac:dyDescent="0.15">
      <c r="A2877" s="81" t="s">
        <v>2328</v>
      </c>
      <c r="B2877" s="72" t="s">
        <v>1486</v>
      </c>
      <c r="C2877" s="72">
        <v>79.595238095238102</v>
      </c>
      <c r="D2877" s="72">
        <v>2</v>
      </c>
      <c r="E2877" s="72">
        <v>2</v>
      </c>
      <c r="F2877" s="72">
        <v>77.428571428571402</v>
      </c>
      <c r="G2877" s="72" t="s">
        <v>3711</v>
      </c>
    </row>
    <row r="2878" spans="1:7" x14ac:dyDescent="0.15">
      <c r="A2878" s="81" t="s">
        <v>1220</v>
      </c>
      <c r="B2878" s="72" t="s">
        <v>640</v>
      </c>
      <c r="C2878" s="72">
        <v>166.37128712871299</v>
      </c>
      <c r="D2878" s="72">
        <v>0</v>
      </c>
      <c r="E2878" s="72">
        <v>2</v>
      </c>
      <c r="F2878" s="72">
        <v>36.984126984127002</v>
      </c>
      <c r="G2878" s="72" t="s">
        <v>3711</v>
      </c>
    </row>
    <row r="2879" spans="1:7" x14ac:dyDescent="0.15">
      <c r="A2879" s="81" t="s">
        <v>1077</v>
      </c>
      <c r="B2879" s="72" t="s">
        <v>3126</v>
      </c>
      <c r="C2879" s="72">
        <v>206.03465346534699</v>
      </c>
      <c r="D2879" s="72">
        <v>0</v>
      </c>
      <c r="E2879" s="72">
        <v>0</v>
      </c>
      <c r="F2879" s="72">
        <v>29.638613861386101</v>
      </c>
      <c r="G2879" s="72" t="s">
        <v>3711</v>
      </c>
    </row>
    <row r="2880" spans="1:7" x14ac:dyDescent="0.15">
      <c r="A2880" s="81" t="s">
        <v>494</v>
      </c>
      <c r="B2880" s="72" t="s">
        <v>3126</v>
      </c>
      <c r="C2880" s="72">
        <v>123.298245614035</v>
      </c>
      <c r="D2880" s="72">
        <v>3</v>
      </c>
      <c r="E2880" s="72">
        <v>2</v>
      </c>
      <c r="F2880" s="72">
        <v>49.103174603174601</v>
      </c>
      <c r="G2880" s="72" t="s">
        <v>3711</v>
      </c>
    </row>
    <row r="2881" spans="1:7" x14ac:dyDescent="0.15">
      <c r="A2881" s="81" t="s">
        <v>1055</v>
      </c>
      <c r="B2881" s="72" t="s">
        <v>3721</v>
      </c>
      <c r="C2881" s="72">
        <v>230.23267326732699</v>
      </c>
      <c r="D2881" s="72">
        <v>0</v>
      </c>
      <c r="E2881" s="72">
        <v>2</v>
      </c>
      <c r="F2881" s="72">
        <v>26.246031746031701</v>
      </c>
      <c r="G2881" s="72" t="s">
        <v>3711</v>
      </c>
    </row>
    <row r="2882" spans="1:7" x14ac:dyDescent="0.15">
      <c r="A2882" s="81" t="s">
        <v>1097</v>
      </c>
      <c r="B2882" s="72" t="s">
        <v>3126</v>
      </c>
      <c r="C2882" s="72">
        <v>121.46491228070199</v>
      </c>
      <c r="D2882" s="72">
        <v>3</v>
      </c>
      <c r="E2882" s="72">
        <v>2</v>
      </c>
      <c r="F2882" s="72">
        <v>49.103174603174601</v>
      </c>
      <c r="G2882" s="72" t="s">
        <v>3711</v>
      </c>
    </row>
    <row r="2883" spans="1:7" x14ac:dyDescent="0.15">
      <c r="A2883" s="81" t="s">
        <v>3544</v>
      </c>
      <c r="B2883" s="72" t="s">
        <v>2502</v>
      </c>
      <c r="C2883" s="72">
        <v>63.912698412698397</v>
      </c>
      <c r="D2883" s="72">
        <v>2</v>
      </c>
      <c r="E2883" s="72">
        <v>2</v>
      </c>
      <c r="F2883" s="72">
        <v>93.087301587301596</v>
      </c>
      <c r="G2883" s="72" t="s">
        <v>3711</v>
      </c>
    </row>
    <row r="2884" spans="1:7" x14ac:dyDescent="0.15">
      <c r="A2884" s="81" t="s">
        <v>3735</v>
      </c>
      <c r="B2884" s="72" t="s">
        <v>2347</v>
      </c>
      <c r="C2884" s="72">
        <v>20.539682539682499</v>
      </c>
      <c r="D2884" s="72">
        <v>2</v>
      </c>
      <c r="E2884" s="72">
        <v>2</v>
      </c>
      <c r="F2884" s="72">
        <v>288.48412698412699</v>
      </c>
      <c r="G2884" s="72" t="s">
        <v>3711</v>
      </c>
    </row>
    <row r="2885" spans="1:7" x14ac:dyDescent="0.15">
      <c r="A2885" s="81" t="s">
        <v>1220</v>
      </c>
      <c r="B2885" s="72" t="s">
        <v>2347</v>
      </c>
      <c r="C2885" s="72">
        <v>20.421052631578899</v>
      </c>
      <c r="D2885" s="72">
        <v>3</v>
      </c>
      <c r="E2885" s="72">
        <v>2</v>
      </c>
      <c r="F2885" s="72">
        <v>288.48412698412699</v>
      </c>
      <c r="G2885" s="72" t="s">
        <v>3711</v>
      </c>
    </row>
    <row r="2886" spans="1:7" x14ac:dyDescent="0.15">
      <c r="A2886" s="81" t="s">
        <v>2221</v>
      </c>
      <c r="B2886" s="72" t="s">
        <v>3722</v>
      </c>
      <c r="C2886" s="72">
        <v>190.68253968254001</v>
      </c>
      <c r="D2886" s="72">
        <v>2</v>
      </c>
      <c r="E2886" s="72">
        <v>2</v>
      </c>
      <c r="F2886" s="72">
        <v>30.849206349206298</v>
      </c>
      <c r="G2886" s="72" t="s">
        <v>3711</v>
      </c>
    </row>
    <row r="2887" spans="1:7" x14ac:dyDescent="0.15">
      <c r="A2887" s="81" t="s">
        <v>2082</v>
      </c>
      <c r="B2887" s="72" t="s">
        <v>2347</v>
      </c>
      <c r="C2887" s="72">
        <v>20.0701754385965</v>
      </c>
      <c r="D2887" s="72">
        <v>3</v>
      </c>
      <c r="E2887" s="72">
        <v>2</v>
      </c>
      <c r="F2887" s="72">
        <v>288.48412698412699</v>
      </c>
      <c r="G2887" s="72" t="s">
        <v>3711</v>
      </c>
    </row>
    <row r="2888" spans="1:7" x14ac:dyDescent="0.15">
      <c r="A2888" s="81" t="s">
        <v>1097</v>
      </c>
      <c r="B2888" s="72" t="s">
        <v>3715</v>
      </c>
      <c r="C2888" s="72">
        <v>343.31746031746002</v>
      </c>
      <c r="D2888" s="72">
        <v>2</v>
      </c>
      <c r="E2888" s="72">
        <v>2</v>
      </c>
      <c r="F2888" s="72">
        <v>16.8571428571429</v>
      </c>
      <c r="G2888" s="72" t="s">
        <v>3711</v>
      </c>
    </row>
    <row r="2889" spans="1:7" x14ac:dyDescent="0.15">
      <c r="A2889" s="81" t="s">
        <v>494</v>
      </c>
      <c r="B2889" s="72" t="s">
        <v>3675</v>
      </c>
      <c r="C2889" s="72">
        <v>1697.86507936508</v>
      </c>
      <c r="D2889" s="72">
        <v>2</v>
      </c>
      <c r="E2889" s="72">
        <v>0</v>
      </c>
      <c r="F2889" s="72">
        <v>3.4059405940594099</v>
      </c>
      <c r="G2889" s="72" t="s">
        <v>3711</v>
      </c>
    </row>
    <row r="2890" spans="1:7" x14ac:dyDescent="0.15">
      <c r="A2890" s="81" t="s">
        <v>1097</v>
      </c>
      <c r="B2890" s="72" t="s">
        <v>3016</v>
      </c>
      <c r="C2890" s="72">
        <v>534.48514851485197</v>
      </c>
      <c r="D2890" s="72">
        <v>0</v>
      </c>
      <c r="E2890" s="72">
        <v>2</v>
      </c>
      <c r="F2890" s="72">
        <v>10.7936507936508</v>
      </c>
      <c r="G2890" s="72" t="s">
        <v>3711</v>
      </c>
    </row>
    <row r="2891" spans="1:7" x14ac:dyDescent="0.15">
      <c r="A2891" s="81" t="s">
        <v>2682</v>
      </c>
      <c r="B2891" s="72" t="s">
        <v>2347</v>
      </c>
      <c r="C2891" s="72">
        <v>96.658730158730194</v>
      </c>
      <c r="D2891" s="72">
        <v>2</v>
      </c>
      <c r="E2891" s="72">
        <v>0</v>
      </c>
      <c r="F2891" s="72">
        <v>59.272277227722803</v>
      </c>
      <c r="G2891" s="72" t="s">
        <v>3711</v>
      </c>
    </row>
    <row r="2892" spans="1:7" x14ac:dyDescent="0.15">
      <c r="A2892" s="81" t="s">
        <v>1097</v>
      </c>
      <c r="B2892" s="72" t="s">
        <v>3715</v>
      </c>
      <c r="C2892" s="72">
        <v>534.48514851485197</v>
      </c>
      <c r="D2892" s="72">
        <v>0</v>
      </c>
      <c r="E2892" s="72">
        <v>0</v>
      </c>
      <c r="F2892" s="72">
        <v>10.6782178217822</v>
      </c>
      <c r="G2892" s="72" t="s">
        <v>3711</v>
      </c>
    </row>
    <row r="2893" spans="1:7" x14ac:dyDescent="0.15">
      <c r="A2893" s="81" t="s">
        <v>2071</v>
      </c>
      <c r="B2893" s="72" t="s">
        <v>2347</v>
      </c>
      <c r="C2893" s="72">
        <v>96.079365079365104</v>
      </c>
      <c r="D2893" s="72">
        <v>2</v>
      </c>
      <c r="E2893" s="72">
        <v>0</v>
      </c>
      <c r="F2893" s="72">
        <v>59.272277227722803</v>
      </c>
      <c r="G2893" s="72" t="s">
        <v>3711</v>
      </c>
    </row>
    <row r="2894" spans="1:7" x14ac:dyDescent="0.15">
      <c r="A2894" s="81" t="s">
        <v>2443</v>
      </c>
      <c r="B2894" s="72" t="s">
        <v>3736</v>
      </c>
      <c r="C2894" s="72">
        <v>172.54761904761901</v>
      </c>
      <c r="D2894" s="72">
        <v>2</v>
      </c>
      <c r="E2894" s="72">
        <v>2</v>
      </c>
      <c r="F2894" s="72">
        <v>32.857142857142897</v>
      </c>
      <c r="G2894" s="72" t="s">
        <v>3711</v>
      </c>
    </row>
    <row r="2895" spans="1:7" x14ac:dyDescent="0.15">
      <c r="A2895" s="81" t="s">
        <v>1091</v>
      </c>
      <c r="B2895" s="72" t="s">
        <v>3737</v>
      </c>
      <c r="C2895" s="72">
        <v>343.87301587301602</v>
      </c>
      <c r="D2895" s="72">
        <v>2</v>
      </c>
      <c r="E2895" s="72">
        <v>2</v>
      </c>
      <c r="F2895" s="72">
        <v>16.293650793650801</v>
      </c>
      <c r="G2895" s="72" t="s">
        <v>3711</v>
      </c>
    </row>
    <row r="2896" spans="1:7" x14ac:dyDescent="0.15">
      <c r="A2896" s="81" t="s">
        <v>450</v>
      </c>
      <c r="B2896" s="72" t="s">
        <v>2422</v>
      </c>
      <c r="C2896" s="72">
        <v>93.277227722772295</v>
      </c>
      <c r="D2896" s="72">
        <v>0</v>
      </c>
      <c r="E2896" s="72">
        <v>2</v>
      </c>
      <c r="F2896" s="72">
        <v>60.015873015872998</v>
      </c>
      <c r="G2896" s="72" t="s">
        <v>3711</v>
      </c>
    </row>
    <row r="2897" spans="1:7" x14ac:dyDescent="0.15">
      <c r="A2897" s="81" t="s">
        <v>450</v>
      </c>
      <c r="B2897" s="72" t="s">
        <v>2347</v>
      </c>
      <c r="C2897" s="72">
        <v>93.277227722772295</v>
      </c>
      <c r="D2897" s="72">
        <v>0</v>
      </c>
      <c r="E2897" s="72">
        <v>0</v>
      </c>
      <c r="F2897" s="72">
        <v>59.272277227722803</v>
      </c>
      <c r="G2897" s="72" t="s">
        <v>3711</v>
      </c>
    </row>
    <row r="2898" spans="1:7" x14ac:dyDescent="0.15">
      <c r="A2898" s="81" t="s">
        <v>2221</v>
      </c>
      <c r="B2898" s="72" t="s">
        <v>3664</v>
      </c>
      <c r="C2898" s="72">
        <v>190.68253968254001</v>
      </c>
      <c r="D2898" s="72">
        <v>2</v>
      </c>
      <c r="E2898" s="72">
        <v>2</v>
      </c>
      <c r="F2898" s="72">
        <v>28.936507936507901</v>
      </c>
      <c r="G2898" s="72" t="s">
        <v>3711</v>
      </c>
    </row>
    <row r="2899" spans="1:7" x14ac:dyDescent="0.15">
      <c r="A2899" s="81" t="s">
        <v>2443</v>
      </c>
      <c r="B2899" s="72" t="s">
        <v>3647</v>
      </c>
      <c r="C2899" s="72">
        <v>172.54761904761901</v>
      </c>
      <c r="D2899" s="72">
        <v>2</v>
      </c>
      <c r="E2899" s="72">
        <v>2</v>
      </c>
      <c r="F2899" s="72">
        <v>31.880952380952401</v>
      </c>
      <c r="G2899" s="72" t="s">
        <v>3711</v>
      </c>
    </row>
    <row r="2900" spans="1:7" x14ac:dyDescent="0.15">
      <c r="A2900" s="81" t="s">
        <v>2074</v>
      </c>
      <c r="B2900" s="72" t="s">
        <v>3126</v>
      </c>
      <c r="C2900" s="72">
        <v>185.32539682539701</v>
      </c>
      <c r="D2900" s="72">
        <v>2</v>
      </c>
      <c r="E2900" s="72">
        <v>0</v>
      </c>
      <c r="F2900" s="72">
        <v>29.638613861386101</v>
      </c>
      <c r="G2900" s="72" t="s">
        <v>3711</v>
      </c>
    </row>
    <row r="2901" spans="1:7" x14ac:dyDescent="0.15">
      <c r="A2901" s="81" t="s">
        <v>749</v>
      </c>
      <c r="B2901" s="72" t="s">
        <v>3714</v>
      </c>
      <c r="C2901" s="72">
        <v>651.73015873015902</v>
      </c>
      <c r="D2901" s="72">
        <v>2</v>
      </c>
      <c r="E2901" s="72">
        <v>0</v>
      </c>
      <c r="F2901" s="72">
        <v>8.3910891089108901</v>
      </c>
      <c r="G2901" s="72" t="s">
        <v>3711</v>
      </c>
    </row>
    <row r="2902" spans="1:7" x14ac:dyDescent="0.15">
      <c r="A2902" s="81" t="s">
        <v>282</v>
      </c>
      <c r="B2902" s="72" t="s">
        <v>3126</v>
      </c>
      <c r="C2902" s="72">
        <v>183.76190476190499</v>
      </c>
      <c r="D2902" s="72">
        <v>2</v>
      </c>
      <c r="E2902" s="72">
        <v>0</v>
      </c>
      <c r="F2902" s="72">
        <v>29.638613861386101</v>
      </c>
      <c r="G2902" s="72" t="s">
        <v>3711</v>
      </c>
    </row>
    <row r="2903" spans="1:7" x14ac:dyDescent="0.15">
      <c r="A2903" s="81" t="s">
        <v>1166</v>
      </c>
      <c r="B2903" s="72" t="s">
        <v>2422</v>
      </c>
      <c r="C2903" s="72">
        <v>302.21782178217802</v>
      </c>
      <c r="D2903" s="72">
        <v>0</v>
      </c>
      <c r="E2903" s="72">
        <v>0</v>
      </c>
      <c r="F2903" s="72">
        <v>17.900990099009899</v>
      </c>
      <c r="G2903" s="72" t="s">
        <v>3711</v>
      </c>
    </row>
    <row r="2904" spans="1:7" x14ac:dyDescent="0.15">
      <c r="A2904" s="81" t="s">
        <v>1055</v>
      </c>
      <c r="B2904" s="72" t="s">
        <v>3718</v>
      </c>
      <c r="C2904" s="72">
        <v>230.23267326732699</v>
      </c>
      <c r="D2904" s="72">
        <v>0</v>
      </c>
      <c r="E2904" s="72">
        <v>0</v>
      </c>
      <c r="F2904" s="72">
        <v>23.480198019802</v>
      </c>
      <c r="G2904" s="72" t="s">
        <v>3711</v>
      </c>
    </row>
    <row r="2905" spans="1:7" x14ac:dyDescent="0.15">
      <c r="A2905" s="81" t="s">
        <v>494</v>
      </c>
      <c r="B2905" s="72" t="s">
        <v>3716</v>
      </c>
      <c r="C2905" s="72">
        <v>518.43564356435604</v>
      </c>
      <c r="D2905" s="72">
        <v>0</v>
      </c>
      <c r="E2905" s="72">
        <v>2</v>
      </c>
      <c r="F2905" s="72">
        <v>10.396825396825401</v>
      </c>
      <c r="G2905" s="72" t="s">
        <v>3711</v>
      </c>
    </row>
    <row r="2906" spans="1:7" x14ac:dyDescent="0.15">
      <c r="A2906" s="81" t="s">
        <v>2007</v>
      </c>
      <c r="B2906" s="72" t="s">
        <v>2347</v>
      </c>
      <c r="C2906" s="72">
        <v>90.873015873015902</v>
      </c>
      <c r="D2906" s="72">
        <v>2</v>
      </c>
      <c r="E2906" s="72">
        <v>0</v>
      </c>
      <c r="F2906" s="72">
        <v>59.272277227722803</v>
      </c>
      <c r="G2906" s="72" t="s">
        <v>3711</v>
      </c>
    </row>
    <row r="2907" spans="1:7" x14ac:dyDescent="0.15">
      <c r="A2907" s="81" t="s">
        <v>176</v>
      </c>
      <c r="B2907" s="72" t="s">
        <v>3126</v>
      </c>
      <c r="C2907" s="72">
        <v>109.65873015872999</v>
      </c>
      <c r="D2907" s="72">
        <v>2</v>
      </c>
      <c r="E2907" s="72">
        <v>2</v>
      </c>
      <c r="F2907" s="72">
        <v>49.103174603174601</v>
      </c>
      <c r="G2907" s="72" t="s">
        <v>3711</v>
      </c>
    </row>
    <row r="2908" spans="1:7" x14ac:dyDescent="0.15">
      <c r="A2908" s="81" t="s">
        <v>2250</v>
      </c>
      <c r="B2908" s="72" t="s">
        <v>3016</v>
      </c>
      <c r="C2908" s="72">
        <v>495.29365079365101</v>
      </c>
      <c r="D2908" s="72">
        <v>2</v>
      </c>
      <c r="E2908" s="72">
        <v>2</v>
      </c>
      <c r="F2908" s="72">
        <v>10.7936507936508</v>
      </c>
      <c r="G2908" s="72" t="s">
        <v>3711</v>
      </c>
    </row>
    <row r="2909" spans="1:7" x14ac:dyDescent="0.15">
      <c r="A2909" s="81" t="s">
        <v>2559</v>
      </c>
      <c r="B2909" s="72" t="s">
        <v>852</v>
      </c>
      <c r="C2909" s="72">
        <v>58.952380952380899</v>
      </c>
      <c r="D2909" s="72">
        <v>2</v>
      </c>
      <c r="E2909" s="72">
        <v>2</v>
      </c>
      <c r="F2909" s="72">
        <v>90.587301587301596</v>
      </c>
      <c r="G2909" s="72" t="s">
        <v>3711</v>
      </c>
    </row>
    <row r="2910" spans="1:7" x14ac:dyDescent="0.15">
      <c r="A2910" s="81" t="s">
        <v>2008</v>
      </c>
      <c r="B2910" s="72" t="s">
        <v>1486</v>
      </c>
      <c r="C2910" s="72">
        <v>68.9444444444444</v>
      </c>
      <c r="D2910" s="72">
        <v>2</v>
      </c>
      <c r="E2910" s="72">
        <v>2</v>
      </c>
      <c r="F2910" s="72">
        <v>77.428571428571402</v>
      </c>
      <c r="G2910" s="72" t="s">
        <v>3711</v>
      </c>
    </row>
    <row r="2911" spans="1:7" x14ac:dyDescent="0.15">
      <c r="A2911" s="81" t="s">
        <v>2415</v>
      </c>
      <c r="B2911" s="72" t="s">
        <v>2347</v>
      </c>
      <c r="C2911" s="72">
        <v>89.968253968254004</v>
      </c>
      <c r="D2911" s="72">
        <v>2</v>
      </c>
      <c r="E2911" s="72">
        <v>0</v>
      </c>
      <c r="F2911" s="72">
        <v>59.272277227722803</v>
      </c>
      <c r="G2911" s="72" t="s">
        <v>3711</v>
      </c>
    </row>
    <row r="2912" spans="1:7" x14ac:dyDescent="0.15">
      <c r="A2912" s="81" t="s">
        <v>1097</v>
      </c>
      <c r="B2912" s="72" t="s">
        <v>1486</v>
      </c>
      <c r="C2912" s="72">
        <v>121.46491228070199</v>
      </c>
      <c r="D2912" s="72">
        <v>3</v>
      </c>
      <c r="E2912" s="72">
        <v>0</v>
      </c>
      <c r="F2912" s="72">
        <v>43.777227722772302</v>
      </c>
      <c r="G2912" s="72" t="s">
        <v>3711</v>
      </c>
    </row>
    <row r="2913" spans="1:7" x14ac:dyDescent="0.15">
      <c r="A2913" s="81" t="s">
        <v>2635</v>
      </c>
      <c r="B2913" s="72" t="s">
        <v>808</v>
      </c>
      <c r="C2913" s="72">
        <v>74.7222222222222</v>
      </c>
      <c r="D2913" s="72">
        <v>2</v>
      </c>
      <c r="E2913" s="72">
        <v>0</v>
      </c>
      <c r="F2913" s="72">
        <v>70.797029702970306</v>
      </c>
      <c r="G2913" s="72" t="s">
        <v>3711</v>
      </c>
    </row>
    <row r="2914" spans="1:7" x14ac:dyDescent="0.15">
      <c r="A2914" s="81" t="s">
        <v>3738</v>
      </c>
      <c r="B2914" s="72" t="s">
        <v>2347</v>
      </c>
      <c r="C2914" s="72">
        <v>18.3333333333333</v>
      </c>
      <c r="D2914" s="72">
        <v>2</v>
      </c>
      <c r="E2914" s="72">
        <v>2</v>
      </c>
      <c r="F2914" s="72">
        <v>288.48412698412699</v>
      </c>
      <c r="G2914" s="72" t="s">
        <v>3711</v>
      </c>
    </row>
    <row r="2915" spans="1:7" x14ac:dyDescent="0.15">
      <c r="A2915" s="81" t="s">
        <v>2687</v>
      </c>
      <c r="B2915" s="72" t="s">
        <v>2347</v>
      </c>
      <c r="C2915" s="72">
        <v>18.261904761904798</v>
      </c>
      <c r="D2915" s="72">
        <v>2</v>
      </c>
      <c r="E2915" s="72">
        <v>2</v>
      </c>
      <c r="F2915" s="72">
        <v>288.48412698412699</v>
      </c>
      <c r="G2915" s="72" t="s">
        <v>3711</v>
      </c>
    </row>
    <row r="2916" spans="1:7" x14ac:dyDescent="0.15">
      <c r="A2916" s="81" t="s">
        <v>2329</v>
      </c>
      <c r="B2916" s="72" t="s">
        <v>3655</v>
      </c>
      <c r="C2916" s="72">
        <v>248.888888888889</v>
      </c>
      <c r="D2916" s="72">
        <v>2</v>
      </c>
      <c r="E2916" s="72">
        <v>2</v>
      </c>
      <c r="F2916" s="72">
        <v>21.150793650793702</v>
      </c>
      <c r="G2916" s="72" t="s">
        <v>3711</v>
      </c>
    </row>
    <row r="2917" spans="1:7" x14ac:dyDescent="0.15">
      <c r="A2917" s="81" t="s">
        <v>1077</v>
      </c>
      <c r="B2917" s="72" t="s">
        <v>3126</v>
      </c>
      <c r="C2917" s="72">
        <v>177.30952380952399</v>
      </c>
      <c r="D2917" s="72">
        <v>2</v>
      </c>
      <c r="E2917" s="72">
        <v>0</v>
      </c>
      <c r="F2917" s="72">
        <v>29.638613861386101</v>
      </c>
      <c r="G2917" s="72" t="s">
        <v>3711</v>
      </c>
    </row>
    <row r="2918" spans="1:7" x14ac:dyDescent="0.15">
      <c r="A2918" s="81" t="s">
        <v>1951</v>
      </c>
      <c r="B2918" s="72" t="s">
        <v>1486</v>
      </c>
      <c r="C2918" s="72">
        <v>67.730158730158706</v>
      </c>
      <c r="D2918" s="72">
        <v>2</v>
      </c>
      <c r="E2918" s="72">
        <v>2</v>
      </c>
      <c r="F2918" s="72">
        <v>77.428571428571402</v>
      </c>
      <c r="G2918" s="72" t="s">
        <v>3711</v>
      </c>
    </row>
    <row r="2919" spans="1:7" x14ac:dyDescent="0.15">
      <c r="A2919" s="81" t="s">
        <v>3739</v>
      </c>
      <c r="B2919" s="72" t="s">
        <v>2347</v>
      </c>
      <c r="C2919" s="72">
        <v>17.952380952380999</v>
      </c>
      <c r="D2919" s="72">
        <v>2</v>
      </c>
      <c r="E2919" s="72">
        <v>2</v>
      </c>
      <c r="F2919" s="72">
        <v>288.48412698412699</v>
      </c>
      <c r="G2919" s="72" t="s">
        <v>3711</v>
      </c>
    </row>
    <row r="2920" spans="1:7" x14ac:dyDescent="0.15">
      <c r="A2920" s="81" t="s">
        <v>1762</v>
      </c>
      <c r="B2920" s="72" t="s">
        <v>2422</v>
      </c>
      <c r="C2920" s="72">
        <v>85.365079365079396</v>
      </c>
      <c r="D2920" s="72">
        <v>2</v>
      </c>
      <c r="E2920" s="72">
        <v>2</v>
      </c>
      <c r="F2920" s="72">
        <v>60.015873015872998</v>
      </c>
      <c r="G2920" s="72" t="s">
        <v>3711</v>
      </c>
    </row>
    <row r="2921" spans="1:7" x14ac:dyDescent="0.15">
      <c r="A2921" s="81" t="s">
        <v>2415</v>
      </c>
      <c r="B2921" s="72" t="s">
        <v>2347</v>
      </c>
      <c r="C2921" s="72">
        <v>17.6633663366337</v>
      </c>
      <c r="D2921" s="72">
        <v>0</v>
      </c>
      <c r="E2921" s="72">
        <v>2</v>
      </c>
      <c r="F2921" s="72">
        <v>288.48412698412699</v>
      </c>
      <c r="G2921" s="72" t="s">
        <v>3711</v>
      </c>
    </row>
    <row r="2922" spans="1:7" x14ac:dyDescent="0.15">
      <c r="A2922" s="81" t="s">
        <v>2071</v>
      </c>
      <c r="B2922" s="72" t="s">
        <v>2577</v>
      </c>
      <c r="C2922" s="72">
        <v>96.079365079365104</v>
      </c>
      <c r="D2922" s="72">
        <v>2</v>
      </c>
      <c r="E2922" s="72">
        <v>2</v>
      </c>
      <c r="F2922" s="72">
        <v>53</v>
      </c>
      <c r="G2922" s="72" t="s">
        <v>3711</v>
      </c>
    </row>
    <row r="2923" spans="1:7" x14ac:dyDescent="0.15">
      <c r="A2923" s="81" t="s">
        <v>271</v>
      </c>
      <c r="B2923" s="72" t="s">
        <v>1337</v>
      </c>
      <c r="C2923" s="72">
        <v>36.514851485148498</v>
      </c>
      <c r="D2923" s="72">
        <v>0</v>
      </c>
      <c r="E2923" s="72">
        <v>2</v>
      </c>
      <c r="F2923" s="72">
        <v>138.81746031745999</v>
      </c>
      <c r="G2923" s="72" t="s">
        <v>3711</v>
      </c>
    </row>
    <row r="2924" spans="1:7" x14ac:dyDescent="0.15">
      <c r="A2924" s="81" t="s">
        <v>1280</v>
      </c>
      <c r="B2924" s="72" t="s">
        <v>3713</v>
      </c>
      <c r="C2924" s="72">
        <v>227.719298245614</v>
      </c>
      <c r="D2924" s="72">
        <v>3</v>
      </c>
      <c r="E2924" s="72">
        <v>2</v>
      </c>
      <c r="F2924" s="72">
        <v>22.023809523809501</v>
      </c>
      <c r="G2924" s="72" t="s">
        <v>3711</v>
      </c>
    </row>
    <row r="2925" spans="1:7" x14ac:dyDescent="0.15">
      <c r="A2925" s="81" t="s">
        <v>3740</v>
      </c>
      <c r="B2925" s="72" t="s">
        <v>2347</v>
      </c>
      <c r="C2925" s="72">
        <v>17.380952380952401</v>
      </c>
      <c r="D2925" s="72">
        <v>2</v>
      </c>
      <c r="E2925" s="72">
        <v>2</v>
      </c>
      <c r="F2925" s="72">
        <v>288.48412698412699</v>
      </c>
      <c r="G2925" s="72" t="s">
        <v>3711</v>
      </c>
    </row>
    <row r="2926" spans="1:7" x14ac:dyDescent="0.15">
      <c r="A2926" s="81" t="s">
        <v>494</v>
      </c>
      <c r="B2926" s="72" t="s">
        <v>3717</v>
      </c>
      <c r="C2926" s="72">
        <v>518.43564356435604</v>
      </c>
      <c r="D2926" s="72">
        <v>0</v>
      </c>
      <c r="E2926" s="72">
        <v>2</v>
      </c>
      <c r="F2926" s="72">
        <v>9.5238095238095202</v>
      </c>
      <c r="G2926" s="72" t="s">
        <v>3711</v>
      </c>
    </row>
    <row r="2927" spans="1:7" x14ac:dyDescent="0.15">
      <c r="A2927" s="81" t="s">
        <v>1220</v>
      </c>
      <c r="B2927" s="72" t="s">
        <v>3126</v>
      </c>
      <c r="C2927" s="72">
        <v>166.37128712871299</v>
      </c>
      <c r="D2927" s="72">
        <v>0</v>
      </c>
      <c r="E2927" s="72">
        <v>0</v>
      </c>
      <c r="F2927" s="72">
        <v>29.638613861386101</v>
      </c>
      <c r="G2927" s="72" t="s">
        <v>3711</v>
      </c>
    </row>
    <row r="2928" spans="1:7" x14ac:dyDescent="0.15">
      <c r="A2928" s="81" t="s">
        <v>494</v>
      </c>
      <c r="B2928" s="72" t="s">
        <v>2824</v>
      </c>
      <c r="C2928" s="72">
        <v>518.43564356435604</v>
      </c>
      <c r="D2928" s="72">
        <v>0</v>
      </c>
      <c r="E2928" s="72">
        <v>0</v>
      </c>
      <c r="F2928" s="72">
        <v>9.3910891089108901</v>
      </c>
      <c r="G2928" s="72" t="s">
        <v>3711</v>
      </c>
    </row>
    <row r="2929" spans="1:7" x14ac:dyDescent="0.15">
      <c r="A2929" s="81" t="s">
        <v>3741</v>
      </c>
      <c r="B2929" s="72" t="s">
        <v>1093</v>
      </c>
      <c r="C2929" s="72">
        <v>13.9603174603175</v>
      </c>
      <c r="D2929" s="72">
        <v>2</v>
      </c>
      <c r="E2929" s="72">
        <v>2</v>
      </c>
      <c r="F2929" s="72">
        <v>347.11904761904799</v>
      </c>
      <c r="G2929" s="72" t="s">
        <v>3711</v>
      </c>
    </row>
    <row r="2930" spans="1:7" x14ac:dyDescent="0.15">
      <c r="A2930" s="81" t="s">
        <v>494</v>
      </c>
      <c r="B2930" s="72" t="s">
        <v>2571</v>
      </c>
      <c r="C2930" s="72">
        <v>123.298245614035</v>
      </c>
      <c r="D2930" s="72">
        <v>3</v>
      </c>
      <c r="E2930" s="72">
        <v>0</v>
      </c>
      <c r="F2930" s="72">
        <v>39.069306930693102</v>
      </c>
      <c r="G2930" s="72" t="s">
        <v>3711</v>
      </c>
    </row>
    <row r="2931" spans="1:7" x14ac:dyDescent="0.15">
      <c r="A2931" s="81" t="s">
        <v>2371</v>
      </c>
      <c r="B2931" s="72" t="s">
        <v>2503</v>
      </c>
      <c r="C2931" s="72">
        <v>117.293650793651</v>
      </c>
      <c r="D2931" s="72">
        <v>2</v>
      </c>
      <c r="E2931" s="72">
        <v>0</v>
      </c>
      <c r="F2931" s="72">
        <v>41.059405940594097</v>
      </c>
      <c r="G2931" s="72" t="s">
        <v>3711</v>
      </c>
    </row>
    <row r="2932" spans="1:7" x14ac:dyDescent="0.15">
      <c r="A2932" s="81" t="s">
        <v>450</v>
      </c>
      <c r="B2932" s="72" t="s">
        <v>2422</v>
      </c>
      <c r="C2932" s="72">
        <v>268.76190476190499</v>
      </c>
      <c r="D2932" s="72">
        <v>2</v>
      </c>
      <c r="E2932" s="72">
        <v>0</v>
      </c>
      <c r="F2932" s="72">
        <v>17.900990099009899</v>
      </c>
      <c r="G2932" s="72" t="s">
        <v>3711</v>
      </c>
    </row>
    <row r="2933" spans="1:7" x14ac:dyDescent="0.15">
      <c r="A2933" s="81" t="s">
        <v>176</v>
      </c>
      <c r="B2933" s="72" t="s">
        <v>1486</v>
      </c>
      <c r="C2933" s="72">
        <v>109.65873015872999</v>
      </c>
      <c r="D2933" s="72">
        <v>2</v>
      </c>
      <c r="E2933" s="72">
        <v>0</v>
      </c>
      <c r="F2933" s="72">
        <v>43.777227722772302</v>
      </c>
      <c r="G2933" s="72" t="s">
        <v>3711</v>
      </c>
    </row>
    <row r="2934" spans="1:7" x14ac:dyDescent="0.15">
      <c r="A2934" s="81" t="s">
        <v>1951</v>
      </c>
      <c r="B2934" s="72" t="s">
        <v>2523</v>
      </c>
      <c r="C2934" s="72">
        <v>67.730158730158706</v>
      </c>
      <c r="D2934" s="72">
        <v>2</v>
      </c>
      <c r="E2934" s="72">
        <v>2</v>
      </c>
      <c r="F2934" s="72">
        <v>70.849206349206398</v>
      </c>
      <c r="G2934" s="72" t="s">
        <v>3711</v>
      </c>
    </row>
    <row r="2935" spans="1:7" x14ac:dyDescent="0.15">
      <c r="A2935" s="81" t="s">
        <v>1220</v>
      </c>
      <c r="B2935" s="72" t="s">
        <v>640</v>
      </c>
      <c r="C2935" s="72">
        <v>166.37128712871299</v>
      </c>
      <c r="D2935" s="72">
        <v>0</v>
      </c>
      <c r="E2935" s="72">
        <v>0</v>
      </c>
      <c r="F2935" s="72">
        <v>28.7673267326733</v>
      </c>
      <c r="G2935" s="72" t="s">
        <v>3711</v>
      </c>
    </row>
    <row r="2936" spans="1:7" x14ac:dyDescent="0.15">
      <c r="A2936" s="81" t="s">
        <v>494</v>
      </c>
      <c r="B2936" s="72" t="s">
        <v>3724</v>
      </c>
      <c r="C2936" s="72">
        <v>1697.86507936508</v>
      </c>
      <c r="D2936" s="72">
        <v>2</v>
      </c>
      <c r="E2936" s="72">
        <v>2</v>
      </c>
      <c r="F2936" s="72">
        <v>2.8174603174603199</v>
      </c>
      <c r="G2936" s="72" t="s">
        <v>3711</v>
      </c>
    </row>
    <row r="2937" spans="1:7" x14ac:dyDescent="0.15">
      <c r="A2937" s="81" t="s">
        <v>3726</v>
      </c>
      <c r="B2937" s="72" t="s">
        <v>2006</v>
      </c>
      <c r="C2937" s="72">
        <v>29.198412698412699</v>
      </c>
      <c r="D2937" s="72">
        <v>2</v>
      </c>
      <c r="E2937" s="72">
        <v>2</v>
      </c>
      <c r="F2937" s="72">
        <v>163.166666666667</v>
      </c>
      <c r="G2937" s="72" t="s">
        <v>3711</v>
      </c>
    </row>
    <row r="2938" spans="1:7" x14ac:dyDescent="0.15">
      <c r="A2938" s="81" t="s">
        <v>1047</v>
      </c>
      <c r="B2938" s="72" t="s">
        <v>2347</v>
      </c>
      <c r="C2938" s="72">
        <v>79.684210526315795</v>
      </c>
      <c r="D2938" s="72">
        <v>3</v>
      </c>
      <c r="E2938" s="72">
        <v>0</v>
      </c>
      <c r="F2938" s="72">
        <v>59.272277227722803</v>
      </c>
      <c r="G2938" s="72" t="s">
        <v>3711</v>
      </c>
    </row>
    <row r="2939" spans="1:7" x14ac:dyDescent="0.15">
      <c r="A2939" s="81" t="s">
        <v>2328</v>
      </c>
      <c r="B2939" s="72" t="s">
        <v>2347</v>
      </c>
      <c r="C2939" s="72">
        <v>79.595238095238102</v>
      </c>
      <c r="D2939" s="72">
        <v>2</v>
      </c>
      <c r="E2939" s="72">
        <v>0</v>
      </c>
      <c r="F2939" s="72">
        <v>59.272277227722803</v>
      </c>
      <c r="G2939" s="72" t="s">
        <v>3711</v>
      </c>
    </row>
    <row r="2940" spans="1:7" x14ac:dyDescent="0.15">
      <c r="A2940" s="81" t="s">
        <v>2377</v>
      </c>
      <c r="B2940" s="72" t="s">
        <v>2347</v>
      </c>
      <c r="C2940" s="72">
        <v>16.246031746031701</v>
      </c>
      <c r="D2940" s="72">
        <v>2</v>
      </c>
      <c r="E2940" s="72">
        <v>2</v>
      </c>
      <c r="F2940" s="72">
        <v>288.48412698412699</v>
      </c>
      <c r="G2940" s="72" t="s">
        <v>3711</v>
      </c>
    </row>
    <row r="2941" spans="1:7" x14ac:dyDescent="0.15">
      <c r="A2941" s="81" t="s">
        <v>990</v>
      </c>
      <c r="B2941" s="72" t="s">
        <v>3742</v>
      </c>
      <c r="C2941" s="72">
        <v>669.54761904761904</v>
      </c>
      <c r="D2941" s="72">
        <v>2</v>
      </c>
      <c r="E2941" s="72">
        <v>2</v>
      </c>
      <c r="F2941" s="72">
        <v>6.8968253968253999</v>
      </c>
      <c r="G2941" s="72" t="s">
        <v>3711</v>
      </c>
    </row>
    <row r="2942" spans="1:7" x14ac:dyDescent="0.15">
      <c r="A2942" s="81" t="s">
        <v>1211</v>
      </c>
      <c r="B2942" s="72" t="s">
        <v>2553</v>
      </c>
      <c r="C2942" s="72">
        <v>184.29207920792101</v>
      </c>
      <c r="D2942" s="72">
        <v>0</v>
      </c>
      <c r="E2942" s="72">
        <v>0</v>
      </c>
      <c r="F2942" s="72">
        <v>25.039603960396001</v>
      </c>
      <c r="G2942" s="72" t="s">
        <v>3711</v>
      </c>
    </row>
    <row r="2943" spans="1:7" x14ac:dyDescent="0.15">
      <c r="A2943" s="81" t="s">
        <v>1230</v>
      </c>
      <c r="B2943" s="72" t="s">
        <v>3729</v>
      </c>
      <c r="C2943" s="72">
        <v>154.49504950495</v>
      </c>
      <c r="D2943" s="72">
        <v>0</v>
      </c>
      <c r="E2943" s="72">
        <v>2</v>
      </c>
      <c r="F2943" s="72">
        <v>29.650793650793702</v>
      </c>
      <c r="G2943" s="72" t="s">
        <v>3711</v>
      </c>
    </row>
    <row r="2944" spans="1:7" x14ac:dyDescent="0.15">
      <c r="A2944" s="81" t="s">
        <v>1185</v>
      </c>
      <c r="B2944" s="72" t="s">
        <v>2370</v>
      </c>
      <c r="C2944" s="72">
        <v>589.59405940594104</v>
      </c>
      <c r="D2944" s="72">
        <v>0</v>
      </c>
      <c r="E2944" s="72">
        <v>2</v>
      </c>
      <c r="F2944" s="72">
        <v>7.7222222222222197</v>
      </c>
      <c r="G2944" s="72" t="s">
        <v>3711</v>
      </c>
    </row>
    <row r="2945" spans="1:7" x14ac:dyDescent="0.15">
      <c r="A2945" s="81" t="s">
        <v>2014</v>
      </c>
      <c r="B2945" s="72" t="s">
        <v>1486</v>
      </c>
      <c r="C2945" s="72">
        <v>58.5</v>
      </c>
      <c r="D2945" s="72">
        <v>2</v>
      </c>
      <c r="E2945" s="72">
        <v>2</v>
      </c>
      <c r="F2945" s="72">
        <v>77.428571428571402</v>
      </c>
      <c r="G2945" s="72" t="s">
        <v>3711</v>
      </c>
    </row>
    <row r="2946" spans="1:7" x14ac:dyDescent="0.15">
      <c r="A2946" s="81" t="s">
        <v>2007</v>
      </c>
      <c r="B2946" s="72" t="s">
        <v>3126</v>
      </c>
      <c r="C2946" s="72">
        <v>90.873015873015902</v>
      </c>
      <c r="D2946" s="72">
        <v>2</v>
      </c>
      <c r="E2946" s="72">
        <v>2</v>
      </c>
      <c r="F2946" s="72">
        <v>49.103174603174601</v>
      </c>
      <c r="G2946" s="72" t="s">
        <v>3711</v>
      </c>
    </row>
    <row r="2947" spans="1:7" x14ac:dyDescent="0.15">
      <c r="A2947" s="81" t="s">
        <v>1672</v>
      </c>
      <c r="B2947" s="72" t="s">
        <v>1486</v>
      </c>
      <c r="C2947" s="72">
        <v>57.523809523809497</v>
      </c>
      <c r="D2947" s="72">
        <v>2</v>
      </c>
      <c r="E2947" s="72">
        <v>2</v>
      </c>
      <c r="F2947" s="72">
        <v>77.428571428571402</v>
      </c>
      <c r="G2947" s="72" t="s">
        <v>3711</v>
      </c>
    </row>
    <row r="2948" spans="1:7" x14ac:dyDescent="0.15">
      <c r="A2948" s="81" t="s">
        <v>2432</v>
      </c>
      <c r="B2948" s="72" t="s">
        <v>3734</v>
      </c>
      <c r="C2948" s="72">
        <v>406.46031746031701</v>
      </c>
      <c r="D2948" s="72">
        <v>2</v>
      </c>
      <c r="E2948" s="72">
        <v>0</v>
      </c>
      <c r="F2948" s="72">
        <v>10.920792079207899</v>
      </c>
      <c r="G2948" s="72" t="s">
        <v>3711</v>
      </c>
    </row>
    <row r="2949" spans="1:7" x14ac:dyDescent="0.15">
      <c r="A2949" s="81" t="s">
        <v>3743</v>
      </c>
      <c r="B2949" s="72" t="s">
        <v>2347</v>
      </c>
      <c r="C2949" s="72">
        <v>15.325396825396799</v>
      </c>
      <c r="D2949" s="72">
        <v>2</v>
      </c>
      <c r="E2949" s="72">
        <v>2</v>
      </c>
      <c r="F2949" s="72">
        <v>288.48412698412699</v>
      </c>
      <c r="G2949" s="72" t="s">
        <v>3711</v>
      </c>
    </row>
    <row r="2950" spans="1:7" x14ac:dyDescent="0.15">
      <c r="A2950" s="81" t="s">
        <v>990</v>
      </c>
      <c r="B2950" s="72" t="s">
        <v>3671</v>
      </c>
      <c r="C2950" s="72">
        <v>174.58910891089101</v>
      </c>
      <c r="D2950" s="72">
        <v>0</v>
      </c>
      <c r="E2950" s="72">
        <v>2</v>
      </c>
      <c r="F2950" s="72">
        <v>25.3095238095238</v>
      </c>
      <c r="G2950" s="72" t="s">
        <v>3711</v>
      </c>
    </row>
    <row r="2951" spans="1:7" x14ac:dyDescent="0.15">
      <c r="A2951" s="81" t="s">
        <v>2415</v>
      </c>
      <c r="B2951" s="72" t="s">
        <v>3126</v>
      </c>
      <c r="C2951" s="72">
        <v>89.968253968254004</v>
      </c>
      <c r="D2951" s="72">
        <v>2</v>
      </c>
      <c r="E2951" s="72">
        <v>2</v>
      </c>
      <c r="F2951" s="72">
        <v>49.103174603174601</v>
      </c>
      <c r="G2951" s="72" t="s">
        <v>3711</v>
      </c>
    </row>
    <row r="2952" spans="1:7" x14ac:dyDescent="0.15">
      <c r="A2952" s="81" t="s">
        <v>1280</v>
      </c>
      <c r="B2952" s="72" t="s">
        <v>3103</v>
      </c>
      <c r="C2952" s="72">
        <v>227.719298245614</v>
      </c>
      <c r="D2952" s="72">
        <v>3</v>
      </c>
      <c r="E2952" s="72">
        <v>0</v>
      </c>
      <c r="F2952" s="72">
        <v>19.287128712871301</v>
      </c>
      <c r="G2952" s="72" t="s">
        <v>3711</v>
      </c>
    </row>
    <row r="2953" spans="1:7" x14ac:dyDescent="0.15">
      <c r="A2953" s="81" t="s">
        <v>1097</v>
      </c>
      <c r="B2953" s="72" t="s">
        <v>3126</v>
      </c>
      <c r="C2953" s="72">
        <v>343.31746031746002</v>
      </c>
      <c r="D2953" s="72">
        <v>2</v>
      </c>
      <c r="E2953" s="72">
        <v>3</v>
      </c>
      <c r="F2953" s="72">
        <v>12.719298245614</v>
      </c>
      <c r="G2953" s="72" t="s">
        <v>3711</v>
      </c>
    </row>
    <row r="2954" spans="1:7" x14ac:dyDescent="0.15">
      <c r="A2954" s="81" t="s">
        <v>1097</v>
      </c>
      <c r="B2954" s="72" t="s">
        <v>2749</v>
      </c>
      <c r="C2954" s="72">
        <v>343.31746031746002</v>
      </c>
      <c r="D2954" s="72">
        <v>2</v>
      </c>
      <c r="E2954" s="72">
        <v>0</v>
      </c>
      <c r="F2954" s="72">
        <v>12.658415841584199</v>
      </c>
      <c r="G2954" s="72" t="s">
        <v>3711</v>
      </c>
    </row>
    <row r="2955" spans="1:7" x14ac:dyDescent="0.15">
      <c r="A2955" s="81" t="s">
        <v>143</v>
      </c>
      <c r="B2955" s="72" t="s">
        <v>2422</v>
      </c>
      <c r="C2955" s="72">
        <v>240.54761904761901</v>
      </c>
      <c r="D2955" s="72">
        <v>2</v>
      </c>
      <c r="E2955" s="72">
        <v>0</v>
      </c>
      <c r="F2955" s="72">
        <v>17.900990099009899</v>
      </c>
      <c r="G2955" s="72" t="s">
        <v>3711</v>
      </c>
    </row>
    <row r="2956" spans="1:7" x14ac:dyDescent="0.15">
      <c r="A2956" s="81" t="s">
        <v>2420</v>
      </c>
      <c r="B2956" s="72" t="s">
        <v>3744</v>
      </c>
      <c r="C2956" s="72">
        <v>153.166666666667</v>
      </c>
      <c r="D2956" s="72">
        <v>2</v>
      </c>
      <c r="E2956" s="72">
        <v>2</v>
      </c>
      <c r="F2956" s="72">
        <v>28.031746031746</v>
      </c>
      <c r="G2956" s="72" t="s">
        <v>3711</v>
      </c>
    </row>
    <row r="2957" spans="1:7" x14ac:dyDescent="0.15">
      <c r="A2957" s="81" t="s">
        <v>2371</v>
      </c>
      <c r="B2957" s="72" t="s">
        <v>2851</v>
      </c>
      <c r="C2957" s="72">
        <v>117.293650793651</v>
      </c>
      <c r="D2957" s="72">
        <v>2</v>
      </c>
      <c r="E2957" s="72">
        <v>2</v>
      </c>
      <c r="F2957" s="72">
        <v>36.468253968253997</v>
      </c>
      <c r="G2957" s="72" t="s">
        <v>3711</v>
      </c>
    </row>
    <row r="2958" spans="1:7" x14ac:dyDescent="0.15">
      <c r="A2958" s="81" t="s">
        <v>1105</v>
      </c>
      <c r="B2958" s="72" t="s">
        <v>3727</v>
      </c>
      <c r="C2958" s="72">
        <v>214.62376237623801</v>
      </c>
      <c r="D2958" s="72">
        <v>0</v>
      </c>
      <c r="E2958" s="72">
        <v>2</v>
      </c>
      <c r="F2958" s="72">
        <v>19.785714285714299</v>
      </c>
      <c r="G2958" s="72" t="s">
        <v>3711</v>
      </c>
    </row>
    <row r="2959" spans="1:7" x14ac:dyDescent="0.15">
      <c r="A2959" s="81" t="s">
        <v>1047</v>
      </c>
      <c r="B2959" s="72" t="s">
        <v>3715</v>
      </c>
      <c r="C2959" s="72">
        <v>396.13366336633698</v>
      </c>
      <c r="D2959" s="72">
        <v>0</v>
      </c>
      <c r="E2959" s="72">
        <v>0</v>
      </c>
      <c r="F2959" s="72">
        <v>10.6782178217822</v>
      </c>
      <c r="G2959" s="72" t="s">
        <v>3711</v>
      </c>
    </row>
    <row r="2960" spans="1:7" x14ac:dyDescent="0.15">
      <c r="A2960" s="81" t="s">
        <v>494</v>
      </c>
      <c r="B2960" s="72" t="s">
        <v>3719</v>
      </c>
      <c r="C2960" s="72">
        <v>518.43564356435604</v>
      </c>
      <c r="D2960" s="72">
        <v>0</v>
      </c>
      <c r="E2960" s="72">
        <v>2</v>
      </c>
      <c r="F2960" s="72">
        <v>8.0793650793650809</v>
      </c>
      <c r="G2960" s="72" t="s">
        <v>3711</v>
      </c>
    </row>
    <row r="2961" spans="1:7" x14ac:dyDescent="0.15">
      <c r="A2961" s="81" t="s">
        <v>397</v>
      </c>
      <c r="B2961" s="72" t="s">
        <v>2609</v>
      </c>
      <c r="C2961" s="72">
        <v>77.642857142857096</v>
      </c>
      <c r="D2961" s="72">
        <v>2</v>
      </c>
      <c r="E2961" s="72">
        <v>2</v>
      </c>
      <c r="F2961" s="72">
        <v>53.7777777777778</v>
      </c>
      <c r="G2961" s="72" t="s">
        <v>3711</v>
      </c>
    </row>
    <row r="2962" spans="1:7" x14ac:dyDescent="0.15">
      <c r="A2962" s="81" t="s">
        <v>762</v>
      </c>
      <c r="B2962" s="72" t="s">
        <v>2347</v>
      </c>
      <c r="C2962" s="72">
        <v>69.771929824561397</v>
      </c>
      <c r="D2962" s="72">
        <v>3</v>
      </c>
      <c r="E2962" s="72">
        <v>0</v>
      </c>
      <c r="F2962" s="72">
        <v>59.272277227722803</v>
      </c>
      <c r="G2962" s="72" t="s">
        <v>3711</v>
      </c>
    </row>
    <row r="2963" spans="1:7" x14ac:dyDescent="0.15">
      <c r="A2963" s="81" t="s">
        <v>1097</v>
      </c>
      <c r="B2963" s="72" t="s">
        <v>2370</v>
      </c>
      <c r="C2963" s="72">
        <v>534.48514851485197</v>
      </c>
      <c r="D2963" s="72">
        <v>0</v>
      </c>
      <c r="E2963" s="72">
        <v>2</v>
      </c>
      <c r="F2963" s="72">
        <v>7.7222222222222197</v>
      </c>
      <c r="G2963" s="72" t="s">
        <v>3711</v>
      </c>
    </row>
    <row r="2964" spans="1:7" x14ac:dyDescent="0.15">
      <c r="A2964" s="81" t="s">
        <v>1105</v>
      </c>
      <c r="B2964" s="72" t="s">
        <v>1628</v>
      </c>
      <c r="C2964" s="72">
        <v>413.81746031746002</v>
      </c>
      <c r="D2964" s="72">
        <v>2</v>
      </c>
      <c r="E2964" s="72">
        <v>3</v>
      </c>
      <c r="F2964" s="72">
        <v>9.9473684210526301</v>
      </c>
      <c r="G2964" s="72" t="s">
        <v>3711</v>
      </c>
    </row>
    <row r="2965" spans="1:7" x14ac:dyDescent="0.15">
      <c r="A2965" s="81" t="s">
        <v>2398</v>
      </c>
      <c r="B2965" s="72" t="s">
        <v>2347</v>
      </c>
      <c r="C2965" s="72">
        <v>69.023809523809504</v>
      </c>
      <c r="D2965" s="72">
        <v>2</v>
      </c>
      <c r="E2965" s="72">
        <v>0</v>
      </c>
      <c r="F2965" s="72">
        <v>59.272277227722803</v>
      </c>
      <c r="G2965" s="72" t="s">
        <v>3711</v>
      </c>
    </row>
    <row r="2966" spans="1:7" x14ac:dyDescent="0.15">
      <c r="A2966" s="81" t="s">
        <v>2008</v>
      </c>
      <c r="B2966" s="72" t="s">
        <v>2347</v>
      </c>
      <c r="C2966" s="72">
        <v>68.9444444444444</v>
      </c>
      <c r="D2966" s="72">
        <v>2</v>
      </c>
      <c r="E2966" s="72">
        <v>0</v>
      </c>
      <c r="F2966" s="72">
        <v>59.272277227722803</v>
      </c>
      <c r="G2966" s="72" t="s">
        <v>3711</v>
      </c>
    </row>
    <row r="2967" spans="1:7" x14ac:dyDescent="0.15">
      <c r="A2967" s="81" t="s">
        <v>1055</v>
      </c>
      <c r="B2967" s="72" t="s">
        <v>3632</v>
      </c>
      <c r="C2967" s="72">
        <v>230.23267326732699</v>
      </c>
      <c r="D2967" s="72">
        <v>0</v>
      </c>
      <c r="E2967" s="72">
        <v>2</v>
      </c>
      <c r="F2967" s="72">
        <v>17.706349206349199</v>
      </c>
      <c r="G2967" s="72" t="s">
        <v>3711</v>
      </c>
    </row>
    <row r="2968" spans="1:7" x14ac:dyDescent="0.15">
      <c r="A2968" s="81" t="s">
        <v>1280</v>
      </c>
      <c r="B2968" s="72" t="s">
        <v>2422</v>
      </c>
      <c r="C2968" s="72">
        <v>227.719298245614</v>
      </c>
      <c r="D2968" s="72">
        <v>3</v>
      </c>
      <c r="E2968" s="72">
        <v>0</v>
      </c>
      <c r="F2968" s="72">
        <v>17.900990099009899</v>
      </c>
      <c r="G2968" s="72" t="s">
        <v>3711</v>
      </c>
    </row>
    <row r="2969" spans="1:7" x14ac:dyDescent="0.15">
      <c r="A2969" s="81" t="s">
        <v>2026</v>
      </c>
      <c r="B2969" s="72" t="s">
        <v>3744</v>
      </c>
      <c r="C2969" s="72">
        <v>145.09523809523799</v>
      </c>
      <c r="D2969" s="72">
        <v>2</v>
      </c>
      <c r="E2969" s="72">
        <v>2</v>
      </c>
      <c r="F2969" s="72">
        <v>28.031746031746</v>
      </c>
      <c r="G2969" s="72" t="s">
        <v>3711</v>
      </c>
    </row>
    <row r="2970" spans="1:7" x14ac:dyDescent="0.15">
      <c r="A2970" s="81" t="s">
        <v>2443</v>
      </c>
      <c r="B2970" s="72" t="s">
        <v>3718</v>
      </c>
      <c r="C2970" s="72">
        <v>172.54761904761901</v>
      </c>
      <c r="D2970" s="72">
        <v>2</v>
      </c>
      <c r="E2970" s="72">
        <v>0</v>
      </c>
      <c r="F2970" s="72">
        <v>23.480198019802</v>
      </c>
      <c r="G2970" s="72" t="s">
        <v>3711</v>
      </c>
    </row>
    <row r="2971" spans="1:7" x14ac:dyDescent="0.15">
      <c r="A2971" s="81" t="s">
        <v>1672</v>
      </c>
      <c r="B2971" s="72" t="s">
        <v>1486</v>
      </c>
      <c r="C2971" s="72">
        <v>52.089108910891099</v>
      </c>
      <c r="D2971" s="72">
        <v>0</v>
      </c>
      <c r="E2971" s="72">
        <v>2</v>
      </c>
      <c r="F2971" s="72">
        <v>77.428571428571402</v>
      </c>
      <c r="G2971" s="72" t="s">
        <v>3711</v>
      </c>
    </row>
    <row r="2972" spans="1:7" x14ac:dyDescent="0.15">
      <c r="A2972" s="81" t="s">
        <v>1951</v>
      </c>
      <c r="B2972" s="72" t="s">
        <v>2347</v>
      </c>
      <c r="C2972" s="72">
        <v>67.730158730158706</v>
      </c>
      <c r="D2972" s="72">
        <v>2</v>
      </c>
      <c r="E2972" s="72">
        <v>0</v>
      </c>
      <c r="F2972" s="72">
        <v>59.272277227722803</v>
      </c>
      <c r="G2972" s="72" t="s">
        <v>3711</v>
      </c>
    </row>
    <row r="2973" spans="1:7" x14ac:dyDescent="0.15">
      <c r="A2973" s="81" t="s">
        <v>494</v>
      </c>
      <c r="B2973" s="72" t="s">
        <v>2370</v>
      </c>
      <c r="C2973" s="72">
        <v>518.43564356435604</v>
      </c>
      <c r="D2973" s="72">
        <v>0</v>
      </c>
      <c r="E2973" s="72">
        <v>2</v>
      </c>
      <c r="F2973" s="72">
        <v>7.7222222222222197</v>
      </c>
      <c r="G2973" s="72" t="s">
        <v>3711</v>
      </c>
    </row>
    <row r="2974" spans="1:7" x14ac:dyDescent="0.15">
      <c r="A2974" s="81" t="s">
        <v>2871</v>
      </c>
      <c r="B2974" s="72" t="s">
        <v>2347</v>
      </c>
      <c r="C2974" s="72">
        <v>13.7982456140351</v>
      </c>
      <c r="D2974" s="72">
        <v>3</v>
      </c>
      <c r="E2974" s="72">
        <v>2</v>
      </c>
      <c r="F2974" s="72">
        <v>288.48412698412699</v>
      </c>
      <c r="G2974" s="72" t="s">
        <v>3711</v>
      </c>
    </row>
    <row r="2975" spans="1:7" x14ac:dyDescent="0.15">
      <c r="A2975" s="81" t="s">
        <v>2007</v>
      </c>
      <c r="B2975" s="72" t="s">
        <v>1486</v>
      </c>
      <c r="C2975" s="72">
        <v>90.873015873015902</v>
      </c>
      <c r="D2975" s="72">
        <v>2</v>
      </c>
      <c r="E2975" s="72">
        <v>0</v>
      </c>
      <c r="F2975" s="72">
        <v>43.777227722772302</v>
      </c>
      <c r="G2975" s="72" t="s">
        <v>3711</v>
      </c>
    </row>
    <row r="2976" spans="1:7" x14ac:dyDescent="0.15">
      <c r="A2976" s="81" t="s">
        <v>749</v>
      </c>
      <c r="B2976" s="72" t="s">
        <v>3714</v>
      </c>
      <c r="C2976" s="72">
        <v>86.222772277227705</v>
      </c>
      <c r="D2976" s="72">
        <v>0</v>
      </c>
      <c r="E2976" s="72">
        <v>2</v>
      </c>
      <c r="F2976" s="72">
        <v>46.087301587301603</v>
      </c>
      <c r="G2976" s="72" t="s">
        <v>3711</v>
      </c>
    </row>
    <row r="2977" spans="1:7" x14ac:dyDescent="0.15">
      <c r="A2977" s="81" t="s">
        <v>1105</v>
      </c>
      <c r="B2977" s="72" t="s">
        <v>3722</v>
      </c>
      <c r="C2977" s="72">
        <v>413.81746031746002</v>
      </c>
      <c r="D2977" s="72">
        <v>2</v>
      </c>
      <c r="E2977" s="72">
        <v>0</v>
      </c>
      <c r="F2977" s="72">
        <v>9.5841584158415802</v>
      </c>
      <c r="G2977" s="72" t="s">
        <v>3711</v>
      </c>
    </row>
    <row r="2978" spans="1:7" x14ac:dyDescent="0.15">
      <c r="A2978" s="81" t="s">
        <v>2519</v>
      </c>
      <c r="B2978" s="72" t="s">
        <v>2422</v>
      </c>
      <c r="C2978" s="72">
        <v>65.912698412698404</v>
      </c>
      <c r="D2978" s="72">
        <v>2</v>
      </c>
      <c r="E2978" s="72">
        <v>2</v>
      </c>
      <c r="F2978" s="72">
        <v>60.015873015872998</v>
      </c>
      <c r="G2978" s="72" t="s">
        <v>3711</v>
      </c>
    </row>
    <row r="2979" spans="1:7" x14ac:dyDescent="0.15">
      <c r="A2979" s="81" t="s">
        <v>2415</v>
      </c>
      <c r="B2979" s="72" t="s">
        <v>1486</v>
      </c>
      <c r="C2979" s="72">
        <v>89.968253968254004</v>
      </c>
      <c r="D2979" s="72">
        <v>2</v>
      </c>
      <c r="E2979" s="72">
        <v>0</v>
      </c>
      <c r="F2979" s="72">
        <v>43.777227722772302</v>
      </c>
      <c r="G2979" s="72" t="s">
        <v>3711</v>
      </c>
    </row>
    <row r="2980" spans="1:7" x14ac:dyDescent="0.15">
      <c r="A2980" s="81" t="s">
        <v>932</v>
      </c>
      <c r="B2980" s="72" t="s">
        <v>3745</v>
      </c>
      <c r="C2980" s="72">
        <v>183.531746031746</v>
      </c>
      <c r="D2980" s="72">
        <v>2</v>
      </c>
      <c r="E2980" s="72">
        <v>2</v>
      </c>
      <c r="F2980" s="72">
        <v>21.349206349206298</v>
      </c>
      <c r="G2980" s="72" t="s">
        <v>3711</v>
      </c>
    </row>
    <row r="2981" spans="1:7" x14ac:dyDescent="0.15">
      <c r="A2981" s="81" t="s">
        <v>2420</v>
      </c>
      <c r="B2981" s="72" t="s">
        <v>3671</v>
      </c>
      <c r="C2981" s="72">
        <v>153.166666666667</v>
      </c>
      <c r="D2981" s="72">
        <v>2</v>
      </c>
      <c r="E2981" s="72">
        <v>2</v>
      </c>
      <c r="F2981" s="72">
        <v>25.3095238095238</v>
      </c>
      <c r="G2981" s="72" t="s">
        <v>3711</v>
      </c>
    </row>
    <row r="2982" spans="1:7" x14ac:dyDescent="0.15">
      <c r="A2982" s="81" t="s">
        <v>2026</v>
      </c>
      <c r="B2982" s="72" t="s">
        <v>3731</v>
      </c>
      <c r="C2982" s="72">
        <v>145.09523809523799</v>
      </c>
      <c r="D2982" s="72">
        <v>2</v>
      </c>
      <c r="E2982" s="72">
        <v>2</v>
      </c>
      <c r="F2982" s="72">
        <v>26.515873015873002</v>
      </c>
      <c r="G2982" s="72" t="s">
        <v>3711</v>
      </c>
    </row>
    <row r="2983" spans="1:7" x14ac:dyDescent="0.15">
      <c r="A2983" s="81" t="s">
        <v>3746</v>
      </c>
      <c r="B2983" s="72" t="s">
        <v>2657</v>
      </c>
      <c r="C2983" s="72">
        <v>60.658730158730201</v>
      </c>
      <c r="D2983" s="72">
        <v>2</v>
      </c>
      <c r="E2983" s="72">
        <v>2</v>
      </c>
      <c r="F2983" s="72">
        <v>63.325396825396801</v>
      </c>
      <c r="G2983" s="72" t="s">
        <v>3711</v>
      </c>
    </row>
    <row r="2984" spans="1:7" x14ac:dyDescent="0.15">
      <c r="A2984" s="81" t="s">
        <v>1230</v>
      </c>
      <c r="B2984" s="72" t="s">
        <v>3652</v>
      </c>
      <c r="C2984" s="72">
        <v>154.49504950495</v>
      </c>
      <c r="D2984" s="72">
        <v>0</v>
      </c>
      <c r="E2984" s="72">
        <v>2</v>
      </c>
      <c r="F2984" s="72">
        <v>24.8095238095238</v>
      </c>
      <c r="G2984" s="72" t="s">
        <v>3711</v>
      </c>
    </row>
    <row r="2985" spans="1:7" x14ac:dyDescent="0.15">
      <c r="A2985" s="81" t="s">
        <v>2250</v>
      </c>
      <c r="B2985" s="72" t="s">
        <v>2370</v>
      </c>
      <c r="C2985" s="72">
        <v>495.29365079365101</v>
      </c>
      <c r="D2985" s="72">
        <v>2</v>
      </c>
      <c r="E2985" s="72">
        <v>2</v>
      </c>
      <c r="F2985" s="72">
        <v>7.7222222222222197</v>
      </c>
      <c r="G2985" s="72" t="s">
        <v>3711</v>
      </c>
    </row>
    <row r="2986" spans="1:7" x14ac:dyDescent="0.15">
      <c r="A2986" s="81" t="s">
        <v>2379</v>
      </c>
      <c r="B2986" s="72" t="s">
        <v>3721</v>
      </c>
      <c r="C2986" s="72">
        <v>145.246031746032</v>
      </c>
      <c r="D2986" s="72">
        <v>2</v>
      </c>
      <c r="E2986" s="72">
        <v>2</v>
      </c>
      <c r="F2986" s="72">
        <v>26.246031746031701</v>
      </c>
      <c r="G2986" s="72" t="s">
        <v>3711</v>
      </c>
    </row>
    <row r="2987" spans="1:7" x14ac:dyDescent="0.15">
      <c r="A2987" s="81" t="s">
        <v>2348</v>
      </c>
      <c r="B2987" s="72" t="s">
        <v>2347</v>
      </c>
      <c r="C2987" s="72">
        <v>13.2079207920792</v>
      </c>
      <c r="D2987" s="72">
        <v>0</v>
      </c>
      <c r="E2987" s="72">
        <v>2</v>
      </c>
      <c r="F2987" s="72">
        <v>288.48412698412699</v>
      </c>
      <c r="G2987" s="72" t="s">
        <v>3711</v>
      </c>
    </row>
    <row r="2988" spans="1:7" x14ac:dyDescent="0.15">
      <c r="A2988" s="81" t="s">
        <v>1097</v>
      </c>
      <c r="B2988" s="72" t="s">
        <v>3016</v>
      </c>
      <c r="C2988" s="72">
        <v>343.31746031746002</v>
      </c>
      <c r="D2988" s="72">
        <v>2</v>
      </c>
      <c r="E2988" s="72">
        <v>2</v>
      </c>
      <c r="F2988" s="72">
        <v>10.7936507936508</v>
      </c>
      <c r="G2988" s="72" t="s">
        <v>3711</v>
      </c>
    </row>
    <row r="2989" spans="1:7" x14ac:dyDescent="0.15">
      <c r="A2989" s="81" t="s">
        <v>1077</v>
      </c>
      <c r="B2989" s="72" t="s">
        <v>2422</v>
      </c>
      <c r="C2989" s="72">
        <v>206.03465346534699</v>
      </c>
      <c r="D2989" s="72">
        <v>0</v>
      </c>
      <c r="E2989" s="72">
        <v>0</v>
      </c>
      <c r="F2989" s="72">
        <v>17.900990099009899</v>
      </c>
      <c r="G2989" s="72" t="s">
        <v>3711</v>
      </c>
    </row>
    <row r="2990" spans="1:7" x14ac:dyDescent="0.15">
      <c r="A2990" s="81" t="s">
        <v>3747</v>
      </c>
      <c r="B2990" s="72" t="s">
        <v>3748</v>
      </c>
      <c r="C2990" s="72">
        <v>55.087301587301603</v>
      </c>
      <c r="D2990" s="72">
        <v>2</v>
      </c>
      <c r="E2990" s="72">
        <v>2</v>
      </c>
      <c r="F2990" s="72">
        <v>66.896825396825406</v>
      </c>
      <c r="G2990" s="72" t="s">
        <v>3711</v>
      </c>
    </row>
    <row r="2991" spans="1:7" x14ac:dyDescent="0.15">
      <c r="A2991" s="81" t="s">
        <v>1097</v>
      </c>
      <c r="B2991" s="72" t="s">
        <v>3715</v>
      </c>
      <c r="C2991" s="72">
        <v>343.31746031746002</v>
      </c>
      <c r="D2991" s="72">
        <v>2</v>
      </c>
      <c r="E2991" s="72">
        <v>0</v>
      </c>
      <c r="F2991" s="72">
        <v>10.6782178217822</v>
      </c>
      <c r="G2991" s="72" t="s">
        <v>3711</v>
      </c>
    </row>
    <row r="2992" spans="1:7" x14ac:dyDescent="0.15">
      <c r="A2992" s="81" t="s">
        <v>3544</v>
      </c>
      <c r="B2992" s="72" t="s">
        <v>2585</v>
      </c>
      <c r="C2992" s="72">
        <v>63.912698412698397</v>
      </c>
      <c r="D2992" s="72">
        <v>2</v>
      </c>
      <c r="E2992" s="72">
        <v>2</v>
      </c>
      <c r="F2992" s="72">
        <v>57.349206349206298</v>
      </c>
      <c r="G2992" s="72" t="s">
        <v>3711</v>
      </c>
    </row>
    <row r="2993" spans="1:7" x14ac:dyDescent="0.15">
      <c r="A2993" s="81" t="s">
        <v>494</v>
      </c>
      <c r="B2993" s="72" t="s">
        <v>3126</v>
      </c>
      <c r="C2993" s="72">
        <v>123.298245614035</v>
      </c>
      <c r="D2993" s="72">
        <v>3</v>
      </c>
      <c r="E2993" s="72">
        <v>0</v>
      </c>
      <c r="F2993" s="72">
        <v>29.638613861386101</v>
      </c>
      <c r="G2993" s="72" t="s">
        <v>3711</v>
      </c>
    </row>
    <row r="2994" spans="1:7" x14ac:dyDescent="0.15">
      <c r="A2994" s="81" t="s">
        <v>1097</v>
      </c>
      <c r="B2994" s="72" t="s">
        <v>3712</v>
      </c>
      <c r="C2994" s="72">
        <v>534.48514851485197</v>
      </c>
      <c r="D2994" s="72">
        <v>0</v>
      </c>
      <c r="E2994" s="72">
        <v>3</v>
      </c>
      <c r="F2994" s="72">
        <v>6.79824561403509</v>
      </c>
      <c r="G2994" s="72" t="s">
        <v>3711</v>
      </c>
    </row>
    <row r="2995" spans="1:7" x14ac:dyDescent="0.15">
      <c r="A2995" s="81" t="s">
        <v>1280</v>
      </c>
      <c r="B2995" s="72" t="s">
        <v>3573</v>
      </c>
      <c r="C2995" s="72">
        <v>1684.2857142857099</v>
      </c>
      <c r="D2995" s="72">
        <v>2</v>
      </c>
      <c r="E2995" s="72">
        <v>0</v>
      </c>
      <c r="F2995" s="72">
        <v>2.14851485148515</v>
      </c>
      <c r="G2995" s="72" t="s">
        <v>3711</v>
      </c>
    </row>
    <row r="2996" spans="1:7" x14ac:dyDescent="0.15">
      <c r="A2996" s="81" t="s">
        <v>3544</v>
      </c>
      <c r="B2996" s="72" t="s">
        <v>2502</v>
      </c>
      <c r="C2996" s="72">
        <v>38.7079207920792</v>
      </c>
      <c r="D2996" s="72">
        <v>0</v>
      </c>
      <c r="E2996" s="72">
        <v>2</v>
      </c>
      <c r="F2996" s="72">
        <v>93.087301587301596</v>
      </c>
      <c r="G2996" s="72" t="s">
        <v>3711</v>
      </c>
    </row>
    <row r="2997" spans="1:7" x14ac:dyDescent="0.15">
      <c r="A2997" s="81" t="s">
        <v>3749</v>
      </c>
      <c r="B2997" s="72" t="s">
        <v>852</v>
      </c>
      <c r="C2997" s="72">
        <v>39.769841269841301</v>
      </c>
      <c r="D2997" s="72">
        <v>2</v>
      </c>
      <c r="E2997" s="72">
        <v>2</v>
      </c>
      <c r="F2997" s="72">
        <v>90.587301587301596</v>
      </c>
      <c r="G2997" s="72" t="s">
        <v>3711</v>
      </c>
    </row>
    <row r="2998" spans="1:7" x14ac:dyDescent="0.15">
      <c r="A2998" s="81" t="s">
        <v>1097</v>
      </c>
      <c r="B2998" s="72" t="s">
        <v>3126</v>
      </c>
      <c r="C2998" s="72">
        <v>121.46491228070199</v>
      </c>
      <c r="D2998" s="72">
        <v>3</v>
      </c>
      <c r="E2998" s="72">
        <v>0</v>
      </c>
      <c r="F2998" s="72">
        <v>29.638613861386101</v>
      </c>
      <c r="G2998" s="72" t="s">
        <v>3711</v>
      </c>
    </row>
    <row r="2999" spans="1:7" x14ac:dyDescent="0.15">
      <c r="A2999" s="81" t="s">
        <v>3750</v>
      </c>
      <c r="B2999" s="72" t="s">
        <v>2395</v>
      </c>
      <c r="C2999" s="72">
        <v>34.7222222222222</v>
      </c>
      <c r="D2999" s="72">
        <v>2</v>
      </c>
      <c r="E2999" s="72">
        <v>2</v>
      </c>
      <c r="F2999" s="72">
        <v>103.666666666667</v>
      </c>
      <c r="G2999" s="72" t="s">
        <v>3711</v>
      </c>
    </row>
    <row r="3000" spans="1:7" x14ac:dyDescent="0.15">
      <c r="A3000" s="81" t="s">
        <v>1230</v>
      </c>
      <c r="B3000" s="72" t="s">
        <v>3729</v>
      </c>
      <c r="C3000" s="72">
        <v>121.06349206349201</v>
      </c>
      <c r="D3000" s="72">
        <v>2</v>
      </c>
      <c r="E3000" s="72">
        <v>2</v>
      </c>
      <c r="F3000" s="72">
        <v>29.650793650793702</v>
      </c>
      <c r="G3000" s="72" t="s">
        <v>3711</v>
      </c>
    </row>
    <row r="3001" spans="1:7" x14ac:dyDescent="0.15">
      <c r="A3001" s="81" t="s">
        <v>3747</v>
      </c>
      <c r="B3001" s="72" t="s">
        <v>3751</v>
      </c>
      <c r="C3001" s="72">
        <v>55.087301587301603</v>
      </c>
      <c r="D3001" s="72">
        <v>2</v>
      </c>
      <c r="E3001" s="72">
        <v>2</v>
      </c>
      <c r="F3001" s="72">
        <v>65.150793650793602</v>
      </c>
      <c r="G3001" s="72" t="s">
        <v>3711</v>
      </c>
    </row>
    <row r="3002" spans="1:7" x14ac:dyDescent="0.15">
      <c r="A3002" s="81" t="s">
        <v>2371</v>
      </c>
      <c r="B3002" s="72" t="s">
        <v>2503</v>
      </c>
      <c r="C3002" s="72">
        <v>25.678217821782201</v>
      </c>
      <c r="D3002" s="72">
        <v>0</v>
      </c>
      <c r="E3002" s="72">
        <v>2</v>
      </c>
      <c r="F3002" s="72">
        <v>139.49206349206301</v>
      </c>
      <c r="G3002" s="72" t="s">
        <v>3711</v>
      </c>
    </row>
    <row r="3003" spans="1:7" x14ac:dyDescent="0.15">
      <c r="A3003" s="81" t="s">
        <v>3752</v>
      </c>
      <c r="B3003" s="72" t="s">
        <v>2347</v>
      </c>
      <c r="C3003" s="72">
        <v>12.3613861386139</v>
      </c>
      <c r="D3003" s="72">
        <v>0</v>
      </c>
      <c r="E3003" s="72">
        <v>2</v>
      </c>
      <c r="F3003" s="72">
        <v>288.48412698412699</v>
      </c>
      <c r="G3003" s="72" t="s">
        <v>3711</v>
      </c>
    </row>
    <row r="3004" spans="1:7" x14ac:dyDescent="0.15">
      <c r="A3004" s="81" t="s">
        <v>494</v>
      </c>
      <c r="B3004" s="72" t="s">
        <v>3723</v>
      </c>
      <c r="C3004" s="72">
        <v>518.43564356435604</v>
      </c>
      <c r="D3004" s="72">
        <v>0</v>
      </c>
      <c r="E3004" s="72">
        <v>2</v>
      </c>
      <c r="F3004" s="72">
        <v>6.7936507936507899</v>
      </c>
      <c r="G3004" s="72" t="s">
        <v>3711</v>
      </c>
    </row>
    <row r="3005" spans="1:7" x14ac:dyDescent="0.15">
      <c r="A3005" s="81" t="s">
        <v>494</v>
      </c>
      <c r="B3005" s="72" t="s">
        <v>3719</v>
      </c>
      <c r="C3005" s="72">
        <v>1697.86507936508</v>
      </c>
      <c r="D3005" s="72">
        <v>2</v>
      </c>
      <c r="E3005" s="72">
        <v>0</v>
      </c>
      <c r="F3005" s="72">
        <v>2.0742574257425699</v>
      </c>
      <c r="G3005" s="72" t="s">
        <v>3711</v>
      </c>
    </row>
    <row r="3006" spans="1:7" x14ac:dyDescent="0.15">
      <c r="A3006" s="81" t="s">
        <v>3534</v>
      </c>
      <c r="B3006" s="72" t="s">
        <v>1486</v>
      </c>
      <c r="C3006" s="72">
        <v>45.428571428571402</v>
      </c>
      <c r="D3006" s="72">
        <v>2</v>
      </c>
      <c r="E3006" s="72">
        <v>2</v>
      </c>
      <c r="F3006" s="72">
        <v>77.428571428571402</v>
      </c>
      <c r="G3006" s="72" t="s">
        <v>3711</v>
      </c>
    </row>
    <row r="3007" spans="1:7" x14ac:dyDescent="0.15">
      <c r="A3007" s="81" t="s">
        <v>450</v>
      </c>
      <c r="B3007" s="72" t="s">
        <v>2347</v>
      </c>
      <c r="C3007" s="72">
        <v>12.157894736842101</v>
      </c>
      <c r="D3007" s="72">
        <v>3</v>
      </c>
      <c r="E3007" s="72">
        <v>2</v>
      </c>
      <c r="F3007" s="72">
        <v>288.48412698412699</v>
      </c>
      <c r="G3007" s="72" t="s">
        <v>3711</v>
      </c>
    </row>
    <row r="3008" spans="1:7" x14ac:dyDescent="0.15">
      <c r="A3008" s="81" t="s">
        <v>494</v>
      </c>
      <c r="B3008" s="72" t="s">
        <v>2824</v>
      </c>
      <c r="C3008" s="72">
        <v>1697.86507936508</v>
      </c>
      <c r="D3008" s="72">
        <v>2</v>
      </c>
      <c r="E3008" s="72">
        <v>3</v>
      </c>
      <c r="F3008" s="72">
        <v>2.0614035087719298</v>
      </c>
      <c r="G3008" s="72" t="s">
        <v>3711</v>
      </c>
    </row>
    <row r="3009" spans="1:7" x14ac:dyDescent="0.15">
      <c r="A3009" s="81" t="s">
        <v>2519</v>
      </c>
      <c r="B3009" s="72" t="s">
        <v>2577</v>
      </c>
      <c r="C3009" s="72">
        <v>65.912698412698404</v>
      </c>
      <c r="D3009" s="72">
        <v>2</v>
      </c>
      <c r="E3009" s="72">
        <v>2</v>
      </c>
      <c r="F3009" s="72">
        <v>53</v>
      </c>
      <c r="G3009" s="72" t="s">
        <v>3711</v>
      </c>
    </row>
    <row r="3010" spans="1:7" x14ac:dyDescent="0.15">
      <c r="A3010" s="81" t="s">
        <v>2328</v>
      </c>
      <c r="B3010" s="72" t="s">
        <v>1486</v>
      </c>
      <c r="C3010" s="72">
        <v>79.595238095238102</v>
      </c>
      <c r="D3010" s="72">
        <v>2</v>
      </c>
      <c r="E3010" s="72">
        <v>0</v>
      </c>
      <c r="F3010" s="72">
        <v>43.777227722772302</v>
      </c>
      <c r="G3010" s="72" t="s">
        <v>3711</v>
      </c>
    </row>
    <row r="3011" spans="1:7" x14ac:dyDescent="0.15">
      <c r="A3011" s="81" t="s">
        <v>861</v>
      </c>
      <c r="B3011" s="72" t="s">
        <v>3753</v>
      </c>
      <c r="C3011" s="72">
        <v>121.78571428571399</v>
      </c>
      <c r="D3011" s="72">
        <v>2</v>
      </c>
      <c r="E3011" s="72">
        <v>2</v>
      </c>
      <c r="F3011" s="72">
        <v>28.476190476190499</v>
      </c>
      <c r="G3011" s="72" t="s">
        <v>3711</v>
      </c>
    </row>
    <row r="3012" spans="1:7" x14ac:dyDescent="0.15">
      <c r="A3012" s="81" t="s">
        <v>2014</v>
      </c>
      <c r="B3012" s="72" t="s">
        <v>2347</v>
      </c>
      <c r="C3012" s="72">
        <v>58.5</v>
      </c>
      <c r="D3012" s="72">
        <v>2</v>
      </c>
      <c r="E3012" s="72">
        <v>0</v>
      </c>
      <c r="F3012" s="72">
        <v>59.272277227722803</v>
      </c>
      <c r="G3012" s="72" t="s">
        <v>3711</v>
      </c>
    </row>
    <row r="3013" spans="1:7" x14ac:dyDescent="0.15">
      <c r="A3013" s="81" t="s">
        <v>2420</v>
      </c>
      <c r="B3013" s="72" t="s">
        <v>3754</v>
      </c>
      <c r="C3013" s="72">
        <v>153.166666666667</v>
      </c>
      <c r="D3013" s="72">
        <v>2</v>
      </c>
      <c r="E3013" s="72">
        <v>2</v>
      </c>
      <c r="F3013" s="72">
        <v>22.619047619047599</v>
      </c>
      <c r="G3013" s="72" t="s">
        <v>3711</v>
      </c>
    </row>
    <row r="3014" spans="1:7" x14ac:dyDescent="0.15">
      <c r="A3014" s="81" t="s">
        <v>450</v>
      </c>
      <c r="B3014" s="72" t="s">
        <v>640</v>
      </c>
      <c r="C3014" s="72">
        <v>93.277227722772295</v>
      </c>
      <c r="D3014" s="72">
        <v>0</v>
      </c>
      <c r="E3014" s="72">
        <v>2</v>
      </c>
      <c r="F3014" s="72">
        <v>36.984126984127002</v>
      </c>
      <c r="G3014" s="72" t="s">
        <v>3711</v>
      </c>
    </row>
    <row r="3015" spans="1:7" x14ac:dyDescent="0.15">
      <c r="A3015" s="81" t="s">
        <v>2871</v>
      </c>
      <c r="B3015" s="72" t="s">
        <v>1486</v>
      </c>
      <c r="C3015" s="72">
        <v>44.5</v>
      </c>
      <c r="D3015" s="72">
        <v>2</v>
      </c>
      <c r="E3015" s="72">
        <v>2</v>
      </c>
      <c r="F3015" s="72">
        <v>77.428571428571402</v>
      </c>
      <c r="G3015" s="72" t="s">
        <v>3711</v>
      </c>
    </row>
    <row r="3016" spans="1:7" x14ac:dyDescent="0.15">
      <c r="A3016" s="81" t="s">
        <v>1185</v>
      </c>
      <c r="B3016" s="72" t="s">
        <v>2370</v>
      </c>
      <c r="C3016" s="72">
        <v>589.59405940594104</v>
      </c>
      <c r="D3016" s="72">
        <v>0</v>
      </c>
      <c r="E3016" s="72">
        <v>0</v>
      </c>
      <c r="F3016" s="72">
        <v>5.8366336633663396</v>
      </c>
      <c r="G3016" s="72" t="s">
        <v>3711</v>
      </c>
    </row>
    <row r="3017" spans="1:7" x14ac:dyDescent="0.15">
      <c r="A3017" s="81" t="s">
        <v>2043</v>
      </c>
      <c r="B3017" s="72" t="s">
        <v>2345</v>
      </c>
      <c r="C3017" s="72">
        <v>42.571428571428598</v>
      </c>
      <c r="D3017" s="72">
        <v>2</v>
      </c>
      <c r="E3017" s="72">
        <v>0</v>
      </c>
      <c r="F3017" s="72">
        <v>80.777227722772295</v>
      </c>
      <c r="G3017" s="72" t="s">
        <v>3711</v>
      </c>
    </row>
    <row r="3018" spans="1:7" x14ac:dyDescent="0.15">
      <c r="A3018" s="81" t="s">
        <v>2082</v>
      </c>
      <c r="B3018" s="72" t="s">
        <v>1486</v>
      </c>
      <c r="C3018" s="72">
        <v>145.531746031746</v>
      </c>
      <c r="D3018" s="72">
        <v>2</v>
      </c>
      <c r="E3018" s="72">
        <v>3</v>
      </c>
      <c r="F3018" s="72">
        <v>23.587719298245599</v>
      </c>
      <c r="G3018" s="72" t="s">
        <v>3711</v>
      </c>
    </row>
    <row r="3019" spans="1:7" x14ac:dyDescent="0.15">
      <c r="A3019" s="81" t="s">
        <v>2008</v>
      </c>
      <c r="B3019" s="72" t="s">
        <v>2347</v>
      </c>
      <c r="C3019" s="72">
        <v>11.8333333333333</v>
      </c>
      <c r="D3019" s="72">
        <v>3</v>
      </c>
      <c r="E3019" s="72">
        <v>2</v>
      </c>
      <c r="F3019" s="72">
        <v>288.48412698412699</v>
      </c>
      <c r="G3019" s="72" t="s">
        <v>3711</v>
      </c>
    </row>
    <row r="3020" spans="1:7" x14ac:dyDescent="0.15">
      <c r="A3020" s="81" t="s">
        <v>1672</v>
      </c>
      <c r="B3020" s="72" t="s">
        <v>2347</v>
      </c>
      <c r="C3020" s="72">
        <v>57.523809523809497</v>
      </c>
      <c r="D3020" s="72">
        <v>2</v>
      </c>
      <c r="E3020" s="72">
        <v>0</v>
      </c>
      <c r="F3020" s="72">
        <v>59.272277227722803</v>
      </c>
      <c r="G3020" s="72" t="s">
        <v>3711</v>
      </c>
    </row>
    <row r="3021" spans="1:7" x14ac:dyDescent="0.15">
      <c r="A3021" s="81" t="s">
        <v>494</v>
      </c>
      <c r="B3021" s="72" t="s">
        <v>3724</v>
      </c>
      <c r="C3021" s="72">
        <v>518.43564356435604</v>
      </c>
      <c r="D3021" s="72">
        <v>0</v>
      </c>
      <c r="E3021" s="72">
        <v>3</v>
      </c>
      <c r="F3021" s="72">
        <v>6.5701754385964897</v>
      </c>
      <c r="G3021" s="72" t="s">
        <v>3711</v>
      </c>
    </row>
    <row r="3022" spans="1:7" x14ac:dyDescent="0.15">
      <c r="A3022" s="81" t="s">
        <v>861</v>
      </c>
      <c r="B3022" s="72" t="s">
        <v>3753</v>
      </c>
      <c r="C3022" s="72">
        <v>118.88118811881201</v>
      </c>
      <c r="D3022" s="72">
        <v>0</v>
      </c>
      <c r="E3022" s="72">
        <v>2</v>
      </c>
      <c r="F3022" s="72">
        <v>28.476190476190499</v>
      </c>
      <c r="G3022" s="72" t="s">
        <v>3711</v>
      </c>
    </row>
    <row r="3023" spans="1:7" x14ac:dyDescent="0.15">
      <c r="A3023" s="81" t="s">
        <v>2244</v>
      </c>
      <c r="B3023" s="72" t="s">
        <v>3755</v>
      </c>
      <c r="C3023" s="72">
        <v>546.555555555556</v>
      </c>
      <c r="D3023" s="72">
        <v>2</v>
      </c>
      <c r="E3023" s="72">
        <v>2</v>
      </c>
      <c r="F3023" s="72">
        <v>6.1904761904761898</v>
      </c>
      <c r="G3023" s="72" t="s">
        <v>3711</v>
      </c>
    </row>
    <row r="3024" spans="1:7" x14ac:dyDescent="0.15">
      <c r="A3024" s="81" t="s">
        <v>2420</v>
      </c>
      <c r="B3024" s="72" t="s">
        <v>3713</v>
      </c>
      <c r="C3024" s="72">
        <v>153.166666666667</v>
      </c>
      <c r="D3024" s="72">
        <v>2</v>
      </c>
      <c r="E3024" s="72">
        <v>2</v>
      </c>
      <c r="F3024" s="72">
        <v>22.023809523809501</v>
      </c>
      <c r="G3024" s="72" t="s">
        <v>3711</v>
      </c>
    </row>
    <row r="3025" spans="1:7" x14ac:dyDescent="0.15">
      <c r="A3025" s="81" t="s">
        <v>3743</v>
      </c>
      <c r="B3025" s="72" t="s">
        <v>2347</v>
      </c>
      <c r="C3025" s="72">
        <v>11.6782178217822</v>
      </c>
      <c r="D3025" s="72">
        <v>0</v>
      </c>
      <c r="E3025" s="72">
        <v>2</v>
      </c>
      <c r="F3025" s="72">
        <v>288.48412698412699</v>
      </c>
      <c r="G3025" s="72" t="s">
        <v>3711</v>
      </c>
    </row>
    <row r="3026" spans="1:7" x14ac:dyDescent="0.15">
      <c r="A3026" s="81" t="s">
        <v>1280</v>
      </c>
      <c r="B3026" s="72" t="s">
        <v>3573</v>
      </c>
      <c r="C3026" s="72">
        <v>1565.7425742574301</v>
      </c>
      <c r="D3026" s="72">
        <v>0</v>
      </c>
      <c r="E3026" s="72">
        <v>0</v>
      </c>
      <c r="F3026" s="72">
        <v>2.14851485148515</v>
      </c>
      <c r="G3026" s="72" t="s">
        <v>3711</v>
      </c>
    </row>
    <row r="3027" spans="1:7" x14ac:dyDescent="0.15">
      <c r="A3027" s="81" t="s">
        <v>762</v>
      </c>
      <c r="B3027" s="72" t="s">
        <v>2370</v>
      </c>
      <c r="C3027" s="72">
        <v>432.99206349206298</v>
      </c>
      <c r="D3027" s="72">
        <v>2</v>
      </c>
      <c r="E3027" s="72">
        <v>2</v>
      </c>
      <c r="F3027" s="72">
        <v>7.7222222222222197</v>
      </c>
      <c r="G3027" s="72" t="s">
        <v>3711</v>
      </c>
    </row>
    <row r="3028" spans="1:7" x14ac:dyDescent="0.15">
      <c r="A3028" s="81" t="s">
        <v>1951</v>
      </c>
      <c r="B3028" s="72" t="s">
        <v>3126</v>
      </c>
      <c r="C3028" s="72">
        <v>67.730158730158706</v>
      </c>
      <c r="D3028" s="72">
        <v>2</v>
      </c>
      <c r="E3028" s="72">
        <v>2</v>
      </c>
      <c r="F3028" s="72">
        <v>49.103174603174601</v>
      </c>
      <c r="G3028" s="72" t="s">
        <v>3711</v>
      </c>
    </row>
    <row r="3029" spans="1:7" x14ac:dyDescent="0.15">
      <c r="A3029" s="81" t="s">
        <v>282</v>
      </c>
      <c r="B3029" s="72" t="s">
        <v>2749</v>
      </c>
      <c r="C3029" s="72">
        <v>51.881188118811899</v>
      </c>
      <c r="D3029" s="72">
        <v>0</v>
      </c>
      <c r="E3029" s="72">
        <v>2</v>
      </c>
      <c r="F3029" s="72">
        <v>63.769841269841301</v>
      </c>
      <c r="G3029" s="72" t="s">
        <v>3711</v>
      </c>
    </row>
    <row r="3030" spans="1:7" x14ac:dyDescent="0.15">
      <c r="A3030" s="81" t="s">
        <v>2221</v>
      </c>
      <c r="B3030" s="72" t="s">
        <v>3638</v>
      </c>
      <c r="C3030" s="72">
        <v>190.68253968254001</v>
      </c>
      <c r="D3030" s="72">
        <v>2</v>
      </c>
      <c r="E3030" s="72">
        <v>2</v>
      </c>
      <c r="F3030" s="72">
        <v>17.341269841269799</v>
      </c>
      <c r="G3030" s="72" t="s">
        <v>3711</v>
      </c>
    </row>
    <row r="3031" spans="1:7" x14ac:dyDescent="0.15">
      <c r="A3031" s="81" t="s">
        <v>1097</v>
      </c>
      <c r="B3031" s="72" t="s">
        <v>3712</v>
      </c>
      <c r="C3031" s="72">
        <v>534.48514851485197</v>
      </c>
      <c r="D3031" s="72">
        <v>0</v>
      </c>
      <c r="E3031" s="72">
        <v>0</v>
      </c>
      <c r="F3031" s="72">
        <v>6.1831683168316802</v>
      </c>
      <c r="G3031" s="72" t="s">
        <v>3711</v>
      </c>
    </row>
    <row r="3032" spans="1:7" x14ac:dyDescent="0.15">
      <c r="A3032" s="81" t="s">
        <v>494</v>
      </c>
      <c r="B3032" s="72" t="s">
        <v>3756</v>
      </c>
      <c r="C3032" s="72">
        <v>1697.86507936508</v>
      </c>
      <c r="D3032" s="72">
        <v>2</v>
      </c>
      <c r="E3032" s="72">
        <v>2</v>
      </c>
      <c r="F3032" s="72">
        <v>1.94444444444444</v>
      </c>
      <c r="G3032" s="72" t="s">
        <v>3711</v>
      </c>
    </row>
    <row r="3033" spans="1:7" x14ac:dyDescent="0.15">
      <c r="A3033" s="81" t="s">
        <v>2026</v>
      </c>
      <c r="B3033" s="72" t="s">
        <v>3754</v>
      </c>
      <c r="C3033" s="72">
        <v>145.09523809523799</v>
      </c>
      <c r="D3033" s="72">
        <v>2</v>
      </c>
      <c r="E3033" s="72">
        <v>2</v>
      </c>
      <c r="F3033" s="72">
        <v>22.619047619047599</v>
      </c>
      <c r="G3033" s="72" t="s">
        <v>3711</v>
      </c>
    </row>
    <row r="3034" spans="1:7" x14ac:dyDescent="0.15">
      <c r="A3034" s="81" t="s">
        <v>2082</v>
      </c>
      <c r="B3034" s="72" t="s">
        <v>1486</v>
      </c>
      <c r="C3034" s="72">
        <v>42.386138613861398</v>
      </c>
      <c r="D3034" s="72">
        <v>0</v>
      </c>
      <c r="E3034" s="72">
        <v>2</v>
      </c>
      <c r="F3034" s="72">
        <v>77.428571428571402</v>
      </c>
      <c r="G3034" s="72" t="s">
        <v>3711</v>
      </c>
    </row>
    <row r="3035" spans="1:7" x14ac:dyDescent="0.15">
      <c r="A3035" s="81" t="s">
        <v>1097</v>
      </c>
      <c r="B3035" s="72" t="s">
        <v>3712</v>
      </c>
      <c r="C3035" s="72">
        <v>121.46491228070199</v>
      </c>
      <c r="D3035" s="72">
        <v>3</v>
      </c>
      <c r="E3035" s="72">
        <v>2</v>
      </c>
      <c r="F3035" s="72">
        <v>26.904761904761902</v>
      </c>
      <c r="G3035" s="72" t="s">
        <v>3711</v>
      </c>
    </row>
    <row r="3036" spans="1:7" x14ac:dyDescent="0.15">
      <c r="A3036" s="81" t="s">
        <v>1230</v>
      </c>
      <c r="B3036" s="72" t="s">
        <v>3655</v>
      </c>
      <c r="C3036" s="72">
        <v>154.49504950495</v>
      </c>
      <c r="D3036" s="72">
        <v>0</v>
      </c>
      <c r="E3036" s="72">
        <v>2</v>
      </c>
      <c r="F3036" s="72">
        <v>21.150793650793702</v>
      </c>
      <c r="G3036" s="72" t="s">
        <v>3711</v>
      </c>
    </row>
    <row r="3037" spans="1:7" x14ac:dyDescent="0.15">
      <c r="A3037" s="81" t="s">
        <v>1986</v>
      </c>
      <c r="B3037" s="72" t="s">
        <v>703</v>
      </c>
      <c r="C3037" s="72">
        <v>17.301587301587301</v>
      </c>
      <c r="D3037" s="72">
        <v>2</v>
      </c>
      <c r="E3037" s="72">
        <v>2</v>
      </c>
      <c r="F3037" s="72">
        <v>188.865079365079</v>
      </c>
      <c r="G3037" s="72" t="s">
        <v>3711</v>
      </c>
    </row>
    <row r="3038" spans="1:7" x14ac:dyDescent="0.15">
      <c r="A3038" s="81" t="s">
        <v>176</v>
      </c>
      <c r="B3038" s="72" t="s">
        <v>3126</v>
      </c>
      <c r="C3038" s="72">
        <v>109.65873015872999</v>
      </c>
      <c r="D3038" s="72">
        <v>2</v>
      </c>
      <c r="E3038" s="72">
        <v>0</v>
      </c>
      <c r="F3038" s="72">
        <v>29.638613861386101</v>
      </c>
      <c r="G3038" s="72" t="s">
        <v>3711</v>
      </c>
    </row>
    <row r="3039" spans="1:7" x14ac:dyDescent="0.15">
      <c r="A3039" s="81" t="s">
        <v>2490</v>
      </c>
      <c r="B3039" s="72" t="s">
        <v>2548</v>
      </c>
      <c r="C3039" s="72">
        <v>62.380952380952401</v>
      </c>
      <c r="D3039" s="72">
        <v>2</v>
      </c>
      <c r="E3039" s="72">
        <v>2</v>
      </c>
      <c r="F3039" s="72">
        <v>52.087301587301603</v>
      </c>
      <c r="G3039" s="72" t="s">
        <v>3711</v>
      </c>
    </row>
    <row r="3040" spans="1:7" x14ac:dyDescent="0.15">
      <c r="A3040" s="81" t="s">
        <v>2410</v>
      </c>
      <c r="B3040" s="72" t="s">
        <v>3757</v>
      </c>
      <c r="C3040" s="72">
        <v>229.84920634920601</v>
      </c>
      <c r="D3040" s="72">
        <v>2</v>
      </c>
      <c r="E3040" s="72">
        <v>2</v>
      </c>
      <c r="F3040" s="72">
        <v>14.119047619047601</v>
      </c>
      <c r="G3040" s="72" t="s">
        <v>3711</v>
      </c>
    </row>
    <row r="3041" spans="1:7" x14ac:dyDescent="0.15">
      <c r="A3041" s="81" t="s">
        <v>2241</v>
      </c>
      <c r="B3041" s="72" t="s">
        <v>3758</v>
      </c>
      <c r="C3041" s="72">
        <v>501.03174603174602</v>
      </c>
      <c r="D3041" s="72">
        <v>2</v>
      </c>
      <c r="E3041" s="72">
        <v>2</v>
      </c>
      <c r="F3041" s="72">
        <v>6.4761904761904798</v>
      </c>
      <c r="G3041" s="72" t="s">
        <v>3711</v>
      </c>
    </row>
    <row r="3042" spans="1:7" x14ac:dyDescent="0.15">
      <c r="A3042" s="81" t="s">
        <v>1148</v>
      </c>
      <c r="B3042" s="72" t="s">
        <v>1059</v>
      </c>
      <c r="C3042" s="72">
        <v>336.79207920792101</v>
      </c>
      <c r="D3042" s="72">
        <v>0</v>
      </c>
      <c r="E3042" s="72">
        <v>3</v>
      </c>
      <c r="F3042" s="72">
        <v>9.5877192982456094</v>
      </c>
      <c r="G3042" s="72" t="s">
        <v>3711</v>
      </c>
    </row>
    <row r="3043" spans="1:7" x14ac:dyDescent="0.15">
      <c r="A3043" s="81" t="s">
        <v>1211</v>
      </c>
      <c r="B3043" s="72" t="s">
        <v>1970</v>
      </c>
      <c r="C3043" s="72">
        <v>363.722222222222</v>
      </c>
      <c r="D3043" s="72">
        <v>2</v>
      </c>
      <c r="E3043" s="72">
        <v>3</v>
      </c>
      <c r="F3043" s="72">
        <v>8.8596491228070207</v>
      </c>
      <c r="G3043" s="72" t="s">
        <v>3711</v>
      </c>
    </row>
    <row r="3044" spans="1:7" x14ac:dyDescent="0.15">
      <c r="A3044" s="81" t="s">
        <v>1097</v>
      </c>
      <c r="B3044" s="72" t="s">
        <v>3016</v>
      </c>
      <c r="C3044" s="72">
        <v>534.48514851485197</v>
      </c>
      <c r="D3044" s="72">
        <v>0</v>
      </c>
      <c r="E3044" s="72">
        <v>0</v>
      </c>
      <c r="F3044" s="72">
        <v>6.0198019801980198</v>
      </c>
      <c r="G3044" s="72" t="s">
        <v>3711</v>
      </c>
    </row>
    <row r="3045" spans="1:7" x14ac:dyDescent="0.15">
      <c r="A3045" s="81" t="s">
        <v>2348</v>
      </c>
      <c r="B3045" s="72" t="s">
        <v>2749</v>
      </c>
      <c r="C3045" s="72">
        <v>50.373015873015902</v>
      </c>
      <c r="D3045" s="72">
        <v>2</v>
      </c>
      <c r="E3045" s="72">
        <v>2</v>
      </c>
      <c r="F3045" s="72">
        <v>63.769841269841301</v>
      </c>
      <c r="G3045" s="72" t="s">
        <v>3711</v>
      </c>
    </row>
    <row r="3046" spans="1:7" x14ac:dyDescent="0.15">
      <c r="A3046" s="81" t="s">
        <v>1220</v>
      </c>
      <c r="B3046" s="72" t="s">
        <v>3103</v>
      </c>
      <c r="C3046" s="72">
        <v>166.37128712871299</v>
      </c>
      <c r="D3046" s="72">
        <v>0</v>
      </c>
      <c r="E3046" s="72">
        <v>0</v>
      </c>
      <c r="F3046" s="72">
        <v>19.287128712871301</v>
      </c>
      <c r="G3046" s="72" t="s">
        <v>3711</v>
      </c>
    </row>
    <row r="3047" spans="1:7" x14ac:dyDescent="0.15">
      <c r="A3047" s="81" t="s">
        <v>2026</v>
      </c>
      <c r="B3047" s="72" t="s">
        <v>3713</v>
      </c>
      <c r="C3047" s="72">
        <v>145.09523809523799</v>
      </c>
      <c r="D3047" s="72">
        <v>2</v>
      </c>
      <c r="E3047" s="72">
        <v>2</v>
      </c>
      <c r="F3047" s="72">
        <v>22.023809523809501</v>
      </c>
      <c r="G3047" s="72" t="s">
        <v>3711</v>
      </c>
    </row>
    <row r="3048" spans="1:7" x14ac:dyDescent="0.15">
      <c r="A3048" s="81" t="s">
        <v>2324</v>
      </c>
      <c r="B3048" s="72" t="s">
        <v>2571</v>
      </c>
      <c r="C3048" s="72">
        <v>81.519801980197997</v>
      </c>
      <c r="D3048" s="72">
        <v>0</v>
      </c>
      <c r="E3048" s="72">
        <v>0</v>
      </c>
      <c r="F3048" s="72">
        <v>39.069306930693102</v>
      </c>
      <c r="G3048" s="72" t="s">
        <v>3711</v>
      </c>
    </row>
    <row r="3049" spans="1:7" x14ac:dyDescent="0.15">
      <c r="A3049" s="81" t="s">
        <v>3741</v>
      </c>
      <c r="B3049" s="72" t="s">
        <v>1093</v>
      </c>
      <c r="C3049" s="72">
        <v>9.1683168316831694</v>
      </c>
      <c r="D3049" s="72">
        <v>0</v>
      </c>
      <c r="E3049" s="72">
        <v>2</v>
      </c>
      <c r="F3049" s="72">
        <v>347.11904761904799</v>
      </c>
      <c r="G3049" s="72" t="s">
        <v>3711</v>
      </c>
    </row>
    <row r="3050" spans="1:7" x14ac:dyDescent="0.15">
      <c r="A3050" s="81" t="s">
        <v>1077</v>
      </c>
      <c r="B3050" s="72" t="s">
        <v>2422</v>
      </c>
      <c r="C3050" s="72">
        <v>177.30952380952399</v>
      </c>
      <c r="D3050" s="72">
        <v>2</v>
      </c>
      <c r="E3050" s="72">
        <v>0</v>
      </c>
      <c r="F3050" s="72">
        <v>17.900990099009899</v>
      </c>
      <c r="G3050" s="72" t="s">
        <v>3711</v>
      </c>
    </row>
    <row r="3051" spans="1:7" x14ac:dyDescent="0.15">
      <c r="A3051" s="81" t="s">
        <v>3759</v>
      </c>
      <c r="B3051" s="72" t="s">
        <v>2347</v>
      </c>
      <c r="C3051" s="72">
        <v>11</v>
      </c>
      <c r="D3051" s="72">
        <v>2</v>
      </c>
      <c r="E3051" s="72">
        <v>2</v>
      </c>
      <c r="F3051" s="72">
        <v>288.48412698412699</v>
      </c>
      <c r="G3051" s="72" t="s">
        <v>3711</v>
      </c>
    </row>
    <row r="3052" spans="1:7" x14ac:dyDescent="0.15">
      <c r="A3052" s="81" t="s">
        <v>1280</v>
      </c>
      <c r="B3052" s="72" t="s">
        <v>2422</v>
      </c>
      <c r="C3052" s="72">
        <v>1684.2857142857099</v>
      </c>
      <c r="D3052" s="72">
        <v>2</v>
      </c>
      <c r="E3052" s="72">
        <v>3</v>
      </c>
      <c r="F3052" s="72">
        <v>1.87719298245614</v>
      </c>
      <c r="G3052" s="72" t="s">
        <v>3711</v>
      </c>
    </row>
    <row r="3053" spans="1:7" x14ac:dyDescent="0.15">
      <c r="A3053" s="81" t="s">
        <v>1055</v>
      </c>
      <c r="B3053" s="72" t="s">
        <v>3760</v>
      </c>
      <c r="C3053" s="72">
        <v>363.46031746031701</v>
      </c>
      <c r="D3053" s="72">
        <v>2</v>
      </c>
      <c r="E3053" s="72">
        <v>2</v>
      </c>
      <c r="F3053" s="72">
        <v>8.6666666666666696</v>
      </c>
      <c r="G3053" s="72" t="s">
        <v>3711</v>
      </c>
    </row>
    <row r="3054" spans="1:7" x14ac:dyDescent="0.15">
      <c r="A3054" s="81" t="s">
        <v>2371</v>
      </c>
      <c r="B3054" s="72" t="s">
        <v>272</v>
      </c>
      <c r="C3054" s="72">
        <v>117.293650793651</v>
      </c>
      <c r="D3054" s="72">
        <v>2</v>
      </c>
      <c r="E3054" s="72">
        <v>0</v>
      </c>
      <c r="F3054" s="72">
        <v>26.787128712871301</v>
      </c>
      <c r="G3054" s="72" t="s">
        <v>3711</v>
      </c>
    </row>
    <row r="3055" spans="1:7" x14ac:dyDescent="0.15">
      <c r="A3055" s="81" t="s">
        <v>1280</v>
      </c>
      <c r="B3055" s="72" t="s">
        <v>3713</v>
      </c>
      <c r="C3055" s="72">
        <v>227.719298245614</v>
      </c>
      <c r="D3055" s="72">
        <v>3</v>
      </c>
      <c r="E3055" s="72">
        <v>0</v>
      </c>
      <c r="F3055" s="72">
        <v>13.752475247524799</v>
      </c>
      <c r="G3055" s="72" t="s">
        <v>3711</v>
      </c>
    </row>
    <row r="3056" spans="1:7" x14ac:dyDescent="0.15">
      <c r="A3056" s="81" t="s">
        <v>494</v>
      </c>
      <c r="B3056" s="72" t="s">
        <v>3725</v>
      </c>
      <c r="C3056" s="72">
        <v>518.43564356435604</v>
      </c>
      <c r="D3056" s="72">
        <v>0</v>
      </c>
      <c r="E3056" s="72">
        <v>2</v>
      </c>
      <c r="F3056" s="72">
        <v>6.0396825396825404</v>
      </c>
      <c r="G3056" s="72" t="s">
        <v>3711</v>
      </c>
    </row>
    <row r="3057" spans="1:7" x14ac:dyDescent="0.15">
      <c r="A3057" s="81" t="s">
        <v>990</v>
      </c>
      <c r="B3057" s="72" t="s">
        <v>2422</v>
      </c>
      <c r="C3057" s="72">
        <v>174.58910891089101</v>
      </c>
      <c r="D3057" s="72">
        <v>0</v>
      </c>
      <c r="E3057" s="72">
        <v>0</v>
      </c>
      <c r="F3057" s="72">
        <v>17.900990099009899</v>
      </c>
      <c r="G3057" s="72" t="s">
        <v>3711</v>
      </c>
    </row>
    <row r="3058" spans="1:7" x14ac:dyDescent="0.15">
      <c r="A3058" s="81" t="s">
        <v>1097</v>
      </c>
      <c r="B3058" s="72" t="s">
        <v>2370</v>
      </c>
      <c r="C3058" s="72">
        <v>534.48514851485197</v>
      </c>
      <c r="D3058" s="72">
        <v>0</v>
      </c>
      <c r="E3058" s="72">
        <v>0</v>
      </c>
      <c r="F3058" s="72">
        <v>5.8366336633663396</v>
      </c>
      <c r="G3058" s="72" t="s">
        <v>3711</v>
      </c>
    </row>
    <row r="3059" spans="1:7" x14ac:dyDescent="0.15">
      <c r="A3059" s="81" t="s">
        <v>2239</v>
      </c>
      <c r="B3059" s="72" t="s">
        <v>2370</v>
      </c>
      <c r="C3059" s="72">
        <v>400.74603174603197</v>
      </c>
      <c r="D3059" s="72">
        <v>2</v>
      </c>
      <c r="E3059" s="72">
        <v>2</v>
      </c>
      <c r="F3059" s="72">
        <v>7.7222222222222197</v>
      </c>
      <c r="G3059" s="72" t="s">
        <v>3711</v>
      </c>
    </row>
    <row r="3060" spans="1:7" x14ac:dyDescent="0.15">
      <c r="A3060" s="81" t="s">
        <v>1672</v>
      </c>
      <c r="B3060" s="72" t="s">
        <v>2347</v>
      </c>
      <c r="C3060" s="72">
        <v>52.089108910891099</v>
      </c>
      <c r="D3060" s="72">
        <v>0</v>
      </c>
      <c r="E3060" s="72">
        <v>0</v>
      </c>
      <c r="F3060" s="72">
        <v>59.272277227722803</v>
      </c>
      <c r="G3060" s="72" t="s">
        <v>3711</v>
      </c>
    </row>
    <row r="3061" spans="1:7" x14ac:dyDescent="0.15">
      <c r="A3061" s="81" t="s">
        <v>2369</v>
      </c>
      <c r="B3061" s="72" t="s">
        <v>3736</v>
      </c>
      <c r="C3061" s="72">
        <v>93.952380952380906</v>
      </c>
      <c r="D3061" s="72">
        <v>2</v>
      </c>
      <c r="E3061" s="72">
        <v>2</v>
      </c>
      <c r="F3061" s="72">
        <v>32.857142857142897</v>
      </c>
      <c r="G3061" s="72" t="s">
        <v>3711</v>
      </c>
    </row>
    <row r="3062" spans="1:7" x14ac:dyDescent="0.15">
      <c r="A3062" s="81" t="s">
        <v>1091</v>
      </c>
      <c r="B3062" s="72" t="s">
        <v>3737</v>
      </c>
      <c r="C3062" s="72">
        <v>188.22277227722799</v>
      </c>
      <c r="D3062" s="72">
        <v>0</v>
      </c>
      <c r="E3062" s="72">
        <v>2</v>
      </c>
      <c r="F3062" s="72">
        <v>16.293650793650801</v>
      </c>
      <c r="G3062" s="72" t="s">
        <v>3711</v>
      </c>
    </row>
    <row r="3063" spans="1:7" x14ac:dyDescent="0.15">
      <c r="A3063" s="81" t="s">
        <v>2116</v>
      </c>
      <c r="B3063" s="72" t="s">
        <v>1337</v>
      </c>
      <c r="C3063" s="72">
        <v>21.928571428571399</v>
      </c>
      <c r="D3063" s="72">
        <v>2</v>
      </c>
      <c r="E3063" s="72">
        <v>2</v>
      </c>
      <c r="F3063" s="72">
        <v>138.81746031745999</v>
      </c>
      <c r="G3063" s="72" t="s">
        <v>3711</v>
      </c>
    </row>
    <row r="3064" spans="1:7" x14ac:dyDescent="0.15">
      <c r="A3064" s="81" t="s">
        <v>494</v>
      </c>
      <c r="B3064" s="72" t="s">
        <v>2370</v>
      </c>
      <c r="C3064" s="72">
        <v>518.43564356435604</v>
      </c>
      <c r="D3064" s="72">
        <v>0</v>
      </c>
      <c r="E3064" s="72">
        <v>0</v>
      </c>
      <c r="F3064" s="72">
        <v>5.8366336633663396</v>
      </c>
      <c r="G3064" s="72" t="s">
        <v>3711</v>
      </c>
    </row>
    <row r="3065" spans="1:7" x14ac:dyDescent="0.15">
      <c r="A3065" s="81" t="s">
        <v>2008</v>
      </c>
      <c r="B3065" s="72" t="s">
        <v>1486</v>
      </c>
      <c r="C3065" s="72">
        <v>68.9444444444444</v>
      </c>
      <c r="D3065" s="72">
        <v>2</v>
      </c>
      <c r="E3065" s="72">
        <v>0</v>
      </c>
      <c r="F3065" s="72">
        <v>43.777227722772302</v>
      </c>
      <c r="G3065" s="72" t="s">
        <v>3711</v>
      </c>
    </row>
    <row r="3066" spans="1:7" x14ac:dyDescent="0.15">
      <c r="A3066" s="81" t="s">
        <v>1230</v>
      </c>
      <c r="B3066" s="72" t="s">
        <v>3652</v>
      </c>
      <c r="C3066" s="72">
        <v>121.06349206349201</v>
      </c>
      <c r="D3066" s="72">
        <v>2</v>
      </c>
      <c r="E3066" s="72">
        <v>2</v>
      </c>
      <c r="F3066" s="72">
        <v>24.8095238095238</v>
      </c>
      <c r="G3066" s="72" t="s">
        <v>3711</v>
      </c>
    </row>
    <row r="3067" spans="1:7" x14ac:dyDescent="0.15">
      <c r="A3067" s="81" t="s">
        <v>2348</v>
      </c>
      <c r="B3067" s="72" t="s">
        <v>2347</v>
      </c>
      <c r="C3067" s="72">
        <v>50.373015873015902</v>
      </c>
      <c r="D3067" s="72">
        <v>2</v>
      </c>
      <c r="E3067" s="72">
        <v>0</v>
      </c>
      <c r="F3067" s="72">
        <v>59.272277227722803</v>
      </c>
      <c r="G3067" s="72" t="s">
        <v>3711</v>
      </c>
    </row>
    <row r="3068" spans="1:7" x14ac:dyDescent="0.15">
      <c r="A3068" s="81" t="s">
        <v>2250</v>
      </c>
      <c r="B3068" s="72" t="s">
        <v>3016</v>
      </c>
      <c r="C3068" s="72">
        <v>495.29365079365101</v>
      </c>
      <c r="D3068" s="72">
        <v>2</v>
      </c>
      <c r="E3068" s="72">
        <v>0</v>
      </c>
      <c r="F3068" s="72">
        <v>6.0198019801980198</v>
      </c>
      <c r="G3068" s="72" t="s">
        <v>3711</v>
      </c>
    </row>
    <row r="3069" spans="1:7" x14ac:dyDescent="0.15">
      <c r="A3069" s="81" t="s">
        <v>1951</v>
      </c>
      <c r="B3069" s="72" t="s">
        <v>1486</v>
      </c>
      <c r="C3069" s="72">
        <v>67.730158730158706</v>
      </c>
      <c r="D3069" s="72">
        <v>2</v>
      </c>
      <c r="E3069" s="72">
        <v>0</v>
      </c>
      <c r="F3069" s="72">
        <v>43.777227722772302</v>
      </c>
      <c r="G3069" s="72" t="s">
        <v>3711</v>
      </c>
    </row>
    <row r="3070" spans="1:7" x14ac:dyDescent="0.15">
      <c r="A3070" s="81" t="s">
        <v>1097</v>
      </c>
      <c r="B3070" s="72" t="s">
        <v>2347</v>
      </c>
      <c r="C3070" s="72">
        <v>534.48514851485197</v>
      </c>
      <c r="D3070" s="72">
        <v>0</v>
      </c>
      <c r="E3070" s="72">
        <v>3</v>
      </c>
      <c r="F3070" s="72">
        <v>5.5263157894736796</v>
      </c>
      <c r="G3070" s="72" t="s">
        <v>3711</v>
      </c>
    </row>
    <row r="3071" spans="1:7" x14ac:dyDescent="0.15">
      <c r="A3071" s="81" t="s">
        <v>791</v>
      </c>
      <c r="B3071" s="72" t="s">
        <v>3722</v>
      </c>
      <c r="C3071" s="72">
        <v>95.4444444444444</v>
      </c>
      <c r="D3071" s="72">
        <v>2</v>
      </c>
      <c r="E3071" s="72">
        <v>2</v>
      </c>
      <c r="F3071" s="72">
        <v>30.849206349206298</v>
      </c>
      <c r="G3071" s="72" t="s">
        <v>3711</v>
      </c>
    </row>
    <row r="3072" spans="1:7" x14ac:dyDescent="0.15">
      <c r="A3072" s="81" t="s">
        <v>3720</v>
      </c>
      <c r="B3072" s="72" t="s">
        <v>2824</v>
      </c>
      <c r="C3072" s="72">
        <v>45.642857142857103</v>
      </c>
      <c r="D3072" s="72">
        <v>2</v>
      </c>
      <c r="E3072" s="72">
        <v>2</v>
      </c>
      <c r="F3072" s="72">
        <v>64.436507936507894</v>
      </c>
      <c r="G3072" s="72" t="s">
        <v>3711</v>
      </c>
    </row>
    <row r="3073" spans="1:7" x14ac:dyDescent="0.15">
      <c r="A3073" s="81" t="s">
        <v>1280</v>
      </c>
      <c r="B3073" s="72" t="s">
        <v>2422</v>
      </c>
      <c r="C3073" s="72">
        <v>1565.7425742574301</v>
      </c>
      <c r="D3073" s="72">
        <v>0</v>
      </c>
      <c r="E3073" s="72">
        <v>3</v>
      </c>
      <c r="F3073" s="72">
        <v>1.87719298245614</v>
      </c>
      <c r="G3073" s="72" t="s">
        <v>3711</v>
      </c>
    </row>
    <row r="3074" spans="1:7" x14ac:dyDescent="0.15">
      <c r="A3074" s="81" t="s">
        <v>176</v>
      </c>
      <c r="B3074" s="72" t="s">
        <v>2347</v>
      </c>
      <c r="C3074" s="72">
        <v>10.118811881188099</v>
      </c>
      <c r="D3074" s="72">
        <v>0</v>
      </c>
      <c r="E3074" s="72">
        <v>2</v>
      </c>
      <c r="F3074" s="72">
        <v>288.48412698412699</v>
      </c>
      <c r="G3074" s="72" t="s">
        <v>3711</v>
      </c>
    </row>
    <row r="3075" spans="1:7" x14ac:dyDescent="0.15">
      <c r="A3075" s="81" t="s">
        <v>2858</v>
      </c>
      <c r="B3075" s="72" t="s">
        <v>2503</v>
      </c>
      <c r="C3075" s="72">
        <v>20.801980198019798</v>
      </c>
      <c r="D3075" s="72">
        <v>0</v>
      </c>
      <c r="E3075" s="72">
        <v>2</v>
      </c>
      <c r="F3075" s="72">
        <v>139.49206349206301</v>
      </c>
      <c r="G3075" s="72" t="s">
        <v>3711</v>
      </c>
    </row>
    <row r="3076" spans="1:7" x14ac:dyDescent="0.15">
      <c r="A3076" s="81" t="s">
        <v>3099</v>
      </c>
      <c r="B3076" s="72" t="s">
        <v>2347</v>
      </c>
      <c r="C3076" s="72">
        <v>10.0526315789474</v>
      </c>
      <c r="D3076" s="72">
        <v>3</v>
      </c>
      <c r="E3076" s="72">
        <v>2</v>
      </c>
      <c r="F3076" s="72">
        <v>288.48412698412699</v>
      </c>
      <c r="G3076" s="72" t="s">
        <v>3711</v>
      </c>
    </row>
    <row r="3077" spans="1:7" x14ac:dyDescent="0.15">
      <c r="A3077" s="81" t="s">
        <v>2250</v>
      </c>
      <c r="B3077" s="72" t="s">
        <v>2370</v>
      </c>
      <c r="C3077" s="72">
        <v>495.29365079365101</v>
      </c>
      <c r="D3077" s="72">
        <v>2</v>
      </c>
      <c r="E3077" s="72">
        <v>0</v>
      </c>
      <c r="F3077" s="72">
        <v>5.8366336633663396</v>
      </c>
      <c r="G3077" s="72" t="s">
        <v>3711</v>
      </c>
    </row>
    <row r="3078" spans="1:7" x14ac:dyDescent="0.15">
      <c r="A3078" s="81" t="s">
        <v>1672</v>
      </c>
      <c r="B3078" s="72" t="s">
        <v>2347</v>
      </c>
      <c r="C3078" s="72">
        <v>10</v>
      </c>
      <c r="D3078" s="72">
        <v>3</v>
      </c>
      <c r="E3078" s="72">
        <v>2</v>
      </c>
      <c r="F3078" s="72">
        <v>288.48412698412699</v>
      </c>
      <c r="G3078" s="72" t="s">
        <v>3711</v>
      </c>
    </row>
    <row r="3079" spans="1:7" x14ac:dyDescent="0.15">
      <c r="A3079" s="81" t="s">
        <v>861</v>
      </c>
      <c r="B3079" s="72" t="s">
        <v>3761</v>
      </c>
      <c r="C3079" s="72">
        <v>121.78571428571399</v>
      </c>
      <c r="D3079" s="72">
        <v>2</v>
      </c>
      <c r="E3079" s="72">
        <v>2</v>
      </c>
      <c r="F3079" s="72">
        <v>23.6666666666667</v>
      </c>
      <c r="G3079" s="72" t="s">
        <v>3711</v>
      </c>
    </row>
    <row r="3080" spans="1:7" x14ac:dyDescent="0.15">
      <c r="A3080" s="81" t="s">
        <v>3762</v>
      </c>
      <c r="B3080" s="72" t="s">
        <v>3748</v>
      </c>
      <c r="C3080" s="72">
        <v>43.0555555555556</v>
      </c>
      <c r="D3080" s="72">
        <v>2</v>
      </c>
      <c r="E3080" s="72">
        <v>2</v>
      </c>
      <c r="F3080" s="72">
        <v>66.896825396825406</v>
      </c>
      <c r="G3080" s="72" t="s">
        <v>3711</v>
      </c>
    </row>
    <row r="3081" spans="1:7" x14ac:dyDescent="0.15">
      <c r="A3081" s="81" t="s">
        <v>1762</v>
      </c>
      <c r="B3081" s="72" t="s">
        <v>2422</v>
      </c>
      <c r="C3081" s="72">
        <v>160.24257425742601</v>
      </c>
      <c r="D3081" s="72">
        <v>0</v>
      </c>
      <c r="E3081" s="72">
        <v>0</v>
      </c>
      <c r="F3081" s="72">
        <v>17.900990099009899</v>
      </c>
      <c r="G3081" s="72" t="s">
        <v>3711</v>
      </c>
    </row>
    <row r="3082" spans="1:7" x14ac:dyDescent="0.15">
      <c r="A3082" s="81" t="s">
        <v>1097</v>
      </c>
      <c r="B3082" s="72" t="s">
        <v>1486</v>
      </c>
      <c r="C3082" s="72">
        <v>121.46491228070199</v>
      </c>
      <c r="D3082" s="72">
        <v>3</v>
      </c>
      <c r="E3082" s="72">
        <v>3</v>
      </c>
      <c r="F3082" s="72">
        <v>23.587719298245599</v>
      </c>
      <c r="G3082" s="72" t="s">
        <v>3711</v>
      </c>
    </row>
    <row r="3083" spans="1:7" x14ac:dyDescent="0.15">
      <c r="A3083" s="81" t="s">
        <v>494</v>
      </c>
      <c r="B3083" s="72" t="s">
        <v>2347</v>
      </c>
      <c r="C3083" s="72">
        <v>518.43564356435604</v>
      </c>
      <c r="D3083" s="72">
        <v>0</v>
      </c>
      <c r="E3083" s="72">
        <v>3</v>
      </c>
      <c r="F3083" s="72">
        <v>5.5263157894736796</v>
      </c>
      <c r="G3083" s="72" t="s">
        <v>3711</v>
      </c>
    </row>
    <row r="3084" spans="1:7" x14ac:dyDescent="0.15">
      <c r="A3084" s="81" t="s">
        <v>2329</v>
      </c>
      <c r="B3084" s="72" t="s">
        <v>3652</v>
      </c>
      <c r="C3084" s="72">
        <v>248.888888888889</v>
      </c>
      <c r="D3084" s="72">
        <v>2</v>
      </c>
      <c r="E3084" s="72">
        <v>0</v>
      </c>
      <c r="F3084" s="72">
        <v>11.509900990099</v>
      </c>
      <c r="G3084" s="72" t="s">
        <v>3711</v>
      </c>
    </row>
    <row r="3085" spans="1:7" x14ac:dyDescent="0.15">
      <c r="A3085" s="81" t="s">
        <v>2155</v>
      </c>
      <c r="B3085" s="72" t="s">
        <v>1140</v>
      </c>
      <c r="C3085" s="72">
        <v>157.60396039604001</v>
      </c>
      <c r="D3085" s="72">
        <v>0</v>
      </c>
      <c r="E3085" s="72">
        <v>3</v>
      </c>
      <c r="F3085" s="72">
        <v>18.140350877193001</v>
      </c>
      <c r="G3085" s="72" t="s">
        <v>3711</v>
      </c>
    </row>
    <row r="3086" spans="1:7" x14ac:dyDescent="0.15">
      <c r="A3086" s="81" t="s">
        <v>2369</v>
      </c>
      <c r="B3086" s="72" t="s">
        <v>3763</v>
      </c>
      <c r="C3086" s="72">
        <v>93.952380952380906</v>
      </c>
      <c r="D3086" s="72">
        <v>2</v>
      </c>
      <c r="E3086" s="72">
        <v>2</v>
      </c>
      <c r="F3086" s="72">
        <v>30.293650793650801</v>
      </c>
      <c r="G3086" s="72" t="s">
        <v>3711</v>
      </c>
    </row>
    <row r="3087" spans="1:7" x14ac:dyDescent="0.15">
      <c r="A3087" s="81" t="s">
        <v>2329</v>
      </c>
      <c r="B3087" s="72" t="s">
        <v>605</v>
      </c>
      <c r="C3087" s="72">
        <v>248.888888888889</v>
      </c>
      <c r="D3087" s="72">
        <v>2</v>
      </c>
      <c r="E3087" s="72">
        <v>2</v>
      </c>
      <c r="F3087" s="72">
        <v>11.3095238095238</v>
      </c>
      <c r="G3087" s="72" t="s">
        <v>3711</v>
      </c>
    </row>
    <row r="3088" spans="1:7" x14ac:dyDescent="0.15">
      <c r="A3088" s="81" t="s">
        <v>861</v>
      </c>
      <c r="B3088" s="72" t="s">
        <v>3761</v>
      </c>
      <c r="C3088" s="72">
        <v>118.88118811881201</v>
      </c>
      <c r="D3088" s="72">
        <v>0</v>
      </c>
      <c r="E3088" s="72">
        <v>2</v>
      </c>
      <c r="F3088" s="72">
        <v>23.6666666666667</v>
      </c>
      <c r="G3088" s="72" t="s">
        <v>3711</v>
      </c>
    </row>
    <row r="3089" spans="1:7" x14ac:dyDescent="0.15">
      <c r="A3089" s="81" t="s">
        <v>494</v>
      </c>
      <c r="B3089" s="72" t="s">
        <v>2571</v>
      </c>
      <c r="C3089" s="72">
        <v>518.43564356435604</v>
      </c>
      <c r="D3089" s="72">
        <v>0</v>
      </c>
      <c r="E3089" s="72">
        <v>3</v>
      </c>
      <c r="F3089" s="72">
        <v>5.40350877192982</v>
      </c>
      <c r="G3089" s="72" t="s">
        <v>3711</v>
      </c>
    </row>
    <row r="3090" spans="1:7" x14ac:dyDescent="0.15">
      <c r="A3090" s="81" t="s">
        <v>450</v>
      </c>
      <c r="B3090" s="72" t="s">
        <v>3716</v>
      </c>
      <c r="C3090" s="72">
        <v>268.76190476190499</v>
      </c>
      <c r="D3090" s="72">
        <v>2</v>
      </c>
      <c r="E3090" s="72">
        <v>2</v>
      </c>
      <c r="F3090" s="72">
        <v>10.396825396825401</v>
      </c>
      <c r="G3090" s="72" t="s">
        <v>3711</v>
      </c>
    </row>
    <row r="3091" spans="1:7" x14ac:dyDescent="0.15">
      <c r="A3091" s="81" t="s">
        <v>282</v>
      </c>
      <c r="B3091" s="72" t="s">
        <v>2609</v>
      </c>
      <c r="C3091" s="72">
        <v>51.881188118811899</v>
      </c>
      <c r="D3091" s="72">
        <v>0</v>
      </c>
      <c r="E3091" s="72">
        <v>2</v>
      </c>
      <c r="F3091" s="72">
        <v>53.7777777777778</v>
      </c>
      <c r="G3091" s="72" t="s">
        <v>3711</v>
      </c>
    </row>
    <row r="3092" spans="1:7" x14ac:dyDescent="0.15">
      <c r="A3092" s="81" t="s">
        <v>2743</v>
      </c>
      <c r="B3092" s="72" t="s">
        <v>2609</v>
      </c>
      <c r="C3092" s="72">
        <v>51.730158730158699</v>
      </c>
      <c r="D3092" s="72">
        <v>2</v>
      </c>
      <c r="E3092" s="72">
        <v>2</v>
      </c>
      <c r="F3092" s="72">
        <v>53.7777777777778</v>
      </c>
      <c r="G3092" s="72" t="s">
        <v>3711</v>
      </c>
    </row>
    <row r="3093" spans="1:7" x14ac:dyDescent="0.15">
      <c r="A3093" s="81" t="s">
        <v>2635</v>
      </c>
      <c r="B3093" s="72" t="s">
        <v>640</v>
      </c>
      <c r="C3093" s="72">
        <v>74.7222222222222</v>
      </c>
      <c r="D3093" s="72">
        <v>2</v>
      </c>
      <c r="E3093" s="72">
        <v>2</v>
      </c>
      <c r="F3093" s="72">
        <v>36.984126984127002</v>
      </c>
      <c r="G3093" s="72" t="s">
        <v>3711</v>
      </c>
    </row>
    <row r="3094" spans="1:7" x14ac:dyDescent="0.15">
      <c r="A3094" s="81" t="s">
        <v>2432</v>
      </c>
      <c r="B3094" s="72" t="s">
        <v>3632</v>
      </c>
      <c r="C3094" s="72">
        <v>155.37623762376199</v>
      </c>
      <c r="D3094" s="72">
        <v>0</v>
      </c>
      <c r="E3094" s="72">
        <v>2</v>
      </c>
      <c r="F3094" s="72">
        <v>17.706349206349199</v>
      </c>
      <c r="G3094" s="72" t="s">
        <v>3711</v>
      </c>
    </row>
    <row r="3095" spans="1:7" x14ac:dyDescent="0.15">
      <c r="A3095" s="81" t="s">
        <v>2420</v>
      </c>
      <c r="B3095" s="72" t="s">
        <v>2422</v>
      </c>
      <c r="C3095" s="72">
        <v>153.166666666667</v>
      </c>
      <c r="D3095" s="72">
        <v>2</v>
      </c>
      <c r="E3095" s="72">
        <v>0</v>
      </c>
      <c r="F3095" s="72">
        <v>17.900990099009899</v>
      </c>
      <c r="G3095" s="72" t="s">
        <v>3711</v>
      </c>
    </row>
    <row r="3096" spans="1:7" x14ac:dyDescent="0.15">
      <c r="A3096" s="81" t="s">
        <v>2244</v>
      </c>
      <c r="B3096" s="72" t="s">
        <v>3764</v>
      </c>
      <c r="C3096" s="72">
        <v>546.555555555556</v>
      </c>
      <c r="D3096" s="72">
        <v>2</v>
      </c>
      <c r="E3096" s="72">
        <v>0</v>
      </c>
      <c r="F3096" s="72">
        <v>5.01485148514851</v>
      </c>
      <c r="G3096" s="72" t="s">
        <v>3711</v>
      </c>
    </row>
    <row r="3097" spans="1:7" x14ac:dyDescent="0.15">
      <c r="A3097" s="81" t="s">
        <v>2250</v>
      </c>
      <c r="B3097" s="72" t="s">
        <v>2347</v>
      </c>
      <c r="C3097" s="72">
        <v>495.29365079365101</v>
      </c>
      <c r="D3097" s="72">
        <v>2</v>
      </c>
      <c r="E3097" s="72">
        <v>3</v>
      </c>
      <c r="F3097" s="72">
        <v>5.5263157894736796</v>
      </c>
      <c r="G3097" s="72" t="s">
        <v>3711</v>
      </c>
    </row>
    <row r="3098" spans="1:7" x14ac:dyDescent="0.15">
      <c r="A3098" s="81" t="s">
        <v>494</v>
      </c>
      <c r="B3098" s="72" t="s">
        <v>2749</v>
      </c>
      <c r="C3098" s="72">
        <v>1697.86507936508</v>
      </c>
      <c r="D3098" s="72">
        <v>2</v>
      </c>
      <c r="E3098" s="72">
        <v>3</v>
      </c>
      <c r="F3098" s="72">
        <v>1.59649122807018</v>
      </c>
      <c r="G3098" s="72" t="s">
        <v>3711</v>
      </c>
    </row>
    <row r="3099" spans="1:7" x14ac:dyDescent="0.15">
      <c r="A3099" s="81" t="s">
        <v>3750</v>
      </c>
      <c r="B3099" s="72" t="s">
        <v>2612</v>
      </c>
      <c r="C3099" s="72">
        <v>34.7222222222222</v>
      </c>
      <c r="D3099" s="72">
        <v>2</v>
      </c>
      <c r="E3099" s="72">
        <v>2</v>
      </c>
      <c r="F3099" s="72">
        <v>77.928571428571402</v>
      </c>
      <c r="G3099" s="72" t="s">
        <v>3711</v>
      </c>
    </row>
    <row r="3100" spans="1:7" x14ac:dyDescent="0.15">
      <c r="A3100" s="81" t="s">
        <v>3720</v>
      </c>
      <c r="B3100" s="72" t="s">
        <v>2347</v>
      </c>
      <c r="C3100" s="72">
        <v>45.642857142857103</v>
      </c>
      <c r="D3100" s="72">
        <v>2</v>
      </c>
      <c r="E3100" s="72">
        <v>0</v>
      </c>
      <c r="F3100" s="72">
        <v>59.272277227722803</v>
      </c>
      <c r="G3100" s="72" t="s">
        <v>3711</v>
      </c>
    </row>
    <row r="3101" spans="1:7" x14ac:dyDescent="0.15">
      <c r="A3101" s="81" t="s">
        <v>2839</v>
      </c>
      <c r="B3101" s="72" t="s">
        <v>2295</v>
      </c>
      <c r="C3101" s="72">
        <v>59.8888888888889</v>
      </c>
      <c r="D3101" s="72">
        <v>2</v>
      </c>
      <c r="E3101" s="72">
        <v>2</v>
      </c>
      <c r="F3101" s="72">
        <v>45.007936507936499</v>
      </c>
      <c r="G3101" s="72" t="s">
        <v>3711</v>
      </c>
    </row>
    <row r="3102" spans="1:7" x14ac:dyDescent="0.15">
      <c r="A3102" s="81" t="s">
        <v>2007</v>
      </c>
      <c r="B3102" s="72" t="s">
        <v>3126</v>
      </c>
      <c r="C3102" s="72">
        <v>90.873015873015902</v>
      </c>
      <c r="D3102" s="72">
        <v>2</v>
      </c>
      <c r="E3102" s="72">
        <v>0</v>
      </c>
      <c r="F3102" s="72">
        <v>29.638613861386101</v>
      </c>
      <c r="G3102" s="72" t="s">
        <v>3711</v>
      </c>
    </row>
    <row r="3103" spans="1:7" x14ac:dyDescent="0.15">
      <c r="A3103" s="81" t="s">
        <v>1047</v>
      </c>
      <c r="B3103" s="72" t="s">
        <v>3712</v>
      </c>
      <c r="C3103" s="72">
        <v>396.13366336633698</v>
      </c>
      <c r="D3103" s="72">
        <v>0</v>
      </c>
      <c r="E3103" s="72">
        <v>3</v>
      </c>
      <c r="F3103" s="72">
        <v>6.79824561403509</v>
      </c>
      <c r="G3103" s="72" t="s">
        <v>3711</v>
      </c>
    </row>
    <row r="3104" spans="1:7" x14ac:dyDescent="0.15">
      <c r="A3104" s="81" t="s">
        <v>3534</v>
      </c>
      <c r="B3104" s="72" t="s">
        <v>2347</v>
      </c>
      <c r="C3104" s="72">
        <v>45.428571428571402</v>
      </c>
      <c r="D3104" s="72">
        <v>2</v>
      </c>
      <c r="E3104" s="72">
        <v>0</v>
      </c>
      <c r="F3104" s="72">
        <v>59.272277227722803</v>
      </c>
      <c r="G3104" s="72" t="s">
        <v>3711</v>
      </c>
    </row>
    <row r="3105" spans="1:7" x14ac:dyDescent="0.15">
      <c r="A3105" s="81" t="s">
        <v>2858</v>
      </c>
      <c r="B3105" s="72" t="s">
        <v>1628</v>
      </c>
      <c r="C3105" s="72">
        <v>59.8333333333333</v>
      </c>
      <c r="D3105" s="72">
        <v>2</v>
      </c>
      <c r="E3105" s="72">
        <v>0</v>
      </c>
      <c r="F3105" s="72">
        <v>44.896039603960403</v>
      </c>
      <c r="G3105" s="72" t="s">
        <v>3711</v>
      </c>
    </row>
    <row r="3106" spans="1:7" x14ac:dyDescent="0.15">
      <c r="A3106" s="81" t="s">
        <v>450</v>
      </c>
      <c r="B3106" s="72" t="s">
        <v>640</v>
      </c>
      <c r="C3106" s="72">
        <v>93.277227722772295</v>
      </c>
      <c r="D3106" s="72">
        <v>0</v>
      </c>
      <c r="E3106" s="72">
        <v>0</v>
      </c>
      <c r="F3106" s="72">
        <v>28.7673267326733</v>
      </c>
      <c r="G3106" s="72" t="s">
        <v>3711</v>
      </c>
    </row>
    <row r="3107" spans="1:7" x14ac:dyDescent="0.15">
      <c r="A3107" s="81" t="s">
        <v>494</v>
      </c>
      <c r="B3107" s="72" t="s">
        <v>3716</v>
      </c>
      <c r="C3107" s="72">
        <v>1697.86507936508</v>
      </c>
      <c r="D3107" s="72">
        <v>2</v>
      </c>
      <c r="E3107" s="72">
        <v>0</v>
      </c>
      <c r="F3107" s="72">
        <v>1.5792079207920799</v>
      </c>
      <c r="G3107" s="72" t="s">
        <v>3711</v>
      </c>
    </row>
    <row r="3108" spans="1:7" x14ac:dyDescent="0.15">
      <c r="A3108" s="81" t="s">
        <v>271</v>
      </c>
      <c r="B3108" s="72" t="s">
        <v>1337</v>
      </c>
      <c r="C3108" s="72">
        <v>19.210526315789501</v>
      </c>
      <c r="D3108" s="72">
        <v>3</v>
      </c>
      <c r="E3108" s="72">
        <v>2</v>
      </c>
      <c r="F3108" s="72">
        <v>138.81746031745999</v>
      </c>
      <c r="G3108" s="72" t="s">
        <v>3711</v>
      </c>
    </row>
    <row r="3109" spans="1:7" x14ac:dyDescent="0.15">
      <c r="A3109" s="81" t="s">
        <v>2415</v>
      </c>
      <c r="B3109" s="72" t="s">
        <v>3126</v>
      </c>
      <c r="C3109" s="72">
        <v>89.968253968254004</v>
      </c>
      <c r="D3109" s="72">
        <v>2</v>
      </c>
      <c r="E3109" s="72">
        <v>0</v>
      </c>
      <c r="F3109" s="72">
        <v>29.638613861386101</v>
      </c>
      <c r="G3109" s="72" t="s">
        <v>3711</v>
      </c>
    </row>
    <row r="3110" spans="1:7" x14ac:dyDescent="0.15">
      <c r="A3110" s="81" t="s">
        <v>3726</v>
      </c>
      <c r="B3110" s="72" t="s">
        <v>1093</v>
      </c>
      <c r="C3110" s="72">
        <v>29.198412698412699</v>
      </c>
      <c r="D3110" s="72">
        <v>2</v>
      </c>
      <c r="E3110" s="72">
        <v>0</v>
      </c>
      <c r="F3110" s="72">
        <v>91.188118811881196</v>
      </c>
      <c r="G3110" s="72" t="s">
        <v>3711</v>
      </c>
    </row>
    <row r="3111" spans="1:7" x14ac:dyDescent="0.15">
      <c r="A3111" s="81" t="s">
        <v>1097</v>
      </c>
      <c r="B3111" s="72" t="s">
        <v>2370</v>
      </c>
      <c r="C3111" s="72">
        <v>343.31746031746002</v>
      </c>
      <c r="D3111" s="72">
        <v>2</v>
      </c>
      <c r="E3111" s="72">
        <v>2</v>
      </c>
      <c r="F3111" s="72">
        <v>7.7222222222222197</v>
      </c>
      <c r="G3111" s="72" t="s">
        <v>3711</v>
      </c>
    </row>
    <row r="3112" spans="1:7" x14ac:dyDescent="0.15">
      <c r="A3112" s="81" t="s">
        <v>2871</v>
      </c>
      <c r="B3112" s="72" t="s">
        <v>2347</v>
      </c>
      <c r="C3112" s="72">
        <v>44.5</v>
      </c>
      <c r="D3112" s="72">
        <v>2</v>
      </c>
      <c r="E3112" s="72">
        <v>0</v>
      </c>
      <c r="F3112" s="72">
        <v>59.272277227722803</v>
      </c>
      <c r="G3112" s="72" t="s">
        <v>3711</v>
      </c>
    </row>
    <row r="3113" spans="1:7" x14ac:dyDescent="0.15">
      <c r="A3113" s="81" t="s">
        <v>1077</v>
      </c>
      <c r="B3113" s="72" t="s">
        <v>3126</v>
      </c>
      <c r="C3113" s="72">
        <v>206.03465346534699</v>
      </c>
      <c r="D3113" s="72">
        <v>0</v>
      </c>
      <c r="E3113" s="72">
        <v>3</v>
      </c>
      <c r="F3113" s="72">
        <v>12.719298245614</v>
      </c>
      <c r="G3113" s="72" t="s">
        <v>3711</v>
      </c>
    </row>
    <row r="3114" spans="1:7" x14ac:dyDescent="0.15">
      <c r="A3114" s="81" t="s">
        <v>450</v>
      </c>
      <c r="B3114" s="72" t="s">
        <v>640</v>
      </c>
      <c r="C3114" s="72">
        <v>268.76190476190499</v>
      </c>
      <c r="D3114" s="72">
        <v>2</v>
      </c>
      <c r="E3114" s="72">
        <v>3</v>
      </c>
      <c r="F3114" s="72">
        <v>9.7456140350877192</v>
      </c>
      <c r="G3114" s="72" t="s">
        <v>3711</v>
      </c>
    </row>
    <row r="3115" spans="1:7" x14ac:dyDescent="0.15">
      <c r="A3115" s="81" t="s">
        <v>3759</v>
      </c>
      <c r="B3115" s="72" t="s">
        <v>2347</v>
      </c>
      <c r="C3115" s="72">
        <v>9.0396039603960396</v>
      </c>
      <c r="D3115" s="72">
        <v>0</v>
      </c>
      <c r="E3115" s="72">
        <v>2</v>
      </c>
      <c r="F3115" s="72">
        <v>288.48412698412699</v>
      </c>
      <c r="G3115" s="72" t="s">
        <v>3711</v>
      </c>
    </row>
    <row r="3116" spans="1:7" x14ac:dyDescent="0.15">
      <c r="A3116" s="81" t="s">
        <v>2432</v>
      </c>
      <c r="B3116" s="72" t="s">
        <v>3734</v>
      </c>
      <c r="C3116" s="72">
        <v>155.37623762376199</v>
      </c>
      <c r="D3116" s="72">
        <v>0</v>
      </c>
      <c r="E3116" s="72">
        <v>2</v>
      </c>
      <c r="F3116" s="72">
        <v>16.7222222222222</v>
      </c>
      <c r="G3116" s="72" t="s">
        <v>3711</v>
      </c>
    </row>
    <row r="3117" spans="1:7" x14ac:dyDescent="0.15">
      <c r="A3117" s="81" t="s">
        <v>2026</v>
      </c>
      <c r="B3117" s="72" t="s">
        <v>2422</v>
      </c>
      <c r="C3117" s="72">
        <v>145.09523809523799</v>
      </c>
      <c r="D3117" s="72">
        <v>2</v>
      </c>
      <c r="E3117" s="72">
        <v>0</v>
      </c>
      <c r="F3117" s="72">
        <v>17.900990099009899</v>
      </c>
      <c r="G3117" s="72" t="s">
        <v>3711</v>
      </c>
    </row>
    <row r="3118" spans="1:7" x14ac:dyDescent="0.15">
      <c r="A3118" s="81" t="s">
        <v>3752</v>
      </c>
      <c r="B3118" s="72" t="s">
        <v>2347</v>
      </c>
      <c r="C3118" s="72">
        <v>9</v>
      </c>
      <c r="D3118" s="72">
        <v>2</v>
      </c>
      <c r="E3118" s="72">
        <v>2</v>
      </c>
      <c r="F3118" s="72">
        <v>288.48412698412699</v>
      </c>
      <c r="G3118" s="72" t="s">
        <v>3711</v>
      </c>
    </row>
    <row r="3119" spans="1:7" x14ac:dyDescent="0.15">
      <c r="A3119" s="81" t="s">
        <v>1248</v>
      </c>
      <c r="B3119" s="72" t="s">
        <v>3765</v>
      </c>
      <c r="C3119" s="72">
        <v>500.37301587301602</v>
      </c>
      <c r="D3119" s="72">
        <v>2</v>
      </c>
      <c r="E3119" s="72">
        <v>2</v>
      </c>
      <c r="F3119" s="72">
        <v>5.1825396825396801</v>
      </c>
      <c r="G3119" s="72" t="s">
        <v>3711</v>
      </c>
    </row>
    <row r="3120" spans="1:7" x14ac:dyDescent="0.15">
      <c r="A3120" s="81" t="s">
        <v>176</v>
      </c>
      <c r="B3120" s="72" t="s">
        <v>1486</v>
      </c>
      <c r="C3120" s="72">
        <v>109.65873015872999</v>
      </c>
      <c r="D3120" s="72">
        <v>2</v>
      </c>
      <c r="E3120" s="72">
        <v>3</v>
      </c>
      <c r="F3120" s="72">
        <v>23.587719298245599</v>
      </c>
      <c r="G3120" s="72" t="s">
        <v>3711</v>
      </c>
    </row>
    <row r="3121" spans="1:7" x14ac:dyDescent="0.15">
      <c r="A3121" s="81" t="s">
        <v>3730</v>
      </c>
      <c r="B3121" s="72" t="s">
        <v>2347</v>
      </c>
      <c r="C3121" s="72">
        <v>8.8910891089108901</v>
      </c>
      <c r="D3121" s="72">
        <v>0</v>
      </c>
      <c r="E3121" s="72">
        <v>2</v>
      </c>
      <c r="F3121" s="72">
        <v>288.48412698412699</v>
      </c>
      <c r="G3121" s="72" t="s">
        <v>3711</v>
      </c>
    </row>
    <row r="3122" spans="1:7" x14ac:dyDescent="0.15">
      <c r="A3122" s="81" t="s">
        <v>2014</v>
      </c>
      <c r="B3122" s="72" t="s">
        <v>1486</v>
      </c>
      <c r="C3122" s="72">
        <v>58.5</v>
      </c>
      <c r="D3122" s="72">
        <v>2</v>
      </c>
      <c r="E3122" s="72">
        <v>0</v>
      </c>
      <c r="F3122" s="72">
        <v>43.777227722772302</v>
      </c>
      <c r="G3122" s="72" t="s">
        <v>3711</v>
      </c>
    </row>
    <row r="3123" spans="1:7" x14ac:dyDescent="0.15">
      <c r="A3123" s="81" t="s">
        <v>1230</v>
      </c>
      <c r="B3123" s="72" t="s">
        <v>3655</v>
      </c>
      <c r="C3123" s="72">
        <v>121.06349206349201</v>
      </c>
      <c r="D3123" s="72">
        <v>2</v>
      </c>
      <c r="E3123" s="72">
        <v>2</v>
      </c>
      <c r="F3123" s="72">
        <v>21.150793650793702</v>
      </c>
      <c r="G3123" s="72" t="s">
        <v>3711</v>
      </c>
    </row>
    <row r="3124" spans="1:7" x14ac:dyDescent="0.15">
      <c r="A3124" s="81" t="s">
        <v>2329</v>
      </c>
      <c r="B3124" s="72" t="s">
        <v>605</v>
      </c>
      <c r="C3124" s="72">
        <v>248.888888888889</v>
      </c>
      <c r="D3124" s="72">
        <v>2</v>
      </c>
      <c r="E3124" s="72">
        <v>0</v>
      </c>
      <c r="F3124" s="72">
        <v>10.247524752475201</v>
      </c>
      <c r="G3124" s="72" t="s">
        <v>3711</v>
      </c>
    </row>
    <row r="3125" spans="1:7" x14ac:dyDescent="0.15">
      <c r="A3125" s="81" t="s">
        <v>282</v>
      </c>
      <c r="B3125" s="72" t="s">
        <v>3126</v>
      </c>
      <c r="C3125" s="72">
        <v>51.881188118811899</v>
      </c>
      <c r="D3125" s="72">
        <v>0</v>
      </c>
      <c r="E3125" s="72">
        <v>2</v>
      </c>
      <c r="F3125" s="72">
        <v>49.103174603174601</v>
      </c>
      <c r="G3125" s="72" t="s">
        <v>3711</v>
      </c>
    </row>
    <row r="3126" spans="1:7" x14ac:dyDescent="0.15">
      <c r="A3126" s="81" t="s">
        <v>2743</v>
      </c>
      <c r="B3126" s="72" t="s">
        <v>3126</v>
      </c>
      <c r="C3126" s="72">
        <v>51.730158730158699</v>
      </c>
      <c r="D3126" s="72">
        <v>2</v>
      </c>
      <c r="E3126" s="72">
        <v>2</v>
      </c>
      <c r="F3126" s="72">
        <v>49.103174603174601</v>
      </c>
      <c r="G3126" s="72" t="s">
        <v>3711</v>
      </c>
    </row>
    <row r="3127" spans="1:7" x14ac:dyDescent="0.15">
      <c r="A3127" s="81" t="s">
        <v>176</v>
      </c>
      <c r="B3127" s="72" t="s">
        <v>2523</v>
      </c>
      <c r="C3127" s="72">
        <v>109.65873015872999</v>
      </c>
      <c r="D3127" s="72">
        <v>2</v>
      </c>
      <c r="E3127" s="72">
        <v>0</v>
      </c>
      <c r="F3127" s="72">
        <v>23.054455445544601</v>
      </c>
      <c r="G3127" s="72" t="s">
        <v>3711</v>
      </c>
    </row>
    <row r="3128" spans="1:7" x14ac:dyDescent="0.15">
      <c r="A3128" s="81" t="s">
        <v>762</v>
      </c>
      <c r="B3128" s="72" t="s">
        <v>2370</v>
      </c>
      <c r="C3128" s="72">
        <v>432.99206349206298</v>
      </c>
      <c r="D3128" s="72">
        <v>2</v>
      </c>
      <c r="E3128" s="72">
        <v>0</v>
      </c>
      <c r="F3128" s="72">
        <v>5.8366336633663396</v>
      </c>
      <c r="G3128" s="72" t="s">
        <v>3711</v>
      </c>
    </row>
    <row r="3129" spans="1:7" x14ac:dyDescent="0.15">
      <c r="A3129" s="81" t="s">
        <v>1672</v>
      </c>
      <c r="B3129" s="72" t="s">
        <v>1486</v>
      </c>
      <c r="C3129" s="72">
        <v>57.523809523809497</v>
      </c>
      <c r="D3129" s="72">
        <v>2</v>
      </c>
      <c r="E3129" s="72">
        <v>0</v>
      </c>
      <c r="F3129" s="72">
        <v>43.777227722772302</v>
      </c>
      <c r="G3129" s="72" t="s">
        <v>3711</v>
      </c>
    </row>
    <row r="3130" spans="1:7" x14ac:dyDescent="0.15">
      <c r="A3130" s="81" t="s">
        <v>2082</v>
      </c>
      <c r="B3130" s="72" t="s">
        <v>2347</v>
      </c>
      <c r="C3130" s="72">
        <v>42.386138613861398</v>
      </c>
      <c r="D3130" s="72">
        <v>0</v>
      </c>
      <c r="E3130" s="72">
        <v>0</v>
      </c>
      <c r="F3130" s="72">
        <v>59.272277227722803</v>
      </c>
      <c r="G3130" s="72" t="s">
        <v>3711</v>
      </c>
    </row>
    <row r="3131" spans="1:7" x14ac:dyDescent="0.15">
      <c r="A3131" s="81" t="s">
        <v>2328</v>
      </c>
      <c r="B3131" s="72" t="s">
        <v>1486</v>
      </c>
      <c r="C3131" s="72">
        <v>32.346534653465298</v>
      </c>
      <c r="D3131" s="72">
        <v>0</v>
      </c>
      <c r="E3131" s="72">
        <v>2</v>
      </c>
      <c r="F3131" s="72">
        <v>77.428571428571402</v>
      </c>
      <c r="G3131" s="72" t="s">
        <v>3711</v>
      </c>
    </row>
    <row r="3132" spans="1:7" x14ac:dyDescent="0.15">
      <c r="A3132" s="81" t="s">
        <v>3747</v>
      </c>
      <c r="B3132" s="72" t="s">
        <v>2275</v>
      </c>
      <c r="C3132" s="72">
        <v>55.087301587301603</v>
      </c>
      <c r="D3132" s="72">
        <v>2</v>
      </c>
      <c r="E3132" s="72">
        <v>2</v>
      </c>
      <c r="F3132" s="72">
        <v>45.365079365079403</v>
      </c>
      <c r="G3132" s="72" t="s">
        <v>3711</v>
      </c>
    </row>
    <row r="3133" spans="1:7" x14ac:dyDescent="0.15">
      <c r="A3133" s="81" t="s">
        <v>1077</v>
      </c>
      <c r="B3133" s="72" t="s">
        <v>2422</v>
      </c>
      <c r="C3133" s="72">
        <v>41.447368421052602</v>
      </c>
      <c r="D3133" s="72">
        <v>3</v>
      </c>
      <c r="E3133" s="72">
        <v>2</v>
      </c>
      <c r="F3133" s="72">
        <v>60.015873015872998</v>
      </c>
      <c r="G3133" s="72" t="s">
        <v>3711</v>
      </c>
    </row>
    <row r="3134" spans="1:7" x14ac:dyDescent="0.15">
      <c r="A3134" s="81" t="s">
        <v>2241</v>
      </c>
      <c r="B3134" s="72" t="s">
        <v>3721</v>
      </c>
      <c r="C3134" s="72">
        <v>501.03174603174602</v>
      </c>
      <c r="D3134" s="72">
        <v>2</v>
      </c>
      <c r="E3134" s="72">
        <v>3</v>
      </c>
      <c r="F3134" s="72">
        <v>4.95614035087719</v>
      </c>
      <c r="G3134" s="72" t="s">
        <v>3711</v>
      </c>
    </row>
    <row r="3135" spans="1:7" x14ac:dyDescent="0.15">
      <c r="A3135" s="81" t="s">
        <v>203</v>
      </c>
      <c r="B3135" s="72" t="s">
        <v>2749</v>
      </c>
      <c r="C3135" s="72">
        <v>38.8762376237624</v>
      </c>
      <c r="D3135" s="72">
        <v>0</v>
      </c>
      <c r="E3135" s="72">
        <v>2</v>
      </c>
      <c r="F3135" s="72">
        <v>63.769841269841301</v>
      </c>
      <c r="G3135" s="72" t="s">
        <v>3711</v>
      </c>
    </row>
    <row r="3136" spans="1:7" x14ac:dyDescent="0.15">
      <c r="A3136" s="81" t="s">
        <v>2369</v>
      </c>
      <c r="B3136" s="72" t="s">
        <v>3763</v>
      </c>
      <c r="C3136" s="72">
        <v>93.952380952380906</v>
      </c>
      <c r="D3136" s="72">
        <v>2</v>
      </c>
      <c r="E3136" s="72">
        <v>0</v>
      </c>
      <c r="F3136" s="72">
        <v>26.3712871287129</v>
      </c>
      <c r="G3136" s="72" t="s">
        <v>3711</v>
      </c>
    </row>
    <row r="3137" spans="1:7" x14ac:dyDescent="0.15">
      <c r="A3137" s="81" t="s">
        <v>450</v>
      </c>
      <c r="B3137" s="72" t="s">
        <v>3766</v>
      </c>
      <c r="C3137" s="72">
        <v>268.76190476190499</v>
      </c>
      <c r="D3137" s="72">
        <v>2</v>
      </c>
      <c r="E3137" s="72">
        <v>2</v>
      </c>
      <c r="F3137" s="72">
        <v>9.2063492063492092</v>
      </c>
      <c r="G3137" s="72" t="s">
        <v>3711</v>
      </c>
    </row>
    <row r="3138" spans="1:7" x14ac:dyDescent="0.15">
      <c r="A3138" s="81" t="s">
        <v>2348</v>
      </c>
      <c r="B3138" s="72" t="s">
        <v>3126</v>
      </c>
      <c r="C3138" s="72">
        <v>50.373015873015902</v>
      </c>
      <c r="D3138" s="72">
        <v>2</v>
      </c>
      <c r="E3138" s="72">
        <v>2</v>
      </c>
      <c r="F3138" s="72">
        <v>49.103174603174601</v>
      </c>
      <c r="G3138" s="72" t="s">
        <v>3711</v>
      </c>
    </row>
    <row r="3139" spans="1:7" x14ac:dyDescent="0.15">
      <c r="A3139" s="81" t="s">
        <v>450</v>
      </c>
      <c r="B3139" s="72" t="s">
        <v>3731</v>
      </c>
      <c r="C3139" s="72">
        <v>93.277227722772295</v>
      </c>
      <c r="D3139" s="72">
        <v>0</v>
      </c>
      <c r="E3139" s="72">
        <v>2</v>
      </c>
      <c r="F3139" s="72">
        <v>26.515873015873002</v>
      </c>
      <c r="G3139" s="72" t="s">
        <v>3711</v>
      </c>
    </row>
    <row r="3140" spans="1:7" x14ac:dyDescent="0.15">
      <c r="A3140" s="81" t="s">
        <v>2858</v>
      </c>
      <c r="B3140" s="72" t="s">
        <v>2503</v>
      </c>
      <c r="C3140" s="72">
        <v>59.8333333333333</v>
      </c>
      <c r="D3140" s="72">
        <v>2</v>
      </c>
      <c r="E3140" s="72">
        <v>0</v>
      </c>
      <c r="F3140" s="72">
        <v>41.059405940594097</v>
      </c>
      <c r="G3140" s="72" t="s">
        <v>3711</v>
      </c>
    </row>
    <row r="3141" spans="1:7" x14ac:dyDescent="0.15">
      <c r="A3141" s="81" t="s">
        <v>1047</v>
      </c>
      <c r="B3141" s="72" t="s">
        <v>3712</v>
      </c>
      <c r="C3141" s="72">
        <v>396.13366336633698</v>
      </c>
      <c r="D3141" s="72">
        <v>0</v>
      </c>
      <c r="E3141" s="72">
        <v>0</v>
      </c>
      <c r="F3141" s="72">
        <v>6.1831683168316802</v>
      </c>
      <c r="G3141" s="72" t="s">
        <v>3711</v>
      </c>
    </row>
    <row r="3142" spans="1:7" x14ac:dyDescent="0.15">
      <c r="A3142" s="81" t="s">
        <v>2519</v>
      </c>
      <c r="B3142" s="72" t="s">
        <v>640</v>
      </c>
      <c r="C3142" s="72">
        <v>65.912698412698404</v>
      </c>
      <c r="D3142" s="72">
        <v>2</v>
      </c>
      <c r="E3142" s="72">
        <v>2</v>
      </c>
      <c r="F3142" s="72">
        <v>36.984126984127002</v>
      </c>
      <c r="G3142" s="72" t="s">
        <v>3711</v>
      </c>
    </row>
    <row r="3143" spans="1:7" x14ac:dyDescent="0.15">
      <c r="A3143" s="81" t="s">
        <v>2509</v>
      </c>
      <c r="B3143" s="72" t="s">
        <v>2347</v>
      </c>
      <c r="C3143" s="72">
        <v>40.9444444444444</v>
      </c>
      <c r="D3143" s="72">
        <v>2</v>
      </c>
      <c r="E3143" s="72">
        <v>0</v>
      </c>
      <c r="F3143" s="72">
        <v>59.272277227722803</v>
      </c>
      <c r="G3143" s="72" t="s">
        <v>3711</v>
      </c>
    </row>
    <row r="3144" spans="1:7" x14ac:dyDescent="0.15">
      <c r="A3144" s="81" t="s">
        <v>494</v>
      </c>
      <c r="B3144" s="72" t="s">
        <v>3767</v>
      </c>
      <c r="C3144" s="72">
        <v>1697.86507936508</v>
      </c>
      <c r="D3144" s="72">
        <v>2</v>
      </c>
      <c r="E3144" s="72">
        <v>2</v>
      </c>
      <c r="F3144" s="72">
        <v>1.42063492063492</v>
      </c>
      <c r="G3144" s="72" t="s">
        <v>3711</v>
      </c>
    </row>
    <row r="3145" spans="1:7" x14ac:dyDescent="0.15">
      <c r="A3145" s="81" t="s">
        <v>3768</v>
      </c>
      <c r="B3145" s="72" t="s">
        <v>2006</v>
      </c>
      <c r="C3145" s="72">
        <v>14.7777777777778</v>
      </c>
      <c r="D3145" s="72">
        <v>2</v>
      </c>
      <c r="E3145" s="72">
        <v>2</v>
      </c>
      <c r="F3145" s="72">
        <v>163.166666666667</v>
      </c>
      <c r="G3145" s="72" t="s">
        <v>3711</v>
      </c>
    </row>
    <row r="3146" spans="1:7" x14ac:dyDescent="0.15">
      <c r="A3146" s="81" t="s">
        <v>212</v>
      </c>
      <c r="B3146" s="72" t="s">
        <v>2295</v>
      </c>
      <c r="C3146" s="72">
        <v>53.492063492063501</v>
      </c>
      <c r="D3146" s="72">
        <v>2</v>
      </c>
      <c r="E3146" s="72">
        <v>2</v>
      </c>
      <c r="F3146" s="72">
        <v>45.007936507936499</v>
      </c>
      <c r="G3146" s="72" t="s">
        <v>3711</v>
      </c>
    </row>
    <row r="3147" spans="1:7" x14ac:dyDescent="0.15">
      <c r="A3147" s="81" t="s">
        <v>1248</v>
      </c>
      <c r="B3147" s="72" t="s">
        <v>3664</v>
      </c>
      <c r="C3147" s="72">
        <v>500.37301587301602</v>
      </c>
      <c r="D3147" s="72">
        <v>2</v>
      </c>
      <c r="E3147" s="72">
        <v>0</v>
      </c>
      <c r="F3147" s="72">
        <v>4.7970297029703</v>
      </c>
      <c r="G3147" s="72" t="s">
        <v>3711</v>
      </c>
    </row>
    <row r="3148" spans="1:7" x14ac:dyDescent="0.15">
      <c r="A3148" s="81" t="s">
        <v>3732</v>
      </c>
      <c r="B3148" s="72" t="s">
        <v>2347</v>
      </c>
      <c r="C3148" s="72">
        <v>8.3118811881188108</v>
      </c>
      <c r="D3148" s="72">
        <v>0</v>
      </c>
      <c r="E3148" s="72">
        <v>2</v>
      </c>
      <c r="F3148" s="72">
        <v>288.48412698412699</v>
      </c>
      <c r="G3148" s="72" t="s">
        <v>3711</v>
      </c>
    </row>
    <row r="3149" spans="1:7" x14ac:dyDescent="0.15">
      <c r="A3149" s="81" t="s">
        <v>2443</v>
      </c>
      <c r="B3149" s="72" t="s">
        <v>3645</v>
      </c>
      <c r="C3149" s="72">
        <v>172.54761904761901</v>
      </c>
      <c r="D3149" s="72">
        <v>2</v>
      </c>
      <c r="E3149" s="72">
        <v>0</v>
      </c>
      <c r="F3149" s="72">
        <v>13.891089108910901</v>
      </c>
      <c r="G3149" s="72" t="s">
        <v>3711</v>
      </c>
    </row>
    <row r="3150" spans="1:7" x14ac:dyDescent="0.15">
      <c r="A3150" s="81" t="s">
        <v>762</v>
      </c>
      <c r="B3150" s="72" t="s">
        <v>2347</v>
      </c>
      <c r="C3150" s="72">
        <v>432.99206349206298</v>
      </c>
      <c r="D3150" s="72">
        <v>2</v>
      </c>
      <c r="E3150" s="72">
        <v>3</v>
      </c>
      <c r="F3150" s="72">
        <v>5.5263157894736796</v>
      </c>
      <c r="G3150" s="72" t="s">
        <v>3711</v>
      </c>
    </row>
    <row r="3151" spans="1:7" x14ac:dyDescent="0.15">
      <c r="A3151" s="81" t="s">
        <v>1055</v>
      </c>
      <c r="B3151" s="72" t="s">
        <v>3718</v>
      </c>
      <c r="C3151" s="72">
        <v>61.464912280701803</v>
      </c>
      <c r="D3151" s="72">
        <v>3</v>
      </c>
      <c r="E3151" s="72">
        <v>2</v>
      </c>
      <c r="F3151" s="72">
        <v>38.928571428571402</v>
      </c>
      <c r="G3151" s="72" t="s">
        <v>3711</v>
      </c>
    </row>
    <row r="3152" spans="1:7" x14ac:dyDescent="0.15">
      <c r="A3152" s="81" t="s">
        <v>494</v>
      </c>
      <c r="B3152" s="72" t="s">
        <v>3702</v>
      </c>
      <c r="C3152" s="72">
        <v>1697.86507936508</v>
      </c>
      <c r="D3152" s="72">
        <v>2</v>
      </c>
      <c r="E3152" s="72">
        <v>2</v>
      </c>
      <c r="F3152" s="72">
        <v>1.3968253968254001</v>
      </c>
      <c r="G3152" s="72" t="s">
        <v>3711</v>
      </c>
    </row>
    <row r="3153" spans="1:7" x14ac:dyDescent="0.15">
      <c r="A3153" s="81" t="s">
        <v>553</v>
      </c>
      <c r="B3153" s="72" t="s">
        <v>3769</v>
      </c>
      <c r="C3153" s="72">
        <v>88.896825396825406</v>
      </c>
      <c r="D3153" s="72">
        <v>2</v>
      </c>
      <c r="E3153" s="72">
        <v>2</v>
      </c>
      <c r="F3153" s="72">
        <v>26.6111111111111</v>
      </c>
      <c r="G3153" s="72" t="s">
        <v>3711</v>
      </c>
    </row>
    <row r="3154" spans="1:7" x14ac:dyDescent="0.15">
      <c r="A3154" s="81" t="s">
        <v>2074</v>
      </c>
      <c r="B3154" s="72" t="s">
        <v>3126</v>
      </c>
      <c r="C3154" s="72">
        <v>185.32539682539701</v>
      </c>
      <c r="D3154" s="72">
        <v>2</v>
      </c>
      <c r="E3154" s="72">
        <v>3</v>
      </c>
      <c r="F3154" s="72">
        <v>12.719298245614</v>
      </c>
      <c r="G3154" s="72" t="s">
        <v>3711</v>
      </c>
    </row>
    <row r="3155" spans="1:7" x14ac:dyDescent="0.15">
      <c r="A3155" s="81" t="s">
        <v>1055</v>
      </c>
      <c r="B3155" s="72" t="s">
        <v>3758</v>
      </c>
      <c r="C3155" s="72">
        <v>363.46031746031701</v>
      </c>
      <c r="D3155" s="72">
        <v>2</v>
      </c>
      <c r="E3155" s="72">
        <v>2</v>
      </c>
      <c r="F3155" s="72">
        <v>6.4761904761904798</v>
      </c>
      <c r="G3155" s="72" t="s">
        <v>3711</v>
      </c>
    </row>
    <row r="3156" spans="1:7" x14ac:dyDescent="0.15">
      <c r="A3156" s="81" t="s">
        <v>3749</v>
      </c>
      <c r="B3156" s="72" t="s">
        <v>852</v>
      </c>
      <c r="C3156" s="72">
        <v>25.930693069306901</v>
      </c>
      <c r="D3156" s="72">
        <v>0</v>
      </c>
      <c r="E3156" s="72">
        <v>2</v>
      </c>
      <c r="F3156" s="72">
        <v>90.587301587301596</v>
      </c>
      <c r="G3156" s="72" t="s">
        <v>3711</v>
      </c>
    </row>
    <row r="3157" spans="1:7" x14ac:dyDescent="0.15">
      <c r="A3157" s="81" t="s">
        <v>2239</v>
      </c>
      <c r="B3157" s="72" t="s">
        <v>2370</v>
      </c>
      <c r="C3157" s="72">
        <v>400.74603174603197</v>
      </c>
      <c r="D3157" s="72">
        <v>2</v>
      </c>
      <c r="E3157" s="72">
        <v>0</v>
      </c>
      <c r="F3157" s="72">
        <v>5.8366336633663396</v>
      </c>
      <c r="G3157" s="72" t="s">
        <v>3711</v>
      </c>
    </row>
    <row r="3158" spans="1:7" x14ac:dyDescent="0.15">
      <c r="A3158" s="81" t="s">
        <v>282</v>
      </c>
      <c r="B3158" s="72" t="s">
        <v>3126</v>
      </c>
      <c r="C3158" s="72">
        <v>183.76190476190499</v>
      </c>
      <c r="D3158" s="72">
        <v>2</v>
      </c>
      <c r="E3158" s="72">
        <v>3</v>
      </c>
      <c r="F3158" s="72">
        <v>12.719298245614</v>
      </c>
      <c r="G3158" s="72" t="s">
        <v>3711</v>
      </c>
    </row>
    <row r="3159" spans="1:7" x14ac:dyDescent="0.15">
      <c r="A3159" s="81" t="s">
        <v>1097</v>
      </c>
      <c r="B3159" s="72" t="s">
        <v>3712</v>
      </c>
      <c r="C3159" s="72">
        <v>343.31746031746002</v>
      </c>
      <c r="D3159" s="72">
        <v>2</v>
      </c>
      <c r="E3159" s="72">
        <v>3</v>
      </c>
      <c r="F3159" s="72">
        <v>6.79824561403509</v>
      </c>
      <c r="G3159" s="72" t="s">
        <v>3711</v>
      </c>
    </row>
    <row r="3160" spans="1:7" x14ac:dyDescent="0.15">
      <c r="A3160" s="81" t="s">
        <v>2348</v>
      </c>
      <c r="B3160" s="72" t="s">
        <v>2347</v>
      </c>
      <c r="C3160" s="72">
        <v>8.0789473684210495</v>
      </c>
      <c r="D3160" s="72">
        <v>3</v>
      </c>
      <c r="E3160" s="72">
        <v>2</v>
      </c>
      <c r="F3160" s="72">
        <v>288.48412698412699</v>
      </c>
      <c r="G3160" s="72" t="s">
        <v>3711</v>
      </c>
    </row>
    <row r="3161" spans="1:7" x14ac:dyDescent="0.15">
      <c r="A3161" s="81" t="s">
        <v>3770</v>
      </c>
      <c r="B3161" s="72" t="s">
        <v>2347</v>
      </c>
      <c r="C3161" s="72">
        <v>8.0714285714285694</v>
      </c>
      <c r="D3161" s="72">
        <v>2</v>
      </c>
      <c r="E3161" s="72">
        <v>2</v>
      </c>
      <c r="F3161" s="72">
        <v>288.48412698412699</v>
      </c>
      <c r="G3161" s="72" t="s">
        <v>3711</v>
      </c>
    </row>
    <row r="3162" spans="1:7" x14ac:dyDescent="0.15">
      <c r="A3162" s="81" t="s">
        <v>282</v>
      </c>
      <c r="B3162" s="72" t="s">
        <v>2749</v>
      </c>
      <c r="C3162" s="72">
        <v>183.76190476190499</v>
      </c>
      <c r="D3162" s="72">
        <v>2</v>
      </c>
      <c r="E3162" s="72">
        <v>0</v>
      </c>
      <c r="F3162" s="72">
        <v>12.658415841584199</v>
      </c>
      <c r="G3162" s="72" t="s">
        <v>3711</v>
      </c>
    </row>
    <row r="3163" spans="1:7" x14ac:dyDescent="0.15">
      <c r="A3163" s="81" t="s">
        <v>203</v>
      </c>
      <c r="B3163" s="72" t="s">
        <v>2347</v>
      </c>
      <c r="C3163" s="72">
        <v>38.8762376237624</v>
      </c>
      <c r="D3163" s="72">
        <v>0</v>
      </c>
      <c r="E3163" s="72">
        <v>0</v>
      </c>
      <c r="F3163" s="72">
        <v>59.272277227722803</v>
      </c>
      <c r="G3163" s="72" t="s">
        <v>3711</v>
      </c>
    </row>
    <row r="3164" spans="1:7" x14ac:dyDescent="0.15">
      <c r="A3164" s="81" t="s">
        <v>1672</v>
      </c>
      <c r="B3164" s="72" t="s">
        <v>1486</v>
      </c>
      <c r="C3164" s="72">
        <v>52.089108910891099</v>
      </c>
      <c r="D3164" s="72">
        <v>0</v>
      </c>
      <c r="E3164" s="72">
        <v>0</v>
      </c>
      <c r="F3164" s="72">
        <v>43.777227722772302</v>
      </c>
      <c r="G3164" s="72" t="s">
        <v>3711</v>
      </c>
    </row>
    <row r="3165" spans="1:7" x14ac:dyDescent="0.15">
      <c r="A3165" s="81" t="s">
        <v>3741</v>
      </c>
      <c r="B3165" s="72" t="s">
        <v>2006</v>
      </c>
      <c r="C3165" s="72">
        <v>13.9603174603175</v>
      </c>
      <c r="D3165" s="72">
        <v>2</v>
      </c>
      <c r="E3165" s="72">
        <v>2</v>
      </c>
      <c r="F3165" s="72">
        <v>163.166666666667</v>
      </c>
      <c r="G3165" s="72" t="s">
        <v>3711</v>
      </c>
    </row>
    <row r="3166" spans="1:7" x14ac:dyDescent="0.15">
      <c r="A3166" s="81" t="s">
        <v>494</v>
      </c>
      <c r="B3166" s="72" t="s">
        <v>3686</v>
      </c>
      <c r="C3166" s="72">
        <v>518.43564356435604</v>
      </c>
      <c r="D3166" s="72">
        <v>0</v>
      </c>
      <c r="E3166" s="72">
        <v>2</v>
      </c>
      <c r="F3166" s="72">
        <v>4.3888888888888902</v>
      </c>
      <c r="G3166" s="72" t="s">
        <v>3711</v>
      </c>
    </row>
    <row r="3167" spans="1:7" x14ac:dyDescent="0.15">
      <c r="A3167" s="81" t="s">
        <v>3733</v>
      </c>
      <c r="B3167" s="72" t="s">
        <v>2347</v>
      </c>
      <c r="C3167" s="72">
        <v>7.8762376237623801</v>
      </c>
      <c r="D3167" s="72">
        <v>0</v>
      </c>
      <c r="E3167" s="72">
        <v>2</v>
      </c>
      <c r="F3167" s="72">
        <v>288.48412698412699</v>
      </c>
      <c r="G3167" s="72" t="s">
        <v>3711</v>
      </c>
    </row>
    <row r="3168" spans="1:7" x14ac:dyDescent="0.15">
      <c r="A3168" s="81" t="s">
        <v>450</v>
      </c>
      <c r="B3168" s="72" t="s">
        <v>3577</v>
      </c>
      <c r="C3168" s="72">
        <v>268.76190476190499</v>
      </c>
      <c r="D3168" s="72">
        <v>2</v>
      </c>
      <c r="E3168" s="72">
        <v>2</v>
      </c>
      <c r="F3168" s="72">
        <v>8.4365079365079403</v>
      </c>
      <c r="G3168" s="72" t="s">
        <v>3711</v>
      </c>
    </row>
    <row r="3169" spans="1:7" x14ac:dyDescent="0.15">
      <c r="A3169" s="81" t="s">
        <v>1077</v>
      </c>
      <c r="B3169" s="72" t="s">
        <v>3126</v>
      </c>
      <c r="C3169" s="72">
        <v>177.30952380952399</v>
      </c>
      <c r="D3169" s="72">
        <v>2</v>
      </c>
      <c r="E3169" s="72">
        <v>3</v>
      </c>
      <c r="F3169" s="72">
        <v>12.719298245614</v>
      </c>
      <c r="G3169" s="72" t="s">
        <v>3711</v>
      </c>
    </row>
    <row r="3170" spans="1:7" x14ac:dyDescent="0.15">
      <c r="A3170" s="81" t="s">
        <v>3739</v>
      </c>
      <c r="B3170" s="72" t="s">
        <v>2347</v>
      </c>
      <c r="C3170" s="72">
        <v>7.8070175438596499</v>
      </c>
      <c r="D3170" s="72">
        <v>3</v>
      </c>
      <c r="E3170" s="72">
        <v>2</v>
      </c>
      <c r="F3170" s="72">
        <v>288.48412698412699</v>
      </c>
      <c r="G3170" s="72" t="s">
        <v>3711</v>
      </c>
    </row>
    <row r="3171" spans="1:7" x14ac:dyDescent="0.15">
      <c r="A3171" s="81" t="s">
        <v>494</v>
      </c>
      <c r="B3171" s="72" t="s">
        <v>3717</v>
      </c>
      <c r="C3171" s="72">
        <v>518.43564356435604</v>
      </c>
      <c r="D3171" s="72">
        <v>0</v>
      </c>
      <c r="E3171" s="72">
        <v>0</v>
      </c>
      <c r="F3171" s="72">
        <v>4.3316831683168298</v>
      </c>
      <c r="G3171" s="72" t="s">
        <v>3711</v>
      </c>
    </row>
    <row r="3172" spans="1:7" x14ac:dyDescent="0.15">
      <c r="A3172" s="81" t="s">
        <v>3750</v>
      </c>
      <c r="B3172" s="72" t="s">
        <v>2395</v>
      </c>
      <c r="C3172" s="72">
        <v>21.613861386138598</v>
      </c>
      <c r="D3172" s="72">
        <v>0</v>
      </c>
      <c r="E3172" s="72">
        <v>2</v>
      </c>
      <c r="F3172" s="72">
        <v>103.666666666667</v>
      </c>
      <c r="G3172" s="72" t="s">
        <v>3711</v>
      </c>
    </row>
    <row r="3173" spans="1:7" x14ac:dyDescent="0.15">
      <c r="A3173" s="81" t="s">
        <v>2490</v>
      </c>
      <c r="B3173" s="72" t="s">
        <v>2392</v>
      </c>
      <c r="C3173" s="72">
        <v>62.380952380952401</v>
      </c>
      <c r="D3173" s="72">
        <v>2</v>
      </c>
      <c r="E3173" s="72">
        <v>2</v>
      </c>
      <c r="F3173" s="72">
        <v>35.595238095238102</v>
      </c>
      <c r="G3173" s="72" t="s">
        <v>3711</v>
      </c>
    </row>
    <row r="3174" spans="1:7" x14ac:dyDescent="0.15">
      <c r="A3174" s="81" t="s">
        <v>3544</v>
      </c>
      <c r="B3174" s="72" t="s">
        <v>2585</v>
      </c>
      <c r="C3174" s="72">
        <v>38.7079207920792</v>
      </c>
      <c r="D3174" s="72">
        <v>0</v>
      </c>
      <c r="E3174" s="72">
        <v>2</v>
      </c>
      <c r="F3174" s="72">
        <v>57.349206349206298</v>
      </c>
      <c r="G3174" s="72" t="s">
        <v>3711</v>
      </c>
    </row>
    <row r="3175" spans="1:7" x14ac:dyDescent="0.15">
      <c r="A3175" s="81" t="s">
        <v>1280</v>
      </c>
      <c r="B3175" s="72" t="s">
        <v>640</v>
      </c>
      <c r="C3175" s="72">
        <v>227.719298245614</v>
      </c>
      <c r="D3175" s="72">
        <v>3</v>
      </c>
      <c r="E3175" s="72">
        <v>3</v>
      </c>
      <c r="F3175" s="72">
        <v>9.7456140350877192</v>
      </c>
      <c r="G3175" s="72" t="s">
        <v>3711</v>
      </c>
    </row>
    <row r="3176" spans="1:7" x14ac:dyDescent="0.15">
      <c r="A3176" s="81" t="s">
        <v>2858</v>
      </c>
      <c r="B3176" s="72" t="s">
        <v>1628</v>
      </c>
      <c r="C3176" s="72">
        <v>59.8333333333333</v>
      </c>
      <c r="D3176" s="72">
        <v>2</v>
      </c>
      <c r="E3176" s="72">
        <v>2</v>
      </c>
      <c r="F3176" s="72">
        <v>36.9444444444444</v>
      </c>
      <c r="G3176" s="72" t="s">
        <v>3711</v>
      </c>
    </row>
    <row r="3177" spans="1:7" x14ac:dyDescent="0.15">
      <c r="A3177" s="81" t="s">
        <v>3534</v>
      </c>
      <c r="B3177" s="72" t="s">
        <v>1486</v>
      </c>
      <c r="C3177" s="72">
        <v>28.539603960396001</v>
      </c>
      <c r="D3177" s="72">
        <v>0</v>
      </c>
      <c r="E3177" s="72">
        <v>2</v>
      </c>
      <c r="F3177" s="72">
        <v>77.428571428571402</v>
      </c>
      <c r="G3177" s="72" t="s">
        <v>3711</v>
      </c>
    </row>
    <row r="3178" spans="1:7" x14ac:dyDescent="0.15">
      <c r="A3178" s="81" t="s">
        <v>1055</v>
      </c>
      <c r="B3178" s="72" t="s">
        <v>3771</v>
      </c>
      <c r="C3178" s="72">
        <v>363.46031746031701</v>
      </c>
      <c r="D3178" s="72">
        <v>2</v>
      </c>
      <c r="E3178" s="72">
        <v>2</v>
      </c>
      <c r="F3178" s="72">
        <v>6.07936507936508</v>
      </c>
      <c r="G3178" s="72" t="s">
        <v>3711</v>
      </c>
    </row>
    <row r="3179" spans="1:7" x14ac:dyDescent="0.15">
      <c r="A3179" s="81" t="s">
        <v>2086</v>
      </c>
      <c r="B3179" s="72" t="s">
        <v>3721</v>
      </c>
      <c r="C3179" s="72">
        <v>84.039682539682502</v>
      </c>
      <c r="D3179" s="72">
        <v>2</v>
      </c>
      <c r="E3179" s="72">
        <v>2</v>
      </c>
      <c r="F3179" s="72">
        <v>26.246031746031701</v>
      </c>
      <c r="G3179" s="72" t="s">
        <v>3711</v>
      </c>
    </row>
    <row r="3180" spans="1:7" x14ac:dyDescent="0.15">
      <c r="A3180" s="81" t="s">
        <v>1047</v>
      </c>
      <c r="B3180" s="72" t="s">
        <v>2347</v>
      </c>
      <c r="C3180" s="72">
        <v>396.13366336633698</v>
      </c>
      <c r="D3180" s="72">
        <v>0</v>
      </c>
      <c r="E3180" s="72">
        <v>3</v>
      </c>
      <c r="F3180" s="72">
        <v>5.5263157894736796</v>
      </c>
      <c r="G3180" s="72" t="s">
        <v>3711</v>
      </c>
    </row>
    <row r="3181" spans="1:7" x14ac:dyDescent="0.15">
      <c r="A3181" s="81" t="s">
        <v>3534</v>
      </c>
      <c r="B3181" s="72" t="s">
        <v>2347</v>
      </c>
      <c r="C3181" s="72">
        <v>7.5789473684210504</v>
      </c>
      <c r="D3181" s="72">
        <v>3</v>
      </c>
      <c r="E3181" s="72">
        <v>2</v>
      </c>
      <c r="F3181" s="72">
        <v>288.48412698412699</v>
      </c>
      <c r="G3181" s="72" t="s">
        <v>3711</v>
      </c>
    </row>
    <row r="3182" spans="1:7" x14ac:dyDescent="0.15">
      <c r="A3182" s="81" t="s">
        <v>2871</v>
      </c>
      <c r="B3182" s="72" t="s">
        <v>3126</v>
      </c>
      <c r="C3182" s="72">
        <v>44.5</v>
      </c>
      <c r="D3182" s="72">
        <v>2</v>
      </c>
      <c r="E3182" s="72">
        <v>2</v>
      </c>
      <c r="F3182" s="72">
        <v>49.103174603174601</v>
      </c>
      <c r="G3182" s="72" t="s">
        <v>3711</v>
      </c>
    </row>
    <row r="3183" spans="1:7" x14ac:dyDescent="0.15">
      <c r="A3183" s="81" t="s">
        <v>2887</v>
      </c>
      <c r="B3183" s="72" t="s">
        <v>2347</v>
      </c>
      <c r="C3183" s="72">
        <v>7.5714285714285703</v>
      </c>
      <c r="D3183" s="72">
        <v>2</v>
      </c>
      <c r="E3183" s="72">
        <v>2</v>
      </c>
      <c r="F3183" s="72">
        <v>288.48412698412699</v>
      </c>
      <c r="G3183" s="72" t="s">
        <v>3711</v>
      </c>
    </row>
    <row r="3184" spans="1:7" x14ac:dyDescent="0.15">
      <c r="A3184" s="81" t="s">
        <v>2241</v>
      </c>
      <c r="B3184" s="72" t="s">
        <v>3772</v>
      </c>
      <c r="C3184" s="72">
        <v>501.03174603174602</v>
      </c>
      <c r="D3184" s="72">
        <v>2</v>
      </c>
      <c r="E3184" s="72">
        <v>2</v>
      </c>
      <c r="F3184" s="72">
        <v>4.3571428571428603</v>
      </c>
      <c r="G3184" s="72" t="s">
        <v>3711</v>
      </c>
    </row>
    <row r="3185" spans="1:7" x14ac:dyDescent="0.15">
      <c r="A3185" s="81" t="s">
        <v>2152</v>
      </c>
      <c r="B3185" s="72" t="s">
        <v>2347</v>
      </c>
      <c r="C3185" s="72">
        <v>36.825396825396801</v>
      </c>
      <c r="D3185" s="72">
        <v>2</v>
      </c>
      <c r="E3185" s="72">
        <v>0</v>
      </c>
      <c r="F3185" s="72">
        <v>59.272277227722803</v>
      </c>
      <c r="G3185" s="72" t="s">
        <v>3711</v>
      </c>
    </row>
    <row r="3186" spans="1:7" x14ac:dyDescent="0.15">
      <c r="A3186" s="81" t="s">
        <v>3732</v>
      </c>
      <c r="B3186" s="72" t="s">
        <v>852</v>
      </c>
      <c r="C3186" s="72">
        <v>24.047619047619001</v>
      </c>
      <c r="D3186" s="72">
        <v>2</v>
      </c>
      <c r="E3186" s="72">
        <v>2</v>
      </c>
      <c r="F3186" s="72">
        <v>90.587301587301596</v>
      </c>
      <c r="G3186" s="72" t="s">
        <v>3711</v>
      </c>
    </row>
    <row r="3187" spans="1:7" x14ac:dyDescent="0.15">
      <c r="A3187" s="81" t="s">
        <v>1248</v>
      </c>
      <c r="B3187" s="72" t="s">
        <v>3765</v>
      </c>
      <c r="C3187" s="72">
        <v>419.148514851485</v>
      </c>
      <c r="D3187" s="72">
        <v>0</v>
      </c>
      <c r="E3187" s="72">
        <v>2</v>
      </c>
      <c r="F3187" s="72">
        <v>5.1825396825396801</v>
      </c>
      <c r="G3187" s="72" t="s">
        <v>3711</v>
      </c>
    </row>
    <row r="3188" spans="1:7" x14ac:dyDescent="0.15">
      <c r="A3188" s="81" t="s">
        <v>2241</v>
      </c>
      <c r="B3188" s="72" t="s">
        <v>3773</v>
      </c>
      <c r="C3188" s="72">
        <v>501.03174603174602</v>
      </c>
      <c r="D3188" s="72">
        <v>2</v>
      </c>
      <c r="E3188" s="72">
        <v>2</v>
      </c>
      <c r="F3188" s="72">
        <v>4.3333333333333304</v>
      </c>
      <c r="G3188" s="72" t="s">
        <v>3711</v>
      </c>
    </row>
    <row r="3189" spans="1:7" x14ac:dyDescent="0.15">
      <c r="A3189" s="81" t="s">
        <v>3733</v>
      </c>
      <c r="B3189" s="72" t="s">
        <v>852</v>
      </c>
      <c r="C3189" s="72">
        <v>23.952380952380999</v>
      </c>
      <c r="D3189" s="72">
        <v>2</v>
      </c>
      <c r="E3189" s="72">
        <v>2</v>
      </c>
      <c r="F3189" s="72">
        <v>90.587301587301596</v>
      </c>
      <c r="G3189" s="72" t="s">
        <v>3711</v>
      </c>
    </row>
    <row r="3190" spans="1:7" x14ac:dyDescent="0.15">
      <c r="A3190" s="81" t="s">
        <v>2221</v>
      </c>
      <c r="B3190" s="72" t="s">
        <v>605</v>
      </c>
      <c r="C3190" s="72">
        <v>190.68253968254001</v>
      </c>
      <c r="D3190" s="72">
        <v>2</v>
      </c>
      <c r="E3190" s="72">
        <v>2</v>
      </c>
      <c r="F3190" s="72">
        <v>11.3095238095238</v>
      </c>
      <c r="G3190" s="72" t="s">
        <v>3711</v>
      </c>
    </row>
    <row r="3191" spans="1:7" x14ac:dyDescent="0.15">
      <c r="A3191" s="81" t="s">
        <v>1248</v>
      </c>
      <c r="B3191" s="72" t="s">
        <v>2422</v>
      </c>
      <c r="C3191" s="72">
        <v>35.8333333333333</v>
      </c>
      <c r="D3191" s="72">
        <v>3</v>
      </c>
      <c r="E3191" s="72">
        <v>2</v>
      </c>
      <c r="F3191" s="72">
        <v>60.015873015872998</v>
      </c>
      <c r="G3191" s="72" t="s">
        <v>3711</v>
      </c>
    </row>
    <row r="3192" spans="1:7" x14ac:dyDescent="0.15">
      <c r="A3192" s="81" t="s">
        <v>450</v>
      </c>
      <c r="B3192" s="72" t="s">
        <v>2523</v>
      </c>
      <c r="C3192" s="72">
        <v>93.277227722772295</v>
      </c>
      <c r="D3192" s="72">
        <v>0</v>
      </c>
      <c r="E3192" s="72">
        <v>0</v>
      </c>
      <c r="F3192" s="72">
        <v>23.054455445544601</v>
      </c>
      <c r="G3192" s="72" t="s">
        <v>3711</v>
      </c>
    </row>
    <row r="3193" spans="1:7" x14ac:dyDescent="0.15">
      <c r="A3193" s="81" t="s">
        <v>2635</v>
      </c>
      <c r="B3193" s="72" t="s">
        <v>640</v>
      </c>
      <c r="C3193" s="72">
        <v>74.7222222222222</v>
      </c>
      <c r="D3193" s="72">
        <v>2</v>
      </c>
      <c r="E3193" s="72">
        <v>0</v>
      </c>
      <c r="F3193" s="72">
        <v>28.7673267326733</v>
      </c>
      <c r="G3193" s="72" t="s">
        <v>3711</v>
      </c>
    </row>
    <row r="3194" spans="1:7" x14ac:dyDescent="0.15">
      <c r="A3194" s="81" t="s">
        <v>1047</v>
      </c>
      <c r="B3194" s="72" t="s">
        <v>3712</v>
      </c>
      <c r="C3194" s="72">
        <v>79.684210526315795</v>
      </c>
      <c r="D3194" s="72">
        <v>3</v>
      </c>
      <c r="E3194" s="72">
        <v>2</v>
      </c>
      <c r="F3194" s="72">
        <v>26.904761904761902</v>
      </c>
      <c r="G3194" s="72" t="s">
        <v>3711</v>
      </c>
    </row>
    <row r="3195" spans="1:7" x14ac:dyDescent="0.15">
      <c r="A3195" s="81" t="s">
        <v>2007</v>
      </c>
      <c r="B3195" s="72" t="s">
        <v>1486</v>
      </c>
      <c r="C3195" s="72">
        <v>90.873015873015902</v>
      </c>
      <c r="D3195" s="72">
        <v>2</v>
      </c>
      <c r="E3195" s="72">
        <v>3</v>
      </c>
      <c r="F3195" s="72">
        <v>23.587719298245599</v>
      </c>
      <c r="G3195" s="72" t="s">
        <v>3711</v>
      </c>
    </row>
    <row r="3196" spans="1:7" x14ac:dyDescent="0.15">
      <c r="A3196" s="81" t="s">
        <v>1077</v>
      </c>
      <c r="B3196" s="72" t="s">
        <v>3716</v>
      </c>
      <c r="C3196" s="72">
        <v>206.03465346534699</v>
      </c>
      <c r="D3196" s="72">
        <v>0</v>
      </c>
      <c r="E3196" s="72">
        <v>2</v>
      </c>
      <c r="F3196" s="72">
        <v>10.396825396825401</v>
      </c>
      <c r="G3196" s="72" t="s">
        <v>3711</v>
      </c>
    </row>
    <row r="3197" spans="1:7" x14ac:dyDescent="0.15">
      <c r="A3197" s="81" t="s">
        <v>3746</v>
      </c>
      <c r="B3197" s="72" t="s">
        <v>2657</v>
      </c>
      <c r="C3197" s="72">
        <v>33.742574257425701</v>
      </c>
      <c r="D3197" s="72">
        <v>0</v>
      </c>
      <c r="E3197" s="72">
        <v>2</v>
      </c>
      <c r="F3197" s="72">
        <v>63.325396825396801</v>
      </c>
      <c r="G3197" s="72" t="s">
        <v>3711</v>
      </c>
    </row>
    <row r="3198" spans="1:7" x14ac:dyDescent="0.15">
      <c r="A3198" s="81" t="s">
        <v>1105</v>
      </c>
      <c r="B3198" s="72" t="s">
        <v>1628</v>
      </c>
      <c r="C3198" s="72">
        <v>214.62376237623801</v>
      </c>
      <c r="D3198" s="72">
        <v>0</v>
      </c>
      <c r="E3198" s="72">
        <v>3</v>
      </c>
      <c r="F3198" s="72">
        <v>9.9473684210526301</v>
      </c>
      <c r="G3198" s="72" t="s">
        <v>3711</v>
      </c>
    </row>
    <row r="3199" spans="1:7" x14ac:dyDescent="0.15">
      <c r="A3199" s="81" t="s">
        <v>1097</v>
      </c>
      <c r="B3199" s="72" t="s">
        <v>3712</v>
      </c>
      <c r="C3199" s="72">
        <v>343.31746031746002</v>
      </c>
      <c r="D3199" s="72">
        <v>2</v>
      </c>
      <c r="E3199" s="72">
        <v>0</v>
      </c>
      <c r="F3199" s="72">
        <v>6.1831683168316802</v>
      </c>
      <c r="G3199" s="72" t="s">
        <v>3711</v>
      </c>
    </row>
    <row r="3200" spans="1:7" x14ac:dyDescent="0.15">
      <c r="A3200" s="81" t="s">
        <v>2415</v>
      </c>
      <c r="B3200" s="72" t="s">
        <v>1486</v>
      </c>
      <c r="C3200" s="72">
        <v>89.968253968254004</v>
      </c>
      <c r="D3200" s="72">
        <v>2</v>
      </c>
      <c r="E3200" s="72">
        <v>3</v>
      </c>
      <c r="F3200" s="72">
        <v>23.587719298245599</v>
      </c>
      <c r="G3200" s="72" t="s">
        <v>3711</v>
      </c>
    </row>
    <row r="3201" spans="1:7" x14ac:dyDescent="0.15">
      <c r="A3201" s="81" t="s">
        <v>2329</v>
      </c>
      <c r="B3201" s="72" t="s">
        <v>605</v>
      </c>
      <c r="C3201" s="72">
        <v>248.888888888889</v>
      </c>
      <c r="D3201" s="72">
        <v>2</v>
      </c>
      <c r="E3201" s="72">
        <v>3</v>
      </c>
      <c r="F3201" s="72">
        <v>8.5263157894736796</v>
      </c>
      <c r="G3201" s="72" t="s">
        <v>3711</v>
      </c>
    </row>
    <row r="3202" spans="1:7" x14ac:dyDescent="0.15">
      <c r="A3202" s="81" t="s">
        <v>1220</v>
      </c>
      <c r="B3202" s="72" t="s">
        <v>3126</v>
      </c>
      <c r="C3202" s="72">
        <v>166.37128712871299</v>
      </c>
      <c r="D3202" s="72">
        <v>0</v>
      </c>
      <c r="E3202" s="72">
        <v>3</v>
      </c>
      <c r="F3202" s="72">
        <v>12.719298245614</v>
      </c>
      <c r="G3202" s="72" t="s">
        <v>3711</v>
      </c>
    </row>
    <row r="3203" spans="1:7" x14ac:dyDescent="0.15">
      <c r="A3203" s="81" t="s">
        <v>1280</v>
      </c>
      <c r="B3203" s="72" t="s">
        <v>3573</v>
      </c>
      <c r="C3203" s="72">
        <v>227.719298245614</v>
      </c>
      <c r="D3203" s="72">
        <v>3</v>
      </c>
      <c r="E3203" s="72">
        <v>2</v>
      </c>
      <c r="F3203" s="72">
        <v>9.2698412698412707</v>
      </c>
      <c r="G3203" s="72" t="s">
        <v>3711</v>
      </c>
    </row>
    <row r="3204" spans="1:7" x14ac:dyDescent="0.15">
      <c r="A3204" s="81" t="s">
        <v>1055</v>
      </c>
      <c r="B3204" s="72" t="s">
        <v>3771</v>
      </c>
      <c r="C3204" s="72">
        <v>363.46031746031701</v>
      </c>
      <c r="D3204" s="72">
        <v>2</v>
      </c>
      <c r="E3204" s="72">
        <v>0</v>
      </c>
      <c r="F3204" s="72">
        <v>5.8019801980198</v>
      </c>
      <c r="G3204" s="72" t="s">
        <v>3711</v>
      </c>
    </row>
    <row r="3205" spans="1:7" x14ac:dyDescent="0.15">
      <c r="A3205" s="81" t="s">
        <v>2420</v>
      </c>
      <c r="B3205" s="72" t="s">
        <v>3713</v>
      </c>
      <c r="C3205" s="72">
        <v>153.166666666667</v>
      </c>
      <c r="D3205" s="72">
        <v>2</v>
      </c>
      <c r="E3205" s="72">
        <v>0</v>
      </c>
      <c r="F3205" s="72">
        <v>13.752475247524799</v>
      </c>
      <c r="G3205" s="72" t="s">
        <v>3711</v>
      </c>
    </row>
    <row r="3206" spans="1:7" x14ac:dyDescent="0.15">
      <c r="A3206" s="81" t="s">
        <v>1220</v>
      </c>
      <c r="B3206" s="72" t="s">
        <v>2749</v>
      </c>
      <c r="C3206" s="72">
        <v>166.37128712871299</v>
      </c>
      <c r="D3206" s="72">
        <v>0</v>
      </c>
      <c r="E3206" s="72">
        <v>0</v>
      </c>
      <c r="F3206" s="72">
        <v>12.658415841584199</v>
      </c>
      <c r="G3206" s="72" t="s">
        <v>3711</v>
      </c>
    </row>
    <row r="3207" spans="1:7" x14ac:dyDescent="0.15">
      <c r="A3207" s="81" t="s">
        <v>2371</v>
      </c>
      <c r="B3207" s="72" t="s">
        <v>2422</v>
      </c>
      <c r="C3207" s="72">
        <v>117.293650793651</v>
      </c>
      <c r="D3207" s="72">
        <v>2</v>
      </c>
      <c r="E3207" s="72">
        <v>0</v>
      </c>
      <c r="F3207" s="72">
        <v>17.900990099009899</v>
      </c>
      <c r="G3207" s="72" t="s">
        <v>3711</v>
      </c>
    </row>
    <row r="3208" spans="1:7" x14ac:dyDescent="0.15">
      <c r="A3208" s="81" t="s">
        <v>2329</v>
      </c>
      <c r="B3208" s="72" t="s">
        <v>3655</v>
      </c>
      <c r="C3208" s="72">
        <v>248.888888888889</v>
      </c>
      <c r="D3208" s="72">
        <v>2</v>
      </c>
      <c r="E3208" s="72">
        <v>0</v>
      </c>
      <c r="F3208" s="72">
        <v>8.4207920792079207</v>
      </c>
      <c r="G3208" s="72" t="s">
        <v>3711</v>
      </c>
    </row>
    <row r="3209" spans="1:7" x14ac:dyDescent="0.15">
      <c r="A3209" s="81" t="s">
        <v>2007</v>
      </c>
      <c r="B3209" s="72" t="s">
        <v>2523</v>
      </c>
      <c r="C3209" s="72">
        <v>90.873015873015902</v>
      </c>
      <c r="D3209" s="72">
        <v>2</v>
      </c>
      <c r="E3209" s="72">
        <v>0</v>
      </c>
      <c r="F3209" s="72">
        <v>23.054455445544601</v>
      </c>
      <c r="G3209" s="72" t="s">
        <v>3711</v>
      </c>
    </row>
    <row r="3210" spans="1:7" x14ac:dyDescent="0.15">
      <c r="A3210" s="81" t="s">
        <v>2559</v>
      </c>
      <c r="B3210" s="72" t="s">
        <v>852</v>
      </c>
      <c r="C3210" s="72">
        <v>58.952380952380899</v>
      </c>
      <c r="D3210" s="72">
        <v>2</v>
      </c>
      <c r="E3210" s="72">
        <v>0</v>
      </c>
      <c r="F3210" s="72">
        <v>35.480198019802003</v>
      </c>
      <c r="G3210" s="72" t="s">
        <v>3711</v>
      </c>
    </row>
    <row r="3211" spans="1:7" x14ac:dyDescent="0.15">
      <c r="A3211" s="81" t="s">
        <v>282</v>
      </c>
      <c r="B3211" s="72" t="s">
        <v>2609</v>
      </c>
      <c r="C3211" s="72">
        <v>183.76190476190499</v>
      </c>
      <c r="D3211" s="72">
        <v>2</v>
      </c>
      <c r="E3211" s="72">
        <v>0</v>
      </c>
      <c r="F3211" s="72">
        <v>11.3217821782178</v>
      </c>
      <c r="G3211" s="72" t="s">
        <v>3711</v>
      </c>
    </row>
    <row r="3212" spans="1:7" x14ac:dyDescent="0.15">
      <c r="A3212" s="81" t="s">
        <v>1097</v>
      </c>
      <c r="B3212" s="72" t="s">
        <v>3016</v>
      </c>
      <c r="C3212" s="72">
        <v>343.31746031746002</v>
      </c>
      <c r="D3212" s="72">
        <v>2</v>
      </c>
      <c r="E3212" s="72">
        <v>0</v>
      </c>
      <c r="F3212" s="72">
        <v>6.0198019801980198</v>
      </c>
      <c r="G3212" s="72" t="s">
        <v>3711</v>
      </c>
    </row>
    <row r="3213" spans="1:7" x14ac:dyDescent="0.15">
      <c r="A3213" s="81" t="s">
        <v>203</v>
      </c>
      <c r="B3213" s="72" t="s">
        <v>2347</v>
      </c>
      <c r="C3213" s="72">
        <v>7.1315789473684204</v>
      </c>
      <c r="D3213" s="72">
        <v>3</v>
      </c>
      <c r="E3213" s="72">
        <v>2</v>
      </c>
      <c r="F3213" s="72">
        <v>288.48412698412699</v>
      </c>
      <c r="G3213" s="72" t="s">
        <v>3711</v>
      </c>
    </row>
    <row r="3214" spans="1:7" x14ac:dyDescent="0.15">
      <c r="A3214" s="81" t="s">
        <v>1105</v>
      </c>
      <c r="B3214" s="72" t="s">
        <v>3722</v>
      </c>
      <c r="C3214" s="72">
        <v>214.62376237623801</v>
      </c>
      <c r="D3214" s="72">
        <v>0</v>
      </c>
      <c r="E3214" s="72">
        <v>0</v>
      </c>
      <c r="F3214" s="72">
        <v>9.5841584158415802</v>
      </c>
      <c r="G3214" s="72" t="s">
        <v>3711</v>
      </c>
    </row>
    <row r="3215" spans="1:7" x14ac:dyDescent="0.15">
      <c r="A3215" s="81" t="s">
        <v>1097</v>
      </c>
      <c r="B3215" s="72" t="s">
        <v>3715</v>
      </c>
      <c r="C3215" s="72">
        <v>121.46491228070199</v>
      </c>
      <c r="D3215" s="72">
        <v>3</v>
      </c>
      <c r="E3215" s="72">
        <v>2</v>
      </c>
      <c r="F3215" s="72">
        <v>16.8571428571429</v>
      </c>
      <c r="G3215" s="72" t="s">
        <v>3711</v>
      </c>
    </row>
    <row r="3216" spans="1:7" x14ac:dyDescent="0.15">
      <c r="A3216" s="81" t="s">
        <v>1077</v>
      </c>
      <c r="B3216" s="72" t="s">
        <v>3126</v>
      </c>
      <c r="C3216" s="72">
        <v>41.447368421052602</v>
      </c>
      <c r="D3216" s="72">
        <v>3</v>
      </c>
      <c r="E3216" s="72">
        <v>2</v>
      </c>
      <c r="F3216" s="72">
        <v>49.103174603174601</v>
      </c>
      <c r="G3216" s="72" t="s">
        <v>3711</v>
      </c>
    </row>
    <row r="3217" spans="1:7" x14ac:dyDescent="0.15">
      <c r="A3217" s="81" t="s">
        <v>2635</v>
      </c>
      <c r="B3217" s="72" t="s">
        <v>3634</v>
      </c>
      <c r="C3217" s="72">
        <v>74.7222222222222</v>
      </c>
      <c r="D3217" s="72">
        <v>2</v>
      </c>
      <c r="E3217" s="72">
        <v>0</v>
      </c>
      <c r="F3217" s="72">
        <v>27.217821782178198</v>
      </c>
      <c r="G3217" s="72" t="s">
        <v>3711</v>
      </c>
    </row>
    <row r="3218" spans="1:7" x14ac:dyDescent="0.15">
      <c r="A3218" s="81" t="s">
        <v>1986</v>
      </c>
      <c r="B3218" s="72" t="s">
        <v>703</v>
      </c>
      <c r="C3218" s="72">
        <v>17.301587301587301</v>
      </c>
      <c r="D3218" s="72">
        <v>2</v>
      </c>
      <c r="E3218" s="72">
        <v>0</v>
      </c>
      <c r="F3218" s="72">
        <v>117.004950495049</v>
      </c>
      <c r="G3218" s="72" t="s">
        <v>3711</v>
      </c>
    </row>
    <row r="3219" spans="1:7" x14ac:dyDescent="0.15">
      <c r="A3219" s="81" t="s">
        <v>2635</v>
      </c>
      <c r="B3219" s="72" t="s">
        <v>3634</v>
      </c>
      <c r="C3219" s="72">
        <v>74.7222222222222</v>
      </c>
      <c r="D3219" s="72">
        <v>2</v>
      </c>
      <c r="E3219" s="72">
        <v>2</v>
      </c>
      <c r="F3219" s="72">
        <v>27.023809523809501</v>
      </c>
      <c r="G3219" s="72" t="s">
        <v>3711</v>
      </c>
    </row>
    <row r="3220" spans="1:7" x14ac:dyDescent="0.15">
      <c r="A3220" s="81" t="s">
        <v>282</v>
      </c>
      <c r="B3220" s="72" t="s">
        <v>2616</v>
      </c>
      <c r="C3220" s="72">
        <v>183.76190476190499</v>
      </c>
      <c r="D3220" s="72">
        <v>2</v>
      </c>
      <c r="E3220" s="72">
        <v>2</v>
      </c>
      <c r="F3220" s="72">
        <v>10.984126984127</v>
      </c>
      <c r="G3220" s="72" t="s">
        <v>3711</v>
      </c>
    </row>
    <row r="3221" spans="1:7" x14ac:dyDescent="0.15">
      <c r="A3221" s="81" t="s">
        <v>1248</v>
      </c>
      <c r="B3221" s="72" t="s">
        <v>3664</v>
      </c>
      <c r="C3221" s="72">
        <v>419.148514851485</v>
      </c>
      <c r="D3221" s="72">
        <v>0</v>
      </c>
      <c r="E3221" s="72">
        <v>0</v>
      </c>
      <c r="F3221" s="72">
        <v>4.7970297029703</v>
      </c>
      <c r="G3221" s="72" t="s">
        <v>3711</v>
      </c>
    </row>
    <row r="3222" spans="1:7" x14ac:dyDescent="0.15">
      <c r="A3222" s="81" t="s">
        <v>2509</v>
      </c>
      <c r="B3222" s="72" t="s">
        <v>3126</v>
      </c>
      <c r="C3222" s="72">
        <v>40.9444444444444</v>
      </c>
      <c r="D3222" s="72">
        <v>2</v>
      </c>
      <c r="E3222" s="72">
        <v>2</v>
      </c>
      <c r="F3222" s="72">
        <v>49.103174603174601</v>
      </c>
      <c r="G3222" s="72" t="s">
        <v>3711</v>
      </c>
    </row>
    <row r="3223" spans="1:7" x14ac:dyDescent="0.15">
      <c r="A3223" s="81" t="s">
        <v>1951</v>
      </c>
      <c r="B3223" s="72" t="s">
        <v>3126</v>
      </c>
      <c r="C3223" s="72">
        <v>67.730158730158706</v>
      </c>
      <c r="D3223" s="72">
        <v>2</v>
      </c>
      <c r="E3223" s="72">
        <v>0</v>
      </c>
      <c r="F3223" s="72">
        <v>29.638613861386101</v>
      </c>
      <c r="G3223" s="72" t="s">
        <v>3711</v>
      </c>
    </row>
    <row r="3224" spans="1:7" x14ac:dyDescent="0.15">
      <c r="A3224" s="81" t="s">
        <v>1097</v>
      </c>
      <c r="B3224" s="72" t="s">
        <v>2370</v>
      </c>
      <c r="C3224" s="72">
        <v>343.31746031746002</v>
      </c>
      <c r="D3224" s="72">
        <v>2</v>
      </c>
      <c r="E3224" s="72">
        <v>0</v>
      </c>
      <c r="F3224" s="72">
        <v>5.8366336633663396</v>
      </c>
      <c r="G3224" s="72" t="s">
        <v>3711</v>
      </c>
    </row>
    <row r="3225" spans="1:7" x14ac:dyDescent="0.15">
      <c r="A3225" s="81" t="s">
        <v>2420</v>
      </c>
      <c r="B3225" s="72" t="s">
        <v>2422</v>
      </c>
      <c r="C3225" s="72">
        <v>33.346534653465298</v>
      </c>
      <c r="D3225" s="72">
        <v>0</v>
      </c>
      <c r="E3225" s="72">
        <v>2</v>
      </c>
      <c r="F3225" s="72">
        <v>60.015873015872998</v>
      </c>
      <c r="G3225" s="72" t="s">
        <v>3711</v>
      </c>
    </row>
    <row r="3226" spans="1:7" x14ac:dyDescent="0.15">
      <c r="A3226" s="81" t="s">
        <v>2221</v>
      </c>
      <c r="B3226" s="72" t="s">
        <v>3692</v>
      </c>
      <c r="C3226" s="72">
        <v>190.68253968254001</v>
      </c>
      <c r="D3226" s="72">
        <v>2</v>
      </c>
      <c r="E3226" s="72">
        <v>2</v>
      </c>
      <c r="F3226" s="72">
        <v>10.484126984127</v>
      </c>
      <c r="G3226" s="72" t="s">
        <v>3711</v>
      </c>
    </row>
    <row r="3227" spans="1:7" x14ac:dyDescent="0.15">
      <c r="A3227" s="81" t="s">
        <v>2026</v>
      </c>
      <c r="B3227" s="72" t="s">
        <v>3713</v>
      </c>
      <c r="C3227" s="72">
        <v>145.09523809523799</v>
      </c>
      <c r="D3227" s="72">
        <v>2</v>
      </c>
      <c r="E3227" s="72">
        <v>0</v>
      </c>
      <c r="F3227" s="72">
        <v>13.752475247524799</v>
      </c>
      <c r="G3227" s="72" t="s">
        <v>3711</v>
      </c>
    </row>
    <row r="3228" spans="1:7" x14ac:dyDescent="0.15">
      <c r="A3228" s="81" t="s">
        <v>1055</v>
      </c>
      <c r="B3228" s="72" t="s">
        <v>3760</v>
      </c>
      <c r="C3228" s="72">
        <v>230.23267326732699</v>
      </c>
      <c r="D3228" s="72">
        <v>0</v>
      </c>
      <c r="E3228" s="72">
        <v>2</v>
      </c>
      <c r="F3228" s="72">
        <v>8.6666666666666696</v>
      </c>
      <c r="G3228" s="72" t="s">
        <v>3711</v>
      </c>
    </row>
    <row r="3229" spans="1:7" x14ac:dyDescent="0.15">
      <c r="A3229" s="81" t="s">
        <v>3774</v>
      </c>
      <c r="B3229" s="72" t="s">
        <v>2246</v>
      </c>
      <c r="C3229" s="72">
        <v>5.0158730158730203</v>
      </c>
      <c r="D3229" s="72">
        <v>2</v>
      </c>
      <c r="E3229" s="72">
        <v>2</v>
      </c>
      <c r="F3229" s="72">
        <v>397.48412698412699</v>
      </c>
      <c r="G3229" s="72" t="s">
        <v>3711</v>
      </c>
    </row>
    <row r="3230" spans="1:7" x14ac:dyDescent="0.15">
      <c r="A3230" s="81" t="s">
        <v>3534</v>
      </c>
      <c r="B3230" s="72" t="s">
        <v>1486</v>
      </c>
      <c r="C3230" s="72">
        <v>45.428571428571402</v>
      </c>
      <c r="D3230" s="72">
        <v>2</v>
      </c>
      <c r="E3230" s="72">
        <v>0</v>
      </c>
      <c r="F3230" s="72">
        <v>43.777227722772302</v>
      </c>
      <c r="G3230" s="72" t="s">
        <v>3711</v>
      </c>
    </row>
    <row r="3231" spans="1:7" x14ac:dyDescent="0.15">
      <c r="A3231" s="81" t="s">
        <v>3726</v>
      </c>
      <c r="B3231" s="72" t="s">
        <v>1093</v>
      </c>
      <c r="C3231" s="72">
        <v>5.6633663366336604</v>
      </c>
      <c r="D3231" s="72">
        <v>0</v>
      </c>
      <c r="E3231" s="72">
        <v>2</v>
      </c>
      <c r="F3231" s="72">
        <v>347.11904761904799</v>
      </c>
      <c r="G3231" s="72" t="s">
        <v>3711</v>
      </c>
    </row>
    <row r="3232" spans="1:7" x14ac:dyDescent="0.15">
      <c r="A3232" s="81" t="s">
        <v>1047</v>
      </c>
      <c r="B3232" s="72" t="s">
        <v>3702</v>
      </c>
      <c r="C3232" s="72">
        <v>1404.80952380952</v>
      </c>
      <c r="D3232" s="72">
        <v>2</v>
      </c>
      <c r="E3232" s="72">
        <v>2</v>
      </c>
      <c r="F3232" s="72">
        <v>1.3968253968254001</v>
      </c>
      <c r="G3232" s="72" t="s">
        <v>3711</v>
      </c>
    </row>
    <row r="3233" spans="1:7" x14ac:dyDescent="0.15">
      <c r="A3233" s="81" t="s">
        <v>2221</v>
      </c>
      <c r="B3233" s="72" t="s">
        <v>605</v>
      </c>
      <c r="C3233" s="72">
        <v>190.68253968254001</v>
      </c>
      <c r="D3233" s="72">
        <v>2</v>
      </c>
      <c r="E3233" s="72">
        <v>0</v>
      </c>
      <c r="F3233" s="72">
        <v>10.247524752475201</v>
      </c>
      <c r="G3233" s="72" t="s">
        <v>3711</v>
      </c>
    </row>
    <row r="3234" spans="1:7" x14ac:dyDescent="0.15">
      <c r="A3234" s="81" t="s">
        <v>3762</v>
      </c>
      <c r="B3234" s="72" t="s">
        <v>2275</v>
      </c>
      <c r="C3234" s="72">
        <v>43.0555555555556</v>
      </c>
      <c r="D3234" s="72">
        <v>2</v>
      </c>
      <c r="E3234" s="72">
        <v>2</v>
      </c>
      <c r="F3234" s="72">
        <v>45.365079365079403</v>
      </c>
      <c r="G3234" s="72" t="s">
        <v>3711</v>
      </c>
    </row>
    <row r="3235" spans="1:7" x14ac:dyDescent="0.15">
      <c r="A3235" s="81" t="s">
        <v>2871</v>
      </c>
      <c r="B3235" s="72" t="s">
        <v>1486</v>
      </c>
      <c r="C3235" s="72">
        <v>44.5</v>
      </c>
      <c r="D3235" s="72">
        <v>2</v>
      </c>
      <c r="E3235" s="72">
        <v>0</v>
      </c>
      <c r="F3235" s="72">
        <v>43.777227722772302</v>
      </c>
      <c r="G3235" s="72" t="s">
        <v>3711</v>
      </c>
    </row>
    <row r="3236" spans="1:7" x14ac:dyDescent="0.15">
      <c r="A3236" s="81" t="s">
        <v>494</v>
      </c>
      <c r="B3236" s="72" t="s">
        <v>3686</v>
      </c>
      <c r="C3236" s="72">
        <v>1697.86507936508</v>
      </c>
      <c r="D3236" s="72">
        <v>2</v>
      </c>
      <c r="E3236" s="72">
        <v>0</v>
      </c>
      <c r="F3236" s="72">
        <v>1.1435643564356399</v>
      </c>
      <c r="G3236" s="72" t="s">
        <v>3711</v>
      </c>
    </row>
    <row r="3237" spans="1:7" x14ac:dyDescent="0.15">
      <c r="A3237" s="81" t="s">
        <v>1280</v>
      </c>
      <c r="B3237" s="72" t="s">
        <v>3577</v>
      </c>
      <c r="C3237" s="72">
        <v>227.719298245614</v>
      </c>
      <c r="D3237" s="72">
        <v>3</v>
      </c>
      <c r="E3237" s="72">
        <v>2</v>
      </c>
      <c r="F3237" s="72">
        <v>8.4365079365079403</v>
      </c>
      <c r="G3237" s="72" t="s">
        <v>3711</v>
      </c>
    </row>
    <row r="3238" spans="1:7" x14ac:dyDescent="0.15">
      <c r="A3238" s="81" t="s">
        <v>2443</v>
      </c>
      <c r="B3238" s="72" t="s">
        <v>3775</v>
      </c>
      <c r="C3238" s="72">
        <v>172.54761904761901</v>
      </c>
      <c r="D3238" s="72">
        <v>2</v>
      </c>
      <c r="E3238" s="72">
        <v>2</v>
      </c>
      <c r="F3238" s="72">
        <v>11.119047619047601</v>
      </c>
      <c r="G3238" s="72" t="s">
        <v>3711</v>
      </c>
    </row>
    <row r="3239" spans="1:7" x14ac:dyDescent="0.15">
      <c r="A3239" s="81" t="s">
        <v>2328</v>
      </c>
      <c r="B3239" s="72" t="s">
        <v>2347</v>
      </c>
      <c r="C3239" s="72">
        <v>32.346534653465298</v>
      </c>
      <c r="D3239" s="72">
        <v>0</v>
      </c>
      <c r="E3239" s="72">
        <v>0</v>
      </c>
      <c r="F3239" s="72">
        <v>59.272277227722803</v>
      </c>
      <c r="G3239" s="72" t="s">
        <v>3711</v>
      </c>
    </row>
    <row r="3240" spans="1:7" x14ac:dyDescent="0.15">
      <c r="A3240" s="81" t="s">
        <v>2116</v>
      </c>
      <c r="B3240" s="72" t="s">
        <v>2571</v>
      </c>
      <c r="C3240" s="72">
        <v>21.928571428571399</v>
      </c>
      <c r="D3240" s="72">
        <v>2</v>
      </c>
      <c r="E3240" s="72">
        <v>2</v>
      </c>
      <c r="F3240" s="72">
        <v>87.3333333333333</v>
      </c>
      <c r="G3240" s="72" t="s">
        <v>3711</v>
      </c>
    </row>
    <row r="3241" spans="1:7" x14ac:dyDescent="0.15">
      <c r="A3241" s="81" t="s">
        <v>203</v>
      </c>
      <c r="B3241" s="72" t="s">
        <v>3126</v>
      </c>
      <c r="C3241" s="72">
        <v>38.8762376237624</v>
      </c>
      <c r="D3241" s="72">
        <v>0</v>
      </c>
      <c r="E3241" s="72">
        <v>2</v>
      </c>
      <c r="F3241" s="72">
        <v>49.103174603174601</v>
      </c>
      <c r="G3241" s="72" t="s">
        <v>3711</v>
      </c>
    </row>
    <row r="3242" spans="1:7" x14ac:dyDescent="0.15">
      <c r="A3242" s="81" t="s">
        <v>1097</v>
      </c>
      <c r="B3242" s="72" t="s">
        <v>2347</v>
      </c>
      <c r="C3242" s="72">
        <v>343.31746031746002</v>
      </c>
      <c r="D3242" s="72">
        <v>2</v>
      </c>
      <c r="E3242" s="72">
        <v>3</v>
      </c>
      <c r="F3242" s="72">
        <v>5.5263157894736796</v>
      </c>
      <c r="G3242" s="72" t="s">
        <v>3711</v>
      </c>
    </row>
    <row r="3243" spans="1:7" x14ac:dyDescent="0.15">
      <c r="A3243" s="81" t="s">
        <v>2519</v>
      </c>
      <c r="B3243" s="72" t="s">
        <v>640</v>
      </c>
      <c r="C3243" s="72">
        <v>65.912698412698404</v>
      </c>
      <c r="D3243" s="72">
        <v>2</v>
      </c>
      <c r="E3243" s="72">
        <v>0</v>
      </c>
      <c r="F3243" s="72">
        <v>28.7673267326733</v>
      </c>
      <c r="G3243" s="72" t="s">
        <v>3711</v>
      </c>
    </row>
    <row r="3244" spans="1:7" x14ac:dyDescent="0.15">
      <c r="A3244" s="81" t="s">
        <v>1230</v>
      </c>
      <c r="B3244" s="72" t="s">
        <v>2548</v>
      </c>
      <c r="C3244" s="72">
        <v>36.114035087719301</v>
      </c>
      <c r="D3244" s="72">
        <v>3</v>
      </c>
      <c r="E3244" s="72">
        <v>2</v>
      </c>
      <c r="F3244" s="72">
        <v>52.087301587301603</v>
      </c>
      <c r="G3244" s="72" t="s">
        <v>3711</v>
      </c>
    </row>
    <row r="3245" spans="1:7" x14ac:dyDescent="0.15">
      <c r="A3245" s="81" t="s">
        <v>2328</v>
      </c>
      <c r="B3245" s="72" t="s">
        <v>1486</v>
      </c>
      <c r="C3245" s="72">
        <v>79.595238095238102</v>
      </c>
      <c r="D3245" s="72">
        <v>2</v>
      </c>
      <c r="E3245" s="72">
        <v>3</v>
      </c>
      <c r="F3245" s="72">
        <v>23.587719298245599</v>
      </c>
      <c r="G3245" s="72" t="s">
        <v>3711</v>
      </c>
    </row>
    <row r="3246" spans="1:7" x14ac:dyDescent="0.15">
      <c r="A3246" s="81" t="s">
        <v>2556</v>
      </c>
      <c r="B3246" s="72" t="s">
        <v>3776</v>
      </c>
      <c r="C3246" s="72">
        <v>83.3888888888889</v>
      </c>
      <c r="D3246" s="72">
        <v>2</v>
      </c>
      <c r="E3246" s="72">
        <v>2</v>
      </c>
      <c r="F3246" s="72">
        <v>22.492063492063501</v>
      </c>
      <c r="G3246" s="72" t="s">
        <v>3711</v>
      </c>
    </row>
    <row r="3247" spans="1:7" x14ac:dyDescent="0.15">
      <c r="A3247" s="81" t="s">
        <v>3743</v>
      </c>
      <c r="B3247" s="72" t="s">
        <v>2347</v>
      </c>
      <c r="C3247" s="72">
        <v>6.45614035087719</v>
      </c>
      <c r="D3247" s="72">
        <v>3</v>
      </c>
      <c r="E3247" s="72">
        <v>2</v>
      </c>
      <c r="F3247" s="72">
        <v>288.48412698412699</v>
      </c>
      <c r="G3247" s="72" t="s">
        <v>3711</v>
      </c>
    </row>
    <row r="3248" spans="1:7" x14ac:dyDescent="0.15">
      <c r="A3248" s="81" t="s">
        <v>2082</v>
      </c>
      <c r="B3248" s="72" t="s">
        <v>1486</v>
      </c>
      <c r="C3248" s="72">
        <v>42.386138613861398</v>
      </c>
      <c r="D3248" s="72">
        <v>0</v>
      </c>
      <c r="E3248" s="72">
        <v>0</v>
      </c>
      <c r="F3248" s="72">
        <v>43.777227722772302</v>
      </c>
      <c r="G3248" s="72" t="s">
        <v>3711</v>
      </c>
    </row>
    <row r="3249" spans="1:7" x14ac:dyDescent="0.15">
      <c r="A3249" s="81" t="s">
        <v>2254</v>
      </c>
      <c r="B3249" s="72" t="s">
        <v>3673</v>
      </c>
      <c r="C3249" s="72">
        <v>662.25396825396797</v>
      </c>
      <c r="D3249" s="72">
        <v>2</v>
      </c>
      <c r="E3249" s="72">
        <v>2</v>
      </c>
      <c r="F3249" s="72">
        <v>2.8015873015873001</v>
      </c>
      <c r="G3249" s="72" t="s">
        <v>3711</v>
      </c>
    </row>
    <row r="3250" spans="1:7" x14ac:dyDescent="0.15">
      <c r="A3250" s="81" t="s">
        <v>2490</v>
      </c>
      <c r="B3250" s="72" t="s">
        <v>3729</v>
      </c>
      <c r="C3250" s="72">
        <v>62.380952380952401</v>
      </c>
      <c r="D3250" s="72">
        <v>2</v>
      </c>
      <c r="E3250" s="72">
        <v>2</v>
      </c>
      <c r="F3250" s="72">
        <v>29.650793650793702</v>
      </c>
      <c r="G3250" s="72" t="s">
        <v>3711</v>
      </c>
    </row>
    <row r="3251" spans="1:7" x14ac:dyDescent="0.15">
      <c r="A3251" s="81" t="s">
        <v>2858</v>
      </c>
      <c r="B3251" s="72" t="s">
        <v>3722</v>
      </c>
      <c r="C3251" s="72">
        <v>59.8333333333333</v>
      </c>
      <c r="D3251" s="72">
        <v>2</v>
      </c>
      <c r="E3251" s="72">
        <v>2</v>
      </c>
      <c r="F3251" s="72">
        <v>30.849206349206298</v>
      </c>
      <c r="G3251" s="72" t="s">
        <v>3711</v>
      </c>
    </row>
    <row r="3252" spans="1:7" x14ac:dyDescent="0.15">
      <c r="A3252" s="81" t="s">
        <v>3739</v>
      </c>
      <c r="B3252" s="72" t="s">
        <v>2347</v>
      </c>
      <c r="C3252" s="72">
        <v>6.3910891089108901</v>
      </c>
      <c r="D3252" s="72">
        <v>0</v>
      </c>
      <c r="E3252" s="72">
        <v>2</v>
      </c>
      <c r="F3252" s="72">
        <v>288.48412698412699</v>
      </c>
      <c r="G3252" s="72" t="s">
        <v>3711</v>
      </c>
    </row>
    <row r="3253" spans="1:7" x14ac:dyDescent="0.15">
      <c r="A3253" s="81" t="s">
        <v>1077</v>
      </c>
      <c r="B3253" s="72" t="s">
        <v>3716</v>
      </c>
      <c r="C3253" s="72">
        <v>177.30952380952399</v>
      </c>
      <c r="D3253" s="72">
        <v>2</v>
      </c>
      <c r="E3253" s="72">
        <v>2</v>
      </c>
      <c r="F3253" s="72">
        <v>10.396825396825401</v>
      </c>
      <c r="G3253" s="72" t="s">
        <v>3711</v>
      </c>
    </row>
    <row r="3254" spans="1:7" x14ac:dyDescent="0.15">
      <c r="A3254" s="81" t="s">
        <v>2221</v>
      </c>
      <c r="B3254" s="72" t="s">
        <v>3722</v>
      </c>
      <c r="C3254" s="72">
        <v>190.68253968254001</v>
      </c>
      <c r="D3254" s="72">
        <v>2</v>
      </c>
      <c r="E3254" s="72">
        <v>0</v>
      </c>
      <c r="F3254" s="72">
        <v>9.5841584158415802</v>
      </c>
      <c r="G3254" s="72" t="s">
        <v>3711</v>
      </c>
    </row>
    <row r="3255" spans="1:7" x14ac:dyDescent="0.15">
      <c r="A3255" s="81" t="s">
        <v>1248</v>
      </c>
      <c r="B3255" s="72" t="s">
        <v>3777</v>
      </c>
      <c r="C3255" s="72">
        <v>500.37301587301602</v>
      </c>
      <c r="D3255" s="72">
        <v>2</v>
      </c>
      <c r="E3255" s="72">
        <v>3</v>
      </c>
      <c r="F3255" s="72">
        <v>3.6491228070175401</v>
      </c>
      <c r="G3255" s="72" t="s">
        <v>3711</v>
      </c>
    </row>
    <row r="3256" spans="1:7" x14ac:dyDescent="0.15">
      <c r="A3256" s="81" t="s">
        <v>1220</v>
      </c>
      <c r="B3256" s="72" t="s">
        <v>2824</v>
      </c>
      <c r="C3256" s="72">
        <v>28.269841269841301</v>
      </c>
      <c r="D3256" s="72">
        <v>2</v>
      </c>
      <c r="E3256" s="72">
        <v>2</v>
      </c>
      <c r="F3256" s="72">
        <v>64.436507936507894</v>
      </c>
      <c r="G3256" s="72" t="s">
        <v>3711</v>
      </c>
    </row>
    <row r="3257" spans="1:7" x14ac:dyDescent="0.15">
      <c r="A3257" s="81" t="s">
        <v>990</v>
      </c>
      <c r="B3257" s="72" t="s">
        <v>3671</v>
      </c>
      <c r="C3257" s="72">
        <v>669.54761904761904</v>
      </c>
      <c r="D3257" s="72">
        <v>2</v>
      </c>
      <c r="E3257" s="72">
        <v>0</v>
      </c>
      <c r="F3257" s="72">
        <v>2.71287128712871</v>
      </c>
      <c r="G3257" s="72" t="s">
        <v>3711</v>
      </c>
    </row>
    <row r="3258" spans="1:7" x14ac:dyDescent="0.15">
      <c r="A3258" s="81" t="s">
        <v>1105</v>
      </c>
      <c r="B3258" s="72" t="s">
        <v>3727</v>
      </c>
      <c r="C3258" s="72">
        <v>413.81746031746002</v>
      </c>
      <c r="D3258" s="72">
        <v>2</v>
      </c>
      <c r="E3258" s="72">
        <v>0</v>
      </c>
      <c r="F3258" s="72">
        <v>4.3712871287128703</v>
      </c>
      <c r="G3258" s="72" t="s">
        <v>3711</v>
      </c>
    </row>
    <row r="3259" spans="1:7" x14ac:dyDescent="0.15">
      <c r="A3259" s="81" t="s">
        <v>1220</v>
      </c>
      <c r="B3259" s="72" t="s">
        <v>2749</v>
      </c>
      <c r="C3259" s="72">
        <v>28.269841269841301</v>
      </c>
      <c r="D3259" s="72">
        <v>2</v>
      </c>
      <c r="E3259" s="72">
        <v>2</v>
      </c>
      <c r="F3259" s="72">
        <v>63.769841269841301</v>
      </c>
      <c r="G3259" s="72" t="s">
        <v>3711</v>
      </c>
    </row>
    <row r="3260" spans="1:7" x14ac:dyDescent="0.15">
      <c r="A3260" s="81" t="s">
        <v>1055</v>
      </c>
      <c r="B3260" s="72" t="s">
        <v>3721</v>
      </c>
      <c r="C3260" s="72">
        <v>363.46031746031701</v>
      </c>
      <c r="D3260" s="72">
        <v>2</v>
      </c>
      <c r="E3260" s="72">
        <v>3</v>
      </c>
      <c r="F3260" s="72">
        <v>4.95614035087719</v>
      </c>
      <c r="G3260" s="72" t="s">
        <v>3711</v>
      </c>
    </row>
    <row r="3261" spans="1:7" x14ac:dyDescent="0.15">
      <c r="A3261" s="81" t="s">
        <v>3740</v>
      </c>
      <c r="B3261" s="72" t="s">
        <v>2347</v>
      </c>
      <c r="C3261" s="72">
        <v>6.1930693069306901</v>
      </c>
      <c r="D3261" s="72">
        <v>0</v>
      </c>
      <c r="E3261" s="72">
        <v>2</v>
      </c>
      <c r="F3261" s="72">
        <v>288.48412698412699</v>
      </c>
      <c r="G3261" s="72" t="s">
        <v>3711</v>
      </c>
    </row>
    <row r="3262" spans="1:7" x14ac:dyDescent="0.15">
      <c r="A3262" s="81" t="s">
        <v>1230</v>
      </c>
      <c r="B3262" s="72" t="s">
        <v>3652</v>
      </c>
      <c r="C3262" s="72">
        <v>154.49504950495</v>
      </c>
      <c r="D3262" s="72">
        <v>0</v>
      </c>
      <c r="E3262" s="72">
        <v>0</v>
      </c>
      <c r="F3262" s="72">
        <v>11.509900990099</v>
      </c>
      <c r="G3262" s="72" t="s">
        <v>3711</v>
      </c>
    </row>
    <row r="3263" spans="1:7" x14ac:dyDescent="0.15">
      <c r="A3263" s="81" t="s">
        <v>2839</v>
      </c>
      <c r="B3263" s="72" t="s">
        <v>3650</v>
      </c>
      <c r="C3263" s="72">
        <v>59.8888888888889</v>
      </c>
      <c r="D3263" s="72">
        <v>2</v>
      </c>
      <c r="E3263" s="72">
        <v>2</v>
      </c>
      <c r="F3263" s="72">
        <v>29.595238095238098</v>
      </c>
      <c r="G3263" s="72" t="s">
        <v>3711</v>
      </c>
    </row>
    <row r="3264" spans="1:7" x14ac:dyDescent="0.15">
      <c r="A3264" s="81" t="s">
        <v>1091</v>
      </c>
      <c r="B3264" s="72" t="s">
        <v>3737</v>
      </c>
      <c r="C3264" s="72">
        <v>343.87301587301602</v>
      </c>
      <c r="D3264" s="72">
        <v>2</v>
      </c>
      <c r="E3264" s="72">
        <v>0</v>
      </c>
      <c r="F3264" s="72">
        <v>5.1435643564356397</v>
      </c>
      <c r="G3264" s="72" t="s">
        <v>3711</v>
      </c>
    </row>
    <row r="3265" spans="1:7" x14ac:dyDescent="0.15">
      <c r="A3265" s="81" t="s">
        <v>2556</v>
      </c>
      <c r="B3265" s="72" t="s">
        <v>3778</v>
      </c>
      <c r="C3265" s="72">
        <v>83.3888888888889</v>
      </c>
      <c r="D3265" s="72">
        <v>2</v>
      </c>
      <c r="E3265" s="72">
        <v>3</v>
      </c>
      <c r="F3265" s="72">
        <v>21.210526315789501</v>
      </c>
      <c r="G3265" s="72" t="s">
        <v>3711</v>
      </c>
    </row>
    <row r="3266" spans="1:7" x14ac:dyDescent="0.15">
      <c r="A3266" s="81" t="s">
        <v>2420</v>
      </c>
      <c r="B3266" s="72" t="s">
        <v>2577</v>
      </c>
      <c r="C3266" s="72">
        <v>33.346534653465298</v>
      </c>
      <c r="D3266" s="72">
        <v>0</v>
      </c>
      <c r="E3266" s="72">
        <v>2</v>
      </c>
      <c r="F3266" s="72">
        <v>53</v>
      </c>
      <c r="G3266" s="72" t="s">
        <v>3711</v>
      </c>
    </row>
    <row r="3267" spans="1:7" x14ac:dyDescent="0.15">
      <c r="A3267" s="81" t="s">
        <v>450</v>
      </c>
      <c r="B3267" s="72" t="s">
        <v>3724</v>
      </c>
      <c r="C3267" s="72">
        <v>268.76190476190499</v>
      </c>
      <c r="D3267" s="72">
        <v>2</v>
      </c>
      <c r="E3267" s="72">
        <v>3</v>
      </c>
      <c r="F3267" s="72">
        <v>6.5701754385964897</v>
      </c>
      <c r="G3267" s="72" t="s">
        <v>3711</v>
      </c>
    </row>
    <row r="3268" spans="1:7" x14ac:dyDescent="0.15">
      <c r="A3268" s="81" t="s">
        <v>494</v>
      </c>
      <c r="B3268" s="72" t="s">
        <v>3675</v>
      </c>
      <c r="C3268" s="72">
        <v>518.43564356435604</v>
      </c>
      <c r="D3268" s="72">
        <v>0</v>
      </c>
      <c r="E3268" s="72">
        <v>0</v>
      </c>
      <c r="F3268" s="72">
        <v>3.4059405940594099</v>
      </c>
      <c r="G3268" s="72" t="s">
        <v>3711</v>
      </c>
    </row>
    <row r="3269" spans="1:7" x14ac:dyDescent="0.15">
      <c r="A3269" s="81" t="s">
        <v>2241</v>
      </c>
      <c r="B3269" s="72" t="s">
        <v>3721</v>
      </c>
      <c r="C3269" s="72">
        <v>501.03174603174602</v>
      </c>
      <c r="D3269" s="72">
        <v>2</v>
      </c>
      <c r="E3269" s="72">
        <v>0</v>
      </c>
      <c r="F3269" s="72">
        <v>3.5198019801980198</v>
      </c>
      <c r="G3269" s="72" t="s">
        <v>3711</v>
      </c>
    </row>
    <row r="3270" spans="1:7" x14ac:dyDescent="0.15">
      <c r="A3270" s="81" t="s">
        <v>2241</v>
      </c>
      <c r="B3270" s="72" t="s">
        <v>3758</v>
      </c>
      <c r="C3270" s="72">
        <v>501.03174603174602</v>
      </c>
      <c r="D3270" s="72">
        <v>2</v>
      </c>
      <c r="E3270" s="72">
        <v>0</v>
      </c>
      <c r="F3270" s="72">
        <v>3.5198019801980198</v>
      </c>
      <c r="G3270" s="72" t="s">
        <v>3711</v>
      </c>
    </row>
    <row r="3271" spans="1:7" x14ac:dyDescent="0.15">
      <c r="A3271" s="81" t="s">
        <v>2415</v>
      </c>
      <c r="B3271" s="72" t="s">
        <v>2347</v>
      </c>
      <c r="C3271" s="72">
        <v>6.0877192982456103</v>
      </c>
      <c r="D3271" s="72">
        <v>3</v>
      </c>
      <c r="E3271" s="72">
        <v>2</v>
      </c>
      <c r="F3271" s="72">
        <v>288.48412698412699</v>
      </c>
      <c r="G3271" s="72" t="s">
        <v>3711</v>
      </c>
    </row>
    <row r="3272" spans="1:7" x14ac:dyDescent="0.15">
      <c r="A3272" s="81" t="s">
        <v>1230</v>
      </c>
      <c r="B3272" s="72" t="s">
        <v>605</v>
      </c>
      <c r="C3272" s="72">
        <v>154.49504950495</v>
      </c>
      <c r="D3272" s="72">
        <v>0</v>
      </c>
      <c r="E3272" s="72">
        <v>2</v>
      </c>
      <c r="F3272" s="72">
        <v>11.3095238095238</v>
      </c>
      <c r="G3272" s="72" t="s">
        <v>3711</v>
      </c>
    </row>
    <row r="3273" spans="1:7" x14ac:dyDescent="0.15">
      <c r="A3273" s="81" t="s">
        <v>2871</v>
      </c>
      <c r="B3273" s="72" t="s">
        <v>1486</v>
      </c>
      <c r="C3273" s="72">
        <v>22.341584158415799</v>
      </c>
      <c r="D3273" s="72">
        <v>0</v>
      </c>
      <c r="E3273" s="72">
        <v>2</v>
      </c>
      <c r="F3273" s="72">
        <v>77.428571428571402</v>
      </c>
      <c r="G3273" s="72" t="s">
        <v>3711</v>
      </c>
    </row>
    <row r="3274" spans="1:7" x14ac:dyDescent="0.15">
      <c r="A3274" s="81" t="s">
        <v>1105</v>
      </c>
      <c r="B3274" s="72" t="s">
        <v>3779</v>
      </c>
      <c r="C3274" s="72">
        <v>413.81746031746002</v>
      </c>
      <c r="D3274" s="72">
        <v>2</v>
      </c>
      <c r="E3274" s="72">
        <v>2</v>
      </c>
      <c r="F3274" s="72">
        <v>4.1746031746031704</v>
      </c>
      <c r="G3274" s="72" t="s">
        <v>3711</v>
      </c>
    </row>
    <row r="3275" spans="1:7" x14ac:dyDescent="0.15">
      <c r="A3275" s="81" t="s">
        <v>2008</v>
      </c>
      <c r="B3275" s="72" t="s">
        <v>1486</v>
      </c>
      <c r="C3275" s="72">
        <v>22.2920792079208</v>
      </c>
      <c r="D3275" s="72">
        <v>0</v>
      </c>
      <c r="E3275" s="72">
        <v>2</v>
      </c>
      <c r="F3275" s="72">
        <v>77.428571428571402</v>
      </c>
      <c r="G3275" s="72" t="s">
        <v>3711</v>
      </c>
    </row>
    <row r="3276" spans="1:7" x14ac:dyDescent="0.15">
      <c r="A3276" s="81" t="s">
        <v>2509</v>
      </c>
      <c r="B3276" s="72" t="s">
        <v>348</v>
      </c>
      <c r="C3276" s="72">
        <v>40.9444444444444</v>
      </c>
      <c r="D3276" s="72">
        <v>2</v>
      </c>
      <c r="E3276" s="72">
        <v>0</v>
      </c>
      <c r="F3276" s="72">
        <v>42.118811881188101</v>
      </c>
      <c r="G3276" s="72" t="s">
        <v>3711</v>
      </c>
    </row>
    <row r="3277" spans="1:7" x14ac:dyDescent="0.15">
      <c r="A3277" s="81" t="s">
        <v>3780</v>
      </c>
      <c r="B3277" s="72" t="s">
        <v>3748</v>
      </c>
      <c r="C3277" s="72">
        <v>25.753968253968299</v>
      </c>
      <c r="D3277" s="72">
        <v>2</v>
      </c>
      <c r="E3277" s="72">
        <v>2</v>
      </c>
      <c r="F3277" s="72">
        <v>66.896825396825406</v>
      </c>
      <c r="G3277" s="72" t="s">
        <v>3711</v>
      </c>
    </row>
    <row r="3278" spans="1:7" x14ac:dyDescent="0.15">
      <c r="A3278" s="81" t="s">
        <v>3732</v>
      </c>
      <c r="B3278" s="72" t="s">
        <v>2523</v>
      </c>
      <c r="C3278" s="72">
        <v>24.047619047619001</v>
      </c>
      <c r="D3278" s="72">
        <v>2</v>
      </c>
      <c r="E3278" s="72">
        <v>2</v>
      </c>
      <c r="F3278" s="72">
        <v>70.849206349206398</v>
      </c>
      <c r="G3278" s="72" t="s">
        <v>3711</v>
      </c>
    </row>
    <row r="3279" spans="1:7" x14ac:dyDescent="0.15">
      <c r="A3279" s="81" t="s">
        <v>2116</v>
      </c>
      <c r="B3279" s="72" t="s">
        <v>1486</v>
      </c>
      <c r="C3279" s="72">
        <v>21.928571428571399</v>
      </c>
      <c r="D3279" s="72">
        <v>2</v>
      </c>
      <c r="E3279" s="72">
        <v>2</v>
      </c>
      <c r="F3279" s="72">
        <v>77.428571428571402</v>
      </c>
      <c r="G3279" s="72" t="s">
        <v>3711</v>
      </c>
    </row>
    <row r="3280" spans="1:7" x14ac:dyDescent="0.15">
      <c r="A3280" s="81" t="s">
        <v>2432</v>
      </c>
      <c r="B3280" s="72" t="s">
        <v>3734</v>
      </c>
      <c r="C3280" s="72">
        <v>155.37623762376199</v>
      </c>
      <c r="D3280" s="72">
        <v>0</v>
      </c>
      <c r="E3280" s="72">
        <v>0</v>
      </c>
      <c r="F3280" s="72">
        <v>10.920792079207899</v>
      </c>
      <c r="G3280" s="72" t="s">
        <v>3711</v>
      </c>
    </row>
    <row r="3281" spans="1:7" x14ac:dyDescent="0.15">
      <c r="A3281" s="81" t="s">
        <v>3534</v>
      </c>
      <c r="B3281" s="72" t="s">
        <v>2347</v>
      </c>
      <c r="C3281" s="72">
        <v>28.539603960396001</v>
      </c>
      <c r="D3281" s="72">
        <v>0</v>
      </c>
      <c r="E3281" s="72">
        <v>0</v>
      </c>
      <c r="F3281" s="72">
        <v>59.272277227722803</v>
      </c>
      <c r="G3281" s="72" t="s">
        <v>3711</v>
      </c>
    </row>
    <row r="3282" spans="1:7" x14ac:dyDescent="0.15">
      <c r="A3282" s="81" t="s">
        <v>2241</v>
      </c>
      <c r="B3282" s="72" t="s">
        <v>3781</v>
      </c>
      <c r="C3282" s="72">
        <v>501.03174603174602</v>
      </c>
      <c r="D3282" s="72">
        <v>2</v>
      </c>
      <c r="E3282" s="72">
        <v>2</v>
      </c>
      <c r="F3282" s="72">
        <v>3.3730158730158699</v>
      </c>
      <c r="G3282" s="72" t="s">
        <v>3711</v>
      </c>
    </row>
    <row r="3283" spans="1:7" x14ac:dyDescent="0.15">
      <c r="A3283" s="81" t="s">
        <v>3750</v>
      </c>
      <c r="B3283" s="72" t="s">
        <v>2612</v>
      </c>
      <c r="C3283" s="72">
        <v>21.613861386138598</v>
      </c>
      <c r="D3283" s="72">
        <v>0</v>
      </c>
      <c r="E3283" s="72">
        <v>2</v>
      </c>
      <c r="F3283" s="72">
        <v>77.928571428571402</v>
      </c>
      <c r="G3283" s="72" t="s">
        <v>3711</v>
      </c>
    </row>
    <row r="3284" spans="1:7" x14ac:dyDescent="0.15">
      <c r="A3284" s="81" t="s">
        <v>2410</v>
      </c>
      <c r="B3284" s="72" t="s">
        <v>3757</v>
      </c>
      <c r="C3284" s="72">
        <v>229.84920634920601</v>
      </c>
      <c r="D3284" s="72">
        <v>2</v>
      </c>
      <c r="E3284" s="72">
        <v>0</v>
      </c>
      <c r="F3284" s="72">
        <v>7.3118811881188099</v>
      </c>
      <c r="G3284" s="72" t="s">
        <v>3711</v>
      </c>
    </row>
    <row r="3285" spans="1:7" x14ac:dyDescent="0.15">
      <c r="A3285" s="81" t="s">
        <v>990</v>
      </c>
      <c r="B3285" s="72" t="s">
        <v>3742</v>
      </c>
      <c r="C3285" s="72">
        <v>669.54761904761904</v>
      </c>
      <c r="D3285" s="72">
        <v>2</v>
      </c>
      <c r="E3285" s="72">
        <v>0</v>
      </c>
      <c r="F3285" s="72">
        <v>2.5049504950495001</v>
      </c>
      <c r="G3285" s="72" t="s">
        <v>3711</v>
      </c>
    </row>
    <row r="3286" spans="1:7" x14ac:dyDescent="0.15">
      <c r="A3286" s="81" t="s">
        <v>1220</v>
      </c>
      <c r="B3286" s="72" t="s">
        <v>2347</v>
      </c>
      <c r="C3286" s="72">
        <v>28.269841269841301</v>
      </c>
      <c r="D3286" s="72">
        <v>2</v>
      </c>
      <c r="E3286" s="72">
        <v>0</v>
      </c>
      <c r="F3286" s="72">
        <v>59.272277227722803</v>
      </c>
      <c r="G3286" s="72" t="s">
        <v>3711</v>
      </c>
    </row>
    <row r="3287" spans="1:7" x14ac:dyDescent="0.15">
      <c r="A3287" s="81" t="s">
        <v>450</v>
      </c>
      <c r="B3287" s="72" t="s">
        <v>2422</v>
      </c>
      <c r="C3287" s="72">
        <v>93.277227722772295</v>
      </c>
      <c r="D3287" s="72">
        <v>0</v>
      </c>
      <c r="E3287" s="72">
        <v>0</v>
      </c>
      <c r="F3287" s="72">
        <v>17.900990099009899</v>
      </c>
      <c r="G3287" s="72" t="s">
        <v>3711</v>
      </c>
    </row>
    <row r="3288" spans="1:7" x14ac:dyDescent="0.15">
      <c r="A3288" s="81" t="s">
        <v>2635</v>
      </c>
      <c r="B3288" s="72" t="s">
        <v>808</v>
      </c>
      <c r="C3288" s="72">
        <v>74.7222222222222</v>
      </c>
      <c r="D3288" s="72">
        <v>2</v>
      </c>
      <c r="E3288" s="72">
        <v>3</v>
      </c>
      <c r="F3288" s="72">
        <v>22.210526315789501</v>
      </c>
      <c r="G3288" s="72" t="s">
        <v>3711</v>
      </c>
    </row>
    <row r="3289" spans="1:7" x14ac:dyDescent="0.15">
      <c r="A3289" s="81" t="s">
        <v>791</v>
      </c>
      <c r="B3289" s="72" t="s">
        <v>3722</v>
      </c>
      <c r="C3289" s="72">
        <v>53.7920792079208</v>
      </c>
      <c r="D3289" s="72">
        <v>0</v>
      </c>
      <c r="E3289" s="72">
        <v>2</v>
      </c>
      <c r="F3289" s="72">
        <v>30.849206349206298</v>
      </c>
      <c r="G3289" s="72" t="s">
        <v>3711</v>
      </c>
    </row>
    <row r="3290" spans="1:7" x14ac:dyDescent="0.15">
      <c r="A3290" s="81" t="s">
        <v>1248</v>
      </c>
      <c r="B3290" s="72" t="s">
        <v>1896</v>
      </c>
      <c r="C3290" s="72">
        <v>500.37301587301602</v>
      </c>
      <c r="D3290" s="72">
        <v>2</v>
      </c>
      <c r="E3290" s="72">
        <v>3</v>
      </c>
      <c r="F3290" s="72">
        <v>3.29824561403509</v>
      </c>
      <c r="G3290" s="72" t="s">
        <v>3711</v>
      </c>
    </row>
    <row r="3291" spans="1:7" x14ac:dyDescent="0.15">
      <c r="A3291" s="81" t="s">
        <v>990</v>
      </c>
      <c r="B3291" s="72" t="s">
        <v>3782</v>
      </c>
      <c r="C3291" s="72">
        <v>669.54761904761904</v>
      </c>
      <c r="D3291" s="72">
        <v>2</v>
      </c>
      <c r="E3291" s="72">
        <v>0</v>
      </c>
      <c r="F3291" s="72">
        <v>2.4603960396039599</v>
      </c>
      <c r="G3291" s="72" t="s">
        <v>3711</v>
      </c>
    </row>
    <row r="3292" spans="1:7" x14ac:dyDescent="0.15">
      <c r="A3292" s="81" t="s">
        <v>2324</v>
      </c>
      <c r="B3292" s="72" t="s">
        <v>2571</v>
      </c>
      <c r="C3292" s="72">
        <v>304.65873015873001</v>
      </c>
      <c r="D3292" s="72">
        <v>2</v>
      </c>
      <c r="E3292" s="72">
        <v>3</v>
      </c>
      <c r="F3292" s="72">
        <v>5.40350877192982</v>
      </c>
      <c r="G3292" s="72" t="s">
        <v>3711</v>
      </c>
    </row>
    <row r="3293" spans="1:7" x14ac:dyDescent="0.15">
      <c r="A3293" s="81" t="s">
        <v>990</v>
      </c>
      <c r="B3293" s="72" t="s">
        <v>2422</v>
      </c>
      <c r="C3293" s="72">
        <v>27.3684210526316</v>
      </c>
      <c r="D3293" s="72">
        <v>3</v>
      </c>
      <c r="E3293" s="72">
        <v>2</v>
      </c>
      <c r="F3293" s="72">
        <v>60.015873015872998</v>
      </c>
      <c r="G3293" s="72" t="s">
        <v>3711</v>
      </c>
    </row>
    <row r="3294" spans="1:7" x14ac:dyDescent="0.15">
      <c r="A3294" s="81" t="s">
        <v>494</v>
      </c>
      <c r="B3294" s="72" t="s">
        <v>3684</v>
      </c>
      <c r="C3294" s="72">
        <v>1697.86507936508</v>
      </c>
      <c r="D3294" s="72">
        <v>2</v>
      </c>
      <c r="E3294" s="72">
        <v>0</v>
      </c>
      <c r="F3294" s="72">
        <v>0.96534653465346498</v>
      </c>
      <c r="G3294" s="72" t="s">
        <v>3711</v>
      </c>
    </row>
    <row r="3295" spans="1:7" x14ac:dyDescent="0.15">
      <c r="A3295" s="81" t="s">
        <v>1211</v>
      </c>
      <c r="B3295" s="72" t="s">
        <v>1970</v>
      </c>
      <c r="C3295" s="72">
        <v>184.29207920792101</v>
      </c>
      <c r="D3295" s="72">
        <v>0</v>
      </c>
      <c r="E3295" s="72">
        <v>3</v>
      </c>
      <c r="F3295" s="72">
        <v>8.8596491228070207</v>
      </c>
      <c r="G3295" s="72" t="s">
        <v>3711</v>
      </c>
    </row>
    <row r="3296" spans="1:7" x14ac:dyDescent="0.15">
      <c r="A3296" s="81" t="s">
        <v>730</v>
      </c>
      <c r="B3296" s="72" t="s">
        <v>2347</v>
      </c>
      <c r="C3296" s="72">
        <v>294.71428571428601</v>
      </c>
      <c r="D3296" s="72">
        <v>2</v>
      </c>
      <c r="E3296" s="72">
        <v>3</v>
      </c>
      <c r="F3296" s="72">
        <v>5.5263157894736796</v>
      </c>
      <c r="G3296" s="72" t="s">
        <v>3711</v>
      </c>
    </row>
    <row r="3297" spans="1:7" x14ac:dyDescent="0.15">
      <c r="A3297" s="81" t="s">
        <v>2008</v>
      </c>
      <c r="B3297" s="72" t="s">
        <v>1486</v>
      </c>
      <c r="C3297" s="72">
        <v>68.9444444444444</v>
      </c>
      <c r="D3297" s="72">
        <v>2</v>
      </c>
      <c r="E3297" s="72">
        <v>3</v>
      </c>
      <c r="F3297" s="72">
        <v>23.587719298245599</v>
      </c>
      <c r="G3297" s="72" t="s">
        <v>3711</v>
      </c>
    </row>
    <row r="3298" spans="1:7" x14ac:dyDescent="0.15">
      <c r="A3298" s="81" t="s">
        <v>2221</v>
      </c>
      <c r="B3298" s="72" t="s">
        <v>605</v>
      </c>
      <c r="C3298" s="72">
        <v>190.68253968254001</v>
      </c>
      <c r="D3298" s="72">
        <v>2</v>
      </c>
      <c r="E3298" s="72">
        <v>3</v>
      </c>
      <c r="F3298" s="72">
        <v>8.5263157894736796</v>
      </c>
      <c r="G3298" s="72" t="s">
        <v>3711</v>
      </c>
    </row>
    <row r="3299" spans="1:7" x14ac:dyDescent="0.15">
      <c r="A3299" s="81" t="s">
        <v>494</v>
      </c>
      <c r="B3299" s="72" t="s">
        <v>3684</v>
      </c>
      <c r="C3299" s="72">
        <v>1697.86507936508</v>
      </c>
      <c r="D3299" s="72">
        <v>2</v>
      </c>
      <c r="E3299" s="72">
        <v>3</v>
      </c>
      <c r="F3299" s="72">
        <v>0.95614035087719296</v>
      </c>
      <c r="G3299" s="72" t="s">
        <v>3711</v>
      </c>
    </row>
    <row r="3300" spans="1:7" x14ac:dyDescent="0.15">
      <c r="A3300" s="81" t="s">
        <v>450</v>
      </c>
      <c r="B3300" s="72" t="s">
        <v>3725</v>
      </c>
      <c r="C3300" s="72">
        <v>268.76190476190499</v>
      </c>
      <c r="D3300" s="72">
        <v>2</v>
      </c>
      <c r="E3300" s="72">
        <v>2</v>
      </c>
      <c r="F3300" s="72">
        <v>6.0396825396825404</v>
      </c>
      <c r="G3300" s="72" t="s">
        <v>3711</v>
      </c>
    </row>
    <row r="3301" spans="1:7" x14ac:dyDescent="0.15">
      <c r="A3301" s="81" t="s">
        <v>1220</v>
      </c>
      <c r="B3301" s="72" t="s">
        <v>640</v>
      </c>
      <c r="C3301" s="72">
        <v>166.37128712871299</v>
      </c>
      <c r="D3301" s="72">
        <v>0</v>
      </c>
      <c r="E3301" s="72">
        <v>3</v>
      </c>
      <c r="F3301" s="72">
        <v>9.7456140350877192</v>
      </c>
      <c r="G3301" s="72" t="s">
        <v>3711</v>
      </c>
    </row>
    <row r="3302" spans="1:7" x14ac:dyDescent="0.15">
      <c r="A3302" s="81" t="s">
        <v>2113</v>
      </c>
      <c r="B3302" s="72" t="s">
        <v>3712</v>
      </c>
      <c r="C3302" s="72">
        <v>60.1666666666667</v>
      </c>
      <c r="D3302" s="72">
        <v>2</v>
      </c>
      <c r="E3302" s="72">
        <v>2</v>
      </c>
      <c r="F3302" s="72">
        <v>26.904761904761902</v>
      </c>
      <c r="G3302" s="72" t="s">
        <v>3711</v>
      </c>
    </row>
    <row r="3303" spans="1:7" x14ac:dyDescent="0.15">
      <c r="A3303" s="81" t="s">
        <v>1055</v>
      </c>
      <c r="B3303" s="72" t="s">
        <v>3721</v>
      </c>
      <c r="C3303" s="72">
        <v>61.464912280701803</v>
      </c>
      <c r="D3303" s="72">
        <v>3</v>
      </c>
      <c r="E3303" s="72">
        <v>2</v>
      </c>
      <c r="F3303" s="72">
        <v>26.246031746031701</v>
      </c>
      <c r="G3303" s="72" t="s">
        <v>3711</v>
      </c>
    </row>
    <row r="3304" spans="1:7" x14ac:dyDescent="0.15">
      <c r="A3304" s="81" t="s">
        <v>1166</v>
      </c>
      <c r="B3304" s="72" t="s">
        <v>2422</v>
      </c>
      <c r="C3304" s="72">
        <v>26.780701754386001</v>
      </c>
      <c r="D3304" s="72">
        <v>3</v>
      </c>
      <c r="E3304" s="72">
        <v>2</v>
      </c>
      <c r="F3304" s="72">
        <v>60.015873015872998</v>
      </c>
      <c r="G3304" s="72" t="s">
        <v>3711</v>
      </c>
    </row>
    <row r="3305" spans="1:7" x14ac:dyDescent="0.15">
      <c r="A3305" s="81" t="s">
        <v>3774</v>
      </c>
      <c r="B3305" s="72" t="s">
        <v>2246</v>
      </c>
      <c r="C3305" s="72">
        <v>4.0346534653465298</v>
      </c>
      <c r="D3305" s="72">
        <v>0</v>
      </c>
      <c r="E3305" s="72">
        <v>2</v>
      </c>
      <c r="F3305" s="72">
        <v>397.48412698412699</v>
      </c>
      <c r="G3305" s="72" t="s">
        <v>3711</v>
      </c>
    </row>
    <row r="3306" spans="1:7" x14ac:dyDescent="0.15">
      <c r="A3306" s="81" t="s">
        <v>1951</v>
      </c>
      <c r="B3306" s="72" t="s">
        <v>1486</v>
      </c>
      <c r="C3306" s="72">
        <v>67.730158730158706</v>
      </c>
      <c r="D3306" s="72">
        <v>2</v>
      </c>
      <c r="E3306" s="72">
        <v>3</v>
      </c>
      <c r="F3306" s="72">
        <v>23.587719298245599</v>
      </c>
      <c r="G3306" s="72" t="s">
        <v>3711</v>
      </c>
    </row>
    <row r="3307" spans="1:7" x14ac:dyDescent="0.15">
      <c r="A3307" s="81" t="s">
        <v>2241</v>
      </c>
      <c r="B3307" s="72" t="s">
        <v>3783</v>
      </c>
      <c r="C3307" s="72">
        <v>501.03174603174602</v>
      </c>
      <c r="D3307" s="72">
        <v>2</v>
      </c>
      <c r="E3307" s="72">
        <v>2</v>
      </c>
      <c r="F3307" s="72">
        <v>3.1666666666666701</v>
      </c>
      <c r="G3307" s="72" t="s">
        <v>3711</v>
      </c>
    </row>
    <row r="3308" spans="1:7" x14ac:dyDescent="0.15">
      <c r="A3308" s="81" t="s">
        <v>1055</v>
      </c>
      <c r="B3308" s="72" t="s">
        <v>3772</v>
      </c>
      <c r="C3308" s="72">
        <v>363.46031746031701</v>
      </c>
      <c r="D3308" s="72">
        <v>2</v>
      </c>
      <c r="E3308" s="72">
        <v>2</v>
      </c>
      <c r="F3308" s="72">
        <v>4.3571428571428603</v>
      </c>
      <c r="G3308" s="72" t="s">
        <v>3711</v>
      </c>
    </row>
    <row r="3309" spans="1:7" x14ac:dyDescent="0.15">
      <c r="A3309" s="81" t="s">
        <v>1230</v>
      </c>
      <c r="B3309" s="72" t="s">
        <v>605</v>
      </c>
      <c r="C3309" s="72">
        <v>154.49504950495</v>
      </c>
      <c r="D3309" s="72">
        <v>0</v>
      </c>
      <c r="E3309" s="72">
        <v>0</v>
      </c>
      <c r="F3309" s="72">
        <v>10.247524752475201</v>
      </c>
      <c r="G3309" s="72" t="s">
        <v>3711</v>
      </c>
    </row>
    <row r="3310" spans="1:7" x14ac:dyDescent="0.15">
      <c r="A3310" s="81" t="s">
        <v>1762</v>
      </c>
      <c r="B3310" s="72" t="s">
        <v>2422</v>
      </c>
      <c r="C3310" s="72">
        <v>26.3684210526316</v>
      </c>
      <c r="D3310" s="72">
        <v>3</v>
      </c>
      <c r="E3310" s="72">
        <v>2</v>
      </c>
      <c r="F3310" s="72">
        <v>60.015873015872998</v>
      </c>
      <c r="G3310" s="72" t="s">
        <v>3711</v>
      </c>
    </row>
    <row r="3311" spans="1:7" x14ac:dyDescent="0.15">
      <c r="A3311" s="81" t="s">
        <v>2556</v>
      </c>
      <c r="B3311" s="72" t="s">
        <v>3784</v>
      </c>
      <c r="C3311" s="72">
        <v>83.3888888888889</v>
      </c>
      <c r="D3311" s="72">
        <v>2</v>
      </c>
      <c r="E3311" s="72">
        <v>2</v>
      </c>
      <c r="F3311" s="72">
        <v>18.952380952380999</v>
      </c>
      <c r="G3311" s="72" t="s">
        <v>3711</v>
      </c>
    </row>
    <row r="3312" spans="1:7" x14ac:dyDescent="0.15">
      <c r="A3312" s="81" t="s">
        <v>762</v>
      </c>
      <c r="B3312" s="72" t="s">
        <v>3777</v>
      </c>
      <c r="C3312" s="72">
        <v>432.99206349206298</v>
      </c>
      <c r="D3312" s="72">
        <v>2</v>
      </c>
      <c r="E3312" s="72">
        <v>3</v>
      </c>
      <c r="F3312" s="72">
        <v>3.6491228070175401</v>
      </c>
      <c r="G3312" s="72" t="s">
        <v>3711</v>
      </c>
    </row>
    <row r="3313" spans="1:7" x14ac:dyDescent="0.15">
      <c r="A3313" s="81" t="s">
        <v>3747</v>
      </c>
      <c r="B3313" s="72" t="s">
        <v>3751</v>
      </c>
      <c r="C3313" s="72">
        <v>55.087301587301603</v>
      </c>
      <c r="D3313" s="72">
        <v>2</v>
      </c>
      <c r="E3313" s="72">
        <v>0</v>
      </c>
      <c r="F3313" s="72">
        <v>28.673267326732699</v>
      </c>
      <c r="G3313" s="72" t="s">
        <v>3711</v>
      </c>
    </row>
    <row r="3314" spans="1:7" x14ac:dyDescent="0.15">
      <c r="A3314" s="81" t="s">
        <v>1055</v>
      </c>
      <c r="B3314" s="72" t="s">
        <v>3773</v>
      </c>
      <c r="C3314" s="72">
        <v>363.46031746031701</v>
      </c>
      <c r="D3314" s="72">
        <v>2</v>
      </c>
      <c r="E3314" s="72">
        <v>2</v>
      </c>
      <c r="F3314" s="72">
        <v>4.3333333333333304</v>
      </c>
      <c r="G3314" s="72" t="s">
        <v>3711</v>
      </c>
    </row>
    <row r="3315" spans="1:7" x14ac:dyDescent="0.15">
      <c r="A3315" s="81" t="s">
        <v>3785</v>
      </c>
      <c r="B3315" s="72" t="s">
        <v>2548</v>
      </c>
      <c r="C3315" s="72">
        <v>30.206349206349199</v>
      </c>
      <c r="D3315" s="72">
        <v>2</v>
      </c>
      <c r="E3315" s="72">
        <v>2</v>
      </c>
      <c r="F3315" s="72">
        <v>52.087301587301603</v>
      </c>
      <c r="G3315" s="72" t="s">
        <v>3711</v>
      </c>
    </row>
    <row r="3316" spans="1:7" x14ac:dyDescent="0.15">
      <c r="A3316" s="81" t="s">
        <v>494</v>
      </c>
      <c r="B3316" s="72" t="s">
        <v>3126</v>
      </c>
      <c r="C3316" s="72">
        <v>123.298245614035</v>
      </c>
      <c r="D3316" s="72">
        <v>3</v>
      </c>
      <c r="E3316" s="72">
        <v>3</v>
      </c>
      <c r="F3316" s="72">
        <v>12.719298245614</v>
      </c>
      <c r="G3316" s="72" t="s">
        <v>3711</v>
      </c>
    </row>
    <row r="3317" spans="1:7" x14ac:dyDescent="0.15">
      <c r="A3317" s="81" t="s">
        <v>1220</v>
      </c>
      <c r="B3317" s="72" t="s">
        <v>2824</v>
      </c>
      <c r="C3317" s="72">
        <v>166.37128712871299</v>
      </c>
      <c r="D3317" s="72">
        <v>0</v>
      </c>
      <c r="E3317" s="72">
        <v>0</v>
      </c>
      <c r="F3317" s="72">
        <v>9.3910891089108901</v>
      </c>
      <c r="G3317" s="72" t="s">
        <v>3711</v>
      </c>
    </row>
    <row r="3318" spans="1:7" x14ac:dyDescent="0.15">
      <c r="A3318" s="81" t="s">
        <v>762</v>
      </c>
      <c r="B3318" s="72" t="s">
        <v>2370</v>
      </c>
      <c r="C3318" s="72">
        <v>202.29702970297001</v>
      </c>
      <c r="D3318" s="72">
        <v>0</v>
      </c>
      <c r="E3318" s="72">
        <v>2</v>
      </c>
      <c r="F3318" s="72">
        <v>7.7222222222222197</v>
      </c>
      <c r="G3318" s="72" t="s">
        <v>3711</v>
      </c>
    </row>
    <row r="3319" spans="1:7" x14ac:dyDescent="0.15">
      <c r="A3319" s="81" t="s">
        <v>1951</v>
      </c>
      <c r="B3319" s="72" t="s">
        <v>2523</v>
      </c>
      <c r="C3319" s="72">
        <v>67.730158730158706</v>
      </c>
      <c r="D3319" s="72">
        <v>2</v>
      </c>
      <c r="E3319" s="72">
        <v>0</v>
      </c>
      <c r="F3319" s="72">
        <v>23.054455445544601</v>
      </c>
      <c r="G3319" s="72" t="s">
        <v>3711</v>
      </c>
    </row>
    <row r="3320" spans="1:7" x14ac:dyDescent="0.15">
      <c r="A3320" s="81" t="s">
        <v>494</v>
      </c>
      <c r="B3320" s="72" t="s">
        <v>2749</v>
      </c>
      <c r="C3320" s="72">
        <v>123.298245614035</v>
      </c>
      <c r="D3320" s="72">
        <v>3</v>
      </c>
      <c r="E3320" s="72">
        <v>0</v>
      </c>
      <c r="F3320" s="72">
        <v>12.658415841584199</v>
      </c>
      <c r="G3320" s="72" t="s">
        <v>3711</v>
      </c>
    </row>
    <row r="3321" spans="1:7" x14ac:dyDescent="0.15">
      <c r="A3321" s="81" t="s">
        <v>2082</v>
      </c>
      <c r="B3321" s="72" t="s">
        <v>1486</v>
      </c>
      <c r="C3321" s="72">
        <v>20.0701754385965</v>
      </c>
      <c r="D3321" s="72">
        <v>3</v>
      </c>
      <c r="E3321" s="72">
        <v>2</v>
      </c>
      <c r="F3321" s="72">
        <v>77.428571428571402</v>
      </c>
      <c r="G3321" s="72" t="s">
        <v>3711</v>
      </c>
    </row>
    <row r="3322" spans="1:7" x14ac:dyDescent="0.15">
      <c r="A3322" s="81" t="s">
        <v>3732</v>
      </c>
      <c r="B3322" s="72" t="s">
        <v>2824</v>
      </c>
      <c r="C3322" s="72">
        <v>24.047619047619001</v>
      </c>
      <c r="D3322" s="72">
        <v>2</v>
      </c>
      <c r="E3322" s="72">
        <v>2</v>
      </c>
      <c r="F3322" s="72">
        <v>64.436507936507894</v>
      </c>
      <c r="G3322" s="72" t="s">
        <v>3711</v>
      </c>
    </row>
    <row r="3323" spans="1:7" x14ac:dyDescent="0.15">
      <c r="A3323" s="81" t="s">
        <v>1672</v>
      </c>
      <c r="B3323" s="72" t="s">
        <v>3712</v>
      </c>
      <c r="C3323" s="72">
        <v>57.523809523809497</v>
      </c>
      <c r="D3323" s="72">
        <v>2</v>
      </c>
      <c r="E3323" s="72">
        <v>2</v>
      </c>
      <c r="F3323" s="72">
        <v>26.904761904761902</v>
      </c>
      <c r="G3323" s="72" t="s">
        <v>3711</v>
      </c>
    </row>
    <row r="3324" spans="1:7" x14ac:dyDescent="0.15">
      <c r="A3324" s="81" t="s">
        <v>2490</v>
      </c>
      <c r="B3324" s="72" t="s">
        <v>3652</v>
      </c>
      <c r="C3324" s="72">
        <v>62.380952380952401</v>
      </c>
      <c r="D3324" s="72">
        <v>2</v>
      </c>
      <c r="E3324" s="72">
        <v>2</v>
      </c>
      <c r="F3324" s="72">
        <v>24.8095238095238</v>
      </c>
      <c r="G3324" s="72" t="s">
        <v>3711</v>
      </c>
    </row>
    <row r="3325" spans="1:7" x14ac:dyDescent="0.15">
      <c r="A3325" s="81" t="s">
        <v>730</v>
      </c>
      <c r="B3325" s="72" t="s">
        <v>2347</v>
      </c>
      <c r="C3325" s="72">
        <v>26.0701754385965</v>
      </c>
      <c r="D3325" s="72">
        <v>3</v>
      </c>
      <c r="E3325" s="72">
        <v>0</v>
      </c>
      <c r="F3325" s="72">
        <v>59.272277227722803</v>
      </c>
      <c r="G3325" s="72" t="s">
        <v>3711</v>
      </c>
    </row>
    <row r="3326" spans="1:7" x14ac:dyDescent="0.15">
      <c r="A3326" s="81" t="s">
        <v>1097</v>
      </c>
      <c r="B3326" s="72" t="s">
        <v>3126</v>
      </c>
      <c r="C3326" s="72">
        <v>121.46491228070199</v>
      </c>
      <c r="D3326" s="72">
        <v>3</v>
      </c>
      <c r="E3326" s="72">
        <v>3</v>
      </c>
      <c r="F3326" s="72">
        <v>12.719298245614</v>
      </c>
      <c r="G3326" s="72" t="s">
        <v>3711</v>
      </c>
    </row>
    <row r="3327" spans="1:7" x14ac:dyDescent="0.15">
      <c r="A3327" s="81" t="s">
        <v>2371</v>
      </c>
      <c r="B3327" s="72" t="s">
        <v>2422</v>
      </c>
      <c r="C3327" s="72">
        <v>25.678217821782201</v>
      </c>
      <c r="D3327" s="72">
        <v>0</v>
      </c>
      <c r="E3327" s="72">
        <v>2</v>
      </c>
      <c r="F3327" s="72">
        <v>60.015873015872998</v>
      </c>
      <c r="G3327" s="72" t="s">
        <v>3711</v>
      </c>
    </row>
    <row r="3328" spans="1:7" x14ac:dyDescent="0.15">
      <c r="A3328" s="81" t="s">
        <v>2779</v>
      </c>
      <c r="B3328" s="72" t="s">
        <v>2347</v>
      </c>
      <c r="C3328" s="72">
        <v>5.3333333333333304</v>
      </c>
      <c r="D3328" s="72">
        <v>2</v>
      </c>
      <c r="E3328" s="72">
        <v>2</v>
      </c>
      <c r="F3328" s="72">
        <v>288.48412698412699</v>
      </c>
      <c r="G3328" s="72" t="s">
        <v>3711</v>
      </c>
    </row>
    <row r="3329" spans="1:7" x14ac:dyDescent="0.15">
      <c r="A3329" s="81" t="s">
        <v>282</v>
      </c>
      <c r="B3329" s="72" t="s">
        <v>3126</v>
      </c>
      <c r="C3329" s="72">
        <v>51.881188118811899</v>
      </c>
      <c r="D3329" s="72">
        <v>0</v>
      </c>
      <c r="E3329" s="72">
        <v>0</v>
      </c>
      <c r="F3329" s="72">
        <v>29.638613861386101</v>
      </c>
      <c r="G3329" s="72" t="s">
        <v>3711</v>
      </c>
    </row>
    <row r="3330" spans="1:7" x14ac:dyDescent="0.15">
      <c r="A3330" s="81" t="s">
        <v>1097</v>
      </c>
      <c r="B3330" s="72" t="s">
        <v>2749</v>
      </c>
      <c r="C3330" s="72">
        <v>121.46491228070199</v>
      </c>
      <c r="D3330" s="72">
        <v>3</v>
      </c>
      <c r="E3330" s="72">
        <v>0</v>
      </c>
      <c r="F3330" s="72">
        <v>12.658415841584199</v>
      </c>
      <c r="G3330" s="72" t="s">
        <v>3711</v>
      </c>
    </row>
    <row r="3331" spans="1:7" x14ac:dyDescent="0.15">
      <c r="A3331" s="81" t="s">
        <v>494</v>
      </c>
      <c r="B3331" s="72" t="s">
        <v>3675</v>
      </c>
      <c r="C3331" s="72">
        <v>1697.86507936508</v>
      </c>
      <c r="D3331" s="72">
        <v>2</v>
      </c>
      <c r="E3331" s="72">
        <v>3</v>
      </c>
      <c r="F3331" s="72">
        <v>0.90350877192982504</v>
      </c>
      <c r="G3331" s="72" t="s">
        <v>3711</v>
      </c>
    </row>
    <row r="3332" spans="1:7" x14ac:dyDescent="0.15">
      <c r="A3332" s="81" t="s">
        <v>3732</v>
      </c>
      <c r="B3332" s="72" t="s">
        <v>2749</v>
      </c>
      <c r="C3332" s="72">
        <v>24.047619047619001</v>
      </c>
      <c r="D3332" s="72">
        <v>2</v>
      </c>
      <c r="E3332" s="72">
        <v>2</v>
      </c>
      <c r="F3332" s="72">
        <v>63.769841269841301</v>
      </c>
      <c r="G3332" s="72" t="s">
        <v>3711</v>
      </c>
    </row>
    <row r="3333" spans="1:7" x14ac:dyDescent="0.15">
      <c r="A3333" s="81" t="s">
        <v>2743</v>
      </c>
      <c r="B3333" s="72" t="s">
        <v>3126</v>
      </c>
      <c r="C3333" s="72">
        <v>51.730158730158699</v>
      </c>
      <c r="D3333" s="72">
        <v>2</v>
      </c>
      <c r="E3333" s="72">
        <v>0</v>
      </c>
      <c r="F3333" s="72">
        <v>29.638613861386101</v>
      </c>
      <c r="G3333" s="72" t="s">
        <v>3711</v>
      </c>
    </row>
    <row r="3334" spans="1:7" x14ac:dyDescent="0.15">
      <c r="A3334" s="81" t="s">
        <v>1248</v>
      </c>
      <c r="B3334" s="72" t="s">
        <v>3777</v>
      </c>
      <c r="C3334" s="72">
        <v>419.148514851485</v>
      </c>
      <c r="D3334" s="72">
        <v>0</v>
      </c>
      <c r="E3334" s="72">
        <v>3</v>
      </c>
      <c r="F3334" s="72">
        <v>3.6491228070175401</v>
      </c>
      <c r="G3334" s="72" t="s">
        <v>3711</v>
      </c>
    </row>
    <row r="3335" spans="1:7" x14ac:dyDescent="0.15">
      <c r="A3335" s="81" t="s">
        <v>1762</v>
      </c>
      <c r="B3335" s="72" t="s">
        <v>2422</v>
      </c>
      <c r="C3335" s="72">
        <v>85.365079365079396</v>
      </c>
      <c r="D3335" s="72">
        <v>2</v>
      </c>
      <c r="E3335" s="72">
        <v>0</v>
      </c>
      <c r="F3335" s="72">
        <v>17.900990099009899</v>
      </c>
      <c r="G3335" s="72" t="s">
        <v>3711</v>
      </c>
    </row>
    <row r="3336" spans="1:7" x14ac:dyDescent="0.15">
      <c r="A3336" s="81" t="s">
        <v>3733</v>
      </c>
      <c r="B3336" s="72" t="s">
        <v>2749</v>
      </c>
      <c r="C3336" s="72">
        <v>23.952380952380999</v>
      </c>
      <c r="D3336" s="72">
        <v>2</v>
      </c>
      <c r="E3336" s="72">
        <v>2</v>
      </c>
      <c r="F3336" s="72">
        <v>63.769841269841301</v>
      </c>
      <c r="G3336" s="72" t="s">
        <v>3711</v>
      </c>
    </row>
    <row r="3337" spans="1:7" x14ac:dyDescent="0.15">
      <c r="A3337" s="81" t="s">
        <v>1220</v>
      </c>
      <c r="B3337" s="72" t="s">
        <v>3786</v>
      </c>
      <c r="C3337" s="72">
        <v>166.37128712871299</v>
      </c>
      <c r="D3337" s="72">
        <v>0</v>
      </c>
      <c r="E3337" s="72">
        <v>2</v>
      </c>
      <c r="F3337" s="72">
        <v>9.1190476190476204</v>
      </c>
      <c r="G3337" s="72" t="s">
        <v>3711</v>
      </c>
    </row>
    <row r="3338" spans="1:7" x14ac:dyDescent="0.15">
      <c r="A3338" s="81" t="s">
        <v>3750</v>
      </c>
      <c r="B3338" s="72" t="s">
        <v>2639</v>
      </c>
      <c r="C3338" s="72">
        <v>34.7222222222222</v>
      </c>
      <c r="D3338" s="72">
        <v>2</v>
      </c>
      <c r="E3338" s="72">
        <v>2</v>
      </c>
      <c r="F3338" s="72">
        <v>43.412698412698397</v>
      </c>
      <c r="G3338" s="72" t="s">
        <v>3711</v>
      </c>
    </row>
    <row r="3339" spans="1:7" x14ac:dyDescent="0.15">
      <c r="A3339" s="81" t="s">
        <v>3730</v>
      </c>
      <c r="B3339" s="72" t="s">
        <v>2347</v>
      </c>
      <c r="C3339" s="72">
        <v>25.3571428571429</v>
      </c>
      <c r="D3339" s="72">
        <v>2</v>
      </c>
      <c r="E3339" s="72">
        <v>0</v>
      </c>
      <c r="F3339" s="72">
        <v>59.272277227722803</v>
      </c>
      <c r="G3339" s="72" t="s">
        <v>3711</v>
      </c>
    </row>
    <row r="3340" spans="1:7" x14ac:dyDescent="0.15">
      <c r="A3340" s="81" t="s">
        <v>3482</v>
      </c>
      <c r="B3340" s="72" t="s">
        <v>2275</v>
      </c>
      <c r="C3340" s="72">
        <v>33.119047619047599</v>
      </c>
      <c r="D3340" s="72">
        <v>2</v>
      </c>
      <c r="E3340" s="72">
        <v>2</v>
      </c>
      <c r="F3340" s="72">
        <v>45.365079365079403</v>
      </c>
      <c r="G3340" s="72" t="s">
        <v>3711</v>
      </c>
    </row>
    <row r="3341" spans="1:7" x14ac:dyDescent="0.15">
      <c r="A3341" s="81" t="s">
        <v>3506</v>
      </c>
      <c r="B3341" s="72" t="s">
        <v>2874</v>
      </c>
      <c r="C3341" s="72">
        <v>30.634920634920601</v>
      </c>
      <c r="D3341" s="72">
        <v>2</v>
      </c>
      <c r="E3341" s="72">
        <v>2</v>
      </c>
      <c r="F3341" s="72">
        <v>49.007936507936499</v>
      </c>
      <c r="G3341" s="72" t="s">
        <v>3711</v>
      </c>
    </row>
    <row r="3342" spans="1:7" x14ac:dyDescent="0.15">
      <c r="A3342" s="81" t="s">
        <v>3741</v>
      </c>
      <c r="B3342" s="72" t="s">
        <v>2006</v>
      </c>
      <c r="C3342" s="72">
        <v>9.1683168316831694</v>
      </c>
      <c r="D3342" s="72">
        <v>0</v>
      </c>
      <c r="E3342" s="72">
        <v>2</v>
      </c>
      <c r="F3342" s="72">
        <v>163.166666666667</v>
      </c>
      <c r="G3342" s="72" t="s">
        <v>3711</v>
      </c>
    </row>
    <row r="3343" spans="1:7" x14ac:dyDescent="0.15">
      <c r="A3343" s="81" t="s">
        <v>397</v>
      </c>
      <c r="B3343" s="72" t="s">
        <v>2609</v>
      </c>
      <c r="C3343" s="72">
        <v>27.787128712871301</v>
      </c>
      <c r="D3343" s="72">
        <v>0</v>
      </c>
      <c r="E3343" s="72">
        <v>2</v>
      </c>
      <c r="F3343" s="72">
        <v>53.7777777777778</v>
      </c>
      <c r="G3343" s="72" t="s">
        <v>3711</v>
      </c>
    </row>
    <row r="3344" spans="1:7" x14ac:dyDescent="0.15">
      <c r="A3344" s="81" t="s">
        <v>2348</v>
      </c>
      <c r="B3344" s="72" t="s">
        <v>3126</v>
      </c>
      <c r="C3344" s="72">
        <v>50.373015873015902</v>
      </c>
      <c r="D3344" s="72">
        <v>2</v>
      </c>
      <c r="E3344" s="72">
        <v>0</v>
      </c>
      <c r="F3344" s="72">
        <v>29.638613861386101</v>
      </c>
      <c r="G3344" s="72" t="s">
        <v>3711</v>
      </c>
    </row>
    <row r="3345" spans="1:7" x14ac:dyDescent="0.15">
      <c r="A3345" s="81" t="s">
        <v>1055</v>
      </c>
      <c r="B3345" s="72" t="s">
        <v>3758</v>
      </c>
      <c r="C3345" s="72">
        <v>230.23267326732699</v>
      </c>
      <c r="D3345" s="72">
        <v>0</v>
      </c>
      <c r="E3345" s="72">
        <v>2</v>
      </c>
      <c r="F3345" s="72">
        <v>6.4761904761904798</v>
      </c>
      <c r="G3345" s="72" t="s">
        <v>3711</v>
      </c>
    </row>
    <row r="3346" spans="1:7" x14ac:dyDescent="0.15">
      <c r="A3346" s="81" t="s">
        <v>3099</v>
      </c>
      <c r="B3346" s="72" t="s">
        <v>2347</v>
      </c>
      <c r="C3346" s="72">
        <v>5.1666666666666696</v>
      </c>
      <c r="D3346" s="72">
        <v>2</v>
      </c>
      <c r="E3346" s="72">
        <v>2</v>
      </c>
      <c r="F3346" s="72">
        <v>288.48412698412699</v>
      </c>
      <c r="G3346" s="72" t="s">
        <v>3711</v>
      </c>
    </row>
    <row r="3347" spans="1:7" x14ac:dyDescent="0.15">
      <c r="A3347" s="81" t="s">
        <v>2086</v>
      </c>
      <c r="B3347" s="72" t="s">
        <v>3632</v>
      </c>
      <c r="C3347" s="72">
        <v>84.039682539682502</v>
      </c>
      <c r="D3347" s="72">
        <v>2</v>
      </c>
      <c r="E3347" s="72">
        <v>2</v>
      </c>
      <c r="F3347" s="72">
        <v>17.706349206349199</v>
      </c>
      <c r="G3347" s="72" t="s">
        <v>3711</v>
      </c>
    </row>
    <row r="3348" spans="1:7" x14ac:dyDescent="0.15">
      <c r="A3348" s="81" t="s">
        <v>450</v>
      </c>
      <c r="B3348" s="72" t="s">
        <v>2347</v>
      </c>
      <c r="C3348" s="72">
        <v>268.76190476190499</v>
      </c>
      <c r="D3348" s="72">
        <v>2</v>
      </c>
      <c r="E3348" s="72">
        <v>3</v>
      </c>
      <c r="F3348" s="72">
        <v>5.5263157894736796</v>
      </c>
      <c r="G3348" s="72" t="s">
        <v>3711</v>
      </c>
    </row>
    <row r="3349" spans="1:7" x14ac:dyDescent="0.15">
      <c r="A3349" s="81" t="s">
        <v>990</v>
      </c>
      <c r="B3349" s="72" t="s">
        <v>3782</v>
      </c>
      <c r="C3349" s="72">
        <v>669.54761904761904</v>
      </c>
      <c r="D3349" s="72">
        <v>2</v>
      </c>
      <c r="E3349" s="72">
        <v>3</v>
      </c>
      <c r="F3349" s="72">
        <v>2.2105263157894699</v>
      </c>
      <c r="G3349" s="72" t="s">
        <v>3711</v>
      </c>
    </row>
    <row r="3350" spans="1:7" x14ac:dyDescent="0.15">
      <c r="A3350" s="81" t="s">
        <v>2371</v>
      </c>
      <c r="B3350" s="72" t="s">
        <v>272</v>
      </c>
      <c r="C3350" s="72">
        <v>117.293650793651</v>
      </c>
      <c r="D3350" s="72">
        <v>2</v>
      </c>
      <c r="E3350" s="72">
        <v>2</v>
      </c>
      <c r="F3350" s="72">
        <v>12.603174603174599</v>
      </c>
      <c r="G3350" s="72" t="s">
        <v>3711</v>
      </c>
    </row>
    <row r="3351" spans="1:7" x14ac:dyDescent="0.15">
      <c r="A3351" s="81" t="s">
        <v>3787</v>
      </c>
      <c r="B3351" s="72" t="s">
        <v>2548</v>
      </c>
      <c r="C3351" s="72">
        <v>28.1111111111111</v>
      </c>
      <c r="D3351" s="72">
        <v>2</v>
      </c>
      <c r="E3351" s="72">
        <v>2</v>
      </c>
      <c r="F3351" s="72">
        <v>52.087301587301603</v>
      </c>
      <c r="G3351" s="72" t="s">
        <v>3711</v>
      </c>
    </row>
    <row r="3352" spans="1:7" x14ac:dyDescent="0.15">
      <c r="A3352" s="81" t="s">
        <v>494</v>
      </c>
      <c r="B3352" s="72" t="s">
        <v>3724</v>
      </c>
      <c r="C3352" s="72">
        <v>518.43564356435604</v>
      </c>
      <c r="D3352" s="72">
        <v>0</v>
      </c>
      <c r="E3352" s="72">
        <v>2</v>
      </c>
      <c r="F3352" s="72">
        <v>2.8174603174603199</v>
      </c>
      <c r="G3352" s="72" t="s">
        <v>3711</v>
      </c>
    </row>
    <row r="3353" spans="1:7" x14ac:dyDescent="0.15">
      <c r="A3353" s="81" t="s">
        <v>1185</v>
      </c>
      <c r="B3353" s="72" t="s">
        <v>2370</v>
      </c>
      <c r="C3353" s="72">
        <v>188.29365079365101</v>
      </c>
      <c r="D3353" s="72">
        <v>2</v>
      </c>
      <c r="E3353" s="72">
        <v>2</v>
      </c>
      <c r="F3353" s="72">
        <v>7.7222222222222197</v>
      </c>
      <c r="G3353" s="72" t="s">
        <v>3711</v>
      </c>
    </row>
    <row r="3354" spans="1:7" x14ac:dyDescent="0.15">
      <c r="A3354" s="81" t="s">
        <v>2443</v>
      </c>
      <c r="B3354" s="72" t="s">
        <v>3736</v>
      </c>
      <c r="C3354" s="72">
        <v>172.54761904761901</v>
      </c>
      <c r="D3354" s="72">
        <v>2</v>
      </c>
      <c r="E3354" s="72">
        <v>0</v>
      </c>
      <c r="F3354" s="72">
        <v>8.4257425742574306</v>
      </c>
      <c r="G3354" s="72" t="s">
        <v>3711</v>
      </c>
    </row>
    <row r="3355" spans="1:7" x14ac:dyDescent="0.15">
      <c r="A3355" s="81" t="s">
        <v>2244</v>
      </c>
      <c r="B3355" s="72" t="s">
        <v>3764</v>
      </c>
      <c r="C3355" s="72">
        <v>546.555555555556</v>
      </c>
      <c r="D3355" s="72">
        <v>2</v>
      </c>
      <c r="E3355" s="72">
        <v>2</v>
      </c>
      <c r="F3355" s="72">
        <v>2.6507936507936498</v>
      </c>
      <c r="G3355" s="72" t="s">
        <v>3711</v>
      </c>
    </row>
    <row r="3356" spans="1:7" x14ac:dyDescent="0.15">
      <c r="A3356" s="81" t="s">
        <v>2509</v>
      </c>
      <c r="B3356" s="72" t="s">
        <v>2347</v>
      </c>
      <c r="C3356" s="72">
        <v>5.01485148514851</v>
      </c>
      <c r="D3356" s="72">
        <v>0</v>
      </c>
      <c r="E3356" s="72">
        <v>2</v>
      </c>
      <c r="F3356" s="72">
        <v>288.48412698412699</v>
      </c>
      <c r="G3356" s="72" t="s">
        <v>3711</v>
      </c>
    </row>
    <row r="3357" spans="1:7" x14ac:dyDescent="0.15">
      <c r="A3357" s="81" t="s">
        <v>1055</v>
      </c>
      <c r="B3357" s="72" t="s">
        <v>3718</v>
      </c>
      <c r="C3357" s="72">
        <v>61.464912280701803</v>
      </c>
      <c r="D3357" s="72">
        <v>3</v>
      </c>
      <c r="E3357" s="72">
        <v>0</v>
      </c>
      <c r="F3357" s="72">
        <v>23.480198019802</v>
      </c>
      <c r="G3357" s="72" t="s">
        <v>3711</v>
      </c>
    </row>
    <row r="3358" spans="1:7" x14ac:dyDescent="0.15">
      <c r="A3358" s="81" t="s">
        <v>2682</v>
      </c>
      <c r="B3358" s="72" t="s">
        <v>2347</v>
      </c>
      <c r="C3358" s="72">
        <v>24.326732673267301</v>
      </c>
      <c r="D3358" s="72">
        <v>0</v>
      </c>
      <c r="E3358" s="72">
        <v>0</v>
      </c>
      <c r="F3358" s="72">
        <v>59.272277227722803</v>
      </c>
      <c r="G3358" s="72" t="s">
        <v>3711</v>
      </c>
    </row>
    <row r="3359" spans="1:7" x14ac:dyDescent="0.15">
      <c r="A3359" s="81" t="s">
        <v>2329</v>
      </c>
      <c r="B3359" s="72" t="s">
        <v>2548</v>
      </c>
      <c r="C3359" s="72">
        <v>248.888888888889</v>
      </c>
      <c r="D3359" s="72">
        <v>2</v>
      </c>
      <c r="E3359" s="72">
        <v>0</v>
      </c>
      <c r="F3359" s="72">
        <v>5.7920792079207901</v>
      </c>
      <c r="G3359" s="72" t="s">
        <v>3711</v>
      </c>
    </row>
    <row r="3360" spans="1:7" x14ac:dyDescent="0.15">
      <c r="A3360" s="81" t="s">
        <v>3788</v>
      </c>
      <c r="B3360" s="72" t="s">
        <v>2612</v>
      </c>
      <c r="C3360" s="72">
        <v>18.436507936507901</v>
      </c>
      <c r="D3360" s="72">
        <v>2</v>
      </c>
      <c r="E3360" s="72">
        <v>2</v>
      </c>
      <c r="F3360" s="72">
        <v>77.928571428571402</v>
      </c>
      <c r="G3360" s="72" t="s">
        <v>3711</v>
      </c>
    </row>
    <row r="3361" spans="1:7" x14ac:dyDescent="0.15">
      <c r="A3361" s="81" t="s">
        <v>3789</v>
      </c>
      <c r="B3361" s="72" t="s">
        <v>3790</v>
      </c>
      <c r="C3361" s="72">
        <v>35.603174603174601</v>
      </c>
      <c r="D3361" s="72">
        <v>2</v>
      </c>
      <c r="E3361" s="72">
        <v>2</v>
      </c>
      <c r="F3361" s="72">
        <v>40.349206349206298</v>
      </c>
      <c r="G3361" s="72" t="s">
        <v>3711</v>
      </c>
    </row>
    <row r="3362" spans="1:7" x14ac:dyDescent="0.15">
      <c r="A3362" s="81" t="s">
        <v>932</v>
      </c>
      <c r="B3362" s="72" t="s">
        <v>3745</v>
      </c>
      <c r="C3362" s="72">
        <v>183.531746031746</v>
      </c>
      <c r="D3362" s="72">
        <v>2</v>
      </c>
      <c r="E3362" s="72">
        <v>0</v>
      </c>
      <c r="F3362" s="72">
        <v>7.8019801980198</v>
      </c>
      <c r="G3362" s="72" t="s">
        <v>3711</v>
      </c>
    </row>
    <row r="3363" spans="1:7" x14ac:dyDescent="0.15">
      <c r="A3363" s="81" t="s">
        <v>523</v>
      </c>
      <c r="B3363" s="72" t="s">
        <v>3640</v>
      </c>
      <c r="C3363" s="72">
        <v>200.5</v>
      </c>
      <c r="D3363" s="72">
        <v>2</v>
      </c>
      <c r="E3363" s="72">
        <v>2</v>
      </c>
      <c r="F3363" s="72">
        <v>7.1269841269841301</v>
      </c>
      <c r="G3363" s="72" t="s">
        <v>3711</v>
      </c>
    </row>
    <row r="3364" spans="1:7" x14ac:dyDescent="0.15">
      <c r="A3364" s="81" t="s">
        <v>1280</v>
      </c>
      <c r="B3364" s="72" t="s">
        <v>3103</v>
      </c>
      <c r="C3364" s="72">
        <v>227.719298245614</v>
      </c>
      <c r="D3364" s="72">
        <v>3</v>
      </c>
      <c r="E3364" s="72">
        <v>3</v>
      </c>
      <c r="F3364" s="72">
        <v>6.2719298245613997</v>
      </c>
      <c r="G3364" s="72" t="s">
        <v>3711</v>
      </c>
    </row>
    <row r="3365" spans="1:7" x14ac:dyDescent="0.15">
      <c r="A3365" s="81" t="s">
        <v>3732</v>
      </c>
      <c r="B3365" s="72" t="s">
        <v>2347</v>
      </c>
      <c r="C3365" s="72">
        <v>24.047619047619001</v>
      </c>
      <c r="D3365" s="72">
        <v>2</v>
      </c>
      <c r="E3365" s="72">
        <v>0</v>
      </c>
      <c r="F3365" s="72">
        <v>59.272277227722803</v>
      </c>
      <c r="G3365" s="72" t="s">
        <v>3711</v>
      </c>
    </row>
    <row r="3366" spans="1:7" x14ac:dyDescent="0.15">
      <c r="A3366" s="81" t="s">
        <v>553</v>
      </c>
      <c r="B3366" s="72" t="s">
        <v>3769</v>
      </c>
      <c r="C3366" s="72">
        <v>53.430693069306898</v>
      </c>
      <c r="D3366" s="72">
        <v>0</v>
      </c>
      <c r="E3366" s="72">
        <v>2</v>
      </c>
      <c r="F3366" s="72">
        <v>26.6111111111111</v>
      </c>
      <c r="G3366" s="72" t="s">
        <v>3711</v>
      </c>
    </row>
    <row r="3367" spans="1:7" x14ac:dyDescent="0.15">
      <c r="A3367" s="81" t="s">
        <v>3733</v>
      </c>
      <c r="B3367" s="72" t="s">
        <v>2347</v>
      </c>
      <c r="C3367" s="72">
        <v>23.952380952380999</v>
      </c>
      <c r="D3367" s="72">
        <v>2</v>
      </c>
      <c r="E3367" s="72">
        <v>0</v>
      </c>
      <c r="F3367" s="72">
        <v>59.272277227722803</v>
      </c>
      <c r="G3367" s="72" t="s">
        <v>3711</v>
      </c>
    </row>
    <row r="3368" spans="1:7" x14ac:dyDescent="0.15">
      <c r="A3368" s="81" t="s">
        <v>2328</v>
      </c>
      <c r="B3368" s="72" t="s">
        <v>1486</v>
      </c>
      <c r="C3368" s="72">
        <v>32.346534653465298</v>
      </c>
      <c r="D3368" s="72">
        <v>0</v>
      </c>
      <c r="E3368" s="72">
        <v>0</v>
      </c>
      <c r="F3368" s="72">
        <v>43.777227722772302</v>
      </c>
      <c r="G3368" s="72" t="s">
        <v>3711</v>
      </c>
    </row>
    <row r="3369" spans="1:7" x14ac:dyDescent="0.15">
      <c r="A3369" s="81" t="s">
        <v>3749</v>
      </c>
      <c r="B3369" s="72" t="s">
        <v>852</v>
      </c>
      <c r="C3369" s="72">
        <v>39.769841269841301</v>
      </c>
      <c r="D3369" s="72">
        <v>2</v>
      </c>
      <c r="E3369" s="72">
        <v>0</v>
      </c>
      <c r="F3369" s="72">
        <v>35.480198019802003</v>
      </c>
      <c r="G3369" s="72" t="s">
        <v>3711</v>
      </c>
    </row>
    <row r="3370" spans="1:7" x14ac:dyDescent="0.15">
      <c r="A3370" s="81" t="s">
        <v>2241</v>
      </c>
      <c r="B3370" s="72" t="s">
        <v>3673</v>
      </c>
      <c r="C3370" s="72">
        <v>501.03174603174602</v>
      </c>
      <c r="D3370" s="72">
        <v>2</v>
      </c>
      <c r="E3370" s="72">
        <v>2</v>
      </c>
      <c r="F3370" s="72">
        <v>2.8015873015873001</v>
      </c>
      <c r="G3370" s="72" t="s">
        <v>3711</v>
      </c>
    </row>
    <row r="3371" spans="1:7" x14ac:dyDescent="0.15">
      <c r="A3371" s="81" t="s">
        <v>1220</v>
      </c>
      <c r="B3371" s="72" t="s">
        <v>3577</v>
      </c>
      <c r="C3371" s="72">
        <v>166.37128712871299</v>
      </c>
      <c r="D3371" s="72">
        <v>0</v>
      </c>
      <c r="E3371" s="72">
        <v>2</v>
      </c>
      <c r="F3371" s="72">
        <v>8.4365079365079403</v>
      </c>
      <c r="G3371" s="72" t="s">
        <v>3711</v>
      </c>
    </row>
    <row r="3372" spans="1:7" x14ac:dyDescent="0.15">
      <c r="A3372" s="81" t="s">
        <v>3099</v>
      </c>
      <c r="B3372" s="72" t="s">
        <v>2347</v>
      </c>
      <c r="C3372" s="72">
        <v>23.6633663366337</v>
      </c>
      <c r="D3372" s="72">
        <v>0</v>
      </c>
      <c r="E3372" s="72">
        <v>0</v>
      </c>
      <c r="F3372" s="72">
        <v>59.272277227722803</v>
      </c>
      <c r="G3372" s="72" t="s">
        <v>3711</v>
      </c>
    </row>
    <row r="3373" spans="1:7" x14ac:dyDescent="0.15">
      <c r="A3373" s="81" t="s">
        <v>1672</v>
      </c>
      <c r="B3373" s="72" t="s">
        <v>3712</v>
      </c>
      <c r="C3373" s="72">
        <v>52.089108910891099</v>
      </c>
      <c r="D3373" s="72">
        <v>0</v>
      </c>
      <c r="E3373" s="72">
        <v>2</v>
      </c>
      <c r="F3373" s="72">
        <v>26.904761904761902</v>
      </c>
      <c r="G3373" s="72" t="s">
        <v>3711</v>
      </c>
    </row>
    <row r="3374" spans="1:7" x14ac:dyDescent="0.15">
      <c r="A3374" s="81" t="s">
        <v>3544</v>
      </c>
      <c r="B3374" s="72" t="s">
        <v>2502</v>
      </c>
      <c r="C3374" s="72">
        <v>15.0526315789474</v>
      </c>
      <c r="D3374" s="72">
        <v>3</v>
      </c>
      <c r="E3374" s="72">
        <v>2</v>
      </c>
      <c r="F3374" s="72">
        <v>93.087301587301596</v>
      </c>
      <c r="G3374" s="72" t="s">
        <v>3711</v>
      </c>
    </row>
    <row r="3375" spans="1:7" x14ac:dyDescent="0.15">
      <c r="A3375" s="81" t="s">
        <v>1055</v>
      </c>
      <c r="B3375" s="72" t="s">
        <v>3771</v>
      </c>
      <c r="C3375" s="72">
        <v>230.23267326732699</v>
      </c>
      <c r="D3375" s="72">
        <v>0</v>
      </c>
      <c r="E3375" s="72">
        <v>2</v>
      </c>
      <c r="F3375" s="72">
        <v>6.07936507936508</v>
      </c>
      <c r="G3375" s="72" t="s">
        <v>3711</v>
      </c>
    </row>
    <row r="3376" spans="1:7" x14ac:dyDescent="0.15">
      <c r="A3376" s="81" t="s">
        <v>2556</v>
      </c>
      <c r="B3376" s="72" t="s">
        <v>3791</v>
      </c>
      <c r="C3376" s="72">
        <v>83.3888888888889</v>
      </c>
      <c r="D3376" s="72">
        <v>2</v>
      </c>
      <c r="E3376" s="72">
        <v>2</v>
      </c>
      <c r="F3376" s="72">
        <v>16.738095238095202</v>
      </c>
      <c r="G3376" s="72" t="s">
        <v>3711</v>
      </c>
    </row>
    <row r="3377" spans="1:7" x14ac:dyDescent="0.15">
      <c r="A3377" s="81" t="s">
        <v>494</v>
      </c>
      <c r="B3377" s="72" t="s">
        <v>3792</v>
      </c>
      <c r="C3377" s="72">
        <v>1697.86507936508</v>
      </c>
      <c r="D3377" s="72">
        <v>2</v>
      </c>
      <c r="E3377" s="72">
        <v>0</v>
      </c>
      <c r="F3377" s="72">
        <v>0.82178217821782196</v>
      </c>
      <c r="G3377" s="72" t="s">
        <v>3711</v>
      </c>
    </row>
    <row r="3378" spans="1:7" x14ac:dyDescent="0.15">
      <c r="A3378" s="81" t="s">
        <v>176</v>
      </c>
      <c r="B3378" s="72" t="s">
        <v>3126</v>
      </c>
      <c r="C3378" s="72">
        <v>109.65873015872999</v>
      </c>
      <c r="D3378" s="72">
        <v>2</v>
      </c>
      <c r="E3378" s="72">
        <v>3</v>
      </c>
      <c r="F3378" s="72">
        <v>12.719298245614</v>
      </c>
      <c r="G3378" s="72" t="s">
        <v>3711</v>
      </c>
    </row>
    <row r="3379" spans="1:7" x14ac:dyDescent="0.15">
      <c r="A3379" s="81" t="s">
        <v>1230</v>
      </c>
      <c r="B3379" s="72" t="s">
        <v>3652</v>
      </c>
      <c r="C3379" s="72">
        <v>121.06349206349201</v>
      </c>
      <c r="D3379" s="72">
        <v>2</v>
      </c>
      <c r="E3379" s="72">
        <v>0</v>
      </c>
      <c r="F3379" s="72">
        <v>11.509900990099</v>
      </c>
      <c r="G3379" s="72" t="s">
        <v>3711</v>
      </c>
    </row>
    <row r="3380" spans="1:7" x14ac:dyDescent="0.15">
      <c r="A3380" s="81" t="s">
        <v>1220</v>
      </c>
      <c r="B3380" s="72" t="s">
        <v>3126</v>
      </c>
      <c r="C3380" s="72">
        <v>28.269841269841301</v>
      </c>
      <c r="D3380" s="72">
        <v>2</v>
      </c>
      <c r="E3380" s="72">
        <v>2</v>
      </c>
      <c r="F3380" s="72">
        <v>49.103174603174601</v>
      </c>
      <c r="G3380" s="72" t="s">
        <v>3711</v>
      </c>
    </row>
    <row r="3381" spans="1:7" x14ac:dyDescent="0.15">
      <c r="A3381" s="81" t="s">
        <v>2635</v>
      </c>
      <c r="B3381" s="72" t="s">
        <v>808</v>
      </c>
      <c r="C3381" s="72">
        <v>74.7222222222222</v>
      </c>
      <c r="D3381" s="72">
        <v>2</v>
      </c>
      <c r="E3381" s="72">
        <v>2</v>
      </c>
      <c r="F3381" s="72">
        <v>18.523809523809501</v>
      </c>
      <c r="G3381" s="72" t="s">
        <v>3711</v>
      </c>
    </row>
    <row r="3382" spans="1:7" x14ac:dyDescent="0.15">
      <c r="A3382" s="81" t="s">
        <v>1248</v>
      </c>
      <c r="B3382" s="72" t="s">
        <v>1896</v>
      </c>
      <c r="C3382" s="72">
        <v>419.148514851485</v>
      </c>
      <c r="D3382" s="72">
        <v>0</v>
      </c>
      <c r="E3382" s="72">
        <v>3</v>
      </c>
      <c r="F3382" s="72">
        <v>3.29824561403509</v>
      </c>
      <c r="G3382" s="72" t="s">
        <v>3711</v>
      </c>
    </row>
    <row r="3383" spans="1:7" x14ac:dyDescent="0.15">
      <c r="A3383" s="81" t="s">
        <v>2014</v>
      </c>
      <c r="B3383" s="72" t="s">
        <v>1486</v>
      </c>
      <c r="C3383" s="72">
        <v>58.5</v>
      </c>
      <c r="D3383" s="72">
        <v>2</v>
      </c>
      <c r="E3383" s="72">
        <v>3</v>
      </c>
      <c r="F3383" s="72">
        <v>23.587719298245599</v>
      </c>
      <c r="G3383" s="72" t="s">
        <v>3711</v>
      </c>
    </row>
    <row r="3384" spans="1:7" x14ac:dyDescent="0.15">
      <c r="A3384" s="81" t="s">
        <v>1280</v>
      </c>
      <c r="B3384" s="72" t="s">
        <v>3725</v>
      </c>
      <c r="C3384" s="72">
        <v>227.719298245614</v>
      </c>
      <c r="D3384" s="72">
        <v>3</v>
      </c>
      <c r="E3384" s="72">
        <v>2</v>
      </c>
      <c r="F3384" s="72">
        <v>6.0396825396825404</v>
      </c>
      <c r="G3384" s="72" t="s">
        <v>3711</v>
      </c>
    </row>
    <row r="3385" spans="1:7" x14ac:dyDescent="0.15">
      <c r="A3385" s="81" t="s">
        <v>932</v>
      </c>
      <c r="B3385" s="72" t="s">
        <v>3745</v>
      </c>
      <c r="C3385" s="72">
        <v>64.391089108910904</v>
      </c>
      <c r="D3385" s="72">
        <v>0</v>
      </c>
      <c r="E3385" s="72">
        <v>2</v>
      </c>
      <c r="F3385" s="72">
        <v>21.349206349206298</v>
      </c>
      <c r="G3385" s="72" t="s">
        <v>3711</v>
      </c>
    </row>
    <row r="3386" spans="1:7" x14ac:dyDescent="0.15">
      <c r="A3386" s="81" t="s">
        <v>1230</v>
      </c>
      <c r="B3386" s="72" t="s">
        <v>605</v>
      </c>
      <c r="C3386" s="72">
        <v>121.06349206349201</v>
      </c>
      <c r="D3386" s="72">
        <v>2</v>
      </c>
      <c r="E3386" s="72">
        <v>2</v>
      </c>
      <c r="F3386" s="72">
        <v>11.3095238095238</v>
      </c>
      <c r="G3386" s="72" t="s">
        <v>3711</v>
      </c>
    </row>
    <row r="3387" spans="1:7" x14ac:dyDescent="0.15">
      <c r="A3387" s="81" t="s">
        <v>2415</v>
      </c>
      <c r="B3387" s="72" t="s">
        <v>1486</v>
      </c>
      <c r="C3387" s="72">
        <v>17.6633663366337</v>
      </c>
      <c r="D3387" s="72">
        <v>0</v>
      </c>
      <c r="E3387" s="72">
        <v>2</v>
      </c>
      <c r="F3387" s="72">
        <v>77.428571428571402</v>
      </c>
      <c r="G3387" s="72" t="s">
        <v>3711</v>
      </c>
    </row>
    <row r="3388" spans="1:7" x14ac:dyDescent="0.15">
      <c r="A3388" s="81" t="s">
        <v>2371</v>
      </c>
      <c r="B3388" s="72" t="s">
        <v>3662</v>
      </c>
      <c r="C3388" s="72">
        <v>117.293650793651</v>
      </c>
      <c r="D3388" s="72">
        <v>2</v>
      </c>
      <c r="E3388" s="72">
        <v>2</v>
      </c>
      <c r="F3388" s="72">
        <v>11.603174603174599</v>
      </c>
      <c r="G3388" s="72" t="s">
        <v>3711</v>
      </c>
    </row>
    <row r="3389" spans="1:7" x14ac:dyDescent="0.15">
      <c r="A3389" s="81" t="s">
        <v>1672</v>
      </c>
      <c r="B3389" s="72" t="s">
        <v>1486</v>
      </c>
      <c r="C3389" s="72">
        <v>57.523809523809497</v>
      </c>
      <c r="D3389" s="72">
        <v>2</v>
      </c>
      <c r="E3389" s="72">
        <v>3</v>
      </c>
      <c r="F3389" s="72">
        <v>23.587719298245599</v>
      </c>
      <c r="G3389" s="72" t="s">
        <v>3711</v>
      </c>
    </row>
    <row r="3390" spans="1:7" x14ac:dyDescent="0.15">
      <c r="A3390" s="81" t="s">
        <v>2443</v>
      </c>
      <c r="B3390" s="72" t="s">
        <v>3647</v>
      </c>
      <c r="C3390" s="72">
        <v>172.54761904761901</v>
      </c>
      <c r="D3390" s="72">
        <v>2</v>
      </c>
      <c r="E3390" s="72">
        <v>0</v>
      </c>
      <c r="F3390" s="72">
        <v>7.8613861386138604</v>
      </c>
      <c r="G3390" s="72" t="s">
        <v>3711</v>
      </c>
    </row>
    <row r="3391" spans="1:7" x14ac:dyDescent="0.15">
      <c r="A3391" s="81" t="s">
        <v>1280</v>
      </c>
      <c r="B3391" s="72" t="s">
        <v>3713</v>
      </c>
      <c r="C3391" s="72">
        <v>227.719298245614</v>
      </c>
      <c r="D3391" s="72">
        <v>3</v>
      </c>
      <c r="E3391" s="72">
        <v>3</v>
      </c>
      <c r="F3391" s="72">
        <v>5.9473684210526301</v>
      </c>
      <c r="G3391" s="72" t="s">
        <v>3711</v>
      </c>
    </row>
    <row r="3392" spans="1:7" x14ac:dyDescent="0.15">
      <c r="A3392" s="81" t="s">
        <v>2244</v>
      </c>
      <c r="B3392" s="72" t="s">
        <v>3793</v>
      </c>
      <c r="C3392" s="72">
        <v>546.555555555556</v>
      </c>
      <c r="D3392" s="72">
        <v>2</v>
      </c>
      <c r="E3392" s="72">
        <v>2</v>
      </c>
      <c r="F3392" s="72">
        <v>2.4682539682539701</v>
      </c>
      <c r="G3392" s="72" t="s">
        <v>3711</v>
      </c>
    </row>
    <row r="3393" spans="1:7" x14ac:dyDescent="0.15">
      <c r="A3393" s="81" t="s">
        <v>1047</v>
      </c>
      <c r="B3393" s="72" t="s">
        <v>3715</v>
      </c>
      <c r="C3393" s="72">
        <v>79.684210526315795</v>
      </c>
      <c r="D3393" s="72">
        <v>3</v>
      </c>
      <c r="E3393" s="72">
        <v>2</v>
      </c>
      <c r="F3393" s="72">
        <v>16.8571428571429</v>
      </c>
      <c r="G3393" s="72" t="s">
        <v>3711</v>
      </c>
    </row>
    <row r="3394" spans="1:7" x14ac:dyDescent="0.15">
      <c r="A3394" s="81" t="s">
        <v>2556</v>
      </c>
      <c r="B3394" s="72" t="s">
        <v>3778</v>
      </c>
      <c r="C3394" s="72">
        <v>83.3888888888889</v>
      </c>
      <c r="D3394" s="72">
        <v>2</v>
      </c>
      <c r="E3394" s="72">
        <v>2</v>
      </c>
      <c r="F3394" s="72">
        <v>16.063492063492099</v>
      </c>
      <c r="G3394" s="72" t="s">
        <v>3711</v>
      </c>
    </row>
    <row r="3395" spans="1:7" x14ac:dyDescent="0.15">
      <c r="A3395" s="81" t="s">
        <v>1055</v>
      </c>
      <c r="B3395" s="72" t="s">
        <v>3771</v>
      </c>
      <c r="C3395" s="72">
        <v>230.23267326732699</v>
      </c>
      <c r="D3395" s="72">
        <v>0</v>
      </c>
      <c r="E3395" s="72">
        <v>0</v>
      </c>
      <c r="F3395" s="72">
        <v>5.8019801980198</v>
      </c>
      <c r="G3395" s="72" t="s">
        <v>3711</v>
      </c>
    </row>
    <row r="3396" spans="1:7" x14ac:dyDescent="0.15">
      <c r="A3396" s="81" t="s">
        <v>2026</v>
      </c>
      <c r="B3396" s="72" t="s">
        <v>3766</v>
      </c>
      <c r="C3396" s="72">
        <v>145.09523809523799</v>
      </c>
      <c r="D3396" s="72">
        <v>2</v>
      </c>
      <c r="E3396" s="72">
        <v>2</v>
      </c>
      <c r="F3396" s="72">
        <v>9.2063492063492092</v>
      </c>
      <c r="G3396" s="72" t="s">
        <v>3711</v>
      </c>
    </row>
    <row r="3397" spans="1:7" x14ac:dyDescent="0.15">
      <c r="A3397" s="81" t="s">
        <v>2871</v>
      </c>
      <c r="B3397" s="72" t="s">
        <v>2347</v>
      </c>
      <c r="C3397" s="72">
        <v>22.341584158415799</v>
      </c>
      <c r="D3397" s="72">
        <v>0</v>
      </c>
      <c r="E3397" s="72">
        <v>0</v>
      </c>
      <c r="F3397" s="72">
        <v>59.272277227722803</v>
      </c>
      <c r="G3397" s="72" t="s">
        <v>3711</v>
      </c>
    </row>
    <row r="3398" spans="1:7" x14ac:dyDescent="0.15">
      <c r="A3398" s="81" t="s">
        <v>2008</v>
      </c>
      <c r="B3398" s="72" t="s">
        <v>2347</v>
      </c>
      <c r="C3398" s="72">
        <v>22.2920792079208</v>
      </c>
      <c r="D3398" s="72">
        <v>0</v>
      </c>
      <c r="E3398" s="72">
        <v>0</v>
      </c>
      <c r="F3398" s="72">
        <v>59.272277227722803</v>
      </c>
      <c r="G3398" s="72" t="s">
        <v>3711</v>
      </c>
    </row>
    <row r="3399" spans="1:7" x14ac:dyDescent="0.15">
      <c r="A3399" s="81" t="s">
        <v>2490</v>
      </c>
      <c r="B3399" s="72" t="s">
        <v>3655</v>
      </c>
      <c r="C3399" s="72">
        <v>62.380952380952401</v>
      </c>
      <c r="D3399" s="72">
        <v>2</v>
      </c>
      <c r="E3399" s="72">
        <v>2</v>
      </c>
      <c r="F3399" s="72">
        <v>21.150793650793702</v>
      </c>
      <c r="G3399" s="72" t="s">
        <v>3711</v>
      </c>
    </row>
    <row r="3400" spans="1:7" x14ac:dyDescent="0.15">
      <c r="A3400" s="81" t="s">
        <v>2871</v>
      </c>
      <c r="B3400" s="72" t="s">
        <v>3126</v>
      </c>
      <c r="C3400" s="72">
        <v>44.5</v>
      </c>
      <c r="D3400" s="72">
        <v>2</v>
      </c>
      <c r="E3400" s="72">
        <v>0</v>
      </c>
      <c r="F3400" s="72">
        <v>29.638613861386101</v>
      </c>
      <c r="G3400" s="72" t="s">
        <v>3711</v>
      </c>
    </row>
    <row r="3401" spans="1:7" x14ac:dyDescent="0.15">
      <c r="A3401" s="81" t="s">
        <v>1230</v>
      </c>
      <c r="B3401" s="72" t="s">
        <v>605</v>
      </c>
      <c r="C3401" s="72">
        <v>154.49504950495</v>
      </c>
      <c r="D3401" s="72">
        <v>0</v>
      </c>
      <c r="E3401" s="72">
        <v>3</v>
      </c>
      <c r="F3401" s="72">
        <v>8.5263157894736796</v>
      </c>
      <c r="G3401" s="72" t="s">
        <v>3711</v>
      </c>
    </row>
    <row r="3402" spans="1:7" x14ac:dyDescent="0.15">
      <c r="A3402" s="81" t="s">
        <v>1220</v>
      </c>
      <c r="B3402" s="72" t="s">
        <v>2824</v>
      </c>
      <c r="C3402" s="72">
        <v>20.421052631578899</v>
      </c>
      <c r="D3402" s="72">
        <v>3</v>
      </c>
      <c r="E3402" s="72">
        <v>2</v>
      </c>
      <c r="F3402" s="72">
        <v>64.436507936507894</v>
      </c>
      <c r="G3402" s="72" t="s">
        <v>3711</v>
      </c>
    </row>
    <row r="3403" spans="1:7" x14ac:dyDescent="0.15">
      <c r="A3403" s="81" t="s">
        <v>990</v>
      </c>
      <c r="B3403" s="72" t="s">
        <v>3794</v>
      </c>
      <c r="C3403" s="72">
        <v>669.54761904761904</v>
      </c>
      <c r="D3403" s="72">
        <v>2</v>
      </c>
      <c r="E3403" s="72">
        <v>2</v>
      </c>
      <c r="F3403" s="72">
        <v>1.96031746031746</v>
      </c>
      <c r="G3403" s="72" t="s">
        <v>3711</v>
      </c>
    </row>
    <row r="3404" spans="1:7" x14ac:dyDescent="0.15">
      <c r="A3404" s="81" t="s">
        <v>494</v>
      </c>
      <c r="B3404" s="72" t="s">
        <v>3725</v>
      </c>
      <c r="C3404" s="72">
        <v>1697.86507936508</v>
      </c>
      <c r="D3404" s="72">
        <v>2</v>
      </c>
      <c r="E3404" s="72">
        <v>0</v>
      </c>
      <c r="F3404" s="72">
        <v>0.77227722772277196</v>
      </c>
      <c r="G3404" s="72" t="s">
        <v>3711</v>
      </c>
    </row>
    <row r="3405" spans="1:7" x14ac:dyDescent="0.15">
      <c r="A3405" s="81" t="s">
        <v>1097</v>
      </c>
      <c r="B3405" s="72" t="s">
        <v>3016</v>
      </c>
      <c r="C3405" s="72">
        <v>121.46491228070199</v>
      </c>
      <c r="D3405" s="72">
        <v>3</v>
      </c>
      <c r="E3405" s="72">
        <v>2</v>
      </c>
      <c r="F3405" s="72">
        <v>10.7936507936508</v>
      </c>
      <c r="G3405" s="72" t="s">
        <v>3711</v>
      </c>
    </row>
    <row r="3406" spans="1:7" x14ac:dyDescent="0.15">
      <c r="A3406" s="81" t="s">
        <v>494</v>
      </c>
      <c r="B3406" s="72" t="s">
        <v>3795</v>
      </c>
      <c r="C3406" s="72">
        <v>1697.86507936508</v>
      </c>
      <c r="D3406" s="72">
        <v>2</v>
      </c>
      <c r="E3406" s="72">
        <v>2</v>
      </c>
      <c r="F3406" s="72">
        <v>0.76984126984126999</v>
      </c>
      <c r="G3406" s="72" t="s">
        <v>3711</v>
      </c>
    </row>
    <row r="3407" spans="1:7" x14ac:dyDescent="0.15">
      <c r="A3407" s="81" t="s">
        <v>1220</v>
      </c>
      <c r="B3407" s="72" t="s">
        <v>2749</v>
      </c>
      <c r="C3407" s="72">
        <v>20.421052631578899</v>
      </c>
      <c r="D3407" s="72">
        <v>3</v>
      </c>
      <c r="E3407" s="72">
        <v>2</v>
      </c>
      <c r="F3407" s="72">
        <v>63.769841269841301</v>
      </c>
      <c r="G3407" s="72" t="s">
        <v>3711</v>
      </c>
    </row>
    <row r="3408" spans="1:7" x14ac:dyDescent="0.15">
      <c r="A3408" s="81" t="s">
        <v>1230</v>
      </c>
      <c r="B3408" s="72" t="s">
        <v>3655</v>
      </c>
      <c r="C3408" s="72">
        <v>154.49504950495</v>
      </c>
      <c r="D3408" s="72">
        <v>0</v>
      </c>
      <c r="E3408" s="72">
        <v>0</v>
      </c>
      <c r="F3408" s="72">
        <v>8.4207920792079207</v>
      </c>
      <c r="G3408" s="72" t="s">
        <v>3711</v>
      </c>
    </row>
    <row r="3409" spans="1:7" x14ac:dyDescent="0.15">
      <c r="A3409" s="81" t="s">
        <v>1280</v>
      </c>
      <c r="B3409" s="72" t="s">
        <v>3725</v>
      </c>
      <c r="C3409" s="72">
        <v>1684.2857142857099</v>
      </c>
      <c r="D3409" s="72">
        <v>2</v>
      </c>
      <c r="E3409" s="72">
        <v>0</v>
      </c>
      <c r="F3409" s="72">
        <v>0.77227722772277196</v>
      </c>
      <c r="G3409" s="72" t="s">
        <v>3711</v>
      </c>
    </row>
    <row r="3410" spans="1:7" x14ac:dyDescent="0.15">
      <c r="A3410" s="81" t="s">
        <v>2241</v>
      </c>
      <c r="B3410" s="72" t="s">
        <v>3796</v>
      </c>
      <c r="C3410" s="72">
        <v>501.03174603174602</v>
      </c>
      <c r="D3410" s="72">
        <v>2</v>
      </c>
      <c r="E3410" s="72">
        <v>2</v>
      </c>
      <c r="F3410" s="72">
        <v>2.5952380952380998</v>
      </c>
      <c r="G3410" s="72" t="s">
        <v>3711</v>
      </c>
    </row>
    <row r="3411" spans="1:7" x14ac:dyDescent="0.15">
      <c r="A3411" s="81" t="s">
        <v>2116</v>
      </c>
      <c r="B3411" s="72" t="s">
        <v>2347</v>
      </c>
      <c r="C3411" s="72">
        <v>21.928571428571399</v>
      </c>
      <c r="D3411" s="72">
        <v>2</v>
      </c>
      <c r="E3411" s="72">
        <v>0</v>
      </c>
      <c r="F3411" s="72">
        <v>59.272277227722803</v>
      </c>
      <c r="G3411" s="72" t="s">
        <v>3711</v>
      </c>
    </row>
    <row r="3412" spans="1:7" x14ac:dyDescent="0.15">
      <c r="A3412" s="81" t="s">
        <v>3741</v>
      </c>
      <c r="B3412" s="72" t="s">
        <v>2502</v>
      </c>
      <c r="C3412" s="72">
        <v>13.9603174603175</v>
      </c>
      <c r="D3412" s="72">
        <v>2</v>
      </c>
      <c r="E3412" s="72">
        <v>2</v>
      </c>
      <c r="F3412" s="72">
        <v>93.087301587301596</v>
      </c>
      <c r="G3412" s="72" t="s">
        <v>3711</v>
      </c>
    </row>
    <row r="3413" spans="1:7" x14ac:dyDescent="0.15">
      <c r="A3413" s="81" t="s">
        <v>1097</v>
      </c>
      <c r="B3413" s="72" t="s">
        <v>3715</v>
      </c>
      <c r="C3413" s="72">
        <v>121.46491228070199</v>
      </c>
      <c r="D3413" s="72">
        <v>3</v>
      </c>
      <c r="E3413" s="72">
        <v>0</v>
      </c>
      <c r="F3413" s="72">
        <v>10.6782178217822</v>
      </c>
      <c r="G3413" s="72" t="s">
        <v>3711</v>
      </c>
    </row>
    <row r="3414" spans="1:7" x14ac:dyDescent="0.15">
      <c r="A3414" s="81" t="s">
        <v>2046</v>
      </c>
      <c r="B3414" s="72" t="s">
        <v>2422</v>
      </c>
      <c r="C3414" s="72">
        <v>21.6111111111111</v>
      </c>
      <c r="D3414" s="72">
        <v>2</v>
      </c>
      <c r="E3414" s="72">
        <v>2</v>
      </c>
      <c r="F3414" s="72">
        <v>60.015873015872998</v>
      </c>
      <c r="G3414" s="72" t="s">
        <v>3711</v>
      </c>
    </row>
    <row r="3415" spans="1:7" x14ac:dyDescent="0.15">
      <c r="A3415" s="81" t="s">
        <v>3732</v>
      </c>
      <c r="B3415" s="72" t="s">
        <v>2609</v>
      </c>
      <c r="C3415" s="72">
        <v>24.047619047619001</v>
      </c>
      <c r="D3415" s="72">
        <v>2</v>
      </c>
      <c r="E3415" s="72">
        <v>2</v>
      </c>
      <c r="F3415" s="72">
        <v>53.7777777777778</v>
      </c>
      <c r="G3415" s="72" t="s">
        <v>3711</v>
      </c>
    </row>
    <row r="3416" spans="1:7" x14ac:dyDescent="0.15">
      <c r="A3416" s="81" t="s">
        <v>2371</v>
      </c>
      <c r="B3416" s="72" t="s">
        <v>2616</v>
      </c>
      <c r="C3416" s="72">
        <v>117.293650793651</v>
      </c>
      <c r="D3416" s="72">
        <v>2</v>
      </c>
      <c r="E3416" s="72">
        <v>2</v>
      </c>
      <c r="F3416" s="72">
        <v>10.984126984127</v>
      </c>
      <c r="G3416" s="72" t="s">
        <v>3711</v>
      </c>
    </row>
    <row r="3417" spans="1:7" x14ac:dyDescent="0.15">
      <c r="A3417" s="81" t="s">
        <v>494</v>
      </c>
      <c r="B3417" s="72" t="s">
        <v>3716</v>
      </c>
      <c r="C3417" s="72">
        <v>123.298245614035</v>
      </c>
      <c r="D3417" s="72">
        <v>3</v>
      </c>
      <c r="E3417" s="72">
        <v>2</v>
      </c>
      <c r="F3417" s="72">
        <v>10.396825396825401</v>
      </c>
      <c r="G3417" s="72" t="s">
        <v>3711</v>
      </c>
    </row>
    <row r="3418" spans="1:7" x14ac:dyDescent="0.15">
      <c r="A3418" s="81" t="s">
        <v>1055</v>
      </c>
      <c r="B3418" s="72" t="s">
        <v>3721</v>
      </c>
      <c r="C3418" s="72">
        <v>363.46031746031701</v>
      </c>
      <c r="D3418" s="72">
        <v>2</v>
      </c>
      <c r="E3418" s="72">
        <v>0</v>
      </c>
      <c r="F3418" s="72">
        <v>3.5198019801980198</v>
      </c>
      <c r="G3418" s="72" t="s">
        <v>3711</v>
      </c>
    </row>
    <row r="3419" spans="1:7" x14ac:dyDescent="0.15">
      <c r="A3419" s="81" t="s">
        <v>1055</v>
      </c>
      <c r="B3419" s="72" t="s">
        <v>3758</v>
      </c>
      <c r="C3419" s="72">
        <v>363.46031746031701</v>
      </c>
      <c r="D3419" s="72">
        <v>2</v>
      </c>
      <c r="E3419" s="72">
        <v>0</v>
      </c>
      <c r="F3419" s="72">
        <v>3.5198019801980198</v>
      </c>
      <c r="G3419" s="72" t="s">
        <v>3711</v>
      </c>
    </row>
    <row r="3420" spans="1:7" x14ac:dyDescent="0.15">
      <c r="A3420" s="81" t="s">
        <v>3506</v>
      </c>
      <c r="B3420" s="72" t="s">
        <v>2874</v>
      </c>
      <c r="C3420" s="72">
        <v>26.009900990098998</v>
      </c>
      <c r="D3420" s="72">
        <v>0</v>
      </c>
      <c r="E3420" s="72">
        <v>2</v>
      </c>
      <c r="F3420" s="72">
        <v>49.007936507936499</v>
      </c>
      <c r="G3420" s="72" t="s">
        <v>3711</v>
      </c>
    </row>
    <row r="3421" spans="1:7" x14ac:dyDescent="0.15">
      <c r="A3421" s="81" t="s">
        <v>1211</v>
      </c>
      <c r="B3421" s="72" t="s">
        <v>2553</v>
      </c>
      <c r="C3421" s="72">
        <v>22.8070175438597</v>
      </c>
      <c r="D3421" s="72">
        <v>3</v>
      </c>
      <c r="E3421" s="72">
        <v>2</v>
      </c>
      <c r="F3421" s="72">
        <v>55.8888888888889</v>
      </c>
      <c r="G3421" s="72" t="s">
        <v>3711</v>
      </c>
    </row>
    <row r="3422" spans="1:7" x14ac:dyDescent="0.15">
      <c r="A3422" s="81" t="s">
        <v>3741</v>
      </c>
      <c r="B3422" s="72" t="s">
        <v>1093</v>
      </c>
      <c r="C3422" s="72">
        <v>13.9603174603175</v>
      </c>
      <c r="D3422" s="72">
        <v>2</v>
      </c>
      <c r="E3422" s="72">
        <v>0</v>
      </c>
      <c r="F3422" s="72">
        <v>91.188118811881196</v>
      </c>
      <c r="G3422" s="72" t="s">
        <v>3711</v>
      </c>
    </row>
    <row r="3423" spans="1:7" x14ac:dyDescent="0.15">
      <c r="A3423" s="81" t="s">
        <v>3770</v>
      </c>
      <c r="B3423" s="72" t="s">
        <v>2347</v>
      </c>
      <c r="C3423" s="72">
        <v>4.4059405940594099</v>
      </c>
      <c r="D3423" s="72">
        <v>0</v>
      </c>
      <c r="E3423" s="72">
        <v>2</v>
      </c>
      <c r="F3423" s="72">
        <v>288.48412698412699</v>
      </c>
      <c r="G3423" s="72" t="s">
        <v>3711</v>
      </c>
    </row>
    <row r="3424" spans="1:7" x14ac:dyDescent="0.15">
      <c r="A3424" s="81" t="s">
        <v>1280</v>
      </c>
      <c r="B3424" s="72" t="s">
        <v>2347</v>
      </c>
      <c r="C3424" s="72">
        <v>227.719298245614</v>
      </c>
      <c r="D3424" s="72">
        <v>3</v>
      </c>
      <c r="E3424" s="72">
        <v>3</v>
      </c>
      <c r="F3424" s="72">
        <v>5.5263157894736796</v>
      </c>
      <c r="G3424" s="72" t="s">
        <v>3711</v>
      </c>
    </row>
    <row r="3425" spans="1:7" x14ac:dyDescent="0.15">
      <c r="A3425" s="81" t="s">
        <v>3750</v>
      </c>
      <c r="B3425" s="72" t="s">
        <v>1970</v>
      </c>
      <c r="C3425" s="72">
        <v>34.7222222222222</v>
      </c>
      <c r="D3425" s="72">
        <v>2</v>
      </c>
      <c r="E3425" s="72">
        <v>2</v>
      </c>
      <c r="F3425" s="72">
        <v>36.214285714285701</v>
      </c>
      <c r="G3425" s="72" t="s">
        <v>3711</v>
      </c>
    </row>
    <row r="3426" spans="1:7" x14ac:dyDescent="0.15">
      <c r="A3426" s="81" t="s">
        <v>990</v>
      </c>
      <c r="B3426" s="72" t="s">
        <v>2422</v>
      </c>
      <c r="C3426" s="72">
        <v>669.54761904761904</v>
      </c>
      <c r="D3426" s="72">
        <v>2</v>
      </c>
      <c r="E3426" s="72">
        <v>3</v>
      </c>
      <c r="F3426" s="72">
        <v>1.87719298245614</v>
      </c>
      <c r="G3426" s="72" t="s">
        <v>3711</v>
      </c>
    </row>
    <row r="3427" spans="1:7" x14ac:dyDescent="0.15">
      <c r="A3427" s="81" t="s">
        <v>3506</v>
      </c>
      <c r="B3427" s="72" t="s">
        <v>3797</v>
      </c>
      <c r="C3427" s="72">
        <v>30.634920634920601</v>
      </c>
      <c r="D3427" s="72">
        <v>2</v>
      </c>
      <c r="E3427" s="72">
        <v>2</v>
      </c>
      <c r="F3427" s="72">
        <v>41</v>
      </c>
      <c r="G3427" s="72" t="s">
        <v>3711</v>
      </c>
    </row>
    <row r="3428" spans="1:7" x14ac:dyDescent="0.15">
      <c r="A3428" s="81" t="s">
        <v>3534</v>
      </c>
      <c r="B3428" s="72" t="s">
        <v>1486</v>
      </c>
      <c r="C3428" s="72">
        <v>28.539603960396001</v>
      </c>
      <c r="D3428" s="72">
        <v>0</v>
      </c>
      <c r="E3428" s="72">
        <v>0</v>
      </c>
      <c r="F3428" s="72">
        <v>43.777227722772302</v>
      </c>
      <c r="G3428" s="72" t="s">
        <v>3711</v>
      </c>
    </row>
    <row r="3429" spans="1:7" x14ac:dyDescent="0.15">
      <c r="A3429" s="81" t="s">
        <v>3762</v>
      </c>
      <c r="B3429" s="72" t="s">
        <v>3664</v>
      </c>
      <c r="C3429" s="72">
        <v>43.0555555555556</v>
      </c>
      <c r="D3429" s="72">
        <v>2</v>
      </c>
      <c r="E3429" s="72">
        <v>2</v>
      </c>
      <c r="F3429" s="72">
        <v>28.936507936507901</v>
      </c>
      <c r="G3429" s="72" t="s">
        <v>3711</v>
      </c>
    </row>
    <row r="3430" spans="1:7" x14ac:dyDescent="0.15">
      <c r="A3430" s="81" t="s">
        <v>3735</v>
      </c>
      <c r="B3430" s="72" t="s">
        <v>2347</v>
      </c>
      <c r="C3430" s="72">
        <v>4.3118811881188099</v>
      </c>
      <c r="D3430" s="72">
        <v>0</v>
      </c>
      <c r="E3430" s="72">
        <v>2</v>
      </c>
      <c r="F3430" s="72">
        <v>288.48412698412699</v>
      </c>
      <c r="G3430" s="72" t="s">
        <v>3711</v>
      </c>
    </row>
    <row r="3431" spans="1:7" x14ac:dyDescent="0.15">
      <c r="A3431" s="81" t="s">
        <v>1230</v>
      </c>
      <c r="B3431" s="72" t="s">
        <v>605</v>
      </c>
      <c r="C3431" s="72">
        <v>121.06349206349201</v>
      </c>
      <c r="D3431" s="72">
        <v>2</v>
      </c>
      <c r="E3431" s="72">
        <v>0</v>
      </c>
      <c r="F3431" s="72">
        <v>10.247524752475201</v>
      </c>
      <c r="G3431" s="72" t="s">
        <v>3711</v>
      </c>
    </row>
    <row r="3432" spans="1:7" x14ac:dyDescent="0.15">
      <c r="A3432" s="81" t="s">
        <v>2043</v>
      </c>
      <c r="B3432" s="72" t="s">
        <v>3664</v>
      </c>
      <c r="C3432" s="72">
        <v>42.571428571428598</v>
      </c>
      <c r="D3432" s="72">
        <v>2</v>
      </c>
      <c r="E3432" s="72">
        <v>2</v>
      </c>
      <c r="F3432" s="72">
        <v>28.936507936507901</v>
      </c>
      <c r="G3432" s="72" t="s">
        <v>3711</v>
      </c>
    </row>
    <row r="3433" spans="1:7" x14ac:dyDescent="0.15">
      <c r="A3433" s="81" t="s">
        <v>1672</v>
      </c>
      <c r="B3433" s="72" t="s">
        <v>1486</v>
      </c>
      <c r="C3433" s="72">
        <v>52.089108910891099</v>
      </c>
      <c r="D3433" s="72">
        <v>0</v>
      </c>
      <c r="E3433" s="72">
        <v>3</v>
      </c>
      <c r="F3433" s="72">
        <v>23.587719298245599</v>
      </c>
      <c r="G3433" s="72" t="s">
        <v>3711</v>
      </c>
    </row>
    <row r="3434" spans="1:7" x14ac:dyDescent="0.15">
      <c r="A3434" s="81" t="s">
        <v>1077</v>
      </c>
      <c r="B3434" s="72" t="s">
        <v>3126</v>
      </c>
      <c r="C3434" s="72">
        <v>41.447368421052602</v>
      </c>
      <c r="D3434" s="72">
        <v>3</v>
      </c>
      <c r="E3434" s="72">
        <v>0</v>
      </c>
      <c r="F3434" s="72">
        <v>29.638613861386101</v>
      </c>
      <c r="G3434" s="72" t="s">
        <v>3711</v>
      </c>
    </row>
    <row r="3435" spans="1:7" x14ac:dyDescent="0.15">
      <c r="A3435" s="81" t="s">
        <v>1055</v>
      </c>
      <c r="B3435" s="72" t="s">
        <v>3781</v>
      </c>
      <c r="C3435" s="72">
        <v>363.46031746031701</v>
      </c>
      <c r="D3435" s="72">
        <v>2</v>
      </c>
      <c r="E3435" s="72">
        <v>2</v>
      </c>
      <c r="F3435" s="72">
        <v>3.3730158730158699</v>
      </c>
      <c r="G3435" s="72" t="s">
        <v>3711</v>
      </c>
    </row>
    <row r="3436" spans="1:7" x14ac:dyDescent="0.15">
      <c r="A3436" s="81" t="s">
        <v>2244</v>
      </c>
      <c r="B3436" s="72" t="s">
        <v>3798</v>
      </c>
      <c r="C3436" s="72">
        <v>546.555555555556</v>
      </c>
      <c r="D3436" s="72">
        <v>2</v>
      </c>
      <c r="E3436" s="72">
        <v>2</v>
      </c>
      <c r="F3436" s="72">
        <v>2.2380952380952399</v>
      </c>
      <c r="G3436" s="72" t="s">
        <v>3711</v>
      </c>
    </row>
    <row r="3437" spans="1:7" x14ac:dyDescent="0.15">
      <c r="A3437" s="81" t="s">
        <v>3534</v>
      </c>
      <c r="B3437" s="72" t="s">
        <v>3712</v>
      </c>
      <c r="C3437" s="72">
        <v>45.428571428571402</v>
      </c>
      <c r="D3437" s="72">
        <v>2</v>
      </c>
      <c r="E3437" s="72">
        <v>2</v>
      </c>
      <c r="F3437" s="72">
        <v>26.904761904761902</v>
      </c>
      <c r="G3437" s="72" t="s">
        <v>3711</v>
      </c>
    </row>
    <row r="3438" spans="1:7" x14ac:dyDescent="0.15">
      <c r="A3438" s="81" t="s">
        <v>3799</v>
      </c>
      <c r="B3438" s="72" t="s">
        <v>1486</v>
      </c>
      <c r="C3438" s="72">
        <v>15.746031746031701</v>
      </c>
      <c r="D3438" s="72">
        <v>2</v>
      </c>
      <c r="E3438" s="72">
        <v>2</v>
      </c>
      <c r="F3438" s="72">
        <v>77.428571428571402</v>
      </c>
      <c r="G3438" s="72" t="s">
        <v>3711</v>
      </c>
    </row>
    <row r="3439" spans="1:7" x14ac:dyDescent="0.15">
      <c r="A3439" s="81" t="s">
        <v>494</v>
      </c>
      <c r="B3439" s="72" t="s">
        <v>3723</v>
      </c>
      <c r="C3439" s="72">
        <v>1697.86507936508</v>
      </c>
      <c r="D3439" s="72">
        <v>2</v>
      </c>
      <c r="E3439" s="72">
        <v>0</v>
      </c>
      <c r="F3439" s="72">
        <v>0.71782178217821802</v>
      </c>
      <c r="G3439" s="72" t="s">
        <v>3711</v>
      </c>
    </row>
    <row r="3440" spans="1:7" x14ac:dyDescent="0.15">
      <c r="A3440" s="81" t="s">
        <v>1220</v>
      </c>
      <c r="B3440" s="72" t="s">
        <v>3800</v>
      </c>
      <c r="C3440" s="72">
        <v>166.37128712871299</v>
      </c>
      <c r="D3440" s="72">
        <v>0</v>
      </c>
      <c r="E3440" s="72">
        <v>2</v>
      </c>
      <c r="F3440" s="72">
        <v>7.3253968253968296</v>
      </c>
      <c r="G3440" s="72" t="s">
        <v>3711</v>
      </c>
    </row>
    <row r="3441" spans="1:7" x14ac:dyDescent="0.15">
      <c r="A3441" s="81" t="s">
        <v>3735</v>
      </c>
      <c r="B3441" s="72" t="s">
        <v>2347</v>
      </c>
      <c r="C3441" s="72">
        <v>20.539682539682499</v>
      </c>
      <c r="D3441" s="72">
        <v>2</v>
      </c>
      <c r="E3441" s="72">
        <v>0</v>
      </c>
      <c r="F3441" s="72">
        <v>59.272277227722803</v>
      </c>
      <c r="G3441" s="72" t="s">
        <v>3711</v>
      </c>
    </row>
    <row r="3442" spans="1:7" x14ac:dyDescent="0.15">
      <c r="A3442" s="81" t="s">
        <v>3801</v>
      </c>
      <c r="B3442" s="72" t="s">
        <v>2295</v>
      </c>
      <c r="C3442" s="72">
        <v>26.984126984126998</v>
      </c>
      <c r="D3442" s="72">
        <v>2</v>
      </c>
      <c r="E3442" s="72">
        <v>2</v>
      </c>
      <c r="F3442" s="72">
        <v>45.007936507936499</v>
      </c>
      <c r="G3442" s="72" t="s">
        <v>3711</v>
      </c>
    </row>
    <row r="3443" spans="1:7" x14ac:dyDescent="0.15">
      <c r="A3443" s="81" t="s">
        <v>2509</v>
      </c>
      <c r="B3443" s="72" t="s">
        <v>3126</v>
      </c>
      <c r="C3443" s="72">
        <v>40.9444444444444</v>
      </c>
      <c r="D3443" s="72">
        <v>2</v>
      </c>
      <c r="E3443" s="72">
        <v>0</v>
      </c>
      <c r="F3443" s="72">
        <v>29.638613861386101</v>
      </c>
      <c r="G3443" s="72" t="s">
        <v>3711</v>
      </c>
    </row>
    <row r="3444" spans="1:7" x14ac:dyDescent="0.15">
      <c r="A3444" s="81" t="s">
        <v>762</v>
      </c>
      <c r="B3444" s="72" t="s">
        <v>3673</v>
      </c>
      <c r="C3444" s="72">
        <v>432.99206349206298</v>
      </c>
      <c r="D3444" s="72">
        <v>2</v>
      </c>
      <c r="E3444" s="72">
        <v>2</v>
      </c>
      <c r="F3444" s="72">
        <v>2.8015873015873001</v>
      </c>
      <c r="G3444" s="72" t="s">
        <v>3711</v>
      </c>
    </row>
    <row r="3445" spans="1:7" x14ac:dyDescent="0.15">
      <c r="A3445" s="81" t="s">
        <v>1220</v>
      </c>
      <c r="B3445" s="72" t="s">
        <v>2347</v>
      </c>
      <c r="C3445" s="72">
        <v>20.421052631578899</v>
      </c>
      <c r="D3445" s="72">
        <v>3</v>
      </c>
      <c r="E3445" s="72">
        <v>0</v>
      </c>
      <c r="F3445" s="72">
        <v>59.272277227722803</v>
      </c>
      <c r="G3445" s="72" t="s">
        <v>3711</v>
      </c>
    </row>
    <row r="3446" spans="1:7" x14ac:dyDescent="0.15">
      <c r="A3446" s="81" t="s">
        <v>1280</v>
      </c>
      <c r="B3446" s="72" t="s">
        <v>3725</v>
      </c>
      <c r="C3446" s="72">
        <v>1565.7425742574301</v>
      </c>
      <c r="D3446" s="72">
        <v>0</v>
      </c>
      <c r="E3446" s="72">
        <v>0</v>
      </c>
      <c r="F3446" s="72">
        <v>0.77227722772277196</v>
      </c>
      <c r="G3446" s="72" t="s">
        <v>3711</v>
      </c>
    </row>
    <row r="3447" spans="1:7" x14ac:dyDescent="0.15">
      <c r="A3447" s="81" t="s">
        <v>749</v>
      </c>
      <c r="B3447" s="72" t="s">
        <v>3714</v>
      </c>
      <c r="C3447" s="72">
        <v>26.1666666666667</v>
      </c>
      <c r="D3447" s="72">
        <v>3</v>
      </c>
      <c r="E3447" s="72">
        <v>2</v>
      </c>
      <c r="F3447" s="72">
        <v>46.087301587301603</v>
      </c>
      <c r="G3447" s="72" t="s">
        <v>3711</v>
      </c>
    </row>
    <row r="3448" spans="1:7" x14ac:dyDescent="0.15">
      <c r="A3448" s="81" t="s">
        <v>990</v>
      </c>
      <c r="B3448" s="72" t="s">
        <v>3742</v>
      </c>
      <c r="C3448" s="72">
        <v>174.58910891089101</v>
      </c>
      <c r="D3448" s="72">
        <v>0</v>
      </c>
      <c r="E3448" s="72">
        <v>2</v>
      </c>
      <c r="F3448" s="72">
        <v>6.8968253968253999</v>
      </c>
      <c r="G3448" s="72" t="s">
        <v>3711</v>
      </c>
    </row>
    <row r="3449" spans="1:7" x14ac:dyDescent="0.15">
      <c r="A3449" s="81" t="s">
        <v>1951</v>
      </c>
      <c r="B3449" s="72" t="s">
        <v>2347</v>
      </c>
      <c r="C3449" s="72">
        <v>4.1534653465346496</v>
      </c>
      <c r="D3449" s="72">
        <v>0</v>
      </c>
      <c r="E3449" s="72">
        <v>2</v>
      </c>
      <c r="F3449" s="72">
        <v>288.48412698412699</v>
      </c>
      <c r="G3449" s="72" t="s">
        <v>3711</v>
      </c>
    </row>
    <row r="3450" spans="1:7" x14ac:dyDescent="0.15">
      <c r="A3450" s="81" t="s">
        <v>861</v>
      </c>
      <c r="B3450" s="72" t="s">
        <v>3753</v>
      </c>
      <c r="C3450" s="72">
        <v>121.78571428571399</v>
      </c>
      <c r="D3450" s="72">
        <v>2</v>
      </c>
      <c r="E3450" s="72">
        <v>0</v>
      </c>
      <c r="F3450" s="72">
        <v>9.8366336633663405</v>
      </c>
      <c r="G3450" s="72" t="s">
        <v>3711</v>
      </c>
    </row>
    <row r="3451" spans="1:7" x14ac:dyDescent="0.15">
      <c r="A3451" s="81" t="s">
        <v>3747</v>
      </c>
      <c r="B3451" s="72" t="s">
        <v>3748</v>
      </c>
      <c r="C3451" s="72">
        <v>17.891089108910901</v>
      </c>
      <c r="D3451" s="72">
        <v>0</v>
      </c>
      <c r="E3451" s="72">
        <v>2</v>
      </c>
      <c r="F3451" s="72">
        <v>66.896825396825406</v>
      </c>
      <c r="G3451" s="72" t="s">
        <v>3711</v>
      </c>
    </row>
    <row r="3452" spans="1:7" x14ac:dyDescent="0.15">
      <c r="A3452" s="81" t="s">
        <v>2082</v>
      </c>
      <c r="B3452" s="72" t="s">
        <v>2347</v>
      </c>
      <c r="C3452" s="72">
        <v>20.0701754385965</v>
      </c>
      <c r="D3452" s="72">
        <v>3</v>
      </c>
      <c r="E3452" s="72">
        <v>0</v>
      </c>
      <c r="F3452" s="72">
        <v>59.272277227722803</v>
      </c>
      <c r="G3452" s="72" t="s">
        <v>3711</v>
      </c>
    </row>
    <row r="3453" spans="1:7" x14ac:dyDescent="0.15">
      <c r="A3453" s="81" t="s">
        <v>2858</v>
      </c>
      <c r="B3453" s="72" t="s">
        <v>3727</v>
      </c>
      <c r="C3453" s="72">
        <v>59.8333333333333</v>
      </c>
      <c r="D3453" s="72">
        <v>2</v>
      </c>
      <c r="E3453" s="72">
        <v>2</v>
      </c>
      <c r="F3453" s="72">
        <v>19.785714285714299</v>
      </c>
      <c r="G3453" s="72" t="s">
        <v>3711</v>
      </c>
    </row>
    <row r="3454" spans="1:7" x14ac:dyDescent="0.15">
      <c r="A3454" s="81" t="s">
        <v>3802</v>
      </c>
      <c r="B3454" s="72" t="s">
        <v>1628</v>
      </c>
      <c r="C3454" s="72">
        <v>26.365079365079399</v>
      </c>
      <c r="D3454" s="72">
        <v>2</v>
      </c>
      <c r="E3454" s="72">
        <v>0</v>
      </c>
      <c r="F3454" s="72">
        <v>44.896039603960403</v>
      </c>
      <c r="G3454" s="72" t="s">
        <v>3711</v>
      </c>
    </row>
    <row r="3455" spans="1:7" x14ac:dyDescent="0.15">
      <c r="A3455" s="81" t="s">
        <v>3732</v>
      </c>
      <c r="B3455" s="72" t="s">
        <v>3126</v>
      </c>
      <c r="C3455" s="72">
        <v>24.047619047619001</v>
      </c>
      <c r="D3455" s="72">
        <v>2</v>
      </c>
      <c r="E3455" s="72">
        <v>2</v>
      </c>
      <c r="F3455" s="72">
        <v>49.103174603174601</v>
      </c>
      <c r="G3455" s="72" t="s">
        <v>3711</v>
      </c>
    </row>
    <row r="3456" spans="1:7" x14ac:dyDescent="0.15">
      <c r="A3456" s="81" t="s">
        <v>762</v>
      </c>
      <c r="B3456" s="72" t="s">
        <v>2370</v>
      </c>
      <c r="C3456" s="72">
        <v>202.29702970297001</v>
      </c>
      <c r="D3456" s="72">
        <v>0</v>
      </c>
      <c r="E3456" s="72">
        <v>0</v>
      </c>
      <c r="F3456" s="72">
        <v>5.8366336633663396</v>
      </c>
      <c r="G3456" s="72" t="s">
        <v>3711</v>
      </c>
    </row>
    <row r="3457" spans="1:7" x14ac:dyDescent="0.15">
      <c r="A3457" s="81" t="s">
        <v>2519</v>
      </c>
      <c r="B3457" s="72" t="s">
        <v>2422</v>
      </c>
      <c r="C3457" s="72">
        <v>65.912698412698404</v>
      </c>
      <c r="D3457" s="72">
        <v>2</v>
      </c>
      <c r="E3457" s="72">
        <v>0</v>
      </c>
      <c r="F3457" s="72">
        <v>17.900990099009899</v>
      </c>
      <c r="G3457" s="72" t="s">
        <v>3711</v>
      </c>
    </row>
    <row r="3458" spans="1:7" x14ac:dyDescent="0.15">
      <c r="A3458" s="81" t="s">
        <v>3803</v>
      </c>
      <c r="B3458" s="72" t="s">
        <v>2365</v>
      </c>
      <c r="C3458" s="72">
        <v>32.4444444444444</v>
      </c>
      <c r="D3458" s="72">
        <v>2</v>
      </c>
      <c r="E3458" s="72">
        <v>2</v>
      </c>
      <c r="F3458" s="72">
        <v>36.309523809523803</v>
      </c>
      <c r="G3458" s="72" t="s">
        <v>3711</v>
      </c>
    </row>
    <row r="3459" spans="1:7" x14ac:dyDescent="0.15">
      <c r="A3459" s="81" t="s">
        <v>494</v>
      </c>
      <c r="B3459" s="72" t="s">
        <v>3717</v>
      </c>
      <c r="C3459" s="72">
        <v>123.298245614035</v>
      </c>
      <c r="D3459" s="72">
        <v>3</v>
      </c>
      <c r="E3459" s="72">
        <v>2</v>
      </c>
      <c r="F3459" s="72">
        <v>9.5238095238095202</v>
      </c>
      <c r="G3459" s="72" t="s">
        <v>3711</v>
      </c>
    </row>
    <row r="3460" spans="1:7" x14ac:dyDescent="0.15">
      <c r="A3460" s="81" t="s">
        <v>730</v>
      </c>
      <c r="B3460" s="72" t="s">
        <v>2347</v>
      </c>
      <c r="C3460" s="72">
        <v>212.04455445544599</v>
      </c>
      <c r="D3460" s="72">
        <v>0</v>
      </c>
      <c r="E3460" s="72">
        <v>3</v>
      </c>
      <c r="F3460" s="72">
        <v>5.5263157894736796</v>
      </c>
      <c r="G3460" s="72" t="s">
        <v>3711</v>
      </c>
    </row>
    <row r="3461" spans="1:7" x14ac:dyDescent="0.15">
      <c r="A3461" s="81" t="s">
        <v>861</v>
      </c>
      <c r="B3461" s="72" t="s">
        <v>3753</v>
      </c>
      <c r="C3461" s="72">
        <v>118.88118811881201</v>
      </c>
      <c r="D3461" s="72">
        <v>0</v>
      </c>
      <c r="E3461" s="72">
        <v>0</v>
      </c>
      <c r="F3461" s="72">
        <v>9.8366336633663405</v>
      </c>
      <c r="G3461" s="72" t="s">
        <v>3711</v>
      </c>
    </row>
    <row r="3462" spans="1:7" x14ac:dyDescent="0.15">
      <c r="A3462" s="81" t="s">
        <v>3738</v>
      </c>
      <c r="B3462" s="72" t="s">
        <v>2749</v>
      </c>
      <c r="C3462" s="72">
        <v>18.3333333333333</v>
      </c>
      <c r="D3462" s="72">
        <v>2</v>
      </c>
      <c r="E3462" s="72">
        <v>2</v>
      </c>
      <c r="F3462" s="72">
        <v>63.769841269841301</v>
      </c>
      <c r="G3462" s="72" t="s">
        <v>3711</v>
      </c>
    </row>
    <row r="3463" spans="1:7" x14ac:dyDescent="0.15">
      <c r="A3463" s="81" t="s">
        <v>3747</v>
      </c>
      <c r="B3463" s="72" t="s">
        <v>3778</v>
      </c>
      <c r="C3463" s="72">
        <v>55.087301587301603</v>
      </c>
      <c r="D3463" s="72">
        <v>2</v>
      </c>
      <c r="E3463" s="72">
        <v>3</v>
      </c>
      <c r="F3463" s="72">
        <v>21.210526315789501</v>
      </c>
      <c r="G3463" s="72" t="s">
        <v>3711</v>
      </c>
    </row>
    <row r="3464" spans="1:7" x14ac:dyDescent="0.15">
      <c r="A3464" s="81" t="s">
        <v>3780</v>
      </c>
      <c r="B3464" s="72" t="s">
        <v>2275</v>
      </c>
      <c r="C3464" s="72">
        <v>25.753968253968299</v>
      </c>
      <c r="D3464" s="72">
        <v>2</v>
      </c>
      <c r="E3464" s="72">
        <v>2</v>
      </c>
      <c r="F3464" s="72">
        <v>45.365079365079403</v>
      </c>
      <c r="G3464" s="72" t="s">
        <v>3711</v>
      </c>
    </row>
    <row r="3465" spans="1:7" x14ac:dyDescent="0.15">
      <c r="A3465" s="81" t="s">
        <v>3747</v>
      </c>
      <c r="B3465" s="72" t="s">
        <v>3751</v>
      </c>
      <c r="C3465" s="72">
        <v>17.891089108910901</v>
      </c>
      <c r="D3465" s="72">
        <v>0</v>
      </c>
      <c r="E3465" s="72">
        <v>2</v>
      </c>
      <c r="F3465" s="72">
        <v>65.150793650793602</v>
      </c>
      <c r="G3465" s="72" t="s">
        <v>3711</v>
      </c>
    </row>
    <row r="3466" spans="1:7" x14ac:dyDescent="0.15">
      <c r="A3466" s="81" t="s">
        <v>494</v>
      </c>
      <c r="B3466" s="72" t="s">
        <v>2824</v>
      </c>
      <c r="C3466" s="72">
        <v>123.298245614035</v>
      </c>
      <c r="D3466" s="72">
        <v>3</v>
      </c>
      <c r="E3466" s="72">
        <v>0</v>
      </c>
      <c r="F3466" s="72">
        <v>9.3910891089108901</v>
      </c>
      <c r="G3466" s="72" t="s">
        <v>3711</v>
      </c>
    </row>
    <row r="3467" spans="1:7" x14ac:dyDescent="0.15">
      <c r="A3467" s="81" t="s">
        <v>2443</v>
      </c>
      <c r="B3467" s="72" t="s">
        <v>3645</v>
      </c>
      <c r="C3467" s="72">
        <v>25.985148514851499</v>
      </c>
      <c r="D3467" s="72">
        <v>0</v>
      </c>
      <c r="E3467" s="72">
        <v>2</v>
      </c>
      <c r="F3467" s="72">
        <v>44.484126984127002</v>
      </c>
      <c r="G3467" s="72" t="s">
        <v>3711</v>
      </c>
    </row>
    <row r="3468" spans="1:7" x14ac:dyDescent="0.15">
      <c r="A3468" s="81" t="s">
        <v>2007</v>
      </c>
      <c r="B3468" s="72" t="s">
        <v>3126</v>
      </c>
      <c r="C3468" s="72">
        <v>90.873015873015902</v>
      </c>
      <c r="D3468" s="72">
        <v>2</v>
      </c>
      <c r="E3468" s="72">
        <v>3</v>
      </c>
      <c r="F3468" s="72">
        <v>12.719298245614</v>
      </c>
      <c r="G3468" s="72" t="s">
        <v>3711</v>
      </c>
    </row>
    <row r="3469" spans="1:7" x14ac:dyDescent="0.15">
      <c r="A3469" s="81" t="s">
        <v>203</v>
      </c>
      <c r="B3469" s="72" t="s">
        <v>3126</v>
      </c>
      <c r="C3469" s="72">
        <v>38.8762376237624</v>
      </c>
      <c r="D3469" s="72">
        <v>0</v>
      </c>
      <c r="E3469" s="72">
        <v>0</v>
      </c>
      <c r="F3469" s="72">
        <v>29.638613861386101</v>
      </c>
      <c r="G3469" s="72" t="s">
        <v>3711</v>
      </c>
    </row>
    <row r="3470" spans="1:7" x14ac:dyDescent="0.15">
      <c r="A3470" s="81" t="s">
        <v>1055</v>
      </c>
      <c r="B3470" s="72" t="s">
        <v>3783</v>
      </c>
      <c r="C3470" s="72">
        <v>363.46031746031701</v>
      </c>
      <c r="D3470" s="72">
        <v>2</v>
      </c>
      <c r="E3470" s="72">
        <v>2</v>
      </c>
      <c r="F3470" s="72">
        <v>3.1666666666666701</v>
      </c>
      <c r="G3470" s="72" t="s">
        <v>3711</v>
      </c>
    </row>
    <row r="3471" spans="1:7" x14ac:dyDescent="0.15">
      <c r="A3471" s="81" t="s">
        <v>2415</v>
      </c>
      <c r="B3471" s="72" t="s">
        <v>3126</v>
      </c>
      <c r="C3471" s="72">
        <v>89.968253968254004</v>
      </c>
      <c r="D3471" s="72">
        <v>2</v>
      </c>
      <c r="E3471" s="72">
        <v>3</v>
      </c>
      <c r="F3471" s="72">
        <v>12.719298245614</v>
      </c>
      <c r="G3471" s="72" t="s">
        <v>3711</v>
      </c>
    </row>
    <row r="3472" spans="1:7" x14ac:dyDescent="0.15">
      <c r="A3472" s="81" t="s">
        <v>1055</v>
      </c>
      <c r="B3472" s="72" t="s">
        <v>3721</v>
      </c>
      <c r="C3472" s="72">
        <v>230.23267326732699</v>
      </c>
      <c r="D3472" s="72">
        <v>0</v>
      </c>
      <c r="E3472" s="72">
        <v>3</v>
      </c>
      <c r="F3472" s="72">
        <v>4.95614035087719</v>
      </c>
      <c r="G3472" s="72" t="s">
        <v>3711</v>
      </c>
    </row>
    <row r="3473" spans="1:7" x14ac:dyDescent="0.15">
      <c r="A3473" s="81" t="s">
        <v>1248</v>
      </c>
      <c r="B3473" s="72" t="s">
        <v>3804</v>
      </c>
      <c r="C3473" s="72">
        <v>500.37301587301602</v>
      </c>
      <c r="D3473" s="72">
        <v>2</v>
      </c>
      <c r="E3473" s="72">
        <v>3</v>
      </c>
      <c r="F3473" s="72">
        <v>2.2719298245614001</v>
      </c>
      <c r="G3473" s="72" t="s">
        <v>3711</v>
      </c>
    </row>
    <row r="3474" spans="1:7" x14ac:dyDescent="0.15">
      <c r="A3474" s="81" t="s">
        <v>2410</v>
      </c>
      <c r="B3474" s="72" t="s">
        <v>3757</v>
      </c>
      <c r="C3474" s="72">
        <v>79.816831683168303</v>
      </c>
      <c r="D3474" s="72">
        <v>0</v>
      </c>
      <c r="E3474" s="72">
        <v>2</v>
      </c>
      <c r="F3474" s="72">
        <v>14.119047619047601</v>
      </c>
      <c r="G3474" s="72" t="s">
        <v>3711</v>
      </c>
    </row>
    <row r="3475" spans="1:7" x14ac:dyDescent="0.15">
      <c r="A3475" s="81" t="s">
        <v>3741</v>
      </c>
      <c r="B3475" s="72" t="s">
        <v>1093</v>
      </c>
      <c r="C3475" s="72">
        <v>3.2456140350877201</v>
      </c>
      <c r="D3475" s="72">
        <v>3</v>
      </c>
      <c r="E3475" s="72">
        <v>2</v>
      </c>
      <c r="F3475" s="72">
        <v>347.11904761904799</v>
      </c>
      <c r="G3475" s="72" t="s">
        <v>3711</v>
      </c>
    </row>
    <row r="3476" spans="1:7" x14ac:dyDescent="0.15">
      <c r="A3476" s="81" t="s">
        <v>762</v>
      </c>
      <c r="B3476" s="72" t="s">
        <v>2347</v>
      </c>
      <c r="C3476" s="72">
        <v>202.29702970297001</v>
      </c>
      <c r="D3476" s="72">
        <v>0</v>
      </c>
      <c r="E3476" s="72">
        <v>3</v>
      </c>
      <c r="F3476" s="72">
        <v>5.5263157894736796</v>
      </c>
      <c r="G3476" s="72" t="s">
        <v>3711</v>
      </c>
    </row>
    <row r="3477" spans="1:7" x14ac:dyDescent="0.15">
      <c r="A3477" s="81" t="s">
        <v>1838</v>
      </c>
      <c r="B3477" s="72" t="s">
        <v>3577</v>
      </c>
      <c r="C3477" s="72">
        <v>132.46031746031699</v>
      </c>
      <c r="D3477" s="72">
        <v>2</v>
      </c>
      <c r="E3477" s="72">
        <v>2</v>
      </c>
      <c r="F3477" s="72">
        <v>8.4365079365079403</v>
      </c>
      <c r="G3477" s="72" t="s">
        <v>3711</v>
      </c>
    </row>
    <row r="3478" spans="1:7" x14ac:dyDescent="0.15">
      <c r="A3478" s="81" t="s">
        <v>2443</v>
      </c>
      <c r="B3478" s="72" t="s">
        <v>3758</v>
      </c>
      <c r="C3478" s="72">
        <v>172.54761904761901</v>
      </c>
      <c r="D3478" s="72">
        <v>2</v>
      </c>
      <c r="E3478" s="72">
        <v>2</v>
      </c>
      <c r="F3478" s="72">
        <v>6.4761904761904798</v>
      </c>
      <c r="G3478" s="72" t="s">
        <v>3711</v>
      </c>
    </row>
    <row r="3479" spans="1:7" x14ac:dyDescent="0.15">
      <c r="A3479" s="81" t="s">
        <v>3740</v>
      </c>
      <c r="B3479" s="72" t="s">
        <v>2749</v>
      </c>
      <c r="C3479" s="72">
        <v>17.380952380952401</v>
      </c>
      <c r="D3479" s="72">
        <v>2</v>
      </c>
      <c r="E3479" s="72">
        <v>2</v>
      </c>
      <c r="F3479" s="72">
        <v>63.769841269841301</v>
      </c>
      <c r="G3479" s="72" t="s">
        <v>3711</v>
      </c>
    </row>
    <row r="3480" spans="1:7" x14ac:dyDescent="0.15">
      <c r="A3480" s="81" t="s">
        <v>1185</v>
      </c>
      <c r="B3480" s="72" t="s">
        <v>2370</v>
      </c>
      <c r="C3480" s="72">
        <v>188.29365079365101</v>
      </c>
      <c r="D3480" s="72">
        <v>2</v>
      </c>
      <c r="E3480" s="72">
        <v>0</v>
      </c>
      <c r="F3480" s="72">
        <v>5.8366336633663396</v>
      </c>
      <c r="G3480" s="72" t="s">
        <v>3711</v>
      </c>
    </row>
    <row r="3481" spans="1:7" x14ac:dyDescent="0.15">
      <c r="A3481" s="81" t="s">
        <v>2871</v>
      </c>
      <c r="B3481" s="72" t="s">
        <v>3126</v>
      </c>
      <c r="C3481" s="72">
        <v>22.341584158415799</v>
      </c>
      <c r="D3481" s="72">
        <v>0</v>
      </c>
      <c r="E3481" s="72">
        <v>2</v>
      </c>
      <c r="F3481" s="72">
        <v>49.103174603174601</v>
      </c>
      <c r="G3481" s="72" t="s">
        <v>3711</v>
      </c>
    </row>
    <row r="3482" spans="1:7" x14ac:dyDescent="0.15">
      <c r="A3482" s="81" t="s">
        <v>3805</v>
      </c>
      <c r="B3482" s="72" t="s">
        <v>3748</v>
      </c>
      <c r="C3482" s="72">
        <v>16.365079365079399</v>
      </c>
      <c r="D3482" s="72">
        <v>2</v>
      </c>
      <c r="E3482" s="72">
        <v>2</v>
      </c>
      <c r="F3482" s="72">
        <v>66.896825396825406</v>
      </c>
      <c r="G3482" s="72" t="s">
        <v>3711</v>
      </c>
    </row>
    <row r="3483" spans="1:7" x14ac:dyDescent="0.15">
      <c r="A3483" s="81" t="s">
        <v>3806</v>
      </c>
      <c r="B3483" s="72" t="s">
        <v>2333</v>
      </c>
      <c r="C3483" s="72">
        <v>9.3015873015873005</v>
      </c>
      <c r="D3483" s="72">
        <v>2</v>
      </c>
      <c r="E3483" s="72">
        <v>2</v>
      </c>
      <c r="F3483" s="72">
        <v>117.595238095238</v>
      </c>
      <c r="G3483" s="72" t="s">
        <v>3711</v>
      </c>
    </row>
    <row r="3484" spans="1:7" x14ac:dyDescent="0.15">
      <c r="A3484" s="81" t="s">
        <v>2369</v>
      </c>
      <c r="B3484" s="72" t="s">
        <v>3662</v>
      </c>
      <c r="C3484" s="72">
        <v>93.952380952380906</v>
      </c>
      <c r="D3484" s="72">
        <v>2</v>
      </c>
      <c r="E3484" s="72">
        <v>2</v>
      </c>
      <c r="F3484" s="72">
        <v>11.603174603174599</v>
      </c>
      <c r="G3484" s="72" t="s">
        <v>3711</v>
      </c>
    </row>
    <row r="3485" spans="1:7" x14ac:dyDescent="0.15">
      <c r="A3485" s="81" t="s">
        <v>2726</v>
      </c>
      <c r="B3485" s="72" t="s">
        <v>2422</v>
      </c>
      <c r="C3485" s="72">
        <v>18.158730158730201</v>
      </c>
      <c r="D3485" s="72">
        <v>2</v>
      </c>
      <c r="E3485" s="72">
        <v>2</v>
      </c>
      <c r="F3485" s="72">
        <v>60.015873015872998</v>
      </c>
      <c r="G3485" s="72" t="s">
        <v>3711</v>
      </c>
    </row>
    <row r="3486" spans="1:7" x14ac:dyDescent="0.15">
      <c r="A3486" s="81" t="s">
        <v>1055</v>
      </c>
      <c r="B3486" s="72" t="s">
        <v>3632</v>
      </c>
      <c r="C3486" s="72">
        <v>61.464912280701803</v>
      </c>
      <c r="D3486" s="72">
        <v>3</v>
      </c>
      <c r="E3486" s="72">
        <v>2</v>
      </c>
      <c r="F3486" s="72">
        <v>17.706349206349199</v>
      </c>
      <c r="G3486" s="72" t="s">
        <v>3711</v>
      </c>
    </row>
    <row r="3487" spans="1:7" x14ac:dyDescent="0.15">
      <c r="A3487" s="81" t="s">
        <v>3738</v>
      </c>
      <c r="B3487" s="72" t="s">
        <v>2347</v>
      </c>
      <c r="C3487" s="72">
        <v>18.3333333333333</v>
      </c>
      <c r="D3487" s="72">
        <v>2</v>
      </c>
      <c r="E3487" s="72">
        <v>0</v>
      </c>
      <c r="F3487" s="72">
        <v>59.272277227722803</v>
      </c>
      <c r="G3487" s="72" t="s">
        <v>3711</v>
      </c>
    </row>
    <row r="3488" spans="1:7" x14ac:dyDescent="0.15">
      <c r="A3488" s="81" t="s">
        <v>2687</v>
      </c>
      <c r="B3488" s="72" t="s">
        <v>2347</v>
      </c>
      <c r="C3488" s="72">
        <v>18.261904761904798</v>
      </c>
      <c r="D3488" s="72">
        <v>2</v>
      </c>
      <c r="E3488" s="72">
        <v>0</v>
      </c>
      <c r="F3488" s="72">
        <v>59.272277227722803</v>
      </c>
      <c r="G3488" s="72" t="s">
        <v>3711</v>
      </c>
    </row>
    <row r="3489" spans="1:7" x14ac:dyDescent="0.15">
      <c r="A3489" s="81" t="s">
        <v>494</v>
      </c>
      <c r="B3489" s="72" t="s">
        <v>3719</v>
      </c>
      <c r="C3489" s="72">
        <v>518.43564356435604</v>
      </c>
      <c r="D3489" s="72">
        <v>0</v>
      </c>
      <c r="E3489" s="72">
        <v>0</v>
      </c>
      <c r="F3489" s="72">
        <v>2.0742574257425699</v>
      </c>
      <c r="G3489" s="72" t="s">
        <v>3711</v>
      </c>
    </row>
    <row r="3490" spans="1:7" x14ac:dyDescent="0.15">
      <c r="A3490" s="81" t="s">
        <v>3733</v>
      </c>
      <c r="B3490" s="72" t="s">
        <v>2347</v>
      </c>
      <c r="C3490" s="72">
        <v>3.71929824561404</v>
      </c>
      <c r="D3490" s="72">
        <v>3</v>
      </c>
      <c r="E3490" s="72">
        <v>2</v>
      </c>
      <c r="F3490" s="72">
        <v>288.48412698412699</v>
      </c>
      <c r="G3490" s="72" t="s">
        <v>3711</v>
      </c>
    </row>
    <row r="3491" spans="1:7" x14ac:dyDescent="0.15">
      <c r="A3491" s="81" t="s">
        <v>3534</v>
      </c>
      <c r="B3491" s="72" t="s">
        <v>1486</v>
      </c>
      <c r="C3491" s="72">
        <v>45.428571428571402</v>
      </c>
      <c r="D3491" s="72">
        <v>2</v>
      </c>
      <c r="E3491" s="72">
        <v>3</v>
      </c>
      <c r="F3491" s="72">
        <v>23.587719298245599</v>
      </c>
      <c r="G3491" s="72" t="s">
        <v>3711</v>
      </c>
    </row>
    <row r="3492" spans="1:7" x14ac:dyDescent="0.15">
      <c r="A3492" s="81" t="s">
        <v>1230</v>
      </c>
      <c r="B3492" s="72" t="s">
        <v>3729</v>
      </c>
      <c r="C3492" s="72">
        <v>36.114035087719301</v>
      </c>
      <c r="D3492" s="72">
        <v>3</v>
      </c>
      <c r="E3492" s="72">
        <v>2</v>
      </c>
      <c r="F3492" s="72">
        <v>29.650793650793702</v>
      </c>
      <c r="G3492" s="72" t="s">
        <v>3711</v>
      </c>
    </row>
    <row r="3493" spans="1:7" x14ac:dyDescent="0.15">
      <c r="A3493" s="81" t="s">
        <v>2241</v>
      </c>
      <c r="B3493" s="72" t="s">
        <v>3783</v>
      </c>
      <c r="C3493" s="72">
        <v>501.03174603174602</v>
      </c>
      <c r="D3493" s="72">
        <v>2</v>
      </c>
      <c r="E3493" s="72">
        <v>0</v>
      </c>
      <c r="F3493" s="72">
        <v>2.1336633663366298</v>
      </c>
      <c r="G3493" s="72" t="s">
        <v>3711</v>
      </c>
    </row>
    <row r="3494" spans="1:7" x14ac:dyDescent="0.15">
      <c r="A3494" s="81" t="s">
        <v>494</v>
      </c>
      <c r="B3494" s="72" t="s">
        <v>2824</v>
      </c>
      <c r="C3494" s="72">
        <v>518.43564356435604</v>
      </c>
      <c r="D3494" s="72">
        <v>0</v>
      </c>
      <c r="E3494" s="72">
        <v>3</v>
      </c>
      <c r="F3494" s="72">
        <v>2.0614035087719298</v>
      </c>
      <c r="G3494" s="72" t="s">
        <v>3711</v>
      </c>
    </row>
    <row r="3495" spans="1:7" x14ac:dyDescent="0.15">
      <c r="A3495" s="81" t="s">
        <v>2871</v>
      </c>
      <c r="B3495" s="72" t="s">
        <v>1486</v>
      </c>
      <c r="C3495" s="72">
        <v>13.7982456140351</v>
      </c>
      <c r="D3495" s="72">
        <v>3</v>
      </c>
      <c r="E3495" s="72">
        <v>2</v>
      </c>
      <c r="F3495" s="72">
        <v>77.428571428571402</v>
      </c>
      <c r="G3495" s="72" t="s">
        <v>3711</v>
      </c>
    </row>
    <row r="3496" spans="1:7" x14ac:dyDescent="0.15">
      <c r="A3496" s="81" t="s">
        <v>3506</v>
      </c>
      <c r="B3496" s="72" t="s">
        <v>3797</v>
      </c>
      <c r="C3496" s="72">
        <v>26.009900990098998</v>
      </c>
      <c r="D3496" s="72">
        <v>0</v>
      </c>
      <c r="E3496" s="72">
        <v>2</v>
      </c>
      <c r="F3496" s="72">
        <v>41</v>
      </c>
      <c r="G3496" s="72" t="s">
        <v>3711</v>
      </c>
    </row>
    <row r="3497" spans="1:7" x14ac:dyDescent="0.15">
      <c r="A3497" s="81" t="s">
        <v>3739</v>
      </c>
      <c r="B3497" s="72" t="s">
        <v>2347</v>
      </c>
      <c r="C3497" s="72">
        <v>17.952380952380999</v>
      </c>
      <c r="D3497" s="72">
        <v>2</v>
      </c>
      <c r="E3497" s="72">
        <v>0</v>
      </c>
      <c r="F3497" s="72">
        <v>59.272277227722803</v>
      </c>
      <c r="G3497" s="72" t="s">
        <v>3711</v>
      </c>
    </row>
    <row r="3498" spans="1:7" x14ac:dyDescent="0.15">
      <c r="A3498" s="81" t="s">
        <v>2371</v>
      </c>
      <c r="B3498" s="72" t="s">
        <v>2503</v>
      </c>
      <c r="C3498" s="72">
        <v>25.678217821782201</v>
      </c>
      <c r="D3498" s="72">
        <v>0</v>
      </c>
      <c r="E3498" s="72">
        <v>0</v>
      </c>
      <c r="F3498" s="72">
        <v>41.059405940594097</v>
      </c>
      <c r="G3498" s="72" t="s">
        <v>3711</v>
      </c>
    </row>
    <row r="3499" spans="1:7" x14ac:dyDescent="0.15">
      <c r="A3499" s="81" t="s">
        <v>3807</v>
      </c>
      <c r="B3499" s="72" t="s">
        <v>2422</v>
      </c>
      <c r="C3499" s="72">
        <v>17.531746031746</v>
      </c>
      <c r="D3499" s="72">
        <v>2</v>
      </c>
      <c r="E3499" s="72">
        <v>2</v>
      </c>
      <c r="F3499" s="72">
        <v>60.015873015872998</v>
      </c>
      <c r="G3499" s="72" t="s">
        <v>3711</v>
      </c>
    </row>
    <row r="3500" spans="1:7" x14ac:dyDescent="0.15">
      <c r="A3500" s="81" t="s">
        <v>2887</v>
      </c>
      <c r="B3500" s="72" t="s">
        <v>1337</v>
      </c>
      <c r="C3500" s="72">
        <v>7.5714285714285703</v>
      </c>
      <c r="D3500" s="72">
        <v>2</v>
      </c>
      <c r="E3500" s="72">
        <v>2</v>
      </c>
      <c r="F3500" s="72">
        <v>138.81746031745999</v>
      </c>
      <c r="G3500" s="72" t="s">
        <v>3711</v>
      </c>
    </row>
    <row r="3501" spans="1:7" x14ac:dyDescent="0.15">
      <c r="A3501" s="81" t="s">
        <v>2871</v>
      </c>
      <c r="B3501" s="72" t="s">
        <v>1486</v>
      </c>
      <c r="C3501" s="72">
        <v>44.5</v>
      </c>
      <c r="D3501" s="72">
        <v>2</v>
      </c>
      <c r="E3501" s="72">
        <v>3</v>
      </c>
      <c r="F3501" s="72">
        <v>23.587719298245599</v>
      </c>
      <c r="G3501" s="72" t="s">
        <v>3711</v>
      </c>
    </row>
    <row r="3502" spans="1:7" x14ac:dyDescent="0.15">
      <c r="A3502" s="81" t="s">
        <v>1280</v>
      </c>
      <c r="B3502" s="72" t="s">
        <v>3728</v>
      </c>
      <c r="C3502" s="72">
        <v>227.719298245614</v>
      </c>
      <c r="D3502" s="72">
        <v>3</v>
      </c>
      <c r="E3502" s="72">
        <v>0</v>
      </c>
      <c r="F3502" s="72">
        <v>4.5990099009901</v>
      </c>
      <c r="G3502" s="72" t="s">
        <v>3711</v>
      </c>
    </row>
    <row r="3503" spans="1:7" x14ac:dyDescent="0.15">
      <c r="A3503" s="81" t="s">
        <v>2415</v>
      </c>
      <c r="B3503" s="72" t="s">
        <v>2347</v>
      </c>
      <c r="C3503" s="72">
        <v>17.6633663366337</v>
      </c>
      <c r="D3503" s="72">
        <v>0</v>
      </c>
      <c r="E3503" s="72">
        <v>0</v>
      </c>
      <c r="F3503" s="72">
        <v>59.272277227722803</v>
      </c>
      <c r="G3503" s="72" t="s">
        <v>3711</v>
      </c>
    </row>
    <row r="3504" spans="1:7" x14ac:dyDescent="0.15">
      <c r="A3504" s="81" t="s">
        <v>1220</v>
      </c>
      <c r="B3504" s="72" t="s">
        <v>640</v>
      </c>
      <c r="C3504" s="72">
        <v>28.269841269841301</v>
      </c>
      <c r="D3504" s="72">
        <v>2</v>
      </c>
      <c r="E3504" s="72">
        <v>2</v>
      </c>
      <c r="F3504" s="72">
        <v>36.984126984127002</v>
      </c>
      <c r="G3504" s="72" t="s">
        <v>3711</v>
      </c>
    </row>
    <row r="3505" spans="1:7" x14ac:dyDescent="0.15">
      <c r="A3505" s="81" t="s">
        <v>1220</v>
      </c>
      <c r="B3505" s="72" t="s">
        <v>3103</v>
      </c>
      <c r="C3505" s="72">
        <v>166.37128712871299</v>
      </c>
      <c r="D3505" s="72">
        <v>0</v>
      </c>
      <c r="E3505" s="72">
        <v>3</v>
      </c>
      <c r="F3505" s="72">
        <v>6.2719298245613997</v>
      </c>
      <c r="G3505" s="72" t="s">
        <v>3711</v>
      </c>
    </row>
    <row r="3506" spans="1:7" x14ac:dyDescent="0.15">
      <c r="A3506" s="81" t="s">
        <v>1211</v>
      </c>
      <c r="B3506" s="72" t="s">
        <v>2553</v>
      </c>
      <c r="C3506" s="72">
        <v>363.722222222222</v>
      </c>
      <c r="D3506" s="72">
        <v>2</v>
      </c>
      <c r="E3506" s="72">
        <v>3</v>
      </c>
      <c r="F3506" s="72">
        <v>2.8684210526315801</v>
      </c>
      <c r="G3506" s="72" t="s">
        <v>3711</v>
      </c>
    </row>
    <row r="3507" spans="1:7" x14ac:dyDescent="0.15">
      <c r="A3507" s="81" t="s">
        <v>1280</v>
      </c>
      <c r="B3507" s="72" t="s">
        <v>3728</v>
      </c>
      <c r="C3507" s="72">
        <v>227.719298245614</v>
      </c>
      <c r="D3507" s="72">
        <v>3</v>
      </c>
      <c r="E3507" s="72">
        <v>2</v>
      </c>
      <c r="F3507" s="72">
        <v>4.5555555555555598</v>
      </c>
      <c r="G3507" s="72" t="s">
        <v>3711</v>
      </c>
    </row>
    <row r="3508" spans="1:7" x14ac:dyDescent="0.15">
      <c r="A3508" s="81" t="s">
        <v>1248</v>
      </c>
      <c r="B3508" s="72" t="s">
        <v>3664</v>
      </c>
      <c r="C3508" s="72">
        <v>35.8333333333333</v>
      </c>
      <c r="D3508" s="72">
        <v>3</v>
      </c>
      <c r="E3508" s="72">
        <v>2</v>
      </c>
      <c r="F3508" s="72">
        <v>28.936507936507901</v>
      </c>
      <c r="G3508" s="72" t="s">
        <v>3711</v>
      </c>
    </row>
    <row r="3509" spans="1:7" x14ac:dyDescent="0.15">
      <c r="A3509" s="81" t="s">
        <v>2074</v>
      </c>
      <c r="B3509" s="72" t="s">
        <v>2365</v>
      </c>
      <c r="C3509" s="72">
        <v>185.32539682539701</v>
      </c>
      <c r="D3509" s="72">
        <v>2</v>
      </c>
      <c r="E3509" s="72">
        <v>0</v>
      </c>
      <c r="F3509" s="72">
        <v>5.5792079207920802</v>
      </c>
      <c r="G3509" s="72" t="s">
        <v>3711</v>
      </c>
    </row>
    <row r="3510" spans="1:7" x14ac:dyDescent="0.15">
      <c r="A3510" s="81" t="s">
        <v>1230</v>
      </c>
      <c r="B3510" s="72" t="s">
        <v>605</v>
      </c>
      <c r="C3510" s="72">
        <v>121.06349206349201</v>
      </c>
      <c r="D3510" s="72">
        <v>2</v>
      </c>
      <c r="E3510" s="72">
        <v>3</v>
      </c>
      <c r="F3510" s="72">
        <v>8.5263157894736796</v>
      </c>
      <c r="G3510" s="72" t="s">
        <v>3711</v>
      </c>
    </row>
    <row r="3511" spans="1:7" x14ac:dyDescent="0.15">
      <c r="A3511" s="81" t="s">
        <v>3740</v>
      </c>
      <c r="B3511" s="72" t="s">
        <v>2347</v>
      </c>
      <c r="C3511" s="72">
        <v>17.380952380952401</v>
      </c>
      <c r="D3511" s="72">
        <v>2</v>
      </c>
      <c r="E3511" s="72">
        <v>0</v>
      </c>
      <c r="F3511" s="72">
        <v>59.272277227722803</v>
      </c>
      <c r="G3511" s="72" t="s">
        <v>3711</v>
      </c>
    </row>
    <row r="3512" spans="1:7" x14ac:dyDescent="0.15">
      <c r="A3512" s="81" t="s">
        <v>2371</v>
      </c>
      <c r="B3512" s="72" t="s">
        <v>3679</v>
      </c>
      <c r="C3512" s="72">
        <v>117.293650793651</v>
      </c>
      <c r="D3512" s="72">
        <v>2</v>
      </c>
      <c r="E3512" s="72">
        <v>2</v>
      </c>
      <c r="F3512" s="72">
        <v>8.6984126984126995</v>
      </c>
      <c r="G3512" s="72" t="s">
        <v>3711</v>
      </c>
    </row>
    <row r="3513" spans="1:7" x14ac:dyDescent="0.15">
      <c r="A3513" s="81" t="s">
        <v>1230</v>
      </c>
      <c r="B3513" s="72" t="s">
        <v>3655</v>
      </c>
      <c r="C3513" s="72">
        <v>121.06349206349201</v>
      </c>
      <c r="D3513" s="72">
        <v>2</v>
      </c>
      <c r="E3513" s="72">
        <v>0</v>
      </c>
      <c r="F3513" s="72">
        <v>8.4207920792079207</v>
      </c>
      <c r="G3513" s="72" t="s">
        <v>3711</v>
      </c>
    </row>
    <row r="3514" spans="1:7" x14ac:dyDescent="0.15">
      <c r="A3514" s="81" t="s">
        <v>1055</v>
      </c>
      <c r="B3514" s="72" t="s">
        <v>3673</v>
      </c>
      <c r="C3514" s="72">
        <v>363.46031746031701</v>
      </c>
      <c r="D3514" s="72">
        <v>2</v>
      </c>
      <c r="E3514" s="72">
        <v>2</v>
      </c>
      <c r="F3514" s="72">
        <v>2.8015873015873001</v>
      </c>
      <c r="G3514" s="72" t="s">
        <v>3711</v>
      </c>
    </row>
    <row r="3515" spans="1:7" x14ac:dyDescent="0.15">
      <c r="A3515" s="81" t="s">
        <v>2443</v>
      </c>
      <c r="B3515" s="72" t="s">
        <v>3718</v>
      </c>
      <c r="C3515" s="72">
        <v>25.985148514851499</v>
      </c>
      <c r="D3515" s="72">
        <v>0</v>
      </c>
      <c r="E3515" s="72">
        <v>2</v>
      </c>
      <c r="F3515" s="72">
        <v>38.928571428571402</v>
      </c>
      <c r="G3515" s="72" t="s">
        <v>3711</v>
      </c>
    </row>
    <row r="3516" spans="1:7" x14ac:dyDescent="0.15">
      <c r="A3516" s="81" t="s">
        <v>494</v>
      </c>
      <c r="B3516" s="72" t="s">
        <v>3756</v>
      </c>
      <c r="C3516" s="72">
        <v>518.43564356435604</v>
      </c>
      <c r="D3516" s="72">
        <v>0</v>
      </c>
      <c r="E3516" s="72">
        <v>2</v>
      </c>
      <c r="F3516" s="72">
        <v>1.94444444444444</v>
      </c>
      <c r="G3516" s="72" t="s">
        <v>3711</v>
      </c>
    </row>
    <row r="3517" spans="1:7" x14ac:dyDescent="0.15">
      <c r="A3517" s="81" t="s">
        <v>2635</v>
      </c>
      <c r="B3517" s="72" t="s">
        <v>808</v>
      </c>
      <c r="C3517" s="72">
        <v>14.183168316831701</v>
      </c>
      <c r="D3517" s="72">
        <v>0</v>
      </c>
      <c r="E3517" s="72">
        <v>0</v>
      </c>
      <c r="F3517" s="72">
        <v>70.797029702970306</v>
      </c>
      <c r="G3517" s="72" t="s">
        <v>3711</v>
      </c>
    </row>
    <row r="3518" spans="1:7" x14ac:dyDescent="0.15">
      <c r="A3518" s="81" t="s">
        <v>3808</v>
      </c>
      <c r="B3518" s="72" t="s">
        <v>2246</v>
      </c>
      <c r="C3518" s="72">
        <v>2.5238095238095202</v>
      </c>
      <c r="D3518" s="72">
        <v>2</v>
      </c>
      <c r="E3518" s="72">
        <v>2</v>
      </c>
      <c r="F3518" s="72">
        <v>397.48412698412699</v>
      </c>
      <c r="G3518" s="72" t="s">
        <v>3711</v>
      </c>
    </row>
    <row r="3519" spans="1:7" x14ac:dyDescent="0.15">
      <c r="A3519" s="81" t="s">
        <v>1055</v>
      </c>
      <c r="B3519" s="72" t="s">
        <v>3772</v>
      </c>
      <c r="C3519" s="72">
        <v>230.23267326732699</v>
      </c>
      <c r="D3519" s="72">
        <v>0</v>
      </c>
      <c r="E3519" s="72">
        <v>2</v>
      </c>
      <c r="F3519" s="72">
        <v>4.3571428571428603</v>
      </c>
      <c r="G3519" s="72" t="s">
        <v>3711</v>
      </c>
    </row>
    <row r="3520" spans="1:7" x14ac:dyDescent="0.15">
      <c r="A3520" s="81" t="s">
        <v>1220</v>
      </c>
      <c r="B3520" s="72" t="s">
        <v>3126</v>
      </c>
      <c r="C3520" s="72">
        <v>20.421052631578899</v>
      </c>
      <c r="D3520" s="72">
        <v>3</v>
      </c>
      <c r="E3520" s="72">
        <v>2</v>
      </c>
      <c r="F3520" s="72">
        <v>49.103174603174601</v>
      </c>
      <c r="G3520" s="72" t="s">
        <v>3711</v>
      </c>
    </row>
    <row r="3521" spans="1:7" x14ac:dyDescent="0.15">
      <c r="A3521" s="81" t="s">
        <v>3787</v>
      </c>
      <c r="B3521" s="72" t="s">
        <v>2392</v>
      </c>
      <c r="C3521" s="72">
        <v>28.1111111111111</v>
      </c>
      <c r="D3521" s="72">
        <v>2</v>
      </c>
      <c r="E3521" s="72">
        <v>2</v>
      </c>
      <c r="F3521" s="72">
        <v>35.595238095238102</v>
      </c>
      <c r="G3521" s="72" t="s">
        <v>3711</v>
      </c>
    </row>
    <row r="3522" spans="1:7" x14ac:dyDescent="0.15">
      <c r="A3522" s="81" t="s">
        <v>2082</v>
      </c>
      <c r="B3522" s="72" t="s">
        <v>1486</v>
      </c>
      <c r="C3522" s="72">
        <v>42.386138613861398</v>
      </c>
      <c r="D3522" s="72">
        <v>0</v>
      </c>
      <c r="E3522" s="72">
        <v>3</v>
      </c>
      <c r="F3522" s="72">
        <v>23.587719298245599</v>
      </c>
      <c r="G3522" s="72" t="s">
        <v>3711</v>
      </c>
    </row>
    <row r="3523" spans="1:7" x14ac:dyDescent="0.15">
      <c r="A3523" s="81" t="s">
        <v>2071</v>
      </c>
      <c r="B3523" s="72" t="s">
        <v>3716</v>
      </c>
      <c r="C3523" s="72">
        <v>96.079365079365104</v>
      </c>
      <c r="D3523" s="72">
        <v>2</v>
      </c>
      <c r="E3523" s="72">
        <v>2</v>
      </c>
      <c r="F3523" s="72">
        <v>10.396825396825401</v>
      </c>
      <c r="G3523" s="72" t="s">
        <v>3711</v>
      </c>
    </row>
    <row r="3524" spans="1:7" x14ac:dyDescent="0.15">
      <c r="A3524" s="81" t="s">
        <v>1055</v>
      </c>
      <c r="B3524" s="72" t="s">
        <v>3773</v>
      </c>
      <c r="C3524" s="72">
        <v>230.23267326732699</v>
      </c>
      <c r="D3524" s="72">
        <v>0</v>
      </c>
      <c r="E3524" s="72">
        <v>2</v>
      </c>
      <c r="F3524" s="72">
        <v>4.3333333333333304</v>
      </c>
      <c r="G3524" s="72" t="s">
        <v>3711</v>
      </c>
    </row>
    <row r="3525" spans="1:7" x14ac:dyDescent="0.15">
      <c r="A3525" s="81" t="s">
        <v>2241</v>
      </c>
      <c r="B3525" s="72" t="s">
        <v>3809</v>
      </c>
      <c r="C3525" s="72">
        <v>501.03174603174602</v>
      </c>
      <c r="D3525" s="72">
        <v>2</v>
      </c>
      <c r="E3525" s="72">
        <v>3</v>
      </c>
      <c r="F3525" s="72">
        <v>1.9912280701754399</v>
      </c>
      <c r="G3525" s="72" t="s">
        <v>3711</v>
      </c>
    </row>
    <row r="3526" spans="1:7" x14ac:dyDescent="0.15">
      <c r="A3526" s="81" t="s">
        <v>494</v>
      </c>
      <c r="B3526" s="72" t="s">
        <v>3719</v>
      </c>
      <c r="C3526" s="72">
        <v>123.298245614035</v>
      </c>
      <c r="D3526" s="72">
        <v>3</v>
      </c>
      <c r="E3526" s="72">
        <v>2</v>
      </c>
      <c r="F3526" s="72">
        <v>8.0793650793650809</v>
      </c>
      <c r="G3526" s="72" t="s">
        <v>3711</v>
      </c>
    </row>
    <row r="3527" spans="1:7" x14ac:dyDescent="0.15">
      <c r="A3527" s="81" t="s">
        <v>3720</v>
      </c>
      <c r="B3527" s="72" t="s">
        <v>2347</v>
      </c>
      <c r="C3527" s="72">
        <v>3.4405940594059401</v>
      </c>
      <c r="D3527" s="72">
        <v>0</v>
      </c>
      <c r="E3527" s="72">
        <v>2</v>
      </c>
      <c r="F3527" s="72">
        <v>288.48412698412699</v>
      </c>
      <c r="G3527" s="72" t="s">
        <v>3711</v>
      </c>
    </row>
    <row r="3528" spans="1:7" x14ac:dyDescent="0.15">
      <c r="A3528" s="81" t="s">
        <v>2329</v>
      </c>
      <c r="B3528" s="72" t="s">
        <v>2548</v>
      </c>
      <c r="C3528" s="72">
        <v>18.9554455445545</v>
      </c>
      <c r="D3528" s="72">
        <v>0</v>
      </c>
      <c r="E3528" s="72">
        <v>2</v>
      </c>
      <c r="F3528" s="72">
        <v>52.087301587301603</v>
      </c>
      <c r="G3528" s="72" t="s">
        <v>3711</v>
      </c>
    </row>
    <row r="3529" spans="1:7" x14ac:dyDescent="0.15">
      <c r="A3529" s="81" t="s">
        <v>1166</v>
      </c>
      <c r="B3529" s="72" t="s">
        <v>2422</v>
      </c>
      <c r="C3529" s="72">
        <v>523.47619047619003</v>
      </c>
      <c r="D3529" s="72">
        <v>2</v>
      </c>
      <c r="E3529" s="72">
        <v>3</v>
      </c>
      <c r="F3529" s="72">
        <v>1.87719298245614</v>
      </c>
      <c r="G3529" s="72" t="s">
        <v>3711</v>
      </c>
    </row>
    <row r="3530" spans="1:7" x14ac:dyDescent="0.15">
      <c r="A3530" s="81" t="s">
        <v>2871</v>
      </c>
      <c r="B3530" s="72" t="s">
        <v>1486</v>
      </c>
      <c r="C3530" s="72">
        <v>22.341584158415799</v>
      </c>
      <c r="D3530" s="72">
        <v>0</v>
      </c>
      <c r="E3530" s="72">
        <v>0</v>
      </c>
      <c r="F3530" s="72">
        <v>43.777227722772302</v>
      </c>
      <c r="G3530" s="72" t="s">
        <v>3711</v>
      </c>
    </row>
    <row r="3531" spans="1:7" x14ac:dyDescent="0.15">
      <c r="A3531" s="81" t="s">
        <v>2726</v>
      </c>
      <c r="B3531" s="72" t="s">
        <v>2609</v>
      </c>
      <c r="C3531" s="72">
        <v>18.158730158730201</v>
      </c>
      <c r="D3531" s="72">
        <v>2</v>
      </c>
      <c r="E3531" s="72">
        <v>2</v>
      </c>
      <c r="F3531" s="72">
        <v>53.7777777777778</v>
      </c>
      <c r="G3531" s="72" t="s">
        <v>3711</v>
      </c>
    </row>
    <row r="3532" spans="1:7" x14ac:dyDescent="0.15">
      <c r="A3532" s="81" t="s">
        <v>2008</v>
      </c>
      <c r="B3532" s="72" t="s">
        <v>1486</v>
      </c>
      <c r="C3532" s="72">
        <v>22.2920792079208</v>
      </c>
      <c r="D3532" s="72">
        <v>0</v>
      </c>
      <c r="E3532" s="72">
        <v>0</v>
      </c>
      <c r="F3532" s="72">
        <v>43.777227722772302</v>
      </c>
      <c r="G3532" s="72" t="s">
        <v>3711</v>
      </c>
    </row>
    <row r="3533" spans="1:7" x14ac:dyDescent="0.15">
      <c r="A3533" s="81" t="s">
        <v>3544</v>
      </c>
      <c r="B3533" s="72" t="s">
        <v>2502</v>
      </c>
      <c r="C3533" s="72">
        <v>63.912698412698397</v>
      </c>
      <c r="D3533" s="72">
        <v>2</v>
      </c>
      <c r="E3533" s="72">
        <v>0</v>
      </c>
      <c r="F3533" s="72">
        <v>15.262376237623799</v>
      </c>
      <c r="G3533" s="72" t="s">
        <v>3711</v>
      </c>
    </row>
    <row r="3534" spans="1:7" x14ac:dyDescent="0.15">
      <c r="A3534" s="81" t="s">
        <v>3802</v>
      </c>
      <c r="B3534" s="72" t="s">
        <v>1628</v>
      </c>
      <c r="C3534" s="72">
        <v>26.365079365079399</v>
      </c>
      <c r="D3534" s="72">
        <v>2</v>
      </c>
      <c r="E3534" s="72">
        <v>2</v>
      </c>
      <c r="F3534" s="72">
        <v>36.9444444444444</v>
      </c>
      <c r="G3534" s="72" t="s">
        <v>3711</v>
      </c>
    </row>
    <row r="3535" spans="1:7" x14ac:dyDescent="0.15">
      <c r="A3535" s="81" t="s">
        <v>450</v>
      </c>
      <c r="B3535" s="72" t="s">
        <v>3716</v>
      </c>
      <c r="C3535" s="72">
        <v>93.277227722772295</v>
      </c>
      <c r="D3535" s="72">
        <v>0</v>
      </c>
      <c r="E3535" s="72">
        <v>2</v>
      </c>
      <c r="F3535" s="72">
        <v>10.396825396825401</v>
      </c>
      <c r="G3535" s="72" t="s">
        <v>3711</v>
      </c>
    </row>
    <row r="3536" spans="1:7" x14ac:dyDescent="0.15">
      <c r="A3536" s="81" t="s">
        <v>3810</v>
      </c>
      <c r="B3536" s="72" t="s">
        <v>3811</v>
      </c>
      <c r="C3536" s="72">
        <v>34.404761904761898</v>
      </c>
      <c r="D3536" s="72">
        <v>2</v>
      </c>
      <c r="E3536" s="72">
        <v>2</v>
      </c>
      <c r="F3536" s="72">
        <v>28.182539682539701</v>
      </c>
      <c r="G3536" s="72" t="s">
        <v>3711</v>
      </c>
    </row>
    <row r="3537" spans="1:7" x14ac:dyDescent="0.15">
      <c r="A3537" s="81" t="s">
        <v>1211</v>
      </c>
      <c r="B3537" s="72" t="s">
        <v>1970</v>
      </c>
      <c r="C3537" s="72">
        <v>363.722222222222</v>
      </c>
      <c r="D3537" s="72">
        <v>2</v>
      </c>
      <c r="E3537" s="72">
        <v>0</v>
      </c>
      <c r="F3537" s="72">
        <v>2.66336633663366</v>
      </c>
      <c r="G3537" s="72" t="s">
        <v>3711</v>
      </c>
    </row>
    <row r="3538" spans="1:7" x14ac:dyDescent="0.15">
      <c r="A3538" s="81" t="s">
        <v>1091</v>
      </c>
      <c r="B3538" s="72" t="s">
        <v>3737</v>
      </c>
      <c r="C3538" s="72">
        <v>188.22277227722799</v>
      </c>
      <c r="D3538" s="72">
        <v>0</v>
      </c>
      <c r="E3538" s="72">
        <v>0</v>
      </c>
      <c r="F3538" s="72">
        <v>5.1435643564356397</v>
      </c>
      <c r="G3538" s="72" t="s">
        <v>3711</v>
      </c>
    </row>
    <row r="3539" spans="1:7" x14ac:dyDescent="0.15">
      <c r="A3539" s="81" t="s">
        <v>2377</v>
      </c>
      <c r="B3539" s="72" t="s">
        <v>2347</v>
      </c>
      <c r="C3539" s="72">
        <v>16.246031746031701</v>
      </c>
      <c r="D3539" s="72">
        <v>2</v>
      </c>
      <c r="E3539" s="72">
        <v>0</v>
      </c>
      <c r="F3539" s="72">
        <v>59.272277227722803</v>
      </c>
      <c r="G3539" s="72" t="s">
        <v>3711</v>
      </c>
    </row>
    <row r="3540" spans="1:7" x14ac:dyDescent="0.15">
      <c r="A3540" s="81" t="s">
        <v>2116</v>
      </c>
      <c r="B3540" s="72" t="s">
        <v>1486</v>
      </c>
      <c r="C3540" s="72">
        <v>21.928571428571399</v>
      </c>
      <c r="D3540" s="72">
        <v>2</v>
      </c>
      <c r="E3540" s="72">
        <v>0</v>
      </c>
      <c r="F3540" s="72">
        <v>43.777227722772302</v>
      </c>
      <c r="G3540" s="72" t="s">
        <v>3711</v>
      </c>
    </row>
    <row r="3541" spans="1:7" x14ac:dyDescent="0.15">
      <c r="A3541" s="81" t="s">
        <v>1248</v>
      </c>
      <c r="B3541" s="72" t="s">
        <v>3804</v>
      </c>
      <c r="C3541" s="72">
        <v>500.37301587301602</v>
      </c>
      <c r="D3541" s="72">
        <v>2</v>
      </c>
      <c r="E3541" s="72">
        <v>0</v>
      </c>
      <c r="F3541" s="72">
        <v>1.9059405940594101</v>
      </c>
      <c r="G3541" s="72" t="s">
        <v>3711</v>
      </c>
    </row>
    <row r="3542" spans="1:7" x14ac:dyDescent="0.15">
      <c r="A3542" s="81" t="s">
        <v>861</v>
      </c>
      <c r="B3542" s="72" t="s">
        <v>3761</v>
      </c>
      <c r="C3542" s="72">
        <v>121.78571428571399</v>
      </c>
      <c r="D3542" s="72">
        <v>2</v>
      </c>
      <c r="E3542" s="72">
        <v>0</v>
      </c>
      <c r="F3542" s="72">
        <v>7.8267326732673297</v>
      </c>
      <c r="G3542" s="72" t="s">
        <v>3711</v>
      </c>
    </row>
    <row r="3543" spans="1:7" x14ac:dyDescent="0.15">
      <c r="A3543" s="81" t="s">
        <v>1248</v>
      </c>
      <c r="B3543" s="72" t="s">
        <v>3804</v>
      </c>
      <c r="C3543" s="72">
        <v>419.148514851485</v>
      </c>
      <c r="D3543" s="72">
        <v>0</v>
      </c>
      <c r="E3543" s="72">
        <v>3</v>
      </c>
      <c r="F3543" s="72">
        <v>2.2719298245614001</v>
      </c>
      <c r="G3543" s="72" t="s">
        <v>3711</v>
      </c>
    </row>
    <row r="3544" spans="1:7" x14ac:dyDescent="0.15">
      <c r="A3544" s="81" t="s">
        <v>494</v>
      </c>
      <c r="B3544" s="72" t="s">
        <v>2370</v>
      </c>
      <c r="C3544" s="72">
        <v>123.298245614035</v>
      </c>
      <c r="D3544" s="72">
        <v>3</v>
      </c>
      <c r="E3544" s="72">
        <v>2</v>
      </c>
      <c r="F3544" s="72">
        <v>7.7222222222222197</v>
      </c>
      <c r="G3544" s="72" t="s">
        <v>3711</v>
      </c>
    </row>
    <row r="3545" spans="1:7" x14ac:dyDescent="0.15">
      <c r="A3545" s="81" t="s">
        <v>2556</v>
      </c>
      <c r="B3545" s="72" t="s">
        <v>3812</v>
      </c>
      <c r="C3545" s="72">
        <v>83.3888888888889</v>
      </c>
      <c r="D3545" s="72">
        <v>2</v>
      </c>
      <c r="E3545" s="72">
        <v>2</v>
      </c>
      <c r="F3545" s="72">
        <v>11.3730158730159</v>
      </c>
      <c r="G3545" s="72" t="s">
        <v>3711</v>
      </c>
    </row>
    <row r="3546" spans="1:7" x14ac:dyDescent="0.15">
      <c r="A3546" s="81" t="s">
        <v>1055</v>
      </c>
      <c r="B3546" s="72" t="s">
        <v>3796</v>
      </c>
      <c r="C3546" s="72">
        <v>363.46031746031701</v>
      </c>
      <c r="D3546" s="72">
        <v>2</v>
      </c>
      <c r="E3546" s="72">
        <v>2</v>
      </c>
      <c r="F3546" s="72">
        <v>2.5952380952380998</v>
      </c>
      <c r="G3546" s="72" t="s">
        <v>3711</v>
      </c>
    </row>
    <row r="3547" spans="1:7" x14ac:dyDescent="0.15">
      <c r="A3547" s="81" t="s">
        <v>1248</v>
      </c>
      <c r="B3547" s="72" t="s">
        <v>2422</v>
      </c>
      <c r="C3547" s="72">
        <v>500.37301587301602</v>
      </c>
      <c r="D3547" s="72">
        <v>2</v>
      </c>
      <c r="E3547" s="72">
        <v>3</v>
      </c>
      <c r="F3547" s="72">
        <v>1.87719298245614</v>
      </c>
      <c r="G3547" s="72" t="s">
        <v>3711</v>
      </c>
    </row>
    <row r="3548" spans="1:7" x14ac:dyDescent="0.15">
      <c r="A3548" s="81" t="s">
        <v>3750</v>
      </c>
      <c r="B3548" s="72" t="s">
        <v>2639</v>
      </c>
      <c r="C3548" s="72">
        <v>21.613861386138598</v>
      </c>
      <c r="D3548" s="72">
        <v>0</v>
      </c>
      <c r="E3548" s="72">
        <v>2</v>
      </c>
      <c r="F3548" s="72">
        <v>43.412698412698397</v>
      </c>
      <c r="G3548" s="72" t="s">
        <v>3711</v>
      </c>
    </row>
    <row r="3549" spans="1:7" x14ac:dyDescent="0.15">
      <c r="A3549" s="81" t="s">
        <v>1105</v>
      </c>
      <c r="B3549" s="72" t="s">
        <v>3727</v>
      </c>
      <c r="C3549" s="72">
        <v>214.62376237623801</v>
      </c>
      <c r="D3549" s="72">
        <v>0</v>
      </c>
      <c r="E3549" s="72">
        <v>0</v>
      </c>
      <c r="F3549" s="72">
        <v>4.3712871287128703</v>
      </c>
      <c r="G3549" s="72" t="s">
        <v>3711</v>
      </c>
    </row>
    <row r="3550" spans="1:7" x14ac:dyDescent="0.15">
      <c r="A3550" s="81" t="s">
        <v>1097</v>
      </c>
      <c r="B3550" s="72" t="s">
        <v>2370</v>
      </c>
      <c r="C3550" s="72">
        <v>121.46491228070199</v>
      </c>
      <c r="D3550" s="72">
        <v>3</v>
      </c>
      <c r="E3550" s="72">
        <v>2</v>
      </c>
      <c r="F3550" s="72">
        <v>7.7222222222222197</v>
      </c>
      <c r="G3550" s="72" t="s">
        <v>3711</v>
      </c>
    </row>
    <row r="3551" spans="1:7" x14ac:dyDescent="0.15">
      <c r="A3551" s="81" t="s">
        <v>3730</v>
      </c>
      <c r="B3551" s="72" t="s">
        <v>640</v>
      </c>
      <c r="C3551" s="72">
        <v>25.3571428571429</v>
      </c>
      <c r="D3551" s="72">
        <v>2</v>
      </c>
      <c r="E3551" s="72">
        <v>2</v>
      </c>
      <c r="F3551" s="72">
        <v>36.984126984127002</v>
      </c>
      <c r="G3551" s="72" t="s">
        <v>3711</v>
      </c>
    </row>
    <row r="3552" spans="1:7" x14ac:dyDescent="0.15">
      <c r="A3552" s="81" t="s">
        <v>2371</v>
      </c>
      <c r="B3552" s="72" t="s">
        <v>2851</v>
      </c>
      <c r="C3552" s="72">
        <v>25.678217821782201</v>
      </c>
      <c r="D3552" s="72">
        <v>0</v>
      </c>
      <c r="E3552" s="72">
        <v>2</v>
      </c>
      <c r="F3552" s="72">
        <v>36.468253968253997</v>
      </c>
      <c r="G3552" s="72" t="s">
        <v>3711</v>
      </c>
    </row>
    <row r="3553" spans="1:7" x14ac:dyDescent="0.15">
      <c r="A3553" s="81" t="s">
        <v>2415</v>
      </c>
      <c r="B3553" s="72" t="s">
        <v>3716</v>
      </c>
      <c r="C3553" s="72">
        <v>89.968253968254004</v>
      </c>
      <c r="D3553" s="72">
        <v>2</v>
      </c>
      <c r="E3553" s="72">
        <v>2</v>
      </c>
      <c r="F3553" s="72">
        <v>10.396825396825401</v>
      </c>
      <c r="G3553" s="72" t="s">
        <v>3711</v>
      </c>
    </row>
    <row r="3554" spans="1:7" x14ac:dyDescent="0.15">
      <c r="A3554" s="81" t="s">
        <v>2420</v>
      </c>
      <c r="B3554" s="72" t="s">
        <v>3744</v>
      </c>
      <c r="C3554" s="72">
        <v>33.346534653465298</v>
      </c>
      <c r="D3554" s="72">
        <v>0</v>
      </c>
      <c r="E3554" s="72">
        <v>2</v>
      </c>
      <c r="F3554" s="72">
        <v>28.031746031746</v>
      </c>
      <c r="G3554" s="72" t="s">
        <v>3711</v>
      </c>
    </row>
    <row r="3555" spans="1:7" x14ac:dyDescent="0.15">
      <c r="A3555" s="81" t="s">
        <v>2858</v>
      </c>
      <c r="B3555" s="72" t="s">
        <v>1628</v>
      </c>
      <c r="C3555" s="72">
        <v>20.801980198019798</v>
      </c>
      <c r="D3555" s="72">
        <v>0</v>
      </c>
      <c r="E3555" s="72">
        <v>0</v>
      </c>
      <c r="F3555" s="72">
        <v>44.896039603960403</v>
      </c>
      <c r="G3555" s="72" t="s">
        <v>3711</v>
      </c>
    </row>
    <row r="3556" spans="1:7" x14ac:dyDescent="0.15">
      <c r="A3556" s="81" t="s">
        <v>861</v>
      </c>
      <c r="B3556" s="72" t="s">
        <v>3761</v>
      </c>
      <c r="C3556" s="72">
        <v>118.88118811881201</v>
      </c>
      <c r="D3556" s="72">
        <v>0</v>
      </c>
      <c r="E3556" s="72">
        <v>0</v>
      </c>
      <c r="F3556" s="72">
        <v>7.8267326732673297</v>
      </c>
      <c r="G3556" s="72" t="s">
        <v>3711</v>
      </c>
    </row>
    <row r="3557" spans="1:7" x14ac:dyDescent="0.15">
      <c r="A3557" s="81" t="s">
        <v>3807</v>
      </c>
      <c r="B3557" s="72" t="s">
        <v>2577</v>
      </c>
      <c r="C3557" s="72">
        <v>17.531746031746</v>
      </c>
      <c r="D3557" s="72">
        <v>2</v>
      </c>
      <c r="E3557" s="72">
        <v>2</v>
      </c>
      <c r="F3557" s="72">
        <v>53</v>
      </c>
      <c r="G3557" s="72" t="s">
        <v>3711</v>
      </c>
    </row>
    <row r="3558" spans="1:7" x14ac:dyDescent="0.15">
      <c r="A3558" s="81" t="s">
        <v>3813</v>
      </c>
      <c r="B3558" s="72" t="s">
        <v>2347</v>
      </c>
      <c r="C3558" s="72">
        <v>3.21428571428571</v>
      </c>
      <c r="D3558" s="72">
        <v>2</v>
      </c>
      <c r="E3558" s="72">
        <v>2</v>
      </c>
      <c r="F3558" s="72">
        <v>288.48412698412699</v>
      </c>
      <c r="G3558" s="72" t="s">
        <v>3711</v>
      </c>
    </row>
    <row r="3559" spans="1:7" x14ac:dyDescent="0.15">
      <c r="A3559" s="81" t="s">
        <v>2221</v>
      </c>
      <c r="B3559" s="72" t="s">
        <v>3692</v>
      </c>
      <c r="C3559" s="72">
        <v>190.68253968254001</v>
      </c>
      <c r="D3559" s="72">
        <v>2</v>
      </c>
      <c r="E3559" s="72">
        <v>0</v>
      </c>
      <c r="F3559" s="72">
        <v>4.8613861386138604</v>
      </c>
      <c r="G3559" s="72" t="s">
        <v>3711</v>
      </c>
    </row>
    <row r="3560" spans="1:7" x14ac:dyDescent="0.15">
      <c r="A3560" s="81" t="s">
        <v>3726</v>
      </c>
      <c r="B3560" s="72" t="s">
        <v>2006</v>
      </c>
      <c r="C3560" s="72">
        <v>5.6633663366336604</v>
      </c>
      <c r="D3560" s="72">
        <v>0</v>
      </c>
      <c r="E3560" s="72">
        <v>2</v>
      </c>
      <c r="F3560" s="72">
        <v>163.166666666667</v>
      </c>
      <c r="G3560" s="72" t="s">
        <v>3711</v>
      </c>
    </row>
    <row r="3561" spans="1:7" x14ac:dyDescent="0.15">
      <c r="A3561" s="81" t="s">
        <v>494</v>
      </c>
      <c r="B3561" s="72" t="s">
        <v>2370</v>
      </c>
      <c r="C3561" s="72">
        <v>1697.86507936508</v>
      </c>
      <c r="D3561" s="72">
        <v>2</v>
      </c>
      <c r="E3561" s="72">
        <v>3</v>
      </c>
      <c r="F3561" s="72">
        <v>0.54385964912280704</v>
      </c>
      <c r="G3561" s="72" t="s">
        <v>3711</v>
      </c>
    </row>
    <row r="3562" spans="1:7" x14ac:dyDescent="0.15">
      <c r="A3562" s="81" t="s">
        <v>3747</v>
      </c>
      <c r="B3562" s="72" t="s">
        <v>3791</v>
      </c>
      <c r="C3562" s="72">
        <v>55.087301587301603</v>
      </c>
      <c r="D3562" s="72">
        <v>2</v>
      </c>
      <c r="E3562" s="72">
        <v>2</v>
      </c>
      <c r="F3562" s="72">
        <v>16.738095238095202</v>
      </c>
      <c r="G3562" s="72" t="s">
        <v>3711</v>
      </c>
    </row>
    <row r="3563" spans="1:7" x14ac:dyDescent="0.15">
      <c r="A3563" s="81" t="s">
        <v>3749</v>
      </c>
      <c r="B3563" s="72" t="s">
        <v>852</v>
      </c>
      <c r="C3563" s="72">
        <v>25.930693069306901</v>
      </c>
      <c r="D3563" s="72">
        <v>0</v>
      </c>
      <c r="E3563" s="72">
        <v>0</v>
      </c>
      <c r="F3563" s="72">
        <v>35.480198019802003</v>
      </c>
      <c r="G3563" s="72" t="s">
        <v>3711</v>
      </c>
    </row>
    <row r="3564" spans="1:7" x14ac:dyDescent="0.15">
      <c r="A3564" s="81" t="s">
        <v>1220</v>
      </c>
      <c r="B3564" s="72" t="s">
        <v>2347</v>
      </c>
      <c r="C3564" s="72">
        <v>166.37128712871299</v>
      </c>
      <c r="D3564" s="72">
        <v>0</v>
      </c>
      <c r="E3564" s="72">
        <v>3</v>
      </c>
      <c r="F3564" s="72">
        <v>5.5263157894736796</v>
      </c>
      <c r="G3564" s="72" t="s">
        <v>3711</v>
      </c>
    </row>
    <row r="3565" spans="1:7" x14ac:dyDescent="0.15">
      <c r="A3565" s="81" t="s">
        <v>2008</v>
      </c>
      <c r="B3565" s="72" t="s">
        <v>1486</v>
      </c>
      <c r="C3565" s="72">
        <v>11.8333333333333</v>
      </c>
      <c r="D3565" s="72">
        <v>3</v>
      </c>
      <c r="E3565" s="72">
        <v>2</v>
      </c>
      <c r="F3565" s="72">
        <v>77.428571428571402</v>
      </c>
      <c r="G3565" s="72" t="s">
        <v>3711</v>
      </c>
    </row>
    <row r="3566" spans="1:7" x14ac:dyDescent="0.15">
      <c r="A3566" s="81" t="s">
        <v>791</v>
      </c>
      <c r="B3566" s="72" t="s">
        <v>3722</v>
      </c>
      <c r="C3566" s="72">
        <v>95.4444444444444</v>
      </c>
      <c r="D3566" s="72">
        <v>2</v>
      </c>
      <c r="E3566" s="72">
        <v>0</v>
      </c>
      <c r="F3566" s="72">
        <v>9.5841584158415802</v>
      </c>
      <c r="G3566" s="72" t="s">
        <v>3711</v>
      </c>
    </row>
    <row r="3567" spans="1:7" x14ac:dyDescent="0.15">
      <c r="A3567" s="81" t="s">
        <v>2221</v>
      </c>
      <c r="B3567" s="72" t="s">
        <v>3664</v>
      </c>
      <c r="C3567" s="72">
        <v>190.68253968254001</v>
      </c>
      <c r="D3567" s="72">
        <v>2</v>
      </c>
      <c r="E3567" s="72">
        <v>0</v>
      </c>
      <c r="F3567" s="72">
        <v>4.7970297029703</v>
      </c>
      <c r="G3567" s="72" t="s">
        <v>3711</v>
      </c>
    </row>
    <row r="3568" spans="1:7" x14ac:dyDescent="0.15">
      <c r="A3568" s="81" t="s">
        <v>3762</v>
      </c>
      <c r="B3568" s="72" t="s">
        <v>3778</v>
      </c>
      <c r="C3568" s="72">
        <v>43.0555555555556</v>
      </c>
      <c r="D3568" s="72">
        <v>2</v>
      </c>
      <c r="E3568" s="72">
        <v>3</v>
      </c>
      <c r="F3568" s="72">
        <v>21.210526315789501</v>
      </c>
      <c r="G3568" s="72" t="s">
        <v>3711</v>
      </c>
    </row>
    <row r="3569" spans="1:7" x14ac:dyDescent="0.15">
      <c r="A3569" s="81" t="s">
        <v>2420</v>
      </c>
      <c r="B3569" s="72" t="s">
        <v>3713</v>
      </c>
      <c r="C3569" s="72">
        <v>153.166666666667</v>
      </c>
      <c r="D3569" s="72">
        <v>2</v>
      </c>
      <c r="E3569" s="72">
        <v>3</v>
      </c>
      <c r="F3569" s="72">
        <v>5.9473684210526301</v>
      </c>
      <c r="G3569" s="72" t="s">
        <v>3711</v>
      </c>
    </row>
    <row r="3570" spans="1:7" x14ac:dyDescent="0.15">
      <c r="A3570" s="81" t="s">
        <v>3750</v>
      </c>
      <c r="B3570" s="72" t="s">
        <v>3814</v>
      </c>
      <c r="C3570" s="72">
        <v>34.7222222222222</v>
      </c>
      <c r="D3570" s="72">
        <v>2</v>
      </c>
      <c r="E3570" s="72">
        <v>2</v>
      </c>
      <c r="F3570" s="72">
        <v>26.230158730158699</v>
      </c>
      <c r="G3570" s="72" t="s">
        <v>3711</v>
      </c>
    </row>
    <row r="3571" spans="1:7" x14ac:dyDescent="0.15">
      <c r="A3571" s="81" t="s">
        <v>450</v>
      </c>
      <c r="B3571" s="72" t="s">
        <v>640</v>
      </c>
      <c r="C3571" s="72">
        <v>93.277227722772295</v>
      </c>
      <c r="D3571" s="72">
        <v>0</v>
      </c>
      <c r="E3571" s="72">
        <v>3</v>
      </c>
      <c r="F3571" s="72">
        <v>9.7456140350877192</v>
      </c>
      <c r="G3571" s="72" t="s">
        <v>3711</v>
      </c>
    </row>
    <row r="3572" spans="1:7" x14ac:dyDescent="0.15">
      <c r="A3572" s="81" t="s">
        <v>3743</v>
      </c>
      <c r="B3572" s="72" t="s">
        <v>2347</v>
      </c>
      <c r="C3572" s="72">
        <v>15.325396825396799</v>
      </c>
      <c r="D3572" s="72">
        <v>2</v>
      </c>
      <c r="E3572" s="72">
        <v>0</v>
      </c>
      <c r="F3572" s="72">
        <v>59.272277227722803</v>
      </c>
      <c r="G3572" s="72" t="s">
        <v>3711</v>
      </c>
    </row>
    <row r="3573" spans="1:7" x14ac:dyDescent="0.15">
      <c r="A3573" s="81" t="s">
        <v>2241</v>
      </c>
      <c r="B3573" s="72" t="s">
        <v>3632</v>
      </c>
      <c r="C3573" s="72">
        <v>501.03174603174602</v>
      </c>
      <c r="D3573" s="72">
        <v>2</v>
      </c>
      <c r="E3573" s="72">
        <v>0</v>
      </c>
      <c r="F3573" s="72">
        <v>1.8019801980198</v>
      </c>
      <c r="G3573" s="72" t="s">
        <v>3711</v>
      </c>
    </row>
    <row r="3574" spans="1:7" x14ac:dyDescent="0.15">
      <c r="A3574" s="81" t="s">
        <v>2329</v>
      </c>
      <c r="B3574" s="72" t="s">
        <v>3729</v>
      </c>
      <c r="C3574" s="72">
        <v>248.888888888889</v>
      </c>
      <c r="D3574" s="72">
        <v>2</v>
      </c>
      <c r="E3574" s="72">
        <v>0</v>
      </c>
      <c r="F3574" s="72">
        <v>3.6188118811881198</v>
      </c>
      <c r="G3574" s="72" t="s">
        <v>3711</v>
      </c>
    </row>
    <row r="3575" spans="1:7" x14ac:dyDescent="0.15">
      <c r="A3575" s="81" t="s">
        <v>3738</v>
      </c>
      <c r="B3575" s="72" t="s">
        <v>3126</v>
      </c>
      <c r="C3575" s="72">
        <v>18.3333333333333</v>
      </c>
      <c r="D3575" s="72">
        <v>2</v>
      </c>
      <c r="E3575" s="72">
        <v>2</v>
      </c>
      <c r="F3575" s="72">
        <v>49.103174603174601</v>
      </c>
      <c r="G3575" s="72" t="s">
        <v>3711</v>
      </c>
    </row>
    <row r="3576" spans="1:7" x14ac:dyDescent="0.15">
      <c r="A3576" s="81" t="s">
        <v>2687</v>
      </c>
      <c r="B3576" s="72" t="s">
        <v>3126</v>
      </c>
      <c r="C3576" s="72">
        <v>18.261904761904798</v>
      </c>
      <c r="D3576" s="72">
        <v>2</v>
      </c>
      <c r="E3576" s="72">
        <v>2</v>
      </c>
      <c r="F3576" s="72">
        <v>49.103174603174601</v>
      </c>
      <c r="G3576" s="72" t="s">
        <v>3711</v>
      </c>
    </row>
    <row r="3577" spans="1:7" x14ac:dyDescent="0.15">
      <c r="A3577" s="81" t="s">
        <v>1230</v>
      </c>
      <c r="B3577" s="72" t="s">
        <v>3652</v>
      </c>
      <c r="C3577" s="72">
        <v>36.114035087719301</v>
      </c>
      <c r="D3577" s="72">
        <v>3</v>
      </c>
      <c r="E3577" s="72">
        <v>2</v>
      </c>
      <c r="F3577" s="72">
        <v>24.8095238095238</v>
      </c>
      <c r="G3577" s="72" t="s">
        <v>3711</v>
      </c>
    </row>
    <row r="3578" spans="1:7" x14ac:dyDescent="0.15">
      <c r="A3578" s="81" t="s">
        <v>1105</v>
      </c>
      <c r="B3578" s="72" t="s">
        <v>3779</v>
      </c>
      <c r="C3578" s="72">
        <v>214.62376237623801</v>
      </c>
      <c r="D3578" s="72">
        <v>0</v>
      </c>
      <c r="E3578" s="72">
        <v>2</v>
      </c>
      <c r="F3578" s="72">
        <v>4.1746031746031704</v>
      </c>
      <c r="G3578" s="72" t="s">
        <v>3711</v>
      </c>
    </row>
    <row r="3579" spans="1:7" x14ac:dyDescent="0.15">
      <c r="A3579" s="81" t="s">
        <v>1230</v>
      </c>
      <c r="B3579" s="72" t="s">
        <v>2548</v>
      </c>
      <c r="C3579" s="72">
        <v>154.49504950495</v>
      </c>
      <c r="D3579" s="72">
        <v>0</v>
      </c>
      <c r="E3579" s="72">
        <v>0</v>
      </c>
      <c r="F3579" s="72">
        <v>5.7920792079207901</v>
      </c>
      <c r="G3579" s="72" t="s">
        <v>3711</v>
      </c>
    </row>
    <row r="3580" spans="1:7" x14ac:dyDescent="0.15">
      <c r="A3580" s="81" t="s">
        <v>2241</v>
      </c>
      <c r="B3580" s="72" t="s">
        <v>3815</v>
      </c>
      <c r="C3580" s="72">
        <v>501.03174603174602</v>
      </c>
      <c r="D3580" s="72">
        <v>2</v>
      </c>
      <c r="E3580" s="72">
        <v>2</v>
      </c>
      <c r="F3580" s="72">
        <v>1.78571428571429</v>
      </c>
      <c r="G3580" s="72" t="s">
        <v>3711</v>
      </c>
    </row>
    <row r="3581" spans="1:7" x14ac:dyDescent="0.15">
      <c r="A3581" s="81" t="s">
        <v>2726</v>
      </c>
      <c r="B3581" s="72" t="s">
        <v>3126</v>
      </c>
      <c r="C3581" s="72">
        <v>18.158730158730201</v>
      </c>
      <c r="D3581" s="72">
        <v>2</v>
      </c>
      <c r="E3581" s="72">
        <v>2</v>
      </c>
      <c r="F3581" s="72">
        <v>49.103174603174601</v>
      </c>
      <c r="G3581" s="72" t="s">
        <v>3711</v>
      </c>
    </row>
    <row r="3582" spans="1:7" x14ac:dyDescent="0.15">
      <c r="A3582" s="81" t="s">
        <v>3747</v>
      </c>
      <c r="B3582" s="72" t="s">
        <v>3778</v>
      </c>
      <c r="C3582" s="72">
        <v>55.087301587301603</v>
      </c>
      <c r="D3582" s="72">
        <v>2</v>
      </c>
      <c r="E3582" s="72">
        <v>2</v>
      </c>
      <c r="F3582" s="72">
        <v>16.063492063492099</v>
      </c>
      <c r="G3582" s="72" t="s">
        <v>3711</v>
      </c>
    </row>
    <row r="3583" spans="1:7" x14ac:dyDescent="0.15">
      <c r="A3583" s="81" t="s">
        <v>397</v>
      </c>
      <c r="B3583" s="72" t="s">
        <v>2609</v>
      </c>
      <c r="C3583" s="72">
        <v>77.642857142857096</v>
      </c>
      <c r="D3583" s="72">
        <v>2</v>
      </c>
      <c r="E3583" s="72">
        <v>0</v>
      </c>
      <c r="F3583" s="72">
        <v>11.3217821782178</v>
      </c>
      <c r="G3583" s="72" t="s">
        <v>3711</v>
      </c>
    </row>
    <row r="3584" spans="1:7" x14ac:dyDescent="0.15">
      <c r="A3584" s="81" t="s">
        <v>2082</v>
      </c>
      <c r="B3584" s="72" t="s">
        <v>3725</v>
      </c>
      <c r="C3584" s="72">
        <v>145.531746031746</v>
      </c>
      <c r="D3584" s="72">
        <v>2</v>
      </c>
      <c r="E3584" s="72">
        <v>2</v>
      </c>
      <c r="F3584" s="72">
        <v>6.0396825396825404</v>
      </c>
      <c r="G3584" s="72" t="s">
        <v>3711</v>
      </c>
    </row>
    <row r="3585" spans="1:7" x14ac:dyDescent="0.15">
      <c r="A3585" s="81" t="s">
        <v>2082</v>
      </c>
      <c r="B3585" s="72" t="s">
        <v>1486</v>
      </c>
      <c r="C3585" s="72">
        <v>20.0701754385965</v>
      </c>
      <c r="D3585" s="72">
        <v>3</v>
      </c>
      <c r="E3585" s="72">
        <v>0</v>
      </c>
      <c r="F3585" s="72">
        <v>43.777227722772302</v>
      </c>
      <c r="G3585" s="72" t="s">
        <v>3711</v>
      </c>
    </row>
    <row r="3586" spans="1:7" x14ac:dyDescent="0.15">
      <c r="A3586" s="81" t="s">
        <v>3749</v>
      </c>
      <c r="B3586" s="72" t="s">
        <v>3816</v>
      </c>
      <c r="C3586" s="72">
        <v>39.769841269841301</v>
      </c>
      <c r="D3586" s="72">
        <v>2</v>
      </c>
      <c r="E3586" s="72">
        <v>2</v>
      </c>
      <c r="F3586" s="72">
        <v>21.992063492063501</v>
      </c>
      <c r="G3586" s="72" t="s">
        <v>3711</v>
      </c>
    </row>
    <row r="3587" spans="1:7" x14ac:dyDescent="0.15">
      <c r="A3587" s="81" t="s">
        <v>3817</v>
      </c>
      <c r="B3587" s="72" t="s">
        <v>3763</v>
      </c>
      <c r="C3587" s="72">
        <v>28.753968253968299</v>
      </c>
      <c r="D3587" s="72">
        <v>2</v>
      </c>
      <c r="E3587" s="72">
        <v>2</v>
      </c>
      <c r="F3587" s="72">
        <v>30.293650793650801</v>
      </c>
      <c r="G3587" s="72" t="s">
        <v>3711</v>
      </c>
    </row>
    <row r="3588" spans="1:7" x14ac:dyDescent="0.15">
      <c r="A3588" s="81" t="s">
        <v>2415</v>
      </c>
      <c r="B3588" s="72" t="s">
        <v>3126</v>
      </c>
      <c r="C3588" s="72">
        <v>17.6633663366337</v>
      </c>
      <c r="D3588" s="72">
        <v>0</v>
      </c>
      <c r="E3588" s="72">
        <v>2</v>
      </c>
      <c r="F3588" s="72">
        <v>49.103174603174601</v>
      </c>
      <c r="G3588" s="72" t="s">
        <v>3711</v>
      </c>
    </row>
    <row r="3589" spans="1:7" x14ac:dyDescent="0.15">
      <c r="A3589" s="81" t="s">
        <v>3544</v>
      </c>
      <c r="B3589" s="72" t="s">
        <v>2585</v>
      </c>
      <c r="C3589" s="72">
        <v>15.0526315789474</v>
      </c>
      <c r="D3589" s="72">
        <v>3</v>
      </c>
      <c r="E3589" s="72">
        <v>2</v>
      </c>
      <c r="F3589" s="72">
        <v>57.349206349206298</v>
      </c>
      <c r="G3589" s="72" t="s">
        <v>3711</v>
      </c>
    </row>
    <row r="3590" spans="1:7" x14ac:dyDescent="0.15">
      <c r="A3590" s="81" t="s">
        <v>2026</v>
      </c>
      <c r="B3590" s="72" t="s">
        <v>3713</v>
      </c>
      <c r="C3590" s="72">
        <v>145.09523809523799</v>
      </c>
      <c r="D3590" s="72">
        <v>2</v>
      </c>
      <c r="E3590" s="72">
        <v>3</v>
      </c>
      <c r="F3590" s="72">
        <v>5.9473684210526301</v>
      </c>
      <c r="G3590" s="72" t="s">
        <v>3711</v>
      </c>
    </row>
    <row r="3591" spans="1:7" x14ac:dyDescent="0.15">
      <c r="A3591" s="81" t="s">
        <v>1951</v>
      </c>
      <c r="B3591" s="72" t="s">
        <v>3126</v>
      </c>
      <c r="C3591" s="72">
        <v>67.730158730158706</v>
      </c>
      <c r="D3591" s="72">
        <v>2</v>
      </c>
      <c r="E3591" s="72">
        <v>3</v>
      </c>
      <c r="F3591" s="72">
        <v>12.719298245614</v>
      </c>
      <c r="G3591" s="72" t="s">
        <v>3711</v>
      </c>
    </row>
    <row r="3592" spans="1:7" x14ac:dyDescent="0.15">
      <c r="A3592" s="81" t="s">
        <v>450</v>
      </c>
      <c r="B3592" s="72" t="s">
        <v>2523</v>
      </c>
      <c r="C3592" s="72">
        <v>12.157894736842101</v>
      </c>
      <c r="D3592" s="72">
        <v>3</v>
      </c>
      <c r="E3592" s="72">
        <v>2</v>
      </c>
      <c r="F3592" s="72">
        <v>70.849206349206398</v>
      </c>
      <c r="G3592" s="72" t="s">
        <v>3711</v>
      </c>
    </row>
    <row r="3593" spans="1:7" x14ac:dyDescent="0.15">
      <c r="A3593" s="81" t="s">
        <v>450</v>
      </c>
      <c r="B3593" s="72" t="s">
        <v>3766</v>
      </c>
      <c r="C3593" s="72">
        <v>93.277227722772295</v>
      </c>
      <c r="D3593" s="72">
        <v>0</v>
      </c>
      <c r="E3593" s="72">
        <v>2</v>
      </c>
      <c r="F3593" s="72">
        <v>9.2063492063492092</v>
      </c>
      <c r="G3593" s="72" t="s">
        <v>3711</v>
      </c>
    </row>
    <row r="3594" spans="1:7" x14ac:dyDescent="0.15">
      <c r="A3594" s="81" t="s">
        <v>2682</v>
      </c>
      <c r="B3594" s="72" t="s">
        <v>2347</v>
      </c>
      <c r="C3594" s="72">
        <v>2.9736842105263199</v>
      </c>
      <c r="D3594" s="72">
        <v>3</v>
      </c>
      <c r="E3594" s="72">
        <v>2</v>
      </c>
      <c r="F3594" s="72">
        <v>288.48412698412699</v>
      </c>
      <c r="G3594" s="72" t="s">
        <v>3711</v>
      </c>
    </row>
    <row r="3595" spans="1:7" x14ac:dyDescent="0.15">
      <c r="A3595" s="81" t="s">
        <v>2116</v>
      </c>
      <c r="B3595" s="72" t="s">
        <v>2571</v>
      </c>
      <c r="C3595" s="72">
        <v>21.928571428571399</v>
      </c>
      <c r="D3595" s="72">
        <v>2</v>
      </c>
      <c r="E3595" s="72">
        <v>0</v>
      </c>
      <c r="F3595" s="72">
        <v>39.069306930693102</v>
      </c>
      <c r="G3595" s="72" t="s">
        <v>3711</v>
      </c>
    </row>
    <row r="3596" spans="1:7" x14ac:dyDescent="0.15">
      <c r="A3596" s="81" t="s">
        <v>2858</v>
      </c>
      <c r="B3596" s="72" t="s">
        <v>2503</v>
      </c>
      <c r="C3596" s="72">
        <v>20.801980198019798</v>
      </c>
      <c r="D3596" s="72">
        <v>0</v>
      </c>
      <c r="E3596" s="72">
        <v>0</v>
      </c>
      <c r="F3596" s="72">
        <v>41.059405940594097</v>
      </c>
      <c r="G3596" s="72" t="s">
        <v>3711</v>
      </c>
    </row>
    <row r="3597" spans="1:7" x14ac:dyDescent="0.15">
      <c r="A3597" s="81" t="s">
        <v>2443</v>
      </c>
      <c r="B3597" s="72" t="s">
        <v>3736</v>
      </c>
      <c r="C3597" s="72">
        <v>25.985148514851499</v>
      </c>
      <c r="D3597" s="72">
        <v>0</v>
      </c>
      <c r="E3597" s="72">
        <v>2</v>
      </c>
      <c r="F3597" s="72">
        <v>32.857142857142897</v>
      </c>
      <c r="G3597" s="72" t="s">
        <v>3711</v>
      </c>
    </row>
    <row r="3598" spans="1:7" x14ac:dyDescent="0.15">
      <c r="A3598" s="81" t="s">
        <v>3741</v>
      </c>
      <c r="B3598" s="72" t="s">
        <v>2502</v>
      </c>
      <c r="C3598" s="72">
        <v>9.1683168316831694</v>
      </c>
      <c r="D3598" s="72">
        <v>0</v>
      </c>
      <c r="E3598" s="72">
        <v>2</v>
      </c>
      <c r="F3598" s="72">
        <v>93.087301587301596</v>
      </c>
      <c r="G3598" s="72" t="s">
        <v>3711</v>
      </c>
    </row>
    <row r="3599" spans="1:7" x14ac:dyDescent="0.15">
      <c r="A3599" s="81" t="s">
        <v>1097</v>
      </c>
      <c r="B3599" s="72" t="s">
        <v>2749</v>
      </c>
      <c r="C3599" s="72">
        <v>534.48514851485197</v>
      </c>
      <c r="D3599" s="72">
        <v>0</v>
      </c>
      <c r="E3599" s="72">
        <v>3</v>
      </c>
      <c r="F3599" s="72">
        <v>1.59649122807018</v>
      </c>
      <c r="G3599" s="72" t="s">
        <v>3711</v>
      </c>
    </row>
    <row r="3600" spans="1:7" x14ac:dyDescent="0.15">
      <c r="A3600" s="81" t="s">
        <v>3732</v>
      </c>
      <c r="B3600" s="72" t="s">
        <v>852</v>
      </c>
      <c r="C3600" s="72">
        <v>24.047619047619001</v>
      </c>
      <c r="D3600" s="72">
        <v>2</v>
      </c>
      <c r="E3600" s="72">
        <v>0</v>
      </c>
      <c r="F3600" s="72">
        <v>35.480198019802003</v>
      </c>
      <c r="G3600" s="72" t="s">
        <v>3711</v>
      </c>
    </row>
    <row r="3601" spans="1:7" x14ac:dyDescent="0.15">
      <c r="A3601" s="81" t="s">
        <v>1047</v>
      </c>
      <c r="B3601" s="72" t="s">
        <v>3715</v>
      </c>
      <c r="C3601" s="72">
        <v>79.684210526315795</v>
      </c>
      <c r="D3601" s="72">
        <v>3</v>
      </c>
      <c r="E3601" s="72">
        <v>0</v>
      </c>
      <c r="F3601" s="72">
        <v>10.6782178217822</v>
      </c>
      <c r="G3601" s="72" t="s">
        <v>3711</v>
      </c>
    </row>
    <row r="3602" spans="1:7" x14ac:dyDescent="0.15">
      <c r="A3602" s="81" t="s">
        <v>3733</v>
      </c>
      <c r="B3602" s="72" t="s">
        <v>852</v>
      </c>
      <c r="C3602" s="72">
        <v>23.952380952380999</v>
      </c>
      <c r="D3602" s="72">
        <v>2</v>
      </c>
      <c r="E3602" s="72">
        <v>0</v>
      </c>
      <c r="F3602" s="72">
        <v>35.480198019802003</v>
      </c>
      <c r="G3602" s="72" t="s">
        <v>3711</v>
      </c>
    </row>
    <row r="3603" spans="1:7" x14ac:dyDescent="0.15">
      <c r="A3603" s="81" t="s">
        <v>494</v>
      </c>
      <c r="B3603" s="72" t="s">
        <v>3725</v>
      </c>
      <c r="C3603" s="72">
        <v>1697.86507936508</v>
      </c>
      <c r="D3603" s="72">
        <v>2</v>
      </c>
      <c r="E3603" s="72">
        <v>3</v>
      </c>
      <c r="F3603" s="72">
        <v>0.5</v>
      </c>
      <c r="G3603" s="72" t="s">
        <v>3711</v>
      </c>
    </row>
    <row r="3604" spans="1:7" x14ac:dyDescent="0.15">
      <c r="A3604" s="81" t="s">
        <v>3799</v>
      </c>
      <c r="B3604" s="72" t="s">
        <v>2609</v>
      </c>
      <c r="C3604" s="72">
        <v>15.746031746031701</v>
      </c>
      <c r="D3604" s="72">
        <v>2</v>
      </c>
      <c r="E3604" s="72">
        <v>2</v>
      </c>
      <c r="F3604" s="72">
        <v>53.7777777777778</v>
      </c>
      <c r="G3604" s="72" t="s">
        <v>3711</v>
      </c>
    </row>
    <row r="3605" spans="1:7" x14ac:dyDescent="0.15">
      <c r="A3605" s="81" t="s">
        <v>2420</v>
      </c>
      <c r="B3605" s="72" t="s">
        <v>3671</v>
      </c>
      <c r="C3605" s="72">
        <v>33.346534653465298</v>
      </c>
      <c r="D3605" s="72">
        <v>0</v>
      </c>
      <c r="E3605" s="72">
        <v>2</v>
      </c>
      <c r="F3605" s="72">
        <v>25.3095238095238</v>
      </c>
      <c r="G3605" s="72" t="s">
        <v>3711</v>
      </c>
    </row>
    <row r="3606" spans="1:7" x14ac:dyDescent="0.15">
      <c r="A3606" s="81" t="s">
        <v>2348</v>
      </c>
      <c r="B3606" s="72" t="s">
        <v>2749</v>
      </c>
      <c r="C3606" s="72">
        <v>13.2079207920792</v>
      </c>
      <c r="D3606" s="72">
        <v>0</v>
      </c>
      <c r="E3606" s="72">
        <v>2</v>
      </c>
      <c r="F3606" s="72">
        <v>63.769841269841301</v>
      </c>
      <c r="G3606" s="72" t="s">
        <v>3711</v>
      </c>
    </row>
    <row r="3607" spans="1:7" x14ac:dyDescent="0.15">
      <c r="A3607" s="81" t="s">
        <v>1248</v>
      </c>
      <c r="B3607" s="72" t="s">
        <v>3777</v>
      </c>
      <c r="C3607" s="72">
        <v>500.37301587301602</v>
      </c>
      <c r="D3607" s="72">
        <v>2</v>
      </c>
      <c r="E3607" s="72">
        <v>0</v>
      </c>
      <c r="F3607" s="72">
        <v>1.68316831683168</v>
      </c>
      <c r="G3607" s="72" t="s">
        <v>3711</v>
      </c>
    </row>
    <row r="3608" spans="1:7" x14ac:dyDescent="0.15">
      <c r="A3608" s="81" t="s">
        <v>1280</v>
      </c>
      <c r="B3608" s="72" t="s">
        <v>3725</v>
      </c>
      <c r="C3608" s="72">
        <v>1684.2857142857099</v>
      </c>
      <c r="D3608" s="72">
        <v>2</v>
      </c>
      <c r="E3608" s="72">
        <v>3</v>
      </c>
      <c r="F3608" s="72">
        <v>0.5</v>
      </c>
      <c r="G3608" s="72" t="s">
        <v>3711</v>
      </c>
    </row>
    <row r="3609" spans="1:7" x14ac:dyDescent="0.15">
      <c r="A3609" s="81" t="s">
        <v>1055</v>
      </c>
      <c r="B3609" s="72" t="s">
        <v>3718</v>
      </c>
      <c r="C3609" s="72">
        <v>363.46031746031701</v>
      </c>
      <c r="D3609" s="72">
        <v>2</v>
      </c>
      <c r="E3609" s="72">
        <v>3</v>
      </c>
      <c r="F3609" s="72">
        <v>2.3157894736842102</v>
      </c>
      <c r="G3609" s="72" t="s">
        <v>3711</v>
      </c>
    </row>
    <row r="3610" spans="1:7" x14ac:dyDescent="0.15">
      <c r="A3610" s="81" t="s">
        <v>1220</v>
      </c>
      <c r="B3610" s="72" t="s">
        <v>3126</v>
      </c>
      <c r="C3610" s="72">
        <v>28.269841269841301</v>
      </c>
      <c r="D3610" s="72">
        <v>2</v>
      </c>
      <c r="E3610" s="72">
        <v>0</v>
      </c>
      <c r="F3610" s="72">
        <v>29.638613861386101</v>
      </c>
      <c r="G3610" s="72" t="s">
        <v>3711</v>
      </c>
    </row>
    <row r="3611" spans="1:7" x14ac:dyDescent="0.15">
      <c r="A3611" s="81" t="s">
        <v>494</v>
      </c>
      <c r="B3611" s="72" t="s">
        <v>3723</v>
      </c>
      <c r="C3611" s="72">
        <v>123.298245614035</v>
      </c>
      <c r="D3611" s="72">
        <v>3</v>
      </c>
      <c r="E3611" s="72">
        <v>2</v>
      </c>
      <c r="F3611" s="72">
        <v>6.7936507936507899</v>
      </c>
      <c r="G3611" s="72" t="s">
        <v>3711</v>
      </c>
    </row>
    <row r="3612" spans="1:7" x14ac:dyDescent="0.15">
      <c r="A3612" s="81" t="s">
        <v>3818</v>
      </c>
      <c r="B3612" s="72" t="s">
        <v>2571</v>
      </c>
      <c r="C3612" s="72">
        <v>9.5873015873015905</v>
      </c>
      <c r="D3612" s="72">
        <v>2</v>
      </c>
      <c r="E3612" s="72">
        <v>2</v>
      </c>
      <c r="F3612" s="72">
        <v>87.3333333333333</v>
      </c>
      <c r="G3612" s="72" t="s">
        <v>3711</v>
      </c>
    </row>
    <row r="3613" spans="1:7" x14ac:dyDescent="0.15">
      <c r="A3613" s="81" t="s">
        <v>3741</v>
      </c>
      <c r="B3613" s="72" t="s">
        <v>1093</v>
      </c>
      <c r="C3613" s="72">
        <v>9.1683168316831694</v>
      </c>
      <c r="D3613" s="72">
        <v>0</v>
      </c>
      <c r="E3613" s="72">
        <v>0</v>
      </c>
      <c r="F3613" s="72">
        <v>91.188118811881196</v>
      </c>
      <c r="G3613" s="72" t="s">
        <v>3711</v>
      </c>
    </row>
    <row r="3614" spans="1:7" x14ac:dyDescent="0.15">
      <c r="A3614" s="81" t="s">
        <v>3787</v>
      </c>
      <c r="B3614" s="72" t="s">
        <v>3729</v>
      </c>
      <c r="C3614" s="72">
        <v>28.1111111111111</v>
      </c>
      <c r="D3614" s="72">
        <v>2</v>
      </c>
      <c r="E3614" s="72">
        <v>2</v>
      </c>
      <c r="F3614" s="72">
        <v>29.650793650793702</v>
      </c>
      <c r="G3614" s="72" t="s">
        <v>3711</v>
      </c>
    </row>
    <row r="3615" spans="1:7" x14ac:dyDescent="0.15">
      <c r="A3615" s="81" t="s">
        <v>2443</v>
      </c>
      <c r="B3615" s="72" t="s">
        <v>3647</v>
      </c>
      <c r="C3615" s="72">
        <v>25.985148514851499</v>
      </c>
      <c r="D3615" s="72">
        <v>0</v>
      </c>
      <c r="E3615" s="72">
        <v>2</v>
      </c>
      <c r="F3615" s="72">
        <v>31.880952380952401</v>
      </c>
      <c r="G3615" s="72" t="s">
        <v>3711</v>
      </c>
    </row>
    <row r="3616" spans="1:7" x14ac:dyDescent="0.15">
      <c r="A3616" s="81" t="s">
        <v>494</v>
      </c>
      <c r="B3616" s="72" t="s">
        <v>2749</v>
      </c>
      <c r="C3616" s="72">
        <v>518.43564356435604</v>
      </c>
      <c r="D3616" s="72">
        <v>0</v>
      </c>
      <c r="E3616" s="72">
        <v>3</v>
      </c>
      <c r="F3616" s="72">
        <v>1.59649122807018</v>
      </c>
      <c r="G3616" s="72" t="s">
        <v>3711</v>
      </c>
    </row>
    <row r="3617" spans="1:7" x14ac:dyDescent="0.15">
      <c r="A3617" s="81" t="s">
        <v>1211</v>
      </c>
      <c r="B3617" s="72" t="s">
        <v>1970</v>
      </c>
      <c r="C3617" s="72">
        <v>22.8070175438597</v>
      </c>
      <c r="D3617" s="72">
        <v>3</v>
      </c>
      <c r="E3617" s="72">
        <v>2</v>
      </c>
      <c r="F3617" s="72">
        <v>36.214285714285701</v>
      </c>
      <c r="G3617" s="72" t="s">
        <v>3711</v>
      </c>
    </row>
    <row r="3618" spans="1:7" x14ac:dyDescent="0.15">
      <c r="A3618" s="81" t="s">
        <v>1097</v>
      </c>
      <c r="B3618" s="72" t="s">
        <v>3712</v>
      </c>
      <c r="C3618" s="72">
        <v>121.46491228070199</v>
      </c>
      <c r="D3618" s="72">
        <v>3</v>
      </c>
      <c r="E3618" s="72">
        <v>3</v>
      </c>
      <c r="F3618" s="72">
        <v>6.79824561403509</v>
      </c>
      <c r="G3618" s="72" t="s">
        <v>3711</v>
      </c>
    </row>
    <row r="3619" spans="1:7" x14ac:dyDescent="0.15">
      <c r="A3619" s="81" t="s">
        <v>3743</v>
      </c>
      <c r="B3619" s="72" t="s">
        <v>2609</v>
      </c>
      <c r="C3619" s="72">
        <v>15.325396825396799</v>
      </c>
      <c r="D3619" s="72">
        <v>2</v>
      </c>
      <c r="E3619" s="72">
        <v>2</v>
      </c>
      <c r="F3619" s="72">
        <v>53.7777777777778</v>
      </c>
      <c r="G3619" s="72" t="s">
        <v>3711</v>
      </c>
    </row>
    <row r="3620" spans="1:7" x14ac:dyDescent="0.15">
      <c r="A3620" s="81" t="s">
        <v>2415</v>
      </c>
      <c r="B3620" s="72" t="s">
        <v>3786</v>
      </c>
      <c r="C3620" s="72">
        <v>89.968253968254004</v>
      </c>
      <c r="D3620" s="72">
        <v>2</v>
      </c>
      <c r="E3620" s="72">
        <v>2</v>
      </c>
      <c r="F3620" s="72">
        <v>9.1190476190476204</v>
      </c>
      <c r="G3620" s="72" t="s">
        <v>3711</v>
      </c>
    </row>
    <row r="3621" spans="1:7" x14ac:dyDescent="0.15">
      <c r="A3621" s="81" t="s">
        <v>494</v>
      </c>
      <c r="B3621" s="72" t="s">
        <v>3716</v>
      </c>
      <c r="C3621" s="72">
        <v>518.43564356435604</v>
      </c>
      <c r="D3621" s="72">
        <v>0</v>
      </c>
      <c r="E3621" s="72">
        <v>0</v>
      </c>
      <c r="F3621" s="72">
        <v>1.5792079207920799</v>
      </c>
      <c r="G3621" s="72" t="s">
        <v>3711</v>
      </c>
    </row>
    <row r="3622" spans="1:7" x14ac:dyDescent="0.15">
      <c r="A3622" s="81" t="s">
        <v>2871</v>
      </c>
      <c r="B3622" s="72" t="s">
        <v>2347</v>
      </c>
      <c r="C3622" s="72">
        <v>13.7982456140351</v>
      </c>
      <c r="D3622" s="72">
        <v>3</v>
      </c>
      <c r="E3622" s="72">
        <v>0</v>
      </c>
      <c r="F3622" s="72">
        <v>59.272277227722803</v>
      </c>
      <c r="G3622" s="72" t="s">
        <v>3711</v>
      </c>
    </row>
    <row r="3623" spans="1:7" x14ac:dyDescent="0.15">
      <c r="A3623" s="81" t="s">
        <v>3762</v>
      </c>
      <c r="B3623" s="72" t="s">
        <v>3784</v>
      </c>
      <c r="C3623" s="72">
        <v>43.0555555555556</v>
      </c>
      <c r="D3623" s="72">
        <v>2</v>
      </c>
      <c r="E3623" s="72">
        <v>2</v>
      </c>
      <c r="F3623" s="72">
        <v>18.952380952380999</v>
      </c>
      <c r="G3623" s="72" t="s">
        <v>3711</v>
      </c>
    </row>
    <row r="3624" spans="1:7" x14ac:dyDescent="0.15">
      <c r="A3624" s="81" t="s">
        <v>3802</v>
      </c>
      <c r="B3624" s="72" t="s">
        <v>3722</v>
      </c>
      <c r="C3624" s="72">
        <v>26.365079365079399</v>
      </c>
      <c r="D3624" s="72">
        <v>2</v>
      </c>
      <c r="E3624" s="72">
        <v>2</v>
      </c>
      <c r="F3624" s="72">
        <v>30.849206349206298</v>
      </c>
      <c r="G3624" s="72" t="s">
        <v>3711</v>
      </c>
    </row>
    <row r="3625" spans="1:7" x14ac:dyDescent="0.15">
      <c r="A3625" s="81" t="s">
        <v>1220</v>
      </c>
      <c r="B3625" s="72" t="s">
        <v>640</v>
      </c>
      <c r="C3625" s="72">
        <v>28.269841269841301</v>
      </c>
      <c r="D3625" s="72">
        <v>2</v>
      </c>
      <c r="E3625" s="72">
        <v>0</v>
      </c>
      <c r="F3625" s="72">
        <v>28.7673267326733</v>
      </c>
      <c r="G3625" s="72" t="s">
        <v>3711</v>
      </c>
    </row>
    <row r="3626" spans="1:7" x14ac:dyDescent="0.15">
      <c r="A3626" s="81" t="s">
        <v>3747</v>
      </c>
      <c r="B3626" s="72" t="s">
        <v>2275</v>
      </c>
      <c r="C3626" s="72">
        <v>17.891089108910901</v>
      </c>
      <c r="D3626" s="72">
        <v>0</v>
      </c>
      <c r="E3626" s="72">
        <v>2</v>
      </c>
      <c r="F3626" s="72">
        <v>45.365079365079403</v>
      </c>
      <c r="G3626" s="72" t="s">
        <v>3711</v>
      </c>
    </row>
    <row r="3627" spans="1:7" x14ac:dyDescent="0.15">
      <c r="A3627" s="81" t="s">
        <v>2116</v>
      </c>
      <c r="B3627" s="72" t="s">
        <v>640</v>
      </c>
      <c r="C3627" s="72">
        <v>21.928571428571399</v>
      </c>
      <c r="D3627" s="72">
        <v>2</v>
      </c>
      <c r="E3627" s="72">
        <v>2</v>
      </c>
      <c r="F3627" s="72">
        <v>36.984126984127002</v>
      </c>
      <c r="G3627" s="72" t="s">
        <v>3711</v>
      </c>
    </row>
    <row r="3628" spans="1:7" x14ac:dyDescent="0.15">
      <c r="A3628" s="81" t="s">
        <v>1055</v>
      </c>
      <c r="B3628" s="72" t="s">
        <v>3721</v>
      </c>
      <c r="C3628" s="72">
        <v>230.23267326732699</v>
      </c>
      <c r="D3628" s="72">
        <v>0</v>
      </c>
      <c r="E3628" s="72">
        <v>0</v>
      </c>
      <c r="F3628" s="72">
        <v>3.5198019801980198</v>
      </c>
      <c r="G3628" s="72" t="s">
        <v>3711</v>
      </c>
    </row>
    <row r="3629" spans="1:7" x14ac:dyDescent="0.15">
      <c r="A3629" s="81" t="s">
        <v>1055</v>
      </c>
      <c r="B3629" s="72" t="s">
        <v>3758</v>
      </c>
      <c r="C3629" s="72">
        <v>230.23267326732699</v>
      </c>
      <c r="D3629" s="72">
        <v>0</v>
      </c>
      <c r="E3629" s="72">
        <v>0</v>
      </c>
      <c r="F3629" s="72">
        <v>3.5198019801980198</v>
      </c>
      <c r="G3629" s="72" t="s">
        <v>3711</v>
      </c>
    </row>
    <row r="3630" spans="1:7" x14ac:dyDescent="0.15">
      <c r="A3630" s="81" t="s">
        <v>494</v>
      </c>
      <c r="B3630" s="72" t="s">
        <v>3724</v>
      </c>
      <c r="C3630" s="72">
        <v>123.298245614035</v>
      </c>
      <c r="D3630" s="72">
        <v>3</v>
      </c>
      <c r="E3630" s="72">
        <v>3</v>
      </c>
      <c r="F3630" s="72">
        <v>6.5701754385964897</v>
      </c>
      <c r="G3630" s="72" t="s">
        <v>3711</v>
      </c>
    </row>
    <row r="3631" spans="1:7" x14ac:dyDescent="0.15">
      <c r="A3631" s="81" t="s">
        <v>2509</v>
      </c>
      <c r="B3631" s="72" t="s">
        <v>348</v>
      </c>
      <c r="C3631" s="72">
        <v>40.9444444444444</v>
      </c>
      <c r="D3631" s="72">
        <v>2</v>
      </c>
      <c r="E3631" s="72">
        <v>2</v>
      </c>
      <c r="F3631" s="72">
        <v>19.738095238095202</v>
      </c>
      <c r="G3631" s="72" t="s">
        <v>3711</v>
      </c>
    </row>
    <row r="3632" spans="1:7" x14ac:dyDescent="0.15">
      <c r="A3632" s="81" t="s">
        <v>2241</v>
      </c>
      <c r="B3632" s="72" t="s">
        <v>3819</v>
      </c>
      <c r="C3632" s="72">
        <v>501.03174603174602</v>
      </c>
      <c r="D3632" s="72">
        <v>2</v>
      </c>
      <c r="E3632" s="72">
        <v>2</v>
      </c>
      <c r="F3632" s="72">
        <v>1.6111111111111101</v>
      </c>
      <c r="G3632" s="72" t="s">
        <v>3711</v>
      </c>
    </row>
    <row r="3633" spans="1:7" x14ac:dyDescent="0.15">
      <c r="A3633" s="81" t="s">
        <v>2221</v>
      </c>
      <c r="B3633" s="72" t="s">
        <v>3646</v>
      </c>
      <c r="C3633" s="72">
        <v>190.68253968254001</v>
      </c>
      <c r="D3633" s="72">
        <v>2</v>
      </c>
      <c r="E3633" s="72">
        <v>2</v>
      </c>
      <c r="F3633" s="72">
        <v>4.2301587301587302</v>
      </c>
      <c r="G3633" s="72" t="s">
        <v>3711</v>
      </c>
    </row>
    <row r="3634" spans="1:7" x14ac:dyDescent="0.15">
      <c r="A3634" s="81" t="s">
        <v>2082</v>
      </c>
      <c r="B3634" s="72" t="s">
        <v>2347</v>
      </c>
      <c r="C3634" s="72">
        <v>145.531746031746</v>
      </c>
      <c r="D3634" s="72">
        <v>2</v>
      </c>
      <c r="E3634" s="72">
        <v>3</v>
      </c>
      <c r="F3634" s="72">
        <v>5.5263157894736796</v>
      </c>
      <c r="G3634" s="72" t="s">
        <v>3711</v>
      </c>
    </row>
    <row r="3635" spans="1:7" x14ac:dyDescent="0.15">
      <c r="A3635" s="81" t="s">
        <v>3741</v>
      </c>
      <c r="B3635" s="72" t="s">
        <v>2585</v>
      </c>
      <c r="C3635" s="72">
        <v>13.9603174603175</v>
      </c>
      <c r="D3635" s="72">
        <v>2</v>
      </c>
      <c r="E3635" s="72">
        <v>2</v>
      </c>
      <c r="F3635" s="72">
        <v>57.349206349206298</v>
      </c>
      <c r="G3635" s="72" t="s">
        <v>3711</v>
      </c>
    </row>
    <row r="3636" spans="1:7" x14ac:dyDescent="0.15">
      <c r="A3636" s="81" t="s">
        <v>1248</v>
      </c>
      <c r="B3636" s="72" t="s">
        <v>3804</v>
      </c>
      <c r="C3636" s="72">
        <v>419.148514851485</v>
      </c>
      <c r="D3636" s="72">
        <v>0</v>
      </c>
      <c r="E3636" s="72">
        <v>0</v>
      </c>
      <c r="F3636" s="72">
        <v>1.9059405940594101</v>
      </c>
      <c r="G3636" s="72" t="s">
        <v>3711</v>
      </c>
    </row>
    <row r="3637" spans="1:7" x14ac:dyDescent="0.15">
      <c r="A3637" s="81" t="s">
        <v>3801</v>
      </c>
      <c r="B3637" s="72" t="s">
        <v>3650</v>
      </c>
      <c r="C3637" s="72">
        <v>26.984126984126998</v>
      </c>
      <c r="D3637" s="72">
        <v>2</v>
      </c>
      <c r="E3637" s="72">
        <v>2</v>
      </c>
      <c r="F3637" s="72">
        <v>29.595238095238098</v>
      </c>
      <c r="G3637" s="72" t="s">
        <v>3711</v>
      </c>
    </row>
    <row r="3638" spans="1:7" x14ac:dyDescent="0.15">
      <c r="A3638" s="81" t="s">
        <v>3820</v>
      </c>
      <c r="B3638" s="72" t="s">
        <v>2548</v>
      </c>
      <c r="C3638" s="72">
        <v>15.325396825396799</v>
      </c>
      <c r="D3638" s="72">
        <v>2</v>
      </c>
      <c r="E3638" s="72">
        <v>2</v>
      </c>
      <c r="F3638" s="72">
        <v>52.087301587301603</v>
      </c>
      <c r="G3638" s="72" t="s">
        <v>3711</v>
      </c>
    </row>
    <row r="3639" spans="1:7" x14ac:dyDescent="0.15">
      <c r="A3639" s="81" t="s">
        <v>2369</v>
      </c>
      <c r="B3639" s="72" t="s">
        <v>3577</v>
      </c>
      <c r="C3639" s="72">
        <v>93.952380952380906</v>
      </c>
      <c r="D3639" s="72">
        <v>2</v>
      </c>
      <c r="E3639" s="72">
        <v>2</v>
      </c>
      <c r="F3639" s="72">
        <v>8.4365079365079403</v>
      </c>
      <c r="G3639" s="72" t="s">
        <v>3711</v>
      </c>
    </row>
    <row r="3640" spans="1:7" x14ac:dyDescent="0.15">
      <c r="A3640" s="81" t="s">
        <v>2329</v>
      </c>
      <c r="B3640" s="72" t="s">
        <v>3655</v>
      </c>
      <c r="C3640" s="72">
        <v>248.888888888889</v>
      </c>
      <c r="D3640" s="72">
        <v>2</v>
      </c>
      <c r="E3640" s="72">
        <v>3</v>
      </c>
      <c r="F3640" s="72">
        <v>3.1842105263157898</v>
      </c>
      <c r="G3640" s="72" t="s">
        <v>3711</v>
      </c>
    </row>
    <row r="3641" spans="1:7" x14ac:dyDescent="0.15">
      <c r="A3641" s="81" t="s">
        <v>3821</v>
      </c>
      <c r="B3641" s="72" t="s">
        <v>2347</v>
      </c>
      <c r="C3641" s="72">
        <v>2.74603174603175</v>
      </c>
      <c r="D3641" s="72">
        <v>2</v>
      </c>
      <c r="E3641" s="72">
        <v>2</v>
      </c>
      <c r="F3641" s="72">
        <v>288.48412698412699</v>
      </c>
      <c r="G3641" s="72" t="s">
        <v>3711</v>
      </c>
    </row>
    <row r="3642" spans="1:7" x14ac:dyDescent="0.15">
      <c r="A3642" s="81" t="s">
        <v>2369</v>
      </c>
      <c r="B3642" s="72" t="s">
        <v>3736</v>
      </c>
      <c r="C3642" s="72">
        <v>93.952380952380906</v>
      </c>
      <c r="D3642" s="72">
        <v>2</v>
      </c>
      <c r="E3642" s="72">
        <v>0</v>
      </c>
      <c r="F3642" s="72">
        <v>8.4257425742574306</v>
      </c>
      <c r="G3642" s="72" t="s">
        <v>3711</v>
      </c>
    </row>
    <row r="3643" spans="1:7" x14ac:dyDescent="0.15">
      <c r="A3643" s="81" t="s">
        <v>3803</v>
      </c>
      <c r="B3643" s="72" t="s">
        <v>2365</v>
      </c>
      <c r="C3643" s="72">
        <v>21.762376237623801</v>
      </c>
      <c r="D3643" s="72">
        <v>0</v>
      </c>
      <c r="E3643" s="72">
        <v>2</v>
      </c>
      <c r="F3643" s="72">
        <v>36.309523809523803</v>
      </c>
      <c r="G3643" s="72" t="s">
        <v>3711</v>
      </c>
    </row>
    <row r="3644" spans="1:7" x14ac:dyDescent="0.15">
      <c r="A3644" s="81" t="s">
        <v>3822</v>
      </c>
      <c r="B3644" s="72" t="s">
        <v>3634</v>
      </c>
      <c r="C3644" s="72">
        <v>28.980198019802</v>
      </c>
      <c r="D3644" s="72">
        <v>0</v>
      </c>
      <c r="E3644" s="72">
        <v>0</v>
      </c>
      <c r="F3644" s="72">
        <v>27.217821782178198</v>
      </c>
      <c r="G3644" s="72" t="s">
        <v>3711</v>
      </c>
    </row>
    <row r="3645" spans="1:7" x14ac:dyDescent="0.15">
      <c r="A3645" s="81" t="s">
        <v>3752</v>
      </c>
      <c r="B3645" s="72" t="s">
        <v>2749</v>
      </c>
      <c r="C3645" s="72">
        <v>12.3613861386139</v>
      </c>
      <c r="D3645" s="72">
        <v>0</v>
      </c>
      <c r="E3645" s="72">
        <v>2</v>
      </c>
      <c r="F3645" s="72">
        <v>63.769841269841301</v>
      </c>
      <c r="G3645" s="72" t="s">
        <v>3711</v>
      </c>
    </row>
    <row r="3646" spans="1:7" x14ac:dyDescent="0.15">
      <c r="A3646" s="81" t="s">
        <v>450</v>
      </c>
      <c r="B3646" s="72" t="s">
        <v>3577</v>
      </c>
      <c r="C3646" s="72">
        <v>93.277227722772295</v>
      </c>
      <c r="D3646" s="72">
        <v>0</v>
      </c>
      <c r="E3646" s="72">
        <v>2</v>
      </c>
      <c r="F3646" s="72">
        <v>8.4365079365079403</v>
      </c>
      <c r="G3646" s="72" t="s">
        <v>3711</v>
      </c>
    </row>
    <row r="3647" spans="1:7" x14ac:dyDescent="0.15">
      <c r="A3647" s="81" t="s">
        <v>1248</v>
      </c>
      <c r="B3647" s="72" t="s">
        <v>2422</v>
      </c>
      <c r="C3647" s="72">
        <v>419.148514851485</v>
      </c>
      <c r="D3647" s="72">
        <v>0</v>
      </c>
      <c r="E3647" s="72">
        <v>3</v>
      </c>
      <c r="F3647" s="72">
        <v>1.87719298245614</v>
      </c>
      <c r="G3647" s="72" t="s">
        <v>3711</v>
      </c>
    </row>
    <row r="3648" spans="1:7" x14ac:dyDescent="0.15">
      <c r="A3648" s="81" t="s">
        <v>176</v>
      </c>
      <c r="B3648" s="72" t="s">
        <v>1486</v>
      </c>
      <c r="C3648" s="72">
        <v>10.118811881188099</v>
      </c>
      <c r="D3648" s="72">
        <v>0</v>
      </c>
      <c r="E3648" s="72">
        <v>2</v>
      </c>
      <c r="F3648" s="72">
        <v>77.428571428571402</v>
      </c>
      <c r="G3648" s="72" t="s">
        <v>3711</v>
      </c>
    </row>
    <row r="3649" spans="1:7" x14ac:dyDescent="0.15">
      <c r="A3649" s="81" t="s">
        <v>3822</v>
      </c>
      <c r="B3649" s="72" t="s">
        <v>3634</v>
      </c>
      <c r="C3649" s="72">
        <v>28.980198019802</v>
      </c>
      <c r="D3649" s="72">
        <v>0</v>
      </c>
      <c r="E3649" s="72">
        <v>2</v>
      </c>
      <c r="F3649" s="72">
        <v>27.023809523809501</v>
      </c>
      <c r="G3649" s="72" t="s">
        <v>3711</v>
      </c>
    </row>
    <row r="3650" spans="1:7" x14ac:dyDescent="0.15">
      <c r="A3650" s="81" t="s">
        <v>1280</v>
      </c>
      <c r="B3650" s="72" t="s">
        <v>3725</v>
      </c>
      <c r="C3650" s="72">
        <v>1565.7425742574301</v>
      </c>
      <c r="D3650" s="72">
        <v>0</v>
      </c>
      <c r="E3650" s="72">
        <v>3</v>
      </c>
      <c r="F3650" s="72">
        <v>0.5</v>
      </c>
      <c r="G3650" s="72" t="s">
        <v>3711</v>
      </c>
    </row>
    <row r="3651" spans="1:7" x14ac:dyDescent="0.15">
      <c r="A3651" s="81" t="s">
        <v>2348</v>
      </c>
      <c r="B3651" s="72" t="s">
        <v>2347</v>
      </c>
      <c r="C3651" s="72">
        <v>13.2079207920792</v>
      </c>
      <c r="D3651" s="72">
        <v>0</v>
      </c>
      <c r="E3651" s="72">
        <v>0</v>
      </c>
      <c r="F3651" s="72">
        <v>59.272277227722803</v>
      </c>
      <c r="G3651" s="72" t="s">
        <v>3711</v>
      </c>
    </row>
    <row r="3652" spans="1:7" x14ac:dyDescent="0.15">
      <c r="A3652" s="81" t="s">
        <v>3750</v>
      </c>
      <c r="B3652" s="72" t="s">
        <v>1970</v>
      </c>
      <c r="C3652" s="72">
        <v>21.613861386138598</v>
      </c>
      <c r="D3652" s="72">
        <v>0</v>
      </c>
      <c r="E3652" s="72">
        <v>2</v>
      </c>
      <c r="F3652" s="72">
        <v>36.214285714285701</v>
      </c>
      <c r="G3652" s="72" t="s">
        <v>3711</v>
      </c>
    </row>
    <row r="3653" spans="1:7" x14ac:dyDescent="0.15">
      <c r="A3653" s="81" t="s">
        <v>2329</v>
      </c>
      <c r="B3653" s="72" t="s">
        <v>3729</v>
      </c>
      <c r="C3653" s="72">
        <v>248.888888888889</v>
      </c>
      <c r="D3653" s="72">
        <v>2</v>
      </c>
      <c r="E3653" s="72">
        <v>3</v>
      </c>
      <c r="F3653" s="72">
        <v>3.12280701754386</v>
      </c>
      <c r="G3653" s="72" t="s">
        <v>3711</v>
      </c>
    </row>
    <row r="3654" spans="1:7" x14ac:dyDescent="0.15">
      <c r="A3654" s="81" t="s">
        <v>1055</v>
      </c>
      <c r="B3654" s="72" t="s">
        <v>3781</v>
      </c>
      <c r="C3654" s="72">
        <v>230.23267326732699</v>
      </c>
      <c r="D3654" s="72">
        <v>0</v>
      </c>
      <c r="E3654" s="72">
        <v>2</v>
      </c>
      <c r="F3654" s="72">
        <v>3.3730158730158699</v>
      </c>
      <c r="G3654" s="72" t="s">
        <v>3711</v>
      </c>
    </row>
    <row r="3655" spans="1:7" x14ac:dyDescent="0.15">
      <c r="A3655" s="81" t="s">
        <v>1055</v>
      </c>
      <c r="B3655" s="72" t="s">
        <v>3783</v>
      </c>
      <c r="C3655" s="72">
        <v>363.46031746031701</v>
      </c>
      <c r="D3655" s="72">
        <v>2</v>
      </c>
      <c r="E3655" s="72">
        <v>0</v>
      </c>
      <c r="F3655" s="72">
        <v>2.1336633663366298</v>
      </c>
      <c r="G3655" s="72" t="s">
        <v>3711</v>
      </c>
    </row>
    <row r="3656" spans="1:7" x14ac:dyDescent="0.15">
      <c r="A3656" s="81" t="s">
        <v>1672</v>
      </c>
      <c r="B3656" s="72" t="s">
        <v>1486</v>
      </c>
      <c r="C3656" s="72">
        <v>10</v>
      </c>
      <c r="D3656" s="72">
        <v>3</v>
      </c>
      <c r="E3656" s="72">
        <v>2</v>
      </c>
      <c r="F3656" s="72">
        <v>77.428571428571402</v>
      </c>
      <c r="G3656" s="72" t="s">
        <v>3711</v>
      </c>
    </row>
    <row r="3657" spans="1:7" x14ac:dyDescent="0.15">
      <c r="A3657" s="81" t="s">
        <v>2026</v>
      </c>
      <c r="B3657" s="72" t="s">
        <v>2422</v>
      </c>
      <c r="C3657" s="72">
        <v>12.8861386138614</v>
      </c>
      <c r="D3657" s="72">
        <v>0</v>
      </c>
      <c r="E3657" s="72">
        <v>2</v>
      </c>
      <c r="F3657" s="72">
        <v>60.015873015872998</v>
      </c>
      <c r="G3657" s="72" t="s">
        <v>3711</v>
      </c>
    </row>
    <row r="3658" spans="1:7" x14ac:dyDescent="0.15">
      <c r="A3658" s="81" t="s">
        <v>2415</v>
      </c>
      <c r="B3658" s="72" t="s">
        <v>1486</v>
      </c>
      <c r="C3658" s="72">
        <v>17.6633663366337</v>
      </c>
      <c r="D3658" s="72">
        <v>0</v>
      </c>
      <c r="E3658" s="72">
        <v>0</v>
      </c>
      <c r="F3658" s="72">
        <v>43.777227722772302</v>
      </c>
      <c r="G3658" s="72" t="s">
        <v>3711</v>
      </c>
    </row>
    <row r="3659" spans="1:7" x14ac:dyDescent="0.15">
      <c r="A3659" s="81" t="s">
        <v>2858</v>
      </c>
      <c r="B3659" s="72" t="s">
        <v>1628</v>
      </c>
      <c r="C3659" s="72">
        <v>20.801980198019798</v>
      </c>
      <c r="D3659" s="72">
        <v>0</v>
      </c>
      <c r="E3659" s="72">
        <v>2</v>
      </c>
      <c r="F3659" s="72">
        <v>36.9444444444444</v>
      </c>
      <c r="G3659" s="72" t="s">
        <v>3711</v>
      </c>
    </row>
    <row r="3660" spans="1:7" x14ac:dyDescent="0.15">
      <c r="A3660" s="81" t="s">
        <v>3822</v>
      </c>
      <c r="B3660" s="72" t="s">
        <v>3731</v>
      </c>
      <c r="C3660" s="72">
        <v>28.980198019802</v>
      </c>
      <c r="D3660" s="72">
        <v>0</v>
      </c>
      <c r="E3660" s="72">
        <v>2</v>
      </c>
      <c r="F3660" s="72">
        <v>26.515873015873002</v>
      </c>
      <c r="G3660" s="72" t="s">
        <v>3711</v>
      </c>
    </row>
    <row r="3661" spans="1:7" x14ac:dyDescent="0.15">
      <c r="A3661" s="81" t="s">
        <v>2014</v>
      </c>
      <c r="B3661" s="72" t="s">
        <v>2347</v>
      </c>
      <c r="C3661" s="72">
        <v>2.66336633663366</v>
      </c>
      <c r="D3661" s="72">
        <v>0</v>
      </c>
      <c r="E3661" s="72">
        <v>2</v>
      </c>
      <c r="F3661" s="72">
        <v>288.48412698412699</v>
      </c>
      <c r="G3661" s="72" t="s">
        <v>3711</v>
      </c>
    </row>
    <row r="3662" spans="1:7" x14ac:dyDescent="0.15">
      <c r="A3662" s="81" t="s">
        <v>3534</v>
      </c>
      <c r="B3662" s="72" t="s">
        <v>3712</v>
      </c>
      <c r="C3662" s="72">
        <v>28.539603960396001</v>
      </c>
      <c r="D3662" s="72">
        <v>0</v>
      </c>
      <c r="E3662" s="72">
        <v>2</v>
      </c>
      <c r="F3662" s="72">
        <v>26.904761904761902</v>
      </c>
      <c r="G3662" s="72" t="s">
        <v>3711</v>
      </c>
    </row>
    <row r="3663" spans="1:7" x14ac:dyDescent="0.15">
      <c r="A3663" s="81" t="s">
        <v>1230</v>
      </c>
      <c r="B3663" s="72" t="s">
        <v>3655</v>
      </c>
      <c r="C3663" s="72">
        <v>36.114035087719301</v>
      </c>
      <c r="D3663" s="72">
        <v>3</v>
      </c>
      <c r="E3663" s="72">
        <v>2</v>
      </c>
      <c r="F3663" s="72">
        <v>21.150793650793702</v>
      </c>
      <c r="G3663" s="72" t="s">
        <v>3711</v>
      </c>
    </row>
    <row r="3664" spans="1:7" x14ac:dyDescent="0.15">
      <c r="A3664" s="81" t="s">
        <v>2328</v>
      </c>
      <c r="B3664" s="72" t="s">
        <v>1486</v>
      </c>
      <c r="C3664" s="72">
        <v>32.346534653465298</v>
      </c>
      <c r="D3664" s="72">
        <v>0</v>
      </c>
      <c r="E3664" s="72">
        <v>3</v>
      </c>
      <c r="F3664" s="72">
        <v>23.587719298245599</v>
      </c>
      <c r="G3664" s="72" t="s">
        <v>3711</v>
      </c>
    </row>
    <row r="3665" spans="1:7" x14ac:dyDescent="0.15">
      <c r="A3665" s="81" t="s">
        <v>3732</v>
      </c>
      <c r="B3665" s="72" t="s">
        <v>3823</v>
      </c>
      <c r="C3665" s="72">
        <v>24.047619047619001</v>
      </c>
      <c r="D3665" s="72">
        <v>2</v>
      </c>
      <c r="E3665" s="72">
        <v>2</v>
      </c>
      <c r="F3665" s="72">
        <v>31.603174603174601</v>
      </c>
      <c r="G3665" s="72" t="s">
        <v>3711</v>
      </c>
    </row>
    <row r="3666" spans="1:7" x14ac:dyDescent="0.15">
      <c r="A3666" s="81" t="s">
        <v>1838</v>
      </c>
      <c r="B3666" s="72" t="s">
        <v>3577</v>
      </c>
      <c r="C3666" s="72">
        <v>90.079207920792101</v>
      </c>
      <c r="D3666" s="72">
        <v>0</v>
      </c>
      <c r="E3666" s="72">
        <v>2</v>
      </c>
      <c r="F3666" s="72">
        <v>8.4365079365079403</v>
      </c>
      <c r="G3666" s="72" t="s">
        <v>3711</v>
      </c>
    </row>
    <row r="3667" spans="1:7" x14ac:dyDescent="0.15">
      <c r="A3667" s="81" t="s">
        <v>3735</v>
      </c>
      <c r="B3667" s="72" t="s">
        <v>640</v>
      </c>
      <c r="C3667" s="72">
        <v>20.539682539682499</v>
      </c>
      <c r="D3667" s="72">
        <v>2</v>
      </c>
      <c r="E3667" s="72">
        <v>2</v>
      </c>
      <c r="F3667" s="72">
        <v>36.984126984127002</v>
      </c>
      <c r="G3667" s="72" t="s">
        <v>3711</v>
      </c>
    </row>
    <row r="3668" spans="1:7" x14ac:dyDescent="0.15">
      <c r="A3668" s="81" t="s">
        <v>3817</v>
      </c>
      <c r="B3668" s="72" t="s">
        <v>3763</v>
      </c>
      <c r="C3668" s="72">
        <v>28.753968253968299</v>
      </c>
      <c r="D3668" s="72">
        <v>2</v>
      </c>
      <c r="E3668" s="72">
        <v>0</v>
      </c>
      <c r="F3668" s="72">
        <v>26.3712871287129</v>
      </c>
      <c r="G3668" s="72" t="s">
        <v>3711</v>
      </c>
    </row>
    <row r="3669" spans="1:7" x14ac:dyDescent="0.15">
      <c r="A3669" s="81" t="s">
        <v>3274</v>
      </c>
      <c r="B3669" s="72" t="s">
        <v>3634</v>
      </c>
      <c r="C3669" s="72">
        <v>27.841584158415799</v>
      </c>
      <c r="D3669" s="72">
        <v>0</v>
      </c>
      <c r="E3669" s="72">
        <v>0</v>
      </c>
      <c r="F3669" s="72">
        <v>27.217821782178198</v>
      </c>
      <c r="G3669" s="72" t="s">
        <v>3711</v>
      </c>
    </row>
    <row r="3670" spans="1:7" x14ac:dyDescent="0.15">
      <c r="A3670" s="81" t="s">
        <v>450</v>
      </c>
      <c r="B3670" s="72" t="s">
        <v>3724</v>
      </c>
      <c r="C3670" s="72">
        <v>268.76190476190499</v>
      </c>
      <c r="D3670" s="72">
        <v>2</v>
      </c>
      <c r="E3670" s="72">
        <v>2</v>
      </c>
      <c r="F3670" s="72">
        <v>2.8174603174603199</v>
      </c>
      <c r="G3670" s="72" t="s">
        <v>3711</v>
      </c>
    </row>
    <row r="3671" spans="1:7" x14ac:dyDescent="0.15">
      <c r="A3671" s="81" t="s">
        <v>1220</v>
      </c>
      <c r="B3671" s="72" t="s">
        <v>640</v>
      </c>
      <c r="C3671" s="72">
        <v>20.421052631578899</v>
      </c>
      <c r="D3671" s="72">
        <v>3</v>
      </c>
      <c r="E3671" s="72">
        <v>2</v>
      </c>
      <c r="F3671" s="72">
        <v>36.984126984127002</v>
      </c>
      <c r="G3671" s="72" t="s">
        <v>3711</v>
      </c>
    </row>
    <row r="3672" spans="1:7" x14ac:dyDescent="0.15">
      <c r="A3672" s="81" t="s">
        <v>2420</v>
      </c>
      <c r="B3672" s="72" t="s">
        <v>3754</v>
      </c>
      <c r="C3672" s="72">
        <v>33.346534653465298</v>
      </c>
      <c r="D3672" s="72">
        <v>0</v>
      </c>
      <c r="E3672" s="72">
        <v>2</v>
      </c>
      <c r="F3672" s="72">
        <v>22.619047619047599</v>
      </c>
      <c r="G3672" s="72" t="s">
        <v>3711</v>
      </c>
    </row>
    <row r="3673" spans="1:7" x14ac:dyDescent="0.15">
      <c r="A3673" s="81" t="s">
        <v>3732</v>
      </c>
      <c r="B3673" s="72" t="s">
        <v>852</v>
      </c>
      <c r="C3673" s="72">
        <v>8.3118811881188108</v>
      </c>
      <c r="D3673" s="72">
        <v>0</v>
      </c>
      <c r="E3673" s="72">
        <v>2</v>
      </c>
      <c r="F3673" s="72">
        <v>90.587301587301596</v>
      </c>
      <c r="G3673" s="72" t="s">
        <v>3711</v>
      </c>
    </row>
    <row r="3674" spans="1:7" x14ac:dyDescent="0.15">
      <c r="A3674" s="81" t="s">
        <v>3743</v>
      </c>
      <c r="B3674" s="72" t="s">
        <v>3126</v>
      </c>
      <c r="C3674" s="72">
        <v>15.325396825396799</v>
      </c>
      <c r="D3674" s="72">
        <v>2</v>
      </c>
      <c r="E3674" s="72">
        <v>2</v>
      </c>
      <c r="F3674" s="72">
        <v>49.103174603174601</v>
      </c>
      <c r="G3674" s="72" t="s">
        <v>3711</v>
      </c>
    </row>
    <row r="3675" spans="1:7" x14ac:dyDescent="0.15">
      <c r="A3675" s="81" t="s">
        <v>3274</v>
      </c>
      <c r="B3675" s="72" t="s">
        <v>3634</v>
      </c>
      <c r="C3675" s="72">
        <v>27.841584158415799</v>
      </c>
      <c r="D3675" s="72">
        <v>0</v>
      </c>
      <c r="E3675" s="72">
        <v>2</v>
      </c>
      <c r="F3675" s="72">
        <v>27.023809523809501</v>
      </c>
      <c r="G3675" s="72" t="s">
        <v>3711</v>
      </c>
    </row>
    <row r="3676" spans="1:7" x14ac:dyDescent="0.15">
      <c r="A3676" s="81" t="s">
        <v>2379</v>
      </c>
      <c r="B3676" s="72" t="s">
        <v>3721</v>
      </c>
      <c r="C3676" s="72">
        <v>28.6485148514851</v>
      </c>
      <c r="D3676" s="72">
        <v>0</v>
      </c>
      <c r="E3676" s="72">
        <v>2</v>
      </c>
      <c r="F3676" s="72">
        <v>26.246031746031701</v>
      </c>
      <c r="G3676" s="72" t="s">
        <v>3711</v>
      </c>
    </row>
    <row r="3677" spans="1:7" x14ac:dyDescent="0.15">
      <c r="A3677" s="81" t="s">
        <v>176</v>
      </c>
      <c r="B3677" s="72" t="s">
        <v>2347</v>
      </c>
      <c r="C3677" s="72">
        <v>2.6052631578947398</v>
      </c>
      <c r="D3677" s="72">
        <v>3</v>
      </c>
      <c r="E3677" s="72">
        <v>2</v>
      </c>
      <c r="F3677" s="72">
        <v>288.48412698412699</v>
      </c>
      <c r="G3677" s="72" t="s">
        <v>3711</v>
      </c>
    </row>
    <row r="3678" spans="1:7" x14ac:dyDescent="0.15">
      <c r="A3678" s="81" t="s">
        <v>1097</v>
      </c>
      <c r="B3678" s="72" t="s">
        <v>3712</v>
      </c>
      <c r="C3678" s="72">
        <v>121.46491228070199</v>
      </c>
      <c r="D3678" s="72">
        <v>3</v>
      </c>
      <c r="E3678" s="72">
        <v>0</v>
      </c>
      <c r="F3678" s="72">
        <v>6.1831683168316802</v>
      </c>
      <c r="G3678" s="72" t="s">
        <v>3711</v>
      </c>
    </row>
    <row r="3679" spans="1:7" x14ac:dyDescent="0.15">
      <c r="A3679" s="81" t="s">
        <v>1097</v>
      </c>
      <c r="B3679" s="72" t="s">
        <v>3702</v>
      </c>
      <c r="C3679" s="72">
        <v>534.48514851485197</v>
      </c>
      <c r="D3679" s="72">
        <v>0</v>
      </c>
      <c r="E3679" s="72">
        <v>2</v>
      </c>
      <c r="F3679" s="72">
        <v>1.3968253968254001</v>
      </c>
      <c r="G3679" s="72" t="s">
        <v>3711</v>
      </c>
    </row>
    <row r="3680" spans="1:7" x14ac:dyDescent="0.15">
      <c r="A3680" s="81" t="s">
        <v>262</v>
      </c>
      <c r="B3680" s="72" t="s">
        <v>3723</v>
      </c>
      <c r="C3680" s="72">
        <v>109.849206349206</v>
      </c>
      <c r="D3680" s="72">
        <v>2</v>
      </c>
      <c r="E3680" s="72">
        <v>2</v>
      </c>
      <c r="F3680" s="72">
        <v>6.7936507936507899</v>
      </c>
      <c r="G3680" s="72" t="s">
        <v>3711</v>
      </c>
    </row>
    <row r="3681" spans="1:7" x14ac:dyDescent="0.15">
      <c r="A3681" s="81" t="s">
        <v>3482</v>
      </c>
      <c r="B3681" s="72" t="s">
        <v>3776</v>
      </c>
      <c r="C3681" s="72">
        <v>33.119047619047599</v>
      </c>
      <c r="D3681" s="72">
        <v>2</v>
      </c>
      <c r="E3681" s="72">
        <v>2</v>
      </c>
      <c r="F3681" s="72">
        <v>22.492063492063501</v>
      </c>
      <c r="G3681" s="72" t="s">
        <v>3711</v>
      </c>
    </row>
    <row r="3682" spans="1:7" x14ac:dyDescent="0.15">
      <c r="A3682" s="81" t="s">
        <v>494</v>
      </c>
      <c r="B3682" s="72" t="s">
        <v>3725</v>
      </c>
      <c r="C3682" s="72">
        <v>123.298245614035</v>
      </c>
      <c r="D3682" s="72">
        <v>3</v>
      </c>
      <c r="E3682" s="72">
        <v>2</v>
      </c>
      <c r="F3682" s="72">
        <v>6.0396825396825404</v>
      </c>
      <c r="G3682" s="72" t="s">
        <v>3711</v>
      </c>
    </row>
    <row r="3683" spans="1:7" x14ac:dyDescent="0.15">
      <c r="A3683" s="81" t="s">
        <v>3824</v>
      </c>
      <c r="B3683" s="72" t="s">
        <v>3634</v>
      </c>
      <c r="C3683" s="72">
        <v>27.2777777777778</v>
      </c>
      <c r="D3683" s="72">
        <v>2</v>
      </c>
      <c r="E3683" s="72">
        <v>0</v>
      </c>
      <c r="F3683" s="72">
        <v>27.217821782178198</v>
      </c>
      <c r="G3683" s="72" t="s">
        <v>3711</v>
      </c>
    </row>
    <row r="3684" spans="1:7" x14ac:dyDescent="0.15">
      <c r="A3684" s="81" t="s">
        <v>3805</v>
      </c>
      <c r="B3684" s="72" t="s">
        <v>2275</v>
      </c>
      <c r="C3684" s="72">
        <v>16.365079365079399</v>
      </c>
      <c r="D3684" s="72">
        <v>2</v>
      </c>
      <c r="E3684" s="72">
        <v>2</v>
      </c>
      <c r="F3684" s="72">
        <v>45.365079365079403</v>
      </c>
      <c r="G3684" s="72" t="s">
        <v>3711</v>
      </c>
    </row>
    <row r="3685" spans="1:7" x14ac:dyDescent="0.15">
      <c r="A3685" s="81" t="s">
        <v>1077</v>
      </c>
      <c r="B3685" s="72" t="s">
        <v>2422</v>
      </c>
      <c r="C3685" s="72">
        <v>41.447368421052602</v>
      </c>
      <c r="D3685" s="72">
        <v>3</v>
      </c>
      <c r="E3685" s="72">
        <v>0</v>
      </c>
      <c r="F3685" s="72">
        <v>17.900990099009899</v>
      </c>
      <c r="G3685" s="72" t="s">
        <v>3711</v>
      </c>
    </row>
    <row r="3686" spans="1:7" x14ac:dyDescent="0.15">
      <c r="A3686" s="81" t="s">
        <v>3752</v>
      </c>
      <c r="B3686" s="72" t="s">
        <v>2422</v>
      </c>
      <c r="C3686" s="72">
        <v>12.3613861386139</v>
      </c>
      <c r="D3686" s="72">
        <v>0</v>
      </c>
      <c r="E3686" s="72">
        <v>2</v>
      </c>
      <c r="F3686" s="72">
        <v>60.015873015872998</v>
      </c>
      <c r="G3686" s="72" t="s">
        <v>3711</v>
      </c>
    </row>
    <row r="3687" spans="1:7" x14ac:dyDescent="0.15">
      <c r="A3687" s="81" t="s">
        <v>3519</v>
      </c>
      <c r="B3687" s="72" t="s">
        <v>2609</v>
      </c>
      <c r="C3687" s="72">
        <v>13.7936507936508</v>
      </c>
      <c r="D3687" s="72">
        <v>2</v>
      </c>
      <c r="E3687" s="72">
        <v>2</v>
      </c>
      <c r="F3687" s="72">
        <v>53.7777777777778</v>
      </c>
      <c r="G3687" s="72" t="s">
        <v>3711</v>
      </c>
    </row>
    <row r="3688" spans="1:7" x14ac:dyDescent="0.15">
      <c r="A3688" s="81" t="s">
        <v>3825</v>
      </c>
      <c r="B3688" s="72" t="s">
        <v>3826</v>
      </c>
      <c r="C3688" s="72">
        <v>25.206349206349199</v>
      </c>
      <c r="D3688" s="72">
        <v>2</v>
      </c>
      <c r="E3688" s="72">
        <v>2</v>
      </c>
      <c r="F3688" s="72">
        <v>29.3095238095238</v>
      </c>
      <c r="G3688" s="72" t="s">
        <v>3711</v>
      </c>
    </row>
    <row r="3689" spans="1:7" x14ac:dyDescent="0.15">
      <c r="A3689" s="81" t="s">
        <v>3827</v>
      </c>
      <c r="B3689" s="72" t="s">
        <v>3776</v>
      </c>
      <c r="C3689" s="72">
        <v>32.841269841269799</v>
      </c>
      <c r="D3689" s="72">
        <v>2</v>
      </c>
      <c r="E3689" s="72">
        <v>2</v>
      </c>
      <c r="F3689" s="72">
        <v>22.492063492063501</v>
      </c>
      <c r="G3689" s="72" t="s">
        <v>3711</v>
      </c>
    </row>
    <row r="3690" spans="1:7" x14ac:dyDescent="0.15">
      <c r="A3690" s="81" t="s">
        <v>762</v>
      </c>
      <c r="B3690" s="72" t="s">
        <v>3777</v>
      </c>
      <c r="C3690" s="72">
        <v>202.29702970297001</v>
      </c>
      <c r="D3690" s="72">
        <v>0</v>
      </c>
      <c r="E3690" s="72">
        <v>3</v>
      </c>
      <c r="F3690" s="72">
        <v>3.6491228070175401</v>
      </c>
      <c r="G3690" s="72" t="s">
        <v>3711</v>
      </c>
    </row>
    <row r="3691" spans="1:7" x14ac:dyDescent="0.15">
      <c r="A3691" s="81" t="s">
        <v>2519</v>
      </c>
      <c r="B3691" s="72" t="s">
        <v>2422</v>
      </c>
      <c r="C3691" s="72">
        <v>12.297029702970301</v>
      </c>
      <c r="D3691" s="72">
        <v>0</v>
      </c>
      <c r="E3691" s="72">
        <v>2</v>
      </c>
      <c r="F3691" s="72">
        <v>60.015873015872998</v>
      </c>
      <c r="G3691" s="72" t="s">
        <v>3711</v>
      </c>
    </row>
    <row r="3692" spans="1:7" x14ac:dyDescent="0.15">
      <c r="A3692" s="81" t="s">
        <v>3824</v>
      </c>
      <c r="B3692" s="72" t="s">
        <v>3634</v>
      </c>
      <c r="C3692" s="72">
        <v>27.2777777777778</v>
      </c>
      <c r="D3692" s="72">
        <v>2</v>
      </c>
      <c r="E3692" s="72">
        <v>2</v>
      </c>
      <c r="F3692" s="72">
        <v>27.023809523809501</v>
      </c>
      <c r="G3692" s="72" t="s">
        <v>3711</v>
      </c>
    </row>
    <row r="3693" spans="1:7" x14ac:dyDescent="0.15">
      <c r="A3693" s="81" t="s">
        <v>494</v>
      </c>
      <c r="B3693" s="72" t="s">
        <v>3767</v>
      </c>
      <c r="C3693" s="72">
        <v>518.43564356435604</v>
      </c>
      <c r="D3693" s="72">
        <v>0</v>
      </c>
      <c r="E3693" s="72">
        <v>2</v>
      </c>
      <c r="F3693" s="72">
        <v>1.42063492063492</v>
      </c>
      <c r="G3693" s="72" t="s">
        <v>3711</v>
      </c>
    </row>
    <row r="3694" spans="1:7" x14ac:dyDescent="0.15">
      <c r="A3694" s="81" t="s">
        <v>2420</v>
      </c>
      <c r="B3694" s="72" t="s">
        <v>3713</v>
      </c>
      <c r="C3694" s="72">
        <v>33.346534653465298</v>
      </c>
      <c r="D3694" s="72">
        <v>0</v>
      </c>
      <c r="E3694" s="72">
        <v>2</v>
      </c>
      <c r="F3694" s="72">
        <v>22.023809523809501</v>
      </c>
      <c r="G3694" s="72" t="s">
        <v>3711</v>
      </c>
    </row>
    <row r="3695" spans="1:7" x14ac:dyDescent="0.15">
      <c r="A3695" s="81" t="s">
        <v>3752</v>
      </c>
      <c r="B3695" s="72" t="s">
        <v>2347</v>
      </c>
      <c r="C3695" s="72">
        <v>12.3613861386139</v>
      </c>
      <c r="D3695" s="72">
        <v>0</v>
      </c>
      <c r="E3695" s="72">
        <v>0</v>
      </c>
      <c r="F3695" s="72">
        <v>59.272277227722803</v>
      </c>
      <c r="G3695" s="72" t="s">
        <v>3711</v>
      </c>
    </row>
    <row r="3696" spans="1:7" x14ac:dyDescent="0.15">
      <c r="A3696" s="81" t="s">
        <v>2432</v>
      </c>
      <c r="B3696" s="72" t="s">
        <v>3632</v>
      </c>
      <c r="C3696" s="72">
        <v>406.46031746031701</v>
      </c>
      <c r="D3696" s="72">
        <v>2</v>
      </c>
      <c r="E3696" s="72">
        <v>0</v>
      </c>
      <c r="F3696" s="72">
        <v>1.8019801980198</v>
      </c>
      <c r="G3696" s="72" t="s">
        <v>3711</v>
      </c>
    </row>
    <row r="3697" spans="1:7" x14ac:dyDescent="0.15">
      <c r="A3697" s="81" t="s">
        <v>1097</v>
      </c>
      <c r="B3697" s="72" t="s">
        <v>3016</v>
      </c>
      <c r="C3697" s="72">
        <v>121.46491228070199</v>
      </c>
      <c r="D3697" s="72">
        <v>3</v>
      </c>
      <c r="E3697" s="72">
        <v>0</v>
      </c>
      <c r="F3697" s="72">
        <v>6.0198019801980198</v>
      </c>
      <c r="G3697" s="72" t="s">
        <v>3711</v>
      </c>
    </row>
    <row r="3698" spans="1:7" x14ac:dyDescent="0.15">
      <c r="A3698" s="81" t="s">
        <v>203</v>
      </c>
      <c r="B3698" s="72" t="s">
        <v>3709</v>
      </c>
      <c r="C3698" s="72">
        <v>38.8762376237624</v>
      </c>
      <c r="D3698" s="72">
        <v>0</v>
      </c>
      <c r="E3698" s="72">
        <v>2</v>
      </c>
      <c r="F3698" s="72">
        <v>18.769841269841301</v>
      </c>
      <c r="G3698" s="72" t="s">
        <v>3711</v>
      </c>
    </row>
    <row r="3699" spans="1:7" x14ac:dyDescent="0.15">
      <c r="A3699" s="81" t="s">
        <v>450</v>
      </c>
      <c r="B3699" s="72" t="s">
        <v>2422</v>
      </c>
      <c r="C3699" s="72">
        <v>12.157894736842101</v>
      </c>
      <c r="D3699" s="72">
        <v>3</v>
      </c>
      <c r="E3699" s="72">
        <v>2</v>
      </c>
      <c r="F3699" s="72">
        <v>60.015873015872998</v>
      </c>
      <c r="G3699" s="72" t="s">
        <v>3711</v>
      </c>
    </row>
    <row r="3700" spans="1:7" x14ac:dyDescent="0.15">
      <c r="A3700" s="81" t="s">
        <v>3730</v>
      </c>
      <c r="B3700" s="72" t="s">
        <v>640</v>
      </c>
      <c r="C3700" s="72">
        <v>25.3571428571429</v>
      </c>
      <c r="D3700" s="72">
        <v>2</v>
      </c>
      <c r="E3700" s="72">
        <v>0</v>
      </c>
      <c r="F3700" s="72">
        <v>28.7673267326733</v>
      </c>
      <c r="G3700" s="72" t="s">
        <v>3711</v>
      </c>
    </row>
    <row r="3701" spans="1:7" x14ac:dyDescent="0.15">
      <c r="A3701" s="81" t="s">
        <v>1055</v>
      </c>
      <c r="B3701" s="72" t="s">
        <v>3783</v>
      </c>
      <c r="C3701" s="72">
        <v>230.23267326732699</v>
      </c>
      <c r="D3701" s="72">
        <v>0</v>
      </c>
      <c r="E3701" s="72">
        <v>2</v>
      </c>
      <c r="F3701" s="72">
        <v>3.1666666666666701</v>
      </c>
      <c r="G3701" s="72" t="s">
        <v>3711</v>
      </c>
    </row>
    <row r="3702" spans="1:7" x14ac:dyDescent="0.15">
      <c r="A3702" s="81" t="s">
        <v>762</v>
      </c>
      <c r="B3702" s="72" t="s">
        <v>3777</v>
      </c>
      <c r="C3702" s="72">
        <v>432.99206349206298</v>
      </c>
      <c r="D3702" s="72">
        <v>2</v>
      </c>
      <c r="E3702" s="72">
        <v>0</v>
      </c>
      <c r="F3702" s="72">
        <v>1.68316831683168</v>
      </c>
      <c r="G3702" s="72" t="s">
        <v>3711</v>
      </c>
    </row>
    <row r="3703" spans="1:7" x14ac:dyDescent="0.15">
      <c r="A3703" s="81" t="s">
        <v>2635</v>
      </c>
      <c r="B3703" s="72" t="s">
        <v>640</v>
      </c>
      <c r="C3703" s="72">
        <v>74.7222222222222</v>
      </c>
      <c r="D3703" s="72">
        <v>2</v>
      </c>
      <c r="E3703" s="72">
        <v>3</v>
      </c>
      <c r="F3703" s="72">
        <v>9.7456140350877192</v>
      </c>
      <c r="G3703" s="72" t="s">
        <v>3711</v>
      </c>
    </row>
    <row r="3704" spans="1:7" x14ac:dyDescent="0.15">
      <c r="A3704" s="81" t="s">
        <v>494</v>
      </c>
      <c r="B3704" s="72" t="s">
        <v>3702</v>
      </c>
      <c r="C3704" s="72">
        <v>518.43564356435604</v>
      </c>
      <c r="D3704" s="72">
        <v>0</v>
      </c>
      <c r="E3704" s="72">
        <v>2</v>
      </c>
      <c r="F3704" s="72">
        <v>1.3968253968254001</v>
      </c>
      <c r="G3704" s="72" t="s">
        <v>3711</v>
      </c>
    </row>
    <row r="3705" spans="1:7" x14ac:dyDescent="0.15">
      <c r="A3705" s="81" t="s">
        <v>1055</v>
      </c>
      <c r="B3705" s="72" t="s">
        <v>3809</v>
      </c>
      <c r="C3705" s="72">
        <v>363.46031746031701</v>
      </c>
      <c r="D3705" s="72">
        <v>2</v>
      </c>
      <c r="E3705" s="72">
        <v>3</v>
      </c>
      <c r="F3705" s="72">
        <v>1.9912280701754399</v>
      </c>
      <c r="G3705" s="72" t="s">
        <v>3711</v>
      </c>
    </row>
    <row r="3706" spans="1:7" x14ac:dyDescent="0.15">
      <c r="A3706" s="81" t="s">
        <v>749</v>
      </c>
      <c r="B3706" s="72" t="s">
        <v>3714</v>
      </c>
      <c r="C3706" s="72">
        <v>86.222772277227705</v>
      </c>
      <c r="D3706" s="72">
        <v>0</v>
      </c>
      <c r="E3706" s="72">
        <v>0</v>
      </c>
      <c r="F3706" s="72">
        <v>8.3910891089108901</v>
      </c>
      <c r="G3706" s="72" t="s">
        <v>3711</v>
      </c>
    </row>
    <row r="3707" spans="1:7" x14ac:dyDescent="0.15">
      <c r="A3707" s="81" t="s">
        <v>3824</v>
      </c>
      <c r="B3707" s="72" t="s">
        <v>3731</v>
      </c>
      <c r="C3707" s="72">
        <v>27.2777777777778</v>
      </c>
      <c r="D3707" s="72">
        <v>2</v>
      </c>
      <c r="E3707" s="72">
        <v>2</v>
      </c>
      <c r="F3707" s="72">
        <v>26.515873015873002</v>
      </c>
      <c r="G3707" s="72" t="s">
        <v>3711</v>
      </c>
    </row>
    <row r="3708" spans="1:7" x14ac:dyDescent="0.15">
      <c r="A3708" s="81" t="s">
        <v>450</v>
      </c>
      <c r="B3708" s="72" t="s">
        <v>3731</v>
      </c>
      <c r="C3708" s="72">
        <v>268.76190476190499</v>
      </c>
      <c r="D3708" s="72">
        <v>2</v>
      </c>
      <c r="E3708" s="72">
        <v>0</v>
      </c>
      <c r="F3708" s="72">
        <v>2.6881188118811901</v>
      </c>
      <c r="G3708" s="72" t="s">
        <v>3711</v>
      </c>
    </row>
    <row r="3709" spans="1:7" x14ac:dyDescent="0.15">
      <c r="A3709" s="81" t="s">
        <v>3828</v>
      </c>
      <c r="B3709" s="72" t="s">
        <v>1108</v>
      </c>
      <c r="C3709" s="72">
        <v>2.0714285714285698</v>
      </c>
      <c r="D3709" s="72">
        <v>2</v>
      </c>
      <c r="E3709" s="72">
        <v>2</v>
      </c>
      <c r="F3709" s="72">
        <v>347.944444444444</v>
      </c>
      <c r="G3709" s="72" t="s">
        <v>3711</v>
      </c>
    </row>
    <row r="3710" spans="1:7" x14ac:dyDescent="0.15">
      <c r="A3710" s="81" t="s">
        <v>450</v>
      </c>
      <c r="B3710" s="72" t="s">
        <v>2347</v>
      </c>
      <c r="C3710" s="72">
        <v>12.157894736842101</v>
      </c>
      <c r="D3710" s="72">
        <v>3</v>
      </c>
      <c r="E3710" s="72">
        <v>0</v>
      </c>
      <c r="F3710" s="72">
        <v>59.272277227722803</v>
      </c>
      <c r="G3710" s="72" t="s">
        <v>3711</v>
      </c>
    </row>
    <row r="3711" spans="1:7" x14ac:dyDescent="0.15">
      <c r="A3711" s="81" t="s">
        <v>2379</v>
      </c>
      <c r="B3711" s="72" t="s">
        <v>3721</v>
      </c>
      <c r="C3711" s="72">
        <v>145.246031746032</v>
      </c>
      <c r="D3711" s="72">
        <v>2</v>
      </c>
      <c r="E3711" s="72">
        <v>3</v>
      </c>
      <c r="F3711" s="72">
        <v>4.95614035087719</v>
      </c>
      <c r="G3711" s="72" t="s">
        <v>3711</v>
      </c>
    </row>
    <row r="3712" spans="1:7" x14ac:dyDescent="0.15">
      <c r="A3712" s="81" t="s">
        <v>494</v>
      </c>
      <c r="B3712" s="72" t="s">
        <v>2370</v>
      </c>
      <c r="C3712" s="72">
        <v>123.298245614035</v>
      </c>
      <c r="D3712" s="72">
        <v>3</v>
      </c>
      <c r="E3712" s="72">
        <v>0</v>
      </c>
      <c r="F3712" s="72">
        <v>5.8366336633663396</v>
      </c>
      <c r="G3712" s="72" t="s">
        <v>3711</v>
      </c>
    </row>
    <row r="3713" spans="1:7" x14ac:dyDescent="0.15">
      <c r="A3713" s="81" t="s">
        <v>3770</v>
      </c>
      <c r="B3713" s="72" t="s">
        <v>2347</v>
      </c>
      <c r="C3713" s="72">
        <v>2.4912280701754401</v>
      </c>
      <c r="D3713" s="72">
        <v>3</v>
      </c>
      <c r="E3713" s="72">
        <v>2</v>
      </c>
      <c r="F3713" s="72">
        <v>288.48412698412699</v>
      </c>
      <c r="G3713" s="72" t="s">
        <v>3711</v>
      </c>
    </row>
    <row r="3714" spans="1:7" x14ac:dyDescent="0.15">
      <c r="A3714" s="81" t="s">
        <v>2490</v>
      </c>
      <c r="B3714" s="72" t="s">
        <v>3652</v>
      </c>
      <c r="C3714" s="72">
        <v>62.380952380952401</v>
      </c>
      <c r="D3714" s="72">
        <v>2</v>
      </c>
      <c r="E3714" s="72">
        <v>0</v>
      </c>
      <c r="F3714" s="72">
        <v>11.509900990099</v>
      </c>
      <c r="G3714" s="72" t="s">
        <v>3711</v>
      </c>
    </row>
    <row r="3715" spans="1:7" x14ac:dyDescent="0.15">
      <c r="A3715" s="81" t="s">
        <v>176</v>
      </c>
      <c r="B3715" s="72" t="s">
        <v>2523</v>
      </c>
      <c r="C3715" s="72">
        <v>10.118811881188099</v>
      </c>
      <c r="D3715" s="72">
        <v>0</v>
      </c>
      <c r="E3715" s="72">
        <v>2</v>
      </c>
      <c r="F3715" s="72">
        <v>70.849206349206398</v>
      </c>
      <c r="G3715" s="72" t="s">
        <v>3711</v>
      </c>
    </row>
    <row r="3716" spans="1:7" x14ac:dyDescent="0.15">
      <c r="A3716" s="81" t="s">
        <v>3733</v>
      </c>
      <c r="B3716" s="72" t="s">
        <v>852</v>
      </c>
      <c r="C3716" s="72">
        <v>7.8762376237623801</v>
      </c>
      <c r="D3716" s="72">
        <v>0</v>
      </c>
      <c r="E3716" s="72">
        <v>2</v>
      </c>
      <c r="F3716" s="72">
        <v>90.587301587301596</v>
      </c>
      <c r="G3716" s="72" t="s">
        <v>3711</v>
      </c>
    </row>
    <row r="3717" spans="1:7" x14ac:dyDescent="0.15">
      <c r="A3717" s="81" t="s">
        <v>3732</v>
      </c>
      <c r="B3717" s="72" t="s">
        <v>3126</v>
      </c>
      <c r="C3717" s="72">
        <v>24.047619047619001</v>
      </c>
      <c r="D3717" s="72">
        <v>2</v>
      </c>
      <c r="E3717" s="72">
        <v>0</v>
      </c>
      <c r="F3717" s="72">
        <v>29.638613861386101</v>
      </c>
      <c r="G3717" s="72" t="s">
        <v>3711</v>
      </c>
    </row>
    <row r="3718" spans="1:7" x14ac:dyDescent="0.15">
      <c r="A3718" s="81" t="s">
        <v>553</v>
      </c>
      <c r="B3718" s="72" t="s">
        <v>3769</v>
      </c>
      <c r="C3718" s="72">
        <v>88.896825396825406</v>
      </c>
      <c r="D3718" s="72">
        <v>2</v>
      </c>
      <c r="E3718" s="72">
        <v>0</v>
      </c>
      <c r="F3718" s="72">
        <v>8.0099009900990108</v>
      </c>
      <c r="G3718" s="72" t="s">
        <v>3711</v>
      </c>
    </row>
    <row r="3719" spans="1:7" x14ac:dyDescent="0.15">
      <c r="A3719" s="81" t="s">
        <v>1097</v>
      </c>
      <c r="B3719" s="72" t="s">
        <v>2370</v>
      </c>
      <c r="C3719" s="72">
        <v>121.46491228070199</v>
      </c>
      <c r="D3719" s="72">
        <v>3</v>
      </c>
      <c r="E3719" s="72">
        <v>0</v>
      </c>
      <c r="F3719" s="72">
        <v>5.8366336633663396</v>
      </c>
      <c r="G3719" s="72" t="s">
        <v>3711</v>
      </c>
    </row>
    <row r="3720" spans="1:7" x14ac:dyDescent="0.15">
      <c r="A3720" s="81" t="s">
        <v>2839</v>
      </c>
      <c r="B3720" s="72" t="s">
        <v>2295</v>
      </c>
      <c r="C3720" s="72">
        <v>59.8888888888889</v>
      </c>
      <c r="D3720" s="72">
        <v>2</v>
      </c>
      <c r="E3720" s="72">
        <v>0</v>
      </c>
      <c r="F3720" s="72">
        <v>11.8366336633663</v>
      </c>
      <c r="G3720" s="72" t="s">
        <v>3711</v>
      </c>
    </row>
    <row r="3721" spans="1:7" x14ac:dyDescent="0.15">
      <c r="A3721" s="81" t="s">
        <v>2490</v>
      </c>
      <c r="B3721" s="72" t="s">
        <v>605</v>
      </c>
      <c r="C3721" s="72">
        <v>62.380952380952401</v>
      </c>
      <c r="D3721" s="72">
        <v>2</v>
      </c>
      <c r="E3721" s="72">
        <v>2</v>
      </c>
      <c r="F3721" s="72">
        <v>11.3095238095238</v>
      </c>
      <c r="G3721" s="72" t="s">
        <v>3711</v>
      </c>
    </row>
    <row r="3722" spans="1:7" x14ac:dyDescent="0.15">
      <c r="A3722" s="81" t="s">
        <v>1248</v>
      </c>
      <c r="B3722" s="72" t="s">
        <v>3777</v>
      </c>
      <c r="C3722" s="72">
        <v>419.148514851485</v>
      </c>
      <c r="D3722" s="72">
        <v>0</v>
      </c>
      <c r="E3722" s="72">
        <v>0</v>
      </c>
      <c r="F3722" s="72">
        <v>1.68316831683168</v>
      </c>
      <c r="G3722" s="72" t="s">
        <v>3711</v>
      </c>
    </row>
    <row r="3723" spans="1:7" x14ac:dyDescent="0.15">
      <c r="A3723" s="81" t="s">
        <v>2250</v>
      </c>
      <c r="B3723" s="72" t="s">
        <v>3767</v>
      </c>
      <c r="C3723" s="72">
        <v>495.29365079365101</v>
      </c>
      <c r="D3723" s="72">
        <v>2</v>
      </c>
      <c r="E3723" s="72">
        <v>2</v>
      </c>
      <c r="F3723" s="72">
        <v>1.42063492063492</v>
      </c>
      <c r="G3723" s="72" t="s">
        <v>3711</v>
      </c>
    </row>
    <row r="3724" spans="1:7" x14ac:dyDescent="0.15">
      <c r="A3724" s="81" t="s">
        <v>3482</v>
      </c>
      <c r="B3724" s="72" t="s">
        <v>3778</v>
      </c>
      <c r="C3724" s="72">
        <v>33.119047619047599</v>
      </c>
      <c r="D3724" s="72">
        <v>2</v>
      </c>
      <c r="E3724" s="72">
        <v>3</v>
      </c>
      <c r="F3724" s="72">
        <v>21.210526315789501</v>
      </c>
      <c r="G3724" s="72" t="s">
        <v>3711</v>
      </c>
    </row>
    <row r="3725" spans="1:7" x14ac:dyDescent="0.15">
      <c r="A3725" s="81" t="s">
        <v>3759</v>
      </c>
      <c r="B3725" s="72" t="s">
        <v>2749</v>
      </c>
      <c r="C3725" s="72">
        <v>11</v>
      </c>
      <c r="D3725" s="72">
        <v>2</v>
      </c>
      <c r="E3725" s="72">
        <v>2</v>
      </c>
      <c r="F3725" s="72">
        <v>63.769841269841301</v>
      </c>
      <c r="G3725" s="72" t="s">
        <v>3711</v>
      </c>
    </row>
    <row r="3726" spans="1:7" x14ac:dyDescent="0.15">
      <c r="A3726" s="81" t="s">
        <v>2008</v>
      </c>
      <c r="B3726" s="72" t="s">
        <v>2347</v>
      </c>
      <c r="C3726" s="72">
        <v>11.8333333333333</v>
      </c>
      <c r="D3726" s="72">
        <v>3</v>
      </c>
      <c r="E3726" s="72">
        <v>0</v>
      </c>
      <c r="F3726" s="72">
        <v>59.272277227722803</v>
      </c>
      <c r="G3726" s="72" t="s">
        <v>3711</v>
      </c>
    </row>
    <row r="3727" spans="1:7" x14ac:dyDescent="0.15">
      <c r="A3727" s="81" t="s">
        <v>1230</v>
      </c>
      <c r="B3727" s="72" t="s">
        <v>2548</v>
      </c>
      <c r="C3727" s="72">
        <v>121.06349206349201</v>
      </c>
      <c r="D3727" s="72">
        <v>2</v>
      </c>
      <c r="E3727" s="72">
        <v>0</v>
      </c>
      <c r="F3727" s="72">
        <v>5.7920792079207901</v>
      </c>
      <c r="G3727" s="72" t="s">
        <v>3711</v>
      </c>
    </row>
    <row r="3728" spans="1:7" x14ac:dyDescent="0.15">
      <c r="A3728" s="81" t="s">
        <v>762</v>
      </c>
      <c r="B3728" s="72" t="s">
        <v>3819</v>
      </c>
      <c r="C3728" s="72">
        <v>432.99206349206298</v>
      </c>
      <c r="D3728" s="72">
        <v>2</v>
      </c>
      <c r="E3728" s="72">
        <v>2</v>
      </c>
      <c r="F3728" s="72">
        <v>1.6111111111111101</v>
      </c>
      <c r="G3728" s="72" t="s">
        <v>3711</v>
      </c>
    </row>
    <row r="3729" spans="1:7" x14ac:dyDescent="0.15">
      <c r="A3729" s="81" t="s">
        <v>3787</v>
      </c>
      <c r="B3729" s="72" t="s">
        <v>3652</v>
      </c>
      <c r="C3729" s="72">
        <v>28.1111111111111</v>
      </c>
      <c r="D3729" s="72">
        <v>2</v>
      </c>
      <c r="E3729" s="72">
        <v>2</v>
      </c>
      <c r="F3729" s="72">
        <v>24.8095238095238</v>
      </c>
      <c r="G3729" s="72" t="s">
        <v>3711</v>
      </c>
    </row>
    <row r="3730" spans="1:7" x14ac:dyDescent="0.15">
      <c r="A3730" s="81" t="s">
        <v>990</v>
      </c>
      <c r="B3730" s="72" t="s">
        <v>3671</v>
      </c>
      <c r="C3730" s="72">
        <v>27.3684210526316</v>
      </c>
      <c r="D3730" s="72">
        <v>3</v>
      </c>
      <c r="E3730" s="72">
        <v>2</v>
      </c>
      <c r="F3730" s="72">
        <v>25.3095238095238</v>
      </c>
      <c r="G3730" s="72" t="s">
        <v>3711</v>
      </c>
    </row>
    <row r="3731" spans="1:7" x14ac:dyDescent="0.15">
      <c r="A3731" s="81" t="s">
        <v>3829</v>
      </c>
      <c r="B3731" s="72" t="s">
        <v>1093</v>
      </c>
      <c r="C3731" s="72">
        <v>1.9950495049504999</v>
      </c>
      <c r="D3731" s="72">
        <v>0</v>
      </c>
      <c r="E3731" s="72">
        <v>2</v>
      </c>
      <c r="F3731" s="72">
        <v>347.11904761904799</v>
      </c>
      <c r="G3731" s="72" t="s">
        <v>3711</v>
      </c>
    </row>
    <row r="3732" spans="1:7" x14ac:dyDescent="0.15">
      <c r="A3732" s="81" t="s">
        <v>3743</v>
      </c>
      <c r="B3732" s="72" t="s">
        <v>2347</v>
      </c>
      <c r="C3732" s="72">
        <v>11.6782178217822</v>
      </c>
      <c r="D3732" s="72">
        <v>0</v>
      </c>
      <c r="E3732" s="72">
        <v>0</v>
      </c>
      <c r="F3732" s="72">
        <v>59.272277227722803</v>
      </c>
      <c r="G3732" s="72" t="s">
        <v>3711</v>
      </c>
    </row>
    <row r="3733" spans="1:7" x14ac:dyDescent="0.15">
      <c r="A3733" s="81" t="s">
        <v>2250</v>
      </c>
      <c r="B3733" s="72" t="s">
        <v>3702</v>
      </c>
      <c r="C3733" s="72">
        <v>495.29365079365101</v>
      </c>
      <c r="D3733" s="72">
        <v>2</v>
      </c>
      <c r="E3733" s="72">
        <v>2</v>
      </c>
      <c r="F3733" s="72">
        <v>1.3968253968254001</v>
      </c>
      <c r="G3733" s="72" t="s">
        <v>3711</v>
      </c>
    </row>
    <row r="3734" spans="1:7" x14ac:dyDescent="0.15">
      <c r="A3734" s="81" t="s">
        <v>3762</v>
      </c>
      <c r="B3734" s="72" t="s">
        <v>3778</v>
      </c>
      <c r="C3734" s="72">
        <v>43.0555555555556</v>
      </c>
      <c r="D3734" s="72">
        <v>2</v>
      </c>
      <c r="E3734" s="72">
        <v>2</v>
      </c>
      <c r="F3734" s="72">
        <v>16.063492063492099</v>
      </c>
      <c r="G3734" s="72" t="s">
        <v>3711</v>
      </c>
    </row>
    <row r="3735" spans="1:7" x14ac:dyDescent="0.15">
      <c r="A3735" s="81" t="s">
        <v>2410</v>
      </c>
      <c r="B3735" s="72" t="s">
        <v>3757</v>
      </c>
      <c r="C3735" s="72">
        <v>229.84920634920601</v>
      </c>
      <c r="D3735" s="72">
        <v>2</v>
      </c>
      <c r="E3735" s="72">
        <v>3</v>
      </c>
      <c r="F3735" s="72">
        <v>3.0087719298245599</v>
      </c>
      <c r="G3735" s="72" t="s">
        <v>3711</v>
      </c>
    </row>
    <row r="3736" spans="1:7" x14ac:dyDescent="0.15">
      <c r="A3736" s="81" t="s">
        <v>3799</v>
      </c>
      <c r="B3736" s="72" t="s">
        <v>1486</v>
      </c>
      <c r="C3736" s="72">
        <v>15.746031746031701</v>
      </c>
      <c r="D3736" s="72">
        <v>2</v>
      </c>
      <c r="E3736" s="72">
        <v>0</v>
      </c>
      <c r="F3736" s="72">
        <v>43.777227722772302</v>
      </c>
      <c r="G3736" s="72" t="s">
        <v>3711</v>
      </c>
    </row>
    <row r="3737" spans="1:7" x14ac:dyDescent="0.15">
      <c r="A3737" s="81" t="s">
        <v>2254</v>
      </c>
      <c r="B3737" s="72" t="s">
        <v>3681</v>
      </c>
      <c r="C3737" s="72">
        <v>662.25396825396797</v>
      </c>
      <c r="D3737" s="72">
        <v>2</v>
      </c>
      <c r="E3737" s="72">
        <v>2</v>
      </c>
      <c r="F3737" s="72">
        <v>1.03968253968254</v>
      </c>
      <c r="G3737" s="72" t="s">
        <v>3711</v>
      </c>
    </row>
    <row r="3738" spans="1:7" x14ac:dyDescent="0.15">
      <c r="A3738" s="81" t="s">
        <v>2371</v>
      </c>
      <c r="B3738" s="72" t="s">
        <v>272</v>
      </c>
      <c r="C3738" s="72">
        <v>25.678217821782201</v>
      </c>
      <c r="D3738" s="72">
        <v>0</v>
      </c>
      <c r="E3738" s="72">
        <v>0</v>
      </c>
      <c r="F3738" s="72">
        <v>26.787128712871301</v>
      </c>
      <c r="G3738" s="72" t="s">
        <v>3711</v>
      </c>
    </row>
    <row r="3739" spans="1:7" x14ac:dyDescent="0.15">
      <c r="A3739" s="81" t="s">
        <v>2026</v>
      </c>
      <c r="B3739" s="72" t="s">
        <v>2577</v>
      </c>
      <c r="C3739" s="72">
        <v>12.8861386138614</v>
      </c>
      <c r="D3739" s="72">
        <v>0</v>
      </c>
      <c r="E3739" s="72">
        <v>2</v>
      </c>
      <c r="F3739" s="72">
        <v>53</v>
      </c>
      <c r="G3739" s="72" t="s">
        <v>3711</v>
      </c>
    </row>
    <row r="3740" spans="1:7" x14ac:dyDescent="0.15">
      <c r="A3740" s="81" t="s">
        <v>494</v>
      </c>
      <c r="B3740" s="72" t="s">
        <v>2347</v>
      </c>
      <c r="C3740" s="72">
        <v>123.298245614035</v>
      </c>
      <c r="D3740" s="72">
        <v>3</v>
      </c>
      <c r="E3740" s="72">
        <v>3</v>
      </c>
      <c r="F3740" s="72">
        <v>5.5263157894736796</v>
      </c>
      <c r="G3740" s="72" t="s">
        <v>3711</v>
      </c>
    </row>
    <row r="3741" spans="1:7" x14ac:dyDescent="0.15">
      <c r="A3741" s="81" t="s">
        <v>2871</v>
      </c>
      <c r="B3741" s="72" t="s">
        <v>3126</v>
      </c>
      <c r="C3741" s="72">
        <v>13.7982456140351</v>
      </c>
      <c r="D3741" s="72">
        <v>3</v>
      </c>
      <c r="E3741" s="72">
        <v>2</v>
      </c>
      <c r="F3741" s="72">
        <v>49.103174603174601</v>
      </c>
      <c r="G3741" s="72" t="s">
        <v>3711</v>
      </c>
    </row>
    <row r="3742" spans="1:7" x14ac:dyDescent="0.15">
      <c r="A3742" s="81" t="s">
        <v>3830</v>
      </c>
      <c r="B3742" s="72" t="s">
        <v>426</v>
      </c>
      <c r="C3742" s="72">
        <v>10.714285714285699</v>
      </c>
      <c r="D3742" s="72">
        <v>2</v>
      </c>
      <c r="E3742" s="72">
        <v>2</v>
      </c>
      <c r="F3742" s="72">
        <v>62.912698412698397</v>
      </c>
      <c r="G3742" s="72" t="s">
        <v>3711</v>
      </c>
    </row>
    <row r="3743" spans="1:7" x14ac:dyDescent="0.15">
      <c r="A3743" s="81" t="s">
        <v>3534</v>
      </c>
      <c r="B3743" s="72" t="s">
        <v>1486</v>
      </c>
      <c r="C3743" s="72">
        <v>28.539603960396001</v>
      </c>
      <c r="D3743" s="72">
        <v>0</v>
      </c>
      <c r="E3743" s="72">
        <v>3</v>
      </c>
      <c r="F3743" s="72">
        <v>23.587719298245599</v>
      </c>
      <c r="G3743" s="72" t="s">
        <v>3711</v>
      </c>
    </row>
    <row r="3744" spans="1:7" x14ac:dyDescent="0.15">
      <c r="A3744" s="81" t="s">
        <v>1097</v>
      </c>
      <c r="B3744" s="72" t="s">
        <v>2347</v>
      </c>
      <c r="C3744" s="72">
        <v>121.46491228070199</v>
      </c>
      <c r="D3744" s="72">
        <v>3</v>
      </c>
      <c r="E3744" s="72">
        <v>3</v>
      </c>
      <c r="F3744" s="72">
        <v>5.5263157894736796</v>
      </c>
      <c r="G3744" s="72" t="s">
        <v>3711</v>
      </c>
    </row>
    <row r="3745" spans="1:7" x14ac:dyDescent="0.15">
      <c r="A3745" s="81" t="s">
        <v>494</v>
      </c>
      <c r="B3745" s="72" t="s">
        <v>2571</v>
      </c>
      <c r="C3745" s="72">
        <v>123.298245614035</v>
      </c>
      <c r="D3745" s="72">
        <v>3</v>
      </c>
      <c r="E3745" s="72">
        <v>3</v>
      </c>
      <c r="F3745" s="72">
        <v>5.40350877192982</v>
      </c>
      <c r="G3745" s="72" t="s">
        <v>3711</v>
      </c>
    </row>
    <row r="3746" spans="1:7" x14ac:dyDescent="0.15">
      <c r="A3746" s="81" t="s">
        <v>3752</v>
      </c>
      <c r="B3746" s="72" t="s">
        <v>2609</v>
      </c>
      <c r="C3746" s="72">
        <v>12.3613861386139</v>
      </c>
      <c r="D3746" s="72">
        <v>0</v>
      </c>
      <c r="E3746" s="72">
        <v>2</v>
      </c>
      <c r="F3746" s="72">
        <v>53.7777777777778</v>
      </c>
      <c r="G3746" s="72" t="s">
        <v>3711</v>
      </c>
    </row>
    <row r="3747" spans="1:7" x14ac:dyDescent="0.15">
      <c r="A3747" s="81" t="s">
        <v>2871</v>
      </c>
      <c r="B3747" s="72" t="s">
        <v>3126</v>
      </c>
      <c r="C3747" s="72">
        <v>22.341584158415799</v>
      </c>
      <c r="D3747" s="72">
        <v>0</v>
      </c>
      <c r="E3747" s="72">
        <v>0</v>
      </c>
      <c r="F3747" s="72">
        <v>29.638613861386101</v>
      </c>
      <c r="G3747" s="72" t="s">
        <v>3711</v>
      </c>
    </row>
    <row r="3748" spans="1:7" x14ac:dyDescent="0.15">
      <c r="A3748" s="81" t="s">
        <v>282</v>
      </c>
      <c r="B3748" s="72" t="s">
        <v>3126</v>
      </c>
      <c r="C3748" s="72">
        <v>51.881188118811899</v>
      </c>
      <c r="D3748" s="72">
        <v>0</v>
      </c>
      <c r="E3748" s="72">
        <v>3</v>
      </c>
      <c r="F3748" s="72">
        <v>12.719298245614</v>
      </c>
      <c r="G3748" s="72" t="s">
        <v>3711</v>
      </c>
    </row>
    <row r="3749" spans="1:7" x14ac:dyDescent="0.15">
      <c r="A3749" s="81" t="s">
        <v>2743</v>
      </c>
      <c r="B3749" s="72" t="s">
        <v>3126</v>
      </c>
      <c r="C3749" s="72">
        <v>51.730158730158699</v>
      </c>
      <c r="D3749" s="72">
        <v>2</v>
      </c>
      <c r="E3749" s="72">
        <v>3</v>
      </c>
      <c r="F3749" s="72">
        <v>12.719298245614</v>
      </c>
      <c r="G3749" s="72" t="s">
        <v>3711</v>
      </c>
    </row>
    <row r="3750" spans="1:7" x14ac:dyDescent="0.15">
      <c r="A3750" s="81" t="s">
        <v>282</v>
      </c>
      <c r="B3750" s="72" t="s">
        <v>2749</v>
      </c>
      <c r="C3750" s="72">
        <v>51.881188118811899</v>
      </c>
      <c r="D3750" s="72">
        <v>0</v>
      </c>
      <c r="E3750" s="72">
        <v>0</v>
      </c>
      <c r="F3750" s="72">
        <v>12.658415841584199</v>
      </c>
      <c r="G3750" s="72" t="s">
        <v>3711</v>
      </c>
    </row>
    <row r="3751" spans="1:7" x14ac:dyDescent="0.15">
      <c r="A3751" s="81" t="s">
        <v>3785</v>
      </c>
      <c r="B3751" s="72" t="s">
        <v>2548</v>
      </c>
      <c r="C3751" s="72">
        <v>12.6039603960396</v>
      </c>
      <c r="D3751" s="72">
        <v>0</v>
      </c>
      <c r="E3751" s="72">
        <v>2</v>
      </c>
      <c r="F3751" s="72">
        <v>52.087301587301603</v>
      </c>
      <c r="G3751" s="72" t="s">
        <v>3711</v>
      </c>
    </row>
    <row r="3752" spans="1:7" x14ac:dyDescent="0.15">
      <c r="A3752" s="81" t="s">
        <v>3752</v>
      </c>
      <c r="B3752" s="72" t="s">
        <v>2577</v>
      </c>
      <c r="C3752" s="72">
        <v>12.3613861386139</v>
      </c>
      <c r="D3752" s="72">
        <v>0</v>
      </c>
      <c r="E3752" s="72">
        <v>2</v>
      </c>
      <c r="F3752" s="72">
        <v>53</v>
      </c>
      <c r="G3752" s="72" t="s">
        <v>3711</v>
      </c>
    </row>
    <row r="3753" spans="1:7" x14ac:dyDescent="0.15">
      <c r="A3753" s="81" t="s">
        <v>1055</v>
      </c>
      <c r="B3753" s="72" t="s">
        <v>3632</v>
      </c>
      <c r="C3753" s="72">
        <v>363.46031746031701</v>
      </c>
      <c r="D3753" s="72">
        <v>2</v>
      </c>
      <c r="E3753" s="72">
        <v>0</v>
      </c>
      <c r="F3753" s="72">
        <v>1.8019801980198</v>
      </c>
      <c r="G3753" s="72" t="s">
        <v>3711</v>
      </c>
    </row>
    <row r="3754" spans="1:7" x14ac:dyDescent="0.15">
      <c r="A3754" s="81" t="s">
        <v>3759</v>
      </c>
      <c r="B3754" s="72" t="s">
        <v>2347</v>
      </c>
      <c r="C3754" s="72">
        <v>11</v>
      </c>
      <c r="D3754" s="72">
        <v>2</v>
      </c>
      <c r="E3754" s="72">
        <v>0</v>
      </c>
      <c r="F3754" s="72">
        <v>59.272277227722803</v>
      </c>
      <c r="G3754" s="72" t="s">
        <v>3711</v>
      </c>
    </row>
    <row r="3755" spans="1:7" x14ac:dyDescent="0.15">
      <c r="A3755" s="81" t="s">
        <v>2519</v>
      </c>
      <c r="B3755" s="72" t="s">
        <v>2577</v>
      </c>
      <c r="C3755" s="72">
        <v>12.297029702970301</v>
      </c>
      <c r="D3755" s="72">
        <v>0</v>
      </c>
      <c r="E3755" s="72">
        <v>2</v>
      </c>
      <c r="F3755" s="72">
        <v>53</v>
      </c>
      <c r="G3755" s="72" t="s">
        <v>3711</v>
      </c>
    </row>
    <row r="3756" spans="1:7" x14ac:dyDescent="0.15">
      <c r="A3756" s="81" t="s">
        <v>3750</v>
      </c>
      <c r="B3756" s="72" t="s">
        <v>3709</v>
      </c>
      <c r="C3756" s="72">
        <v>34.7222222222222</v>
      </c>
      <c r="D3756" s="72">
        <v>2</v>
      </c>
      <c r="E3756" s="72">
        <v>2</v>
      </c>
      <c r="F3756" s="72">
        <v>18.769841269841301</v>
      </c>
      <c r="G3756" s="72" t="s">
        <v>3711</v>
      </c>
    </row>
    <row r="3757" spans="1:7" x14ac:dyDescent="0.15">
      <c r="A3757" s="81" t="s">
        <v>749</v>
      </c>
      <c r="B3757" s="72" t="s">
        <v>3714</v>
      </c>
      <c r="C3757" s="72">
        <v>651.73015873015902</v>
      </c>
      <c r="D3757" s="72">
        <v>2</v>
      </c>
      <c r="E3757" s="72">
        <v>3</v>
      </c>
      <c r="F3757" s="72">
        <v>1</v>
      </c>
      <c r="G3757" s="72" t="s">
        <v>3711</v>
      </c>
    </row>
    <row r="3758" spans="1:7" x14ac:dyDescent="0.15">
      <c r="A3758" s="81" t="s">
        <v>523</v>
      </c>
      <c r="B3758" s="72" t="s">
        <v>3672</v>
      </c>
      <c r="C3758" s="72">
        <v>200.5</v>
      </c>
      <c r="D3758" s="72">
        <v>2</v>
      </c>
      <c r="E3758" s="72">
        <v>0</v>
      </c>
      <c r="F3758" s="72">
        <v>3.24752475247525</v>
      </c>
      <c r="G3758" s="72" t="s">
        <v>3711</v>
      </c>
    </row>
    <row r="3759" spans="1:7" x14ac:dyDescent="0.15">
      <c r="A3759" s="81" t="s">
        <v>1055</v>
      </c>
      <c r="B3759" s="72" t="s">
        <v>3815</v>
      </c>
      <c r="C3759" s="72">
        <v>363.46031746031701</v>
      </c>
      <c r="D3759" s="72">
        <v>2</v>
      </c>
      <c r="E3759" s="72">
        <v>2</v>
      </c>
      <c r="F3759" s="72">
        <v>1.78571428571429</v>
      </c>
      <c r="G3759" s="72" t="s">
        <v>3711</v>
      </c>
    </row>
    <row r="3760" spans="1:7" x14ac:dyDescent="0.15">
      <c r="A3760" s="81" t="s">
        <v>2348</v>
      </c>
      <c r="B3760" s="72" t="s">
        <v>3126</v>
      </c>
      <c r="C3760" s="72">
        <v>13.2079207920792</v>
      </c>
      <c r="D3760" s="72">
        <v>0</v>
      </c>
      <c r="E3760" s="72">
        <v>2</v>
      </c>
      <c r="F3760" s="72">
        <v>49.103174603174601</v>
      </c>
      <c r="G3760" s="72" t="s">
        <v>3711</v>
      </c>
    </row>
    <row r="3761" spans="1:7" x14ac:dyDescent="0.15">
      <c r="A3761" s="81" t="s">
        <v>3828</v>
      </c>
      <c r="B3761" s="72" t="s">
        <v>1108</v>
      </c>
      <c r="C3761" s="72">
        <v>1.85964912280702</v>
      </c>
      <c r="D3761" s="72">
        <v>3</v>
      </c>
      <c r="E3761" s="72">
        <v>2</v>
      </c>
      <c r="F3761" s="72">
        <v>347.944444444444</v>
      </c>
      <c r="G3761" s="72" t="s">
        <v>3711</v>
      </c>
    </row>
    <row r="3762" spans="1:7" x14ac:dyDescent="0.15">
      <c r="A3762" s="81" t="s">
        <v>494</v>
      </c>
      <c r="B3762" s="72" t="s">
        <v>3831</v>
      </c>
      <c r="C3762" s="72">
        <v>1697.86507936508</v>
      </c>
      <c r="D3762" s="72">
        <v>2</v>
      </c>
      <c r="E3762" s="72">
        <v>2</v>
      </c>
      <c r="F3762" s="72">
        <v>0.38095238095238099</v>
      </c>
      <c r="G3762" s="72" t="s">
        <v>3711</v>
      </c>
    </row>
    <row r="3763" spans="1:7" x14ac:dyDescent="0.15">
      <c r="A3763" s="81" t="s">
        <v>1105</v>
      </c>
      <c r="B3763" s="72" t="s">
        <v>3722</v>
      </c>
      <c r="C3763" s="72">
        <v>413.81746031746002</v>
      </c>
      <c r="D3763" s="72">
        <v>2</v>
      </c>
      <c r="E3763" s="72">
        <v>3</v>
      </c>
      <c r="F3763" s="72">
        <v>1.56140350877193</v>
      </c>
      <c r="G3763" s="72" t="s">
        <v>3711</v>
      </c>
    </row>
    <row r="3764" spans="1:7" x14ac:dyDescent="0.15">
      <c r="A3764" s="81" t="s">
        <v>1055</v>
      </c>
      <c r="B3764" s="72" t="s">
        <v>3673</v>
      </c>
      <c r="C3764" s="72">
        <v>230.23267326732699</v>
      </c>
      <c r="D3764" s="72">
        <v>0</v>
      </c>
      <c r="E3764" s="72">
        <v>2</v>
      </c>
      <c r="F3764" s="72">
        <v>2.8015873015873001</v>
      </c>
      <c r="G3764" s="72" t="s">
        <v>3711</v>
      </c>
    </row>
    <row r="3765" spans="1:7" x14ac:dyDescent="0.15">
      <c r="A3765" s="81" t="s">
        <v>2519</v>
      </c>
      <c r="B3765" s="72" t="s">
        <v>640</v>
      </c>
      <c r="C3765" s="72">
        <v>65.912698412698404</v>
      </c>
      <c r="D3765" s="72">
        <v>2</v>
      </c>
      <c r="E3765" s="72">
        <v>3</v>
      </c>
      <c r="F3765" s="72">
        <v>9.7456140350877192</v>
      </c>
      <c r="G3765" s="72" t="s">
        <v>3711</v>
      </c>
    </row>
    <row r="3766" spans="1:7" x14ac:dyDescent="0.15">
      <c r="A3766" s="81" t="s">
        <v>2858</v>
      </c>
      <c r="B3766" s="72" t="s">
        <v>3722</v>
      </c>
      <c r="C3766" s="72">
        <v>20.801980198019798</v>
      </c>
      <c r="D3766" s="72">
        <v>0</v>
      </c>
      <c r="E3766" s="72">
        <v>2</v>
      </c>
      <c r="F3766" s="72">
        <v>30.849206349206298</v>
      </c>
      <c r="G3766" s="72" t="s">
        <v>3711</v>
      </c>
    </row>
    <row r="3767" spans="1:7" x14ac:dyDescent="0.15">
      <c r="A3767" s="81" t="s">
        <v>1248</v>
      </c>
      <c r="B3767" s="72" t="s">
        <v>2422</v>
      </c>
      <c r="C3767" s="72">
        <v>35.8333333333333</v>
      </c>
      <c r="D3767" s="72">
        <v>3</v>
      </c>
      <c r="E3767" s="72">
        <v>0</v>
      </c>
      <c r="F3767" s="72">
        <v>17.900990099009899</v>
      </c>
      <c r="G3767" s="72" t="s">
        <v>3711</v>
      </c>
    </row>
    <row r="3768" spans="1:7" x14ac:dyDescent="0.15">
      <c r="A3768" s="81" t="s">
        <v>2348</v>
      </c>
      <c r="B3768" s="72" t="s">
        <v>3126</v>
      </c>
      <c r="C3768" s="72">
        <v>50.373015873015902</v>
      </c>
      <c r="D3768" s="72">
        <v>2</v>
      </c>
      <c r="E3768" s="72">
        <v>3</v>
      </c>
      <c r="F3768" s="72">
        <v>12.719298245614</v>
      </c>
      <c r="G3768" s="72" t="s">
        <v>3711</v>
      </c>
    </row>
    <row r="3769" spans="1:7" x14ac:dyDescent="0.15">
      <c r="A3769" s="81" t="s">
        <v>2490</v>
      </c>
      <c r="B3769" s="72" t="s">
        <v>605</v>
      </c>
      <c r="C3769" s="72">
        <v>62.380952380952401</v>
      </c>
      <c r="D3769" s="72">
        <v>2</v>
      </c>
      <c r="E3769" s="72">
        <v>0</v>
      </c>
      <c r="F3769" s="72">
        <v>10.247524752475201</v>
      </c>
      <c r="G3769" s="72" t="s">
        <v>3711</v>
      </c>
    </row>
    <row r="3770" spans="1:7" x14ac:dyDescent="0.15">
      <c r="A3770" s="81" t="s">
        <v>2348</v>
      </c>
      <c r="B3770" s="72" t="s">
        <v>2749</v>
      </c>
      <c r="C3770" s="72">
        <v>50.373015873015902</v>
      </c>
      <c r="D3770" s="72">
        <v>2</v>
      </c>
      <c r="E3770" s="72">
        <v>0</v>
      </c>
      <c r="F3770" s="72">
        <v>12.658415841584199</v>
      </c>
      <c r="G3770" s="72" t="s">
        <v>3711</v>
      </c>
    </row>
    <row r="3771" spans="1:7" x14ac:dyDescent="0.15">
      <c r="A3771" s="81" t="s">
        <v>2155</v>
      </c>
      <c r="B3771" s="72" t="s">
        <v>1140</v>
      </c>
      <c r="C3771" s="72">
        <v>35.105263157894697</v>
      </c>
      <c r="D3771" s="72">
        <v>3</v>
      </c>
      <c r="E3771" s="72">
        <v>3</v>
      </c>
      <c r="F3771" s="72">
        <v>18.140350877193001</v>
      </c>
      <c r="G3771" s="72" t="s">
        <v>3711</v>
      </c>
    </row>
    <row r="3772" spans="1:7" x14ac:dyDescent="0.15">
      <c r="A3772" s="81" t="s">
        <v>3099</v>
      </c>
      <c r="B3772" s="72" t="s">
        <v>3712</v>
      </c>
      <c r="C3772" s="72">
        <v>23.6633663366337</v>
      </c>
      <c r="D3772" s="72">
        <v>0</v>
      </c>
      <c r="E3772" s="72">
        <v>2</v>
      </c>
      <c r="F3772" s="72">
        <v>26.904761904761902</v>
      </c>
      <c r="G3772" s="72" t="s">
        <v>3711</v>
      </c>
    </row>
    <row r="3773" spans="1:7" x14ac:dyDescent="0.15">
      <c r="A3773" s="81" t="s">
        <v>2371</v>
      </c>
      <c r="B3773" s="72" t="s">
        <v>2851</v>
      </c>
      <c r="C3773" s="72">
        <v>117.293650793651</v>
      </c>
      <c r="D3773" s="72">
        <v>2</v>
      </c>
      <c r="E3773" s="72">
        <v>0</v>
      </c>
      <c r="F3773" s="72">
        <v>5.4207920792079198</v>
      </c>
      <c r="G3773" s="72" t="s">
        <v>3711</v>
      </c>
    </row>
    <row r="3774" spans="1:7" x14ac:dyDescent="0.15">
      <c r="A3774" s="81" t="s">
        <v>3752</v>
      </c>
      <c r="B3774" s="72" t="s">
        <v>3832</v>
      </c>
      <c r="C3774" s="72">
        <v>12.3613861386139</v>
      </c>
      <c r="D3774" s="72">
        <v>0</v>
      </c>
      <c r="E3774" s="72">
        <v>2</v>
      </c>
      <c r="F3774" s="72">
        <v>51.341269841269799</v>
      </c>
      <c r="G3774" s="72" t="s">
        <v>3711</v>
      </c>
    </row>
    <row r="3775" spans="1:7" x14ac:dyDescent="0.15">
      <c r="A3775" s="81" t="s">
        <v>212</v>
      </c>
      <c r="B3775" s="72" t="s">
        <v>2295</v>
      </c>
      <c r="C3775" s="72">
        <v>53.492063492063501</v>
      </c>
      <c r="D3775" s="72">
        <v>2</v>
      </c>
      <c r="E3775" s="72">
        <v>0</v>
      </c>
      <c r="F3775" s="72">
        <v>11.8366336633663</v>
      </c>
      <c r="G3775" s="72" t="s">
        <v>3711</v>
      </c>
    </row>
    <row r="3776" spans="1:7" x14ac:dyDescent="0.15">
      <c r="A3776" s="81" t="s">
        <v>3833</v>
      </c>
      <c r="B3776" s="72" t="s">
        <v>3834</v>
      </c>
      <c r="C3776" s="72">
        <v>38.301587301587297</v>
      </c>
      <c r="D3776" s="72">
        <v>2</v>
      </c>
      <c r="E3776" s="72">
        <v>2</v>
      </c>
      <c r="F3776" s="72">
        <v>16.5</v>
      </c>
      <c r="G3776" s="72" t="s">
        <v>3711</v>
      </c>
    </row>
    <row r="3777" spans="1:7" x14ac:dyDescent="0.15">
      <c r="A3777" s="81" t="s">
        <v>2116</v>
      </c>
      <c r="B3777" s="72" t="s">
        <v>640</v>
      </c>
      <c r="C3777" s="72">
        <v>21.928571428571399</v>
      </c>
      <c r="D3777" s="72">
        <v>2</v>
      </c>
      <c r="E3777" s="72">
        <v>0</v>
      </c>
      <c r="F3777" s="72">
        <v>28.7673267326733</v>
      </c>
      <c r="G3777" s="72" t="s">
        <v>3711</v>
      </c>
    </row>
    <row r="3778" spans="1:7" x14ac:dyDescent="0.15">
      <c r="A3778" s="81" t="s">
        <v>3743</v>
      </c>
      <c r="B3778" s="72" t="s">
        <v>2609</v>
      </c>
      <c r="C3778" s="72">
        <v>11.6782178217822</v>
      </c>
      <c r="D3778" s="72">
        <v>0</v>
      </c>
      <c r="E3778" s="72">
        <v>2</v>
      </c>
      <c r="F3778" s="72">
        <v>53.7777777777778</v>
      </c>
      <c r="G3778" s="72" t="s">
        <v>3711</v>
      </c>
    </row>
    <row r="3779" spans="1:7" x14ac:dyDescent="0.15">
      <c r="A3779" s="81" t="s">
        <v>3482</v>
      </c>
      <c r="B3779" s="72" t="s">
        <v>3784</v>
      </c>
      <c r="C3779" s="72">
        <v>33.119047619047599</v>
      </c>
      <c r="D3779" s="72">
        <v>2</v>
      </c>
      <c r="E3779" s="72">
        <v>2</v>
      </c>
      <c r="F3779" s="72">
        <v>18.952380952380999</v>
      </c>
      <c r="G3779" s="72" t="s">
        <v>3711</v>
      </c>
    </row>
    <row r="3780" spans="1:7" x14ac:dyDescent="0.15">
      <c r="A3780" s="81" t="s">
        <v>3746</v>
      </c>
      <c r="B3780" s="72" t="s">
        <v>2657</v>
      </c>
      <c r="C3780" s="72">
        <v>9.8771929824561404</v>
      </c>
      <c r="D3780" s="72">
        <v>3</v>
      </c>
      <c r="E3780" s="72">
        <v>2</v>
      </c>
      <c r="F3780" s="72">
        <v>63.325396825396801</v>
      </c>
      <c r="G3780" s="72" t="s">
        <v>3711</v>
      </c>
    </row>
    <row r="3781" spans="1:7" x14ac:dyDescent="0.15">
      <c r="A3781" s="81" t="s">
        <v>3827</v>
      </c>
      <c r="B3781" s="72" t="s">
        <v>3784</v>
      </c>
      <c r="C3781" s="72">
        <v>32.841269841269799</v>
      </c>
      <c r="D3781" s="72">
        <v>2</v>
      </c>
      <c r="E3781" s="72">
        <v>2</v>
      </c>
      <c r="F3781" s="72">
        <v>18.952380952380999</v>
      </c>
      <c r="G3781" s="72" t="s">
        <v>3711</v>
      </c>
    </row>
    <row r="3782" spans="1:7" x14ac:dyDescent="0.15">
      <c r="A3782" s="81" t="s">
        <v>1148</v>
      </c>
      <c r="B3782" s="72" t="s">
        <v>1059</v>
      </c>
      <c r="C3782" s="72">
        <v>63.956140350877199</v>
      </c>
      <c r="D3782" s="72">
        <v>3</v>
      </c>
      <c r="E3782" s="72">
        <v>3</v>
      </c>
      <c r="F3782" s="72">
        <v>9.5877192982456094</v>
      </c>
      <c r="G3782" s="72" t="s">
        <v>3711</v>
      </c>
    </row>
    <row r="3783" spans="1:7" x14ac:dyDescent="0.15">
      <c r="A3783" s="81" t="s">
        <v>450</v>
      </c>
      <c r="B3783" s="72" t="s">
        <v>3724</v>
      </c>
      <c r="C3783" s="72">
        <v>93.277227722772295</v>
      </c>
      <c r="D3783" s="72">
        <v>0</v>
      </c>
      <c r="E3783" s="72">
        <v>3</v>
      </c>
      <c r="F3783" s="72">
        <v>6.5701754385964897</v>
      </c>
      <c r="G3783" s="72" t="s">
        <v>3711</v>
      </c>
    </row>
    <row r="3784" spans="1:7" x14ac:dyDescent="0.15">
      <c r="A3784" s="81" t="s">
        <v>3813</v>
      </c>
      <c r="B3784" s="72" t="s">
        <v>2347</v>
      </c>
      <c r="C3784" s="72">
        <v>2.1237623762376199</v>
      </c>
      <c r="D3784" s="72">
        <v>0</v>
      </c>
      <c r="E3784" s="72">
        <v>2</v>
      </c>
      <c r="F3784" s="72">
        <v>288.48412698412699</v>
      </c>
      <c r="G3784" s="72" t="s">
        <v>3711</v>
      </c>
    </row>
    <row r="3785" spans="1:7" x14ac:dyDescent="0.15">
      <c r="A3785" s="81" t="s">
        <v>3747</v>
      </c>
      <c r="B3785" s="72" t="s">
        <v>3748</v>
      </c>
      <c r="C3785" s="72">
        <v>9.1578947368421009</v>
      </c>
      <c r="D3785" s="72">
        <v>3</v>
      </c>
      <c r="E3785" s="72">
        <v>2</v>
      </c>
      <c r="F3785" s="72">
        <v>66.896825396825406</v>
      </c>
      <c r="G3785" s="72" t="s">
        <v>3711</v>
      </c>
    </row>
    <row r="3786" spans="1:7" x14ac:dyDescent="0.15">
      <c r="A3786" s="81" t="s">
        <v>2443</v>
      </c>
      <c r="B3786" s="72" t="s">
        <v>3718</v>
      </c>
      <c r="C3786" s="72">
        <v>25.985148514851499</v>
      </c>
      <c r="D3786" s="72">
        <v>0</v>
      </c>
      <c r="E3786" s="72">
        <v>0</v>
      </c>
      <c r="F3786" s="72">
        <v>23.480198019802</v>
      </c>
      <c r="G3786" s="72" t="s">
        <v>3711</v>
      </c>
    </row>
    <row r="3787" spans="1:7" x14ac:dyDescent="0.15">
      <c r="A3787" s="81" t="s">
        <v>212</v>
      </c>
      <c r="B3787" s="72" t="s">
        <v>3812</v>
      </c>
      <c r="C3787" s="72">
        <v>53.492063492063501</v>
      </c>
      <c r="D3787" s="72">
        <v>2</v>
      </c>
      <c r="E3787" s="72">
        <v>2</v>
      </c>
      <c r="F3787" s="72">
        <v>11.3730158730159</v>
      </c>
      <c r="G3787" s="72" t="s">
        <v>3711</v>
      </c>
    </row>
    <row r="3788" spans="1:7" x14ac:dyDescent="0.15">
      <c r="A3788" s="81" t="s">
        <v>2443</v>
      </c>
      <c r="B3788" s="72" t="s">
        <v>3758</v>
      </c>
      <c r="C3788" s="72">
        <v>172.54761904761901</v>
      </c>
      <c r="D3788" s="72">
        <v>2</v>
      </c>
      <c r="E3788" s="72">
        <v>0</v>
      </c>
      <c r="F3788" s="72">
        <v>3.5198019801980198</v>
      </c>
      <c r="G3788" s="72" t="s">
        <v>3711</v>
      </c>
    </row>
    <row r="3789" spans="1:7" x14ac:dyDescent="0.15">
      <c r="A3789" s="81" t="s">
        <v>143</v>
      </c>
      <c r="B3789" s="72" t="s">
        <v>2422</v>
      </c>
      <c r="C3789" s="72">
        <v>10.1138613861386</v>
      </c>
      <c r="D3789" s="72">
        <v>0</v>
      </c>
      <c r="E3789" s="72">
        <v>2</v>
      </c>
      <c r="F3789" s="72">
        <v>60.015873015872998</v>
      </c>
      <c r="G3789" s="72" t="s">
        <v>3711</v>
      </c>
    </row>
    <row r="3790" spans="1:7" x14ac:dyDescent="0.15">
      <c r="A3790" s="81" t="s">
        <v>3752</v>
      </c>
      <c r="B3790" s="72" t="s">
        <v>3126</v>
      </c>
      <c r="C3790" s="72">
        <v>12.3613861386139</v>
      </c>
      <c r="D3790" s="72">
        <v>0</v>
      </c>
      <c r="E3790" s="72">
        <v>2</v>
      </c>
      <c r="F3790" s="72">
        <v>49.103174603174601</v>
      </c>
      <c r="G3790" s="72" t="s">
        <v>3711</v>
      </c>
    </row>
    <row r="3791" spans="1:7" x14ac:dyDescent="0.15">
      <c r="A3791" s="81" t="s">
        <v>176</v>
      </c>
      <c r="B3791" s="72" t="s">
        <v>2347</v>
      </c>
      <c r="C3791" s="72">
        <v>109.65873015872999</v>
      </c>
      <c r="D3791" s="72">
        <v>2</v>
      </c>
      <c r="E3791" s="72">
        <v>3</v>
      </c>
      <c r="F3791" s="72">
        <v>5.5263157894736796</v>
      </c>
      <c r="G3791" s="72" t="s">
        <v>3711</v>
      </c>
    </row>
    <row r="3792" spans="1:7" x14ac:dyDescent="0.15">
      <c r="A3792" s="81" t="s">
        <v>1220</v>
      </c>
      <c r="B3792" s="72" t="s">
        <v>3126</v>
      </c>
      <c r="C3792" s="72">
        <v>20.421052631578899</v>
      </c>
      <c r="D3792" s="72">
        <v>3</v>
      </c>
      <c r="E3792" s="72">
        <v>0</v>
      </c>
      <c r="F3792" s="72">
        <v>29.638613861386101</v>
      </c>
      <c r="G3792" s="72" t="s">
        <v>3711</v>
      </c>
    </row>
    <row r="3793" spans="1:7" x14ac:dyDescent="0.15">
      <c r="A3793" s="81" t="s">
        <v>2871</v>
      </c>
      <c r="B3793" s="72" t="s">
        <v>1486</v>
      </c>
      <c r="C3793" s="72">
        <v>13.7982456140351</v>
      </c>
      <c r="D3793" s="72">
        <v>3</v>
      </c>
      <c r="E3793" s="72">
        <v>0</v>
      </c>
      <c r="F3793" s="72">
        <v>43.777227722772302</v>
      </c>
      <c r="G3793" s="72" t="s">
        <v>3711</v>
      </c>
    </row>
    <row r="3794" spans="1:7" x14ac:dyDescent="0.15">
      <c r="A3794" s="81" t="s">
        <v>176</v>
      </c>
      <c r="B3794" s="72" t="s">
        <v>2347</v>
      </c>
      <c r="C3794" s="72">
        <v>10.118811881188099</v>
      </c>
      <c r="D3794" s="72">
        <v>0</v>
      </c>
      <c r="E3794" s="72">
        <v>0</v>
      </c>
      <c r="F3794" s="72">
        <v>59.272277227722803</v>
      </c>
      <c r="G3794" s="72" t="s">
        <v>3711</v>
      </c>
    </row>
    <row r="3795" spans="1:7" x14ac:dyDescent="0.15">
      <c r="A3795" s="81" t="s">
        <v>1055</v>
      </c>
      <c r="B3795" s="72" t="s">
        <v>3796</v>
      </c>
      <c r="C3795" s="72">
        <v>230.23267326732699</v>
      </c>
      <c r="D3795" s="72">
        <v>0</v>
      </c>
      <c r="E3795" s="72">
        <v>2</v>
      </c>
      <c r="F3795" s="72">
        <v>2.5952380952380998</v>
      </c>
      <c r="G3795" s="72" t="s">
        <v>3711</v>
      </c>
    </row>
    <row r="3796" spans="1:7" x14ac:dyDescent="0.15">
      <c r="A3796" s="81" t="s">
        <v>2420</v>
      </c>
      <c r="B3796" s="72" t="s">
        <v>2422</v>
      </c>
      <c r="C3796" s="72">
        <v>33.346534653465298</v>
      </c>
      <c r="D3796" s="72">
        <v>0</v>
      </c>
      <c r="E3796" s="72">
        <v>0</v>
      </c>
      <c r="F3796" s="72">
        <v>17.900990099009899</v>
      </c>
      <c r="G3796" s="72" t="s">
        <v>3711</v>
      </c>
    </row>
    <row r="3797" spans="1:7" x14ac:dyDescent="0.15">
      <c r="A3797" s="81" t="s">
        <v>3747</v>
      </c>
      <c r="B3797" s="72" t="s">
        <v>3751</v>
      </c>
      <c r="C3797" s="72">
        <v>9.1578947368421009</v>
      </c>
      <c r="D3797" s="72">
        <v>3</v>
      </c>
      <c r="E3797" s="72">
        <v>2</v>
      </c>
      <c r="F3797" s="72">
        <v>65.150793650793602</v>
      </c>
      <c r="G3797" s="72" t="s">
        <v>3711</v>
      </c>
    </row>
    <row r="3798" spans="1:7" x14ac:dyDescent="0.15">
      <c r="A3798" s="81" t="s">
        <v>3099</v>
      </c>
      <c r="B3798" s="72" t="s">
        <v>2347</v>
      </c>
      <c r="C3798" s="72">
        <v>10.0526315789474</v>
      </c>
      <c r="D3798" s="72">
        <v>3</v>
      </c>
      <c r="E3798" s="72">
        <v>0</v>
      </c>
      <c r="F3798" s="72">
        <v>59.272277227722803</v>
      </c>
      <c r="G3798" s="72" t="s">
        <v>3711</v>
      </c>
    </row>
    <row r="3799" spans="1:7" x14ac:dyDescent="0.15">
      <c r="A3799" s="81" t="s">
        <v>2858</v>
      </c>
      <c r="B3799" s="72" t="s">
        <v>1628</v>
      </c>
      <c r="C3799" s="72">
        <v>59.8333333333333</v>
      </c>
      <c r="D3799" s="72">
        <v>2</v>
      </c>
      <c r="E3799" s="72">
        <v>3</v>
      </c>
      <c r="F3799" s="72">
        <v>9.9473684210526301</v>
      </c>
      <c r="G3799" s="72" t="s">
        <v>3711</v>
      </c>
    </row>
    <row r="3800" spans="1:7" x14ac:dyDescent="0.15">
      <c r="A3800" s="81" t="s">
        <v>3787</v>
      </c>
      <c r="B3800" s="72" t="s">
        <v>3655</v>
      </c>
      <c r="C3800" s="72">
        <v>28.1111111111111</v>
      </c>
      <c r="D3800" s="72">
        <v>2</v>
      </c>
      <c r="E3800" s="72">
        <v>2</v>
      </c>
      <c r="F3800" s="72">
        <v>21.150793650793702</v>
      </c>
      <c r="G3800" s="72" t="s">
        <v>3711</v>
      </c>
    </row>
    <row r="3801" spans="1:7" x14ac:dyDescent="0.15">
      <c r="A3801" s="81" t="s">
        <v>494</v>
      </c>
      <c r="B3801" s="72" t="s">
        <v>3686</v>
      </c>
      <c r="C3801" s="72">
        <v>518.43564356435604</v>
      </c>
      <c r="D3801" s="72">
        <v>0</v>
      </c>
      <c r="E3801" s="72">
        <v>0</v>
      </c>
      <c r="F3801" s="72">
        <v>1.1435643564356399</v>
      </c>
      <c r="G3801" s="72" t="s">
        <v>3711</v>
      </c>
    </row>
    <row r="3802" spans="1:7" x14ac:dyDescent="0.15">
      <c r="A3802" s="81" t="s">
        <v>1672</v>
      </c>
      <c r="B3802" s="72" t="s">
        <v>2347</v>
      </c>
      <c r="C3802" s="72">
        <v>10</v>
      </c>
      <c r="D3802" s="72">
        <v>3</v>
      </c>
      <c r="E3802" s="72">
        <v>0</v>
      </c>
      <c r="F3802" s="72">
        <v>59.272277227722803</v>
      </c>
      <c r="G3802" s="72" t="s">
        <v>3711</v>
      </c>
    </row>
    <row r="3803" spans="1:7" x14ac:dyDescent="0.15">
      <c r="A3803" s="81" t="s">
        <v>3735</v>
      </c>
      <c r="B3803" s="72" t="s">
        <v>640</v>
      </c>
      <c r="C3803" s="72">
        <v>20.539682539682499</v>
      </c>
      <c r="D3803" s="72">
        <v>2</v>
      </c>
      <c r="E3803" s="72">
        <v>0</v>
      </c>
      <c r="F3803" s="72">
        <v>28.7673267326733</v>
      </c>
      <c r="G3803" s="72" t="s">
        <v>3711</v>
      </c>
    </row>
    <row r="3804" spans="1:7" x14ac:dyDescent="0.15">
      <c r="A3804" s="81" t="s">
        <v>3506</v>
      </c>
      <c r="B3804" s="72" t="s">
        <v>3103</v>
      </c>
      <c r="C3804" s="72">
        <v>30.634920634920601</v>
      </c>
      <c r="D3804" s="72">
        <v>2</v>
      </c>
      <c r="E3804" s="72">
        <v>0</v>
      </c>
      <c r="F3804" s="72">
        <v>19.287128712871301</v>
      </c>
      <c r="G3804" s="72" t="s">
        <v>3711</v>
      </c>
    </row>
    <row r="3805" spans="1:7" x14ac:dyDescent="0.15">
      <c r="A3805" s="81" t="s">
        <v>3544</v>
      </c>
      <c r="B3805" s="72" t="s">
        <v>2502</v>
      </c>
      <c r="C3805" s="72">
        <v>38.7079207920792</v>
      </c>
      <c r="D3805" s="72">
        <v>0</v>
      </c>
      <c r="E3805" s="72">
        <v>0</v>
      </c>
      <c r="F3805" s="72">
        <v>15.262376237623799</v>
      </c>
      <c r="G3805" s="72" t="s">
        <v>3711</v>
      </c>
    </row>
    <row r="3806" spans="1:7" x14ac:dyDescent="0.15">
      <c r="A3806" s="81" t="s">
        <v>3732</v>
      </c>
      <c r="B3806" s="72" t="s">
        <v>2523</v>
      </c>
      <c r="C3806" s="72">
        <v>8.3118811881188108</v>
      </c>
      <c r="D3806" s="72">
        <v>0</v>
      </c>
      <c r="E3806" s="72">
        <v>2</v>
      </c>
      <c r="F3806" s="72">
        <v>70.849206349206398</v>
      </c>
      <c r="G3806" s="72" t="s">
        <v>3711</v>
      </c>
    </row>
    <row r="3807" spans="1:7" x14ac:dyDescent="0.15">
      <c r="A3807" s="81" t="s">
        <v>1185</v>
      </c>
      <c r="B3807" s="72" t="s">
        <v>2370</v>
      </c>
      <c r="C3807" s="72">
        <v>76.140350877193001</v>
      </c>
      <c r="D3807" s="72">
        <v>3</v>
      </c>
      <c r="E3807" s="72">
        <v>2</v>
      </c>
      <c r="F3807" s="72">
        <v>7.7222222222222197</v>
      </c>
      <c r="G3807" s="72" t="s">
        <v>3711</v>
      </c>
    </row>
    <row r="3808" spans="1:7" x14ac:dyDescent="0.15">
      <c r="A3808" s="81" t="s">
        <v>1220</v>
      </c>
      <c r="B3808" s="72" t="s">
        <v>640</v>
      </c>
      <c r="C3808" s="72">
        <v>20.421052631578899</v>
      </c>
      <c r="D3808" s="72">
        <v>3</v>
      </c>
      <c r="E3808" s="72">
        <v>0</v>
      </c>
      <c r="F3808" s="72">
        <v>28.7673267326733</v>
      </c>
      <c r="G3808" s="72" t="s">
        <v>3711</v>
      </c>
    </row>
    <row r="3809" spans="1:7" x14ac:dyDescent="0.15">
      <c r="A3809" s="81" t="s">
        <v>282</v>
      </c>
      <c r="B3809" s="72" t="s">
        <v>2609</v>
      </c>
      <c r="C3809" s="72">
        <v>51.881188118811899</v>
      </c>
      <c r="D3809" s="72">
        <v>0</v>
      </c>
      <c r="E3809" s="72">
        <v>0</v>
      </c>
      <c r="F3809" s="72">
        <v>11.3217821782178</v>
      </c>
      <c r="G3809" s="72" t="s">
        <v>3711</v>
      </c>
    </row>
    <row r="3810" spans="1:7" x14ac:dyDescent="0.15">
      <c r="A3810" s="81" t="s">
        <v>3534</v>
      </c>
      <c r="B3810" s="72" t="s">
        <v>1486</v>
      </c>
      <c r="C3810" s="72">
        <v>7.5789473684210504</v>
      </c>
      <c r="D3810" s="72">
        <v>3</v>
      </c>
      <c r="E3810" s="72">
        <v>2</v>
      </c>
      <c r="F3810" s="72">
        <v>77.428571428571402</v>
      </c>
      <c r="G3810" s="72" t="s">
        <v>3711</v>
      </c>
    </row>
    <row r="3811" spans="1:7" x14ac:dyDescent="0.15">
      <c r="A3811" s="81" t="s">
        <v>3808</v>
      </c>
      <c r="B3811" s="72" t="s">
        <v>2246</v>
      </c>
      <c r="C3811" s="72">
        <v>1.4752475247524801</v>
      </c>
      <c r="D3811" s="72">
        <v>0</v>
      </c>
      <c r="E3811" s="72">
        <v>2</v>
      </c>
      <c r="F3811" s="72">
        <v>397.48412698412699</v>
      </c>
      <c r="G3811" s="72" t="s">
        <v>3711</v>
      </c>
    </row>
    <row r="3812" spans="1:7" x14ac:dyDescent="0.15">
      <c r="A3812" s="81" t="s">
        <v>2887</v>
      </c>
      <c r="B3812" s="72" t="s">
        <v>1486</v>
      </c>
      <c r="C3812" s="72">
        <v>7.5714285714285703</v>
      </c>
      <c r="D3812" s="72">
        <v>2</v>
      </c>
      <c r="E3812" s="72">
        <v>2</v>
      </c>
      <c r="F3812" s="72">
        <v>77.428571428571402</v>
      </c>
      <c r="G3812" s="72" t="s">
        <v>3711</v>
      </c>
    </row>
    <row r="3813" spans="1:7" x14ac:dyDescent="0.15">
      <c r="A3813" s="81" t="s">
        <v>2743</v>
      </c>
      <c r="B3813" s="72" t="s">
        <v>2609</v>
      </c>
      <c r="C3813" s="72">
        <v>51.730158730158699</v>
      </c>
      <c r="D3813" s="72">
        <v>2</v>
      </c>
      <c r="E3813" s="72">
        <v>0</v>
      </c>
      <c r="F3813" s="72">
        <v>11.3217821782178</v>
      </c>
      <c r="G3813" s="72" t="s">
        <v>3711</v>
      </c>
    </row>
    <row r="3814" spans="1:7" x14ac:dyDescent="0.15">
      <c r="A3814" s="81" t="s">
        <v>1055</v>
      </c>
      <c r="B3814" s="72" t="s">
        <v>3819</v>
      </c>
      <c r="C3814" s="72">
        <v>363.46031746031701</v>
      </c>
      <c r="D3814" s="72">
        <v>2</v>
      </c>
      <c r="E3814" s="72">
        <v>2</v>
      </c>
      <c r="F3814" s="72">
        <v>1.6111111111111101</v>
      </c>
      <c r="G3814" s="72" t="s">
        <v>3711</v>
      </c>
    </row>
    <row r="3815" spans="1:7" x14ac:dyDescent="0.15">
      <c r="A3815" s="81" t="s">
        <v>2241</v>
      </c>
      <c r="B3815" s="72" t="s">
        <v>3835</v>
      </c>
      <c r="C3815" s="72">
        <v>501.03174603174602</v>
      </c>
      <c r="D3815" s="72">
        <v>2</v>
      </c>
      <c r="E3815" s="72">
        <v>3</v>
      </c>
      <c r="F3815" s="72">
        <v>1.1666666666666701</v>
      </c>
      <c r="G3815" s="72" t="s">
        <v>3711</v>
      </c>
    </row>
    <row r="3816" spans="1:7" x14ac:dyDescent="0.15">
      <c r="A3816" s="81" t="s">
        <v>749</v>
      </c>
      <c r="B3816" s="72" t="s">
        <v>3836</v>
      </c>
      <c r="C3816" s="72">
        <v>651.73015873015902</v>
      </c>
      <c r="D3816" s="72">
        <v>2</v>
      </c>
      <c r="E3816" s="72">
        <v>2</v>
      </c>
      <c r="F3816" s="72">
        <v>0.89682539682539697</v>
      </c>
      <c r="G3816" s="72" t="s">
        <v>3711</v>
      </c>
    </row>
    <row r="3817" spans="1:7" x14ac:dyDescent="0.15">
      <c r="A3817" s="81" t="s">
        <v>2410</v>
      </c>
      <c r="B3817" s="72" t="s">
        <v>3757</v>
      </c>
      <c r="C3817" s="72">
        <v>79.816831683168303</v>
      </c>
      <c r="D3817" s="72">
        <v>0</v>
      </c>
      <c r="E3817" s="72">
        <v>0</v>
      </c>
      <c r="F3817" s="72">
        <v>7.3118811881188099</v>
      </c>
      <c r="G3817" s="72" t="s">
        <v>3711</v>
      </c>
    </row>
    <row r="3818" spans="1:7" x14ac:dyDescent="0.15">
      <c r="A3818" s="81" t="s">
        <v>212</v>
      </c>
      <c r="B3818" s="72" t="s">
        <v>2295</v>
      </c>
      <c r="C3818" s="72">
        <v>12.816831683168299</v>
      </c>
      <c r="D3818" s="72">
        <v>0</v>
      </c>
      <c r="E3818" s="72">
        <v>2</v>
      </c>
      <c r="F3818" s="72">
        <v>45.007936507936499</v>
      </c>
      <c r="G3818" s="72" t="s">
        <v>3711</v>
      </c>
    </row>
    <row r="3819" spans="1:7" x14ac:dyDescent="0.15">
      <c r="A3819" s="81" t="s">
        <v>3759</v>
      </c>
      <c r="B3819" s="72" t="s">
        <v>2749</v>
      </c>
      <c r="C3819" s="72">
        <v>9.0396039603960396</v>
      </c>
      <c r="D3819" s="72">
        <v>0</v>
      </c>
      <c r="E3819" s="72">
        <v>2</v>
      </c>
      <c r="F3819" s="72">
        <v>63.769841269841301</v>
      </c>
      <c r="G3819" s="72" t="s">
        <v>3711</v>
      </c>
    </row>
    <row r="3820" spans="1:7" x14ac:dyDescent="0.15">
      <c r="A3820" s="81" t="s">
        <v>3752</v>
      </c>
      <c r="B3820" s="72" t="s">
        <v>2749</v>
      </c>
      <c r="C3820" s="72">
        <v>9</v>
      </c>
      <c r="D3820" s="72">
        <v>2</v>
      </c>
      <c r="E3820" s="72">
        <v>2</v>
      </c>
      <c r="F3820" s="72">
        <v>63.769841269841301</v>
      </c>
      <c r="G3820" s="72" t="s">
        <v>3711</v>
      </c>
    </row>
    <row r="3821" spans="1:7" x14ac:dyDescent="0.15">
      <c r="A3821" s="81" t="s">
        <v>2682</v>
      </c>
      <c r="B3821" s="72" t="s">
        <v>3837</v>
      </c>
      <c r="C3821" s="72">
        <v>96.658730158730194</v>
      </c>
      <c r="D3821" s="72">
        <v>2</v>
      </c>
      <c r="E3821" s="72">
        <v>2</v>
      </c>
      <c r="F3821" s="72">
        <v>5.9365079365079403</v>
      </c>
      <c r="G3821" s="72" t="s">
        <v>3711</v>
      </c>
    </row>
    <row r="3822" spans="1:7" x14ac:dyDescent="0.15">
      <c r="A3822" s="81" t="s">
        <v>2858</v>
      </c>
      <c r="B3822" s="72" t="s">
        <v>3722</v>
      </c>
      <c r="C3822" s="72">
        <v>59.8333333333333</v>
      </c>
      <c r="D3822" s="72">
        <v>2</v>
      </c>
      <c r="E3822" s="72">
        <v>0</v>
      </c>
      <c r="F3822" s="72">
        <v>9.5841584158415802</v>
      </c>
      <c r="G3822" s="72" t="s">
        <v>3711</v>
      </c>
    </row>
    <row r="3823" spans="1:7" x14ac:dyDescent="0.15">
      <c r="A3823" s="81" t="s">
        <v>3743</v>
      </c>
      <c r="B3823" s="72" t="s">
        <v>3126</v>
      </c>
      <c r="C3823" s="72">
        <v>11.6782178217822</v>
      </c>
      <c r="D3823" s="72">
        <v>0</v>
      </c>
      <c r="E3823" s="72">
        <v>2</v>
      </c>
      <c r="F3823" s="72">
        <v>49.103174603174601</v>
      </c>
      <c r="G3823" s="72" t="s">
        <v>3711</v>
      </c>
    </row>
    <row r="3824" spans="1:7" x14ac:dyDescent="0.15">
      <c r="A3824" s="81" t="s">
        <v>1211</v>
      </c>
      <c r="B3824" s="72" t="s">
        <v>2553</v>
      </c>
      <c r="C3824" s="72">
        <v>22.8070175438597</v>
      </c>
      <c r="D3824" s="72">
        <v>3</v>
      </c>
      <c r="E3824" s="72">
        <v>0</v>
      </c>
      <c r="F3824" s="72">
        <v>25.039603960396001</v>
      </c>
      <c r="G3824" s="72" t="s">
        <v>3711</v>
      </c>
    </row>
    <row r="3825" spans="1:7" x14ac:dyDescent="0.15">
      <c r="A3825" s="81" t="s">
        <v>3749</v>
      </c>
      <c r="B3825" s="72" t="s">
        <v>3816</v>
      </c>
      <c r="C3825" s="72">
        <v>25.930693069306901</v>
      </c>
      <c r="D3825" s="72">
        <v>0</v>
      </c>
      <c r="E3825" s="72">
        <v>2</v>
      </c>
      <c r="F3825" s="72">
        <v>21.992063492063501</v>
      </c>
      <c r="G3825" s="72" t="s">
        <v>3711</v>
      </c>
    </row>
    <row r="3826" spans="1:7" x14ac:dyDescent="0.15">
      <c r="A3826" s="81" t="s">
        <v>282</v>
      </c>
      <c r="B3826" s="72" t="s">
        <v>2616</v>
      </c>
      <c r="C3826" s="72">
        <v>51.881188118811899</v>
      </c>
      <c r="D3826" s="72">
        <v>0</v>
      </c>
      <c r="E3826" s="72">
        <v>2</v>
      </c>
      <c r="F3826" s="72">
        <v>10.984126984127</v>
      </c>
      <c r="G3826" s="72" t="s">
        <v>3711</v>
      </c>
    </row>
    <row r="3827" spans="1:7" x14ac:dyDescent="0.15">
      <c r="A3827" s="81" t="s">
        <v>1166</v>
      </c>
      <c r="B3827" s="72" t="s">
        <v>2422</v>
      </c>
      <c r="C3827" s="72">
        <v>302.21782178217802</v>
      </c>
      <c r="D3827" s="72">
        <v>0</v>
      </c>
      <c r="E3827" s="72">
        <v>3</v>
      </c>
      <c r="F3827" s="72">
        <v>1.87719298245614</v>
      </c>
      <c r="G3827" s="72" t="s">
        <v>3711</v>
      </c>
    </row>
    <row r="3828" spans="1:7" x14ac:dyDescent="0.15">
      <c r="A3828" s="81" t="s">
        <v>3750</v>
      </c>
      <c r="B3828" s="72" t="s">
        <v>3814</v>
      </c>
      <c r="C3828" s="72">
        <v>21.613861386138598</v>
      </c>
      <c r="D3828" s="72">
        <v>0</v>
      </c>
      <c r="E3828" s="72">
        <v>2</v>
      </c>
      <c r="F3828" s="72">
        <v>26.230158730158699</v>
      </c>
      <c r="G3828" s="72" t="s">
        <v>3711</v>
      </c>
    </row>
    <row r="3829" spans="1:7" x14ac:dyDescent="0.15">
      <c r="A3829" s="81" t="s">
        <v>762</v>
      </c>
      <c r="B3829" s="72" t="s">
        <v>3673</v>
      </c>
      <c r="C3829" s="72">
        <v>202.29702970297001</v>
      </c>
      <c r="D3829" s="72">
        <v>0</v>
      </c>
      <c r="E3829" s="72">
        <v>2</v>
      </c>
      <c r="F3829" s="72">
        <v>2.8015873015873001</v>
      </c>
      <c r="G3829" s="72" t="s">
        <v>3711</v>
      </c>
    </row>
    <row r="3830" spans="1:7" x14ac:dyDescent="0.15">
      <c r="A3830" s="81" t="s">
        <v>1220</v>
      </c>
      <c r="B3830" s="72" t="s">
        <v>3675</v>
      </c>
      <c r="C3830" s="72">
        <v>166.37128712871299</v>
      </c>
      <c r="D3830" s="72">
        <v>0</v>
      </c>
      <c r="E3830" s="72">
        <v>0</v>
      </c>
      <c r="F3830" s="72">
        <v>3.4059405940594099</v>
      </c>
      <c r="G3830" s="72" t="s">
        <v>3711</v>
      </c>
    </row>
    <row r="3831" spans="1:7" x14ac:dyDescent="0.15">
      <c r="A3831" s="81" t="s">
        <v>2871</v>
      </c>
      <c r="B3831" s="72" t="s">
        <v>3126</v>
      </c>
      <c r="C3831" s="72">
        <v>44.5</v>
      </c>
      <c r="D3831" s="72">
        <v>2</v>
      </c>
      <c r="E3831" s="72">
        <v>3</v>
      </c>
      <c r="F3831" s="72">
        <v>12.719298245614</v>
      </c>
      <c r="G3831" s="72" t="s">
        <v>3711</v>
      </c>
    </row>
    <row r="3832" spans="1:7" x14ac:dyDescent="0.15">
      <c r="A3832" s="81" t="s">
        <v>3789</v>
      </c>
      <c r="B3832" s="72" t="s">
        <v>3790</v>
      </c>
      <c r="C3832" s="72">
        <v>14.014851485148499</v>
      </c>
      <c r="D3832" s="72">
        <v>0</v>
      </c>
      <c r="E3832" s="72">
        <v>2</v>
      </c>
      <c r="F3832" s="72">
        <v>40.349206349206298</v>
      </c>
      <c r="G3832" s="72" t="s">
        <v>3711</v>
      </c>
    </row>
    <row r="3833" spans="1:7" x14ac:dyDescent="0.15">
      <c r="A3833" s="81" t="s">
        <v>1148</v>
      </c>
      <c r="B3833" s="72" t="s">
        <v>3838</v>
      </c>
      <c r="C3833" s="72">
        <v>336.79207920792101</v>
      </c>
      <c r="D3833" s="72">
        <v>0</v>
      </c>
      <c r="E3833" s="72">
        <v>2</v>
      </c>
      <c r="F3833" s="72">
        <v>1.67460317460317</v>
      </c>
      <c r="G3833" s="72" t="s">
        <v>3711</v>
      </c>
    </row>
    <row r="3834" spans="1:7" x14ac:dyDescent="0.15">
      <c r="A3834" s="81" t="s">
        <v>3839</v>
      </c>
      <c r="B3834" s="72" t="s">
        <v>1486</v>
      </c>
      <c r="C3834" s="72">
        <v>7.2777777777777803</v>
      </c>
      <c r="D3834" s="72">
        <v>2</v>
      </c>
      <c r="E3834" s="72">
        <v>2</v>
      </c>
      <c r="F3834" s="72">
        <v>77.428571428571402</v>
      </c>
      <c r="G3834" s="72" t="s">
        <v>3711</v>
      </c>
    </row>
    <row r="3835" spans="1:7" x14ac:dyDescent="0.15">
      <c r="A3835" s="81" t="s">
        <v>450</v>
      </c>
      <c r="B3835" s="72" t="s">
        <v>3725</v>
      </c>
      <c r="C3835" s="72">
        <v>93.277227722772295</v>
      </c>
      <c r="D3835" s="72">
        <v>0</v>
      </c>
      <c r="E3835" s="72">
        <v>2</v>
      </c>
      <c r="F3835" s="72">
        <v>6.0396825396825404</v>
      </c>
      <c r="G3835" s="72" t="s">
        <v>3711</v>
      </c>
    </row>
    <row r="3836" spans="1:7" x14ac:dyDescent="0.15">
      <c r="A3836" s="81" t="s">
        <v>2329</v>
      </c>
      <c r="B3836" s="72" t="s">
        <v>3729</v>
      </c>
      <c r="C3836" s="72">
        <v>18.9554455445545</v>
      </c>
      <c r="D3836" s="72">
        <v>0</v>
      </c>
      <c r="E3836" s="72">
        <v>2</v>
      </c>
      <c r="F3836" s="72">
        <v>29.650793650793702</v>
      </c>
      <c r="G3836" s="72" t="s">
        <v>3711</v>
      </c>
    </row>
    <row r="3837" spans="1:7" x14ac:dyDescent="0.15">
      <c r="A3837" s="81" t="s">
        <v>523</v>
      </c>
      <c r="B3837" s="72" t="s">
        <v>3673</v>
      </c>
      <c r="C3837" s="72">
        <v>200.5</v>
      </c>
      <c r="D3837" s="72">
        <v>2</v>
      </c>
      <c r="E3837" s="72">
        <v>2</v>
      </c>
      <c r="F3837" s="72">
        <v>2.8015873015873001</v>
      </c>
      <c r="G3837" s="72" t="s">
        <v>3711</v>
      </c>
    </row>
    <row r="3838" spans="1:7" x14ac:dyDescent="0.15">
      <c r="A3838" s="81" t="s">
        <v>1230</v>
      </c>
      <c r="B3838" s="72" t="s">
        <v>3729</v>
      </c>
      <c r="C3838" s="72">
        <v>154.49504950495</v>
      </c>
      <c r="D3838" s="72">
        <v>0</v>
      </c>
      <c r="E3838" s="72">
        <v>0</v>
      </c>
      <c r="F3838" s="72">
        <v>3.6188118811881198</v>
      </c>
      <c r="G3838" s="72" t="s">
        <v>3711</v>
      </c>
    </row>
    <row r="3839" spans="1:7" x14ac:dyDescent="0.15">
      <c r="A3839" s="81" t="s">
        <v>749</v>
      </c>
      <c r="B3839" s="72" t="s">
        <v>3840</v>
      </c>
      <c r="C3839" s="72">
        <v>651.73015873015902</v>
      </c>
      <c r="D3839" s="72">
        <v>2</v>
      </c>
      <c r="E3839" s="72">
        <v>2</v>
      </c>
      <c r="F3839" s="72">
        <v>0.85714285714285698</v>
      </c>
      <c r="G3839" s="72" t="s">
        <v>3711</v>
      </c>
    </row>
    <row r="3840" spans="1:7" x14ac:dyDescent="0.15">
      <c r="A3840" s="81" t="s">
        <v>3841</v>
      </c>
      <c r="B3840" s="72" t="s">
        <v>3753</v>
      </c>
      <c r="C3840" s="72">
        <v>19.476190476190499</v>
      </c>
      <c r="D3840" s="72">
        <v>2</v>
      </c>
      <c r="E3840" s="72">
        <v>2</v>
      </c>
      <c r="F3840" s="72">
        <v>28.476190476190499</v>
      </c>
      <c r="G3840" s="72" t="s">
        <v>3711</v>
      </c>
    </row>
    <row r="3841" spans="1:7" x14ac:dyDescent="0.15">
      <c r="A3841" s="81" t="s">
        <v>3732</v>
      </c>
      <c r="B3841" s="72" t="s">
        <v>2523</v>
      </c>
      <c r="C3841" s="72">
        <v>24.047619047619001</v>
      </c>
      <c r="D3841" s="72">
        <v>2</v>
      </c>
      <c r="E3841" s="72">
        <v>0</v>
      </c>
      <c r="F3841" s="72">
        <v>23.054455445544601</v>
      </c>
      <c r="G3841" s="72" t="s">
        <v>3711</v>
      </c>
    </row>
    <row r="3842" spans="1:7" x14ac:dyDescent="0.15">
      <c r="A3842" s="81" t="s">
        <v>3482</v>
      </c>
      <c r="B3842" s="72" t="s">
        <v>3791</v>
      </c>
      <c r="C3842" s="72">
        <v>33.119047619047599</v>
      </c>
      <c r="D3842" s="72">
        <v>2</v>
      </c>
      <c r="E3842" s="72">
        <v>2</v>
      </c>
      <c r="F3842" s="72">
        <v>16.738095238095202</v>
      </c>
      <c r="G3842" s="72" t="s">
        <v>3711</v>
      </c>
    </row>
    <row r="3843" spans="1:7" x14ac:dyDescent="0.15">
      <c r="A3843" s="81" t="s">
        <v>1047</v>
      </c>
      <c r="B3843" s="72" t="s">
        <v>3702</v>
      </c>
      <c r="C3843" s="72">
        <v>396.13366336633698</v>
      </c>
      <c r="D3843" s="72">
        <v>0</v>
      </c>
      <c r="E3843" s="72">
        <v>2</v>
      </c>
      <c r="F3843" s="72">
        <v>1.3968253968254001</v>
      </c>
      <c r="G3843" s="72" t="s">
        <v>3711</v>
      </c>
    </row>
    <row r="3844" spans="1:7" x14ac:dyDescent="0.15">
      <c r="A3844" s="81" t="s">
        <v>3842</v>
      </c>
      <c r="B3844" s="72" t="s">
        <v>2571</v>
      </c>
      <c r="C3844" s="72">
        <v>6.3333333333333304</v>
      </c>
      <c r="D3844" s="72">
        <v>2</v>
      </c>
      <c r="E3844" s="72">
        <v>2</v>
      </c>
      <c r="F3844" s="72">
        <v>87.3333333333333</v>
      </c>
      <c r="G3844" s="72" t="s">
        <v>3711</v>
      </c>
    </row>
    <row r="3845" spans="1:7" x14ac:dyDescent="0.15">
      <c r="A3845" s="81" t="s">
        <v>861</v>
      </c>
      <c r="B3845" s="72" t="s">
        <v>3753</v>
      </c>
      <c r="C3845" s="72">
        <v>19.412280701754401</v>
      </c>
      <c r="D3845" s="72">
        <v>3</v>
      </c>
      <c r="E3845" s="72">
        <v>2</v>
      </c>
      <c r="F3845" s="72">
        <v>28.476190476190499</v>
      </c>
      <c r="G3845" s="72" t="s">
        <v>3711</v>
      </c>
    </row>
    <row r="3846" spans="1:7" x14ac:dyDescent="0.15">
      <c r="A3846" s="81" t="s">
        <v>494</v>
      </c>
      <c r="B3846" s="72" t="s">
        <v>3684</v>
      </c>
      <c r="C3846" s="72">
        <v>1697.86507936508</v>
      </c>
      <c r="D3846" s="72">
        <v>2</v>
      </c>
      <c r="E3846" s="72">
        <v>2</v>
      </c>
      <c r="F3846" s="72">
        <v>0.32539682539682502</v>
      </c>
      <c r="G3846" s="72" t="s">
        <v>3711</v>
      </c>
    </row>
    <row r="3847" spans="1:7" x14ac:dyDescent="0.15">
      <c r="A3847" s="81" t="s">
        <v>1248</v>
      </c>
      <c r="B3847" s="72" t="s">
        <v>1896</v>
      </c>
      <c r="C3847" s="72">
        <v>35.8333333333333</v>
      </c>
      <c r="D3847" s="72">
        <v>3</v>
      </c>
      <c r="E3847" s="72">
        <v>0</v>
      </c>
      <c r="F3847" s="72">
        <v>15.391089108910901</v>
      </c>
      <c r="G3847" s="72" t="s">
        <v>3711</v>
      </c>
    </row>
    <row r="3848" spans="1:7" x14ac:dyDescent="0.15">
      <c r="A3848" s="81" t="s">
        <v>3747</v>
      </c>
      <c r="B3848" s="72" t="s">
        <v>3748</v>
      </c>
      <c r="C3848" s="72">
        <v>55.087301587301603</v>
      </c>
      <c r="D3848" s="72">
        <v>2</v>
      </c>
      <c r="E3848" s="72">
        <v>0</v>
      </c>
      <c r="F3848" s="72">
        <v>10</v>
      </c>
      <c r="G3848" s="72" t="s">
        <v>3711</v>
      </c>
    </row>
    <row r="3849" spans="1:7" x14ac:dyDescent="0.15">
      <c r="A3849" s="81" t="s">
        <v>2839</v>
      </c>
      <c r="B3849" s="72" t="s">
        <v>2295</v>
      </c>
      <c r="C3849" s="72">
        <v>12.2326732673267</v>
      </c>
      <c r="D3849" s="72">
        <v>0</v>
      </c>
      <c r="E3849" s="72">
        <v>2</v>
      </c>
      <c r="F3849" s="72">
        <v>45.007936507936499</v>
      </c>
      <c r="G3849" s="72" t="s">
        <v>3711</v>
      </c>
    </row>
    <row r="3850" spans="1:7" x14ac:dyDescent="0.15">
      <c r="A3850" s="81" t="s">
        <v>3827</v>
      </c>
      <c r="B3850" s="72" t="s">
        <v>3791</v>
      </c>
      <c r="C3850" s="72">
        <v>32.841269841269799</v>
      </c>
      <c r="D3850" s="72">
        <v>2</v>
      </c>
      <c r="E3850" s="72">
        <v>2</v>
      </c>
      <c r="F3850" s="72">
        <v>16.738095238095202</v>
      </c>
      <c r="G3850" s="72" t="s">
        <v>3711</v>
      </c>
    </row>
    <row r="3851" spans="1:7" x14ac:dyDescent="0.15">
      <c r="A3851" s="81" t="s">
        <v>1097</v>
      </c>
      <c r="B3851" s="72" t="s">
        <v>2749</v>
      </c>
      <c r="C3851" s="72">
        <v>343.31746031746002</v>
      </c>
      <c r="D3851" s="72">
        <v>2</v>
      </c>
      <c r="E3851" s="72">
        <v>3</v>
      </c>
      <c r="F3851" s="72">
        <v>1.59649122807018</v>
      </c>
      <c r="G3851" s="72" t="s">
        <v>3711</v>
      </c>
    </row>
    <row r="3852" spans="1:7" x14ac:dyDescent="0.15">
      <c r="A3852" s="81" t="s">
        <v>3780</v>
      </c>
      <c r="B3852" s="72" t="s">
        <v>3778</v>
      </c>
      <c r="C3852" s="72">
        <v>25.753968253968299</v>
      </c>
      <c r="D3852" s="72">
        <v>2</v>
      </c>
      <c r="E3852" s="72">
        <v>3</v>
      </c>
      <c r="F3852" s="72">
        <v>21.210526315789501</v>
      </c>
      <c r="G3852" s="72" t="s">
        <v>3711</v>
      </c>
    </row>
    <row r="3853" spans="1:7" x14ac:dyDescent="0.15">
      <c r="A3853" s="81" t="s">
        <v>1220</v>
      </c>
      <c r="B3853" s="72" t="s">
        <v>3103</v>
      </c>
      <c r="C3853" s="72">
        <v>28.269841269841301</v>
      </c>
      <c r="D3853" s="72">
        <v>2</v>
      </c>
      <c r="E3853" s="72">
        <v>0</v>
      </c>
      <c r="F3853" s="72">
        <v>19.287128712871301</v>
      </c>
      <c r="G3853" s="72" t="s">
        <v>3711</v>
      </c>
    </row>
    <row r="3854" spans="1:7" x14ac:dyDescent="0.15">
      <c r="A3854" s="81" t="s">
        <v>2241</v>
      </c>
      <c r="B3854" s="72" t="s">
        <v>3758</v>
      </c>
      <c r="C3854" s="72">
        <v>501.03174603174602</v>
      </c>
      <c r="D3854" s="72">
        <v>2</v>
      </c>
      <c r="E3854" s="72">
        <v>3</v>
      </c>
      <c r="F3854" s="72">
        <v>1.0877192982456101</v>
      </c>
      <c r="G3854" s="72" t="s">
        <v>3711</v>
      </c>
    </row>
    <row r="3855" spans="1:7" x14ac:dyDescent="0.15">
      <c r="A3855" s="81" t="s">
        <v>3750</v>
      </c>
      <c r="B3855" s="72" t="s">
        <v>2639</v>
      </c>
      <c r="C3855" s="72">
        <v>34.7222222222222</v>
      </c>
      <c r="D3855" s="72">
        <v>2</v>
      </c>
      <c r="E3855" s="72">
        <v>0</v>
      </c>
      <c r="F3855" s="72">
        <v>15.6633663366337</v>
      </c>
      <c r="G3855" s="72" t="s">
        <v>3711</v>
      </c>
    </row>
    <row r="3856" spans="1:7" x14ac:dyDescent="0.15">
      <c r="A3856" s="81" t="s">
        <v>2415</v>
      </c>
      <c r="B3856" s="72" t="s">
        <v>3725</v>
      </c>
      <c r="C3856" s="72">
        <v>89.968253968254004</v>
      </c>
      <c r="D3856" s="72">
        <v>2</v>
      </c>
      <c r="E3856" s="72">
        <v>2</v>
      </c>
      <c r="F3856" s="72">
        <v>6.0396825396825404</v>
      </c>
      <c r="G3856" s="72" t="s">
        <v>3711</v>
      </c>
    </row>
    <row r="3857" spans="1:7" x14ac:dyDescent="0.15">
      <c r="A3857" s="81" t="s">
        <v>3738</v>
      </c>
      <c r="B3857" s="72" t="s">
        <v>3126</v>
      </c>
      <c r="C3857" s="72">
        <v>18.3333333333333</v>
      </c>
      <c r="D3857" s="72">
        <v>2</v>
      </c>
      <c r="E3857" s="72">
        <v>0</v>
      </c>
      <c r="F3857" s="72">
        <v>29.638613861386101</v>
      </c>
      <c r="G3857" s="72" t="s">
        <v>3711</v>
      </c>
    </row>
    <row r="3858" spans="1:7" x14ac:dyDescent="0.15">
      <c r="A3858" s="81" t="s">
        <v>3802</v>
      </c>
      <c r="B3858" s="72" t="s">
        <v>1628</v>
      </c>
      <c r="C3858" s="72">
        <v>12.089108910891101</v>
      </c>
      <c r="D3858" s="72">
        <v>0</v>
      </c>
      <c r="E3858" s="72">
        <v>0</v>
      </c>
      <c r="F3858" s="72">
        <v>44.896039603960403</v>
      </c>
      <c r="G3858" s="72" t="s">
        <v>3711</v>
      </c>
    </row>
    <row r="3859" spans="1:7" x14ac:dyDescent="0.15">
      <c r="A3859" s="81" t="s">
        <v>2014</v>
      </c>
      <c r="B3859" s="72" t="s">
        <v>3573</v>
      </c>
      <c r="C3859" s="72">
        <v>58.5</v>
      </c>
      <c r="D3859" s="72">
        <v>2</v>
      </c>
      <c r="E3859" s="72">
        <v>2</v>
      </c>
      <c r="F3859" s="72">
        <v>9.2698412698412707</v>
      </c>
      <c r="G3859" s="72" t="s">
        <v>3711</v>
      </c>
    </row>
    <row r="3860" spans="1:7" x14ac:dyDescent="0.15">
      <c r="A3860" s="81" t="s">
        <v>1047</v>
      </c>
      <c r="B3860" s="72" t="s">
        <v>3712</v>
      </c>
      <c r="C3860" s="72">
        <v>79.684210526315795</v>
      </c>
      <c r="D3860" s="72">
        <v>3</v>
      </c>
      <c r="E3860" s="72">
        <v>3</v>
      </c>
      <c r="F3860" s="72">
        <v>6.79824561403509</v>
      </c>
      <c r="G3860" s="72" t="s">
        <v>3711</v>
      </c>
    </row>
    <row r="3861" spans="1:7" x14ac:dyDescent="0.15">
      <c r="A3861" s="81" t="s">
        <v>2687</v>
      </c>
      <c r="B3861" s="72" t="s">
        <v>3126</v>
      </c>
      <c r="C3861" s="72">
        <v>18.261904761904798</v>
      </c>
      <c r="D3861" s="72">
        <v>2</v>
      </c>
      <c r="E3861" s="72">
        <v>0</v>
      </c>
      <c r="F3861" s="72">
        <v>29.638613861386101</v>
      </c>
      <c r="G3861" s="72" t="s">
        <v>3711</v>
      </c>
    </row>
    <row r="3862" spans="1:7" x14ac:dyDescent="0.15">
      <c r="A3862" s="81" t="s">
        <v>494</v>
      </c>
      <c r="B3862" s="72" t="s">
        <v>3686</v>
      </c>
      <c r="C3862" s="72">
        <v>123.298245614035</v>
      </c>
      <c r="D3862" s="72">
        <v>3</v>
      </c>
      <c r="E3862" s="72">
        <v>2</v>
      </c>
      <c r="F3862" s="72">
        <v>4.3888888888888902</v>
      </c>
      <c r="G3862" s="72" t="s">
        <v>3711</v>
      </c>
    </row>
    <row r="3863" spans="1:7" x14ac:dyDescent="0.15">
      <c r="A3863" s="81" t="s">
        <v>3752</v>
      </c>
      <c r="B3863" s="72" t="s">
        <v>2422</v>
      </c>
      <c r="C3863" s="72">
        <v>9</v>
      </c>
      <c r="D3863" s="72">
        <v>2</v>
      </c>
      <c r="E3863" s="72">
        <v>2</v>
      </c>
      <c r="F3863" s="72">
        <v>60.015873015872998</v>
      </c>
      <c r="G3863" s="72" t="s">
        <v>3711</v>
      </c>
    </row>
    <row r="3864" spans="1:7" x14ac:dyDescent="0.15">
      <c r="A3864" s="81" t="s">
        <v>762</v>
      </c>
      <c r="B3864" s="72" t="s">
        <v>2370</v>
      </c>
      <c r="C3864" s="72">
        <v>69.771929824561397</v>
      </c>
      <c r="D3864" s="72">
        <v>3</v>
      </c>
      <c r="E3864" s="72">
        <v>2</v>
      </c>
      <c r="F3864" s="72">
        <v>7.7222222222222197</v>
      </c>
      <c r="G3864" s="72" t="s">
        <v>3711</v>
      </c>
    </row>
    <row r="3865" spans="1:7" x14ac:dyDescent="0.15">
      <c r="A3865" s="81" t="s">
        <v>2726</v>
      </c>
      <c r="B3865" s="72" t="s">
        <v>3126</v>
      </c>
      <c r="C3865" s="72">
        <v>18.158730158730201</v>
      </c>
      <c r="D3865" s="72">
        <v>2</v>
      </c>
      <c r="E3865" s="72">
        <v>0</v>
      </c>
      <c r="F3865" s="72">
        <v>29.638613861386101</v>
      </c>
      <c r="G3865" s="72" t="s">
        <v>3711</v>
      </c>
    </row>
    <row r="3866" spans="1:7" x14ac:dyDescent="0.15">
      <c r="A3866" s="81" t="s">
        <v>3830</v>
      </c>
      <c r="B3866" s="72" t="s">
        <v>426</v>
      </c>
      <c r="C3866" s="72">
        <v>8.5495049504950504</v>
      </c>
      <c r="D3866" s="72">
        <v>0</v>
      </c>
      <c r="E3866" s="72">
        <v>2</v>
      </c>
      <c r="F3866" s="72">
        <v>62.912698412698397</v>
      </c>
      <c r="G3866" s="72" t="s">
        <v>3711</v>
      </c>
    </row>
    <row r="3867" spans="1:7" x14ac:dyDescent="0.15">
      <c r="A3867" s="81" t="s">
        <v>3740</v>
      </c>
      <c r="B3867" s="72" t="s">
        <v>3722</v>
      </c>
      <c r="C3867" s="72">
        <v>17.380952380952401</v>
      </c>
      <c r="D3867" s="72">
        <v>2</v>
      </c>
      <c r="E3867" s="72">
        <v>2</v>
      </c>
      <c r="F3867" s="72">
        <v>30.849206349206298</v>
      </c>
      <c r="G3867" s="72" t="s">
        <v>3711</v>
      </c>
    </row>
    <row r="3868" spans="1:7" x14ac:dyDescent="0.15">
      <c r="A3868" s="81" t="s">
        <v>3759</v>
      </c>
      <c r="B3868" s="72" t="s">
        <v>2347</v>
      </c>
      <c r="C3868" s="72">
        <v>9.0396039603960396</v>
      </c>
      <c r="D3868" s="72">
        <v>0</v>
      </c>
      <c r="E3868" s="72">
        <v>0</v>
      </c>
      <c r="F3868" s="72">
        <v>59.272277227722803</v>
      </c>
      <c r="G3868" s="72" t="s">
        <v>3711</v>
      </c>
    </row>
    <row r="3869" spans="1:7" x14ac:dyDescent="0.15">
      <c r="A3869" s="81" t="s">
        <v>3732</v>
      </c>
      <c r="B3869" s="72" t="s">
        <v>2824</v>
      </c>
      <c r="C3869" s="72">
        <v>8.3118811881188108</v>
      </c>
      <c r="D3869" s="72">
        <v>0</v>
      </c>
      <c r="E3869" s="72">
        <v>2</v>
      </c>
      <c r="F3869" s="72">
        <v>64.436507936507894</v>
      </c>
      <c r="G3869" s="72" t="s">
        <v>3711</v>
      </c>
    </row>
    <row r="3870" spans="1:7" x14ac:dyDescent="0.15">
      <c r="A3870" s="81" t="s">
        <v>2221</v>
      </c>
      <c r="B3870" s="72" t="s">
        <v>3673</v>
      </c>
      <c r="C3870" s="72">
        <v>190.68253968254001</v>
      </c>
      <c r="D3870" s="72">
        <v>2</v>
      </c>
      <c r="E3870" s="72">
        <v>2</v>
      </c>
      <c r="F3870" s="72">
        <v>2.8015873015873001</v>
      </c>
      <c r="G3870" s="72" t="s">
        <v>3711</v>
      </c>
    </row>
    <row r="3871" spans="1:7" x14ac:dyDescent="0.15">
      <c r="A3871" s="81" t="s">
        <v>2682</v>
      </c>
      <c r="B3871" s="72" t="s">
        <v>2347</v>
      </c>
      <c r="C3871" s="72">
        <v>96.658730158730194</v>
      </c>
      <c r="D3871" s="72">
        <v>2</v>
      </c>
      <c r="E3871" s="72">
        <v>3</v>
      </c>
      <c r="F3871" s="72">
        <v>5.5263157894736796</v>
      </c>
      <c r="G3871" s="72" t="s">
        <v>3711</v>
      </c>
    </row>
    <row r="3872" spans="1:7" x14ac:dyDescent="0.15">
      <c r="A3872" s="81" t="s">
        <v>494</v>
      </c>
      <c r="B3872" s="72" t="s">
        <v>3717</v>
      </c>
      <c r="C3872" s="72">
        <v>123.298245614035</v>
      </c>
      <c r="D3872" s="72">
        <v>3</v>
      </c>
      <c r="E3872" s="72">
        <v>0</v>
      </c>
      <c r="F3872" s="72">
        <v>4.3316831683168298</v>
      </c>
      <c r="G3872" s="72" t="s">
        <v>3711</v>
      </c>
    </row>
    <row r="3873" spans="1:7" x14ac:dyDescent="0.15">
      <c r="A3873" s="81" t="s">
        <v>3841</v>
      </c>
      <c r="B3873" s="72" t="s">
        <v>3843</v>
      </c>
      <c r="C3873" s="72">
        <v>19.476190476190499</v>
      </c>
      <c r="D3873" s="72">
        <v>2</v>
      </c>
      <c r="E3873" s="72">
        <v>2</v>
      </c>
      <c r="F3873" s="72">
        <v>27.404761904761902</v>
      </c>
      <c r="G3873" s="72" t="s">
        <v>3711</v>
      </c>
    </row>
    <row r="3874" spans="1:7" x14ac:dyDescent="0.15">
      <c r="A3874" s="81" t="s">
        <v>3752</v>
      </c>
      <c r="B3874" s="72" t="s">
        <v>2347</v>
      </c>
      <c r="C3874" s="72">
        <v>9</v>
      </c>
      <c r="D3874" s="72">
        <v>2</v>
      </c>
      <c r="E3874" s="72">
        <v>0</v>
      </c>
      <c r="F3874" s="72">
        <v>59.272277227722803</v>
      </c>
      <c r="G3874" s="72" t="s">
        <v>3711</v>
      </c>
    </row>
    <row r="3875" spans="1:7" x14ac:dyDescent="0.15">
      <c r="A3875" s="81" t="s">
        <v>1055</v>
      </c>
      <c r="B3875" s="72" t="s">
        <v>3718</v>
      </c>
      <c r="C3875" s="72">
        <v>230.23267326732699</v>
      </c>
      <c r="D3875" s="72">
        <v>0</v>
      </c>
      <c r="E3875" s="72">
        <v>3</v>
      </c>
      <c r="F3875" s="72">
        <v>2.3157894736842102</v>
      </c>
      <c r="G3875" s="72" t="s">
        <v>3711</v>
      </c>
    </row>
    <row r="3876" spans="1:7" x14ac:dyDescent="0.15">
      <c r="A3876" s="81" t="s">
        <v>1055</v>
      </c>
      <c r="B3876" s="72" t="s">
        <v>3760</v>
      </c>
      <c r="C3876" s="72">
        <v>61.464912280701803</v>
      </c>
      <c r="D3876" s="72">
        <v>3</v>
      </c>
      <c r="E3876" s="72">
        <v>2</v>
      </c>
      <c r="F3876" s="72">
        <v>8.6666666666666696</v>
      </c>
      <c r="G3876" s="72" t="s">
        <v>3711</v>
      </c>
    </row>
    <row r="3877" spans="1:7" x14ac:dyDescent="0.15">
      <c r="A3877" s="81" t="s">
        <v>3482</v>
      </c>
      <c r="B3877" s="72" t="s">
        <v>3778</v>
      </c>
      <c r="C3877" s="72">
        <v>33.119047619047599</v>
      </c>
      <c r="D3877" s="72">
        <v>2</v>
      </c>
      <c r="E3877" s="72">
        <v>2</v>
      </c>
      <c r="F3877" s="72">
        <v>16.063492063492099</v>
      </c>
      <c r="G3877" s="72" t="s">
        <v>3711</v>
      </c>
    </row>
    <row r="3878" spans="1:7" x14ac:dyDescent="0.15">
      <c r="A3878" s="81" t="s">
        <v>2490</v>
      </c>
      <c r="B3878" s="72" t="s">
        <v>605</v>
      </c>
      <c r="C3878" s="72">
        <v>62.380952380952401</v>
      </c>
      <c r="D3878" s="72">
        <v>2</v>
      </c>
      <c r="E3878" s="72">
        <v>3</v>
      </c>
      <c r="F3878" s="72">
        <v>8.5263157894736796</v>
      </c>
      <c r="G3878" s="72" t="s">
        <v>3711</v>
      </c>
    </row>
    <row r="3879" spans="1:7" x14ac:dyDescent="0.15">
      <c r="A3879" s="81" t="s">
        <v>2071</v>
      </c>
      <c r="B3879" s="72" t="s">
        <v>2347</v>
      </c>
      <c r="C3879" s="72">
        <v>96.079365079365104</v>
      </c>
      <c r="D3879" s="72">
        <v>2</v>
      </c>
      <c r="E3879" s="72">
        <v>3</v>
      </c>
      <c r="F3879" s="72">
        <v>5.5263157894736796</v>
      </c>
      <c r="G3879" s="72" t="s">
        <v>3711</v>
      </c>
    </row>
    <row r="3880" spans="1:7" x14ac:dyDescent="0.15">
      <c r="A3880" s="81" t="s">
        <v>3732</v>
      </c>
      <c r="B3880" s="72" t="s">
        <v>2749</v>
      </c>
      <c r="C3880" s="72">
        <v>8.3118811881188108</v>
      </c>
      <c r="D3880" s="72">
        <v>0</v>
      </c>
      <c r="E3880" s="72">
        <v>2</v>
      </c>
      <c r="F3880" s="72">
        <v>63.769841269841301</v>
      </c>
      <c r="G3880" s="72" t="s">
        <v>3711</v>
      </c>
    </row>
    <row r="3881" spans="1:7" x14ac:dyDescent="0.15">
      <c r="A3881" s="81" t="s">
        <v>1047</v>
      </c>
      <c r="B3881" s="72" t="s">
        <v>3715</v>
      </c>
      <c r="C3881" s="72">
        <v>1404.80952380952</v>
      </c>
      <c r="D3881" s="72">
        <v>2</v>
      </c>
      <c r="E3881" s="72">
        <v>3</v>
      </c>
      <c r="F3881" s="72">
        <v>0.37719298245614002</v>
      </c>
      <c r="G3881" s="72" t="s">
        <v>3711</v>
      </c>
    </row>
    <row r="3882" spans="1:7" x14ac:dyDescent="0.15">
      <c r="A3882" s="81" t="s">
        <v>3741</v>
      </c>
      <c r="B3882" s="72" t="s">
        <v>2006</v>
      </c>
      <c r="C3882" s="72">
        <v>3.2456140350877201</v>
      </c>
      <c r="D3882" s="72">
        <v>3</v>
      </c>
      <c r="E3882" s="72">
        <v>2</v>
      </c>
      <c r="F3882" s="72">
        <v>163.166666666667</v>
      </c>
      <c r="G3882" s="72" t="s">
        <v>3711</v>
      </c>
    </row>
    <row r="3883" spans="1:7" x14ac:dyDescent="0.15">
      <c r="A3883" s="81" t="s">
        <v>1211</v>
      </c>
      <c r="B3883" s="72" t="s">
        <v>2553</v>
      </c>
      <c r="C3883" s="72">
        <v>184.29207920792101</v>
      </c>
      <c r="D3883" s="72">
        <v>0</v>
      </c>
      <c r="E3883" s="72">
        <v>3</v>
      </c>
      <c r="F3883" s="72">
        <v>2.8684210526315801</v>
      </c>
      <c r="G3883" s="72" t="s">
        <v>3711</v>
      </c>
    </row>
    <row r="3884" spans="1:7" x14ac:dyDescent="0.15">
      <c r="A3884" s="81" t="s">
        <v>1077</v>
      </c>
      <c r="B3884" s="72" t="s">
        <v>3126</v>
      </c>
      <c r="C3884" s="72">
        <v>41.447368421052602</v>
      </c>
      <c r="D3884" s="72">
        <v>3</v>
      </c>
      <c r="E3884" s="72">
        <v>3</v>
      </c>
      <c r="F3884" s="72">
        <v>12.719298245614</v>
      </c>
      <c r="G3884" s="72" t="s">
        <v>3711</v>
      </c>
    </row>
    <row r="3885" spans="1:7" x14ac:dyDescent="0.15">
      <c r="A3885" s="81" t="s">
        <v>3730</v>
      </c>
      <c r="B3885" s="72" t="s">
        <v>2347</v>
      </c>
      <c r="C3885" s="72">
        <v>8.8910891089108901</v>
      </c>
      <c r="D3885" s="72">
        <v>0</v>
      </c>
      <c r="E3885" s="72">
        <v>0</v>
      </c>
      <c r="F3885" s="72">
        <v>59.272277227722803</v>
      </c>
      <c r="G3885" s="72" t="s">
        <v>3711</v>
      </c>
    </row>
    <row r="3886" spans="1:7" x14ac:dyDescent="0.15">
      <c r="A3886" s="81" t="s">
        <v>2871</v>
      </c>
      <c r="B3886" s="72" t="s">
        <v>1486</v>
      </c>
      <c r="C3886" s="72">
        <v>22.341584158415799</v>
      </c>
      <c r="D3886" s="72">
        <v>0</v>
      </c>
      <c r="E3886" s="72">
        <v>3</v>
      </c>
      <c r="F3886" s="72">
        <v>23.587719298245599</v>
      </c>
      <c r="G3886" s="72" t="s">
        <v>3711</v>
      </c>
    </row>
    <row r="3887" spans="1:7" x14ac:dyDescent="0.15">
      <c r="A3887" s="81" t="s">
        <v>1105</v>
      </c>
      <c r="B3887" s="72" t="s">
        <v>1628</v>
      </c>
      <c r="C3887" s="72">
        <v>11.7368421052632</v>
      </c>
      <c r="D3887" s="72">
        <v>3</v>
      </c>
      <c r="E3887" s="72">
        <v>0</v>
      </c>
      <c r="F3887" s="72">
        <v>44.896039603960403</v>
      </c>
      <c r="G3887" s="72" t="s">
        <v>3711</v>
      </c>
    </row>
    <row r="3888" spans="1:7" x14ac:dyDescent="0.15">
      <c r="A3888" s="81" t="s">
        <v>3519</v>
      </c>
      <c r="B3888" s="72" t="s">
        <v>2609</v>
      </c>
      <c r="C3888" s="72">
        <v>9.7970297029703008</v>
      </c>
      <c r="D3888" s="72">
        <v>0</v>
      </c>
      <c r="E3888" s="72">
        <v>2</v>
      </c>
      <c r="F3888" s="72">
        <v>53.7777777777778</v>
      </c>
      <c r="G3888" s="72" t="s">
        <v>3711</v>
      </c>
    </row>
    <row r="3889" spans="1:7" x14ac:dyDescent="0.15">
      <c r="A3889" s="81" t="s">
        <v>2008</v>
      </c>
      <c r="B3889" s="72" t="s">
        <v>1486</v>
      </c>
      <c r="C3889" s="72">
        <v>22.2920792079208</v>
      </c>
      <c r="D3889" s="72">
        <v>0</v>
      </c>
      <c r="E3889" s="72">
        <v>3</v>
      </c>
      <c r="F3889" s="72">
        <v>23.587719298245599</v>
      </c>
      <c r="G3889" s="72" t="s">
        <v>3711</v>
      </c>
    </row>
    <row r="3890" spans="1:7" x14ac:dyDescent="0.15">
      <c r="A3890" s="81" t="s">
        <v>3741</v>
      </c>
      <c r="B3890" s="72" t="s">
        <v>2585</v>
      </c>
      <c r="C3890" s="72">
        <v>9.1683168316831694</v>
      </c>
      <c r="D3890" s="72">
        <v>0</v>
      </c>
      <c r="E3890" s="72">
        <v>2</v>
      </c>
      <c r="F3890" s="72">
        <v>57.349206349206298</v>
      </c>
      <c r="G3890" s="72" t="s">
        <v>3711</v>
      </c>
    </row>
    <row r="3891" spans="1:7" x14ac:dyDescent="0.15">
      <c r="A3891" s="81" t="s">
        <v>2490</v>
      </c>
      <c r="B3891" s="72" t="s">
        <v>3655</v>
      </c>
      <c r="C3891" s="72">
        <v>62.380952380952401</v>
      </c>
      <c r="D3891" s="72">
        <v>2</v>
      </c>
      <c r="E3891" s="72">
        <v>0</v>
      </c>
      <c r="F3891" s="72">
        <v>8.4207920792079207</v>
      </c>
      <c r="G3891" s="72" t="s">
        <v>3711</v>
      </c>
    </row>
    <row r="3892" spans="1:7" x14ac:dyDescent="0.15">
      <c r="A3892" s="81" t="s">
        <v>3844</v>
      </c>
      <c r="B3892" s="72" t="s">
        <v>3845</v>
      </c>
      <c r="C3892" s="72">
        <v>19.0793650793651</v>
      </c>
      <c r="D3892" s="72">
        <v>2</v>
      </c>
      <c r="E3892" s="72">
        <v>2</v>
      </c>
      <c r="F3892" s="72">
        <v>27.5</v>
      </c>
      <c r="G3892" s="72" t="s">
        <v>3711</v>
      </c>
    </row>
    <row r="3893" spans="1:7" x14ac:dyDescent="0.15">
      <c r="A3893" s="81" t="s">
        <v>2635</v>
      </c>
      <c r="B3893" s="72" t="s">
        <v>640</v>
      </c>
      <c r="C3893" s="72">
        <v>14.183168316831701</v>
      </c>
      <c r="D3893" s="72">
        <v>0</v>
      </c>
      <c r="E3893" s="72">
        <v>2</v>
      </c>
      <c r="F3893" s="72">
        <v>36.984126984127002</v>
      </c>
      <c r="G3893" s="72" t="s">
        <v>3711</v>
      </c>
    </row>
    <row r="3894" spans="1:7" x14ac:dyDescent="0.15">
      <c r="A3894" s="81" t="s">
        <v>2415</v>
      </c>
      <c r="B3894" s="72" t="s">
        <v>3126</v>
      </c>
      <c r="C3894" s="72">
        <v>17.6633663366337</v>
      </c>
      <c r="D3894" s="72">
        <v>0</v>
      </c>
      <c r="E3894" s="72">
        <v>0</v>
      </c>
      <c r="F3894" s="72">
        <v>29.638613861386101</v>
      </c>
      <c r="G3894" s="72" t="s">
        <v>3711</v>
      </c>
    </row>
    <row r="3895" spans="1:7" x14ac:dyDescent="0.15">
      <c r="A3895" s="81" t="s">
        <v>3802</v>
      </c>
      <c r="B3895" s="72" t="s">
        <v>3727</v>
      </c>
      <c r="C3895" s="72">
        <v>26.365079365079399</v>
      </c>
      <c r="D3895" s="72">
        <v>2</v>
      </c>
      <c r="E3895" s="72">
        <v>2</v>
      </c>
      <c r="F3895" s="72">
        <v>19.785714285714299</v>
      </c>
      <c r="G3895" s="72" t="s">
        <v>3711</v>
      </c>
    </row>
    <row r="3896" spans="1:7" x14ac:dyDescent="0.15">
      <c r="A3896" s="81" t="s">
        <v>2254</v>
      </c>
      <c r="B3896" s="72" t="s">
        <v>3846</v>
      </c>
      <c r="C3896" s="72">
        <v>662.25396825396797</v>
      </c>
      <c r="D3896" s="72">
        <v>2</v>
      </c>
      <c r="E3896" s="72">
        <v>0</v>
      </c>
      <c r="F3896" s="72">
        <v>0.78712871287128705</v>
      </c>
      <c r="G3896" s="72" t="s">
        <v>3711</v>
      </c>
    </row>
    <row r="3897" spans="1:7" x14ac:dyDescent="0.15">
      <c r="A3897" s="81" t="s">
        <v>2509</v>
      </c>
      <c r="B3897" s="72" t="s">
        <v>3126</v>
      </c>
      <c r="C3897" s="72">
        <v>40.9444444444444</v>
      </c>
      <c r="D3897" s="72">
        <v>2</v>
      </c>
      <c r="E3897" s="72">
        <v>3</v>
      </c>
      <c r="F3897" s="72">
        <v>12.719298245614</v>
      </c>
      <c r="G3897" s="72" t="s">
        <v>3711</v>
      </c>
    </row>
    <row r="3898" spans="1:7" x14ac:dyDescent="0.15">
      <c r="A3898" s="81" t="s">
        <v>1055</v>
      </c>
      <c r="B3898" s="72" t="s">
        <v>3847</v>
      </c>
      <c r="C3898" s="72">
        <v>363.46031746031701</v>
      </c>
      <c r="D3898" s="72">
        <v>2</v>
      </c>
      <c r="E3898" s="72">
        <v>2</v>
      </c>
      <c r="F3898" s="72">
        <v>1.4285714285714299</v>
      </c>
      <c r="G3898" s="72" t="s">
        <v>3711</v>
      </c>
    </row>
    <row r="3899" spans="1:7" x14ac:dyDescent="0.15">
      <c r="A3899" s="81" t="s">
        <v>2008</v>
      </c>
      <c r="B3899" s="72" t="s">
        <v>1486</v>
      </c>
      <c r="C3899" s="72">
        <v>11.8333333333333</v>
      </c>
      <c r="D3899" s="72">
        <v>3</v>
      </c>
      <c r="E3899" s="72">
        <v>0</v>
      </c>
      <c r="F3899" s="72">
        <v>43.777227722772302</v>
      </c>
      <c r="G3899" s="72" t="s">
        <v>3711</v>
      </c>
    </row>
    <row r="3900" spans="1:7" x14ac:dyDescent="0.15">
      <c r="A3900" s="81" t="s">
        <v>2420</v>
      </c>
      <c r="B3900" s="72" t="s">
        <v>2577</v>
      </c>
      <c r="C3900" s="72">
        <v>153.166666666667</v>
      </c>
      <c r="D3900" s="72">
        <v>2</v>
      </c>
      <c r="E3900" s="72">
        <v>0</v>
      </c>
      <c r="F3900" s="72">
        <v>3.3811881188118802</v>
      </c>
      <c r="G3900" s="72" t="s">
        <v>3711</v>
      </c>
    </row>
    <row r="3901" spans="1:7" x14ac:dyDescent="0.15">
      <c r="A3901" s="81" t="s">
        <v>2116</v>
      </c>
      <c r="B3901" s="72" t="s">
        <v>1486</v>
      </c>
      <c r="C3901" s="72">
        <v>21.928571428571399</v>
      </c>
      <c r="D3901" s="72">
        <v>2</v>
      </c>
      <c r="E3901" s="72">
        <v>3</v>
      </c>
      <c r="F3901" s="72">
        <v>23.587719298245599</v>
      </c>
      <c r="G3901" s="72" t="s">
        <v>3711</v>
      </c>
    </row>
    <row r="3902" spans="1:7" x14ac:dyDescent="0.15">
      <c r="A3902" s="81" t="s">
        <v>3726</v>
      </c>
      <c r="B3902" s="72" t="s">
        <v>1093</v>
      </c>
      <c r="C3902" s="72">
        <v>5.6633663366336604</v>
      </c>
      <c r="D3902" s="72">
        <v>0</v>
      </c>
      <c r="E3902" s="72">
        <v>0</v>
      </c>
      <c r="F3902" s="72">
        <v>91.188118811881196</v>
      </c>
      <c r="G3902" s="72" t="s">
        <v>3711</v>
      </c>
    </row>
    <row r="3903" spans="1:7" x14ac:dyDescent="0.15">
      <c r="A3903" s="81" t="s">
        <v>3841</v>
      </c>
      <c r="B3903" s="72" t="s">
        <v>3731</v>
      </c>
      <c r="C3903" s="72">
        <v>19.476190476190499</v>
      </c>
      <c r="D3903" s="72">
        <v>2</v>
      </c>
      <c r="E3903" s="72">
        <v>2</v>
      </c>
      <c r="F3903" s="72">
        <v>26.515873015873002</v>
      </c>
      <c r="G3903" s="72" t="s">
        <v>3711</v>
      </c>
    </row>
    <row r="3904" spans="1:7" x14ac:dyDescent="0.15">
      <c r="A3904" s="81" t="s">
        <v>1097</v>
      </c>
      <c r="B3904" s="72" t="s">
        <v>3684</v>
      </c>
      <c r="C3904" s="72">
        <v>534.48514851485197</v>
      </c>
      <c r="D3904" s="72">
        <v>0</v>
      </c>
      <c r="E3904" s="72">
        <v>0</v>
      </c>
      <c r="F3904" s="72">
        <v>0.96534653465346498</v>
      </c>
      <c r="G3904" s="72" t="s">
        <v>3711</v>
      </c>
    </row>
    <row r="3905" spans="1:7" x14ac:dyDescent="0.15">
      <c r="A3905" s="81" t="s">
        <v>2369</v>
      </c>
      <c r="B3905" s="72" t="s">
        <v>3763</v>
      </c>
      <c r="C3905" s="72">
        <v>93.952380952380906</v>
      </c>
      <c r="D3905" s="72">
        <v>2</v>
      </c>
      <c r="E3905" s="72">
        <v>3</v>
      </c>
      <c r="F3905" s="72">
        <v>5.4912280701754401</v>
      </c>
      <c r="G3905" s="72" t="s">
        <v>3711</v>
      </c>
    </row>
    <row r="3906" spans="1:7" x14ac:dyDescent="0.15">
      <c r="A3906" s="81" t="s">
        <v>791</v>
      </c>
      <c r="B3906" s="72" t="s">
        <v>3722</v>
      </c>
      <c r="C3906" s="72">
        <v>53.7920792079208</v>
      </c>
      <c r="D3906" s="72">
        <v>0</v>
      </c>
      <c r="E3906" s="72">
        <v>0</v>
      </c>
      <c r="F3906" s="72">
        <v>9.5841584158415802</v>
      </c>
      <c r="G3906" s="72" t="s">
        <v>3711</v>
      </c>
    </row>
    <row r="3907" spans="1:7" x14ac:dyDescent="0.15">
      <c r="A3907" s="81" t="s">
        <v>450</v>
      </c>
      <c r="B3907" s="72" t="s">
        <v>2347</v>
      </c>
      <c r="C3907" s="72">
        <v>93.277227722772295</v>
      </c>
      <c r="D3907" s="72">
        <v>0</v>
      </c>
      <c r="E3907" s="72">
        <v>3</v>
      </c>
      <c r="F3907" s="72">
        <v>5.5263157894736796</v>
      </c>
      <c r="G3907" s="72" t="s">
        <v>3711</v>
      </c>
    </row>
    <row r="3908" spans="1:7" x14ac:dyDescent="0.15">
      <c r="A3908" s="81" t="s">
        <v>2348</v>
      </c>
      <c r="B3908" s="72" t="s">
        <v>2749</v>
      </c>
      <c r="C3908" s="72">
        <v>8.0789473684210495</v>
      </c>
      <c r="D3908" s="72">
        <v>3</v>
      </c>
      <c r="E3908" s="72">
        <v>2</v>
      </c>
      <c r="F3908" s="72">
        <v>63.769841269841301</v>
      </c>
      <c r="G3908" s="72" t="s">
        <v>3711</v>
      </c>
    </row>
    <row r="3909" spans="1:7" x14ac:dyDescent="0.15">
      <c r="A3909" s="81" t="s">
        <v>2635</v>
      </c>
      <c r="B3909" s="72" t="s">
        <v>3634</v>
      </c>
      <c r="C3909" s="72">
        <v>74.7222222222222</v>
      </c>
      <c r="D3909" s="72">
        <v>2</v>
      </c>
      <c r="E3909" s="72">
        <v>3</v>
      </c>
      <c r="F3909" s="72">
        <v>6.8947368421052602</v>
      </c>
      <c r="G3909" s="72" t="s">
        <v>3711</v>
      </c>
    </row>
    <row r="3910" spans="1:7" x14ac:dyDescent="0.15">
      <c r="A3910" s="81" t="s">
        <v>1091</v>
      </c>
      <c r="B3910" s="72" t="s">
        <v>3737</v>
      </c>
      <c r="C3910" s="72">
        <v>31.614035087719301</v>
      </c>
      <c r="D3910" s="72">
        <v>3</v>
      </c>
      <c r="E3910" s="72">
        <v>2</v>
      </c>
      <c r="F3910" s="72">
        <v>16.293650793650801</v>
      </c>
      <c r="G3910" s="72" t="s">
        <v>3711</v>
      </c>
    </row>
    <row r="3911" spans="1:7" x14ac:dyDescent="0.15">
      <c r="A3911" s="81" t="s">
        <v>3848</v>
      </c>
      <c r="B3911" s="72" t="s">
        <v>3776</v>
      </c>
      <c r="C3911" s="72">
        <v>22.8571428571429</v>
      </c>
      <c r="D3911" s="72">
        <v>2</v>
      </c>
      <c r="E3911" s="72">
        <v>2</v>
      </c>
      <c r="F3911" s="72">
        <v>22.492063492063501</v>
      </c>
      <c r="G3911" s="72" t="s">
        <v>3711</v>
      </c>
    </row>
    <row r="3912" spans="1:7" x14ac:dyDescent="0.15">
      <c r="A3912" s="81" t="s">
        <v>3747</v>
      </c>
      <c r="B3912" s="72" t="s">
        <v>3751</v>
      </c>
      <c r="C3912" s="72">
        <v>17.891089108910901</v>
      </c>
      <c r="D3912" s="72">
        <v>0</v>
      </c>
      <c r="E3912" s="72">
        <v>0</v>
      </c>
      <c r="F3912" s="72">
        <v>28.673267326732699</v>
      </c>
      <c r="G3912" s="72" t="s">
        <v>3711</v>
      </c>
    </row>
    <row r="3913" spans="1:7" x14ac:dyDescent="0.15">
      <c r="A3913" s="81" t="s">
        <v>2420</v>
      </c>
      <c r="B3913" s="72" t="s">
        <v>3744</v>
      </c>
      <c r="C3913" s="72">
        <v>153.166666666667</v>
      </c>
      <c r="D3913" s="72">
        <v>2</v>
      </c>
      <c r="E3913" s="72">
        <v>0</v>
      </c>
      <c r="F3913" s="72">
        <v>3.34653465346535</v>
      </c>
      <c r="G3913" s="72" t="s">
        <v>3711</v>
      </c>
    </row>
    <row r="3914" spans="1:7" x14ac:dyDescent="0.15">
      <c r="A3914" s="81" t="s">
        <v>3820</v>
      </c>
      <c r="B3914" s="72" t="s">
        <v>3849</v>
      </c>
      <c r="C3914" s="72">
        <v>15.325396825396799</v>
      </c>
      <c r="D3914" s="72">
        <v>2</v>
      </c>
      <c r="E3914" s="72">
        <v>2</v>
      </c>
      <c r="F3914" s="72">
        <v>33.3888888888889</v>
      </c>
      <c r="G3914" s="72" t="s">
        <v>3711</v>
      </c>
    </row>
    <row r="3915" spans="1:7" x14ac:dyDescent="0.15">
      <c r="A3915" s="81" t="s">
        <v>2379</v>
      </c>
      <c r="B3915" s="72" t="s">
        <v>3721</v>
      </c>
      <c r="C3915" s="72">
        <v>145.246031746032</v>
      </c>
      <c r="D3915" s="72">
        <v>2</v>
      </c>
      <c r="E3915" s="72">
        <v>0</v>
      </c>
      <c r="F3915" s="72">
        <v>3.5198019801980198</v>
      </c>
      <c r="G3915" s="72" t="s">
        <v>3711</v>
      </c>
    </row>
    <row r="3916" spans="1:7" x14ac:dyDescent="0.15">
      <c r="A3916" s="81" t="s">
        <v>1097</v>
      </c>
      <c r="B3916" s="72" t="s">
        <v>3684</v>
      </c>
      <c r="C3916" s="72">
        <v>534.48514851485197</v>
      </c>
      <c r="D3916" s="72">
        <v>0</v>
      </c>
      <c r="E3916" s="72">
        <v>3</v>
      </c>
      <c r="F3916" s="72">
        <v>0.95614035087719296</v>
      </c>
      <c r="G3916" s="72" t="s">
        <v>3711</v>
      </c>
    </row>
    <row r="3917" spans="1:7" x14ac:dyDescent="0.15">
      <c r="A3917" s="81" t="s">
        <v>3850</v>
      </c>
      <c r="B3917" s="72" t="s">
        <v>3851</v>
      </c>
      <c r="C3917" s="72">
        <v>92.095238095238102</v>
      </c>
      <c r="D3917" s="72">
        <v>2</v>
      </c>
      <c r="E3917" s="72">
        <v>2</v>
      </c>
      <c r="F3917" s="72">
        <v>5.5158730158730203</v>
      </c>
      <c r="G3917" s="72" t="s">
        <v>3711</v>
      </c>
    </row>
    <row r="3918" spans="1:7" x14ac:dyDescent="0.15">
      <c r="A3918" s="81" t="s">
        <v>450</v>
      </c>
      <c r="B3918" s="72" t="s">
        <v>2422</v>
      </c>
      <c r="C3918" s="72">
        <v>268.76190476190499</v>
      </c>
      <c r="D3918" s="72">
        <v>2</v>
      </c>
      <c r="E3918" s="72">
        <v>3</v>
      </c>
      <c r="F3918" s="72">
        <v>1.87719298245614</v>
      </c>
      <c r="G3918" s="72" t="s">
        <v>3711</v>
      </c>
    </row>
    <row r="3919" spans="1:7" x14ac:dyDescent="0.15">
      <c r="A3919" s="81" t="s">
        <v>3828</v>
      </c>
      <c r="B3919" s="72" t="s">
        <v>1108</v>
      </c>
      <c r="C3919" s="72">
        <v>1.4455445544554499</v>
      </c>
      <c r="D3919" s="72">
        <v>0</v>
      </c>
      <c r="E3919" s="72">
        <v>2</v>
      </c>
      <c r="F3919" s="72">
        <v>347.944444444444</v>
      </c>
      <c r="G3919" s="72" t="s">
        <v>3711</v>
      </c>
    </row>
    <row r="3920" spans="1:7" x14ac:dyDescent="0.15">
      <c r="A3920" s="81" t="s">
        <v>932</v>
      </c>
      <c r="B3920" s="72" t="s">
        <v>3745</v>
      </c>
      <c r="C3920" s="72">
        <v>64.391089108910904</v>
      </c>
      <c r="D3920" s="72">
        <v>0</v>
      </c>
      <c r="E3920" s="72">
        <v>0</v>
      </c>
      <c r="F3920" s="72">
        <v>7.8019801980198</v>
      </c>
      <c r="G3920" s="72" t="s">
        <v>3711</v>
      </c>
    </row>
    <row r="3921" spans="1:7" x14ac:dyDescent="0.15">
      <c r="A3921" s="81" t="s">
        <v>3733</v>
      </c>
      <c r="B3921" s="72" t="s">
        <v>2749</v>
      </c>
      <c r="C3921" s="72">
        <v>7.8762376237623801</v>
      </c>
      <c r="D3921" s="72">
        <v>0</v>
      </c>
      <c r="E3921" s="72">
        <v>2</v>
      </c>
      <c r="F3921" s="72">
        <v>63.769841269841301</v>
      </c>
      <c r="G3921" s="72" t="s">
        <v>3711</v>
      </c>
    </row>
    <row r="3922" spans="1:7" x14ac:dyDescent="0.15">
      <c r="A3922" s="81" t="s">
        <v>2007</v>
      </c>
      <c r="B3922" s="72" t="s">
        <v>2347</v>
      </c>
      <c r="C3922" s="72">
        <v>90.873015873015902</v>
      </c>
      <c r="D3922" s="72">
        <v>2</v>
      </c>
      <c r="E3922" s="72">
        <v>3</v>
      </c>
      <c r="F3922" s="72">
        <v>5.5263157894736796</v>
      </c>
      <c r="G3922" s="72" t="s">
        <v>3711</v>
      </c>
    </row>
    <row r="3923" spans="1:7" x14ac:dyDescent="0.15">
      <c r="A3923" s="81" t="s">
        <v>3506</v>
      </c>
      <c r="B3923" s="72" t="s">
        <v>3103</v>
      </c>
      <c r="C3923" s="72">
        <v>26.009900990098998</v>
      </c>
      <c r="D3923" s="72">
        <v>0</v>
      </c>
      <c r="E3923" s="72">
        <v>0</v>
      </c>
      <c r="F3923" s="72">
        <v>19.287128712871301</v>
      </c>
      <c r="G3923" s="72" t="s">
        <v>3711</v>
      </c>
    </row>
    <row r="3924" spans="1:7" x14ac:dyDescent="0.15">
      <c r="A3924" s="81" t="s">
        <v>1845</v>
      </c>
      <c r="B3924" s="72" t="s">
        <v>3652</v>
      </c>
      <c r="C3924" s="72">
        <v>20.183168316831701</v>
      </c>
      <c r="D3924" s="72">
        <v>0</v>
      </c>
      <c r="E3924" s="72">
        <v>2</v>
      </c>
      <c r="F3924" s="72">
        <v>24.8095238095238</v>
      </c>
      <c r="G3924" s="72" t="s">
        <v>3711</v>
      </c>
    </row>
    <row r="3925" spans="1:7" x14ac:dyDescent="0.15">
      <c r="A3925" s="81" t="s">
        <v>494</v>
      </c>
      <c r="B3925" s="72" t="s">
        <v>3684</v>
      </c>
      <c r="C3925" s="72">
        <v>518.43564356435604</v>
      </c>
      <c r="D3925" s="72">
        <v>0</v>
      </c>
      <c r="E3925" s="72">
        <v>0</v>
      </c>
      <c r="F3925" s="72">
        <v>0.96534653465346498</v>
      </c>
      <c r="G3925" s="72" t="s">
        <v>3711</v>
      </c>
    </row>
    <row r="3926" spans="1:7" x14ac:dyDescent="0.15">
      <c r="A3926" s="81" t="s">
        <v>2324</v>
      </c>
      <c r="B3926" s="72" t="s">
        <v>2571</v>
      </c>
      <c r="C3926" s="72">
        <v>5.7280701754386003</v>
      </c>
      <c r="D3926" s="72">
        <v>3</v>
      </c>
      <c r="E3926" s="72">
        <v>2</v>
      </c>
      <c r="F3926" s="72">
        <v>87.3333333333333</v>
      </c>
      <c r="G3926" s="72" t="s">
        <v>3711</v>
      </c>
    </row>
    <row r="3927" spans="1:7" x14ac:dyDescent="0.15">
      <c r="A3927" s="81" t="s">
        <v>2415</v>
      </c>
      <c r="B3927" s="72" t="s">
        <v>2347</v>
      </c>
      <c r="C3927" s="72">
        <v>89.968253968254004</v>
      </c>
      <c r="D3927" s="72">
        <v>2</v>
      </c>
      <c r="E3927" s="72">
        <v>3</v>
      </c>
      <c r="F3927" s="72">
        <v>5.5263157894736796</v>
      </c>
      <c r="G3927" s="72" t="s">
        <v>3711</v>
      </c>
    </row>
    <row r="3928" spans="1:7" x14ac:dyDescent="0.15">
      <c r="A3928" s="81" t="s">
        <v>176</v>
      </c>
      <c r="B3928" s="72" t="s">
        <v>3126</v>
      </c>
      <c r="C3928" s="72">
        <v>10.118811881188099</v>
      </c>
      <c r="D3928" s="72">
        <v>0</v>
      </c>
      <c r="E3928" s="72">
        <v>2</v>
      </c>
      <c r="F3928" s="72">
        <v>49.103174603174601</v>
      </c>
      <c r="G3928" s="72" t="s">
        <v>3711</v>
      </c>
    </row>
    <row r="3929" spans="1:7" x14ac:dyDescent="0.15">
      <c r="A3929" s="81" t="s">
        <v>2560</v>
      </c>
      <c r="B3929" s="72" t="s">
        <v>2370</v>
      </c>
      <c r="C3929" s="72">
        <v>64.309523809523796</v>
      </c>
      <c r="D3929" s="72">
        <v>2</v>
      </c>
      <c r="E3929" s="72">
        <v>2</v>
      </c>
      <c r="F3929" s="72">
        <v>7.7222222222222197</v>
      </c>
      <c r="G3929" s="72" t="s">
        <v>3711</v>
      </c>
    </row>
    <row r="3930" spans="1:7" x14ac:dyDescent="0.15">
      <c r="A3930" s="81" t="s">
        <v>494</v>
      </c>
      <c r="B3930" s="72" t="s">
        <v>3684</v>
      </c>
      <c r="C3930" s="72">
        <v>518.43564356435604</v>
      </c>
      <c r="D3930" s="72">
        <v>0</v>
      </c>
      <c r="E3930" s="72">
        <v>3</v>
      </c>
      <c r="F3930" s="72">
        <v>0.95614035087719296</v>
      </c>
      <c r="G3930" s="72" t="s">
        <v>3711</v>
      </c>
    </row>
    <row r="3931" spans="1:7" x14ac:dyDescent="0.15">
      <c r="A3931" s="81" t="s">
        <v>3852</v>
      </c>
      <c r="B3931" s="72" t="s">
        <v>808</v>
      </c>
      <c r="C3931" s="72">
        <v>7</v>
      </c>
      <c r="D3931" s="72">
        <v>2</v>
      </c>
      <c r="E3931" s="72">
        <v>0</v>
      </c>
      <c r="F3931" s="72">
        <v>70.797029702970306</v>
      </c>
      <c r="G3931" s="72" t="s">
        <v>3711</v>
      </c>
    </row>
    <row r="3932" spans="1:7" x14ac:dyDescent="0.15">
      <c r="A3932" s="81" t="s">
        <v>2556</v>
      </c>
      <c r="B3932" s="72" t="s">
        <v>3784</v>
      </c>
      <c r="C3932" s="72">
        <v>83.3888888888889</v>
      </c>
      <c r="D3932" s="72">
        <v>2</v>
      </c>
      <c r="E3932" s="72">
        <v>0</v>
      </c>
      <c r="F3932" s="72">
        <v>5.9306930693069297</v>
      </c>
      <c r="G3932" s="72" t="s">
        <v>3711</v>
      </c>
    </row>
    <row r="3933" spans="1:7" x14ac:dyDescent="0.15">
      <c r="A3933" s="81" t="s">
        <v>203</v>
      </c>
      <c r="B3933" s="72" t="s">
        <v>3126</v>
      </c>
      <c r="C3933" s="72">
        <v>38.8762376237624</v>
      </c>
      <c r="D3933" s="72">
        <v>0</v>
      </c>
      <c r="E3933" s="72">
        <v>3</v>
      </c>
      <c r="F3933" s="72">
        <v>12.719298245614</v>
      </c>
      <c r="G3933" s="72" t="s">
        <v>3711</v>
      </c>
    </row>
    <row r="3934" spans="1:7" x14ac:dyDescent="0.15">
      <c r="A3934" s="81" t="s">
        <v>2371</v>
      </c>
      <c r="B3934" s="72" t="s">
        <v>2503</v>
      </c>
      <c r="C3934" s="72">
        <v>117.293650793651</v>
      </c>
      <c r="D3934" s="72">
        <v>2</v>
      </c>
      <c r="E3934" s="72">
        <v>3</v>
      </c>
      <c r="F3934" s="72">
        <v>4.20175438596491</v>
      </c>
      <c r="G3934" s="72" t="s">
        <v>3711</v>
      </c>
    </row>
    <row r="3935" spans="1:7" x14ac:dyDescent="0.15">
      <c r="A3935" s="81" t="s">
        <v>1047</v>
      </c>
      <c r="B3935" s="72" t="s">
        <v>3712</v>
      </c>
      <c r="C3935" s="72">
        <v>79.684210526315795</v>
      </c>
      <c r="D3935" s="72">
        <v>3</v>
      </c>
      <c r="E3935" s="72">
        <v>0</v>
      </c>
      <c r="F3935" s="72">
        <v>6.1831683168316802</v>
      </c>
      <c r="G3935" s="72" t="s">
        <v>3711</v>
      </c>
    </row>
    <row r="3936" spans="1:7" x14ac:dyDescent="0.15">
      <c r="A3936" s="81" t="s">
        <v>3732</v>
      </c>
      <c r="B3936" s="72" t="s">
        <v>2347</v>
      </c>
      <c r="C3936" s="72">
        <v>8.3118811881188108</v>
      </c>
      <c r="D3936" s="72">
        <v>0</v>
      </c>
      <c r="E3936" s="72">
        <v>0</v>
      </c>
      <c r="F3936" s="72">
        <v>59.272277227722803</v>
      </c>
      <c r="G3936" s="72" t="s">
        <v>3711</v>
      </c>
    </row>
    <row r="3937" spans="1:7" x14ac:dyDescent="0.15">
      <c r="A3937" s="81" t="s">
        <v>203</v>
      </c>
      <c r="B3937" s="72" t="s">
        <v>2749</v>
      </c>
      <c r="C3937" s="72">
        <v>38.8762376237624</v>
      </c>
      <c r="D3937" s="72">
        <v>0</v>
      </c>
      <c r="E3937" s="72">
        <v>0</v>
      </c>
      <c r="F3937" s="72">
        <v>12.658415841584199</v>
      </c>
      <c r="G3937" s="72" t="s">
        <v>3711</v>
      </c>
    </row>
    <row r="3938" spans="1:7" x14ac:dyDescent="0.15">
      <c r="A3938" s="81" t="s">
        <v>1230</v>
      </c>
      <c r="B3938" s="72" t="s">
        <v>3655</v>
      </c>
      <c r="C3938" s="72">
        <v>154.49504950495</v>
      </c>
      <c r="D3938" s="72">
        <v>0</v>
      </c>
      <c r="E3938" s="72">
        <v>3</v>
      </c>
      <c r="F3938" s="72">
        <v>3.1842105263157898</v>
      </c>
      <c r="G3938" s="72" t="s">
        <v>3711</v>
      </c>
    </row>
    <row r="3939" spans="1:7" x14ac:dyDescent="0.15">
      <c r="A3939" s="81" t="s">
        <v>1055</v>
      </c>
      <c r="B3939" s="72" t="s">
        <v>3783</v>
      </c>
      <c r="C3939" s="72">
        <v>230.23267326732699</v>
      </c>
      <c r="D3939" s="72">
        <v>0</v>
      </c>
      <c r="E3939" s="72">
        <v>0</v>
      </c>
      <c r="F3939" s="72">
        <v>2.1336633663366298</v>
      </c>
      <c r="G3939" s="72" t="s">
        <v>3711</v>
      </c>
    </row>
    <row r="3940" spans="1:7" x14ac:dyDescent="0.15">
      <c r="A3940" s="81" t="s">
        <v>1211</v>
      </c>
      <c r="B3940" s="72" t="s">
        <v>1970</v>
      </c>
      <c r="C3940" s="72">
        <v>184.29207920792101</v>
      </c>
      <c r="D3940" s="72">
        <v>0</v>
      </c>
      <c r="E3940" s="72">
        <v>0</v>
      </c>
      <c r="F3940" s="72">
        <v>2.66336633663366</v>
      </c>
      <c r="G3940" s="72" t="s">
        <v>3711</v>
      </c>
    </row>
    <row r="3941" spans="1:7" x14ac:dyDescent="0.15">
      <c r="A3941" s="81" t="s">
        <v>2026</v>
      </c>
      <c r="B3941" s="72" t="s">
        <v>2577</v>
      </c>
      <c r="C3941" s="72">
        <v>145.09523809523799</v>
      </c>
      <c r="D3941" s="72">
        <v>2</v>
      </c>
      <c r="E3941" s="72">
        <v>0</v>
      </c>
      <c r="F3941" s="72">
        <v>3.3811881188118802</v>
      </c>
      <c r="G3941" s="72" t="s">
        <v>3711</v>
      </c>
    </row>
    <row r="3942" spans="1:7" x14ac:dyDescent="0.15">
      <c r="A3942" s="81" t="s">
        <v>990</v>
      </c>
      <c r="B3942" s="72" t="s">
        <v>2422</v>
      </c>
      <c r="C3942" s="72">
        <v>27.3684210526316</v>
      </c>
      <c r="D3942" s="72">
        <v>3</v>
      </c>
      <c r="E3942" s="72">
        <v>0</v>
      </c>
      <c r="F3942" s="72">
        <v>17.900990099009899</v>
      </c>
      <c r="G3942" s="72" t="s">
        <v>3711</v>
      </c>
    </row>
    <row r="3943" spans="1:7" x14ac:dyDescent="0.15">
      <c r="A3943" s="81" t="s">
        <v>1280</v>
      </c>
      <c r="B3943" s="72" t="s">
        <v>3573</v>
      </c>
      <c r="C3943" s="72">
        <v>227.719298245614</v>
      </c>
      <c r="D3943" s="72">
        <v>3</v>
      </c>
      <c r="E3943" s="72">
        <v>0</v>
      </c>
      <c r="F3943" s="72">
        <v>2.14851485148515</v>
      </c>
      <c r="G3943" s="72" t="s">
        <v>3711</v>
      </c>
    </row>
    <row r="3944" spans="1:7" x14ac:dyDescent="0.15">
      <c r="A3944" s="81" t="s">
        <v>3853</v>
      </c>
      <c r="B3944" s="72" t="s">
        <v>3854</v>
      </c>
      <c r="C3944" s="72">
        <v>38.642857142857103</v>
      </c>
      <c r="D3944" s="72">
        <v>2</v>
      </c>
      <c r="E3944" s="72">
        <v>2</v>
      </c>
      <c r="F3944" s="72">
        <v>12.634920634920601</v>
      </c>
      <c r="G3944" s="72" t="s">
        <v>3711</v>
      </c>
    </row>
    <row r="3945" spans="1:7" x14ac:dyDescent="0.15">
      <c r="A3945" s="81" t="s">
        <v>3780</v>
      </c>
      <c r="B3945" s="72" t="s">
        <v>3784</v>
      </c>
      <c r="C3945" s="72">
        <v>25.753968253968299</v>
      </c>
      <c r="D3945" s="72">
        <v>2</v>
      </c>
      <c r="E3945" s="72">
        <v>2</v>
      </c>
      <c r="F3945" s="72">
        <v>18.952380952380999</v>
      </c>
      <c r="G3945" s="72" t="s">
        <v>3711</v>
      </c>
    </row>
    <row r="3946" spans="1:7" x14ac:dyDescent="0.15">
      <c r="A3946" s="81" t="s">
        <v>2398</v>
      </c>
      <c r="B3946" s="72" t="s">
        <v>2347</v>
      </c>
      <c r="C3946" s="72">
        <v>1.68316831683168</v>
      </c>
      <c r="D3946" s="72">
        <v>0</v>
      </c>
      <c r="E3946" s="72">
        <v>2</v>
      </c>
      <c r="F3946" s="72">
        <v>288.48412698412699</v>
      </c>
      <c r="G3946" s="72" t="s">
        <v>3711</v>
      </c>
    </row>
    <row r="3947" spans="1:7" x14ac:dyDescent="0.15">
      <c r="A3947" s="81" t="s">
        <v>2026</v>
      </c>
      <c r="B3947" s="72" t="s">
        <v>3744</v>
      </c>
      <c r="C3947" s="72">
        <v>145.09523809523799</v>
      </c>
      <c r="D3947" s="72">
        <v>2</v>
      </c>
      <c r="E3947" s="72">
        <v>0</v>
      </c>
      <c r="F3947" s="72">
        <v>3.34653465346535</v>
      </c>
      <c r="G3947" s="72" t="s">
        <v>3711</v>
      </c>
    </row>
    <row r="3948" spans="1:7" x14ac:dyDescent="0.15">
      <c r="A3948" s="81" t="s">
        <v>3848</v>
      </c>
      <c r="B3948" s="72" t="s">
        <v>3778</v>
      </c>
      <c r="C3948" s="72">
        <v>22.8571428571429</v>
      </c>
      <c r="D3948" s="72">
        <v>2</v>
      </c>
      <c r="E3948" s="72">
        <v>3</v>
      </c>
      <c r="F3948" s="72">
        <v>21.210526315789501</v>
      </c>
      <c r="G3948" s="72" t="s">
        <v>3711</v>
      </c>
    </row>
    <row r="3949" spans="1:7" x14ac:dyDescent="0.15">
      <c r="A3949" s="81" t="s">
        <v>3752</v>
      </c>
      <c r="B3949" s="72" t="s">
        <v>2609</v>
      </c>
      <c r="C3949" s="72">
        <v>9</v>
      </c>
      <c r="D3949" s="72">
        <v>2</v>
      </c>
      <c r="E3949" s="72">
        <v>2</v>
      </c>
      <c r="F3949" s="72">
        <v>53.7777777777778</v>
      </c>
      <c r="G3949" s="72" t="s">
        <v>3711</v>
      </c>
    </row>
    <row r="3950" spans="1:7" x14ac:dyDescent="0.15">
      <c r="A3950" s="81" t="s">
        <v>1230</v>
      </c>
      <c r="B3950" s="72" t="s">
        <v>3729</v>
      </c>
      <c r="C3950" s="72">
        <v>154.49504950495</v>
      </c>
      <c r="D3950" s="72">
        <v>0</v>
      </c>
      <c r="E3950" s="72">
        <v>3</v>
      </c>
      <c r="F3950" s="72">
        <v>3.12280701754386</v>
      </c>
      <c r="G3950" s="72" t="s">
        <v>3711</v>
      </c>
    </row>
    <row r="3951" spans="1:7" x14ac:dyDescent="0.15">
      <c r="A3951" s="81" t="s">
        <v>2221</v>
      </c>
      <c r="B3951" s="72" t="s">
        <v>3646</v>
      </c>
      <c r="C3951" s="72">
        <v>190.68253968254001</v>
      </c>
      <c r="D3951" s="72">
        <v>2</v>
      </c>
      <c r="E3951" s="72">
        <v>0</v>
      </c>
      <c r="F3951" s="72">
        <v>2.5297029702970302</v>
      </c>
      <c r="G3951" s="72" t="s">
        <v>3711</v>
      </c>
    </row>
    <row r="3952" spans="1:7" x14ac:dyDescent="0.15">
      <c r="A3952" s="81" t="s">
        <v>1097</v>
      </c>
      <c r="B3952" s="72" t="s">
        <v>3702</v>
      </c>
      <c r="C3952" s="72">
        <v>343.31746031746002</v>
      </c>
      <c r="D3952" s="72">
        <v>2</v>
      </c>
      <c r="E3952" s="72">
        <v>2</v>
      </c>
      <c r="F3952" s="72">
        <v>1.3968253968254001</v>
      </c>
      <c r="G3952" s="72" t="s">
        <v>3711</v>
      </c>
    </row>
    <row r="3953" spans="1:7" x14ac:dyDescent="0.15">
      <c r="A3953" s="81" t="s">
        <v>1166</v>
      </c>
      <c r="B3953" s="72" t="s">
        <v>2422</v>
      </c>
      <c r="C3953" s="72">
        <v>26.780701754386001</v>
      </c>
      <c r="D3953" s="72">
        <v>3</v>
      </c>
      <c r="E3953" s="72">
        <v>0</v>
      </c>
      <c r="F3953" s="72">
        <v>17.900990099009899</v>
      </c>
      <c r="G3953" s="72" t="s">
        <v>3711</v>
      </c>
    </row>
    <row r="3954" spans="1:7" x14ac:dyDescent="0.15">
      <c r="A3954" s="81" t="s">
        <v>2348</v>
      </c>
      <c r="B3954" s="72" t="s">
        <v>2347</v>
      </c>
      <c r="C3954" s="72">
        <v>8.0789473684210495</v>
      </c>
      <c r="D3954" s="72">
        <v>3</v>
      </c>
      <c r="E3954" s="72">
        <v>0</v>
      </c>
      <c r="F3954" s="72">
        <v>59.272277227722803</v>
      </c>
      <c r="G3954" s="72" t="s">
        <v>3711</v>
      </c>
    </row>
    <row r="3955" spans="1:7" x14ac:dyDescent="0.15">
      <c r="A3955" s="81" t="s">
        <v>3770</v>
      </c>
      <c r="B3955" s="72" t="s">
        <v>2347</v>
      </c>
      <c r="C3955" s="72">
        <v>8.0714285714285694</v>
      </c>
      <c r="D3955" s="72">
        <v>2</v>
      </c>
      <c r="E3955" s="72">
        <v>0</v>
      </c>
      <c r="F3955" s="72">
        <v>59.272277227722803</v>
      </c>
      <c r="G3955" s="72" t="s">
        <v>3711</v>
      </c>
    </row>
    <row r="3956" spans="1:7" x14ac:dyDescent="0.15">
      <c r="A3956" s="81" t="s">
        <v>2250</v>
      </c>
      <c r="B3956" s="72" t="s">
        <v>3684</v>
      </c>
      <c r="C3956" s="72">
        <v>495.29365079365101</v>
      </c>
      <c r="D3956" s="72">
        <v>2</v>
      </c>
      <c r="E3956" s="72">
        <v>0</v>
      </c>
      <c r="F3956" s="72">
        <v>0.96534653465346498</v>
      </c>
      <c r="G3956" s="72" t="s">
        <v>3711</v>
      </c>
    </row>
    <row r="3957" spans="1:7" x14ac:dyDescent="0.15">
      <c r="A3957" s="81" t="s">
        <v>3752</v>
      </c>
      <c r="B3957" s="72" t="s">
        <v>2577</v>
      </c>
      <c r="C3957" s="72">
        <v>9</v>
      </c>
      <c r="D3957" s="72">
        <v>2</v>
      </c>
      <c r="E3957" s="72">
        <v>2</v>
      </c>
      <c r="F3957" s="72">
        <v>53</v>
      </c>
      <c r="G3957" s="72" t="s">
        <v>3711</v>
      </c>
    </row>
    <row r="3958" spans="1:7" x14ac:dyDescent="0.15">
      <c r="A3958" s="81" t="s">
        <v>3506</v>
      </c>
      <c r="B3958" s="72" t="s">
        <v>2874</v>
      </c>
      <c r="C3958" s="72">
        <v>30.634920634920601</v>
      </c>
      <c r="D3958" s="72">
        <v>2</v>
      </c>
      <c r="E3958" s="72">
        <v>0</v>
      </c>
      <c r="F3958" s="72">
        <v>15.564356435643599</v>
      </c>
      <c r="G3958" s="72" t="s">
        <v>3711</v>
      </c>
    </row>
    <row r="3959" spans="1:7" x14ac:dyDescent="0.15">
      <c r="A3959" s="81" t="s">
        <v>990</v>
      </c>
      <c r="B3959" s="72" t="s">
        <v>3671</v>
      </c>
      <c r="C3959" s="72">
        <v>174.58910891089101</v>
      </c>
      <c r="D3959" s="72">
        <v>0</v>
      </c>
      <c r="E3959" s="72">
        <v>0</v>
      </c>
      <c r="F3959" s="72">
        <v>2.71287128712871</v>
      </c>
      <c r="G3959" s="72" t="s">
        <v>3711</v>
      </c>
    </row>
    <row r="3960" spans="1:7" x14ac:dyDescent="0.15">
      <c r="A3960" s="81" t="s">
        <v>2250</v>
      </c>
      <c r="B3960" s="72" t="s">
        <v>3684</v>
      </c>
      <c r="C3960" s="72">
        <v>495.29365079365101</v>
      </c>
      <c r="D3960" s="72">
        <v>2</v>
      </c>
      <c r="E3960" s="72">
        <v>3</v>
      </c>
      <c r="F3960" s="72">
        <v>0.95614035087719296</v>
      </c>
      <c r="G3960" s="72" t="s">
        <v>3711</v>
      </c>
    </row>
    <row r="3961" spans="1:7" x14ac:dyDescent="0.15">
      <c r="A3961" s="81" t="s">
        <v>2082</v>
      </c>
      <c r="B3961" s="72" t="s">
        <v>1486</v>
      </c>
      <c r="C3961" s="72">
        <v>20.0701754385965</v>
      </c>
      <c r="D3961" s="72">
        <v>3</v>
      </c>
      <c r="E3961" s="72">
        <v>3</v>
      </c>
      <c r="F3961" s="72">
        <v>23.587719298245599</v>
      </c>
      <c r="G3961" s="72" t="s">
        <v>3711</v>
      </c>
    </row>
    <row r="3962" spans="1:7" x14ac:dyDescent="0.15">
      <c r="A3962" s="81" t="s">
        <v>3802</v>
      </c>
      <c r="B3962" s="72" t="s">
        <v>1628</v>
      </c>
      <c r="C3962" s="72">
        <v>10.543859649122799</v>
      </c>
      <c r="D3962" s="72">
        <v>3</v>
      </c>
      <c r="E3962" s="72">
        <v>0</v>
      </c>
      <c r="F3962" s="72">
        <v>44.896039603960403</v>
      </c>
      <c r="G3962" s="72" t="s">
        <v>3711</v>
      </c>
    </row>
    <row r="3963" spans="1:7" x14ac:dyDescent="0.15">
      <c r="A3963" s="81" t="s">
        <v>1762</v>
      </c>
      <c r="B3963" s="72" t="s">
        <v>2422</v>
      </c>
      <c r="C3963" s="72">
        <v>26.3684210526316</v>
      </c>
      <c r="D3963" s="72">
        <v>3</v>
      </c>
      <c r="E3963" s="72">
        <v>0</v>
      </c>
      <c r="F3963" s="72">
        <v>17.900990099009899</v>
      </c>
      <c r="G3963" s="72" t="s">
        <v>3711</v>
      </c>
    </row>
    <row r="3964" spans="1:7" x14ac:dyDescent="0.15">
      <c r="A3964" s="81" t="s">
        <v>2415</v>
      </c>
      <c r="B3964" s="72" t="s">
        <v>1486</v>
      </c>
      <c r="C3964" s="72">
        <v>6.0877192982456103</v>
      </c>
      <c r="D3964" s="72">
        <v>3</v>
      </c>
      <c r="E3964" s="72">
        <v>2</v>
      </c>
      <c r="F3964" s="72">
        <v>77.428571428571402</v>
      </c>
      <c r="G3964" s="72" t="s">
        <v>3711</v>
      </c>
    </row>
    <row r="3965" spans="1:7" x14ac:dyDescent="0.15">
      <c r="A3965" s="81" t="s">
        <v>3483</v>
      </c>
      <c r="B3965" s="72" t="s">
        <v>1053</v>
      </c>
      <c r="C3965" s="72">
        <v>5.3253968253968296</v>
      </c>
      <c r="D3965" s="72">
        <v>2</v>
      </c>
      <c r="E3965" s="72">
        <v>0</v>
      </c>
      <c r="F3965" s="72">
        <v>88.480198019802003</v>
      </c>
      <c r="G3965" s="72" t="s">
        <v>3711</v>
      </c>
    </row>
    <row r="3966" spans="1:7" x14ac:dyDescent="0.15">
      <c r="A3966" s="81" t="s">
        <v>2559</v>
      </c>
      <c r="B3966" s="72" t="s">
        <v>852</v>
      </c>
      <c r="C3966" s="72">
        <v>5.1930693069306901</v>
      </c>
      <c r="D3966" s="72">
        <v>0</v>
      </c>
      <c r="E3966" s="72">
        <v>2</v>
      </c>
      <c r="F3966" s="72">
        <v>90.587301587301596</v>
      </c>
      <c r="G3966" s="72" t="s">
        <v>3711</v>
      </c>
    </row>
    <row r="3967" spans="1:7" x14ac:dyDescent="0.15">
      <c r="A3967" s="81" t="s">
        <v>2329</v>
      </c>
      <c r="B3967" s="72" t="s">
        <v>3652</v>
      </c>
      <c r="C3967" s="72">
        <v>18.9554455445545</v>
      </c>
      <c r="D3967" s="72">
        <v>0</v>
      </c>
      <c r="E3967" s="72">
        <v>2</v>
      </c>
      <c r="F3967" s="72">
        <v>24.8095238095238</v>
      </c>
      <c r="G3967" s="72" t="s">
        <v>3711</v>
      </c>
    </row>
    <row r="3968" spans="1:7" x14ac:dyDescent="0.15">
      <c r="A3968" s="81" t="s">
        <v>3506</v>
      </c>
      <c r="B3968" s="72" t="s">
        <v>2874</v>
      </c>
      <c r="C3968" s="72">
        <v>9.5701754385964897</v>
      </c>
      <c r="D3968" s="72">
        <v>3</v>
      </c>
      <c r="E3968" s="72">
        <v>2</v>
      </c>
      <c r="F3968" s="72">
        <v>49.007936507936499</v>
      </c>
      <c r="G3968" s="72" t="s">
        <v>3711</v>
      </c>
    </row>
    <row r="3969" spans="1:7" x14ac:dyDescent="0.15">
      <c r="A3969" s="81" t="s">
        <v>494</v>
      </c>
      <c r="B3969" s="72" t="s">
        <v>3675</v>
      </c>
      <c r="C3969" s="72">
        <v>518.43564356435604</v>
      </c>
      <c r="D3969" s="72">
        <v>0</v>
      </c>
      <c r="E3969" s="72">
        <v>3</v>
      </c>
      <c r="F3969" s="72">
        <v>0.90350877192982504</v>
      </c>
      <c r="G3969" s="72" t="s">
        <v>3711</v>
      </c>
    </row>
    <row r="3970" spans="1:7" x14ac:dyDescent="0.15">
      <c r="A3970" s="81" t="s">
        <v>3752</v>
      </c>
      <c r="B3970" s="72" t="s">
        <v>2347</v>
      </c>
      <c r="C3970" s="72">
        <v>1.62280701754386</v>
      </c>
      <c r="D3970" s="72">
        <v>3</v>
      </c>
      <c r="E3970" s="72">
        <v>2</v>
      </c>
      <c r="F3970" s="72">
        <v>288.48412698412699</v>
      </c>
      <c r="G3970" s="72" t="s">
        <v>3711</v>
      </c>
    </row>
    <row r="3971" spans="1:7" x14ac:dyDescent="0.15">
      <c r="A3971" s="81" t="s">
        <v>3733</v>
      </c>
      <c r="B3971" s="72" t="s">
        <v>2347</v>
      </c>
      <c r="C3971" s="72">
        <v>7.8762376237623801</v>
      </c>
      <c r="D3971" s="72">
        <v>0</v>
      </c>
      <c r="E3971" s="72">
        <v>0</v>
      </c>
      <c r="F3971" s="72">
        <v>59.272277227722803</v>
      </c>
      <c r="G3971" s="72" t="s">
        <v>3711</v>
      </c>
    </row>
    <row r="3972" spans="1:7" x14ac:dyDescent="0.15">
      <c r="A3972" s="81" t="s">
        <v>1838</v>
      </c>
      <c r="B3972" s="72" t="s">
        <v>3855</v>
      </c>
      <c r="C3972" s="72">
        <v>132.46031746031699</v>
      </c>
      <c r="D3972" s="72">
        <v>2</v>
      </c>
      <c r="E3972" s="72">
        <v>2</v>
      </c>
      <c r="F3972" s="72">
        <v>3.5238095238095202</v>
      </c>
      <c r="G3972" s="72" t="s">
        <v>3711</v>
      </c>
    </row>
    <row r="3973" spans="1:7" x14ac:dyDescent="0.15">
      <c r="A3973" s="81" t="s">
        <v>1097</v>
      </c>
      <c r="B3973" s="72" t="s">
        <v>3856</v>
      </c>
      <c r="C3973" s="72">
        <v>534.48514851485197</v>
      </c>
      <c r="D3973" s="72">
        <v>0</v>
      </c>
      <c r="E3973" s="72">
        <v>2</v>
      </c>
      <c r="F3973" s="72">
        <v>0.87301587301587302</v>
      </c>
      <c r="G3973" s="72" t="s">
        <v>3711</v>
      </c>
    </row>
    <row r="3974" spans="1:7" x14ac:dyDescent="0.15">
      <c r="A3974" s="81" t="s">
        <v>1220</v>
      </c>
      <c r="B3974" s="72" t="s">
        <v>3673</v>
      </c>
      <c r="C3974" s="72">
        <v>166.37128712871299</v>
      </c>
      <c r="D3974" s="72">
        <v>0</v>
      </c>
      <c r="E3974" s="72">
        <v>2</v>
      </c>
      <c r="F3974" s="72">
        <v>2.8015873015873001</v>
      </c>
      <c r="G3974" s="72" t="s">
        <v>3711</v>
      </c>
    </row>
    <row r="3975" spans="1:7" x14ac:dyDescent="0.15">
      <c r="A3975" s="81" t="s">
        <v>2221</v>
      </c>
      <c r="B3975" s="72" t="s">
        <v>3638</v>
      </c>
      <c r="C3975" s="72">
        <v>190.68253968254001</v>
      </c>
      <c r="D3975" s="72">
        <v>2</v>
      </c>
      <c r="E3975" s="72">
        <v>0</v>
      </c>
      <c r="F3975" s="72">
        <v>2.4405940594059401</v>
      </c>
      <c r="G3975" s="72" t="s">
        <v>3711</v>
      </c>
    </row>
    <row r="3976" spans="1:7" x14ac:dyDescent="0.15">
      <c r="A3976" s="81" t="s">
        <v>3857</v>
      </c>
      <c r="B3976" s="72" t="s">
        <v>1093</v>
      </c>
      <c r="C3976" s="72">
        <v>1.3333333333333299</v>
      </c>
      <c r="D3976" s="72">
        <v>3</v>
      </c>
      <c r="E3976" s="72">
        <v>2</v>
      </c>
      <c r="F3976" s="72">
        <v>347.11904761904799</v>
      </c>
      <c r="G3976" s="72" t="s">
        <v>3711</v>
      </c>
    </row>
    <row r="3977" spans="1:7" x14ac:dyDescent="0.15">
      <c r="A3977" s="81" t="s">
        <v>3739</v>
      </c>
      <c r="B3977" s="72" t="s">
        <v>2347</v>
      </c>
      <c r="C3977" s="72">
        <v>7.8070175438596499</v>
      </c>
      <c r="D3977" s="72">
        <v>3</v>
      </c>
      <c r="E3977" s="72">
        <v>0</v>
      </c>
      <c r="F3977" s="72">
        <v>59.272277227722803</v>
      </c>
      <c r="G3977" s="72" t="s">
        <v>3711</v>
      </c>
    </row>
    <row r="3978" spans="1:7" x14ac:dyDescent="0.15">
      <c r="A3978" s="81" t="s">
        <v>2871</v>
      </c>
      <c r="B3978" s="72" t="s">
        <v>3716</v>
      </c>
      <c r="C3978" s="72">
        <v>44.5</v>
      </c>
      <c r="D3978" s="72">
        <v>2</v>
      </c>
      <c r="E3978" s="72">
        <v>2</v>
      </c>
      <c r="F3978" s="72">
        <v>10.396825396825401</v>
      </c>
      <c r="G3978" s="72" t="s">
        <v>3711</v>
      </c>
    </row>
    <row r="3979" spans="1:7" x14ac:dyDescent="0.15">
      <c r="A3979" s="81" t="s">
        <v>2432</v>
      </c>
      <c r="B3979" s="72" t="s">
        <v>3632</v>
      </c>
      <c r="C3979" s="72">
        <v>26.096491228070199</v>
      </c>
      <c r="D3979" s="72">
        <v>3</v>
      </c>
      <c r="E3979" s="72">
        <v>2</v>
      </c>
      <c r="F3979" s="72">
        <v>17.706349206349199</v>
      </c>
      <c r="G3979" s="72" t="s">
        <v>3711</v>
      </c>
    </row>
    <row r="3980" spans="1:7" x14ac:dyDescent="0.15">
      <c r="A3980" s="81" t="s">
        <v>3752</v>
      </c>
      <c r="B3980" s="72" t="s">
        <v>3832</v>
      </c>
      <c r="C3980" s="72">
        <v>9</v>
      </c>
      <c r="D3980" s="72">
        <v>2</v>
      </c>
      <c r="E3980" s="72">
        <v>2</v>
      </c>
      <c r="F3980" s="72">
        <v>51.341269841269799</v>
      </c>
      <c r="G3980" s="72" t="s">
        <v>3711</v>
      </c>
    </row>
    <row r="3981" spans="1:7" x14ac:dyDescent="0.15">
      <c r="A3981" s="81" t="s">
        <v>2858</v>
      </c>
      <c r="B3981" s="72" t="s">
        <v>2370</v>
      </c>
      <c r="C3981" s="72">
        <v>59.8333333333333</v>
      </c>
      <c r="D3981" s="72">
        <v>2</v>
      </c>
      <c r="E3981" s="72">
        <v>2</v>
      </c>
      <c r="F3981" s="72">
        <v>7.7222222222222197</v>
      </c>
      <c r="G3981" s="72" t="s">
        <v>3711</v>
      </c>
    </row>
    <row r="3982" spans="1:7" x14ac:dyDescent="0.15">
      <c r="A3982" s="81" t="s">
        <v>3841</v>
      </c>
      <c r="B3982" s="72" t="s">
        <v>3761</v>
      </c>
      <c r="C3982" s="72">
        <v>19.476190476190499</v>
      </c>
      <c r="D3982" s="72">
        <v>2</v>
      </c>
      <c r="E3982" s="72">
        <v>2</v>
      </c>
      <c r="F3982" s="72">
        <v>23.6666666666667</v>
      </c>
      <c r="G3982" s="72" t="s">
        <v>3711</v>
      </c>
    </row>
    <row r="3983" spans="1:7" x14ac:dyDescent="0.15">
      <c r="A3983" s="81" t="s">
        <v>2371</v>
      </c>
      <c r="B3983" s="72" t="s">
        <v>2422</v>
      </c>
      <c r="C3983" s="72">
        <v>25.678217821782201</v>
      </c>
      <c r="D3983" s="72">
        <v>0</v>
      </c>
      <c r="E3983" s="72">
        <v>0</v>
      </c>
      <c r="F3983" s="72">
        <v>17.900990099009899</v>
      </c>
      <c r="G3983" s="72" t="s">
        <v>3711</v>
      </c>
    </row>
    <row r="3984" spans="1:7" x14ac:dyDescent="0.15">
      <c r="A3984" s="81" t="s">
        <v>861</v>
      </c>
      <c r="B3984" s="72" t="s">
        <v>3761</v>
      </c>
      <c r="C3984" s="72">
        <v>19.412280701754401</v>
      </c>
      <c r="D3984" s="72">
        <v>3</v>
      </c>
      <c r="E3984" s="72">
        <v>2</v>
      </c>
      <c r="F3984" s="72">
        <v>23.6666666666667</v>
      </c>
      <c r="G3984" s="72" t="s">
        <v>3711</v>
      </c>
    </row>
    <row r="3985" spans="1:7" x14ac:dyDescent="0.15">
      <c r="A3985" s="81" t="s">
        <v>3544</v>
      </c>
      <c r="B3985" s="72" t="s">
        <v>2585</v>
      </c>
      <c r="C3985" s="72">
        <v>63.912698412698397</v>
      </c>
      <c r="D3985" s="72">
        <v>2</v>
      </c>
      <c r="E3985" s="72">
        <v>0</v>
      </c>
      <c r="F3985" s="72">
        <v>7.1831683168316802</v>
      </c>
      <c r="G3985" s="72" t="s">
        <v>3711</v>
      </c>
    </row>
    <row r="3986" spans="1:7" x14ac:dyDescent="0.15">
      <c r="A3986" s="81" t="s">
        <v>3858</v>
      </c>
      <c r="B3986" s="72" t="s">
        <v>3721</v>
      </c>
      <c r="C3986" s="72">
        <v>17.476190476190499</v>
      </c>
      <c r="D3986" s="72">
        <v>2</v>
      </c>
      <c r="E3986" s="72">
        <v>2</v>
      </c>
      <c r="F3986" s="72">
        <v>26.246031746031701</v>
      </c>
      <c r="G3986" s="72" t="s">
        <v>3711</v>
      </c>
    </row>
    <row r="3987" spans="1:7" x14ac:dyDescent="0.15">
      <c r="A3987" s="81" t="s">
        <v>2420</v>
      </c>
      <c r="B3987" s="72" t="s">
        <v>3713</v>
      </c>
      <c r="C3987" s="72">
        <v>33.346534653465298</v>
      </c>
      <c r="D3987" s="72">
        <v>0</v>
      </c>
      <c r="E3987" s="72">
        <v>0</v>
      </c>
      <c r="F3987" s="72">
        <v>13.752475247524799</v>
      </c>
      <c r="G3987" s="72" t="s">
        <v>3711</v>
      </c>
    </row>
    <row r="3988" spans="1:7" x14ac:dyDescent="0.15">
      <c r="A3988" s="81" t="s">
        <v>1055</v>
      </c>
      <c r="B3988" s="72" t="s">
        <v>3809</v>
      </c>
      <c r="C3988" s="72">
        <v>230.23267326732699</v>
      </c>
      <c r="D3988" s="72">
        <v>0</v>
      </c>
      <c r="E3988" s="72">
        <v>3</v>
      </c>
      <c r="F3988" s="72">
        <v>1.9912280701754399</v>
      </c>
      <c r="G3988" s="72" t="s">
        <v>3711</v>
      </c>
    </row>
    <row r="3989" spans="1:7" x14ac:dyDescent="0.15">
      <c r="A3989" s="81" t="s">
        <v>3750</v>
      </c>
      <c r="B3989" s="72" t="s">
        <v>2395</v>
      </c>
      <c r="C3989" s="72">
        <v>34.7222222222222</v>
      </c>
      <c r="D3989" s="72">
        <v>2</v>
      </c>
      <c r="E3989" s="72">
        <v>0</v>
      </c>
      <c r="F3989" s="72">
        <v>13.183168316831701</v>
      </c>
      <c r="G3989" s="72" t="s">
        <v>3711</v>
      </c>
    </row>
    <row r="3990" spans="1:7" x14ac:dyDescent="0.15">
      <c r="A3990" s="81" t="s">
        <v>3750</v>
      </c>
      <c r="B3990" s="72" t="s">
        <v>2612</v>
      </c>
      <c r="C3990" s="72">
        <v>34.7222222222222</v>
      </c>
      <c r="D3990" s="72">
        <v>2</v>
      </c>
      <c r="E3990" s="72">
        <v>0</v>
      </c>
      <c r="F3990" s="72">
        <v>13.1633663366337</v>
      </c>
      <c r="G3990" s="72" t="s">
        <v>3711</v>
      </c>
    </row>
    <row r="3991" spans="1:7" x14ac:dyDescent="0.15">
      <c r="A3991" s="81" t="s">
        <v>2519</v>
      </c>
      <c r="B3991" s="72" t="s">
        <v>640</v>
      </c>
      <c r="C3991" s="72">
        <v>12.297029702970301</v>
      </c>
      <c r="D3991" s="72">
        <v>0</v>
      </c>
      <c r="E3991" s="72">
        <v>2</v>
      </c>
      <c r="F3991" s="72">
        <v>36.984126984127002</v>
      </c>
      <c r="G3991" s="72" t="s">
        <v>3711</v>
      </c>
    </row>
    <row r="3992" spans="1:7" x14ac:dyDescent="0.15">
      <c r="A3992" s="81" t="s">
        <v>203</v>
      </c>
      <c r="B3992" s="72" t="s">
        <v>2749</v>
      </c>
      <c r="C3992" s="72">
        <v>7.1315789473684204</v>
      </c>
      <c r="D3992" s="72">
        <v>3</v>
      </c>
      <c r="E3992" s="72">
        <v>2</v>
      </c>
      <c r="F3992" s="72">
        <v>63.769841269841301</v>
      </c>
      <c r="G3992" s="72" t="s">
        <v>3711</v>
      </c>
    </row>
    <row r="3993" spans="1:7" x14ac:dyDescent="0.15">
      <c r="A3993" s="81" t="s">
        <v>3743</v>
      </c>
      <c r="B3993" s="72" t="s">
        <v>3126</v>
      </c>
      <c r="C3993" s="72">
        <v>15.325396825396799</v>
      </c>
      <c r="D3993" s="72">
        <v>2</v>
      </c>
      <c r="E3993" s="72">
        <v>0</v>
      </c>
      <c r="F3993" s="72">
        <v>29.638613861386101</v>
      </c>
      <c r="G3993" s="72" t="s">
        <v>3711</v>
      </c>
    </row>
    <row r="3994" spans="1:7" x14ac:dyDescent="0.15">
      <c r="A3994" s="81" t="s">
        <v>143</v>
      </c>
      <c r="B3994" s="72" t="s">
        <v>2422</v>
      </c>
      <c r="C3994" s="72">
        <v>240.54761904761901</v>
      </c>
      <c r="D3994" s="72">
        <v>2</v>
      </c>
      <c r="E3994" s="72">
        <v>3</v>
      </c>
      <c r="F3994" s="72">
        <v>1.87719298245614</v>
      </c>
      <c r="G3994" s="72" t="s">
        <v>3711</v>
      </c>
    </row>
    <row r="3995" spans="1:7" x14ac:dyDescent="0.15">
      <c r="A3995" s="81" t="s">
        <v>3483</v>
      </c>
      <c r="B3995" s="72" t="s">
        <v>2723</v>
      </c>
      <c r="C3995" s="72">
        <v>5.3253968253968296</v>
      </c>
      <c r="D3995" s="72">
        <v>2</v>
      </c>
      <c r="E3995" s="72">
        <v>2</v>
      </c>
      <c r="F3995" s="72">
        <v>84.563492063492106</v>
      </c>
      <c r="G3995" s="72" t="s">
        <v>3711</v>
      </c>
    </row>
    <row r="3996" spans="1:7" x14ac:dyDescent="0.15">
      <c r="A3996" s="81" t="s">
        <v>450</v>
      </c>
      <c r="B3996" s="72" t="s">
        <v>640</v>
      </c>
      <c r="C3996" s="72">
        <v>12.157894736842101</v>
      </c>
      <c r="D3996" s="72">
        <v>3</v>
      </c>
      <c r="E3996" s="72">
        <v>2</v>
      </c>
      <c r="F3996" s="72">
        <v>36.984126984127002</v>
      </c>
      <c r="G3996" s="72" t="s">
        <v>3711</v>
      </c>
    </row>
    <row r="3997" spans="1:7" x14ac:dyDescent="0.15">
      <c r="A3997" s="81" t="s">
        <v>3534</v>
      </c>
      <c r="B3997" s="72" t="s">
        <v>2347</v>
      </c>
      <c r="C3997" s="72">
        <v>7.5789473684210504</v>
      </c>
      <c r="D3997" s="72">
        <v>3</v>
      </c>
      <c r="E3997" s="72">
        <v>0</v>
      </c>
      <c r="F3997" s="72">
        <v>59.272277227722803</v>
      </c>
      <c r="G3997" s="72" t="s">
        <v>3711</v>
      </c>
    </row>
    <row r="3998" spans="1:7" x14ac:dyDescent="0.15">
      <c r="A3998" s="81" t="s">
        <v>2887</v>
      </c>
      <c r="B3998" s="72" t="s">
        <v>2347</v>
      </c>
      <c r="C3998" s="72">
        <v>7.5714285714285703</v>
      </c>
      <c r="D3998" s="72">
        <v>2</v>
      </c>
      <c r="E3998" s="72">
        <v>0</v>
      </c>
      <c r="F3998" s="72">
        <v>59.272277227722803</v>
      </c>
      <c r="G3998" s="72" t="s">
        <v>3711</v>
      </c>
    </row>
    <row r="3999" spans="1:7" x14ac:dyDescent="0.15">
      <c r="A3999" s="81" t="s">
        <v>3732</v>
      </c>
      <c r="B3999" s="72" t="s">
        <v>2609</v>
      </c>
      <c r="C3999" s="72">
        <v>8.3118811881188108</v>
      </c>
      <c r="D3999" s="72">
        <v>0</v>
      </c>
      <c r="E3999" s="72">
        <v>2</v>
      </c>
      <c r="F3999" s="72">
        <v>53.7777777777778</v>
      </c>
      <c r="G3999" s="72" t="s">
        <v>3711</v>
      </c>
    </row>
    <row r="4000" spans="1:7" x14ac:dyDescent="0.15">
      <c r="A4000" s="81" t="s">
        <v>3802</v>
      </c>
      <c r="B4000" s="72" t="s">
        <v>1628</v>
      </c>
      <c r="C4000" s="72">
        <v>12.089108910891101</v>
      </c>
      <c r="D4000" s="72">
        <v>0</v>
      </c>
      <c r="E4000" s="72">
        <v>2</v>
      </c>
      <c r="F4000" s="72">
        <v>36.9444444444444</v>
      </c>
      <c r="G4000" s="72" t="s">
        <v>3711</v>
      </c>
    </row>
    <row r="4001" spans="1:7" x14ac:dyDescent="0.15">
      <c r="A4001" s="81" t="s">
        <v>3813</v>
      </c>
      <c r="B4001" s="72" t="s">
        <v>1337</v>
      </c>
      <c r="C4001" s="72">
        <v>3.21428571428571</v>
      </c>
      <c r="D4001" s="72">
        <v>2</v>
      </c>
      <c r="E4001" s="72">
        <v>2</v>
      </c>
      <c r="F4001" s="72">
        <v>138.81746031745999</v>
      </c>
      <c r="G4001" s="72" t="s">
        <v>3711</v>
      </c>
    </row>
    <row r="4002" spans="1:7" x14ac:dyDescent="0.15">
      <c r="A4002" s="81" t="s">
        <v>3732</v>
      </c>
      <c r="B4002" s="72" t="s">
        <v>2347</v>
      </c>
      <c r="C4002" s="72">
        <v>1.54385964912281</v>
      </c>
      <c r="D4002" s="72">
        <v>3</v>
      </c>
      <c r="E4002" s="72">
        <v>2</v>
      </c>
      <c r="F4002" s="72">
        <v>288.48412698412699</v>
      </c>
      <c r="G4002" s="72" t="s">
        <v>3711</v>
      </c>
    </row>
    <row r="4003" spans="1:7" x14ac:dyDescent="0.15">
      <c r="A4003" s="81" t="s">
        <v>1185</v>
      </c>
      <c r="B4003" s="72" t="s">
        <v>2370</v>
      </c>
      <c r="C4003" s="72">
        <v>76.140350877193001</v>
      </c>
      <c r="D4003" s="72">
        <v>3</v>
      </c>
      <c r="E4003" s="72">
        <v>0</v>
      </c>
      <c r="F4003" s="72">
        <v>5.8366336633663396</v>
      </c>
      <c r="G4003" s="72" t="s">
        <v>3711</v>
      </c>
    </row>
    <row r="4004" spans="1:7" x14ac:dyDescent="0.15">
      <c r="A4004" s="81" t="s">
        <v>176</v>
      </c>
      <c r="B4004" s="72" t="s">
        <v>1486</v>
      </c>
      <c r="C4004" s="72">
        <v>10.118811881188099</v>
      </c>
      <c r="D4004" s="72">
        <v>0</v>
      </c>
      <c r="E4004" s="72">
        <v>0</v>
      </c>
      <c r="F4004" s="72">
        <v>43.777227722772302</v>
      </c>
      <c r="G4004" s="72" t="s">
        <v>3711</v>
      </c>
    </row>
    <row r="4005" spans="1:7" x14ac:dyDescent="0.15">
      <c r="A4005" s="81" t="s">
        <v>3752</v>
      </c>
      <c r="B4005" s="72" t="s">
        <v>3126</v>
      </c>
      <c r="C4005" s="72">
        <v>9</v>
      </c>
      <c r="D4005" s="72">
        <v>2</v>
      </c>
      <c r="E4005" s="72">
        <v>2</v>
      </c>
      <c r="F4005" s="72">
        <v>49.103174603174601</v>
      </c>
      <c r="G4005" s="72" t="s">
        <v>3711</v>
      </c>
    </row>
    <row r="4006" spans="1:7" x14ac:dyDescent="0.15">
      <c r="A4006" s="81" t="s">
        <v>2324</v>
      </c>
      <c r="B4006" s="72" t="s">
        <v>2571</v>
      </c>
      <c r="C4006" s="72">
        <v>81.519801980197997</v>
      </c>
      <c r="D4006" s="72">
        <v>0</v>
      </c>
      <c r="E4006" s="72">
        <v>3</v>
      </c>
      <c r="F4006" s="72">
        <v>5.40350877192982</v>
      </c>
      <c r="G4006" s="72" t="s">
        <v>3711</v>
      </c>
    </row>
    <row r="4007" spans="1:7" x14ac:dyDescent="0.15">
      <c r="A4007" s="81" t="s">
        <v>1047</v>
      </c>
      <c r="B4007" s="72" t="s">
        <v>2347</v>
      </c>
      <c r="C4007" s="72">
        <v>79.684210526315795</v>
      </c>
      <c r="D4007" s="72">
        <v>3</v>
      </c>
      <c r="E4007" s="72">
        <v>3</v>
      </c>
      <c r="F4007" s="72">
        <v>5.5263157894736796</v>
      </c>
      <c r="G4007" s="72" t="s">
        <v>3711</v>
      </c>
    </row>
    <row r="4008" spans="1:7" x14ac:dyDescent="0.15">
      <c r="A4008" s="81" t="s">
        <v>2328</v>
      </c>
      <c r="B4008" s="72" t="s">
        <v>2347</v>
      </c>
      <c r="C4008" s="72">
        <v>79.595238095238102</v>
      </c>
      <c r="D4008" s="72">
        <v>2</v>
      </c>
      <c r="E4008" s="72">
        <v>3</v>
      </c>
      <c r="F4008" s="72">
        <v>5.5263157894736796</v>
      </c>
      <c r="G4008" s="72" t="s">
        <v>3711</v>
      </c>
    </row>
    <row r="4009" spans="1:7" x14ac:dyDescent="0.15">
      <c r="A4009" s="81" t="s">
        <v>3817</v>
      </c>
      <c r="B4009" s="72" t="s">
        <v>3763</v>
      </c>
      <c r="C4009" s="72">
        <v>14.480198019802</v>
      </c>
      <c r="D4009" s="72">
        <v>0</v>
      </c>
      <c r="E4009" s="72">
        <v>2</v>
      </c>
      <c r="F4009" s="72">
        <v>30.293650793650801</v>
      </c>
      <c r="G4009" s="72" t="s">
        <v>3711</v>
      </c>
    </row>
    <row r="4010" spans="1:7" x14ac:dyDescent="0.15">
      <c r="A4010" s="81" t="s">
        <v>1230</v>
      </c>
      <c r="B4010" s="72" t="s">
        <v>3729</v>
      </c>
      <c r="C4010" s="72">
        <v>121.06349206349201</v>
      </c>
      <c r="D4010" s="72">
        <v>2</v>
      </c>
      <c r="E4010" s="72">
        <v>0</v>
      </c>
      <c r="F4010" s="72">
        <v>3.6188118811881198</v>
      </c>
      <c r="G4010" s="72" t="s">
        <v>3711</v>
      </c>
    </row>
    <row r="4011" spans="1:7" x14ac:dyDescent="0.15">
      <c r="A4011" s="81" t="s">
        <v>1672</v>
      </c>
      <c r="B4011" s="72" t="s">
        <v>1486</v>
      </c>
      <c r="C4011" s="72">
        <v>10</v>
      </c>
      <c r="D4011" s="72">
        <v>3</v>
      </c>
      <c r="E4011" s="72">
        <v>0</v>
      </c>
      <c r="F4011" s="72">
        <v>43.777227722772302</v>
      </c>
      <c r="G4011" s="72" t="s">
        <v>3711</v>
      </c>
    </row>
    <row r="4012" spans="1:7" x14ac:dyDescent="0.15">
      <c r="A4012" s="81" t="s">
        <v>990</v>
      </c>
      <c r="B4012" s="72" t="s">
        <v>3742</v>
      </c>
      <c r="C4012" s="72">
        <v>174.58910891089101</v>
      </c>
      <c r="D4012" s="72">
        <v>0</v>
      </c>
      <c r="E4012" s="72">
        <v>0</v>
      </c>
      <c r="F4012" s="72">
        <v>2.5049504950495001</v>
      </c>
      <c r="G4012" s="72" t="s">
        <v>3711</v>
      </c>
    </row>
    <row r="4013" spans="1:7" x14ac:dyDescent="0.15">
      <c r="A4013" s="81" t="s">
        <v>2432</v>
      </c>
      <c r="B4013" s="72" t="s">
        <v>3734</v>
      </c>
      <c r="C4013" s="72">
        <v>26.096491228070199</v>
      </c>
      <c r="D4013" s="72">
        <v>3</v>
      </c>
      <c r="E4013" s="72">
        <v>2</v>
      </c>
      <c r="F4013" s="72">
        <v>16.7222222222222</v>
      </c>
      <c r="G4013" s="72" t="s">
        <v>3711</v>
      </c>
    </row>
    <row r="4014" spans="1:7" x14ac:dyDescent="0.15">
      <c r="A4014" s="81" t="s">
        <v>2043</v>
      </c>
      <c r="B4014" s="72" t="s">
        <v>2345</v>
      </c>
      <c r="C4014" s="72">
        <v>42.571428571428598</v>
      </c>
      <c r="D4014" s="72">
        <v>2</v>
      </c>
      <c r="E4014" s="72">
        <v>3</v>
      </c>
      <c r="F4014" s="72">
        <v>10.228070175438599</v>
      </c>
      <c r="G4014" s="72" t="s">
        <v>3711</v>
      </c>
    </row>
    <row r="4015" spans="1:7" x14ac:dyDescent="0.15">
      <c r="A4015" s="81" t="s">
        <v>1105</v>
      </c>
      <c r="B4015" s="72" t="s">
        <v>1628</v>
      </c>
      <c r="C4015" s="72">
        <v>11.7368421052632</v>
      </c>
      <c r="D4015" s="72">
        <v>3</v>
      </c>
      <c r="E4015" s="72">
        <v>2</v>
      </c>
      <c r="F4015" s="72">
        <v>36.9444444444444</v>
      </c>
      <c r="G4015" s="72" t="s">
        <v>3711</v>
      </c>
    </row>
    <row r="4016" spans="1:7" x14ac:dyDescent="0.15">
      <c r="A4016" s="81" t="s">
        <v>3848</v>
      </c>
      <c r="B4016" s="72" t="s">
        <v>3784</v>
      </c>
      <c r="C4016" s="72">
        <v>22.8571428571429</v>
      </c>
      <c r="D4016" s="72">
        <v>2</v>
      </c>
      <c r="E4016" s="72">
        <v>2</v>
      </c>
      <c r="F4016" s="72">
        <v>18.952380952380999</v>
      </c>
      <c r="G4016" s="72" t="s">
        <v>3711</v>
      </c>
    </row>
    <row r="4017" spans="1:7" x14ac:dyDescent="0.15">
      <c r="A4017" s="81" t="s">
        <v>2250</v>
      </c>
      <c r="B4017" s="72" t="s">
        <v>3856</v>
      </c>
      <c r="C4017" s="72">
        <v>495.29365079365101</v>
      </c>
      <c r="D4017" s="72">
        <v>2</v>
      </c>
      <c r="E4017" s="72">
        <v>2</v>
      </c>
      <c r="F4017" s="72">
        <v>0.87301587301587302</v>
      </c>
      <c r="G4017" s="72" t="s">
        <v>3711</v>
      </c>
    </row>
    <row r="4018" spans="1:7" x14ac:dyDescent="0.15">
      <c r="A4018" s="81" t="s">
        <v>450</v>
      </c>
      <c r="B4018" s="72" t="s">
        <v>3766</v>
      </c>
      <c r="C4018" s="72">
        <v>268.76190476190499</v>
      </c>
      <c r="D4018" s="72">
        <v>2</v>
      </c>
      <c r="E4018" s="72">
        <v>0</v>
      </c>
      <c r="F4018" s="72">
        <v>1.6039603960396001</v>
      </c>
      <c r="G4018" s="72" t="s">
        <v>3711</v>
      </c>
    </row>
    <row r="4019" spans="1:7" x14ac:dyDescent="0.15">
      <c r="A4019" s="81" t="s">
        <v>1077</v>
      </c>
      <c r="B4019" s="72" t="s">
        <v>3716</v>
      </c>
      <c r="C4019" s="72">
        <v>41.447368421052602</v>
      </c>
      <c r="D4019" s="72">
        <v>3</v>
      </c>
      <c r="E4019" s="72">
        <v>2</v>
      </c>
      <c r="F4019" s="72">
        <v>10.396825396825401</v>
      </c>
      <c r="G4019" s="72" t="s">
        <v>3711</v>
      </c>
    </row>
    <row r="4020" spans="1:7" x14ac:dyDescent="0.15">
      <c r="A4020" s="81" t="s">
        <v>3762</v>
      </c>
      <c r="B4020" s="72" t="s">
        <v>3748</v>
      </c>
      <c r="C4020" s="72">
        <v>43.0555555555556</v>
      </c>
      <c r="D4020" s="72">
        <v>2</v>
      </c>
      <c r="E4020" s="72">
        <v>0</v>
      </c>
      <c r="F4020" s="72">
        <v>10</v>
      </c>
      <c r="G4020" s="72" t="s">
        <v>3711</v>
      </c>
    </row>
    <row r="4021" spans="1:7" x14ac:dyDescent="0.15">
      <c r="A4021" s="81" t="s">
        <v>990</v>
      </c>
      <c r="B4021" s="72" t="s">
        <v>3782</v>
      </c>
      <c r="C4021" s="72">
        <v>174.58910891089101</v>
      </c>
      <c r="D4021" s="72">
        <v>0</v>
      </c>
      <c r="E4021" s="72">
        <v>0</v>
      </c>
      <c r="F4021" s="72">
        <v>2.4603960396039599</v>
      </c>
      <c r="G4021" s="72" t="s">
        <v>3711</v>
      </c>
    </row>
    <row r="4022" spans="1:7" x14ac:dyDescent="0.15">
      <c r="A4022" s="81" t="s">
        <v>3720</v>
      </c>
      <c r="B4022" s="72" t="s">
        <v>2824</v>
      </c>
      <c r="C4022" s="72">
        <v>45.642857142857103</v>
      </c>
      <c r="D4022" s="72">
        <v>2</v>
      </c>
      <c r="E4022" s="72">
        <v>0</v>
      </c>
      <c r="F4022" s="72">
        <v>9.3910891089108901</v>
      </c>
      <c r="G4022" s="72" t="s">
        <v>3711</v>
      </c>
    </row>
    <row r="4023" spans="1:7" x14ac:dyDescent="0.15">
      <c r="A4023" s="81" t="s">
        <v>553</v>
      </c>
      <c r="B4023" s="72" t="s">
        <v>3769</v>
      </c>
      <c r="C4023" s="72">
        <v>53.430693069306898</v>
      </c>
      <c r="D4023" s="72">
        <v>0</v>
      </c>
      <c r="E4023" s="72">
        <v>0</v>
      </c>
      <c r="F4023" s="72">
        <v>8.0099009900990108</v>
      </c>
      <c r="G4023" s="72" t="s">
        <v>3711</v>
      </c>
    </row>
    <row r="4024" spans="1:7" x14ac:dyDescent="0.15">
      <c r="A4024" s="81" t="s">
        <v>1280</v>
      </c>
      <c r="B4024" s="72" t="s">
        <v>2422</v>
      </c>
      <c r="C4024" s="72">
        <v>227.719298245614</v>
      </c>
      <c r="D4024" s="72">
        <v>3</v>
      </c>
      <c r="E4024" s="72">
        <v>3</v>
      </c>
      <c r="F4024" s="72">
        <v>1.87719298245614</v>
      </c>
      <c r="G4024" s="72" t="s">
        <v>3711</v>
      </c>
    </row>
    <row r="4025" spans="1:7" x14ac:dyDescent="0.15">
      <c r="A4025" s="81" t="s">
        <v>1986</v>
      </c>
      <c r="B4025" s="72" t="s">
        <v>703</v>
      </c>
      <c r="C4025" s="72">
        <v>17.301587301587301</v>
      </c>
      <c r="D4025" s="72">
        <v>2</v>
      </c>
      <c r="E4025" s="72">
        <v>3</v>
      </c>
      <c r="F4025" s="72">
        <v>24.6929824561403</v>
      </c>
      <c r="G4025" s="72" t="s">
        <v>3711</v>
      </c>
    </row>
    <row r="4026" spans="1:7" x14ac:dyDescent="0.15">
      <c r="A4026" s="81" t="s">
        <v>1845</v>
      </c>
      <c r="B4026" s="72" t="s">
        <v>3655</v>
      </c>
      <c r="C4026" s="72">
        <v>20.183168316831701</v>
      </c>
      <c r="D4026" s="72">
        <v>0</v>
      </c>
      <c r="E4026" s="72">
        <v>2</v>
      </c>
      <c r="F4026" s="72">
        <v>21.150793650793702</v>
      </c>
      <c r="G4026" s="72" t="s">
        <v>3711</v>
      </c>
    </row>
    <row r="4027" spans="1:7" x14ac:dyDescent="0.15">
      <c r="A4027" s="81" t="s">
        <v>3747</v>
      </c>
      <c r="B4027" s="72" t="s">
        <v>3859</v>
      </c>
      <c r="C4027" s="72">
        <v>55.087301587301603</v>
      </c>
      <c r="D4027" s="72">
        <v>2</v>
      </c>
      <c r="E4027" s="72">
        <v>0</v>
      </c>
      <c r="F4027" s="72">
        <v>7.7425742574257397</v>
      </c>
      <c r="G4027" s="72" t="s">
        <v>3711</v>
      </c>
    </row>
    <row r="4028" spans="1:7" x14ac:dyDescent="0.15">
      <c r="A4028" s="81" t="s">
        <v>494</v>
      </c>
      <c r="B4028" s="72" t="s">
        <v>3792</v>
      </c>
      <c r="C4028" s="72">
        <v>518.43564356435604</v>
      </c>
      <c r="D4028" s="72">
        <v>0</v>
      </c>
      <c r="E4028" s="72">
        <v>0</v>
      </c>
      <c r="F4028" s="72">
        <v>0.82178217821782196</v>
      </c>
      <c r="G4028" s="72" t="s">
        <v>3711</v>
      </c>
    </row>
    <row r="4029" spans="1:7" x14ac:dyDescent="0.15">
      <c r="A4029" s="81" t="s">
        <v>2509</v>
      </c>
      <c r="B4029" s="72" t="s">
        <v>3716</v>
      </c>
      <c r="C4029" s="72">
        <v>40.9444444444444</v>
      </c>
      <c r="D4029" s="72">
        <v>2</v>
      </c>
      <c r="E4029" s="72">
        <v>2</v>
      </c>
      <c r="F4029" s="72">
        <v>10.396825396825401</v>
      </c>
      <c r="G4029" s="72" t="s">
        <v>3711</v>
      </c>
    </row>
    <row r="4030" spans="1:7" x14ac:dyDescent="0.15">
      <c r="A4030" s="81" t="s">
        <v>450</v>
      </c>
      <c r="B4030" s="72" t="s">
        <v>3716</v>
      </c>
      <c r="C4030" s="72">
        <v>268.76190476190499</v>
      </c>
      <c r="D4030" s="72">
        <v>2</v>
      </c>
      <c r="E4030" s="72">
        <v>0</v>
      </c>
      <c r="F4030" s="72">
        <v>1.5792079207920799</v>
      </c>
      <c r="G4030" s="72" t="s">
        <v>3711</v>
      </c>
    </row>
    <row r="4031" spans="1:7" x14ac:dyDescent="0.15">
      <c r="A4031" s="81" t="s">
        <v>2839</v>
      </c>
      <c r="B4031" s="72" t="s">
        <v>3650</v>
      </c>
      <c r="C4031" s="72">
        <v>59.8888888888889</v>
      </c>
      <c r="D4031" s="72">
        <v>2</v>
      </c>
      <c r="E4031" s="72">
        <v>0</v>
      </c>
      <c r="F4031" s="72">
        <v>7.0841584158415802</v>
      </c>
      <c r="G4031" s="72" t="s">
        <v>3711</v>
      </c>
    </row>
    <row r="4032" spans="1:7" x14ac:dyDescent="0.15">
      <c r="A4032" s="81" t="s">
        <v>1055</v>
      </c>
      <c r="B4032" s="72" t="s">
        <v>3835</v>
      </c>
      <c r="C4032" s="72">
        <v>363.46031746031701</v>
      </c>
      <c r="D4032" s="72">
        <v>2</v>
      </c>
      <c r="E4032" s="72">
        <v>3</v>
      </c>
      <c r="F4032" s="72">
        <v>1.1666666666666701</v>
      </c>
      <c r="G4032" s="72" t="s">
        <v>3711</v>
      </c>
    </row>
    <row r="4033" spans="1:7" x14ac:dyDescent="0.15">
      <c r="A4033" s="81" t="s">
        <v>3857</v>
      </c>
      <c r="B4033" s="72" t="s">
        <v>1093</v>
      </c>
      <c r="C4033" s="72">
        <v>1.21782178217822</v>
      </c>
      <c r="D4033" s="72">
        <v>0</v>
      </c>
      <c r="E4033" s="72">
        <v>2</v>
      </c>
      <c r="F4033" s="72">
        <v>347.11904761904799</v>
      </c>
      <c r="G4033" s="72" t="s">
        <v>3711</v>
      </c>
    </row>
    <row r="4034" spans="1:7" x14ac:dyDescent="0.15">
      <c r="A4034" s="81" t="s">
        <v>203</v>
      </c>
      <c r="B4034" s="72" t="s">
        <v>2347</v>
      </c>
      <c r="C4034" s="72">
        <v>7.1315789473684204</v>
      </c>
      <c r="D4034" s="72">
        <v>3</v>
      </c>
      <c r="E4034" s="72">
        <v>0</v>
      </c>
      <c r="F4034" s="72">
        <v>59.272277227722803</v>
      </c>
      <c r="G4034" s="72" t="s">
        <v>3711</v>
      </c>
    </row>
    <row r="4035" spans="1:7" x14ac:dyDescent="0.15">
      <c r="A4035" s="81" t="s">
        <v>990</v>
      </c>
      <c r="B4035" s="72" t="s">
        <v>3794</v>
      </c>
      <c r="C4035" s="72">
        <v>669.54761904761904</v>
      </c>
      <c r="D4035" s="72">
        <v>2</v>
      </c>
      <c r="E4035" s="72">
        <v>0</v>
      </c>
      <c r="F4035" s="72">
        <v>0.62871287128712905</v>
      </c>
      <c r="G4035" s="72" t="s">
        <v>3711</v>
      </c>
    </row>
    <row r="4036" spans="1:7" x14ac:dyDescent="0.15">
      <c r="A4036" s="81" t="s">
        <v>494</v>
      </c>
      <c r="B4036" s="72" t="s">
        <v>3675</v>
      </c>
      <c r="C4036" s="72">
        <v>123.298245614035</v>
      </c>
      <c r="D4036" s="72">
        <v>3</v>
      </c>
      <c r="E4036" s="72">
        <v>0</v>
      </c>
      <c r="F4036" s="72">
        <v>3.4059405940594099</v>
      </c>
      <c r="G4036" s="72" t="s">
        <v>3711</v>
      </c>
    </row>
    <row r="4037" spans="1:7" x14ac:dyDescent="0.15">
      <c r="A4037" s="81" t="s">
        <v>3752</v>
      </c>
      <c r="B4037" s="72" t="s">
        <v>3631</v>
      </c>
      <c r="C4037" s="72">
        <v>12.3613861386139</v>
      </c>
      <c r="D4037" s="72">
        <v>0</v>
      </c>
      <c r="E4037" s="72">
        <v>2</v>
      </c>
      <c r="F4037" s="72">
        <v>33.809523809523803</v>
      </c>
      <c r="G4037" s="72" t="s">
        <v>3711</v>
      </c>
    </row>
    <row r="4038" spans="1:7" x14ac:dyDescent="0.15">
      <c r="A4038" s="81" t="s">
        <v>2415</v>
      </c>
      <c r="B4038" s="72" t="s">
        <v>1486</v>
      </c>
      <c r="C4038" s="72">
        <v>17.6633663366337</v>
      </c>
      <c r="D4038" s="72">
        <v>0</v>
      </c>
      <c r="E4038" s="72">
        <v>3</v>
      </c>
      <c r="F4038" s="72">
        <v>23.587719298245599</v>
      </c>
      <c r="G4038" s="72" t="s">
        <v>3711</v>
      </c>
    </row>
    <row r="4039" spans="1:7" x14ac:dyDescent="0.15">
      <c r="A4039" s="81" t="s">
        <v>2086</v>
      </c>
      <c r="B4039" s="72" t="s">
        <v>3721</v>
      </c>
      <c r="C4039" s="72">
        <v>84.039682539682502</v>
      </c>
      <c r="D4039" s="72">
        <v>2</v>
      </c>
      <c r="E4039" s="72">
        <v>3</v>
      </c>
      <c r="F4039" s="72">
        <v>4.95614035087719</v>
      </c>
      <c r="G4039" s="72" t="s">
        <v>3711</v>
      </c>
    </row>
    <row r="4040" spans="1:7" x14ac:dyDescent="0.15">
      <c r="A4040" s="81" t="s">
        <v>1230</v>
      </c>
      <c r="B4040" s="72" t="s">
        <v>3652</v>
      </c>
      <c r="C4040" s="72">
        <v>36.114035087719301</v>
      </c>
      <c r="D4040" s="72">
        <v>3</v>
      </c>
      <c r="E4040" s="72">
        <v>0</v>
      </c>
      <c r="F4040" s="72">
        <v>11.509900990099</v>
      </c>
      <c r="G4040" s="72" t="s">
        <v>3711</v>
      </c>
    </row>
    <row r="4041" spans="1:7" x14ac:dyDescent="0.15">
      <c r="A4041" s="81" t="s">
        <v>2420</v>
      </c>
      <c r="B4041" s="72" t="s">
        <v>3671</v>
      </c>
      <c r="C4041" s="72">
        <v>153.166666666667</v>
      </c>
      <c r="D4041" s="72">
        <v>2</v>
      </c>
      <c r="E4041" s="72">
        <v>0</v>
      </c>
      <c r="F4041" s="72">
        <v>2.71287128712871</v>
      </c>
      <c r="G4041" s="72" t="s">
        <v>3711</v>
      </c>
    </row>
    <row r="4042" spans="1:7" x14ac:dyDescent="0.15">
      <c r="A4042" s="81" t="s">
        <v>3747</v>
      </c>
      <c r="B4042" s="72" t="s">
        <v>2275</v>
      </c>
      <c r="C4042" s="72">
        <v>9.1578947368421009</v>
      </c>
      <c r="D4042" s="72">
        <v>3</v>
      </c>
      <c r="E4042" s="72">
        <v>2</v>
      </c>
      <c r="F4042" s="72">
        <v>45.365079365079403</v>
      </c>
      <c r="G4042" s="72" t="s">
        <v>3711</v>
      </c>
    </row>
    <row r="4043" spans="1:7" x14ac:dyDescent="0.15">
      <c r="A4043" s="81" t="s">
        <v>1055</v>
      </c>
      <c r="B4043" s="72" t="s">
        <v>3632</v>
      </c>
      <c r="C4043" s="72">
        <v>230.23267326732699</v>
      </c>
      <c r="D4043" s="72">
        <v>0</v>
      </c>
      <c r="E4043" s="72">
        <v>0</v>
      </c>
      <c r="F4043" s="72">
        <v>1.8019801980198</v>
      </c>
      <c r="G4043" s="72" t="s">
        <v>3711</v>
      </c>
    </row>
    <row r="4044" spans="1:7" x14ac:dyDescent="0.15">
      <c r="A4044" s="81" t="s">
        <v>3780</v>
      </c>
      <c r="B4044" s="72" t="s">
        <v>3778</v>
      </c>
      <c r="C4044" s="72">
        <v>25.753968253968299</v>
      </c>
      <c r="D4044" s="72">
        <v>2</v>
      </c>
      <c r="E4044" s="72">
        <v>2</v>
      </c>
      <c r="F4044" s="72">
        <v>16.063492063492099</v>
      </c>
      <c r="G4044" s="72" t="s">
        <v>3711</v>
      </c>
    </row>
    <row r="4045" spans="1:7" x14ac:dyDescent="0.15">
      <c r="A4045" s="81" t="s">
        <v>494</v>
      </c>
      <c r="B4045" s="72" t="s">
        <v>3703</v>
      </c>
      <c r="C4045" s="72">
        <v>1697.86507936508</v>
      </c>
      <c r="D4045" s="72">
        <v>2</v>
      </c>
      <c r="E4045" s="72">
        <v>0</v>
      </c>
      <c r="F4045" s="72">
        <v>0.24257425742574301</v>
      </c>
      <c r="G4045" s="72" t="s">
        <v>3711</v>
      </c>
    </row>
    <row r="4046" spans="1:7" x14ac:dyDescent="0.15">
      <c r="A4046" s="81" t="s">
        <v>2858</v>
      </c>
      <c r="B4046" s="72" t="s">
        <v>3727</v>
      </c>
      <c r="C4046" s="72">
        <v>20.801980198019798</v>
      </c>
      <c r="D4046" s="72">
        <v>0</v>
      </c>
      <c r="E4046" s="72">
        <v>2</v>
      </c>
      <c r="F4046" s="72">
        <v>19.785714285714299</v>
      </c>
      <c r="G4046" s="72" t="s">
        <v>3711</v>
      </c>
    </row>
    <row r="4047" spans="1:7" x14ac:dyDescent="0.15">
      <c r="A4047" s="81" t="s">
        <v>1055</v>
      </c>
      <c r="B4047" s="72" t="s">
        <v>3815</v>
      </c>
      <c r="C4047" s="72">
        <v>230.23267326732699</v>
      </c>
      <c r="D4047" s="72">
        <v>0</v>
      </c>
      <c r="E4047" s="72">
        <v>2</v>
      </c>
      <c r="F4047" s="72">
        <v>1.78571428571429</v>
      </c>
      <c r="G4047" s="72" t="s">
        <v>3711</v>
      </c>
    </row>
    <row r="4048" spans="1:7" x14ac:dyDescent="0.15">
      <c r="A4048" s="81" t="s">
        <v>3860</v>
      </c>
      <c r="B4048" s="72" t="s">
        <v>808</v>
      </c>
      <c r="C4048" s="72">
        <v>5.78571428571429</v>
      </c>
      <c r="D4048" s="72">
        <v>2</v>
      </c>
      <c r="E4048" s="72">
        <v>0</v>
      </c>
      <c r="F4048" s="72">
        <v>70.797029702970306</v>
      </c>
      <c r="G4048" s="72" t="s">
        <v>3711</v>
      </c>
    </row>
    <row r="4049" spans="1:7" x14ac:dyDescent="0.15">
      <c r="A4049" s="81" t="s">
        <v>2113</v>
      </c>
      <c r="B4049" s="72" t="s">
        <v>3712</v>
      </c>
      <c r="C4049" s="72">
        <v>60.1666666666667</v>
      </c>
      <c r="D4049" s="72">
        <v>2</v>
      </c>
      <c r="E4049" s="72">
        <v>3</v>
      </c>
      <c r="F4049" s="72">
        <v>6.79824561403509</v>
      </c>
      <c r="G4049" s="72" t="s">
        <v>3711</v>
      </c>
    </row>
    <row r="4050" spans="1:7" x14ac:dyDescent="0.15">
      <c r="A4050" s="81" t="s">
        <v>2871</v>
      </c>
      <c r="B4050" s="72" t="s">
        <v>3126</v>
      </c>
      <c r="C4050" s="72">
        <v>13.7982456140351</v>
      </c>
      <c r="D4050" s="72">
        <v>3</v>
      </c>
      <c r="E4050" s="72">
        <v>0</v>
      </c>
      <c r="F4050" s="72">
        <v>29.638613861386101</v>
      </c>
      <c r="G4050" s="72" t="s">
        <v>3711</v>
      </c>
    </row>
    <row r="4051" spans="1:7" x14ac:dyDescent="0.15">
      <c r="A4051" s="81" t="s">
        <v>2241</v>
      </c>
      <c r="B4051" s="72" t="s">
        <v>3861</v>
      </c>
      <c r="C4051" s="72">
        <v>501.03174603174602</v>
      </c>
      <c r="D4051" s="72">
        <v>2</v>
      </c>
      <c r="E4051" s="72">
        <v>3</v>
      </c>
      <c r="F4051" s="72">
        <v>0.81578947368421095</v>
      </c>
      <c r="G4051" s="72" t="s">
        <v>3711</v>
      </c>
    </row>
    <row r="4052" spans="1:7" x14ac:dyDescent="0.15">
      <c r="A4052" s="81" t="s">
        <v>1280</v>
      </c>
      <c r="B4052" s="72" t="s">
        <v>3703</v>
      </c>
      <c r="C4052" s="72">
        <v>1684.2857142857099</v>
      </c>
      <c r="D4052" s="72">
        <v>2</v>
      </c>
      <c r="E4052" s="72">
        <v>0</v>
      </c>
      <c r="F4052" s="72">
        <v>0.24257425742574301</v>
      </c>
      <c r="G4052" s="72" t="s">
        <v>3711</v>
      </c>
    </row>
    <row r="4053" spans="1:7" x14ac:dyDescent="0.15">
      <c r="A4053" s="81" t="s">
        <v>1230</v>
      </c>
      <c r="B4053" s="72" t="s">
        <v>605</v>
      </c>
      <c r="C4053" s="72">
        <v>36.114035087719301</v>
      </c>
      <c r="D4053" s="72">
        <v>3</v>
      </c>
      <c r="E4053" s="72">
        <v>2</v>
      </c>
      <c r="F4053" s="72">
        <v>11.3095238095238</v>
      </c>
      <c r="G4053" s="72" t="s">
        <v>3711</v>
      </c>
    </row>
    <row r="4054" spans="1:7" x14ac:dyDescent="0.15">
      <c r="A4054" s="81" t="s">
        <v>3732</v>
      </c>
      <c r="B4054" s="72" t="s">
        <v>3126</v>
      </c>
      <c r="C4054" s="72">
        <v>8.3118811881188108</v>
      </c>
      <c r="D4054" s="72">
        <v>0</v>
      </c>
      <c r="E4054" s="72">
        <v>2</v>
      </c>
      <c r="F4054" s="72">
        <v>49.103174603174601</v>
      </c>
      <c r="G4054" s="72" t="s">
        <v>3711</v>
      </c>
    </row>
    <row r="4055" spans="1:7" x14ac:dyDescent="0.15">
      <c r="A4055" s="81" t="s">
        <v>2635</v>
      </c>
      <c r="B4055" s="72" t="s">
        <v>640</v>
      </c>
      <c r="C4055" s="72">
        <v>14.183168316831701</v>
      </c>
      <c r="D4055" s="72">
        <v>0</v>
      </c>
      <c r="E4055" s="72">
        <v>0</v>
      </c>
      <c r="F4055" s="72">
        <v>28.7673267326733</v>
      </c>
      <c r="G4055" s="72" t="s">
        <v>3711</v>
      </c>
    </row>
    <row r="4056" spans="1:7" x14ac:dyDescent="0.15">
      <c r="A4056" s="81" t="s">
        <v>762</v>
      </c>
      <c r="B4056" s="72" t="s">
        <v>2370</v>
      </c>
      <c r="C4056" s="72">
        <v>69.771929824561397</v>
      </c>
      <c r="D4056" s="72">
        <v>3</v>
      </c>
      <c r="E4056" s="72">
        <v>0</v>
      </c>
      <c r="F4056" s="72">
        <v>5.8366336633663396</v>
      </c>
      <c r="G4056" s="72" t="s">
        <v>3711</v>
      </c>
    </row>
    <row r="4057" spans="1:7" x14ac:dyDescent="0.15">
      <c r="A4057" s="81" t="s">
        <v>2250</v>
      </c>
      <c r="B4057" s="72" t="s">
        <v>3792</v>
      </c>
      <c r="C4057" s="72">
        <v>495.29365079365101</v>
      </c>
      <c r="D4057" s="72">
        <v>2</v>
      </c>
      <c r="E4057" s="72">
        <v>0</v>
      </c>
      <c r="F4057" s="72">
        <v>0.82178217821782196</v>
      </c>
      <c r="G4057" s="72" t="s">
        <v>3711</v>
      </c>
    </row>
    <row r="4058" spans="1:7" x14ac:dyDescent="0.15">
      <c r="A4058" s="81" t="s">
        <v>2329</v>
      </c>
      <c r="B4058" s="72" t="s">
        <v>2548</v>
      </c>
      <c r="C4058" s="72">
        <v>248.888888888889</v>
      </c>
      <c r="D4058" s="72">
        <v>2</v>
      </c>
      <c r="E4058" s="72">
        <v>3</v>
      </c>
      <c r="F4058" s="72">
        <v>1.6315789473684199</v>
      </c>
      <c r="G4058" s="72" t="s">
        <v>3711</v>
      </c>
    </row>
    <row r="4059" spans="1:7" x14ac:dyDescent="0.15">
      <c r="A4059" s="81" t="s">
        <v>2871</v>
      </c>
      <c r="B4059" s="72" t="s">
        <v>3786</v>
      </c>
      <c r="C4059" s="72">
        <v>44.5</v>
      </c>
      <c r="D4059" s="72">
        <v>2</v>
      </c>
      <c r="E4059" s="72">
        <v>2</v>
      </c>
      <c r="F4059" s="72">
        <v>9.1190476190476204</v>
      </c>
      <c r="G4059" s="72" t="s">
        <v>3711</v>
      </c>
    </row>
    <row r="4060" spans="1:7" x14ac:dyDescent="0.15">
      <c r="A4060" s="81" t="s">
        <v>3750</v>
      </c>
      <c r="B4060" s="72" t="s">
        <v>3709</v>
      </c>
      <c r="C4060" s="72">
        <v>21.613861386138598</v>
      </c>
      <c r="D4060" s="72">
        <v>0</v>
      </c>
      <c r="E4060" s="72">
        <v>2</v>
      </c>
      <c r="F4060" s="72">
        <v>18.769841269841301</v>
      </c>
      <c r="G4060" s="72" t="s">
        <v>3711</v>
      </c>
    </row>
    <row r="4061" spans="1:7" x14ac:dyDescent="0.15">
      <c r="A4061" s="81" t="s">
        <v>3506</v>
      </c>
      <c r="B4061" s="72" t="s">
        <v>2874</v>
      </c>
      <c r="C4061" s="72">
        <v>26.009900990098998</v>
      </c>
      <c r="D4061" s="72">
        <v>0</v>
      </c>
      <c r="E4061" s="72">
        <v>0</v>
      </c>
      <c r="F4061" s="72">
        <v>15.564356435643599</v>
      </c>
      <c r="G4061" s="72" t="s">
        <v>3711</v>
      </c>
    </row>
    <row r="4062" spans="1:7" x14ac:dyDescent="0.15">
      <c r="A4062" s="81" t="s">
        <v>2519</v>
      </c>
      <c r="B4062" s="72" t="s">
        <v>3578</v>
      </c>
      <c r="C4062" s="72">
        <v>65.912698412698404</v>
      </c>
      <c r="D4062" s="72">
        <v>2</v>
      </c>
      <c r="E4062" s="72">
        <v>2</v>
      </c>
      <c r="F4062" s="72">
        <v>6.0873015873015897</v>
      </c>
      <c r="G4062" s="72" t="s">
        <v>3711</v>
      </c>
    </row>
    <row r="4063" spans="1:7" x14ac:dyDescent="0.15">
      <c r="A4063" s="81" t="s">
        <v>1280</v>
      </c>
      <c r="B4063" s="72" t="s">
        <v>3862</v>
      </c>
      <c r="C4063" s="72">
        <v>1684.2857142857099</v>
      </c>
      <c r="D4063" s="72">
        <v>2</v>
      </c>
      <c r="E4063" s="72">
        <v>2</v>
      </c>
      <c r="F4063" s="72">
        <v>0.238095238095238</v>
      </c>
      <c r="G4063" s="72" t="s">
        <v>3711</v>
      </c>
    </row>
    <row r="4064" spans="1:7" x14ac:dyDescent="0.15">
      <c r="A4064" s="81" t="s">
        <v>2329</v>
      </c>
      <c r="B4064" s="72" t="s">
        <v>3655</v>
      </c>
      <c r="C4064" s="72">
        <v>18.9554455445545</v>
      </c>
      <c r="D4064" s="72">
        <v>0</v>
      </c>
      <c r="E4064" s="72">
        <v>2</v>
      </c>
      <c r="F4064" s="72">
        <v>21.150793650793702</v>
      </c>
      <c r="G4064" s="72" t="s">
        <v>3711</v>
      </c>
    </row>
    <row r="4065" spans="1:7" x14ac:dyDescent="0.15">
      <c r="A4065" s="81" t="s">
        <v>494</v>
      </c>
      <c r="B4065" s="72" t="s">
        <v>3725</v>
      </c>
      <c r="C4065" s="72">
        <v>518.43564356435604</v>
      </c>
      <c r="D4065" s="72">
        <v>0</v>
      </c>
      <c r="E4065" s="72">
        <v>0</v>
      </c>
      <c r="F4065" s="72">
        <v>0.77227722772277196</v>
      </c>
      <c r="G4065" s="72" t="s">
        <v>3711</v>
      </c>
    </row>
    <row r="4066" spans="1:7" x14ac:dyDescent="0.15">
      <c r="A4066" s="81" t="s">
        <v>212</v>
      </c>
      <c r="B4066" s="72" t="s">
        <v>2295</v>
      </c>
      <c r="C4066" s="72">
        <v>8.8947368421052602</v>
      </c>
      <c r="D4066" s="72">
        <v>3</v>
      </c>
      <c r="E4066" s="72">
        <v>2</v>
      </c>
      <c r="F4066" s="72">
        <v>45.007936507936499</v>
      </c>
      <c r="G4066" s="72" t="s">
        <v>3711</v>
      </c>
    </row>
    <row r="4067" spans="1:7" x14ac:dyDescent="0.15">
      <c r="A4067" s="81" t="s">
        <v>2726</v>
      </c>
      <c r="B4067" s="72" t="s">
        <v>3713</v>
      </c>
      <c r="C4067" s="72">
        <v>18.158730158730201</v>
      </c>
      <c r="D4067" s="72">
        <v>2</v>
      </c>
      <c r="E4067" s="72">
        <v>2</v>
      </c>
      <c r="F4067" s="72">
        <v>22.023809523809501</v>
      </c>
      <c r="G4067" s="72" t="s">
        <v>3711</v>
      </c>
    </row>
    <row r="4068" spans="1:7" x14ac:dyDescent="0.15">
      <c r="A4068" s="81" t="s">
        <v>2443</v>
      </c>
      <c r="B4068" s="72" t="s">
        <v>3718</v>
      </c>
      <c r="C4068" s="72">
        <v>172.54761904761901</v>
      </c>
      <c r="D4068" s="72">
        <v>2</v>
      </c>
      <c r="E4068" s="72">
        <v>3</v>
      </c>
      <c r="F4068" s="72">
        <v>2.3157894736842102</v>
      </c>
      <c r="G4068" s="72" t="s">
        <v>3711</v>
      </c>
    </row>
    <row r="4069" spans="1:7" x14ac:dyDescent="0.15">
      <c r="A4069" s="81" t="s">
        <v>494</v>
      </c>
      <c r="B4069" s="72" t="s">
        <v>3795</v>
      </c>
      <c r="C4069" s="72">
        <v>518.43564356435604</v>
      </c>
      <c r="D4069" s="72">
        <v>0</v>
      </c>
      <c r="E4069" s="72">
        <v>2</v>
      </c>
      <c r="F4069" s="72">
        <v>0.76984126984126999</v>
      </c>
      <c r="G4069" s="72" t="s">
        <v>3711</v>
      </c>
    </row>
    <row r="4070" spans="1:7" x14ac:dyDescent="0.15">
      <c r="A4070" s="81" t="s">
        <v>1055</v>
      </c>
      <c r="B4070" s="72" t="s">
        <v>3758</v>
      </c>
      <c r="C4070" s="72">
        <v>61.464912280701803</v>
      </c>
      <c r="D4070" s="72">
        <v>3</v>
      </c>
      <c r="E4070" s="72">
        <v>2</v>
      </c>
      <c r="F4070" s="72">
        <v>6.4761904761904798</v>
      </c>
      <c r="G4070" s="72" t="s">
        <v>3711</v>
      </c>
    </row>
    <row r="4071" spans="1:7" x14ac:dyDescent="0.15">
      <c r="A4071" s="81" t="s">
        <v>2348</v>
      </c>
      <c r="B4071" s="72" t="s">
        <v>3126</v>
      </c>
      <c r="C4071" s="72">
        <v>8.0789473684210495</v>
      </c>
      <c r="D4071" s="72">
        <v>3</v>
      </c>
      <c r="E4071" s="72">
        <v>2</v>
      </c>
      <c r="F4071" s="72">
        <v>49.103174603174601</v>
      </c>
      <c r="G4071" s="72" t="s">
        <v>3711</v>
      </c>
    </row>
    <row r="4072" spans="1:7" x14ac:dyDescent="0.15">
      <c r="A4072" s="81" t="s">
        <v>1055</v>
      </c>
      <c r="B4072" s="72" t="s">
        <v>3758</v>
      </c>
      <c r="C4072" s="72">
        <v>363.46031746031701</v>
      </c>
      <c r="D4072" s="72">
        <v>2</v>
      </c>
      <c r="E4072" s="72">
        <v>3</v>
      </c>
      <c r="F4072" s="72">
        <v>1.0877192982456101</v>
      </c>
      <c r="G4072" s="72" t="s">
        <v>3711</v>
      </c>
    </row>
    <row r="4073" spans="1:7" x14ac:dyDescent="0.15">
      <c r="A4073" s="81" t="s">
        <v>3740</v>
      </c>
      <c r="B4073" s="72" t="s">
        <v>2749</v>
      </c>
      <c r="C4073" s="72">
        <v>6.1930693069306901</v>
      </c>
      <c r="D4073" s="72">
        <v>0</v>
      </c>
      <c r="E4073" s="72">
        <v>2</v>
      </c>
      <c r="F4073" s="72">
        <v>63.769841269841301</v>
      </c>
      <c r="G4073" s="72" t="s">
        <v>3711</v>
      </c>
    </row>
    <row r="4074" spans="1:7" x14ac:dyDescent="0.15">
      <c r="A4074" s="81" t="s">
        <v>3853</v>
      </c>
      <c r="B4074" s="72" t="s">
        <v>3854</v>
      </c>
      <c r="C4074" s="72">
        <v>38.642857142857103</v>
      </c>
      <c r="D4074" s="72">
        <v>2</v>
      </c>
      <c r="E4074" s="72">
        <v>0</v>
      </c>
      <c r="F4074" s="72">
        <v>10.2178217821782</v>
      </c>
      <c r="G4074" s="72" t="s">
        <v>3711</v>
      </c>
    </row>
    <row r="4075" spans="1:7" x14ac:dyDescent="0.15">
      <c r="A4075" s="81" t="s">
        <v>3762</v>
      </c>
      <c r="B4075" s="72" t="s">
        <v>3748</v>
      </c>
      <c r="C4075" s="72">
        <v>5.9009900990099</v>
      </c>
      <c r="D4075" s="72">
        <v>0</v>
      </c>
      <c r="E4075" s="72">
        <v>2</v>
      </c>
      <c r="F4075" s="72">
        <v>66.896825396825406</v>
      </c>
      <c r="G4075" s="72" t="s">
        <v>3711</v>
      </c>
    </row>
    <row r="4076" spans="1:7" x14ac:dyDescent="0.15">
      <c r="A4076" s="81" t="s">
        <v>523</v>
      </c>
      <c r="B4076" s="72" t="s">
        <v>3640</v>
      </c>
      <c r="C4076" s="72">
        <v>55.366336633663401</v>
      </c>
      <c r="D4076" s="72">
        <v>0</v>
      </c>
      <c r="E4076" s="72">
        <v>2</v>
      </c>
      <c r="F4076" s="72">
        <v>7.1269841269841301</v>
      </c>
      <c r="G4076" s="72" t="s">
        <v>3711</v>
      </c>
    </row>
    <row r="4077" spans="1:7" x14ac:dyDescent="0.15">
      <c r="A4077" s="81" t="s">
        <v>1220</v>
      </c>
      <c r="B4077" s="72" t="s">
        <v>3103</v>
      </c>
      <c r="C4077" s="72">
        <v>20.421052631578899</v>
      </c>
      <c r="D4077" s="72">
        <v>3</v>
      </c>
      <c r="E4077" s="72">
        <v>0</v>
      </c>
      <c r="F4077" s="72">
        <v>19.287128712871301</v>
      </c>
      <c r="G4077" s="72" t="s">
        <v>3711</v>
      </c>
    </row>
    <row r="4078" spans="1:7" x14ac:dyDescent="0.15">
      <c r="A4078" s="81" t="s">
        <v>3506</v>
      </c>
      <c r="B4078" s="72" t="s">
        <v>3797</v>
      </c>
      <c r="C4078" s="72">
        <v>9.5701754385964897</v>
      </c>
      <c r="D4078" s="72">
        <v>3</v>
      </c>
      <c r="E4078" s="72">
        <v>2</v>
      </c>
      <c r="F4078" s="72">
        <v>41</v>
      </c>
      <c r="G4078" s="72" t="s">
        <v>3711</v>
      </c>
    </row>
    <row r="4079" spans="1:7" x14ac:dyDescent="0.15">
      <c r="A4079" s="81" t="s">
        <v>2348</v>
      </c>
      <c r="B4079" s="72" t="s">
        <v>3126</v>
      </c>
      <c r="C4079" s="72">
        <v>13.2079207920792</v>
      </c>
      <c r="D4079" s="72">
        <v>0</v>
      </c>
      <c r="E4079" s="72">
        <v>0</v>
      </c>
      <c r="F4079" s="72">
        <v>29.638613861386101</v>
      </c>
      <c r="G4079" s="72" t="s">
        <v>3711</v>
      </c>
    </row>
    <row r="4080" spans="1:7" x14ac:dyDescent="0.15">
      <c r="A4080" s="81" t="s">
        <v>3747</v>
      </c>
      <c r="B4080" s="72" t="s">
        <v>2275</v>
      </c>
      <c r="C4080" s="72">
        <v>55.087301587301603</v>
      </c>
      <c r="D4080" s="72">
        <v>2</v>
      </c>
      <c r="E4080" s="72">
        <v>0</v>
      </c>
      <c r="F4080" s="72">
        <v>7.0990099009901</v>
      </c>
      <c r="G4080" s="72" t="s">
        <v>3711</v>
      </c>
    </row>
    <row r="4081" spans="1:7" x14ac:dyDescent="0.15">
      <c r="A4081" s="81" t="s">
        <v>1672</v>
      </c>
      <c r="B4081" s="72" t="s">
        <v>3712</v>
      </c>
      <c r="C4081" s="72">
        <v>57.523809523809497</v>
      </c>
      <c r="D4081" s="72">
        <v>2</v>
      </c>
      <c r="E4081" s="72">
        <v>3</v>
      </c>
      <c r="F4081" s="72">
        <v>6.79824561403509</v>
      </c>
      <c r="G4081" s="72" t="s">
        <v>3711</v>
      </c>
    </row>
    <row r="4082" spans="1:7" x14ac:dyDescent="0.15">
      <c r="A4082" s="81" t="s">
        <v>2560</v>
      </c>
      <c r="B4082" s="72" t="s">
        <v>3771</v>
      </c>
      <c r="C4082" s="72">
        <v>64.309523809523796</v>
      </c>
      <c r="D4082" s="72">
        <v>2</v>
      </c>
      <c r="E4082" s="72">
        <v>2</v>
      </c>
      <c r="F4082" s="72">
        <v>6.07936507936508</v>
      </c>
      <c r="G4082" s="72" t="s">
        <v>3711</v>
      </c>
    </row>
    <row r="4083" spans="1:7" x14ac:dyDescent="0.15">
      <c r="A4083" s="81" t="s">
        <v>3274</v>
      </c>
      <c r="B4083" s="72" t="s">
        <v>3634</v>
      </c>
      <c r="C4083" s="72">
        <v>14.3492063492063</v>
      </c>
      <c r="D4083" s="72">
        <v>2</v>
      </c>
      <c r="E4083" s="72">
        <v>0</v>
      </c>
      <c r="F4083" s="72">
        <v>27.217821782178198</v>
      </c>
      <c r="G4083" s="72" t="s">
        <v>3711</v>
      </c>
    </row>
    <row r="4084" spans="1:7" x14ac:dyDescent="0.15">
      <c r="A4084" s="81" t="s">
        <v>2026</v>
      </c>
      <c r="B4084" s="72" t="s">
        <v>3731</v>
      </c>
      <c r="C4084" s="72">
        <v>145.09523809523799</v>
      </c>
      <c r="D4084" s="72">
        <v>2</v>
      </c>
      <c r="E4084" s="72">
        <v>0</v>
      </c>
      <c r="F4084" s="72">
        <v>2.6881188118811901</v>
      </c>
      <c r="G4084" s="72" t="s">
        <v>3711</v>
      </c>
    </row>
    <row r="4085" spans="1:7" x14ac:dyDescent="0.15">
      <c r="A4085" s="81" t="s">
        <v>3802</v>
      </c>
      <c r="B4085" s="72" t="s">
        <v>1628</v>
      </c>
      <c r="C4085" s="72">
        <v>10.543859649122799</v>
      </c>
      <c r="D4085" s="72">
        <v>3</v>
      </c>
      <c r="E4085" s="72">
        <v>2</v>
      </c>
      <c r="F4085" s="72">
        <v>36.9444444444444</v>
      </c>
      <c r="G4085" s="72" t="s">
        <v>3711</v>
      </c>
    </row>
    <row r="4086" spans="1:7" x14ac:dyDescent="0.15">
      <c r="A4086" s="81" t="s">
        <v>3274</v>
      </c>
      <c r="B4086" s="72" t="s">
        <v>3634</v>
      </c>
      <c r="C4086" s="72">
        <v>14.3492063492063</v>
      </c>
      <c r="D4086" s="72">
        <v>2</v>
      </c>
      <c r="E4086" s="72">
        <v>2</v>
      </c>
      <c r="F4086" s="72">
        <v>27.023809523809501</v>
      </c>
      <c r="G4086" s="72" t="s">
        <v>3711</v>
      </c>
    </row>
    <row r="4087" spans="1:7" x14ac:dyDescent="0.15">
      <c r="A4087" s="81" t="s">
        <v>2046</v>
      </c>
      <c r="B4087" s="72" t="s">
        <v>2422</v>
      </c>
      <c r="C4087" s="72">
        <v>21.6111111111111</v>
      </c>
      <c r="D4087" s="72">
        <v>2</v>
      </c>
      <c r="E4087" s="72">
        <v>0</v>
      </c>
      <c r="F4087" s="72">
        <v>17.900990099009899</v>
      </c>
      <c r="G4087" s="72" t="s">
        <v>3711</v>
      </c>
    </row>
    <row r="4088" spans="1:7" x14ac:dyDescent="0.15">
      <c r="A4088" s="81" t="s">
        <v>1077</v>
      </c>
      <c r="B4088" s="72" t="s">
        <v>2422</v>
      </c>
      <c r="C4088" s="72">
        <v>206.03465346534699</v>
      </c>
      <c r="D4088" s="72">
        <v>0</v>
      </c>
      <c r="E4088" s="72">
        <v>3</v>
      </c>
      <c r="F4088" s="72">
        <v>1.87719298245614</v>
      </c>
      <c r="G4088" s="72" t="s">
        <v>3711</v>
      </c>
    </row>
    <row r="4089" spans="1:7" x14ac:dyDescent="0.15">
      <c r="A4089" s="81" t="s">
        <v>3807</v>
      </c>
      <c r="B4089" s="72" t="s">
        <v>3713</v>
      </c>
      <c r="C4089" s="72">
        <v>17.531746031746</v>
      </c>
      <c r="D4089" s="72">
        <v>2</v>
      </c>
      <c r="E4089" s="72">
        <v>2</v>
      </c>
      <c r="F4089" s="72">
        <v>22.023809523809501</v>
      </c>
      <c r="G4089" s="72" t="s">
        <v>3711</v>
      </c>
    </row>
    <row r="4090" spans="1:7" x14ac:dyDescent="0.15">
      <c r="A4090" s="81" t="s">
        <v>2635</v>
      </c>
      <c r="B4090" s="72" t="s">
        <v>3634</v>
      </c>
      <c r="C4090" s="72">
        <v>14.183168316831701</v>
      </c>
      <c r="D4090" s="72">
        <v>0</v>
      </c>
      <c r="E4090" s="72">
        <v>0</v>
      </c>
      <c r="F4090" s="72">
        <v>27.217821782178198</v>
      </c>
      <c r="G4090" s="72" t="s">
        <v>3711</v>
      </c>
    </row>
    <row r="4091" spans="1:7" x14ac:dyDescent="0.15">
      <c r="A4091" s="81" t="s">
        <v>990</v>
      </c>
      <c r="B4091" s="72" t="s">
        <v>3782</v>
      </c>
      <c r="C4091" s="72">
        <v>174.58910891089101</v>
      </c>
      <c r="D4091" s="72">
        <v>0</v>
      </c>
      <c r="E4091" s="72">
        <v>3</v>
      </c>
      <c r="F4091" s="72">
        <v>2.2105263157894699</v>
      </c>
      <c r="G4091" s="72" t="s">
        <v>3711</v>
      </c>
    </row>
    <row r="4092" spans="1:7" x14ac:dyDescent="0.15">
      <c r="A4092" s="81" t="s">
        <v>762</v>
      </c>
      <c r="B4092" s="72" t="s">
        <v>2347</v>
      </c>
      <c r="C4092" s="72">
        <v>69.771929824561397</v>
      </c>
      <c r="D4092" s="72">
        <v>3</v>
      </c>
      <c r="E4092" s="72">
        <v>3</v>
      </c>
      <c r="F4092" s="72">
        <v>5.5263157894736796</v>
      </c>
      <c r="G4092" s="72" t="s">
        <v>3711</v>
      </c>
    </row>
    <row r="4093" spans="1:7" x14ac:dyDescent="0.15">
      <c r="A4093" s="81" t="s">
        <v>1230</v>
      </c>
      <c r="B4093" s="72" t="s">
        <v>3655</v>
      </c>
      <c r="C4093" s="72">
        <v>121.06349206349201</v>
      </c>
      <c r="D4093" s="72">
        <v>2</v>
      </c>
      <c r="E4093" s="72">
        <v>3</v>
      </c>
      <c r="F4093" s="72">
        <v>3.1842105263157898</v>
      </c>
      <c r="G4093" s="72" t="s">
        <v>3711</v>
      </c>
    </row>
    <row r="4094" spans="1:7" x14ac:dyDescent="0.15">
      <c r="A4094" s="81" t="s">
        <v>3762</v>
      </c>
      <c r="B4094" s="72" t="s">
        <v>3863</v>
      </c>
      <c r="C4094" s="72">
        <v>43.0555555555556</v>
      </c>
      <c r="D4094" s="72">
        <v>2</v>
      </c>
      <c r="E4094" s="72">
        <v>2</v>
      </c>
      <c r="F4094" s="72">
        <v>8.9365079365079403</v>
      </c>
      <c r="G4094" s="72" t="s">
        <v>3711</v>
      </c>
    </row>
    <row r="4095" spans="1:7" x14ac:dyDescent="0.15">
      <c r="A4095" s="81" t="s">
        <v>2635</v>
      </c>
      <c r="B4095" s="72" t="s">
        <v>3634</v>
      </c>
      <c r="C4095" s="72">
        <v>14.183168316831701</v>
      </c>
      <c r="D4095" s="72">
        <v>0</v>
      </c>
      <c r="E4095" s="72">
        <v>2</v>
      </c>
      <c r="F4095" s="72">
        <v>27.023809523809501</v>
      </c>
      <c r="G4095" s="72" t="s">
        <v>3711</v>
      </c>
    </row>
    <row r="4096" spans="1:7" x14ac:dyDescent="0.15">
      <c r="A4096" s="81" t="s">
        <v>2152</v>
      </c>
      <c r="B4096" s="72" t="s">
        <v>3716</v>
      </c>
      <c r="C4096" s="72">
        <v>36.825396825396801</v>
      </c>
      <c r="D4096" s="72">
        <v>2</v>
      </c>
      <c r="E4096" s="72">
        <v>2</v>
      </c>
      <c r="F4096" s="72">
        <v>10.396825396825401</v>
      </c>
      <c r="G4096" s="72" t="s">
        <v>3711</v>
      </c>
    </row>
    <row r="4097" spans="1:7" x14ac:dyDescent="0.15">
      <c r="A4097" s="81" t="s">
        <v>3743</v>
      </c>
      <c r="B4097" s="72" t="s">
        <v>2347</v>
      </c>
      <c r="C4097" s="72">
        <v>6.45614035087719</v>
      </c>
      <c r="D4097" s="72">
        <v>3</v>
      </c>
      <c r="E4097" s="72">
        <v>0</v>
      </c>
      <c r="F4097" s="72">
        <v>59.272277227722803</v>
      </c>
      <c r="G4097" s="72" t="s">
        <v>3711</v>
      </c>
    </row>
    <row r="4098" spans="1:7" x14ac:dyDescent="0.15">
      <c r="A4098" s="81" t="s">
        <v>3848</v>
      </c>
      <c r="B4098" s="72" t="s">
        <v>3791</v>
      </c>
      <c r="C4098" s="72">
        <v>22.8571428571429</v>
      </c>
      <c r="D4098" s="72">
        <v>2</v>
      </c>
      <c r="E4098" s="72">
        <v>2</v>
      </c>
      <c r="F4098" s="72">
        <v>16.738095238095202</v>
      </c>
      <c r="G4098" s="72" t="s">
        <v>3711</v>
      </c>
    </row>
    <row r="4099" spans="1:7" x14ac:dyDescent="0.15">
      <c r="A4099" s="81" t="s">
        <v>3817</v>
      </c>
      <c r="B4099" s="72" t="s">
        <v>3763</v>
      </c>
      <c r="C4099" s="72">
        <v>14.480198019802</v>
      </c>
      <c r="D4099" s="72">
        <v>0</v>
      </c>
      <c r="E4099" s="72">
        <v>0</v>
      </c>
      <c r="F4099" s="72">
        <v>26.3712871287129</v>
      </c>
      <c r="G4099" s="72" t="s">
        <v>3711</v>
      </c>
    </row>
    <row r="4100" spans="1:7" x14ac:dyDescent="0.15">
      <c r="A4100" s="81" t="s">
        <v>450</v>
      </c>
      <c r="B4100" s="72" t="s">
        <v>3767</v>
      </c>
      <c r="C4100" s="72">
        <v>268.76190476190499</v>
      </c>
      <c r="D4100" s="72">
        <v>2</v>
      </c>
      <c r="E4100" s="72">
        <v>2</v>
      </c>
      <c r="F4100" s="72">
        <v>1.42063492063492</v>
      </c>
      <c r="G4100" s="72" t="s">
        <v>3711</v>
      </c>
    </row>
    <row r="4101" spans="1:7" x14ac:dyDescent="0.15">
      <c r="A4101" s="81" t="s">
        <v>2398</v>
      </c>
      <c r="B4101" s="72" t="s">
        <v>2347</v>
      </c>
      <c r="C4101" s="72">
        <v>69.023809523809504</v>
      </c>
      <c r="D4101" s="72">
        <v>2</v>
      </c>
      <c r="E4101" s="72">
        <v>3</v>
      </c>
      <c r="F4101" s="72">
        <v>5.5263157894736796</v>
      </c>
      <c r="G4101" s="72" t="s">
        <v>3711</v>
      </c>
    </row>
    <row r="4102" spans="1:7" x14ac:dyDescent="0.15">
      <c r="A4102" s="81" t="s">
        <v>3750</v>
      </c>
      <c r="B4102" s="72" t="s">
        <v>2616</v>
      </c>
      <c r="C4102" s="72">
        <v>34.7222222222222</v>
      </c>
      <c r="D4102" s="72">
        <v>2</v>
      </c>
      <c r="E4102" s="72">
        <v>2</v>
      </c>
      <c r="F4102" s="72">
        <v>10.984126984127</v>
      </c>
      <c r="G4102" s="72" t="s">
        <v>3711</v>
      </c>
    </row>
    <row r="4103" spans="1:7" x14ac:dyDescent="0.15">
      <c r="A4103" s="81" t="s">
        <v>2008</v>
      </c>
      <c r="B4103" s="72" t="s">
        <v>2347</v>
      </c>
      <c r="C4103" s="72">
        <v>68.9444444444444</v>
      </c>
      <c r="D4103" s="72">
        <v>2</v>
      </c>
      <c r="E4103" s="72">
        <v>3</v>
      </c>
      <c r="F4103" s="72">
        <v>5.5263157894736796</v>
      </c>
      <c r="G4103" s="72" t="s">
        <v>3711</v>
      </c>
    </row>
    <row r="4104" spans="1:7" x14ac:dyDescent="0.15">
      <c r="A4104" s="81" t="s">
        <v>3726</v>
      </c>
      <c r="B4104" s="72" t="s">
        <v>1093</v>
      </c>
      <c r="C4104" s="72">
        <v>29.198412698412699</v>
      </c>
      <c r="D4104" s="72">
        <v>2</v>
      </c>
      <c r="E4104" s="72">
        <v>3</v>
      </c>
      <c r="F4104" s="72">
        <v>13.0350877192982</v>
      </c>
      <c r="G4104" s="72" t="s">
        <v>3711</v>
      </c>
    </row>
    <row r="4105" spans="1:7" x14ac:dyDescent="0.15">
      <c r="A4105" s="81" t="s">
        <v>2152</v>
      </c>
      <c r="B4105" s="72" t="s">
        <v>3864</v>
      </c>
      <c r="C4105" s="72">
        <v>36.825396825396801</v>
      </c>
      <c r="D4105" s="72">
        <v>2</v>
      </c>
      <c r="E4105" s="72">
        <v>2</v>
      </c>
      <c r="F4105" s="72">
        <v>10.3174603174603</v>
      </c>
      <c r="G4105" s="72" t="s">
        <v>3711</v>
      </c>
    </row>
    <row r="4106" spans="1:7" x14ac:dyDescent="0.15">
      <c r="A4106" s="81" t="s">
        <v>1280</v>
      </c>
      <c r="B4106" s="72" t="s">
        <v>3703</v>
      </c>
      <c r="C4106" s="72">
        <v>1565.7425742574301</v>
      </c>
      <c r="D4106" s="72">
        <v>0</v>
      </c>
      <c r="E4106" s="72">
        <v>0</v>
      </c>
      <c r="F4106" s="72">
        <v>0.24257425742574301</v>
      </c>
      <c r="G4106" s="72" t="s">
        <v>3711</v>
      </c>
    </row>
    <row r="4107" spans="1:7" x14ac:dyDescent="0.15">
      <c r="A4107" s="81" t="s">
        <v>3747</v>
      </c>
      <c r="B4107" s="72" t="s">
        <v>3778</v>
      </c>
      <c r="C4107" s="72">
        <v>17.891089108910901</v>
      </c>
      <c r="D4107" s="72">
        <v>0</v>
      </c>
      <c r="E4107" s="72">
        <v>3</v>
      </c>
      <c r="F4107" s="72">
        <v>21.210526315789501</v>
      </c>
      <c r="G4107" s="72" t="s">
        <v>3711</v>
      </c>
    </row>
    <row r="4108" spans="1:7" x14ac:dyDescent="0.15">
      <c r="A4108" s="81" t="s">
        <v>3739</v>
      </c>
      <c r="B4108" s="72" t="s">
        <v>2347</v>
      </c>
      <c r="C4108" s="72">
        <v>6.3910891089108901</v>
      </c>
      <c r="D4108" s="72">
        <v>0</v>
      </c>
      <c r="E4108" s="72">
        <v>0</v>
      </c>
      <c r="F4108" s="72">
        <v>59.272277227722803</v>
      </c>
      <c r="G4108" s="72" t="s">
        <v>3711</v>
      </c>
    </row>
    <row r="4109" spans="1:7" x14ac:dyDescent="0.15">
      <c r="A4109" s="81" t="s">
        <v>1230</v>
      </c>
      <c r="B4109" s="72" t="s">
        <v>3729</v>
      </c>
      <c r="C4109" s="72">
        <v>121.06349206349201</v>
      </c>
      <c r="D4109" s="72">
        <v>2</v>
      </c>
      <c r="E4109" s="72">
        <v>3</v>
      </c>
      <c r="F4109" s="72">
        <v>3.12280701754386</v>
      </c>
      <c r="G4109" s="72" t="s">
        <v>3711</v>
      </c>
    </row>
    <row r="4110" spans="1:7" x14ac:dyDescent="0.15">
      <c r="A4110" s="81" t="s">
        <v>2779</v>
      </c>
      <c r="B4110" s="72" t="s">
        <v>2523</v>
      </c>
      <c r="C4110" s="72">
        <v>5.3333333333333304</v>
      </c>
      <c r="D4110" s="72">
        <v>2</v>
      </c>
      <c r="E4110" s="72">
        <v>2</v>
      </c>
      <c r="F4110" s="72">
        <v>70.849206349206398</v>
      </c>
      <c r="G4110" s="72" t="s">
        <v>3711</v>
      </c>
    </row>
    <row r="4111" spans="1:7" x14ac:dyDescent="0.15">
      <c r="A4111" s="81" t="s">
        <v>3482</v>
      </c>
      <c r="B4111" s="72" t="s">
        <v>3812</v>
      </c>
      <c r="C4111" s="72">
        <v>33.119047619047599</v>
      </c>
      <c r="D4111" s="72">
        <v>2</v>
      </c>
      <c r="E4111" s="72">
        <v>2</v>
      </c>
      <c r="F4111" s="72">
        <v>11.3730158730159</v>
      </c>
      <c r="G4111" s="72" t="s">
        <v>3711</v>
      </c>
    </row>
    <row r="4112" spans="1:7" x14ac:dyDescent="0.15">
      <c r="A4112" s="81" t="s">
        <v>2560</v>
      </c>
      <c r="B4112" s="72" t="s">
        <v>2370</v>
      </c>
      <c r="C4112" s="72">
        <v>64.309523809523796</v>
      </c>
      <c r="D4112" s="72">
        <v>2</v>
      </c>
      <c r="E4112" s="72">
        <v>0</v>
      </c>
      <c r="F4112" s="72">
        <v>5.8366336633663396</v>
      </c>
      <c r="G4112" s="72" t="s">
        <v>3711</v>
      </c>
    </row>
    <row r="4113" spans="1:7" x14ac:dyDescent="0.15">
      <c r="A4113" s="81" t="s">
        <v>3818</v>
      </c>
      <c r="B4113" s="72" t="s">
        <v>2571</v>
      </c>
      <c r="C4113" s="72">
        <v>9.5873015873015905</v>
      </c>
      <c r="D4113" s="72">
        <v>2</v>
      </c>
      <c r="E4113" s="72">
        <v>0</v>
      </c>
      <c r="F4113" s="72">
        <v>39.069306930693102</v>
      </c>
      <c r="G4113" s="72" t="s">
        <v>3711</v>
      </c>
    </row>
    <row r="4114" spans="1:7" x14ac:dyDescent="0.15">
      <c r="A4114" s="81" t="s">
        <v>1951</v>
      </c>
      <c r="B4114" s="72" t="s">
        <v>2347</v>
      </c>
      <c r="C4114" s="72">
        <v>67.730158730158706</v>
      </c>
      <c r="D4114" s="72">
        <v>2</v>
      </c>
      <c r="E4114" s="72">
        <v>3</v>
      </c>
      <c r="F4114" s="72">
        <v>5.5263157894736796</v>
      </c>
      <c r="G4114" s="72" t="s">
        <v>3711</v>
      </c>
    </row>
    <row r="4115" spans="1:7" x14ac:dyDescent="0.15">
      <c r="A4115" s="81" t="s">
        <v>262</v>
      </c>
      <c r="B4115" s="72" t="s">
        <v>3723</v>
      </c>
      <c r="C4115" s="72">
        <v>55.094059405940598</v>
      </c>
      <c r="D4115" s="72">
        <v>0</v>
      </c>
      <c r="E4115" s="72">
        <v>2</v>
      </c>
      <c r="F4115" s="72">
        <v>6.7936507936507899</v>
      </c>
      <c r="G4115" s="72" t="s">
        <v>3711</v>
      </c>
    </row>
    <row r="4116" spans="1:7" x14ac:dyDescent="0.15">
      <c r="A4116" s="81" t="s">
        <v>1055</v>
      </c>
      <c r="B4116" s="72" t="s">
        <v>3771</v>
      </c>
      <c r="C4116" s="72">
        <v>61.464912280701803</v>
      </c>
      <c r="D4116" s="72">
        <v>3</v>
      </c>
      <c r="E4116" s="72">
        <v>2</v>
      </c>
      <c r="F4116" s="72">
        <v>6.07936507936508</v>
      </c>
      <c r="G4116" s="72" t="s">
        <v>3711</v>
      </c>
    </row>
    <row r="4117" spans="1:7" x14ac:dyDescent="0.15">
      <c r="A4117" s="81" t="s">
        <v>3827</v>
      </c>
      <c r="B4117" s="72" t="s">
        <v>3812</v>
      </c>
      <c r="C4117" s="72">
        <v>32.841269841269799</v>
      </c>
      <c r="D4117" s="72">
        <v>2</v>
      </c>
      <c r="E4117" s="72">
        <v>2</v>
      </c>
      <c r="F4117" s="72">
        <v>11.3730158730159</v>
      </c>
      <c r="G4117" s="72" t="s">
        <v>3711</v>
      </c>
    </row>
    <row r="4118" spans="1:7" x14ac:dyDescent="0.15">
      <c r="A4118" s="81" t="s">
        <v>2560</v>
      </c>
      <c r="B4118" s="72" t="s">
        <v>3771</v>
      </c>
      <c r="C4118" s="72">
        <v>64.309523809523796</v>
      </c>
      <c r="D4118" s="72">
        <v>2</v>
      </c>
      <c r="E4118" s="72">
        <v>0</v>
      </c>
      <c r="F4118" s="72">
        <v>5.8019801980198</v>
      </c>
      <c r="G4118" s="72" t="s">
        <v>3711</v>
      </c>
    </row>
    <row r="4119" spans="1:7" x14ac:dyDescent="0.15">
      <c r="A4119" s="81" t="s">
        <v>3802</v>
      </c>
      <c r="B4119" s="72" t="s">
        <v>3722</v>
      </c>
      <c r="C4119" s="72">
        <v>12.089108910891101</v>
      </c>
      <c r="D4119" s="72">
        <v>0</v>
      </c>
      <c r="E4119" s="72">
        <v>2</v>
      </c>
      <c r="F4119" s="72">
        <v>30.849206349206298</v>
      </c>
      <c r="G4119" s="72" t="s">
        <v>3711</v>
      </c>
    </row>
    <row r="4120" spans="1:7" x14ac:dyDescent="0.15">
      <c r="A4120" s="81" t="s">
        <v>1280</v>
      </c>
      <c r="B4120" s="72" t="s">
        <v>3862</v>
      </c>
      <c r="C4120" s="72">
        <v>1565.7425742574301</v>
      </c>
      <c r="D4120" s="72">
        <v>0</v>
      </c>
      <c r="E4120" s="72">
        <v>2</v>
      </c>
      <c r="F4120" s="72">
        <v>0.238095238095238</v>
      </c>
      <c r="G4120" s="72" t="s">
        <v>3711</v>
      </c>
    </row>
    <row r="4121" spans="1:7" x14ac:dyDescent="0.15">
      <c r="A4121" s="81" t="s">
        <v>494</v>
      </c>
      <c r="B4121" s="72" t="s">
        <v>3723</v>
      </c>
      <c r="C4121" s="72">
        <v>518.43564356435604</v>
      </c>
      <c r="D4121" s="72">
        <v>0</v>
      </c>
      <c r="E4121" s="72">
        <v>0</v>
      </c>
      <c r="F4121" s="72">
        <v>0.71782178217821802</v>
      </c>
      <c r="G4121" s="72" t="s">
        <v>3711</v>
      </c>
    </row>
    <row r="4122" spans="1:7" x14ac:dyDescent="0.15">
      <c r="A4122" s="81" t="s">
        <v>2113</v>
      </c>
      <c r="B4122" s="72" t="s">
        <v>3712</v>
      </c>
      <c r="C4122" s="72">
        <v>60.1666666666667</v>
      </c>
      <c r="D4122" s="72">
        <v>2</v>
      </c>
      <c r="E4122" s="72">
        <v>0</v>
      </c>
      <c r="F4122" s="72">
        <v>6.1831683168316802</v>
      </c>
      <c r="G4122" s="72" t="s">
        <v>3711</v>
      </c>
    </row>
    <row r="4123" spans="1:7" x14ac:dyDescent="0.15">
      <c r="A4123" s="81" t="s">
        <v>3865</v>
      </c>
      <c r="B4123" s="72" t="s">
        <v>3866</v>
      </c>
      <c r="C4123" s="72">
        <v>22.753968253968299</v>
      </c>
      <c r="D4123" s="72">
        <v>2</v>
      </c>
      <c r="E4123" s="72">
        <v>2</v>
      </c>
      <c r="F4123" s="72">
        <v>16.349206349206298</v>
      </c>
      <c r="G4123" s="72" t="s">
        <v>3711</v>
      </c>
    </row>
    <row r="4124" spans="1:7" x14ac:dyDescent="0.15">
      <c r="A4124" s="81" t="s">
        <v>3733</v>
      </c>
      <c r="B4124" s="72" t="s">
        <v>3683</v>
      </c>
      <c r="C4124" s="72">
        <v>23.952380952380999</v>
      </c>
      <c r="D4124" s="72">
        <v>2</v>
      </c>
      <c r="E4124" s="72">
        <v>2</v>
      </c>
      <c r="F4124" s="72">
        <v>15.515873015873</v>
      </c>
      <c r="G4124" s="72" t="s">
        <v>3711</v>
      </c>
    </row>
    <row r="4125" spans="1:7" x14ac:dyDescent="0.15">
      <c r="A4125" s="81" t="s">
        <v>3799</v>
      </c>
      <c r="B4125" s="72" t="s">
        <v>1486</v>
      </c>
      <c r="C4125" s="72">
        <v>15.746031746031701</v>
      </c>
      <c r="D4125" s="72">
        <v>2</v>
      </c>
      <c r="E4125" s="72">
        <v>3</v>
      </c>
      <c r="F4125" s="72">
        <v>23.587719298245599</v>
      </c>
      <c r="G4125" s="72" t="s">
        <v>3711</v>
      </c>
    </row>
    <row r="4126" spans="1:7" x14ac:dyDescent="0.15">
      <c r="A4126" s="81" t="s">
        <v>1055</v>
      </c>
      <c r="B4126" s="72" t="s">
        <v>3819</v>
      </c>
      <c r="C4126" s="72">
        <v>230.23267326732699</v>
      </c>
      <c r="D4126" s="72">
        <v>0</v>
      </c>
      <c r="E4126" s="72">
        <v>2</v>
      </c>
      <c r="F4126" s="72">
        <v>1.6111111111111101</v>
      </c>
      <c r="G4126" s="72" t="s">
        <v>3711</v>
      </c>
    </row>
    <row r="4127" spans="1:7" x14ac:dyDescent="0.15">
      <c r="A4127" s="81" t="s">
        <v>1230</v>
      </c>
      <c r="B4127" s="72" t="s">
        <v>605</v>
      </c>
      <c r="C4127" s="72">
        <v>36.114035087719301</v>
      </c>
      <c r="D4127" s="72">
        <v>3</v>
      </c>
      <c r="E4127" s="72">
        <v>0</v>
      </c>
      <c r="F4127" s="72">
        <v>10.247524752475201</v>
      </c>
      <c r="G4127" s="72" t="s">
        <v>3711</v>
      </c>
    </row>
    <row r="4128" spans="1:7" x14ac:dyDescent="0.15">
      <c r="A4128" s="81" t="s">
        <v>2641</v>
      </c>
      <c r="B4128" s="72" t="s">
        <v>2422</v>
      </c>
      <c r="C4128" s="72">
        <v>6.1349206349206398</v>
      </c>
      <c r="D4128" s="72">
        <v>2</v>
      </c>
      <c r="E4128" s="72">
        <v>2</v>
      </c>
      <c r="F4128" s="72">
        <v>60.015873015872998</v>
      </c>
      <c r="G4128" s="72" t="s">
        <v>3711</v>
      </c>
    </row>
    <row r="4129" spans="1:7" x14ac:dyDescent="0.15">
      <c r="A4129" s="81" t="s">
        <v>3848</v>
      </c>
      <c r="B4129" s="72" t="s">
        <v>3778</v>
      </c>
      <c r="C4129" s="72">
        <v>22.8571428571429</v>
      </c>
      <c r="D4129" s="72">
        <v>2</v>
      </c>
      <c r="E4129" s="72">
        <v>2</v>
      </c>
      <c r="F4129" s="72">
        <v>16.063492063492099</v>
      </c>
      <c r="G4129" s="72" t="s">
        <v>3711</v>
      </c>
    </row>
    <row r="4130" spans="1:7" x14ac:dyDescent="0.15">
      <c r="A4130" s="81" t="s">
        <v>3740</v>
      </c>
      <c r="B4130" s="72" t="s">
        <v>2347</v>
      </c>
      <c r="C4130" s="72">
        <v>6.1930693069306901</v>
      </c>
      <c r="D4130" s="72">
        <v>0</v>
      </c>
      <c r="E4130" s="72">
        <v>0</v>
      </c>
      <c r="F4130" s="72">
        <v>59.272277227722803</v>
      </c>
      <c r="G4130" s="72" t="s">
        <v>3711</v>
      </c>
    </row>
    <row r="4131" spans="1:7" x14ac:dyDescent="0.15">
      <c r="A4131" s="81" t="s">
        <v>3752</v>
      </c>
      <c r="B4131" s="72" t="s">
        <v>3126</v>
      </c>
      <c r="C4131" s="72">
        <v>12.3613861386139</v>
      </c>
      <c r="D4131" s="72">
        <v>0</v>
      </c>
      <c r="E4131" s="72">
        <v>0</v>
      </c>
      <c r="F4131" s="72">
        <v>29.638613861386101</v>
      </c>
      <c r="G4131" s="72" t="s">
        <v>3711</v>
      </c>
    </row>
    <row r="4132" spans="1:7" x14ac:dyDescent="0.15">
      <c r="A4132" s="81" t="s">
        <v>2086</v>
      </c>
      <c r="B4132" s="72" t="s">
        <v>3772</v>
      </c>
      <c r="C4132" s="72">
        <v>84.039682539682502</v>
      </c>
      <c r="D4132" s="72">
        <v>2</v>
      </c>
      <c r="E4132" s="72">
        <v>2</v>
      </c>
      <c r="F4132" s="72">
        <v>4.3571428571428603</v>
      </c>
      <c r="G4132" s="72" t="s">
        <v>3711</v>
      </c>
    </row>
    <row r="4133" spans="1:7" x14ac:dyDescent="0.15">
      <c r="A4133" s="81" t="s">
        <v>2086</v>
      </c>
      <c r="B4133" s="72" t="s">
        <v>3773</v>
      </c>
      <c r="C4133" s="72">
        <v>84.039682539682502</v>
      </c>
      <c r="D4133" s="72">
        <v>2</v>
      </c>
      <c r="E4133" s="72">
        <v>2</v>
      </c>
      <c r="F4133" s="72">
        <v>4.3333333333333304</v>
      </c>
      <c r="G4133" s="72" t="s">
        <v>3711</v>
      </c>
    </row>
    <row r="4134" spans="1:7" x14ac:dyDescent="0.15">
      <c r="A4134" s="81" t="s">
        <v>1105</v>
      </c>
      <c r="B4134" s="72" t="s">
        <v>3722</v>
      </c>
      <c r="C4134" s="72">
        <v>11.7368421052632</v>
      </c>
      <c r="D4134" s="72">
        <v>3</v>
      </c>
      <c r="E4134" s="72">
        <v>2</v>
      </c>
      <c r="F4134" s="72">
        <v>30.849206349206298</v>
      </c>
      <c r="G4134" s="72" t="s">
        <v>3711</v>
      </c>
    </row>
    <row r="4135" spans="1:7" x14ac:dyDescent="0.15">
      <c r="A4135" s="81" t="s">
        <v>2839</v>
      </c>
      <c r="B4135" s="72" t="s">
        <v>3650</v>
      </c>
      <c r="C4135" s="72">
        <v>12.2326732673267</v>
      </c>
      <c r="D4135" s="72">
        <v>0</v>
      </c>
      <c r="E4135" s="72">
        <v>2</v>
      </c>
      <c r="F4135" s="72">
        <v>29.595238095238098</v>
      </c>
      <c r="G4135" s="72" t="s">
        <v>3711</v>
      </c>
    </row>
    <row r="4136" spans="1:7" x14ac:dyDescent="0.15">
      <c r="A4136" s="81" t="s">
        <v>2328</v>
      </c>
      <c r="B4136" s="72" t="s">
        <v>2347</v>
      </c>
      <c r="C4136" s="72">
        <v>1.2543859649122799</v>
      </c>
      <c r="D4136" s="72">
        <v>3</v>
      </c>
      <c r="E4136" s="72">
        <v>2</v>
      </c>
      <c r="F4136" s="72">
        <v>288.48412698412699</v>
      </c>
      <c r="G4136" s="72" t="s">
        <v>3711</v>
      </c>
    </row>
    <row r="4137" spans="1:7" x14ac:dyDescent="0.15">
      <c r="A4137" s="81" t="s">
        <v>2490</v>
      </c>
      <c r="B4137" s="72" t="s">
        <v>2548</v>
      </c>
      <c r="C4137" s="72">
        <v>62.380952380952401</v>
      </c>
      <c r="D4137" s="72">
        <v>2</v>
      </c>
      <c r="E4137" s="72">
        <v>0</v>
      </c>
      <c r="F4137" s="72">
        <v>5.7920792079207901</v>
      </c>
      <c r="G4137" s="72" t="s">
        <v>3711</v>
      </c>
    </row>
    <row r="4138" spans="1:7" x14ac:dyDescent="0.15">
      <c r="A4138" s="81" t="s">
        <v>2221</v>
      </c>
      <c r="B4138" s="72" t="s">
        <v>3692</v>
      </c>
      <c r="C4138" s="72">
        <v>190.68253968254001</v>
      </c>
      <c r="D4138" s="72">
        <v>2</v>
      </c>
      <c r="E4138" s="72">
        <v>3</v>
      </c>
      <c r="F4138" s="72">
        <v>1.8947368421052599</v>
      </c>
      <c r="G4138" s="72" t="s">
        <v>3711</v>
      </c>
    </row>
    <row r="4139" spans="1:7" x14ac:dyDescent="0.15">
      <c r="A4139" s="81" t="s">
        <v>2026</v>
      </c>
      <c r="B4139" s="72" t="s">
        <v>3744</v>
      </c>
      <c r="C4139" s="72">
        <v>12.8861386138614</v>
      </c>
      <c r="D4139" s="72">
        <v>0</v>
      </c>
      <c r="E4139" s="72">
        <v>2</v>
      </c>
      <c r="F4139" s="72">
        <v>28.031746031746</v>
      </c>
      <c r="G4139" s="72" t="s">
        <v>3711</v>
      </c>
    </row>
    <row r="4140" spans="1:7" x14ac:dyDescent="0.15">
      <c r="A4140" s="81" t="s">
        <v>2443</v>
      </c>
      <c r="B4140" s="72" t="s">
        <v>3645</v>
      </c>
      <c r="C4140" s="72">
        <v>25.985148514851499</v>
      </c>
      <c r="D4140" s="72">
        <v>0</v>
      </c>
      <c r="E4140" s="72">
        <v>0</v>
      </c>
      <c r="F4140" s="72">
        <v>13.891089108910901</v>
      </c>
      <c r="G4140" s="72" t="s">
        <v>3711</v>
      </c>
    </row>
    <row r="4141" spans="1:7" x14ac:dyDescent="0.15">
      <c r="A4141" s="81" t="s">
        <v>2415</v>
      </c>
      <c r="B4141" s="72" t="s">
        <v>2347</v>
      </c>
      <c r="C4141" s="72">
        <v>6.0877192982456103</v>
      </c>
      <c r="D4141" s="72">
        <v>3</v>
      </c>
      <c r="E4141" s="72">
        <v>0</v>
      </c>
      <c r="F4141" s="72">
        <v>59.272277227722803</v>
      </c>
      <c r="G4141" s="72" t="s">
        <v>3711</v>
      </c>
    </row>
    <row r="4142" spans="1:7" x14ac:dyDescent="0.15">
      <c r="A4142" s="81" t="s">
        <v>1220</v>
      </c>
      <c r="B4142" s="72" t="s">
        <v>3126</v>
      </c>
      <c r="C4142" s="72">
        <v>28.269841269841301</v>
      </c>
      <c r="D4142" s="72">
        <v>2</v>
      </c>
      <c r="E4142" s="72">
        <v>3</v>
      </c>
      <c r="F4142" s="72">
        <v>12.719298245614</v>
      </c>
      <c r="G4142" s="72" t="s">
        <v>3711</v>
      </c>
    </row>
    <row r="4143" spans="1:7" x14ac:dyDescent="0.15">
      <c r="A4143" s="81" t="s">
        <v>3841</v>
      </c>
      <c r="B4143" s="72" t="s">
        <v>3867</v>
      </c>
      <c r="C4143" s="72">
        <v>19.476190476190499</v>
      </c>
      <c r="D4143" s="72">
        <v>2</v>
      </c>
      <c r="E4143" s="72">
        <v>2</v>
      </c>
      <c r="F4143" s="72">
        <v>18.396825396825399</v>
      </c>
      <c r="G4143" s="72" t="s">
        <v>3711</v>
      </c>
    </row>
    <row r="4144" spans="1:7" x14ac:dyDescent="0.15">
      <c r="A4144" s="81" t="s">
        <v>1220</v>
      </c>
      <c r="B4144" s="72" t="s">
        <v>2749</v>
      </c>
      <c r="C4144" s="72">
        <v>28.269841269841301</v>
      </c>
      <c r="D4144" s="72">
        <v>2</v>
      </c>
      <c r="E4144" s="72">
        <v>0</v>
      </c>
      <c r="F4144" s="72">
        <v>12.658415841584199</v>
      </c>
      <c r="G4144" s="72" t="s">
        <v>3711</v>
      </c>
    </row>
    <row r="4145" spans="1:7" x14ac:dyDescent="0.15">
      <c r="A4145" s="81" t="s">
        <v>2319</v>
      </c>
      <c r="B4145" s="72" t="s">
        <v>3777</v>
      </c>
      <c r="C4145" s="72">
        <v>97.8333333333333</v>
      </c>
      <c r="D4145" s="72">
        <v>2</v>
      </c>
      <c r="E4145" s="72">
        <v>3</v>
      </c>
      <c r="F4145" s="72">
        <v>3.6491228070175401</v>
      </c>
      <c r="G4145" s="72" t="s">
        <v>3711</v>
      </c>
    </row>
    <row r="4146" spans="1:7" x14ac:dyDescent="0.15">
      <c r="A4146" s="81" t="s">
        <v>3730</v>
      </c>
      <c r="B4146" s="72" t="s">
        <v>2347</v>
      </c>
      <c r="C4146" s="72">
        <v>1.23684210526316</v>
      </c>
      <c r="D4146" s="72">
        <v>3</v>
      </c>
      <c r="E4146" s="72">
        <v>2</v>
      </c>
      <c r="F4146" s="72">
        <v>288.48412698412699</v>
      </c>
      <c r="G4146" s="72" t="s">
        <v>3711</v>
      </c>
    </row>
    <row r="4147" spans="1:7" x14ac:dyDescent="0.15">
      <c r="A4147" s="81" t="s">
        <v>1055</v>
      </c>
      <c r="B4147" s="72" t="s">
        <v>3771</v>
      </c>
      <c r="C4147" s="72">
        <v>61.464912280701803</v>
      </c>
      <c r="D4147" s="72">
        <v>3</v>
      </c>
      <c r="E4147" s="72">
        <v>0</v>
      </c>
      <c r="F4147" s="72">
        <v>5.8019801980198</v>
      </c>
      <c r="G4147" s="72" t="s">
        <v>3711</v>
      </c>
    </row>
    <row r="4148" spans="1:7" x14ac:dyDescent="0.15">
      <c r="A4148" s="81" t="s">
        <v>1672</v>
      </c>
      <c r="B4148" s="72" t="s">
        <v>3712</v>
      </c>
      <c r="C4148" s="72">
        <v>57.523809523809497</v>
      </c>
      <c r="D4148" s="72">
        <v>2</v>
      </c>
      <c r="E4148" s="72">
        <v>0</v>
      </c>
      <c r="F4148" s="72">
        <v>6.1831683168316802</v>
      </c>
      <c r="G4148" s="72" t="s">
        <v>3711</v>
      </c>
    </row>
    <row r="4149" spans="1:7" x14ac:dyDescent="0.15">
      <c r="A4149" s="81" t="s">
        <v>3747</v>
      </c>
      <c r="B4149" s="72" t="s">
        <v>3868</v>
      </c>
      <c r="C4149" s="72">
        <v>55.087301587301603</v>
      </c>
      <c r="D4149" s="72">
        <v>2</v>
      </c>
      <c r="E4149" s="72">
        <v>2</v>
      </c>
      <c r="F4149" s="72">
        <v>6.4444444444444402</v>
      </c>
      <c r="G4149" s="72" t="s">
        <v>3711</v>
      </c>
    </row>
    <row r="4150" spans="1:7" x14ac:dyDescent="0.15">
      <c r="A4150" s="81" t="s">
        <v>1672</v>
      </c>
      <c r="B4150" s="72" t="s">
        <v>3712</v>
      </c>
      <c r="C4150" s="72">
        <v>52.089108910891099</v>
      </c>
      <c r="D4150" s="72">
        <v>0</v>
      </c>
      <c r="E4150" s="72">
        <v>3</v>
      </c>
      <c r="F4150" s="72">
        <v>6.79824561403509</v>
      </c>
      <c r="G4150" s="72" t="s">
        <v>3711</v>
      </c>
    </row>
    <row r="4151" spans="1:7" x14ac:dyDescent="0.15">
      <c r="A4151" s="81" t="s">
        <v>2519</v>
      </c>
      <c r="B4151" s="72" t="s">
        <v>640</v>
      </c>
      <c r="C4151" s="72">
        <v>12.297029702970301</v>
      </c>
      <c r="D4151" s="72">
        <v>0</v>
      </c>
      <c r="E4151" s="72">
        <v>0</v>
      </c>
      <c r="F4151" s="72">
        <v>28.7673267326733</v>
      </c>
      <c r="G4151" s="72" t="s">
        <v>3711</v>
      </c>
    </row>
    <row r="4152" spans="1:7" x14ac:dyDescent="0.15">
      <c r="A4152" s="81" t="s">
        <v>3841</v>
      </c>
      <c r="B4152" s="72" t="s">
        <v>3869</v>
      </c>
      <c r="C4152" s="72">
        <v>19.476190476190499</v>
      </c>
      <c r="D4152" s="72">
        <v>2</v>
      </c>
      <c r="E4152" s="72">
        <v>2</v>
      </c>
      <c r="F4152" s="72">
        <v>18.0793650793651</v>
      </c>
      <c r="G4152" s="72" t="s">
        <v>3711</v>
      </c>
    </row>
    <row r="4153" spans="1:7" x14ac:dyDescent="0.15">
      <c r="A4153" s="81" t="s">
        <v>3274</v>
      </c>
      <c r="B4153" s="72" t="s">
        <v>3854</v>
      </c>
      <c r="C4153" s="72">
        <v>27.841584158415799</v>
      </c>
      <c r="D4153" s="72">
        <v>0</v>
      </c>
      <c r="E4153" s="72">
        <v>2</v>
      </c>
      <c r="F4153" s="72">
        <v>12.634920634920601</v>
      </c>
      <c r="G4153" s="72" t="s">
        <v>3711</v>
      </c>
    </row>
    <row r="4154" spans="1:7" x14ac:dyDescent="0.15">
      <c r="A4154" s="81" t="s">
        <v>1105</v>
      </c>
      <c r="B4154" s="72" t="s">
        <v>3779</v>
      </c>
      <c r="C4154" s="72">
        <v>413.81746031746002</v>
      </c>
      <c r="D4154" s="72">
        <v>2</v>
      </c>
      <c r="E4154" s="72">
        <v>0</v>
      </c>
      <c r="F4154" s="72">
        <v>0.84653465346534695</v>
      </c>
      <c r="G4154" s="72" t="s">
        <v>3711</v>
      </c>
    </row>
    <row r="4155" spans="1:7" x14ac:dyDescent="0.15">
      <c r="A4155" s="81" t="s">
        <v>203</v>
      </c>
      <c r="B4155" s="72" t="s">
        <v>3126</v>
      </c>
      <c r="C4155" s="72">
        <v>7.1315789473684204</v>
      </c>
      <c r="D4155" s="72">
        <v>3</v>
      </c>
      <c r="E4155" s="72">
        <v>2</v>
      </c>
      <c r="F4155" s="72">
        <v>49.103174603174601</v>
      </c>
      <c r="G4155" s="72" t="s">
        <v>3711</v>
      </c>
    </row>
    <row r="4156" spans="1:7" x14ac:dyDescent="0.15">
      <c r="A4156" s="81" t="s">
        <v>1220</v>
      </c>
      <c r="B4156" s="72" t="s">
        <v>3786</v>
      </c>
      <c r="C4156" s="72">
        <v>166.37128712871299</v>
      </c>
      <c r="D4156" s="72">
        <v>0</v>
      </c>
      <c r="E4156" s="72">
        <v>0</v>
      </c>
      <c r="F4156" s="72">
        <v>2.1039603960396001</v>
      </c>
      <c r="G4156" s="72" t="s">
        <v>3711</v>
      </c>
    </row>
    <row r="4157" spans="1:7" x14ac:dyDescent="0.15">
      <c r="A4157" s="81" t="s">
        <v>450</v>
      </c>
      <c r="B4157" s="72" t="s">
        <v>640</v>
      </c>
      <c r="C4157" s="72">
        <v>12.157894736842101</v>
      </c>
      <c r="D4157" s="72">
        <v>3</v>
      </c>
      <c r="E4157" s="72">
        <v>0</v>
      </c>
      <c r="F4157" s="72">
        <v>28.7673267326733</v>
      </c>
      <c r="G4157" s="72" t="s">
        <v>3711</v>
      </c>
    </row>
    <row r="4158" spans="1:7" x14ac:dyDescent="0.15">
      <c r="A4158" s="81" t="s">
        <v>2858</v>
      </c>
      <c r="B4158" s="72" t="s">
        <v>2370</v>
      </c>
      <c r="C4158" s="72">
        <v>59.8333333333333</v>
      </c>
      <c r="D4158" s="72">
        <v>2</v>
      </c>
      <c r="E4158" s="72">
        <v>0</v>
      </c>
      <c r="F4158" s="72">
        <v>5.8366336633663396</v>
      </c>
      <c r="G4158" s="72" t="s">
        <v>3711</v>
      </c>
    </row>
    <row r="4159" spans="1:7" x14ac:dyDescent="0.15">
      <c r="A4159" s="81" t="s">
        <v>2743</v>
      </c>
      <c r="B4159" s="72" t="s">
        <v>2609</v>
      </c>
      <c r="C4159" s="72">
        <v>6.48514851485149</v>
      </c>
      <c r="D4159" s="72">
        <v>0</v>
      </c>
      <c r="E4159" s="72">
        <v>2</v>
      </c>
      <c r="F4159" s="72">
        <v>53.7777777777778</v>
      </c>
      <c r="G4159" s="72" t="s">
        <v>3711</v>
      </c>
    </row>
    <row r="4160" spans="1:7" x14ac:dyDescent="0.15">
      <c r="A4160" s="81" t="s">
        <v>3747</v>
      </c>
      <c r="B4160" s="72" t="s">
        <v>3859</v>
      </c>
      <c r="C4160" s="72">
        <v>55.087301587301603</v>
      </c>
      <c r="D4160" s="72">
        <v>2</v>
      </c>
      <c r="E4160" s="72">
        <v>2</v>
      </c>
      <c r="F4160" s="72">
        <v>6.3174603174603199</v>
      </c>
      <c r="G4160" s="72" t="s">
        <v>3711</v>
      </c>
    </row>
    <row r="4161" spans="1:7" x14ac:dyDescent="0.15">
      <c r="A4161" s="81" t="s">
        <v>494</v>
      </c>
      <c r="B4161" s="72" t="s">
        <v>3724</v>
      </c>
      <c r="C4161" s="72">
        <v>123.298245614035</v>
      </c>
      <c r="D4161" s="72">
        <v>3</v>
      </c>
      <c r="E4161" s="72">
        <v>2</v>
      </c>
      <c r="F4161" s="72">
        <v>2.8174603174603199</v>
      </c>
      <c r="G4161" s="72" t="s">
        <v>3711</v>
      </c>
    </row>
    <row r="4162" spans="1:7" x14ac:dyDescent="0.15">
      <c r="A4162" s="81" t="s">
        <v>3743</v>
      </c>
      <c r="B4162" s="72" t="s">
        <v>2609</v>
      </c>
      <c r="C4162" s="72">
        <v>6.45614035087719</v>
      </c>
      <c r="D4162" s="72">
        <v>3</v>
      </c>
      <c r="E4162" s="72">
        <v>2</v>
      </c>
      <c r="F4162" s="72">
        <v>53.7777777777778</v>
      </c>
      <c r="G4162" s="72" t="s">
        <v>3711</v>
      </c>
    </row>
    <row r="4163" spans="1:7" x14ac:dyDescent="0.15">
      <c r="A4163" s="81" t="s">
        <v>3805</v>
      </c>
      <c r="B4163" s="72" t="s">
        <v>3778</v>
      </c>
      <c r="C4163" s="72">
        <v>16.365079365079399</v>
      </c>
      <c r="D4163" s="72">
        <v>2</v>
      </c>
      <c r="E4163" s="72">
        <v>3</v>
      </c>
      <c r="F4163" s="72">
        <v>21.210526315789501</v>
      </c>
      <c r="G4163" s="72" t="s">
        <v>3711</v>
      </c>
    </row>
    <row r="4164" spans="1:7" x14ac:dyDescent="0.15">
      <c r="A4164" s="81" t="s">
        <v>3743</v>
      </c>
      <c r="B4164" s="72" t="s">
        <v>3126</v>
      </c>
      <c r="C4164" s="72">
        <v>11.6782178217822</v>
      </c>
      <c r="D4164" s="72">
        <v>0</v>
      </c>
      <c r="E4164" s="72">
        <v>0</v>
      </c>
      <c r="F4164" s="72">
        <v>29.638613861386101</v>
      </c>
      <c r="G4164" s="72" t="s">
        <v>3711</v>
      </c>
    </row>
    <row r="4165" spans="1:7" x14ac:dyDescent="0.15">
      <c r="A4165" s="81" t="s">
        <v>282</v>
      </c>
      <c r="B4165" s="72" t="s">
        <v>2616</v>
      </c>
      <c r="C4165" s="72">
        <v>183.76190476190499</v>
      </c>
      <c r="D4165" s="72">
        <v>2</v>
      </c>
      <c r="E4165" s="72">
        <v>0</v>
      </c>
      <c r="F4165" s="72">
        <v>1.88118811881188</v>
      </c>
      <c r="G4165" s="72" t="s">
        <v>3711</v>
      </c>
    </row>
    <row r="4166" spans="1:7" x14ac:dyDescent="0.15">
      <c r="A4166" s="81" t="s">
        <v>1220</v>
      </c>
      <c r="B4166" s="72" t="s">
        <v>2824</v>
      </c>
      <c r="C4166" s="72">
        <v>166.37128712871299</v>
      </c>
      <c r="D4166" s="72">
        <v>0</v>
      </c>
      <c r="E4166" s="72">
        <v>3</v>
      </c>
      <c r="F4166" s="72">
        <v>2.0614035087719298</v>
      </c>
      <c r="G4166" s="72" t="s">
        <v>3711</v>
      </c>
    </row>
    <row r="4167" spans="1:7" x14ac:dyDescent="0.15">
      <c r="A4167" s="81" t="s">
        <v>990</v>
      </c>
      <c r="B4167" s="72" t="s">
        <v>3794</v>
      </c>
      <c r="C4167" s="72">
        <v>174.58910891089101</v>
      </c>
      <c r="D4167" s="72">
        <v>0</v>
      </c>
      <c r="E4167" s="72">
        <v>2</v>
      </c>
      <c r="F4167" s="72">
        <v>1.96031746031746</v>
      </c>
      <c r="G4167" s="72" t="s">
        <v>3711</v>
      </c>
    </row>
    <row r="4168" spans="1:7" x14ac:dyDescent="0.15">
      <c r="A4168" s="81" t="s">
        <v>3741</v>
      </c>
      <c r="B4168" s="72" t="s">
        <v>3870</v>
      </c>
      <c r="C4168" s="72">
        <v>13.9603174603175</v>
      </c>
      <c r="D4168" s="72">
        <v>2</v>
      </c>
      <c r="E4168" s="72">
        <v>2</v>
      </c>
      <c r="F4168" s="72">
        <v>24.5</v>
      </c>
      <c r="G4168" s="72" t="s">
        <v>3711</v>
      </c>
    </row>
    <row r="4169" spans="1:7" x14ac:dyDescent="0.15">
      <c r="A4169" s="81" t="s">
        <v>2026</v>
      </c>
      <c r="B4169" s="72" t="s">
        <v>3731</v>
      </c>
      <c r="C4169" s="72">
        <v>12.8861386138614</v>
      </c>
      <c r="D4169" s="72">
        <v>0</v>
      </c>
      <c r="E4169" s="72">
        <v>2</v>
      </c>
      <c r="F4169" s="72">
        <v>26.515873015873002</v>
      </c>
      <c r="G4169" s="72" t="s">
        <v>3711</v>
      </c>
    </row>
    <row r="4170" spans="1:7" x14ac:dyDescent="0.15">
      <c r="A4170" s="81" t="s">
        <v>3833</v>
      </c>
      <c r="B4170" s="72" t="s">
        <v>3834</v>
      </c>
      <c r="C4170" s="72">
        <v>20.678217821782201</v>
      </c>
      <c r="D4170" s="72">
        <v>0</v>
      </c>
      <c r="E4170" s="72">
        <v>2</v>
      </c>
      <c r="F4170" s="72">
        <v>16.5</v>
      </c>
      <c r="G4170" s="72" t="s">
        <v>3711</v>
      </c>
    </row>
    <row r="4171" spans="1:7" x14ac:dyDescent="0.15">
      <c r="A4171" s="81" t="s">
        <v>762</v>
      </c>
      <c r="B4171" s="72" t="s">
        <v>3777</v>
      </c>
      <c r="C4171" s="72">
        <v>202.29702970297001</v>
      </c>
      <c r="D4171" s="72">
        <v>0</v>
      </c>
      <c r="E4171" s="72">
        <v>0</v>
      </c>
      <c r="F4171" s="72">
        <v>1.68316831683168</v>
      </c>
      <c r="G4171" s="72" t="s">
        <v>3711</v>
      </c>
    </row>
    <row r="4172" spans="1:7" x14ac:dyDescent="0.15">
      <c r="A4172" s="81" t="s">
        <v>1280</v>
      </c>
      <c r="B4172" s="72" t="s">
        <v>3871</v>
      </c>
      <c r="C4172" s="72">
        <v>1684.2857142857099</v>
      </c>
      <c r="D4172" s="72">
        <v>2</v>
      </c>
      <c r="E4172" s="72">
        <v>3</v>
      </c>
      <c r="F4172" s="72">
        <v>0.20175438596491199</v>
      </c>
      <c r="G4172" s="72" t="s">
        <v>3711</v>
      </c>
    </row>
    <row r="4173" spans="1:7" x14ac:dyDescent="0.15">
      <c r="A4173" s="81" t="s">
        <v>3750</v>
      </c>
      <c r="B4173" s="72" t="s">
        <v>2639</v>
      </c>
      <c r="C4173" s="72">
        <v>21.613861386138598</v>
      </c>
      <c r="D4173" s="72">
        <v>0</v>
      </c>
      <c r="E4173" s="72">
        <v>0</v>
      </c>
      <c r="F4173" s="72">
        <v>15.6633663366337</v>
      </c>
      <c r="G4173" s="72" t="s">
        <v>3711</v>
      </c>
    </row>
    <row r="4174" spans="1:7" x14ac:dyDescent="0.15">
      <c r="A4174" s="81" t="s">
        <v>3733</v>
      </c>
      <c r="B4174" s="72" t="s">
        <v>852</v>
      </c>
      <c r="C4174" s="72">
        <v>3.71929824561404</v>
      </c>
      <c r="D4174" s="72">
        <v>3</v>
      </c>
      <c r="E4174" s="72">
        <v>2</v>
      </c>
      <c r="F4174" s="72">
        <v>90.587301587301596</v>
      </c>
      <c r="G4174" s="72" t="s">
        <v>3711</v>
      </c>
    </row>
    <row r="4175" spans="1:7" x14ac:dyDescent="0.15">
      <c r="A4175" s="81" t="s">
        <v>1105</v>
      </c>
      <c r="B4175" s="72" t="s">
        <v>3722</v>
      </c>
      <c r="C4175" s="72">
        <v>214.62376237623801</v>
      </c>
      <c r="D4175" s="72">
        <v>0</v>
      </c>
      <c r="E4175" s="72">
        <v>3</v>
      </c>
      <c r="F4175" s="72">
        <v>1.56140350877193</v>
      </c>
      <c r="G4175" s="72" t="s">
        <v>3711</v>
      </c>
    </row>
    <row r="4176" spans="1:7" x14ac:dyDescent="0.15">
      <c r="A4176" s="81" t="s">
        <v>2556</v>
      </c>
      <c r="B4176" s="72" t="s">
        <v>3778</v>
      </c>
      <c r="C4176" s="72">
        <v>83.3888888888889</v>
      </c>
      <c r="D4176" s="72">
        <v>2</v>
      </c>
      <c r="E4176" s="72">
        <v>0</v>
      </c>
      <c r="F4176" s="72">
        <v>4.01485148514851</v>
      </c>
      <c r="G4176" s="72" t="s">
        <v>3711</v>
      </c>
    </row>
    <row r="4177" spans="1:7" x14ac:dyDescent="0.15">
      <c r="A4177" s="81" t="s">
        <v>3833</v>
      </c>
      <c r="B4177" s="72" t="s">
        <v>3679</v>
      </c>
      <c r="C4177" s="72">
        <v>38.301587301587297</v>
      </c>
      <c r="D4177" s="72">
        <v>2</v>
      </c>
      <c r="E4177" s="72">
        <v>2</v>
      </c>
      <c r="F4177" s="72">
        <v>8.6984126984126995</v>
      </c>
      <c r="G4177" s="72" t="s">
        <v>3711</v>
      </c>
    </row>
    <row r="4178" spans="1:7" x14ac:dyDescent="0.15">
      <c r="A4178" s="81" t="s">
        <v>1077</v>
      </c>
      <c r="B4178" s="72" t="s">
        <v>2422</v>
      </c>
      <c r="C4178" s="72">
        <v>177.30952380952399</v>
      </c>
      <c r="D4178" s="72">
        <v>2</v>
      </c>
      <c r="E4178" s="72">
        <v>3</v>
      </c>
      <c r="F4178" s="72">
        <v>1.87719298245614</v>
      </c>
      <c r="G4178" s="72" t="s">
        <v>3711</v>
      </c>
    </row>
    <row r="4179" spans="1:7" x14ac:dyDescent="0.15">
      <c r="A4179" s="81" t="s">
        <v>3534</v>
      </c>
      <c r="B4179" s="72" t="s">
        <v>1486</v>
      </c>
      <c r="C4179" s="72">
        <v>7.5789473684210504</v>
      </c>
      <c r="D4179" s="72">
        <v>3</v>
      </c>
      <c r="E4179" s="72">
        <v>0</v>
      </c>
      <c r="F4179" s="72">
        <v>43.777227722772302</v>
      </c>
      <c r="G4179" s="72" t="s">
        <v>3711</v>
      </c>
    </row>
    <row r="4180" spans="1:7" x14ac:dyDescent="0.15">
      <c r="A4180" s="81" t="s">
        <v>2887</v>
      </c>
      <c r="B4180" s="72" t="s">
        <v>1486</v>
      </c>
      <c r="C4180" s="72">
        <v>7.5714285714285703</v>
      </c>
      <c r="D4180" s="72">
        <v>2</v>
      </c>
      <c r="E4180" s="72">
        <v>0</v>
      </c>
      <c r="F4180" s="72">
        <v>43.777227722772302</v>
      </c>
      <c r="G4180" s="72" t="s">
        <v>3711</v>
      </c>
    </row>
    <row r="4181" spans="1:7" x14ac:dyDescent="0.15">
      <c r="A4181" s="81" t="s">
        <v>1097</v>
      </c>
      <c r="B4181" s="72" t="s">
        <v>3684</v>
      </c>
      <c r="C4181" s="72">
        <v>343.31746031746002</v>
      </c>
      <c r="D4181" s="72">
        <v>2</v>
      </c>
      <c r="E4181" s="72">
        <v>0</v>
      </c>
      <c r="F4181" s="72">
        <v>0.96534653465346498</v>
      </c>
      <c r="G4181" s="72" t="s">
        <v>3711</v>
      </c>
    </row>
    <row r="4182" spans="1:7" x14ac:dyDescent="0.15">
      <c r="A4182" s="81" t="s">
        <v>3770</v>
      </c>
      <c r="B4182" s="72" t="s">
        <v>3797</v>
      </c>
      <c r="C4182" s="72">
        <v>8.0714285714285694</v>
      </c>
      <c r="D4182" s="72">
        <v>2</v>
      </c>
      <c r="E4182" s="72">
        <v>2</v>
      </c>
      <c r="F4182" s="72">
        <v>41</v>
      </c>
      <c r="G4182" s="72" t="s">
        <v>3711</v>
      </c>
    </row>
    <row r="4183" spans="1:7" x14ac:dyDescent="0.15">
      <c r="A4183" s="81" t="s">
        <v>1055</v>
      </c>
      <c r="B4183" s="72" t="s">
        <v>3847</v>
      </c>
      <c r="C4183" s="72">
        <v>230.23267326732699</v>
      </c>
      <c r="D4183" s="72">
        <v>0</v>
      </c>
      <c r="E4183" s="72">
        <v>2</v>
      </c>
      <c r="F4183" s="72">
        <v>1.4285714285714299</v>
      </c>
      <c r="G4183" s="72" t="s">
        <v>3711</v>
      </c>
    </row>
    <row r="4184" spans="1:7" x14ac:dyDescent="0.15">
      <c r="A4184" s="81" t="s">
        <v>3730</v>
      </c>
      <c r="B4184" s="72" t="s">
        <v>640</v>
      </c>
      <c r="C4184" s="72">
        <v>8.8910891089108901</v>
      </c>
      <c r="D4184" s="72">
        <v>0</v>
      </c>
      <c r="E4184" s="72">
        <v>2</v>
      </c>
      <c r="F4184" s="72">
        <v>36.984126984127002</v>
      </c>
      <c r="G4184" s="72" t="s">
        <v>3711</v>
      </c>
    </row>
    <row r="4185" spans="1:7" x14ac:dyDescent="0.15">
      <c r="A4185" s="81" t="s">
        <v>1097</v>
      </c>
      <c r="B4185" s="72" t="s">
        <v>3684</v>
      </c>
      <c r="C4185" s="72">
        <v>343.31746031746002</v>
      </c>
      <c r="D4185" s="72">
        <v>2</v>
      </c>
      <c r="E4185" s="72">
        <v>3</v>
      </c>
      <c r="F4185" s="72">
        <v>0.95614035087719296</v>
      </c>
      <c r="G4185" s="72" t="s">
        <v>3711</v>
      </c>
    </row>
    <row r="4186" spans="1:7" x14ac:dyDescent="0.15">
      <c r="A4186" s="81" t="s">
        <v>3789</v>
      </c>
      <c r="B4186" s="72" t="s">
        <v>3766</v>
      </c>
      <c r="C4186" s="72">
        <v>35.603174603174601</v>
      </c>
      <c r="D4186" s="72">
        <v>2</v>
      </c>
      <c r="E4186" s="72">
        <v>2</v>
      </c>
      <c r="F4186" s="72">
        <v>9.2063492063492092</v>
      </c>
      <c r="G4186" s="72" t="s">
        <v>3711</v>
      </c>
    </row>
    <row r="4187" spans="1:7" x14ac:dyDescent="0.15">
      <c r="A4187" s="81" t="s">
        <v>990</v>
      </c>
      <c r="B4187" s="72" t="s">
        <v>2422</v>
      </c>
      <c r="C4187" s="72">
        <v>174.58910891089101</v>
      </c>
      <c r="D4187" s="72">
        <v>0</v>
      </c>
      <c r="E4187" s="72">
        <v>3</v>
      </c>
      <c r="F4187" s="72">
        <v>1.87719298245614</v>
      </c>
      <c r="G4187" s="72" t="s">
        <v>3711</v>
      </c>
    </row>
    <row r="4188" spans="1:7" x14ac:dyDescent="0.15">
      <c r="A4188" s="81" t="s">
        <v>3872</v>
      </c>
      <c r="B4188" s="72" t="s">
        <v>3873</v>
      </c>
      <c r="C4188" s="72">
        <v>10.6507936507937</v>
      </c>
      <c r="D4188" s="72">
        <v>2</v>
      </c>
      <c r="E4188" s="72">
        <v>2</v>
      </c>
      <c r="F4188" s="72">
        <v>30.698412698412699</v>
      </c>
      <c r="G4188" s="72" t="s">
        <v>3711</v>
      </c>
    </row>
    <row r="4189" spans="1:7" x14ac:dyDescent="0.15">
      <c r="A4189" s="81" t="s">
        <v>762</v>
      </c>
      <c r="B4189" s="72" t="s">
        <v>3819</v>
      </c>
      <c r="C4189" s="72">
        <v>202.29702970297001</v>
      </c>
      <c r="D4189" s="72">
        <v>0</v>
      </c>
      <c r="E4189" s="72">
        <v>2</v>
      </c>
      <c r="F4189" s="72">
        <v>1.6111111111111101</v>
      </c>
      <c r="G4189" s="72" t="s">
        <v>3711</v>
      </c>
    </row>
    <row r="4190" spans="1:7" x14ac:dyDescent="0.15">
      <c r="A4190" s="81" t="s">
        <v>3829</v>
      </c>
      <c r="B4190" s="72" t="s">
        <v>2006</v>
      </c>
      <c r="C4190" s="72">
        <v>1.9950495049504999</v>
      </c>
      <c r="D4190" s="72">
        <v>0</v>
      </c>
      <c r="E4190" s="72">
        <v>2</v>
      </c>
      <c r="F4190" s="72">
        <v>163.166666666667</v>
      </c>
      <c r="G4190" s="72" t="s">
        <v>3711</v>
      </c>
    </row>
    <row r="4191" spans="1:7" x14ac:dyDescent="0.15">
      <c r="A4191" s="81" t="s">
        <v>2871</v>
      </c>
      <c r="B4191" s="72" t="s">
        <v>1486</v>
      </c>
      <c r="C4191" s="72">
        <v>13.7982456140351</v>
      </c>
      <c r="D4191" s="72">
        <v>3</v>
      </c>
      <c r="E4191" s="72">
        <v>3</v>
      </c>
      <c r="F4191" s="72">
        <v>23.587719298245599</v>
      </c>
      <c r="G4191" s="72" t="s">
        <v>3711</v>
      </c>
    </row>
    <row r="4192" spans="1:7" x14ac:dyDescent="0.15">
      <c r="A4192" s="81" t="s">
        <v>1077</v>
      </c>
      <c r="B4192" s="72" t="s">
        <v>3716</v>
      </c>
      <c r="C4192" s="72">
        <v>206.03465346534699</v>
      </c>
      <c r="D4192" s="72">
        <v>0</v>
      </c>
      <c r="E4192" s="72">
        <v>0</v>
      </c>
      <c r="F4192" s="72">
        <v>1.5792079207920799</v>
      </c>
      <c r="G4192" s="72" t="s">
        <v>3711</v>
      </c>
    </row>
    <row r="4193" spans="1:7" x14ac:dyDescent="0.15">
      <c r="A4193" s="81" t="s">
        <v>3802</v>
      </c>
      <c r="B4193" s="72" t="s">
        <v>3722</v>
      </c>
      <c r="C4193" s="72">
        <v>10.543859649122799</v>
      </c>
      <c r="D4193" s="72">
        <v>3</v>
      </c>
      <c r="E4193" s="72">
        <v>2</v>
      </c>
      <c r="F4193" s="72">
        <v>30.849206349206298</v>
      </c>
      <c r="G4193" s="72" t="s">
        <v>3711</v>
      </c>
    </row>
    <row r="4194" spans="1:7" x14ac:dyDescent="0.15">
      <c r="A4194" s="81" t="s">
        <v>2726</v>
      </c>
      <c r="B4194" s="72" t="s">
        <v>2422</v>
      </c>
      <c r="C4194" s="72">
        <v>18.158730158730201</v>
      </c>
      <c r="D4194" s="72">
        <v>2</v>
      </c>
      <c r="E4194" s="72">
        <v>0</v>
      </c>
      <c r="F4194" s="72">
        <v>17.900990099009899</v>
      </c>
      <c r="G4194" s="72" t="s">
        <v>3711</v>
      </c>
    </row>
    <row r="4195" spans="1:7" x14ac:dyDescent="0.15">
      <c r="A4195" s="81" t="s">
        <v>2071</v>
      </c>
      <c r="B4195" s="72" t="s">
        <v>2577</v>
      </c>
      <c r="C4195" s="72">
        <v>96.079365079365104</v>
      </c>
      <c r="D4195" s="72">
        <v>2</v>
      </c>
      <c r="E4195" s="72">
        <v>0</v>
      </c>
      <c r="F4195" s="72">
        <v>3.3811881188118802</v>
      </c>
      <c r="G4195" s="72" t="s">
        <v>3711</v>
      </c>
    </row>
    <row r="4196" spans="1:7" x14ac:dyDescent="0.15">
      <c r="A4196" s="81" t="s">
        <v>3818</v>
      </c>
      <c r="B4196" s="72" t="s">
        <v>2571</v>
      </c>
      <c r="C4196" s="72">
        <v>3.7178217821782198</v>
      </c>
      <c r="D4196" s="72">
        <v>0</v>
      </c>
      <c r="E4196" s="72">
        <v>2</v>
      </c>
      <c r="F4196" s="72">
        <v>87.3333333333333</v>
      </c>
      <c r="G4196" s="72" t="s">
        <v>3711</v>
      </c>
    </row>
    <row r="4197" spans="1:7" x14ac:dyDescent="0.15">
      <c r="A4197" s="81" t="s">
        <v>3874</v>
      </c>
      <c r="B4197" s="72" t="s">
        <v>878</v>
      </c>
      <c r="C4197" s="72">
        <v>2.0634920634920602</v>
      </c>
      <c r="D4197" s="72">
        <v>2</v>
      </c>
      <c r="E4197" s="72">
        <v>2</v>
      </c>
      <c r="F4197" s="72">
        <v>157.055555555556</v>
      </c>
      <c r="G4197" s="72" t="s">
        <v>3711</v>
      </c>
    </row>
    <row r="4198" spans="1:7" x14ac:dyDescent="0.15">
      <c r="A4198" s="81" t="s">
        <v>2371</v>
      </c>
      <c r="B4198" s="72" t="s">
        <v>272</v>
      </c>
      <c r="C4198" s="72">
        <v>25.678217821782201</v>
      </c>
      <c r="D4198" s="72">
        <v>0</v>
      </c>
      <c r="E4198" s="72">
        <v>2</v>
      </c>
      <c r="F4198" s="72">
        <v>12.603174603174599</v>
      </c>
      <c r="G4198" s="72" t="s">
        <v>3711</v>
      </c>
    </row>
    <row r="4199" spans="1:7" x14ac:dyDescent="0.15">
      <c r="A4199" s="81" t="s">
        <v>3787</v>
      </c>
      <c r="B4199" s="72" t="s">
        <v>3652</v>
      </c>
      <c r="C4199" s="72">
        <v>28.1111111111111</v>
      </c>
      <c r="D4199" s="72">
        <v>2</v>
      </c>
      <c r="E4199" s="72">
        <v>0</v>
      </c>
      <c r="F4199" s="72">
        <v>11.509900990099</v>
      </c>
      <c r="G4199" s="72" t="s">
        <v>3711</v>
      </c>
    </row>
    <row r="4200" spans="1:7" x14ac:dyDescent="0.15">
      <c r="A4200" s="81" t="s">
        <v>2014</v>
      </c>
      <c r="B4200" s="72" t="s">
        <v>2347</v>
      </c>
      <c r="C4200" s="72">
        <v>58.5</v>
      </c>
      <c r="D4200" s="72">
        <v>2</v>
      </c>
      <c r="E4200" s="72">
        <v>3</v>
      </c>
      <c r="F4200" s="72">
        <v>5.5263157894736796</v>
      </c>
      <c r="G4200" s="72" t="s">
        <v>3711</v>
      </c>
    </row>
    <row r="4201" spans="1:7" x14ac:dyDescent="0.15">
      <c r="A4201" s="81" t="s">
        <v>450</v>
      </c>
      <c r="B4201" s="72" t="s">
        <v>2523</v>
      </c>
      <c r="C4201" s="72">
        <v>268.76190476190499</v>
      </c>
      <c r="D4201" s="72">
        <v>2</v>
      </c>
      <c r="E4201" s="72">
        <v>3</v>
      </c>
      <c r="F4201" s="72">
        <v>1.20175438596491</v>
      </c>
      <c r="G4201" s="72" t="s">
        <v>3711</v>
      </c>
    </row>
    <row r="4202" spans="1:7" x14ac:dyDescent="0.15">
      <c r="A4202" s="81" t="s">
        <v>3483</v>
      </c>
      <c r="B4202" s="72" t="s">
        <v>1053</v>
      </c>
      <c r="C4202" s="72">
        <v>5.3253968253968296</v>
      </c>
      <c r="D4202" s="72">
        <v>2</v>
      </c>
      <c r="E4202" s="72">
        <v>2</v>
      </c>
      <c r="F4202" s="72">
        <v>60.595238095238102</v>
      </c>
      <c r="G4202" s="72" t="s">
        <v>3711</v>
      </c>
    </row>
    <row r="4203" spans="1:7" x14ac:dyDescent="0.15">
      <c r="A4203" s="81" t="s">
        <v>450</v>
      </c>
      <c r="B4203" s="72" t="s">
        <v>3731</v>
      </c>
      <c r="C4203" s="72">
        <v>12.157894736842101</v>
      </c>
      <c r="D4203" s="72">
        <v>3</v>
      </c>
      <c r="E4203" s="72">
        <v>2</v>
      </c>
      <c r="F4203" s="72">
        <v>26.515873015873002</v>
      </c>
      <c r="G4203" s="72" t="s">
        <v>3711</v>
      </c>
    </row>
    <row r="4204" spans="1:7" x14ac:dyDescent="0.15">
      <c r="A4204" s="81" t="s">
        <v>3726</v>
      </c>
      <c r="B4204" s="72" t="s">
        <v>3875</v>
      </c>
      <c r="C4204" s="72">
        <v>29.198412698412699</v>
      </c>
      <c r="D4204" s="72">
        <v>2</v>
      </c>
      <c r="E4204" s="72">
        <v>2</v>
      </c>
      <c r="F4204" s="72">
        <v>11.031746031746</v>
      </c>
      <c r="G4204" s="72" t="s">
        <v>3711</v>
      </c>
    </row>
    <row r="4205" spans="1:7" x14ac:dyDescent="0.15">
      <c r="A4205" s="81" t="s">
        <v>1672</v>
      </c>
      <c r="B4205" s="72" t="s">
        <v>3712</v>
      </c>
      <c r="C4205" s="72">
        <v>52.089108910891099</v>
      </c>
      <c r="D4205" s="72">
        <v>0</v>
      </c>
      <c r="E4205" s="72">
        <v>0</v>
      </c>
      <c r="F4205" s="72">
        <v>6.1831683168316802</v>
      </c>
      <c r="G4205" s="72" t="s">
        <v>3711</v>
      </c>
    </row>
    <row r="4206" spans="1:7" x14ac:dyDescent="0.15">
      <c r="A4206" s="81" t="s">
        <v>3876</v>
      </c>
      <c r="B4206" s="72" t="s">
        <v>2874</v>
      </c>
      <c r="C4206" s="72">
        <v>6.5634920634920597</v>
      </c>
      <c r="D4206" s="72">
        <v>2</v>
      </c>
      <c r="E4206" s="72">
        <v>2</v>
      </c>
      <c r="F4206" s="72">
        <v>49.007936507936499</v>
      </c>
      <c r="G4206" s="72" t="s">
        <v>3711</v>
      </c>
    </row>
    <row r="4207" spans="1:7" x14ac:dyDescent="0.15">
      <c r="A4207" s="81" t="s">
        <v>1951</v>
      </c>
      <c r="B4207" s="72" t="s">
        <v>1486</v>
      </c>
      <c r="C4207" s="72">
        <v>4.1534653465346496</v>
      </c>
      <c r="D4207" s="72">
        <v>0</v>
      </c>
      <c r="E4207" s="72">
        <v>2</v>
      </c>
      <c r="F4207" s="72">
        <v>77.428571428571402</v>
      </c>
      <c r="G4207" s="72" t="s">
        <v>3711</v>
      </c>
    </row>
    <row r="4208" spans="1:7" x14ac:dyDescent="0.15">
      <c r="A4208" s="81" t="s">
        <v>749</v>
      </c>
      <c r="B4208" s="72" t="s">
        <v>3877</v>
      </c>
      <c r="C4208" s="72">
        <v>651.73015873015902</v>
      </c>
      <c r="D4208" s="72">
        <v>2</v>
      </c>
      <c r="E4208" s="72">
        <v>2</v>
      </c>
      <c r="F4208" s="72">
        <v>0.49206349206349198</v>
      </c>
      <c r="G4208" s="72" t="s">
        <v>3711</v>
      </c>
    </row>
    <row r="4209" spans="1:7" x14ac:dyDescent="0.15">
      <c r="A4209" s="81" t="s">
        <v>1185</v>
      </c>
      <c r="B4209" s="72" t="s">
        <v>2370</v>
      </c>
      <c r="C4209" s="72">
        <v>589.59405940594104</v>
      </c>
      <c r="D4209" s="72">
        <v>0</v>
      </c>
      <c r="E4209" s="72">
        <v>3</v>
      </c>
      <c r="F4209" s="72">
        <v>0.54385964912280704</v>
      </c>
      <c r="G4209" s="72" t="s">
        <v>3711</v>
      </c>
    </row>
    <row r="4210" spans="1:7" x14ac:dyDescent="0.15">
      <c r="A4210" s="81" t="s">
        <v>3483</v>
      </c>
      <c r="B4210" s="72" t="s">
        <v>2422</v>
      </c>
      <c r="C4210" s="72">
        <v>5.3253968253968296</v>
      </c>
      <c r="D4210" s="72">
        <v>2</v>
      </c>
      <c r="E4210" s="72">
        <v>2</v>
      </c>
      <c r="F4210" s="72">
        <v>60.015873015872998</v>
      </c>
      <c r="G4210" s="72" t="s">
        <v>3711</v>
      </c>
    </row>
    <row r="4211" spans="1:7" x14ac:dyDescent="0.15">
      <c r="A4211" s="81" t="s">
        <v>3801</v>
      </c>
      <c r="B4211" s="72" t="s">
        <v>2295</v>
      </c>
      <c r="C4211" s="72">
        <v>26.984126984126998</v>
      </c>
      <c r="D4211" s="72">
        <v>2</v>
      </c>
      <c r="E4211" s="72">
        <v>0</v>
      </c>
      <c r="F4211" s="72">
        <v>11.8366336633663</v>
      </c>
      <c r="G4211" s="72" t="s">
        <v>3711</v>
      </c>
    </row>
    <row r="4212" spans="1:7" x14ac:dyDescent="0.15">
      <c r="A4212" s="81" t="s">
        <v>2635</v>
      </c>
      <c r="B4212" s="72" t="s">
        <v>3649</v>
      </c>
      <c r="C4212" s="72">
        <v>74.7222222222222</v>
      </c>
      <c r="D4212" s="72">
        <v>2</v>
      </c>
      <c r="E4212" s="72">
        <v>2</v>
      </c>
      <c r="F4212" s="72">
        <v>4.2698412698412698</v>
      </c>
      <c r="G4212" s="72" t="s">
        <v>3711</v>
      </c>
    </row>
    <row r="4213" spans="1:7" x14ac:dyDescent="0.15">
      <c r="A4213" s="81" t="s">
        <v>3839</v>
      </c>
      <c r="B4213" s="72" t="s">
        <v>1486</v>
      </c>
      <c r="C4213" s="72">
        <v>7.2777777777777803</v>
      </c>
      <c r="D4213" s="72">
        <v>2</v>
      </c>
      <c r="E4213" s="72">
        <v>0</v>
      </c>
      <c r="F4213" s="72">
        <v>43.777227722772302</v>
      </c>
      <c r="G4213" s="72" t="s">
        <v>3711</v>
      </c>
    </row>
    <row r="4214" spans="1:7" x14ac:dyDescent="0.15">
      <c r="A4214" s="81" t="s">
        <v>2420</v>
      </c>
      <c r="B4214" s="72" t="s">
        <v>2422</v>
      </c>
      <c r="C4214" s="72">
        <v>5.3070175438596499</v>
      </c>
      <c r="D4214" s="72">
        <v>3</v>
      </c>
      <c r="E4214" s="72">
        <v>2</v>
      </c>
      <c r="F4214" s="72">
        <v>60.015873015872998</v>
      </c>
      <c r="G4214" s="72" t="s">
        <v>3711</v>
      </c>
    </row>
    <row r="4215" spans="1:7" x14ac:dyDescent="0.15">
      <c r="A4215" s="81" t="s">
        <v>2743</v>
      </c>
      <c r="B4215" s="72" t="s">
        <v>3126</v>
      </c>
      <c r="C4215" s="72">
        <v>6.48514851485149</v>
      </c>
      <c r="D4215" s="72">
        <v>0</v>
      </c>
      <c r="E4215" s="72">
        <v>2</v>
      </c>
      <c r="F4215" s="72">
        <v>49.103174603174601</v>
      </c>
      <c r="G4215" s="72" t="s">
        <v>3711</v>
      </c>
    </row>
    <row r="4216" spans="1:7" x14ac:dyDescent="0.15">
      <c r="A4216" s="81" t="s">
        <v>3787</v>
      </c>
      <c r="B4216" s="72" t="s">
        <v>605</v>
      </c>
      <c r="C4216" s="72">
        <v>28.1111111111111</v>
      </c>
      <c r="D4216" s="72">
        <v>2</v>
      </c>
      <c r="E4216" s="72">
        <v>2</v>
      </c>
      <c r="F4216" s="72">
        <v>11.3095238095238</v>
      </c>
      <c r="G4216" s="72" t="s">
        <v>3711</v>
      </c>
    </row>
    <row r="4217" spans="1:7" x14ac:dyDescent="0.15">
      <c r="A4217" s="81" t="s">
        <v>1672</v>
      </c>
      <c r="B4217" s="72" t="s">
        <v>2347</v>
      </c>
      <c r="C4217" s="72">
        <v>57.523809523809497</v>
      </c>
      <c r="D4217" s="72">
        <v>2</v>
      </c>
      <c r="E4217" s="72">
        <v>3</v>
      </c>
      <c r="F4217" s="72">
        <v>5.5263157894736796</v>
      </c>
      <c r="G4217" s="72" t="s">
        <v>3711</v>
      </c>
    </row>
    <row r="4218" spans="1:7" x14ac:dyDescent="0.15">
      <c r="A4218" s="81" t="s">
        <v>1838</v>
      </c>
      <c r="B4218" s="72" t="s">
        <v>3855</v>
      </c>
      <c r="C4218" s="72">
        <v>90.079207920792101</v>
      </c>
      <c r="D4218" s="72">
        <v>0</v>
      </c>
      <c r="E4218" s="72">
        <v>2</v>
      </c>
      <c r="F4218" s="72">
        <v>3.5238095238095202</v>
      </c>
      <c r="G4218" s="72" t="s">
        <v>3711</v>
      </c>
    </row>
    <row r="4219" spans="1:7" x14ac:dyDescent="0.15">
      <c r="A4219" s="81" t="s">
        <v>3743</v>
      </c>
      <c r="B4219" s="72" t="s">
        <v>3126</v>
      </c>
      <c r="C4219" s="72">
        <v>6.45614035087719</v>
      </c>
      <c r="D4219" s="72">
        <v>3</v>
      </c>
      <c r="E4219" s="72">
        <v>2</v>
      </c>
      <c r="F4219" s="72">
        <v>49.103174603174601</v>
      </c>
      <c r="G4219" s="72" t="s">
        <v>3711</v>
      </c>
    </row>
    <row r="4220" spans="1:7" x14ac:dyDescent="0.15">
      <c r="A4220" s="81" t="s">
        <v>2244</v>
      </c>
      <c r="B4220" s="72" t="s">
        <v>3878</v>
      </c>
      <c r="C4220" s="72">
        <v>546.555555555556</v>
      </c>
      <c r="D4220" s="72">
        <v>2</v>
      </c>
      <c r="E4220" s="72">
        <v>2</v>
      </c>
      <c r="F4220" s="72">
        <v>0.57936507936507897</v>
      </c>
      <c r="G4220" s="72" t="s">
        <v>3711</v>
      </c>
    </row>
    <row r="4221" spans="1:7" x14ac:dyDescent="0.15">
      <c r="A4221" s="81" t="s">
        <v>2244</v>
      </c>
      <c r="B4221" s="72" t="s">
        <v>3879</v>
      </c>
      <c r="C4221" s="72">
        <v>546.555555555556</v>
      </c>
      <c r="D4221" s="72">
        <v>2</v>
      </c>
      <c r="E4221" s="72">
        <v>3</v>
      </c>
      <c r="F4221" s="72">
        <v>0.57894736842105299</v>
      </c>
      <c r="G4221" s="72" t="s">
        <v>3711</v>
      </c>
    </row>
    <row r="4222" spans="1:7" x14ac:dyDescent="0.15">
      <c r="A4222" s="81" t="s">
        <v>2779</v>
      </c>
      <c r="B4222" s="72" t="s">
        <v>2347</v>
      </c>
      <c r="C4222" s="72">
        <v>5.3333333333333304</v>
      </c>
      <c r="D4222" s="72">
        <v>2</v>
      </c>
      <c r="E4222" s="72">
        <v>0</v>
      </c>
      <c r="F4222" s="72">
        <v>59.272277227722803</v>
      </c>
      <c r="G4222" s="72" t="s">
        <v>3711</v>
      </c>
    </row>
    <row r="4223" spans="1:7" x14ac:dyDescent="0.15">
      <c r="A4223" s="81" t="s">
        <v>3750</v>
      </c>
      <c r="B4223" s="72" t="s">
        <v>3880</v>
      </c>
      <c r="C4223" s="72">
        <v>34.7222222222222</v>
      </c>
      <c r="D4223" s="72">
        <v>2</v>
      </c>
      <c r="E4223" s="72">
        <v>2</v>
      </c>
      <c r="F4223" s="72">
        <v>9.1031746031745993</v>
      </c>
      <c r="G4223" s="72" t="s">
        <v>3711</v>
      </c>
    </row>
    <row r="4224" spans="1:7" x14ac:dyDescent="0.15">
      <c r="A4224" s="81" t="s">
        <v>1280</v>
      </c>
      <c r="B4224" s="72" t="s">
        <v>3871</v>
      </c>
      <c r="C4224" s="72">
        <v>1565.7425742574301</v>
      </c>
      <c r="D4224" s="72">
        <v>0</v>
      </c>
      <c r="E4224" s="72">
        <v>3</v>
      </c>
      <c r="F4224" s="72">
        <v>0.20175438596491199</v>
      </c>
      <c r="G4224" s="72" t="s">
        <v>3711</v>
      </c>
    </row>
    <row r="4225" spans="1:7" x14ac:dyDescent="0.15">
      <c r="A4225" s="81" t="s">
        <v>3774</v>
      </c>
      <c r="B4225" s="72" t="s">
        <v>426</v>
      </c>
      <c r="C4225" s="72">
        <v>5.0158730158730203</v>
      </c>
      <c r="D4225" s="72">
        <v>2</v>
      </c>
      <c r="E4225" s="72">
        <v>2</v>
      </c>
      <c r="F4225" s="72">
        <v>62.912698412698397</v>
      </c>
      <c r="G4225" s="72" t="s">
        <v>3711</v>
      </c>
    </row>
    <row r="4226" spans="1:7" x14ac:dyDescent="0.15">
      <c r="A4226" s="81" t="s">
        <v>2635</v>
      </c>
      <c r="B4226" s="72" t="s">
        <v>808</v>
      </c>
      <c r="C4226" s="72">
        <v>14.183168316831701</v>
      </c>
      <c r="D4226" s="72">
        <v>0</v>
      </c>
      <c r="E4226" s="72">
        <v>3</v>
      </c>
      <c r="F4226" s="72">
        <v>22.210526315789501</v>
      </c>
      <c r="G4226" s="72" t="s">
        <v>3711</v>
      </c>
    </row>
    <row r="4227" spans="1:7" x14ac:dyDescent="0.15">
      <c r="A4227" s="81" t="s">
        <v>2509</v>
      </c>
      <c r="B4227" s="72" t="s">
        <v>348</v>
      </c>
      <c r="C4227" s="72">
        <v>40.9444444444444</v>
      </c>
      <c r="D4227" s="72">
        <v>2</v>
      </c>
      <c r="E4227" s="72">
        <v>3</v>
      </c>
      <c r="F4227" s="72">
        <v>7.6929824561403501</v>
      </c>
      <c r="G4227" s="72" t="s">
        <v>3711</v>
      </c>
    </row>
    <row r="4228" spans="1:7" x14ac:dyDescent="0.15">
      <c r="A4228" s="81" t="s">
        <v>397</v>
      </c>
      <c r="B4228" s="72" t="s">
        <v>2609</v>
      </c>
      <c r="C4228" s="72">
        <v>27.787128712871301</v>
      </c>
      <c r="D4228" s="72">
        <v>0</v>
      </c>
      <c r="E4228" s="72">
        <v>0</v>
      </c>
      <c r="F4228" s="72">
        <v>11.3217821782178</v>
      </c>
      <c r="G4228" s="72" t="s">
        <v>3711</v>
      </c>
    </row>
    <row r="4229" spans="1:7" x14ac:dyDescent="0.15">
      <c r="A4229" s="81" t="s">
        <v>3807</v>
      </c>
      <c r="B4229" s="72" t="s">
        <v>2422</v>
      </c>
      <c r="C4229" s="72">
        <v>17.531746031746</v>
      </c>
      <c r="D4229" s="72">
        <v>2</v>
      </c>
      <c r="E4229" s="72">
        <v>0</v>
      </c>
      <c r="F4229" s="72">
        <v>17.900990099009899</v>
      </c>
      <c r="G4229" s="72" t="s">
        <v>3711</v>
      </c>
    </row>
    <row r="4230" spans="1:7" x14ac:dyDescent="0.15">
      <c r="A4230" s="81" t="s">
        <v>2152</v>
      </c>
      <c r="B4230" s="72" t="s">
        <v>3577</v>
      </c>
      <c r="C4230" s="72">
        <v>36.825396825396801</v>
      </c>
      <c r="D4230" s="72">
        <v>2</v>
      </c>
      <c r="E4230" s="72">
        <v>2</v>
      </c>
      <c r="F4230" s="72">
        <v>8.4365079365079403</v>
      </c>
      <c r="G4230" s="72" t="s">
        <v>3711</v>
      </c>
    </row>
    <row r="4231" spans="1:7" x14ac:dyDescent="0.15">
      <c r="A4231" s="81" t="s">
        <v>3805</v>
      </c>
      <c r="B4231" s="72" t="s">
        <v>3784</v>
      </c>
      <c r="C4231" s="72">
        <v>16.365079365079399</v>
      </c>
      <c r="D4231" s="72">
        <v>2</v>
      </c>
      <c r="E4231" s="72">
        <v>2</v>
      </c>
      <c r="F4231" s="72">
        <v>18.952380952380999</v>
      </c>
      <c r="G4231" s="72" t="s">
        <v>3711</v>
      </c>
    </row>
    <row r="4232" spans="1:7" x14ac:dyDescent="0.15">
      <c r="A4232" s="81" t="s">
        <v>3534</v>
      </c>
      <c r="B4232" s="72" t="s">
        <v>3712</v>
      </c>
      <c r="C4232" s="72">
        <v>45.428571428571402</v>
      </c>
      <c r="D4232" s="72">
        <v>2</v>
      </c>
      <c r="E4232" s="72">
        <v>3</v>
      </c>
      <c r="F4232" s="72">
        <v>6.79824561403509</v>
      </c>
      <c r="G4232" s="72" t="s">
        <v>3711</v>
      </c>
    </row>
    <row r="4233" spans="1:7" x14ac:dyDescent="0.15">
      <c r="A4233" s="81" t="s">
        <v>1230</v>
      </c>
      <c r="B4233" s="72" t="s">
        <v>605</v>
      </c>
      <c r="C4233" s="72">
        <v>36.114035087719301</v>
      </c>
      <c r="D4233" s="72">
        <v>3</v>
      </c>
      <c r="E4233" s="72">
        <v>3</v>
      </c>
      <c r="F4233" s="72">
        <v>8.5263157894736796</v>
      </c>
      <c r="G4233" s="72" t="s">
        <v>3711</v>
      </c>
    </row>
    <row r="4234" spans="1:7" x14ac:dyDescent="0.15">
      <c r="A4234" s="81" t="s">
        <v>3750</v>
      </c>
      <c r="B4234" s="72" t="s">
        <v>1970</v>
      </c>
      <c r="C4234" s="72">
        <v>34.7222222222222</v>
      </c>
      <c r="D4234" s="72">
        <v>2</v>
      </c>
      <c r="E4234" s="72">
        <v>3</v>
      </c>
      <c r="F4234" s="72">
        <v>8.8596491228070207</v>
      </c>
      <c r="G4234" s="72" t="s">
        <v>3711</v>
      </c>
    </row>
    <row r="4235" spans="1:7" x14ac:dyDescent="0.15">
      <c r="A4235" s="81" t="s">
        <v>1280</v>
      </c>
      <c r="B4235" s="72" t="s">
        <v>3871</v>
      </c>
      <c r="C4235" s="72">
        <v>1684.2857142857099</v>
      </c>
      <c r="D4235" s="72">
        <v>2</v>
      </c>
      <c r="E4235" s="72">
        <v>2</v>
      </c>
      <c r="F4235" s="72">
        <v>0.182539682539683</v>
      </c>
      <c r="G4235" s="72" t="s">
        <v>3711</v>
      </c>
    </row>
    <row r="4236" spans="1:7" x14ac:dyDescent="0.15">
      <c r="A4236" s="81" t="s">
        <v>3741</v>
      </c>
      <c r="B4236" s="72" t="s">
        <v>3816</v>
      </c>
      <c r="C4236" s="72">
        <v>13.9603174603175</v>
      </c>
      <c r="D4236" s="72">
        <v>2</v>
      </c>
      <c r="E4236" s="72">
        <v>2</v>
      </c>
      <c r="F4236" s="72">
        <v>21.992063492063501</v>
      </c>
      <c r="G4236" s="72" t="s">
        <v>3711</v>
      </c>
    </row>
    <row r="4237" spans="1:7" x14ac:dyDescent="0.15">
      <c r="A4237" s="81" t="s">
        <v>3099</v>
      </c>
      <c r="B4237" s="72" t="s">
        <v>2347</v>
      </c>
      <c r="C4237" s="72">
        <v>5.1666666666666696</v>
      </c>
      <c r="D4237" s="72">
        <v>2</v>
      </c>
      <c r="E4237" s="72">
        <v>0</v>
      </c>
      <c r="F4237" s="72">
        <v>59.272277227722803</v>
      </c>
      <c r="G4237" s="72" t="s">
        <v>3711</v>
      </c>
    </row>
    <row r="4238" spans="1:7" x14ac:dyDescent="0.15">
      <c r="A4238" s="81" t="s">
        <v>3732</v>
      </c>
      <c r="B4238" s="72" t="s">
        <v>3126</v>
      </c>
      <c r="C4238" s="72">
        <v>24.047619047619001</v>
      </c>
      <c r="D4238" s="72">
        <v>2</v>
      </c>
      <c r="E4238" s="72">
        <v>3</v>
      </c>
      <c r="F4238" s="72">
        <v>12.719298245614</v>
      </c>
      <c r="G4238" s="72" t="s">
        <v>3711</v>
      </c>
    </row>
    <row r="4239" spans="1:7" x14ac:dyDescent="0.15">
      <c r="A4239" s="81" t="s">
        <v>3762</v>
      </c>
      <c r="B4239" s="72" t="s">
        <v>2275</v>
      </c>
      <c r="C4239" s="72">
        <v>43.0555555555556</v>
      </c>
      <c r="D4239" s="72">
        <v>2</v>
      </c>
      <c r="E4239" s="72">
        <v>0</v>
      </c>
      <c r="F4239" s="72">
        <v>7.0990099009901</v>
      </c>
      <c r="G4239" s="72" t="s">
        <v>3711</v>
      </c>
    </row>
    <row r="4240" spans="1:7" x14ac:dyDescent="0.15">
      <c r="A4240" s="81" t="s">
        <v>3519</v>
      </c>
      <c r="B4240" s="72" t="s">
        <v>2609</v>
      </c>
      <c r="C4240" s="72">
        <v>5.6666666666666696</v>
      </c>
      <c r="D4240" s="72">
        <v>3</v>
      </c>
      <c r="E4240" s="72">
        <v>2</v>
      </c>
      <c r="F4240" s="72">
        <v>53.7777777777778</v>
      </c>
      <c r="G4240" s="72" t="s">
        <v>3711</v>
      </c>
    </row>
    <row r="4241" spans="1:7" x14ac:dyDescent="0.15">
      <c r="A4241" s="81" t="s">
        <v>1055</v>
      </c>
      <c r="B4241" s="72" t="s">
        <v>3721</v>
      </c>
      <c r="C4241" s="72">
        <v>61.464912280701803</v>
      </c>
      <c r="D4241" s="72">
        <v>3</v>
      </c>
      <c r="E4241" s="72">
        <v>3</v>
      </c>
      <c r="F4241" s="72">
        <v>4.95614035087719</v>
      </c>
      <c r="G4241" s="72" t="s">
        <v>3711</v>
      </c>
    </row>
    <row r="4242" spans="1:7" x14ac:dyDescent="0.15">
      <c r="A4242" s="81" t="s">
        <v>3732</v>
      </c>
      <c r="B4242" s="72" t="s">
        <v>2749</v>
      </c>
      <c r="C4242" s="72">
        <v>24.047619047619001</v>
      </c>
      <c r="D4242" s="72">
        <v>2</v>
      </c>
      <c r="E4242" s="72">
        <v>0</v>
      </c>
      <c r="F4242" s="72">
        <v>12.658415841584199</v>
      </c>
      <c r="G4242" s="72" t="s">
        <v>3711</v>
      </c>
    </row>
    <row r="4243" spans="1:7" x14ac:dyDescent="0.15">
      <c r="A4243" s="81" t="s">
        <v>3752</v>
      </c>
      <c r="B4243" s="72" t="s">
        <v>3631</v>
      </c>
      <c r="C4243" s="72">
        <v>9</v>
      </c>
      <c r="D4243" s="72">
        <v>2</v>
      </c>
      <c r="E4243" s="72">
        <v>2</v>
      </c>
      <c r="F4243" s="72">
        <v>33.809523809523803</v>
      </c>
      <c r="G4243" s="72" t="s">
        <v>3711</v>
      </c>
    </row>
    <row r="4244" spans="1:7" x14ac:dyDescent="0.15">
      <c r="A4244" s="81" t="s">
        <v>1230</v>
      </c>
      <c r="B4244" s="72" t="s">
        <v>3655</v>
      </c>
      <c r="C4244" s="72">
        <v>36.114035087719301</v>
      </c>
      <c r="D4244" s="72">
        <v>3</v>
      </c>
      <c r="E4244" s="72">
        <v>0</v>
      </c>
      <c r="F4244" s="72">
        <v>8.4207920792079207</v>
      </c>
      <c r="G4244" s="72" t="s">
        <v>3711</v>
      </c>
    </row>
    <row r="4245" spans="1:7" x14ac:dyDescent="0.15">
      <c r="A4245" s="81" t="s">
        <v>3733</v>
      </c>
      <c r="B4245" s="72" t="s">
        <v>2749</v>
      </c>
      <c r="C4245" s="72">
        <v>23.952380952380999</v>
      </c>
      <c r="D4245" s="72">
        <v>2</v>
      </c>
      <c r="E4245" s="72">
        <v>0</v>
      </c>
      <c r="F4245" s="72">
        <v>12.658415841584199</v>
      </c>
      <c r="G4245" s="72" t="s">
        <v>3711</v>
      </c>
    </row>
    <row r="4246" spans="1:7" x14ac:dyDescent="0.15">
      <c r="A4246" s="81" t="s">
        <v>2241</v>
      </c>
      <c r="B4246" s="72" t="s">
        <v>3809</v>
      </c>
      <c r="C4246" s="72">
        <v>501.03174603174602</v>
      </c>
      <c r="D4246" s="72">
        <v>2</v>
      </c>
      <c r="E4246" s="72">
        <v>2</v>
      </c>
      <c r="F4246" s="72">
        <v>0.60317460317460303</v>
      </c>
      <c r="G4246" s="72" t="s">
        <v>3711</v>
      </c>
    </row>
    <row r="4247" spans="1:7" x14ac:dyDescent="0.15">
      <c r="A4247" s="81" t="s">
        <v>3741</v>
      </c>
      <c r="B4247" s="72" t="s">
        <v>2502</v>
      </c>
      <c r="C4247" s="72">
        <v>3.2456140350877201</v>
      </c>
      <c r="D4247" s="72">
        <v>3</v>
      </c>
      <c r="E4247" s="72">
        <v>2</v>
      </c>
      <c r="F4247" s="72">
        <v>93.087301587301596</v>
      </c>
      <c r="G4247" s="72" t="s">
        <v>3711</v>
      </c>
    </row>
    <row r="4248" spans="1:7" x14ac:dyDescent="0.15">
      <c r="A4248" s="81" t="s">
        <v>3881</v>
      </c>
      <c r="B4248" s="72" t="s">
        <v>1025</v>
      </c>
      <c r="C4248" s="72">
        <v>2.17460317460317</v>
      </c>
      <c r="D4248" s="72">
        <v>2</v>
      </c>
      <c r="E4248" s="72">
        <v>2</v>
      </c>
      <c r="F4248" s="72">
        <v>138.777777777778</v>
      </c>
      <c r="G4248" s="72" t="s">
        <v>3711</v>
      </c>
    </row>
    <row r="4249" spans="1:7" x14ac:dyDescent="0.15">
      <c r="A4249" s="81" t="s">
        <v>1845</v>
      </c>
      <c r="B4249" s="72" t="s">
        <v>3658</v>
      </c>
      <c r="C4249" s="72">
        <v>20.183168316831701</v>
      </c>
      <c r="D4249" s="72">
        <v>0</v>
      </c>
      <c r="E4249" s="72">
        <v>2</v>
      </c>
      <c r="F4249" s="72">
        <v>14.9444444444444</v>
      </c>
      <c r="G4249" s="72" t="s">
        <v>3711</v>
      </c>
    </row>
    <row r="4250" spans="1:7" x14ac:dyDescent="0.15">
      <c r="A4250" s="81" t="s">
        <v>1762</v>
      </c>
      <c r="B4250" s="72" t="s">
        <v>2422</v>
      </c>
      <c r="C4250" s="72">
        <v>160.24257425742601</v>
      </c>
      <c r="D4250" s="72">
        <v>0</v>
      </c>
      <c r="E4250" s="72">
        <v>3</v>
      </c>
      <c r="F4250" s="72">
        <v>1.87719298245614</v>
      </c>
      <c r="G4250" s="72" t="s">
        <v>3711</v>
      </c>
    </row>
    <row r="4251" spans="1:7" x14ac:dyDescent="0.15">
      <c r="A4251" s="81" t="s">
        <v>203</v>
      </c>
      <c r="B4251" s="72" t="s">
        <v>2370</v>
      </c>
      <c r="C4251" s="72">
        <v>38.8762376237624</v>
      </c>
      <c r="D4251" s="72">
        <v>0</v>
      </c>
      <c r="E4251" s="72">
        <v>2</v>
      </c>
      <c r="F4251" s="72">
        <v>7.7222222222222197</v>
      </c>
      <c r="G4251" s="72" t="s">
        <v>3711</v>
      </c>
    </row>
    <row r="4252" spans="1:7" x14ac:dyDescent="0.15">
      <c r="A4252" s="81" t="s">
        <v>176</v>
      </c>
      <c r="B4252" s="72" t="s">
        <v>3126</v>
      </c>
      <c r="C4252" s="72">
        <v>10.118811881188099</v>
      </c>
      <c r="D4252" s="72">
        <v>0</v>
      </c>
      <c r="E4252" s="72">
        <v>0</v>
      </c>
      <c r="F4252" s="72">
        <v>29.638613861386101</v>
      </c>
      <c r="G4252" s="72" t="s">
        <v>3711</v>
      </c>
    </row>
    <row r="4253" spans="1:7" x14ac:dyDescent="0.15">
      <c r="A4253" s="81" t="s">
        <v>1097</v>
      </c>
      <c r="B4253" s="72" t="s">
        <v>3856</v>
      </c>
      <c r="C4253" s="72">
        <v>343.31746031746002</v>
      </c>
      <c r="D4253" s="72">
        <v>2</v>
      </c>
      <c r="E4253" s="72">
        <v>2</v>
      </c>
      <c r="F4253" s="72">
        <v>0.87301587301587302</v>
      </c>
      <c r="G4253" s="72" t="s">
        <v>3711</v>
      </c>
    </row>
    <row r="4254" spans="1:7" x14ac:dyDescent="0.15">
      <c r="A4254" s="81" t="s">
        <v>3747</v>
      </c>
      <c r="B4254" s="72" t="s">
        <v>3791</v>
      </c>
      <c r="C4254" s="72">
        <v>17.891089108910901</v>
      </c>
      <c r="D4254" s="72">
        <v>0</v>
      </c>
      <c r="E4254" s="72">
        <v>2</v>
      </c>
      <c r="F4254" s="72">
        <v>16.738095238095202</v>
      </c>
      <c r="G4254" s="72" t="s">
        <v>3711</v>
      </c>
    </row>
    <row r="4255" spans="1:7" x14ac:dyDescent="0.15">
      <c r="A4255" s="81" t="s">
        <v>2415</v>
      </c>
      <c r="B4255" s="72" t="s">
        <v>3126</v>
      </c>
      <c r="C4255" s="72">
        <v>6.0877192982456103</v>
      </c>
      <c r="D4255" s="72">
        <v>3</v>
      </c>
      <c r="E4255" s="72">
        <v>2</v>
      </c>
      <c r="F4255" s="72">
        <v>49.103174603174601</v>
      </c>
      <c r="G4255" s="72" t="s">
        <v>3711</v>
      </c>
    </row>
    <row r="4256" spans="1:7" x14ac:dyDescent="0.15">
      <c r="A4256" s="81" t="s">
        <v>2371</v>
      </c>
      <c r="B4256" s="72" t="s">
        <v>3662</v>
      </c>
      <c r="C4256" s="72">
        <v>25.678217821782201</v>
      </c>
      <c r="D4256" s="72">
        <v>0</v>
      </c>
      <c r="E4256" s="72">
        <v>2</v>
      </c>
      <c r="F4256" s="72">
        <v>11.603174603174599</v>
      </c>
      <c r="G4256" s="72" t="s">
        <v>3711</v>
      </c>
    </row>
    <row r="4257" spans="1:7" x14ac:dyDescent="0.15">
      <c r="A4257" s="81" t="s">
        <v>3882</v>
      </c>
      <c r="B4257" s="72" t="s">
        <v>2609</v>
      </c>
      <c r="C4257" s="72">
        <v>5.5396039603960396</v>
      </c>
      <c r="D4257" s="72">
        <v>0</v>
      </c>
      <c r="E4257" s="72">
        <v>2</v>
      </c>
      <c r="F4257" s="72">
        <v>53.7777777777778</v>
      </c>
      <c r="G4257" s="72" t="s">
        <v>3711</v>
      </c>
    </row>
    <row r="4258" spans="1:7" x14ac:dyDescent="0.15">
      <c r="A4258" s="81" t="s">
        <v>2221</v>
      </c>
      <c r="B4258" s="72" t="s">
        <v>3722</v>
      </c>
      <c r="C4258" s="72">
        <v>190.68253968254001</v>
      </c>
      <c r="D4258" s="72">
        <v>2</v>
      </c>
      <c r="E4258" s="72">
        <v>3</v>
      </c>
      <c r="F4258" s="72">
        <v>1.56140350877193</v>
      </c>
      <c r="G4258" s="72" t="s">
        <v>3711</v>
      </c>
    </row>
    <row r="4259" spans="1:7" x14ac:dyDescent="0.15">
      <c r="A4259" s="81" t="s">
        <v>3483</v>
      </c>
      <c r="B4259" s="72" t="s">
        <v>2553</v>
      </c>
      <c r="C4259" s="72">
        <v>5.3253968253968296</v>
      </c>
      <c r="D4259" s="72">
        <v>2</v>
      </c>
      <c r="E4259" s="72">
        <v>2</v>
      </c>
      <c r="F4259" s="72">
        <v>55.8888888888889</v>
      </c>
      <c r="G4259" s="72" t="s">
        <v>3711</v>
      </c>
    </row>
    <row r="4260" spans="1:7" x14ac:dyDescent="0.15">
      <c r="A4260" s="81" t="s">
        <v>3883</v>
      </c>
      <c r="B4260" s="72" t="s">
        <v>3884</v>
      </c>
      <c r="C4260" s="72">
        <v>16.9206349206349</v>
      </c>
      <c r="D4260" s="72">
        <v>2</v>
      </c>
      <c r="E4260" s="72">
        <v>2</v>
      </c>
      <c r="F4260" s="72">
        <v>17.5793650793651</v>
      </c>
      <c r="G4260" s="72" t="s">
        <v>3711</v>
      </c>
    </row>
    <row r="4261" spans="1:7" x14ac:dyDescent="0.15">
      <c r="A4261" s="81" t="s">
        <v>1951</v>
      </c>
      <c r="B4261" s="72" t="s">
        <v>3686</v>
      </c>
      <c r="C4261" s="72">
        <v>67.730158730158706</v>
      </c>
      <c r="D4261" s="72">
        <v>2</v>
      </c>
      <c r="E4261" s="72">
        <v>2</v>
      </c>
      <c r="F4261" s="72">
        <v>4.3888888888888902</v>
      </c>
      <c r="G4261" s="72" t="s">
        <v>3711</v>
      </c>
    </row>
    <row r="4262" spans="1:7" x14ac:dyDescent="0.15">
      <c r="A4262" s="81" t="s">
        <v>2509</v>
      </c>
      <c r="B4262" s="72" t="s">
        <v>2347</v>
      </c>
      <c r="C4262" s="72">
        <v>5.01485148514851</v>
      </c>
      <c r="D4262" s="72">
        <v>0</v>
      </c>
      <c r="E4262" s="72">
        <v>0</v>
      </c>
      <c r="F4262" s="72">
        <v>59.272277227722803</v>
      </c>
      <c r="G4262" s="72" t="s">
        <v>3711</v>
      </c>
    </row>
    <row r="4263" spans="1:7" x14ac:dyDescent="0.15">
      <c r="A4263" s="81" t="s">
        <v>3885</v>
      </c>
      <c r="B4263" s="72" t="s">
        <v>3811</v>
      </c>
      <c r="C4263" s="72">
        <v>10.5396825396825</v>
      </c>
      <c r="D4263" s="72">
        <v>2</v>
      </c>
      <c r="E4263" s="72">
        <v>2</v>
      </c>
      <c r="F4263" s="72">
        <v>28.182539682539701</v>
      </c>
      <c r="G4263" s="72" t="s">
        <v>3711</v>
      </c>
    </row>
    <row r="4264" spans="1:7" x14ac:dyDescent="0.15">
      <c r="A4264" s="81" t="s">
        <v>523</v>
      </c>
      <c r="B4264" s="72" t="s">
        <v>3640</v>
      </c>
      <c r="C4264" s="72">
        <v>200.5</v>
      </c>
      <c r="D4264" s="72">
        <v>2</v>
      </c>
      <c r="E4264" s="72">
        <v>0</v>
      </c>
      <c r="F4264" s="72">
        <v>1.48019801980198</v>
      </c>
      <c r="G4264" s="72" t="s">
        <v>3711</v>
      </c>
    </row>
    <row r="4265" spans="1:7" x14ac:dyDescent="0.15">
      <c r="A4265" s="81" t="s">
        <v>1055</v>
      </c>
      <c r="B4265" s="72" t="s">
        <v>3861</v>
      </c>
      <c r="C4265" s="72">
        <v>363.46031746031701</v>
      </c>
      <c r="D4265" s="72">
        <v>2</v>
      </c>
      <c r="E4265" s="72">
        <v>3</v>
      </c>
      <c r="F4265" s="72">
        <v>0.81578947368421095</v>
      </c>
      <c r="G4265" s="72" t="s">
        <v>3711</v>
      </c>
    </row>
    <row r="4266" spans="1:7" x14ac:dyDescent="0.15">
      <c r="A4266" s="81" t="s">
        <v>3827</v>
      </c>
      <c r="B4266" s="72" t="s">
        <v>3776</v>
      </c>
      <c r="C4266" s="72">
        <v>13.1683168316832</v>
      </c>
      <c r="D4266" s="72">
        <v>0</v>
      </c>
      <c r="E4266" s="72">
        <v>2</v>
      </c>
      <c r="F4266" s="72">
        <v>22.492063492063501</v>
      </c>
      <c r="G4266" s="72" t="s">
        <v>3711</v>
      </c>
    </row>
    <row r="4267" spans="1:7" x14ac:dyDescent="0.15">
      <c r="A4267" s="81" t="s">
        <v>3741</v>
      </c>
      <c r="B4267" s="72" t="s">
        <v>1093</v>
      </c>
      <c r="C4267" s="72">
        <v>3.2456140350877201</v>
      </c>
      <c r="D4267" s="72">
        <v>3</v>
      </c>
      <c r="E4267" s="72">
        <v>0</v>
      </c>
      <c r="F4267" s="72">
        <v>91.188118811881196</v>
      </c>
      <c r="G4267" s="72" t="s">
        <v>3711</v>
      </c>
    </row>
    <row r="4268" spans="1:7" x14ac:dyDescent="0.15">
      <c r="A4268" s="81" t="s">
        <v>2086</v>
      </c>
      <c r="B4268" s="72" t="s">
        <v>3721</v>
      </c>
      <c r="C4268" s="72">
        <v>84.039682539682502</v>
      </c>
      <c r="D4268" s="72">
        <v>2</v>
      </c>
      <c r="E4268" s="72">
        <v>0</v>
      </c>
      <c r="F4268" s="72">
        <v>3.5198019801980198</v>
      </c>
      <c r="G4268" s="72" t="s">
        <v>3711</v>
      </c>
    </row>
    <row r="4269" spans="1:7" x14ac:dyDescent="0.15">
      <c r="A4269" s="81" t="s">
        <v>3732</v>
      </c>
      <c r="B4269" s="72" t="s">
        <v>852</v>
      </c>
      <c r="C4269" s="72">
        <v>8.3118811881188108</v>
      </c>
      <c r="D4269" s="72">
        <v>0</v>
      </c>
      <c r="E4269" s="72">
        <v>0</v>
      </c>
      <c r="F4269" s="72">
        <v>35.480198019802003</v>
      </c>
      <c r="G4269" s="72" t="s">
        <v>3711</v>
      </c>
    </row>
    <row r="4270" spans="1:7" x14ac:dyDescent="0.15">
      <c r="A4270" s="81" t="s">
        <v>2371</v>
      </c>
      <c r="B4270" s="72" t="s">
        <v>2503</v>
      </c>
      <c r="C4270" s="72">
        <v>2.1140350877193002</v>
      </c>
      <c r="D4270" s="72">
        <v>3</v>
      </c>
      <c r="E4270" s="72">
        <v>2</v>
      </c>
      <c r="F4270" s="72">
        <v>139.49206349206301</v>
      </c>
      <c r="G4270" s="72" t="s">
        <v>3711</v>
      </c>
    </row>
    <row r="4271" spans="1:7" x14ac:dyDescent="0.15">
      <c r="A4271" s="81" t="s">
        <v>3813</v>
      </c>
      <c r="B4271" s="72" t="s">
        <v>1337</v>
      </c>
      <c r="C4271" s="72">
        <v>2.1237623762376199</v>
      </c>
      <c r="D4271" s="72">
        <v>0</v>
      </c>
      <c r="E4271" s="72">
        <v>2</v>
      </c>
      <c r="F4271" s="72">
        <v>138.81746031745999</v>
      </c>
      <c r="G4271" s="72" t="s">
        <v>3711</v>
      </c>
    </row>
    <row r="4272" spans="1:7" x14ac:dyDescent="0.15">
      <c r="A4272" s="81" t="s">
        <v>1951</v>
      </c>
      <c r="B4272" s="72" t="s">
        <v>2523</v>
      </c>
      <c r="C4272" s="72">
        <v>4.1534653465346496</v>
      </c>
      <c r="D4272" s="72">
        <v>0</v>
      </c>
      <c r="E4272" s="72">
        <v>2</v>
      </c>
      <c r="F4272" s="72">
        <v>70.849206349206398</v>
      </c>
      <c r="G4272" s="72" t="s">
        <v>3711</v>
      </c>
    </row>
    <row r="4273" spans="1:7" x14ac:dyDescent="0.15">
      <c r="A4273" s="81" t="s">
        <v>282</v>
      </c>
      <c r="B4273" s="72" t="s">
        <v>2749</v>
      </c>
      <c r="C4273" s="72">
        <v>183.76190476190499</v>
      </c>
      <c r="D4273" s="72">
        <v>2</v>
      </c>
      <c r="E4273" s="72">
        <v>3</v>
      </c>
      <c r="F4273" s="72">
        <v>1.59649122807018</v>
      </c>
      <c r="G4273" s="72" t="s">
        <v>3711</v>
      </c>
    </row>
    <row r="4274" spans="1:7" x14ac:dyDescent="0.15">
      <c r="A4274" s="81" t="s">
        <v>282</v>
      </c>
      <c r="B4274" s="72" t="s">
        <v>2749</v>
      </c>
      <c r="C4274" s="72">
        <v>4.59649122807018</v>
      </c>
      <c r="D4274" s="72">
        <v>3</v>
      </c>
      <c r="E4274" s="72">
        <v>2</v>
      </c>
      <c r="F4274" s="72">
        <v>63.769841269841301</v>
      </c>
      <c r="G4274" s="72" t="s">
        <v>3711</v>
      </c>
    </row>
    <row r="4275" spans="1:7" x14ac:dyDescent="0.15">
      <c r="A4275" s="81" t="s">
        <v>3780</v>
      </c>
      <c r="B4275" s="72" t="s">
        <v>3812</v>
      </c>
      <c r="C4275" s="72">
        <v>25.753968253968299</v>
      </c>
      <c r="D4275" s="72">
        <v>2</v>
      </c>
      <c r="E4275" s="72">
        <v>2</v>
      </c>
      <c r="F4275" s="72">
        <v>11.3730158730159</v>
      </c>
      <c r="G4275" s="72" t="s">
        <v>3711</v>
      </c>
    </row>
    <row r="4276" spans="1:7" x14ac:dyDescent="0.15">
      <c r="A4276" s="81" t="s">
        <v>2026</v>
      </c>
      <c r="B4276" s="72" t="s">
        <v>3754</v>
      </c>
      <c r="C4276" s="72">
        <v>12.8861386138614</v>
      </c>
      <c r="D4276" s="72">
        <v>0</v>
      </c>
      <c r="E4276" s="72">
        <v>2</v>
      </c>
      <c r="F4276" s="72">
        <v>22.619047619047599</v>
      </c>
      <c r="G4276" s="72" t="s">
        <v>3711</v>
      </c>
    </row>
    <row r="4277" spans="1:7" x14ac:dyDescent="0.15">
      <c r="A4277" s="81" t="s">
        <v>1097</v>
      </c>
      <c r="B4277" s="72" t="s">
        <v>2370</v>
      </c>
      <c r="C4277" s="72">
        <v>534.48514851485197</v>
      </c>
      <c r="D4277" s="72">
        <v>0</v>
      </c>
      <c r="E4277" s="72">
        <v>3</v>
      </c>
      <c r="F4277" s="72">
        <v>0.54385964912280704</v>
      </c>
      <c r="G4277" s="72" t="s">
        <v>3711</v>
      </c>
    </row>
    <row r="4278" spans="1:7" x14ac:dyDescent="0.15">
      <c r="A4278" s="81" t="s">
        <v>2443</v>
      </c>
      <c r="B4278" s="72" t="s">
        <v>3775</v>
      </c>
      <c r="C4278" s="72">
        <v>25.985148514851499</v>
      </c>
      <c r="D4278" s="72">
        <v>0</v>
      </c>
      <c r="E4278" s="72">
        <v>2</v>
      </c>
      <c r="F4278" s="72">
        <v>11.119047619047601</v>
      </c>
      <c r="G4278" s="72" t="s">
        <v>3711</v>
      </c>
    </row>
    <row r="4279" spans="1:7" x14ac:dyDescent="0.15">
      <c r="A4279" s="81" t="s">
        <v>3787</v>
      </c>
      <c r="B4279" s="72" t="s">
        <v>605</v>
      </c>
      <c r="C4279" s="72">
        <v>28.1111111111111</v>
      </c>
      <c r="D4279" s="72">
        <v>2</v>
      </c>
      <c r="E4279" s="72">
        <v>0</v>
      </c>
      <c r="F4279" s="72">
        <v>10.247524752475201</v>
      </c>
      <c r="G4279" s="72" t="s">
        <v>3711</v>
      </c>
    </row>
    <row r="4280" spans="1:7" x14ac:dyDescent="0.15">
      <c r="A4280" s="81" t="s">
        <v>1672</v>
      </c>
      <c r="B4280" s="72" t="s">
        <v>2347</v>
      </c>
      <c r="C4280" s="72">
        <v>52.089108910891099</v>
      </c>
      <c r="D4280" s="72">
        <v>0</v>
      </c>
      <c r="E4280" s="72">
        <v>3</v>
      </c>
      <c r="F4280" s="72">
        <v>5.5263157894736796</v>
      </c>
      <c r="G4280" s="72" t="s">
        <v>3711</v>
      </c>
    </row>
    <row r="4281" spans="1:7" x14ac:dyDescent="0.15">
      <c r="A4281" s="81" t="s">
        <v>2420</v>
      </c>
      <c r="B4281" s="72" t="s">
        <v>2422</v>
      </c>
      <c r="C4281" s="72">
        <v>153.166666666667</v>
      </c>
      <c r="D4281" s="72">
        <v>2</v>
      </c>
      <c r="E4281" s="72">
        <v>3</v>
      </c>
      <c r="F4281" s="72">
        <v>1.87719298245614</v>
      </c>
      <c r="G4281" s="72" t="s">
        <v>3711</v>
      </c>
    </row>
    <row r="4282" spans="1:7" x14ac:dyDescent="0.15">
      <c r="A4282" s="81" t="s">
        <v>3747</v>
      </c>
      <c r="B4282" s="72" t="s">
        <v>3778</v>
      </c>
      <c r="C4282" s="72">
        <v>17.891089108910901</v>
      </c>
      <c r="D4282" s="72">
        <v>0</v>
      </c>
      <c r="E4282" s="72">
        <v>2</v>
      </c>
      <c r="F4282" s="72">
        <v>16.063492063492099</v>
      </c>
      <c r="G4282" s="72" t="s">
        <v>3711</v>
      </c>
    </row>
    <row r="4283" spans="1:7" x14ac:dyDescent="0.15">
      <c r="A4283" s="81" t="s">
        <v>2839</v>
      </c>
      <c r="B4283" s="72" t="s">
        <v>2295</v>
      </c>
      <c r="C4283" s="72">
        <v>59.8888888888889</v>
      </c>
      <c r="D4283" s="72">
        <v>2</v>
      </c>
      <c r="E4283" s="72">
        <v>3</v>
      </c>
      <c r="F4283" s="72">
        <v>4.79824561403509</v>
      </c>
      <c r="G4283" s="72" t="s">
        <v>3711</v>
      </c>
    </row>
    <row r="4284" spans="1:7" x14ac:dyDescent="0.15">
      <c r="A4284" s="81" t="s">
        <v>2244</v>
      </c>
      <c r="B4284" s="72" t="s">
        <v>3798</v>
      </c>
      <c r="C4284" s="72">
        <v>546.555555555556</v>
      </c>
      <c r="D4284" s="72">
        <v>2</v>
      </c>
      <c r="E4284" s="72">
        <v>0</v>
      </c>
      <c r="F4284" s="72">
        <v>0.524752475247525</v>
      </c>
      <c r="G4284" s="72" t="s">
        <v>3711</v>
      </c>
    </row>
    <row r="4285" spans="1:7" x14ac:dyDescent="0.15">
      <c r="A4285" s="81" t="s">
        <v>3886</v>
      </c>
      <c r="B4285" s="72" t="s">
        <v>3714</v>
      </c>
      <c r="C4285" s="72">
        <v>6.2063492063492101</v>
      </c>
      <c r="D4285" s="72">
        <v>2</v>
      </c>
      <c r="E4285" s="72">
        <v>2</v>
      </c>
      <c r="F4285" s="72">
        <v>46.087301587301603</v>
      </c>
      <c r="G4285" s="72" t="s">
        <v>3711</v>
      </c>
    </row>
    <row r="4286" spans="1:7" x14ac:dyDescent="0.15">
      <c r="A4286" s="81" t="s">
        <v>1280</v>
      </c>
      <c r="B4286" s="72" t="s">
        <v>3871</v>
      </c>
      <c r="C4286" s="72">
        <v>1565.7425742574301</v>
      </c>
      <c r="D4286" s="72">
        <v>0</v>
      </c>
      <c r="E4286" s="72">
        <v>2</v>
      </c>
      <c r="F4286" s="72">
        <v>0.182539682539683</v>
      </c>
      <c r="G4286" s="72" t="s">
        <v>3711</v>
      </c>
    </row>
    <row r="4287" spans="1:7" x14ac:dyDescent="0.15">
      <c r="A4287" s="81" t="s">
        <v>2432</v>
      </c>
      <c r="B4287" s="72" t="s">
        <v>3734</v>
      </c>
      <c r="C4287" s="72">
        <v>26.096491228070199</v>
      </c>
      <c r="D4287" s="72">
        <v>3</v>
      </c>
      <c r="E4287" s="72">
        <v>0</v>
      </c>
      <c r="F4287" s="72">
        <v>10.920792079207899</v>
      </c>
      <c r="G4287" s="72" t="s">
        <v>3711</v>
      </c>
    </row>
    <row r="4288" spans="1:7" x14ac:dyDescent="0.15">
      <c r="A4288" s="81" t="s">
        <v>3750</v>
      </c>
      <c r="B4288" s="72" t="s">
        <v>2395</v>
      </c>
      <c r="C4288" s="72">
        <v>21.613861386138598</v>
      </c>
      <c r="D4288" s="72">
        <v>0</v>
      </c>
      <c r="E4288" s="72">
        <v>0</v>
      </c>
      <c r="F4288" s="72">
        <v>13.183168316831701</v>
      </c>
      <c r="G4288" s="72" t="s">
        <v>3711</v>
      </c>
    </row>
    <row r="4289" spans="1:7" x14ac:dyDescent="0.15">
      <c r="A4289" s="81" t="s">
        <v>2371</v>
      </c>
      <c r="B4289" s="72" t="s">
        <v>3662</v>
      </c>
      <c r="C4289" s="72">
        <v>117.293650793651</v>
      </c>
      <c r="D4289" s="72">
        <v>2</v>
      </c>
      <c r="E4289" s="72">
        <v>0</v>
      </c>
      <c r="F4289" s="72">
        <v>2.4257425742574301</v>
      </c>
      <c r="G4289" s="72" t="s">
        <v>3711</v>
      </c>
    </row>
    <row r="4290" spans="1:7" x14ac:dyDescent="0.15">
      <c r="A4290" s="81" t="s">
        <v>3750</v>
      </c>
      <c r="B4290" s="72" t="s">
        <v>2612</v>
      </c>
      <c r="C4290" s="72">
        <v>21.613861386138598</v>
      </c>
      <c r="D4290" s="72">
        <v>0</v>
      </c>
      <c r="E4290" s="72">
        <v>0</v>
      </c>
      <c r="F4290" s="72">
        <v>13.1633663366337</v>
      </c>
      <c r="G4290" s="72" t="s">
        <v>3711</v>
      </c>
    </row>
    <row r="4291" spans="1:7" x14ac:dyDescent="0.15">
      <c r="A4291" s="81" t="s">
        <v>3274</v>
      </c>
      <c r="B4291" s="72" t="s">
        <v>3854</v>
      </c>
      <c r="C4291" s="72">
        <v>27.841584158415799</v>
      </c>
      <c r="D4291" s="72">
        <v>0</v>
      </c>
      <c r="E4291" s="72">
        <v>0</v>
      </c>
      <c r="F4291" s="72">
        <v>10.2178217821782</v>
      </c>
      <c r="G4291" s="72" t="s">
        <v>3711</v>
      </c>
    </row>
    <row r="4292" spans="1:7" x14ac:dyDescent="0.15">
      <c r="A4292" s="81" t="s">
        <v>2871</v>
      </c>
      <c r="B4292" s="72" t="s">
        <v>3126</v>
      </c>
      <c r="C4292" s="72">
        <v>22.341584158415799</v>
      </c>
      <c r="D4292" s="72">
        <v>0</v>
      </c>
      <c r="E4292" s="72">
        <v>3</v>
      </c>
      <c r="F4292" s="72">
        <v>12.719298245614</v>
      </c>
      <c r="G4292" s="72" t="s">
        <v>3711</v>
      </c>
    </row>
    <row r="4293" spans="1:7" x14ac:dyDescent="0.15">
      <c r="A4293" s="81" t="s">
        <v>3506</v>
      </c>
      <c r="B4293" s="72" t="s">
        <v>3573</v>
      </c>
      <c r="C4293" s="72">
        <v>30.634920634920601</v>
      </c>
      <c r="D4293" s="72">
        <v>2</v>
      </c>
      <c r="E4293" s="72">
        <v>2</v>
      </c>
      <c r="F4293" s="72">
        <v>9.2698412698412707</v>
      </c>
      <c r="G4293" s="72" t="s">
        <v>3711</v>
      </c>
    </row>
    <row r="4294" spans="1:7" x14ac:dyDescent="0.15">
      <c r="A4294" s="81" t="s">
        <v>2026</v>
      </c>
      <c r="B4294" s="72" t="s">
        <v>3713</v>
      </c>
      <c r="C4294" s="72">
        <v>12.8861386138614</v>
      </c>
      <c r="D4294" s="72">
        <v>0</v>
      </c>
      <c r="E4294" s="72">
        <v>2</v>
      </c>
      <c r="F4294" s="72">
        <v>22.023809523809501</v>
      </c>
      <c r="G4294" s="72" t="s">
        <v>3711</v>
      </c>
    </row>
    <row r="4295" spans="1:7" x14ac:dyDescent="0.15">
      <c r="A4295" s="81" t="s">
        <v>3829</v>
      </c>
      <c r="B4295" s="72" t="s">
        <v>1093</v>
      </c>
      <c r="C4295" s="72">
        <v>0.817460317460317</v>
      </c>
      <c r="D4295" s="72">
        <v>2</v>
      </c>
      <c r="E4295" s="72">
        <v>2</v>
      </c>
      <c r="F4295" s="72">
        <v>347.11904761904799</v>
      </c>
      <c r="G4295" s="72" t="s">
        <v>3711</v>
      </c>
    </row>
    <row r="4296" spans="1:7" x14ac:dyDescent="0.15">
      <c r="A4296" s="81" t="s">
        <v>3883</v>
      </c>
      <c r="B4296" s="72" t="s">
        <v>3884</v>
      </c>
      <c r="C4296" s="72">
        <v>16.9206349206349</v>
      </c>
      <c r="D4296" s="72">
        <v>2</v>
      </c>
      <c r="E4296" s="72">
        <v>0</v>
      </c>
      <c r="F4296" s="72">
        <v>16.757425742574299</v>
      </c>
      <c r="G4296" s="72" t="s">
        <v>3711</v>
      </c>
    </row>
    <row r="4297" spans="1:7" x14ac:dyDescent="0.15">
      <c r="A4297" s="81" t="s">
        <v>2086</v>
      </c>
      <c r="B4297" s="72" t="s">
        <v>3781</v>
      </c>
      <c r="C4297" s="72">
        <v>84.039682539682502</v>
      </c>
      <c r="D4297" s="72">
        <v>2</v>
      </c>
      <c r="E4297" s="72">
        <v>2</v>
      </c>
      <c r="F4297" s="72">
        <v>3.3730158730158699</v>
      </c>
      <c r="G4297" s="72" t="s">
        <v>3711</v>
      </c>
    </row>
    <row r="4298" spans="1:7" x14ac:dyDescent="0.15">
      <c r="A4298" s="81" t="s">
        <v>2371</v>
      </c>
      <c r="B4298" s="72" t="s">
        <v>2616</v>
      </c>
      <c r="C4298" s="72">
        <v>25.678217821782201</v>
      </c>
      <c r="D4298" s="72">
        <v>0</v>
      </c>
      <c r="E4298" s="72">
        <v>2</v>
      </c>
      <c r="F4298" s="72">
        <v>10.984126984127</v>
      </c>
      <c r="G4298" s="72" t="s">
        <v>3711</v>
      </c>
    </row>
    <row r="4299" spans="1:7" x14ac:dyDescent="0.15">
      <c r="A4299" s="81" t="s">
        <v>3887</v>
      </c>
      <c r="B4299" s="72" t="s">
        <v>3273</v>
      </c>
      <c r="C4299" s="72">
        <v>5.4257425742574297</v>
      </c>
      <c r="D4299" s="72">
        <v>0</v>
      </c>
      <c r="E4299" s="72">
        <v>2</v>
      </c>
      <c r="F4299" s="72">
        <v>51.976190476190503</v>
      </c>
      <c r="G4299" s="72" t="s">
        <v>3711</v>
      </c>
    </row>
    <row r="4300" spans="1:7" x14ac:dyDescent="0.15">
      <c r="A4300" s="81" t="s">
        <v>494</v>
      </c>
      <c r="B4300" s="72" t="s">
        <v>2370</v>
      </c>
      <c r="C4300" s="72">
        <v>518.43564356435604</v>
      </c>
      <c r="D4300" s="72">
        <v>0</v>
      </c>
      <c r="E4300" s="72">
        <v>3</v>
      </c>
      <c r="F4300" s="72">
        <v>0.54385964912280704</v>
      </c>
      <c r="G4300" s="72" t="s">
        <v>3711</v>
      </c>
    </row>
    <row r="4301" spans="1:7" x14ac:dyDescent="0.15">
      <c r="A4301" s="81" t="s">
        <v>3842</v>
      </c>
      <c r="B4301" s="72" t="s">
        <v>3645</v>
      </c>
      <c r="C4301" s="72">
        <v>6.3333333333333304</v>
      </c>
      <c r="D4301" s="72">
        <v>2</v>
      </c>
      <c r="E4301" s="72">
        <v>2</v>
      </c>
      <c r="F4301" s="72">
        <v>44.484126984127002</v>
      </c>
      <c r="G4301" s="72" t="s">
        <v>3711</v>
      </c>
    </row>
    <row r="4302" spans="1:7" x14ac:dyDescent="0.15">
      <c r="A4302" s="81" t="s">
        <v>2420</v>
      </c>
      <c r="B4302" s="72" t="s">
        <v>2577</v>
      </c>
      <c r="C4302" s="72">
        <v>5.3070175438596499</v>
      </c>
      <c r="D4302" s="72">
        <v>3</v>
      </c>
      <c r="E4302" s="72">
        <v>2</v>
      </c>
      <c r="F4302" s="72">
        <v>53</v>
      </c>
      <c r="G4302" s="72" t="s">
        <v>3711</v>
      </c>
    </row>
    <row r="4303" spans="1:7" x14ac:dyDescent="0.15">
      <c r="A4303" s="81" t="s">
        <v>3534</v>
      </c>
      <c r="B4303" s="72" t="s">
        <v>3712</v>
      </c>
      <c r="C4303" s="72">
        <v>45.428571428571402</v>
      </c>
      <c r="D4303" s="72">
        <v>2</v>
      </c>
      <c r="E4303" s="72">
        <v>0</v>
      </c>
      <c r="F4303" s="72">
        <v>6.1831683168316802</v>
      </c>
      <c r="G4303" s="72" t="s">
        <v>3711</v>
      </c>
    </row>
    <row r="4304" spans="1:7" x14ac:dyDescent="0.15">
      <c r="A4304" s="81" t="s">
        <v>450</v>
      </c>
      <c r="B4304" s="72" t="s">
        <v>2523</v>
      </c>
      <c r="C4304" s="72">
        <v>12.157894736842101</v>
      </c>
      <c r="D4304" s="72">
        <v>3</v>
      </c>
      <c r="E4304" s="72">
        <v>0</v>
      </c>
      <c r="F4304" s="72">
        <v>23.054455445544601</v>
      </c>
      <c r="G4304" s="72" t="s">
        <v>3711</v>
      </c>
    </row>
    <row r="4305" spans="1:7" x14ac:dyDescent="0.15">
      <c r="A4305" s="81" t="s">
        <v>1077</v>
      </c>
      <c r="B4305" s="72" t="s">
        <v>3716</v>
      </c>
      <c r="C4305" s="72">
        <v>177.30952380952399</v>
      </c>
      <c r="D4305" s="72">
        <v>2</v>
      </c>
      <c r="E4305" s="72">
        <v>0</v>
      </c>
      <c r="F4305" s="72">
        <v>1.5792079207920799</v>
      </c>
      <c r="G4305" s="72" t="s">
        <v>3711</v>
      </c>
    </row>
    <row r="4306" spans="1:7" x14ac:dyDescent="0.15">
      <c r="A4306" s="81" t="s">
        <v>2432</v>
      </c>
      <c r="B4306" s="72" t="s">
        <v>3632</v>
      </c>
      <c r="C4306" s="72">
        <v>155.37623762376199</v>
      </c>
      <c r="D4306" s="72">
        <v>0</v>
      </c>
      <c r="E4306" s="72">
        <v>0</v>
      </c>
      <c r="F4306" s="72">
        <v>1.8019801980198</v>
      </c>
      <c r="G4306" s="72" t="s">
        <v>3711</v>
      </c>
    </row>
    <row r="4307" spans="1:7" x14ac:dyDescent="0.15">
      <c r="A4307" s="81" t="s">
        <v>3733</v>
      </c>
      <c r="B4307" s="72" t="s">
        <v>852</v>
      </c>
      <c r="C4307" s="72">
        <v>7.8762376237623801</v>
      </c>
      <c r="D4307" s="72">
        <v>0</v>
      </c>
      <c r="E4307" s="72">
        <v>0</v>
      </c>
      <c r="F4307" s="72">
        <v>35.480198019802003</v>
      </c>
      <c r="G4307" s="72" t="s">
        <v>3711</v>
      </c>
    </row>
    <row r="4308" spans="1:7" x14ac:dyDescent="0.15">
      <c r="A4308" s="81" t="s">
        <v>2008</v>
      </c>
      <c r="B4308" s="72" t="s">
        <v>1486</v>
      </c>
      <c r="C4308" s="72">
        <v>11.8333333333333</v>
      </c>
      <c r="D4308" s="72">
        <v>3</v>
      </c>
      <c r="E4308" s="72">
        <v>3</v>
      </c>
      <c r="F4308" s="72">
        <v>23.587719298245599</v>
      </c>
      <c r="G4308" s="72" t="s">
        <v>3711</v>
      </c>
    </row>
    <row r="4309" spans="1:7" x14ac:dyDescent="0.15">
      <c r="A4309" s="81" t="s">
        <v>3799</v>
      </c>
      <c r="B4309" s="72" t="s">
        <v>3632</v>
      </c>
      <c r="C4309" s="72">
        <v>15.746031746031701</v>
      </c>
      <c r="D4309" s="72">
        <v>2</v>
      </c>
      <c r="E4309" s="72">
        <v>2</v>
      </c>
      <c r="F4309" s="72">
        <v>17.706349206349199</v>
      </c>
      <c r="G4309" s="72" t="s">
        <v>3711</v>
      </c>
    </row>
    <row r="4310" spans="1:7" x14ac:dyDescent="0.15">
      <c r="A4310" s="81" t="s">
        <v>2348</v>
      </c>
      <c r="B4310" s="72" t="s">
        <v>2347</v>
      </c>
      <c r="C4310" s="72">
        <v>50.373015873015902</v>
      </c>
      <c r="D4310" s="72">
        <v>2</v>
      </c>
      <c r="E4310" s="72">
        <v>3</v>
      </c>
      <c r="F4310" s="72">
        <v>5.5263157894736796</v>
      </c>
      <c r="G4310" s="72" t="s">
        <v>3711</v>
      </c>
    </row>
    <row r="4311" spans="1:7" x14ac:dyDescent="0.15">
      <c r="A4311" s="81" t="s">
        <v>2641</v>
      </c>
      <c r="B4311" s="72" t="s">
        <v>2275</v>
      </c>
      <c r="C4311" s="72">
        <v>6.1349206349206398</v>
      </c>
      <c r="D4311" s="72">
        <v>2</v>
      </c>
      <c r="E4311" s="72">
        <v>2</v>
      </c>
      <c r="F4311" s="72">
        <v>45.365079365079403</v>
      </c>
      <c r="G4311" s="72" t="s">
        <v>3711</v>
      </c>
    </row>
    <row r="4312" spans="1:7" x14ac:dyDescent="0.15">
      <c r="A4312" s="81" t="s">
        <v>2509</v>
      </c>
      <c r="B4312" s="72" t="s">
        <v>3723</v>
      </c>
      <c r="C4312" s="72">
        <v>40.9444444444444</v>
      </c>
      <c r="D4312" s="72">
        <v>2</v>
      </c>
      <c r="E4312" s="72">
        <v>2</v>
      </c>
      <c r="F4312" s="72">
        <v>6.7936507936507899</v>
      </c>
      <c r="G4312" s="72" t="s">
        <v>3711</v>
      </c>
    </row>
    <row r="4313" spans="1:7" x14ac:dyDescent="0.15">
      <c r="A4313" s="81" t="s">
        <v>3544</v>
      </c>
      <c r="B4313" s="72" t="s">
        <v>2585</v>
      </c>
      <c r="C4313" s="72">
        <v>38.7079207920792</v>
      </c>
      <c r="D4313" s="72">
        <v>0</v>
      </c>
      <c r="E4313" s="72">
        <v>0</v>
      </c>
      <c r="F4313" s="72">
        <v>7.1831683168316802</v>
      </c>
      <c r="G4313" s="72" t="s">
        <v>3711</v>
      </c>
    </row>
    <row r="4314" spans="1:7" x14ac:dyDescent="0.15">
      <c r="A4314" s="81" t="s">
        <v>3733</v>
      </c>
      <c r="B4314" s="72" t="s">
        <v>3662</v>
      </c>
      <c r="C4314" s="72">
        <v>23.952380952380999</v>
      </c>
      <c r="D4314" s="72">
        <v>2</v>
      </c>
      <c r="E4314" s="72">
        <v>2</v>
      </c>
      <c r="F4314" s="72">
        <v>11.603174603174599</v>
      </c>
      <c r="G4314" s="72" t="s">
        <v>3711</v>
      </c>
    </row>
    <row r="4315" spans="1:7" x14ac:dyDescent="0.15">
      <c r="A4315" s="81" t="s">
        <v>3844</v>
      </c>
      <c r="B4315" s="72" t="s">
        <v>3845</v>
      </c>
      <c r="C4315" s="72">
        <v>19.0793650793651</v>
      </c>
      <c r="D4315" s="72">
        <v>2</v>
      </c>
      <c r="E4315" s="72">
        <v>0</v>
      </c>
      <c r="F4315" s="72">
        <v>14.509900990099</v>
      </c>
      <c r="G4315" s="72" t="s">
        <v>3711</v>
      </c>
    </row>
    <row r="4316" spans="1:7" x14ac:dyDescent="0.15">
      <c r="A4316" s="81" t="s">
        <v>3747</v>
      </c>
      <c r="B4316" s="72" t="s">
        <v>3888</v>
      </c>
      <c r="C4316" s="72">
        <v>55.087301587301603</v>
      </c>
      <c r="D4316" s="72">
        <v>2</v>
      </c>
      <c r="E4316" s="72">
        <v>2</v>
      </c>
      <c r="F4316" s="72">
        <v>5.0158730158730203</v>
      </c>
      <c r="G4316" s="72" t="s">
        <v>3711</v>
      </c>
    </row>
    <row r="4317" spans="1:7" x14ac:dyDescent="0.15">
      <c r="A4317" s="81" t="s">
        <v>1220</v>
      </c>
      <c r="B4317" s="72" t="s">
        <v>640</v>
      </c>
      <c r="C4317" s="72">
        <v>28.269841269841301</v>
      </c>
      <c r="D4317" s="72">
        <v>2</v>
      </c>
      <c r="E4317" s="72">
        <v>3</v>
      </c>
      <c r="F4317" s="72">
        <v>9.7456140350877192</v>
      </c>
      <c r="G4317" s="72" t="s">
        <v>3711</v>
      </c>
    </row>
    <row r="4318" spans="1:7" x14ac:dyDescent="0.15">
      <c r="A4318" s="81" t="s">
        <v>2026</v>
      </c>
      <c r="B4318" s="72" t="s">
        <v>2422</v>
      </c>
      <c r="C4318" s="72">
        <v>145.09523809523799</v>
      </c>
      <c r="D4318" s="72">
        <v>2</v>
      </c>
      <c r="E4318" s="72">
        <v>3</v>
      </c>
      <c r="F4318" s="72">
        <v>1.87719298245614</v>
      </c>
      <c r="G4318" s="72" t="s">
        <v>3711</v>
      </c>
    </row>
    <row r="4319" spans="1:7" x14ac:dyDescent="0.15">
      <c r="A4319" s="81" t="s">
        <v>3732</v>
      </c>
      <c r="B4319" s="72" t="s">
        <v>2609</v>
      </c>
      <c r="C4319" s="72">
        <v>24.047619047619001</v>
      </c>
      <c r="D4319" s="72">
        <v>2</v>
      </c>
      <c r="E4319" s="72">
        <v>0</v>
      </c>
      <c r="F4319" s="72">
        <v>11.3217821782178</v>
      </c>
      <c r="G4319" s="72" t="s">
        <v>3711</v>
      </c>
    </row>
    <row r="4320" spans="1:7" x14ac:dyDescent="0.15">
      <c r="A4320" s="81" t="s">
        <v>3752</v>
      </c>
      <c r="B4320" s="72" t="s">
        <v>3713</v>
      </c>
      <c r="C4320" s="72">
        <v>12.3613861386139</v>
      </c>
      <c r="D4320" s="72">
        <v>0</v>
      </c>
      <c r="E4320" s="72">
        <v>2</v>
      </c>
      <c r="F4320" s="72">
        <v>22.023809523809501</v>
      </c>
      <c r="G4320" s="72" t="s">
        <v>3711</v>
      </c>
    </row>
    <row r="4321" spans="1:7" x14ac:dyDescent="0.15">
      <c r="A4321" s="81" t="s">
        <v>3889</v>
      </c>
      <c r="B4321" s="72" t="s">
        <v>3890</v>
      </c>
      <c r="C4321" s="72">
        <v>27.7222222222222</v>
      </c>
      <c r="D4321" s="72">
        <v>2</v>
      </c>
      <c r="E4321" s="72">
        <v>2</v>
      </c>
      <c r="F4321" s="72">
        <v>9.78571428571429</v>
      </c>
      <c r="G4321" s="72" t="s">
        <v>3711</v>
      </c>
    </row>
    <row r="4322" spans="1:7" x14ac:dyDescent="0.15">
      <c r="A4322" s="81" t="s">
        <v>3099</v>
      </c>
      <c r="B4322" s="72" t="s">
        <v>3712</v>
      </c>
      <c r="C4322" s="72">
        <v>10.0526315789474</v>
      </c>
      <c r="D4322" s="72">
        <v>3</v>
      </c>
      <c r="E4322" s="72">
        <v>2</v>
      </c>
      <c r="F4322" s="72">
        <v>26.904761904761902</v>
      </c>
      <c r="G4322" s="72" t="s">
        <v>3711</v>
      </c>
    </row>
    <row r="4323" spans="1:7" x14ac:dyDescent="0.15">
      <c r="A4323" s="81" t="s">
        <v>3799</v>
      </c>
      <c r="B4323" s="72" t="s">
        <v>1486</v>
      </c>
      <c r="C4323" s="72">
        <v>3.4801980198019802</v>
      </c>
      <c r="D4323" s="72">
        <v>0</v>
      </c>
      <c r="E4323" s="72">
        <v>2</v>
      </c>
      <c r="F4323" s="72">
        <v>77.428571428571402</v>
      </c>
      <c r="G4323" s="72" t="s">
        <v>3711</v>
      </c>
    </row>
    <row r="4324" spans="1:7" x14ac:dyDescent="0.15">
      <c r="A4324" s="81" t="s">
        <v>2250</v>
      </c>
      <c r="B4324" s="72" t="s">
        <v>2370</v>
      </c>
      <c r="C4324" s="72">
        <v>495.29365079365101</v>
      </c>
      <c r="D4324" s="72">
        <v>2</v>
      </c>
      <c r="E4324" s="72">
        <v>3</v>
      </c>
      <c r="F4324" s="72">
        <v>0.54385964912280704</v>
      </c>
      <c r="G4324" s="72" t="s">
        <v>3711</v>
      </c>
    </row>
    <row r="4325" spans="1:7" x14ac:dyDescent="0.15">
      <c r="A4325" s="81" t="s">
        <v>1672</v>
      </c>
      <c r="B4325" s="72" t="s">
        <v>3712</v>
      </c>
      <c r="C4325" s="72">
        <v>10</v>
      </c>
      <c r="D4325" s="72">
        <v>3</v>
      </c>
      <c r="E4325" s="72">
        <v>2</v>
      </c>
      <c r="F4325" s="72">
        <v>26.904761904761902</v>
      </c>
      <c r="G4325" s="72" t="s">
        <v>3711</v>
      </c>
    </row>
    <row r="4326" spans="1:7" x14ac:dyDescent="0.15">
      <c r="A4326" s="81" t="s">
        <v>2871</v>
      </c>
      <c r="B4326" s="72" t="s">
        <v>3725</v>
      </c>
      <c r="C4326" s="72">
        <v>44.5</v>
      </c>
      <c r="D4326" s="72">
        <v>2</v>
      </c>
      <c r="E4326" s="72">
        <v>2</v>
      </c>
      <c r="F4326" s="72">
        <v>6.0396825396825404</v>
      </c>
      <c r="G4326" s="72" t="s">
        <v>3711</v>
      </c>
    </row>
    <row r="4327" spans="1:7" x14ac:dyDescent="0.15">
      <c r="A4327" s="81" t="s">
        <v>1055</v>
      </c>
      <c r="B4327" s="72" t="s">
        <v>3835</v>
      </c>
      <c r="C4327" s="72">
        <v>230.23267326732699</v>
      </c>
      <c r="D4327" s="72">
        <v>0</v>
      </c>
      <c r="E4327" s="72">
        <v>3</v>
      </c>
      <c r="F4327" s="72">
        <v>1.1666666666666701</v>
      </c>
      <c r="G4327" s="72" t="s">
        <v>3711</v>
      </c>
    </row>
    <row r="4328" spans="1:7" x14ac:dyDescent="0.15">
      <c r="A4328" s="81" t="s">
        <v>1055</v>
      </c>
      <c r="B4328" s="72" t="s">
        <v>3772</v>
      </c>
      <c r="C4328" s="72">
        <v>61.464912280701803</v>
      </c>
      <c r="D4328" s="72">
        <v>3</v>
      </c>
      <c r="E4328" s="72">
        <v>2</v>
      </c>
      <c r="F4328" s="72">
        <v>4.3571428571428603</v>
      </c>
      <c r="G4328" s="72" t="s">
        <v>3711</v>
      </c>
    </row>
    <row r="4329" spans="1:7" x14ac:dyDescent="0.15">
      <c r="A4329" s="81" t="s">
        <v>3762</v>
      </c>
      <c r="B4329" s="72" t="s">
        <v>2275</v>
      </c>
      <c r="C4329" s="72">
        <v>5.9009900990099</v>
      </c>
      <c r="D4329" s="72">
        <v>0</v>
      </c>
      <c r="E4329" s="72">
        <v>2</v>
      </c>
      <c r="F4329" s="72">
        <v>45.365079365079403</v>
      </c>
      <c r="G4329" s="72" t="s">
        <v>3711</v>
      </c>
    </row>
    <row r="4330" spans="1:7" x14ac:dyDescent="0.15">
      <c r="A4330" s="81" t="s">
        <v>1280</v>
      </c>
      <c r="B4330" s="72" t="s">
        <v>3871</v>
      </c>
      <c r="C4330" s="72">
        <v>1684.2857142857099</v>
      </c>
      <c r="D4330" s="72">
        <v>2</v>
      </c>
      <c r="E4330" s="72">
        <v>0</v>
      </c>
      <c r="F4330" s="72">
        <v>0.158415841584158</v>
      </c>
      <c r="G4330" s="72" t="s">
        <v>3711</v>
      </c>
    </row>
    <row r="4331" spans="1:7" x14ac:dyDescent="0.15">
      <c r="A4331" s="81" t="s">
        <v>3752</v>
      </c>
      <c r="B4331" s="72" t="s">
        <v>3126</v>
      </c>
      <c r="C4331" s="72">
        <v>9</v>
      </c>
      <c r="D4331" s="72">
        <v>2</v>
      </c>
      <c r="E4331" s="72">
        <v>0</v>
      </c>
      <c r="F4331" s="72">
        <v>29.638613861386101</v>
      </c>
      <c r="G4331" s="72" t="s">
        <v>3711</v>
      </c>
    </row>
    <row r="4332" spans="1:7" x14ac:dyDescent="0.15">
      <c r="A4332" s="81" t="s">
        <v>2415</v>
      </c>
      <c r="B4332" s="72" t="s">
        <v>1486</v>
      </c>
      <c r="C4332" s="72">
        <v>6.0877192982456103</v>
      </c>
      <c r="D4332" s="72">
        <v>3</v>
      </c>
      <c r="E4332" s="72">
        <v>0</v>
      </c>
      <c r="F4332" s="72">
        <v>43.777227722772302</v>
      </c>
      <c r="G4332" s="72" t="s">
        <v>3711</v>
      </c>
    </row>
    <row r="4333" spans="1:7" x14ac:dyDescent="0.15">
      <c r="A4333" s="81" t="s">
        <v>2371</v>
      </c>
      <c r="B4333" s="72" t="s">
        <v>2851</v>
      </c>
      <c r="C4333" s="72">
        <v>117.293650793651</v>
      </c>
      <c r="D4333" s="72">
        <v>2</v>
      </c>
      <c r="E4333" s="72">
        <v>3</v>
      </c>
      <c r="F4333" s="72">
        <v>2.2719298245614001</v>
      </c>
      <c r="G4333" s="72" t="s">
        <v>3711</v>
      </c>
    </row>
    <row r="4334" spans="1:7" x14ac:dyDescent="0.15">
      <c r="A4334" s="81" t="s">
        <v>1055</v>
      </c>
      <c r="B4334" s="72" t="s">
        <v>3773</v>
      </c>
      <c r="C4334" s="72">
        <v>61.464912280701803</v>
      </c>
      <c r="D4334" s="72">
        <v>3</v>
      </c>
      <c r="E4334" s="72">
        <v>2</v>
      </c>
      <c r="F4334" s="72">
        <v>4.3333333333333304</v>
      </c>
      <c r="G4334" s="72" t="s">
        <v>3711</v>
      </c>
    </row>
    <row r="4335" spans="1:7" x14ac:dyDescent="0.15">
      <c r="A4335" s="81" t="s">
        <v>2086</v>
      </c>
      <c r="B4335" s="72" t="s">
        <v>3783</v>
      </c>
      <c r="C4335" s="72">
        <v>84.039682539682502</v>
      </c>
      <c r="D4335" s="72">
        <v>2</v>
      </c>
      <c r="E4335" s="72">
        <v>2</v>
      </c>
      <c r="F4335" s="72">
        <v>3.1666666666666701</v>
      </c>
      <c r="G4335" s="72" t="s">
        <v>3711</v>
      </c>
    </row>
    <row r="4336" spans="1:7" x14ac:dyDescent="0.15">
      <c r="A4336" s="81" t="s">
        <v>1220</v>
      </c>
      <c r="B4336" s="72" t="s">
        <v>2749</v>
      </c>
      <c r="C4336" s="72">
        <v>166.37128712871299</v>
      </c>
      <c r="D4336" s="72">
        <v>0</v>
      </c>
      <c r="E4336" s="72">
        <v>3</v>
      </c>
      <c r="F4336" s="72">
        <v>1.59649122807018</v>
      </c>
      <c r="G4336" s="72" t="s">
        <v>3711</v>
      </c>
    </row>
    <row r="4337" spans="1:7" x14ac:dyDescent="0.15">
      <c r="A4337" s="81" t="s">
        <v>1220</v>
      </c>
      <c r="B4337" s="72" t="s">
        <v>2824</v>
      </c>
      <c r="C4337" s="72">
        <v>28.269841269841301</v>
      </c>
      <c r="D4337" s="72">
        <v>2</v>
      </c>
      <c r="E4337" s="72">
        <v>0</v>
      </c>
      <c r="F4337" s="72">
        <v>9.3910891089108901</v>
      </c>
      <c r="G4337" s="72" t="s">
        <v>3711</v>
      </c>
    </row>
    <row r="4338" spans="1:7" x14ac:dyDescent="0.15">
      <c r="A4338" s="81" t="s">
        <v>3749</v>
      </c>
      <c r="B4338" s="72" t="s">
        <v>852</v>
      </c>
      <c r="C4338" s="72">
        <v>2.92105263157895</v>
      </c>
      <c r="D4338" s="72">
        <v>3</v>
      </c>
      <c r="E4338" s="72">
        <v>2</v>
      </c>
      <c r="F4338" s="72">
        <v>90.587301587301596</v>
      </c>
      <c r="G4338" s="72" t="s">
        <v>3711</v>
      </c>
    </row>
    <row r="4339" spans="1:7" x14ac:dyDescent="0.15">
      <c r="A4339" s="81" t="s">
        <v>3506</v>
      </c>
      <c r="B4339" s="72" t="s">
        <v>3891</v>
      </c>
      <c r="C4339" s="72">
        <v>30.634920634920601</v>
      </c>
      <c r="D4339" s="72">
        <v>2</v>
      </c>
      <c r="E4339" s="72">
        <v>2</v>
      </c>
      <c r="F4339" s="72">
        <v>8.6031746031745993</v>
      </c>
      <c r="G4339" s="72" t="s">
        <v>3711</v>
      </c>
    </row>
    <row r="4340" spans="1:7" x14ac:dyDescent="0.15">
      <c r="A4340" s="81" t="s">
        <v>2074</v>
      </c>
      <c r="B4340" s="72" t="s">
        <v>3767</v>
      </c>
      <c r="C4340" s="72">
        <v>185.32539682539701</v>
      </c>
      <c r="D4340" s="72">
        <v>2</v>
      </c>
      <c r="E4340" s="72">
        <v>2</v>
      </c>
      <c r="F4340" s="72">
        <v>1.42063492063492</v>
      </c>
      <c r="G4340" s="72" t="s">
        <v>3711</v>
      </c>
    </row>
    <row r="4341" spans="1:7" x14ac:dyDescent="0.15">
      <c r="A4341" s="81" t="s">
        <v>3805</v>
      </c>
      <c r="B4341" s="72" t="s">
        <v>3778</v>
      </c>
      <c r="C4341" s="72">
        <v>16.365079365079399</v>
      </c>
      <c r="D4341" s="72">
        <v>2</v>
      </c>
      <c r="E4341" s="72">
        <v>2</v>
      </c>
      <c r="F4341" s="72">
        <v>16.063492063492099</v>
      </c>
      <c r="G4341" s="72" t="s">
        <v>3711</v>
      </c>
    </row>
    <row r="4342" spans="1:7" x14ac:dyDescent="0.15">
      <c r="A4342" s="81" t="s">
        <v>450</v>
      </c>
      <c r="B4342" s="72" t="s">
        <v>3724</v>
      </c>
      <c r="C4342" s="72">
        <v>93.277227722772295</v>
      </c>
      <c r="D4342" s="72">
        <v>0</v>
      </c>
      <c r="E4342" s="72">
        <v>2</v>
      </c>
      <c r="F4342" s="72">
        <v>2.8174603174603199</v>
      </c>
      <c r="G4342" s="72" t="s">
        <v>3711</v>
      </c>
    </row>
    <row r="4343" spans="1:7" x14ac:dyDescent="0.15">
      <c r="A4343" s="81" t="s">
        <v>2635</v>
      </c>
      <c r="B4343" s="72" t="s">
        <v>808</v>
      </c>
      <c r="C4343" s="72">
        <v>14.183168316831701</v>
      </c>
      <c r="D4343" s="72">
        <v>0</v>
      </c>
      <c r="E4343" s="72">
        <v>2</v>
      </c>
      <c r="F4343" s="72">
        <v>18.523809523809501</v>
      </c>
      <c r="G4343" s="72" t="s">
        <v>3711</v>
      </c>
    </row>
    <row r="4344" spans="1:7" x14ac:dyDescent="0.15">
      <c r="A4344" s="81" t="s">
        <v>3732</v>
      </c>
      <c r="B4344" s="72" t="s">
        <v>3823</v>
      </c>
      <c r="C4344" s="72">
        <v>8.3118811881188108</v>
      </c>
      <c r="D4344" s="72">
        <v>0</v>
      </c>
      <c r="E4344" s="72">
        <v>2</v>
      </c>
      <c r="F4344" s="72">
        <v>31.603174603174601</v>
      </c>
      <c r="G4344" s="72" t="s">
        <v>3711</v>
      </c>
    </row>
    <row r="4345" spans="1:7" x14ac:dyDescent="0.15">
      <c r="A4345" s="81" t="s">
        <v>3747</v>
      </c>
      <c r="B4345" s="72" t="s">
        <v>3751</v>
      </c>
      <c r="C4345" s="72">
        <v>9.1578947368421009</v>
      </c>
      <c r="D4345" s="72">
        <v>3</v>
      </c>
      <c r="E4345" s="72">
        <v>0</v>
      </c>
      <c r="F4345" s="72">
        <v>28.673267326732699</v>
      </c>
      <c r="G4345" s="72" t="s">
        <v>3711</v>
      </c>
    </row>
    <row r="4346" spans="1:7" x14ac:dyDescent="0.15">
      <c r="A4346" s="81" t="s">
        <v>3802</v>
      </c>
      <c r="B4346" s="72" t="s">
        <v>1628</v>
      </c>
      <c r="C4346" s="72">
        <v>26.365079365079399</v>
      </c>
      <c r="D4346" s="72">
        <v>2</v>
      </c>
      <c r="E4346" s="72">
        <v>3</v>
      </c>
      <c r="F4346" s="72">
        <v>9.9473684210526301</v>
      </c>
      <c r="G4346" s="72" t="s">
        <v>3711</v>
      </c>
    </row>
    <row r="4347" spans="1:7" x14ac:dyDescent="0.15">
      <c r="A4347" s="81" t="s">
        <v>3892</v>
      </c>
      <c r="B4347" s="72" t="s">
        <v>3656</v>
      </c>
      <c r="C4347" s="72">
        <v>20.514851485148501</v>
      </c>
      <c r="D4347" s="72">
        <v>0</v>
      </c>
      <c r="E4347" s="72">
        <v>0</v>
      </c>
      <c r="F4347" s="72">
        <v>12.762376237623799</v>
      </c>
      <c r="G4347" s="72" t="s">
        <v>3711</v>
      </c>
    </row>
    <row r="4348" spans="1:7" x14ac:dyDescent="0.15">
      <c r="A4348" s="81" t="s">
        <v>2858</v>
      </c>
      <c r="B4348" s="72" t="s">
        <v>3727</v>
      </c>
      <c r="C4348" s="72">
        <v>59.8333333333333</v>
      </c>
      <c r="D4348" s="72">
        <v>2</v>
      </c>
      <c r="E4348" s="72">
        <v>0</v>
      </c>
      <c r="F4348" s="72">
        <v>4.3712871287128703</v>
      </c>
      <c r="G4348" s="72" t="s">
        <v>3711</v>
      </c>
    </row>
    <row r="4349" spans="1:7" x14ac:dyDescent="0.15">
      <c r="A4349" s="81" t="s">
        <v>3770</v>
      </c>
      <c r="B4349" s="72" t="s">
        <v>2347</v>
      </c>
      <c r="C4349" s="72">
        <v>4.4059405940594099</v>
      </c>
      <c r="D4349" s="72">
        <v>0</v>
      </c>
      <c r="E4349" s="72">
        <v>0</v>
      </c>
      <c r="F4349" s="72">
        <v>59.272277227722803</v>
      </c>
      <c r="G4349" s="72" t="s">
        <v>3711</v>
      </c>
    </row>
    <row r="4350" spans="1:7" x14ac:dyDescent="0.15">
      <c r="A4350" s="81" t="s">
        <v>282</v>
      </c>
      <c r="B4350" s="72" t="s">
        <v>3767</v>
      </c>
      <c r="C4350" s="72">
        <v>183.76190476190499</v>
      </c>
      <c r="D4350" s="72">
        <v>2</v>
      </c>
      <c r="E4350" s="72">
        <v>2</v>
      </c>
      <c r="F4350" s="72">
        <v>1.42063492063492</v>
      </c>
      <c r="G4350" s="72" t="s">
        <v>3711</v>
      </c>
    </row>
    <row r="4351" spans="1:7" x14ac:dyDescent="0.15">
      <c r="A4351" s="81" t="s">
        <v>3848</v>
      </c>
      <c r="B4351" s="72" t="s">
        <v>3812</v>
      </c>
      <c r="C4351" s="72">
        <v>22.8571428571429</v>
      </c>
      <c r="D4351" s="72">
        <v>2</v>
      </c>
      <c r="E4351" s="72">
        <v>2</v>
      </c>
      <c r="F4351" s="72">
        <v>11.3730158730159</v>
      </c>
      <c r="G4351" s="72" t="s">
        <v>3711</v>
      </c>
    </row>
    <row r="4352" spans="1:7" x14ac:dyDescent="0.15">
      <c r="A4352" s="81" t="s">
        <v>1220</v>
      </c>
      <c r="B4352" s="72" t="s">
        <v>3126</v>
      </c>
      <c r="C4352" s="72">
        <v>20.421052631578899</v>
      </c>
      <c r="D4352" s="72">
        <v>3</v>
      </c>
      <c r="E4352" s="72">
        <v>3</v>
      </c>
      <c r="F4352" s="72">
        <v>12.719298245614</v>
      </c>
      <c r="G4352" s="72" t="s">
        <v>3711</v>
      </c>
    </row>
    <row r="4353" spans="1:7" x14ac:dyDescent="0.15">
      <c r="A4353" s="81" t="s">
        <v>3747</v>
      </c>
      <c r="B4353" s="72" t="s">
        <v>3893</v>
      </c>
      <c r="C4353" s="72">
        <v>55.087301587301603</v>
      </c>
      <c r="D4353" s="72">
        <v>2</v>
      </c>
      <c r="E4353" s="72">
        <v>0</v>
      </c>
      <c r="F4353" s="72">
        <v>4.7079207920792099</v>
      </c>
      <c r="G4353" s="72" t="s">
        <v>3711</v>
      </c>
    </row>
    <row r="4354" spans="1:7" x14ac:dyDescent="0.15">
      <c r="A4354" s="81" t="s">
        <v>494</v>
      </c>
      <c r="B4354" s="72" t="s">
        <v>3725</v>
      </c>
      <c r="C4354" s="72">
        <v>518.43564356435604</v>
      </c>
      <c r="D4354" s="72">
        <v>0</v>
      </c>
      <c r="E4354" s="72">
        <v>3</v>
      </c>
      <c r="F4354" s="72">
        <v>0.5</v>
      </c>
      <c r="G4354" s="72" t="s">
        <v>3711</v>
      </c>
    </row>
    <row r="4355" spans="1:7" x14ac:dyDescent="0.15">
      <c r="A4355" s="81" t="s">
        <v>1220</v>
      </c>
      <c r="B4355" s="72" t="s">
        <v>2749</v>
      </c>
      <c r="C4355" s="72">
        <v>20.421052631578899</v>
      </c>
      <c r="D4355" s="72">
        <v>3</v>
      </c>
      <c r="E4355" s="72">
        <v>0</v>
      </c>
      <c r="F4355" s="72">
        <v>12.658415841584199</v>
      </c>
      <c r="G4355" s="72" t="s">
        <v>3711</v>
      </c>
    </row>
    <row r="4356" spans="1:7" x14ac:dyDescent="0.15">
      <c r="A4356" s="81" t="s">
        <v>3506</v>
      </c>
      <c r="B4356" s="72" t="s">
        <v>3577</v>
      </c>
      <c r="C4356" s="72">
        <v>30.634920634920601</v>
      </c>
      <c r="D4356" s="72">
        <v>2</v>
      </c>
      <c r="E4356" s="72">
        <v>2</v>
      </c>
      <c r="F4356" s="72">
        <v>8.4365079365079403</v>
      </c>
      <c r="G4356" s="72" t="s">
        <v>3711</v>
      </c>
    </row>
    <row r="4357" spans="1:7" x14ac:dyDescent="0.15">
      <c r="A4357" s="81" t="s">
        <v>1165</v>
      </c>
      <c r="B4357" s="72" t="s">
        <v>3831</v>
      </c>
      <c r="C4357" s="72">
        <v>677.95049504950498</v>
      </c>
      <c r="D4357" s="72">
        <v>0</v>
      </c>
      <c r="E4357" s="72">
        <v>2</v>
      </c>
      <c r="F4357" s="72">
        <v>0.38095238095238099</v>
      </c>
      <c r="G4357" s="72" t="s">
        <v>3711</v>
      </c>
    </row>
    <row r="4358" spans="1:7" x14ac:dyDescent="0.15">
      <c r="A4358" s="81" t="s">
        <v>1220</v>
      </c>
      <c r="B4358" s="72" t="s">
        <v>3786</v>
      </c>
      <c r="C4358" s="72">
        <v>28.269841269841301</v>
      </c>
      <c r="D4358" s="72">
        <v>2</v>
      </c>
      <c r="E4358" s="72">
        <v>2</v>
      </c>
      <c r="F4358" s="72">
        <v>9.1190476190476204</v>
      </c>
      <c r="G4358" s="72" t="s">
        <v>3711</v>
      </c>
    </row>
    <row r="4359" spans="1:7" x14ac:dyDescent="0.15">
      <c r="A4359" s="81" t="s">
        <v>3780</v>
      </c>
      <c r="B4359" s="72" t="s">
        <v>3748</v>
      </c>
      <c r="C4359" s="72">
        <v>25.753968253968299</v>
      </c>
      <c r="D4359" s="72">
        <v>2</v>
      </c>
      <c r="E4359" s="72">
        <v>0</v>
      </c>
      <c r="F4359" s="72">
        <v>10</v>
      </c>
      <c r="G4359" s="72" t="s">
        <v>3711</v>
      </c>
    </row>
    <row r="4360" spans="1:7" x14ac:dyDescent="0.15">
      <c r="A4360" s="81" t="s">
        <v>212</v>
      </c>
      <c r="B4360" s="72" t="s">
        <v>2295</v>
      </c>
      <c r="C4360" s="72">
        <v>53.492063492063501</v>
      </c>
      <c r="D4360" s="72">
        <v>2</v>
      </c>
      <c r="E4360" s="72">
        <v>3</v>
      </c>
      <c r="F4360" s="72">
        <v>4.79824561403509</v>
      </c>
      <c r="G4360" s="72" t="s">
        <v>3711</v>
      </c>
    </row>
    <row r="4361" spans="1:7" x14ac:dyDescent="0.15">
      <c r="A4361" s="81" t="s">
        <v>2082</v>
      </c>
      <c r="B4361" s="72" t="s">
        <v>3725</v>
      </c>
      <c r="C4361" s="72">
        <v>42.386138613861398</v>
      </c>
      <c r="D4361" s="72">
        <v>0</v>
      </c>
      <c r="E4361" s="72">
        <v>2</v>
      </c>
      <c r="F4361" s="72">
        <v>6.0396825396825404</v>
      </c>
      <c r="G4361" s="72" t="s">
        <v>3711</v>
      </c>
    </row>
    <row r="4362" spans="1:7" x14ac:dyDescent="0.15">
      <c r="A4362" s="81" t="s">
        <v>3730</v>
      </c>
      <c r="B4362" s="72" t="s">
        <v>640</v>
      </c>
      <c r="C4362" s="72">
        <v>8.8910891089108901</v>
      </c>
      <c r="D4362" s="72">
        <v>0</v>
      </c>
      <c r="E4362" s="72">
        <v>0</v>
      </c>
      <c r="F4362" s="72">
        <v>28.7673267326733</v>
      </c>
      <c r="G4362" s="72" t="s">
        <v>3711</v>
      </c>
    </row>
    <row r="4363" spans="1:7" x14ac:dyDescent="0.15">
      <c r="A4363" s="81" t="s">
        <v>494</v>
      </c>
      <c r="B4363" s="72" t="s">
        <v>3719</v>
      </c>
      <c r="C4363" s="72">
        <v>123.298245614035</v>
      </c>
      <c r="D4363" s="72">
        <v>3</v>
      </c>
      <c r="E4363" s="72">
        <v>0</v>
      </c>
      <c r="F4363" s="72">
        <v>2.0742574257425699</v>
      </c>
      <c r="G4363" s="72" t="s">
        <v>3711</v>
      </c>
    </row>
    <row r="4364" spans="1:7" x14ac:dyDescent="0.15">
      <c r="A4364" s="81" t="s">
        <v>3735</v>
      </c>
      <c r="B4364" s="72" t="s">
        <v>2347</v>
      </c>
      <c r="C4364" s="72">
        <v>4.3118811881188099</v>
      </c>
      <c r="D4364" s="72">
        <v>0</v>
      </c>
      <c r="E4364" s="72">
        <v>0</v>
      </c>
      <c r="F4364" s="72">
        <v>59.272277227722803</v>
      </c>
      <c r="G4364" s="72" t="s">
        <v>3711</v>
      </c>
    </row>
    <row r="4365" spans="1:7" x14ac:dyDescent="0.15">
      <c r="A4365" s="81" t="s">
        <v>3762</v>
      </c>
      <c r="B4365" s="72" t="s">
        <v>3784</v>
      </c>
      <c r="C4365" s="72">
        <v>43.0555555555556</v>
      </c>
      <c r="D4365" s="72">
        <v>2</v>
      </c>
      <c r="E4365" s="72">
        <v>0</v>
      </c>
      <c r="F4365" s="72">
        <v>5.9306930693069297</v>
      </c>
      <c r="G4365" s="72" t="s">
        <v>3711</v>
      </c>
    </row>
    <row r="4366" spans="1:7" x14ac:dyDescent="0.15">
      <c r="A4366" s="81" t="s">
        <v>762</v>
      </c>
      <c r="B4366" s="72" t="s">
        <v>3777</v>
      </c>
      <c r="C4366" s="72">
        <v>69.771929824561397</v>
      </c>
      <c r="D4366" s="72">
        <v>3</v>
      </c>
      <c r="E4366" s="72">
        <v>3</v>
      </c>
      <c r="F4366" s="72">
        <v>3.6491228070175401</v>
      </c>
      <c r="G4366" s="72" t="s">
        <v>3711</v>
      </c>
    </row>
    <row r="4367" spans="1:7" x14ac:dyDescent="0.15">
      <c r="A4367" s="81" t="s">
        <v>2116</v>
      </c>
      <c r="B4367" s="72" t="s">
        <v>3662</v>
      </c>
      <c r="C4367" s="72">
        <v>21.928571428571399</v>
      </c>
      <c r="D4367" s="72">
        <v>2</v>
      </c>
      <c r="E4367" s="72">
        <v>2</v>
      </c>
      <c r="F4367" s="72">
        <v>11.603174603174599</v>
      </c>
      <c r="G4367" s="72" t="s">
        <v>3711</v>
      </c>
    </row>
    <row r="4368" spans="1:7" x14ac:dyDescent="0.15">
      <c r="A4368" s="81" t="s">
        <v>494</v>
      </c>
      <c r="B4368" s="72" t="s">
        <v>2824</v>
      </c>
      <c r="C4368" s="72">
        <v>123.298245614035</v>
      </c>
      <c r="D4368" s="72">
        <v>3</v>
      </c>
      <c r="E4368" s="72">
        <v>3</v>
      </c>
      <c r="F4368" s="72">
        <v>2.0614035087719298</v>
      </c>
      <c r="G4368" s="72" t="s">
        <v>3711</v>
      </c>
    </row>
    <row r="4369" spans="1:7" x14ac:dyDescent="0.15">
      <c r="A4369" s="81" t="s">
        <v>3774</v>
      </c>
      <c r="B4369" s="72" t="s">
        <v>426</v>
      </c>
      <c r="C4369" s="72">
        <v>4.0346534653465298</v>
      </c>
      <c r="D4369" s="72">
        <v>0</v>
      </c>
      <c r="E4369" s="72">
        <v>2</v>
      </c>
      <c r="F4369" s="72">
        <v>62.912698412698397</v>
      </c>
      <c r="G4369" s="72" t="s">
        <v>3711</v>
      </c>
    </row>
    <row r="4370" spans="1:7" x14ac:dyDescent="0.15">
      <c r="A4370" s="81" t="s">
        <v>3882</v>
      </c>
      <c r="B4370" s="72" t="s">
        <v>2609</v>
      </c>
      <c r="C4370" s="72">
        <v>4.7192982456140404</v>
      </c>
      <c r="D4370" s="72">
        <v>3</v>
      </c>
      <c r="E4370" s="72">
        <v>2</v>
      </c>
      <c r="F4370" s="72">
        <v>53.7777777777778</v>
      </c>
      <c r="G4370" s="72" t="s">
        <v>3711</v>
      </c>
    </row>
    <row r="4371" spans="1:7" x14ac:dyDescent="0.15">
      <c r="A4371" s="81" t="s">
        <v>3825</v>
      </c>
      <c r="B4371" s="72" t="s">
        <v>3894</v>
      </c>
      <c r="C4371" s="72">
        <v>25.206349206349199</v>
      </c>
      <c r="D4371" s="72">
        <v>2</v>
      </c>
      <c r="E4371" s="72">
        <v>2</v>
      </c>
      <c r="F4371" s="72">
        <v>10.047619047618999</v>
      </c>
      <c r="G4371" s="72" t="s">
        <v>3711</v>
      </c>
    </row>
    <row r="4372" spans="1:7" x14ac:dyDescent="0.15">
      <c r="A4372" s="81" t="s">
        <v>3802</v>
      </c>
      <c r="B4372" s="72" t="s">
        <v>3722</v>
      </c>
      <c r="C4372" s="72">
        <v>26.365079365079399</v>
      </c>
      <c r="D4372" s="72">
        <v>2</v>
      </c>
      <c r="E4372" s="72">
        <v>0</v>
      </c>
      <c r="F4372" s="72">
        <v>9.5841584158415802</v>
      </c>
      <c r="G4372" s="72" t="s">
        <v>3711</v>
      </c>
    </row>
    <row r="4373" spans="1:7" x14ac:dyDescent="0.15">
      <c r="A4373" s="81" t="s">
        <v>3720</v>
      </c>
      <c r="B4373" s="72" t="s">
        <v>2347</v>
      </c>
      <c r="C4373" s="72">
        <v>45.642857142857103</v>
      </c>
      <c r="D4373" s="72">
        <v>2</v>
      </c>
      <c r="E4373" s="72">
        <v>3</v>
      </c>
      <c r="F4373" s="72">
        <v>5.5263157894736796</v>
      </c>
      <c r="G4373" s="72" t="s">
        <v>3711</v>
      </c>
    </row>
    <row r="4374" spans="1:7" x14ac:dyDescent="0.15">
      <c r="A4374" s="81" t="s">
        <v>1230</v>
      </c>
      <c r="B4374" s="72" t="s">
        <v>2548</v>
      </c>
      <c r="C4374" s="72">
        <v>154.49504950495</v>
      </c>
      <c r="D4374" s="72">
        <v>0</v>
      </c>
      <c r="E4374" s="72">
        <v>3</v>
      </c>
      <c r="F4374" s="72">
        <v>1.6315789473684199</v>
      </c>
      <c r="G4374" s="72" t="s">
        <v>3711</v>
      </c>
    </row>
    <row r="4375" spans="1:7" x14ac:dyDescent="0.15">
      <c r="A4375" s="81" t="s">
        <v>2858</v>
      </c>
      <c r="B4375" s="72" t="s">
        <v>2503</v>
      </c>
      <c r="C4375" s="72">
        <v>59.8333333333333</v>
      </c>
      <c r="D4375" s="72">
        <v>2</v>
      </c>
      <c r="E4375" s="72">
        <v>3</v>
      </c>
      <c r="F4375" s="72">
        <v>4.20175438596491</v>
      </c>
      <c r="G4375" s="72" t="s">
        <v>3711</v>
      </c>
    </row>
    <row r="4376" spans="1:7" x14ac:dyDescent="0.15">
      <c r="A4376" s="81" t="s">
        <v>2113</v>
      </c>
      <c r="B4376" s="72" t="s">
        <v>3779</v>
      </c>
      <c r="C4376" s="72">
        <v>60.1666666666667</v>
      </c>
      <c r="D4376" s="72">
        <v>2</v>
      </c>
      <c r="E4376" s="72">
        <v>2</v>
      </c>
      <c r="F4376" s="72">
        <v>4.1746031746031704</v>
      </c>
      <c r="G4376" s="72" t="s">
        <v>3711</v>
      </c>
    </row>
    <row r="4377" spans="1:7" x14ac:dyDescent="0.15">
      <c r="A4377" s="81" t="s">
        <v>3534</v>
      </c>
      <c r="B4377" s="72" t="s">
        <v>2347</v>
      </c>
      <c r="C4377" s="72">
        <v>45.428571428571402</v>
      </c>
      <c r="D4377" s="72">
        <v>2</v>
      </c>
      <c r="E4377" s="72">
        <v>3</v>
      </c>
      <c r="F4377" s="72">
        <v>5.5263157894736796</v>
      </c>
      <c r="G4377" s="72" t="s">
        <v>3711</v>
      </c>
    </row>
    <row r="4378" spans="1:7" x14ac:dyDescent="0.15">
      <c r="A4378" s="81" t="s">
        <v>450</v>
      </c>
      <c r="B4378" s="72" t="s">
        <v>3731</v>
      </c>
      <c r="C4378" s="72">
        <v>93.277227722772295</v>
      </c>
      <c r="D4378" s="72">
        <v>0</v>
      </c>
      <c r="E4378" s="72">
        <v>0</v>
      </c>
      <c r="F4378" s="72">
        <v>2.6881188118811901</v>
      </c>
      <c r="G4378" s="72" t="s">
        <v>3711</v>
      </c>
    </row>
    <row r="4379" spans="1:7" x14ac:dyDescent="0.15">
      <c r="A4379" s="81" t="s">
        <v>1055</v>
      </c>
      <c r="B4379" s="72" t="s">
        <v>3758</v>
      </c>
      <c r="C4379" s="72">
        <v>230.23267326732699</v>
      </c>
      <c r="D4379" s="72">
        <v>0</v>
      </c>
      <c r="E4379" s="72">
        <v>3</v>
      </c>
      <c r="F4379" s="72">
        <v>1.0877192982456101</v>
      </c>
      <c r="G4379" s="72" t="s">
        <v>3711</v>
      </c>
    </row>
    <row r="4380" spans="1:7" x14ac:dyDescent="0.15">
      <c r="A4380" s="81" t="s">
        <v>2556</v>
      </c>
      <c r="B4380" s="72" t="s">
        <v>3776</v>
      </c>
      <c r="C4380" s="72">
        <v>83.3888888888889</v>
      </c>
      <c r="D4380" s="72">
        <v>2</v>
      </c>
      <c r="E4380" s="72">
        <v>0</v>
      </c>
      <c r="F4380" s="72">
        <v>3</v>
      </c>
      <c r="G4380" s="72" t="s">
        <v>3711</v>
      </c>
    </row>
    <row r="4381" spans="1:7" x14ac:dyDescent="0.15">
      <c r="A4381" s="81" t="s">
        <v>3732</v>
      </c>
      <c r="B4381" s="72" t="s">
        <v>3716</v>
      </c>
      <c r="C4381" s="72">
        <v>24.047619047619001</v>
      </c>
      <c r="D4381" s="72">
        <v>2</v>
      </c>
      <c r="E4381" s="72">
        <v>2</v>
      </c>
      <c r="F4381" s="72">
        <v>10.396825396825401</v>
      </c>
      <c r="G4381" s="72" t="s">
        <v>3711</v>
      </c>
    </row>
    <row r="4382" spans="1:7" x14ac:dyDescent="0.15">
      <c r="A4382" s="81" t="s">
        <v>2858</v>
      </c>
      <c r="B4382" s="72" t="s">
        <v>3779</v>
      </c>
      <c r="C4382" s="72">
        <v>59.8333333333333</v>
      </c>
      <c r="D4382" s="72">
        <v>2</v>
      </c>
      <c r="E4382" s="72">
        <v>2</v>
      </c>
      <c r="F4382" s="72">
        <v>4.1746031746031704</v>
      </c>
      <c r="G4382" s="72" t="s">
        <v>3711</v>
      </c>
    </row>
    <row r="4383" spans="1:7" x14ac:dyDescent="0.15">
      <c r="A4383" s="81" t="s">
        <v>2726</v>
      </c>
      <c r="B4383" s="72" t="s">
        <v>3713</v>
      </c>
      <c r="C4383" s="72">
        <v>18.158730158730201</v>
      </c>
      <c r="D4383" s="72">
        <v>2</v>
      </c>
      <c r="E4383" s="72">
        <v>0</v>
      </c>
      <c r="F4383" s="72">
        <v>13.752475247524799</v>
      </c>
      <c r="G4383" s="72" t="s">
        <v>3711</v>
      </c>
    </row>
    <row r="4384" spans="1:7" x14ac:dyDescent="0.15">
      <c r="A4384" s="81" t="s">
        <v>3827</v>
      </c>
      <c r="B4384" s="72" t="s">
        <v>3784</v>
      </c>
      <c r="C4384" s="72">
        <v>13.1683168316832</v>
      </c>
      <c r="D4384" s="72">
        <v>0</v>
      </c>
      <c r="E4384" s="72">
        <v>2</v>
      </c>
      <c r="F4384" s="72">
        <v>18.952380952380999</v>
      </c>
      <c r="G4384" s="72" t="s">
        <v>3711</v>
      </c>
    </row>
    <row r="4385" spans="1:7" x14ac:dyDescent="0.15">
      <c r="A4385" s="81" t="s">
        <v>3813</v>
      </c>
      <c r="B4385" s="72" t="s">
        <v>1486</v>
      </c>
      <c r="C4385" s="72">
        <v>3.21428571428571</v>
      </c>
      <c r="D4385" s="72">
        <v>2</v>
      </c>
      <c r="E4385" s="72">
        <v>2</v>
      </c>
      <c r="F4385" s="72">
        <v>77.428571428571402</v>
      </c>
      <c r="G4385" s="72" t="s">
        <v>3711</v>
      </c>
    </row>
    <row r="4386" spans="1:7" x14ac:dyDescent="0.15">
      <c r="A4386" s="81" t="s">
        <v>1280</v>
      </c>
      <c r="B4386" s="72" t="s">
        <v>3871</v>
      </c>
      <c r="C4386" s="72">
        <v>1565.7425742574301</v>
      </c>
      <c r="D4386" s="72">
        <v>0</v>
      </c>
      <c r="E4386" s="72">
        <v>0</v>
      </c>
      <c r="F4386" s="72">
        <v>0.158415841584158</v>
      </c>
      <c r="G4386" s="72" t="s">
        <v>3711</v>
      </c>
    </row>
    <row r="4387" spans="1:7" x14ac:dyDescent="0.15">
      <c r="A4387" s="81" t="s">
        <v>3842</v>
      </c>
      <c r="B4387" s="72" t="s">
        <v>2571</v>
      </c>
      <c r="C4387" s="72">
        <v>6.3333333333333304</v>
      </c>
      <c r="D4387" s="72">
        <v>2</v>
      </c>
      <c r="E4387" s="72">
        <v>0</v>
      </c>
      <c r="F4387" s="72">
        <v>39.069306930693102</v>
      </c>
      <c r="G4387" s="72" t="s">
        <v>3711</v>
      </c>
    </row>
    <row r="4388" spans="1:7" x14ac:dyDescent="0.15">
      <c r="A4388" s="81" t="s">
        <v>282</v>
      </c>
      <c r="B4388" s="72" t="s">
        <v>2609</v>
      </c>
      <c r="C4388" s="72">
        <v>4.59649122807018</v>
      </c>
      <c r="D4388" s="72">
        <v>3</v>
      </c>
      <c r="E4388" s="72">
        <v>2</v>
      </c>
      <c r="F4388" s="72">
        <v>53.7777777777778</v>
      </c>
      <c r="G4388" s="72" t="s">
        <v>3711</v>
      </c>
    </row>
    <row r="4389" spans="1:7" x14ac:dyDescent="0.15">
      <c r="A4389" s="81" t="s">
        <v>3730</v>
      </c>
      <c r="B4389" s="72" t="s">
        <v>640</v>
      </c>
      <c r="C4389" s="72">
        <v>25.3571428571429</v>
      </c>
      <c r="D4389" s="72">
        <v>2</v>
      </c>
      <c r="E4389" s="72">
        <v>3</v>
      </c>
      <c r="F4389" s="72">
        <v>9.7456140350877192</v>
      </c>
      <c r="G4389" s="72" t="s">
        <v>3711</v>
      </c>
    </row>
    <row r="4390" spans="1:7" x14ac:dyDescent="0.15">
      <c r="A4390" s="81" t="s">
        <v>3732</v>
      </c>
      <c r="B4390" s="72" t="s">
        <v>3126</v>
      </c>
      <c r="C4390" s="72">
        <v>8.3118811881188108</v>
      </c>
      <c r="D4390" s="72">
        <v>0</v>
      </c>
      <c r="E4390" s="72">
        <v>0</v>
      </c>
      <c r="F4390" s="72">
        <v>29.638613861386101</v>
      </c>
      <c r="G4390" s="72" t="s">
        <v>3711</v>
      </c>
    </row>
    <row r="4391" spans="1:7" x14ac:dyDescent="0.15">
      <c r="A4391" s="81" t="s">
        <v>2509</v>
      </c>
      <c r="B4391" s="72" t="s">
        <v>3126</v>
      </c>
      <c r="C4391" s="72">
        <v>5.01485148514851</v>
      </c>
      <c r="D4391" s="72">
        <v>0</v>
      </c>
      <c r="E4391" s="72">
        <v>2</v>
      </c>
      <c r="F4391" s="72">
        <v>49.103174603174601</v>
      </c>
      <c r="G4391" s="72" t="s">
        <v>3711</v>
      </c>
    </row>
    <row r="4392" spans="1:7" x14ac:dyDescent="0.15">
      <c r="A4392" s="81" t="s">
        <v>2922</v>
      </c>
      <c r="B4392" s="72" t="s">
        <v>3851</v>
      </c>
      <c r="C4392" s="72">
        <v>44.642857142857103</v>
      </c>
      <c r="D4392" s="72">
        <v>2</v>
      </c>
      <c r="E4392" s="72">
        <v>2</v>
      </c>
      <c r="F4392" s="72">
        <v>5.5158730158730203</v>
      </c>
      <c r="G4392" s="72" t="s">
        <v>3711</v>
      </c>
    </row>
    <row r="4393" spans="1:7" x14ac:dyDescent="0.15">
      <c r="A4393" s="81" t="s">
        <v>1951</v>
      </c>
      <c r="B4393" s="72" t="s">
        <v>2347</v>
      </c>
      <c r="C4393" s="72">
        <v>4.1534653465346496</v>
      </c>
      <c r="D4393" s="72">
        <v>0</v>
      </c>
      <c r="E4393" s="72">
        <v>0</v>
      </c>
      <c r="F4393" s="72">
        <v>59.272277227722803</v>
      </c>
      <c r="G4393" s="72" t="s">
        <v>3711</v>
      </c>
    </row>
    <row r="4394" spans="1:7" x14ac:dyDescent="0.15">
      <c r="A4394" s="81" t="s">
        <v>3841</v>
      </c>
      <c r="B4394" s="72" t="s">
        <v>3854</v>
      </c>
      <c r="C4394" s="72">
        <v>19.476190476190499</v>
      </c>
      <c r="D4394" s="72">
        <v>2</v>
      </c>
      <c r="E4394" s="72">
        <v>2</v>
      </c>
      <c r="F4394" s="72">
        <v>12.634920634920601</v>
      </c>
      <c r="G4394" s="72" t="s">
        <v>3711</v>
      </c>
    </row>
    <row r="4395" spans="1:7" x14ac:dyDescent="0.15">
      <c r="A4395" s="81" t="s">
        <v>2871</v>
      </c>
      <c r="B4395" s="72" t="s">
        <v>2347</v>
      </c>
      <c r="C4395" s="72">
        <v>44.5</v>
      </c>
      <c r="D4395" s="72">
        <v>2</v>
      </c>
      <c r="E4395" s="72">
        <v>3</v>
      </c>
      <c r="F4395" s="72">
        <v>5.5263157894736796</v>
      </c>
      <c r="G4395" s="72" t="s">
        <v>3711</v>
      </c>
    </row>
    <row r="4396" spans="1:7" x14ac:dyDescent="0.15">
      <c r="A4396" s="81" t="s">
        <v>3828</v>
      </c>
      <c r="B4396" s="72" t="s">
        <v>2333</v>
      </c>
      <c r="C4396" s="72">
        <v>2.0714285714285698</v>
      </c>
      <c r="D4396" s="72">
        <v>2</v>
      </c>
      <c r="E4396" s="72">
        <v>2</v>
      </c>
      <c r="F4396" s="72">
        <v>117.595238095238</v>
      </c>
      <c r="G4396" s="72" t="s">
        <v>3711</v>
      </c>
    </row>
    <row r="4397" spans="1:7" x14ac:dyDescent="0.15">
      <c r="A4397" s="81" t="s">
        <v>3788</v>
      </c>
      <c r="B4397" s="72" t="s">
        <v>2612</v>
      </c>
      <c r="C4397" s="72">
        <v>18.436507936507901</v>
      </c>
      <c r="D4397" s="72">
        <v>2</v>
      </c>
      <c r="E4397" s="72">
        <v>0</v>
      </c>
      <c r="F4397" s="72">
        <v>13.1633663366337</v>
      </c>
      <c r="G4397" s="72" t="s">
        <v>3711</v>
      </c>
    </row>
    <row r="4398" spans="1:7" x14ac:dyDescent="0.15">
      <c r="A4398" s="81" t="s">
        <v>494</v>
      </c>
      <c r="B4398" s="72" t="s">
        <v>3675</v>
      </c>
      <c r="C4398" s="72">
        <v>1697.86507936508</v>
      </c>
      <c r="D4398" s="72">
        <v>2</v>
      </c>
      <c r="E4398" s="72">
        <v>2</v>
      </c>
      <c r="F4398" s="72">
        <v>0.14285714285714299</v>
      </c>
      <c r="G4398" s="72" t="s">
        <v>3711</v>
      </c>
    </row>
    <row r="4399" spans="1:7" x14ac:dyDescent="0.15">
      <c r="A4399" s="81" t="s">
        <v>3506</v>
      </c>
      <c r="B4399" s="72" t="s">
        <v>3573</v>
      </c>
      <c r="C4399" s="72">
        <v>26.009900990098998</v>
      </c>
      <c r="D4399" s="72">
        <v>0</v>
      </c>
      <c r="E4399" s="72">
        <v>2</v>
      </c>
      <c r="F4399" s="72">
        <v>9.2698412698412707</v>
      </c>
      <c r="G4399" s="72" t="s">
        <v>3711</v>
      </c>
    </row>
    <row r="4400" spans="1:7" x14ac:dyDescent="0.15">
      <c r="A4400" s="81" t="s">
        <v>3807</v>
      </c>
      <c r="B4400" s="72" t="s">
        <v>3713</v>
      </c>
      <c r="C4400" s="72">
        <v>17.531746031746</v>
      </c>
      <c r="D4400" s="72">
        <v>2</v>
      </c>
      <c r="E4400" s="72">
        <v>0</v>
      </c>
      <c r="F4400" s="72">
        <v>13.752475247524799</v>
      </c>
      <c r="G4400" s="72" t="s">
        <v>3711</v>
      </c>
    </row>
    <row r="4401" spans="1:7" x14ac:dyDescent="0.15">
      <c r="A4401" s="81" t="s">
        <v>2244</v>
      </c>
      <c r="B4401" s="72" t="s">
        <v>3895</v>
      </c>
      <c r="C4401" s="72">
        <v>546.555555555556</v>
      </c>
      <c r="D4401" s="72">
        <v>2</v>
      </c>
      <c r="E4401" s="72">
        <v>0</v>
      </c>
      <c r="F4401" s="72">
        <v>0.44059405940594099</v>
      </c>
      <c r="G4401" s="72" t="s">
        <v>3711</v>
      </c>
    </row>
    <row r="4402" spans="1:7" x14ac:dyDescent="0.15">
      <c r="A4402" s="81" t="s">
        <v>2410</v>
      </c>
      <c r="B4402" s="72" t="s">
        <v>3757</v>
      </c>
      <c r="C4402" s="72">
        <v>79.816831683168303</v>
      </c>
      <c r="D4402" s="72">
        <v>0</v>
      </c>
      <c r="E4402" s="72">
        <v>3</v>
      </c>
      <c r="F4402" s="72">
        <v>3.0087719298245599</v>
      </c>
      <c r="G4402" s="72" t="s">
        <v>3711</v>
      </c>
    </row>
    <row r="4403" spans="1:7" x14ac:dyDescent="0.15">
      <c r="A4403" s="81" t="s">
        <v>494</v>
      </c>
      <c r="B4403" s="72" t="s">
        <v>3756</v>
      </c>
      <c r="C4403" s="72">
        <v>123.298245614035</v>
      </c>
      <c r="D4403" s="72">
        <v>3</v>
      </c>
      <c r="E4403" s="72">
        <v>2</v>
      </c>
      <c r="F4403" s="72">
        <v>1.94444444444444</v>
      </c>
      <c r="G4403" s="72" t="s">
        <v>3711</v>
      </c>
    </row>
    <row r="4404" spans="1:7" x14ac:dyDescent="0.15">
      <c r="A4404" s="81" t="s">
        <v>3787</v>
      </c>
      <c r="B4404" s="72" t="s">
        <v>605</v>
      </c>
      <c r="C4404" s="72">
        <v>28.1111111111111</v>
      </c>
      <c r="D4404" s="72">
        <v>2</v>
      </c>
      <c r="E4404" s="72">
        <v>3</v>
      </c>
      <c r="F4404" s="72">
        <v>8.5263157894736796</v>
      </c>
      <c r="G4404" s="72" t="s">
        <v>3711</v>
      </c>
    </row>
    <row r="4405" spans="1:7" x14ac:dyDescent="0.15">
      <c r="A4405" s="81" t="s">
        <v>2348</v>
      </c>
      <c r="B4405" s="72" t="s">
        <v>3126</v>
      </c>
      <c r="C4405" s="72">
        <v>8.0789473684210495</v>
      </c>
      <c r="D4405" s="72">
        <v>3</v>
      </c>
      <c r="E4405" s="72">
        <v>0</v>
      </c>
      <c r="F4405" s="72">
        <v>29.638613861386101</v>
      </c>
      <c r="G4405" s="72" t="s">
        <v>3711</v>
      </c>
    </row>
    <row r="4406" spans="1:7" x14ac:dyDescent="0.15">
      <c r="A4406" s="81" t="s">
        <v>3802</v>
      </c>
      <c r="B4406" s="72" t="s">
        <v>3727</v>
      </c>
      <c r="C4406" s="72">
        <v>12.089108910891101</v>
      </c>
      <c r="D4406" s="72">
        <v>0</v>
      </c>
      <c r="E4406" s="72">
        <v>2</v>
      </c>
      <c r="F4406" s="72">
        <v>19.785714285714299</v>
      </c>
      <c r="G4406" s="72" t="s">
        <v>3711</v>
      </c>
    </row>
    <row r="4407" spans="1:7" x14ac:dyDescent="0.15">
      <c r="A4407" s="81" t="s">
        <v>176</v>
      </c>
      <c r="B4407" s="72" t="s">
        <v>1486</v>
      </c>
      <c r="C4407" s="72">
        <v>10.118811881188099</v>
      </c>
      <c r="D4407" s="72">
        <v>0</v>
      </c>
      <c r="E4407" s="72">
        <v>3</v>
      </c>
      <c r="F4407" s="72">
        <v>23.587719298245599</v>
      </c>
      <c r="G4407" s="72" t="s">
        <v>3711</v>
      </c>
    </row>
    <row r="4408" spans="1:7" x14ac:dyDescent="0.15">
      <c r="A4408" s="81" t="s">
        <v>2635</v>
      </c>
      <c r="B4408" s="72" t="s">
        <v>3896</v>
      </c>
      <c r="C4408" s="72">
        <v>74.7222222222222</v>
      </c>
      <c r="D4408" s="72">
        <v>2</v>
      </c>
      <c r="E4408" s="72">
        <v>3</v>
      </c>
      <c r="F4408" s="72">
        <v>3.1929824561403501</v>
      </c>
      <c r="G4408" s="72" t="s">
        <v>3711</v>
      </c>
    </row>
    <row r="4409" spans="1:7" x14ac:dyDescent="0.15">
      <c r="A4409" s="81" t="s">
        <v>1220</v>
      </c>
      <c r="B4409" s="72" t="s">
        <v>3577</v>
      </c>
      <c r="C4409" s="72">
        <v>28.269841269841301</v>
      </c>
      <c r="D4409" s="72">
        <v>2</v>
      </c>
      <c r="E4409" s="72">
        <v>2</v>
      </c>
      <c r="F4409" s="72">
        <v>8.4365079365079403</v>
      </c>
      <c r="G4409" s="72" t="s">
        <v>3711</v>
      </c>
    </row>
    <row r="4410" spans="1:7" x14ac:dyDescent="0.15">
      <c r="A4410" s="81" t="s">
        <v>2026</v>
      </c>
      <c r="B4410" s="72" t="s">
        <v>2422</v>
      </c>
      <c r="C4410" s="72">
        <v>3.9736842105263199</v>
      </c>
      <c r="D4410" s="72">
        <v>3</v>
      </c>
      <c r="E4410" s="72">
        <v>2</v>
      </c>
      <c r="F4410" s="72">
        <v>60.015873015872998</v>
      </c>
      <c r="G4410" s="72" t="s">
        <v>3711</v>
      </c>
    </row>
    <row r="4411" spans="1:7" x14ac:dyDescent="0.15">
      <c r="A4411" s="81" t="s">
        <v>2241</v>
      </c>
      <c r="B4411" s="72" t="s">
        <v>3796</v>
      </c>
      <c r="C4411" s="72">
        <v>501.03174603174602</v>
      </c>
      <c r="D4411" s="72">
        <v>2</v>
      </c>
      <c r="E4411" s="72">
        <v>0</v>
      </c>
      <c r="F4411" s="72">
        <v>0.475247524752475</v>
      </c>
      <c r="G4411" s="72" t="s">
        <v>3711</v>
      </c>
    </row>
    <row r="4412" spans="1:7" x14ac:dyDescent="0.15">
      <c r="A4412" s="81" t="s">
        <v>749</v>
      </c>
      <c r="B4412" s="72" t="s">
        <v>3897</v>
      </c>
      <c r="C4412" s="72">
        <v>651.73015873015902</v>
      </c>
      <c r="D4412" s="72">
        <v>2</v>
      </c>
      <c r="E4412" s="72">
        <v>2</v>
      </c>
      <c r="F4412" s="72">
        <v>0.365079365079365</v>
      </c>
      <c r="G4412" s="72" t="s">
        <v>3711</v>
      </c>
    </row>
    <row r="4413" spans="1:7" x14ac:dyDescent="0.15">
      <c r="A4413" s="81" t="s">
        <v>3544</v>
      </c>
      <c r="B4413" s="72" t="s">
        <v>2585</v>
      </c>
      <c r="C4413" s="72">
        <v>63.912698412698397</v>
      </c>
      <c r="D4413" s="72">
        <v>2</v>
      </c>
      <c r="E4413" s="72">
        <v>3</v>
      </c>
      <c r="F4413" s="72">
        <v>3.71929824561404</v>
      </c>
      <c r="G4413" s="72" t="s">
        <v>3711</v>
      </c>
    </row>
    <row r="4414" spans="1:7" x14ac:dyDescent="0.15">
      <c r="A4414" s="81" t="s">
        <v>3750</v>
      </c>
      <c r="B4414" s="72" t="s">
        <v>2616</v>
      </c>
      <c r="C4414" s="72">
        <v>21.613861386138598</v>
      </c>
      <c r="D4414" s="72">
        <v>0</v>
      </c>
      <c r="E4414" s="72">
        <v>2</v>
      </c>
      <c r="F4414" s="72">
        <v>10.984126984127</v>
      </c>
      <c r="G4414" s="72" t="s">
        <v>3711</v>
      </c>
    </row>
    <row r="4415" spans="1:7" x14ac:dyDescent="0.15">
      <c r="A4415" s="81" t="s">
        <v>3733</v>
      </c>
      <c r="B4415" s="72" t="s">
        <v>2749</v>
      </c>
      <c r="C4415" s="72">
        <v>3.71929824561404</v>
      </c>
      <c r="D4415" s="72">
        <v>3</v>
      </c>
      <c r="E4415" s="72">
        <v>2</v>
      </c>
      <c r="F4415" s="72">
        <v>63.769841269841301</v>
      </c>
      <c r="G4415" s="72" t="s">
        <v>3711</v>
      </c>
    </row>
    <row r="4416" spans="1:7" x14ac:dyDescent="0.15">
      <c r="A4416" s="81" t="s">
        <v>3787</v>
      </c>
      <c r="B4416" s="72" t="s">
        <v>3655</v>
      </c>
      <c r="C4416" s="72">
        <v>28.1111111111111</v>
      </c>
      <c r="D4416" s="72">
        <v>2</v>
      </c>
      <c r="E4416" s="72">
        <v>0</v>
      </c>
      <c r="F4416" s="72">
        <v>8.4207920792079207</v>
      </c>
      <c r="G4416" s="72" t="s">
        <v>3711</v>
      </c>
    </row>
    <row r="4417" spans="1:7" x14ac:dyDescent="0.15">
      <c r="A4417" s="81" t="s">
        <v>1280</v>
      </c>
      <c r="B4417" s="72" t="s">
        <v>3728</v>
      </c>
      <c r="C4417" s="72">
        <v>1684.2857142857099</v>
      </c>
      <c r="D4417" s="72">
        <v>2</v>
      </c>
      <c r="E4417" s="72">
        <v>3</v>
      </c>
      <c r="F4417" s="72">
        <v>0.140350877192982</v>
      </c>
      <c r="G4417" s="72" t="s">
        <v>3711</v>
      </c>
    </row>
    <row r="4418" spans="1:7" x14ac:dyDescent="0.15">
      <c r="A4418" s="81" t="s">
        <v>1672</v>
      </c>
      <c r="B4418" s="72" t="s">
        <v>1486</v>
      </c>
      <c r="C4418" s="72">
        <v>10</v>
      </c>
      <c r="D4418" s="72">
        <v>3</v>
      </c>
      <c r="E4418" s="72">
        <v>3</v>
      </c>
      <c r="F4418" s="72">
        <v>23.587719298245599</v>
      </c>
      <c r="G4418" s="72" t="s">
        <v>3711</v>
      </c>
    </row>
    <row r="4419" spans="1:7" x14ac:dyDescent="0.15">
      <c r="A4419" s="81" t="s">
        <v>762</v>
      </c>
      <c r="B4419" s="72" t="s">
        <v>2370</v>
      </c>
      <c r="C4419" s="72">
        <v>432.99206349206298</v>
      </c>
      <c r="D4419" s="72">
        <v>2</v>
      </c>
      <c r="E4419" s="72">
        <v>3</v>
      </c>
      <c r="F4419" s="72">
        <v>0.54385964912280704</v>
      </c>
      <c r="G4419" s="72" t="s">
        <v>3711</v>
      </c>
    </row>
    <row r="4420" spans="1:7" x14ac:dyDescent="0.15">
      <c r="A4420" s="81" t="s">
        <v>2086</v>
      </c>
      <c r="B4420" s="72" t="s">
        <v>3673</v>
      </c>
      <c r="C4420" s="72">
        <v>84.039682539682502</v>
      </c>
      <c r="D4420" s="72">
        <v>2</v>
      </c>
      <c r="E4420" s="72">
        <v>2</v>
      </c>
      <c r="F4420" s="72">
        <v>2.8015873015873001</v>
      </c>
      <c r="G4420" s="72" t="s">
        <v>3711</v>
      </c>
    </row>
    <row r="4421" spans="1:7" x14ac:dyDescent="0.15">
      <c r="A4421" s="81" t="s">
        <v>282</v>
      </c>
      <c r="B4421" s="72" t="s">
        <v>2616</v>
      </c>
      <c r="C4421" s="72">
        <v>183.76190476190499</v>
      </c>
      <c r="D4421" s="72">
        <v>2</v>
      </c>
      <c r="E4421" s="72">
        <v>3</v>
      </c>
      <c r="F4421" s="72">
        <v>1.28070175438596</v>
      </c>
      <c r="G4421" s="72" t="s">
        <v>3711</v>
      </c>
    </row>
    <row r="4422" spans="1:7" x14ac:dyDescent="0.15">
      <c r="A4422" s="81" t="s">
        <v>3482</v>
      </c>
      <c r="B4422" s="72" t="s">
        <v>2275</v>
      </c>
      <c r="C4422" s="72">
        <v>33.119047619047599</v>
      </c>
      <c r="D4422" s="72">
        <v>2</v>
      </c>
      <c r="E4422" s="72">
        <v>0</v>
      </c>
      <c r="F4422" s="72">
        <v>7.0990099009901</v>
      </c>
      <c r="G4422" s="72" t="s">
        <v>3711</v>
      </c>
    </row>
    <row r="4423" spans="1:7" x14ac:dyDescent="0.15">
      <c r="A4423" s="81" t="s">
        <v>2398</v>
      </c>
      <c r="B4423" s="72" t="s">
        <v>3675</v>
      </c>
      <c r="C4423" s="72">
        <v>69.023809523809504</v>
      </c>
      <c r="D4423" s="72">
        <v>2</v>
      </c>
      <c r="E4423" s="72">
        <v>0</v>
      </c>
      <c r="F4423" s="72">
        <v>3.4059405940594099</v>
      </c>
      <c r="G4423" s="72" t="s">
        <v>3711</v>
      </c>
    </row>
    <row r="4424" spans="1:7" x14ac:dyDescent="0.15">
      <c r="A4424" s="81" t="s">
        <v>3892</v>
      </c>
      <c r="B4424" s="72" t="s">
        <v>3656</v>
      </c>
      <c r="C4424" s="72">
        <v>20.514851485148501</v>
      </c>
      <c r="D4424" s="72">
        <v>0</v>
      </c>
      <c r="E4424" s="72">
        <v>2</v>
      </c>
      <c r="F4424" s="72">
        <v>11.4285714285714</v>
      </c>
      <c r="G4424" s="72" t="s">
        <v>3711</v>
      </c>
    </row>
    <row r="4425" spans="1:7" x14ac:dyDescent="0.15">
      <c r="A4425" s="81" t="s">
        <v>2082</v>
      </c>
      <c r="B4425" s="72" t="s">
        <v>2347</v>
      </c>
      <c r="C4425" s="72">
        <v>42.386138613861398</v>
      </c>
      <c r="D4425" s="72">
        <v>0</v>
      </c>
      <c r="E4425" s="72">
        <v>3</v>
      </c>
      <c r="F4425" s="72">
        <v>5.5263157894736796</v>
      </c>
      <c r="G4425" s="72" t="s">
        <v>3711</v>
      </c>
    </row>
    <row r="4426" spans="1:7" x14ac:dyDescent="0.15">
      <c r="A4426" s="81" t="s">
        <v>3738</v>
      </c>
      <c r="B4426" s="72" t="s">
        <v>2347</v>
      </c>
      <c r="C4426" s="72">
        <v>0.81188118811881205</v>
      </c>
      <c r="D4426" s="72">
        <v>0</v>
      </c>
      <c r="E4426" s="72">
        <v>2</v>
      </c>
      <c r="F4426" s="72">
        <v>288.48412698412699</v>
      </c>
      <c r="G4426" s="72" t="s">
        <v>3711</v>
      </c>
    </row>
    <row r="4427" spans="1:7" x14ac:dyDescent="0.15">
      <c r="A4427" s="81" t="s">
        <v>3820</v>
      </c>
      <c r="B4427" s="72" t="s">
        <v>3849</v>
      </c>
      <c r="C4427" s="72">
        <v>15.325396825396799</v>
      </c>
      <c r="D4427" s="72">
        <v>2</v>
      </c>
      <c r="E4427" s="72">
        <v>0</v>
      </c>
      <c r="F4427" s="72">
        <v>15.277227722772301</v>
      </c>
      <c r="G4427" s="72" t="s">
        <v>3711</v>
      </c>
    </row>
    <row r="4428" spans="1:7" x14ac:dyDescent="0.15">
      <c r="A4428" s="81" t="s">
        <v>176</v>
      </c>
      <c r="B4428" s="72" t="s">
        <v>2523</v>
      </c>
      <c r="C4428" s="72">
        <v>10.118811881188099</v>
      </c>
      <c r="D4428" s="72">
        <v>0</v>
      </c>
      <c r="E4428" s="72">
        <v>0</v>
      </c>
      <c r="F4428" s="72">
        <v>23.054455445544601</v>
      </c>
      <c r="G4428" s="72" t="s">
        <v>3711</v>
      </c>
    </row>
    <row r="4429" spans="1:7" x14ac:dyDescent="0.15">
      <c r="A4429" s="81" t="s">
        <v>3738</v>
      </c>
      <c r="B4429" s="72" t="s">
        <v>3126</v>
      </c>
      <c r="C4429" s="72">
        <v>18.3333333333333</v>
      </c>
      <c r="D4429" s="72">
        <v>2</v>
      </c>
      <c r="E4429" s="72">
        <v>3</v>
      </c>
      <c r="F4429" s="72">
        <v>12.719298245614</v>
      </c>
      <c r="G4429" s="72" t="s">
        <v>3711</v>
      </c>
    </row>
    <row r="4430" spans="1:7" x14ac:dyDescent="0.15">
      <c r="A4430" s="81" t="s">
        <v>1165</v>
      </c>
      <c r="B4430" s="72" t="s">
        <v>3831</v>
      </c>
      <c r="C4430" s="72">
        <v>612.07142857142901</v>
      </c>
      <c r="D4430" s="72">
        <v>2</v>
      </c>
      <c r="E4430" s="72">
        <v>2</v>
      </c>
      <c r="F4430" s="72">
        <v>0.38095238095238099</v>
      </c>
      <c r="G4430" s="72" t="s">
        <v>3711</v>
      </c>
    </row>
    <row r="4431" spans="1:7" x14ac:dyDescent="0.15">
      <c r="A4431" s="81" t="s">
        <v>1055</v>
      </c>
      <c r="B4431" s="72" t="s">
        <v>3898</v>
      </c>
      <c r="C4431" s="72">
        <v>363.46031746031701</v>
      </c>
      <c r="D4431" s="72">
        <v>2</v>
      </c>
      <c r="E4431" s="72">
        <v>3</v>
      </c>
      <c r="F4431" s="72">
        <v>0.640350877192982</v>
      </c>
      <c r="G4431" s="72" t="s">
        <v>3711</v>
      </c>
    </row>
    <row r="4432" spans="1:7" x14ac:dyDescent="0.15">
      <c r="A4432" s="81" t="s">
        <v>2026</v>
      </c>
      <c r="B4432" s="72" t="s">
        <v>3766</v>
      </c>
      <c r="C4432" s="72">
        <v>145.09523809523799</v>
      </c>
      <c r="D4432" s="72">
        <v>2</v>
      </c>
      <c r="E4432" s="72">
        <v>0</v>
      </c>
      <c r="F4432" s="72">
        <v>1.6039603960396001</v>
      </c>
      <c r="G4432" s="72" t="s">
        <v>3711</v>
      </c>
    </row>
    <row r="4433" spans="1:7" x14ac:dyDescent="0.15">
      <c r="A4433" s="81" t="s">
        <v>2858</v>
      </c>
      <c r="B4433" s="72" t="s">
        <v>2503</v>
      </c>
      <c r="C4433" s="72">
        <v>1.6666666666666701</v>
      </c>
      <c r="D4433" s="72">
        <v>3</v>
      </c>
      <c r="E4433" s="72">
        <v>2</v>
      </c>
      <c r="F4433" s="72">
        <v>139.49206349206301</v>
      </c>
      <c r="G4433" s="72" t="s">
        <v>3711</v>
      </c>
    </row>
    <row r="4434" spans="1:7" x14ac:dyDescent="0.15">
      <c r="A4434" s="81" t="s">
        <v>1220</v>
      </c>
      <c r="B4434" s="72" t="s">
        <v>3702</v>
      </c>
      <c r="C4434" s="72">
        <v>166.37128712871299</v>
      </c>
      <c r="D4434" s="72">
        <v>0</v>
      </c>
      <c r="E4434" s="72">
        <v>2</v>
      </c>
      <c r="F4434" s="72">
        <v>1.3968253968254001</v>
      </c>
      <c r="G4434" s="72" t="s">
        <v>3711</v>
      </c>
    </row>
    <row r="4435" spans="1:7" x14ac:dyDescent="0.15">
      <c r="A4435" s="81" t="s">
        <v>1845</v>
      </c>
      <c r="B4435" s="72" t="s">
        <v>3652</v>
      </c>
      <c r="C4435" s="72">
        <v>20.183168316831701</v>
      </c>
      <c r="D4435" s="72">
        <v>0</v>
      </c>
      <c r="E4435" s="72">
        <v>0</v>
      </c>
      <c r="F4435" s="72">
        <v>11.509900990099</v>
      </c>
      <c r="G4435" s="72" t="s">
        <v>3711</v>
      </c>
    </row>
    <row r="4436" spans="1:7" x14ac:dyDescent="0.15">
      <c r="A4436" s="81" t="s">
        <v>2871</v>
      </c>
      <c r="B4436" s="72" t="s">
        <v>3716</v>
      </c>
      <c r="C4436" s="72">
        <v>22.341584158415799</v>
      </c>
      <c r="D4436" s="72">
        <v>0</v>
      </c>
      <c r="E4436" s="72">
        <v>2</v>
      </c>
      <c r="F4436" s="72">
        <v>10.396825396825401</v>
      </c>
      <c r="G4436" s="72" t="s">
        <v>3711</v>
      </c>
    </row>
    <row r="4437" spans="1:7" x14ac:dyDescent="0.15">
      <c r="A4437" s="81" t="s">
        <v>2687</v>
      </c>
      <c r="B4437" s="72" t="s">
        <v>3126</v>
      </c>
      <c r="C4437" s="72">
        <v>18.261904761904798</v>
      </c>
      <c r="D4437" s="72">
        <v>2</v>
      </c>
      <c r="E4437" s="72">
        <v>3</v>
      </c>
      <c r="F4437" s="72">
        <v>12.719298245614</v>
      </c>
      <c r="G4437" s="72" t="s">
        <v>3711</v>
      </c>
    </row>
    <row r="4438" spans="1:7" x14ac:dyDescent="0.15">
      <c r="A4438" s="81" t="s">
        <v>1105</v>
      </c>
      <c r="B4438" s="72" t="s">
        <v>3727</v>
      </c>
      <c r="C4438" s="72">
        <v>11.7368421052632</v>
      </c>
      <c r="D4438" s="72">
        <v>3</v>
      </c>
      <c r="E4438" s="72">
        <v>2</v>
      </c>
      <c r="F4438" s="72">
        <v>19.785714285714299</v>
      </c>
      <c r="G4438" s="72" t="s">
        <v>3711</v>
      </c>
    </row>
    <row r="4439" spans="1:7" x14ac:dyDescent="0.15">
      <c r="A4439" s="81" t="s">
        <v>3738</v>
      </c>
      <c r="B4439" s="72" t="s">
        <v>2749</v>
      </c>
      <c r="C4439" s="72">
        <v>18.3333333333333</v>
      </c>
      <c r="D4439" s="72">
        <v>2</v>
      </c>
      <c r="E4439" s="72">
        <v>0</v>
      </c>
      <c r="F4439" s="72">
        <v>12.658415841584199</v>
      </c>
      <c r="G4439" s="72" t="s">
        <v>3711</v>
      </c>
    </row>
    <row r="4440" spans="1:7" x14ac:dyDescent="0.15">
      <c r="A4440" s="81" t="s">
        <v>2726</v>
      </c>
      <c r="B4440" s="72" t="s">
        <v>3126</v>
      </c>
      <c r="C4440" s="72">
        <v>18.158730158730201</v>
      </c>
      <c r="D4440" s="72">
        <v>2</v>
      </c>
      <c r="E4440" s="72">
        <v>3</v>
      </c>
      <c r="F4440" s="72">
        <v>12.719298245614</v>
      </c>
      <c r="G4440" s="72" t="s">
        <v>3711</v>
      </c>
    </row>
    <row r="4441" spans="1:7" x14ac:dyDescent="0.15">
      <c r="A4441" s="81" t="s">
        <v>3806</v>
      </c>
      <c r="B4441" s="72" t="s">
        <v>3652</v>
      </c>
      <c r="C4441" s="72">
        <v>9.3015873015873005</v>
      </c>
      <c r="D4441" s="72">
        <v>2</v>
      </c>
      <c r="E4441" s="72">
        <v>2</v>
      </c>
      <c r="F4441" s="72">
        <v>24.8095238095238</v>
      </c>
      <c r="G4441" s="72" t="s">
        <v>3711</v>
      </c>
    </row>
    <row r="4442" spans="1:7" x14ac:dyDescent="0.15">
      <c r="A4442" s="81" t="s">
        <v>2026</v>
      </c>
      <c r="B4442" s="72" t="s">
        <v>2422</v>
      </c>
      <c r="C4442" s="72">
        <v>12.8861386138614</v>
      </c>
      <c r="D4442" s="72">
        <v>0</v>
      </c>
      <c r="E4442" s="72">
        <v>0</v>
      </c>
      <c r="F4442" s="72">
        <v>17.900990099009899</v>
      </c>
      <c r="G4442" s="72" t="s">
        <v>3711</v>
      </c>
    </row>
    <row r="4443" spans="1:7" x14ac:dyDescent="0.15">
      <c r="A4443" s="81" t="s">
        <v>3780</v>
      </c>
      <c r="B4443" s="72" t="s">
        <v>3863</v>
      </c>
      <c r="C4443" s="72">
        <v>25.753968253968299</v>
      </c>
      <c r="D4443" s="72">
        <v>2</v>
      </c>
      <c r="E4443" s="72">
        <v>2</v>
      </c>
      <c r="F4443" s="72">
        <v>8.9365079365079403</v>
      </c>
      <c r="G4443" s="72" t="s">
        <v>3711</v>
      </c>
    </row>
    <row r="4444" spans="1:7" x14ac:dyDescent="0.15">
      <c r="A4444" s="81" t="s">
        <v>3788</v>
      </c>
      <c r="B4444" s="72" t="s">
        <v>3899</v>
      </c>
      <c r="C4444" s="72">
        <v>18.436507936507901</v>
      </c>
      <c r="D4444" s="72">
        <v>2</v>
      </c>
      <c r="E4444" s="72">
        <v>0</v>
      </c>
      <c r="F4444" s="72">
        <v>12.475247524752501</v>
      </c>
      <c r="G4444" s="72" t="s">
        <v>3711</v>
      </c>
    </row>
    <row r="4445" spans="1:7" x14ac:dyDescent="0.15">
      <c r="A4445" s="81" t="s">
        <v>3544</v>
      </c>
      <c r="B4445" s="72" t="s">
        <v>2502</v>
      </c>
      <c r="C4445" s="72">
        <v>15.0526315789474</v>
      </c>
      <c r="D4445" s="72">
        <v>3</v>
      </c>
      <c r="E4445" s="72">
        <v>0</v>
      </c>
      <c r="F4445" s="72">
        <v>15.262376237623799</v>
      </c>
      <c r="G4445" s="72" t="s">
        <v>3711</v>
      </c>
    </row>
    <row r="4446" spans="1:7" x14ac:dyDescent="0.15">
      <c r="A4446" s="81" t="s">
        <v>3732</v>
      </c>
      <c r="B4446" s="72" t="s">
        <v>3717</v>
      </c>
      <c r="C4446" s="72">
        <v>24.047619047619001</v>
      </c>
      <c r="D4446" s="72">
        <v>2</v>
      </c>
      <c r="E4446" s="72">
        <v>2</v>
      </c>
      <c r="F4446" s="72">
        <v>9.5238095238095202</v>
      </c>
      <c r="G4446" s="72" t="s">
        <v>3711</v>
      </c>
    </row>
    <row r="4447" spans="1:7" x14ac:dyDescent="0.15">
      <c r="A4447" s="81" t="s">
        <v>2635</v>
      </c>
      <c r="B4447" s="72" t="s">
        <v>3896</v>
      </c>
      <c r="C4447" s="72">
        <v>74.7222222222222</v>
      </c>
      <c r="D4447" s="72">
        <v>2</v>
      </c>
      <c r="E4447" s="72">
        <v>0</v>
      </c>
      <c r="F4447" s="72">
        <v>3.06435643564356</v>
      </c>
      <c r="G4447" s="72" t="s">
        <v>3711</v>
      </c>
    </row>
    <row r="4448" spans="1:7" x14ac:dyDescent="0.15">
      <c r="A4448" s="81" t="s">
        <v>3900</v>
      </c>
      <c r="B4448" s="72" t="s">
        <v>2837</v>
      </c>
      <c r="C4448" s="72">
        <v>3.4761904761904798</v>
      </c>
      <c r="D4448" s="72">
        <v>2</v>
      </c>
      <c r="E4448" s="72">
        <v>2</v>
      </c>
      <c r="F4448" s="72">
        <v>65.761904761904802</v>
      </c>
      <c r="G4448" s="72" t="s">
        <v>3711</v>
      </c>
    </row>
    <row r="4449" spans="1:7" x14ac:dyDescent="0.15">
      <c r="A4449" s="81" t="s">
        <v>2116</v>
      </c>
      <c r="B4449" s="72" t="s">
        <v>3716</v>
      </c>
      <c r="C4449" s="72">
        <v>21.928571428571399</v>
      </c>
      <c r="D4449" s="72">
        <v>2</v>
      </c>
      <c r="E4449" s="72">
        <v>2</v>
      </c>
      <c r="F4449" s="72">
        <v>10.396825396825401</v>
      </c>
      <c r="G4449" s="72" t="s">
        <v>3711</v>
      </c>
    </row>
    <row r="4450" spans="1:7" x14ac:dyDescent="0.15">
      <c r="A4450" s="81" t="s">
        <v>2369</v>
      </c>
      <c r="B4450" s="72" t="s">
        <v>3662</v>
      </c>
      <c r="C4450" s="72">
        <v>93.952380952380906</v>
      </c>
      <c r="D4450" s="72">
        <v>2</v>
      </c>
      <c r="E4450" s="72">
        <v>0</v>
      </c>
      <c r="F4450" s="72">
        <v>2.4257425742574301</v>
      </c>
      <c r="G4450" s="72" t="s">
        <v>3711</v>
      </c>
    </row>
    <row r="4451" spans="1:7" x14ac:dyDescent="0.15">
      <c r="A4451" s="81" t="s">
        <v>203</v>
      </c>
      <c r="B4451" s="72" t="s">
        <v>2370</v>
      </c>
      <c r="C4451" s="72">
        <v>38.8762376237624</v>
      </c>
      <c r="D4451" s="72">
        <v>0</v>
      </c>
      <c r="E4451" s="72">
        <v>0</v>
      </c>
      <c r="F4451" s="72">
        <v>5.8366336633663396</v>
      </c>
      <c r="G4451" s="72" t="s">
        <v>3711</v>
      </c>
    </row>
    <row r="4452" spans="1:7" x14ac:dyDescent="0.15">
      <c r="A4452" s="81" t="s">
        <v>3901</v>
      </c>
      <c r="B4452" s="72" t="s">
        <v>3632</v>
      </c>
      <c r="C4452" s="72">
        <v>12.785714285714301</v>
      </c>
      <c r="D4452" s="72">
        <v>2</v>
      </c>
      <c r="E4452" s="72">
        <v>2</v>
      </c>
      <c r="F4452" s="72">
        <v>17.706349206349199</v>
      </c>
      <c r="G4452" s="72" t="s">
        <v>3711</v>
      </c>
    </row>
    <row r="4453" spans="1:7" x14ac:dyDescent="0.15">
      <c r="A4453" s="81" t="s">
        <v>1248</v>
      </c>
      <c r="B4453" s="72" t="s">
        <v>3902</v>
      </c>
      <c r="C4453" s="72">
        <v>500.37301587301602</v>
      </c>
      <c r="D4453" s="72">
        <v>2</v>
      </c>
      <c r="E4453" s="72">
        <v>2</v>
      </c>
      <c r="F4453" s="72">
        <v>0.452380952380952</v>
      </c>
      <c r="G4453" s="72" t="s">
        <v>3711</v>
      </c>
    </row>
    <row r="4454" spans="1:7" x14ac:dyDescent="0.15">
      <c r="A4454" s="81" t="s">
        <v>2509</v>
      </c>
      <c r="B4454" s="72" t="s">
        <v>2347</v>
      </c>
      <c r="C4454" s="72">
        <v>40.9444444444444</v>
      </c>
      <c r="D4454" s="72">
        <v>2</v>
      </c>
      <c r="E4454" s="72">
        <v>3</v>
      </c>
      <c r="F4454" s="72">
        <v>5.5263157894736796</v>
      </c>
      <c r="G4454" s="72" t="s">
        <v>3711</v>
      </c>
    </row>
    <row r="4455" spans="1:7" x14ac:dyDescent="0.15">
      <c r="A4455" s="81" t="s">
        <v>3732</v>
      </c>
      <c r="B4455" s="72" t="s">
        <v>2824</v>
      </c>
      <c r="C4455" s="72">
        <v>24.047619047619001</v>
      </c>
      <c r="D4455" s="72">
        <v>2</v>
      </c>
      <c r="E4455" s="72">
        <v>0</v>
      </c>
      <c r="F4455" s="72">
        <v>9.3910891089108901</v>
      </c>
      <c r="G4455" s="72" t="s">
        <v>3711</v>
      </c>
    </row>
    <row r="4456" spans="1:7" x14ac:dyDescent="0.15">
      <c r="A4456" s="81" t="s">
        <v>2490</v>
      </c>
      <c r="B4456" s="72" t="s">
        <v>3729</v>
      </c>
      <c r="C4456" s="72">
        <v>62.380952380952401</v>
      </c>
      <c r="D4456" s="72">
        <v>2</v>
      </c>
      <c r="E4456" s="72">
        <v>0</v>
      </c>
      <c r="F4456" s="72">
        <v>3.6188118811881198</v>
      </c>
      <c r="G4456" s="72" t="s">
        <v>3711</v>
      </c>
    </row>
    <row r="4457" spans="1:7" x14ac:dyDescent="0.15">
      <c r="A4457" s="81" t="s">
        <v>282</v>
      </c>
      <c r="B4457" s="72" t="s">
        <v>3126</v>
      </c>
      <c r="C4457" s="72">
        <v>4.59649122807018</v>
      </c>
      <c r="D4457" s="72">
        <v>3</v>
      </c>
      <c r="E4457" s="72">
        <v>2</v>
      </c>
      <c r="F4457" s="72">
        <v>49.103174603174601</v>
      </c>
      <c r="G4457" s="72" t="s">
        <v>3711</v>
      </c>
    </row>
    <row r="4458" spans="1:7" x14ac:dyDescent="0.15">
      <c r="A4458" s="81" t="s">
        <v>3726</v>
      </c>
      <c r="B4458" s="72" t="s">
        <v>2006</v>
      </c>
      <c r="C4458" s="72">
        <v>29.198412698412699</v>
      </c>
      <c r="D4458" s="72">
        <v>2</v>
      </c>
      <c r="E4458" s="72">
        <v>0</v>
      </c>
      <c r="F4458" s="72">
        <v>7.7178217821782198</v>
      </c>
      <c r="G4458" s="72" t="s">
        <v>3711</v>
      </c>
    </row>
    <row r="4459" spans="1:7" x14ac:dyDescent="0.15">
      <c r="A4459" s="81" t="s">
        <v>2415</v>
      </c>
      <c r="B4459" s="72" t="s">
        <v>3126</v>
      </c>
      <c r="C4459" s="72">
        <v>17.6633663366337</v>
      </c>
      <c r="D4459" s="72">
        <v>0</v>
      </c>
      <c r="E4459" s="72">
        <v>3</v>
      </c>
      <c r="F4459" s="72">
        <v>12.719298245614</v>
      </c>
      <c r="G4459" s="72" t="s">
        <v>3711</v>
      </c>
    </row>
    <row r="4460" spans="1:7" x14ac:dyDescent="0.15">
      <c r="A4460" s="81" t="s">
        <v>3741</v>
      </c>
      <c r="B4460" s="72" t="s">
        <v>3870</v>
      </c>
      <c r="C4460" s="72">
        <v>9.1683168316831694</v>
      </c>
      <c r="D4460" s="72">
        <v>0</v>
      </c>
      <c r="E4460" s="72">
        <v>2</v>
      </c>
      <c r="F4460" s="72">
        <v>24.5</v>
      </c>
      <c r="G4460" s="72" t="s">
        <v>3711</v>
      </c>
    </row>
    <row r="4461" spans="1:7" x14ac:dyDescent="0.15">
      <c r="A4461" s="81" t="s">
        <v>3903</v>
      </c>
      <c r="B4461" s="72" t="s">
        <v>1628</v>
      </c>
      <c r="C4461" s="72">
        <v>4.9920634920634903</v>
      </c>
      <c r="D4461" s="72">
        <v>2</v>
      </c>
      <c r="E4461" s="72">
        <v>0</v>
      </c>
      <c r="F4461" s="72">
        <v>44.896039603960403</v>
      </c>
      <c r="G4461" s="72" t="s">
        <v>3711</v>
      </c>
    </row>
    <row r="4462" spans="1:7" x14ac:dyDescent="0.15">
      <c r="A4462" s="81" t="s">
        <v>2324</v>
      </c>
      <c r="B4462" s="72" t="s">
        <v>2571</v>
      </c>
      <c r="C4462" s="72">
        <v>5.7280701754386003</v>
      </c>
      <c r="D4462" s="72">
        <v>3</v>
      </c>
      <c r="E4462" s="72">
        <v>0</v>
      </c>
      <c r="F4462" s="72">
        <v>39.069306930693102</v>
      </c>
      <c r="G4462" s="72" t="s">
        <v>3711</v>
      </c>
    </row>
    <row r="4463" spans="1:7" x14ac:dyDescent="0.15">
      <c r="A4463" s="81" t="s">
        <v>3506</v>
      </c>
      <c r="B4463" s="72" t="s">
        <v>3891</v>
      </c>
      <c r="C4463" s="72">
        <v>26.009900990098998</v>
      </c>
      <c r="D4463" s="72">
        <v>0</v>
      </c>
      <c r="E4463" s="72">
        <v>2</v>
      </c>
      <c r="F4463" s="72">
        <v>8.6031746031745993</v>
      </c>
      <c r="G4463" s="72" t="s">
        <v>3711</v>
      </c>
    </row>
    <row r="4464" spans="1:7" x14ac:dyDescent="0.15">
      <c r="A4464" s="81" t="s">
        <v>2371</v>
      </c>
      <c r="B4464" s="72" t="s">
        <v>3679</v>
      </c>
      <c r="C4464" s="72">
        <v>25.678217821782201</v>
      </c>
      <c r="D4464" s="72">
        <v>0</v>
      </c>
      <c r="E4464" s="72">
        <v>2</v>
      </c>
      <c r="F4464" s="72">
        <v>8.6984126984126995</v>
      </c>
      <c r="G4464" s="72" t="s">
        <v>3711</v>
      </c>
    </row>
    <row r="4465" spans="1:7" x14ac:dyDescent="0.15">
      <c r="A4465" s="81" t="s">
        <v>3746</v>
      </c>
      <c r="B4465" s="72" t="s">
        <v>3904</v>
      </c>
      <c r="C4465" s="72">
        <v>60.658730158730201</v>
      </c>
      <c r="D4465" s="72">
        <v>2</v>
      </c>
      <c r="E4465" s="72">
        <v>2</v>
      </c>
      <c r="F4465" s="72">
        <v>3.67460317460317</v>
      </c>
      <c r="G4465" s="72" t="s">
        <v>3711</v>
      </c>
    </row>
    <row r="4466" spans="1:7" x14ac:dyDescent="0.15">
      <c r="A4466" s="81" t="s">
        <v>2519</v>
      </c>
      <c r="B4466" s="72" t="s">
        <v>2577</v>
      </c>
      <c r="C4466" s="72">
        <v>65.912698412698404</v>
      </c>
      <c r="D4466" s="72">
        <v>2</v>
      </c>
      <c r="E4466" s="72">
        <v>0</v>
      </c>
      <c r="F4466" s="72">
        <v>3.3811881188118802</v>
      </c>
      <c r="G4466" s="72" t="s">
        <v>3711</v>
      </c>
    </row>
    <row r="4467" spans="1:7" x14ac:dyDescent="0.15">
      <c r="A4467" s="81" t="s">
        <v>2152</v>
      </c>
      <c r="B4467" s="72" t="s">
        <v>3725</v>
      </c>
      <c r="C4467" s="72">
        <v>36.825396825396801</v>
      </c>
      <c r="D4467" s="72">
        <v>2</v>
      </c>
      <c r="E4467" s="72">
        <v>2</v>
      </c>
      <c r="F4467" s="72">
        <v>6.0396825396825404</v>
      </c>
      <c r="G4467" s="72" t="s">
        <v>3711</v>
      </c>
    </row>
    <row r="4468" spans="1:7" x14ac:dyDescent="0.15">
      <c r="A4468" s="81" t="s">
        <v>791</v>
      </c>
      <c r="B4468" s="72" t="s">
        <v>3722</v>
      </c>
      <c r="C4468" s="72">
        <v>7.1929824561403501</v>
      </c>
      <c r="D4468" s="72">
        <v>3</v>
      </c>
      <c r="E4468" s="72">
        <v>2</v>
      </c>
      <c r="F4468" s="72">
        <v>30.849206349206298</v>
      </c>
      <c r="G4468" s="72" t="s">
        <v>3711</v>
      </c>
    </row>
    <row r="4469" spans="1:7" x14ac:dyDescent="0.15">
      <c r="A4469" s="81" t="s">
        <v>3720</v>
      </c>
      <c r="B4469" s="72" t="s">
        <v>2824</v>
      </c>
      <c r="C4469" s="72">
        <v>3.4405940594059401</v>
      </c>
      <c r="D4469" s="72">
        <v>0</v>
      </c>
      <c r="E4469" s="72">
        <v>2</v>
      </c>
      <c r="F4469" s="72">
        <v>64.436507936507894</v>
      </c>
      <c r="G4469" s="72" t="s">
        <v>3711</v>
      </c>
    </row>
    <row r="4470" spans="1:7" x14ac:dyDescent="0.15">
      <c r="A4470" s="81" t="s">
        <v>1280</v>
      </c>
      <c r="B4470" s="72" t="s">
        <v>3573</v>
      </c>
      <c r="C4470" s="72">
        <v>1684.2857142857099</v>
      </c>
      <c r="D4470" s="72">
        <v>2</v>
      </c>
      <c r="E4470" s="72">
        <v>3</v>
      </c>
      <c r="F4470" s="72">
        <v>0.13157894736842099</v>
      </c>
      <c r="G4470" s="72" t="s">
        <v>3711</v>
      </c>
    </row>
    <row r="4471" spans="1:7" x14ac:dyDescent="0.15">
      <c r="A4471" s="81" t="s">
        <v>3752</v>
      </c>
      <c r="B4471" s="72" t="s">
        <v>2422</v>
      </c>
      <c r="C4471" s="72">
        <v>12.3613861386139</v>
      </c>
      <c r="D4471" s="72">
        <v>0</v>
      </c>
      <c r="E4471" s="72">
        <v>0</v>
      </c>
      <c r="F4471" s="72">
        <v>17.900990099009899</v>
      </c>
      <c r="G4471" s="72" t="s">
        <v>3711</v>
      </c>
    </row>
    <row r="4472" spans="1:7" x14ac:dyDescent="0.15">
      <c r="A4472" s="81" t="s">
        <v>3747</v>
      </c>
      <c r="B4472" s="72" t="s">
        <v>3778</v>
      </c>
      <c r="C4472" s="72">
        <v>55.087301587301603</v>
      </c>
      <c r="D4472" s="72">
        <v>2</v>
      </c>
      <c r="E4472" s="72">
        <v>0</v>
      </c>
      <c r="F4472" s="72">
        <v>4.01485148514851</v>
      </c>
      <c r="G4472" s="72" t="s">
        <v>3711</v>
      </c>
    </row>
    <row r="4473" spans="1:7" x14ac:dyDescent="0.15">
      <c r="A4473" s="81" t="s">
        <v>450</v>
      </c>
      <c r="B4473" s="72" t="s">
        <v>3792</v>
      </c>
      <c r="C4473" s="72">
        <v>268.76190476190499</v>
      </c>
      <c r="D4473" s="72">
        <v>2</v>
      </c>
      <c r="E4473" s="72">
        <v>0</v>
      </c>
      <c r="F4473" s="72">
        <v>0.82178217821782196</v>
      </c>
      <c r="G4473" s="72" t="s">
        <v>3711</v>
      </c>
    </row>
    <row r="4474" spans="1:7" x14ac:dyDescent="0.15">
      <c r="A4474" s="81" t="s">
        <v>3905</v>
      </c>
      <c r="B4474" s="72" t="s">
        <v>3722</v>
      </c>
      <c r="C4474" s="72">
        <v>7.1587301587301599</v>
      </c>
      <c r="D4474" s="72">
        <v>2</v>
      </c>
      <c r="E4474" s="72">
        <v>2</v>
      </c>
      <c r="F4474" s="72">
        <v>30.849206349206298</v>
      </c>
      <c r="G4474" s="72" t="s">
        <v>3711</v>
      </c>
    </row>
    <row r="4475" spans="1:7" x14ac:dyDescent="0.15">
      <c r="A4475" s="81" t="s">
        <v>2371</v>
      </c>
      <c r="B4475" s="72" t="s">
        <v>2616</v>
      </c>
      <c r="C4475" s="72">
        <v>117.293650793651</v>
      </c>
      <c r="D4475" s="72">
        <v>2</v>
      </c>
      <c r="E4475" s="72">
        <v>0</v>
      </c>
      <c r="F4475" s="72">
        <v>1.88118811881188</v>
      </c>
      <c r="G4475" s="72" t="s">
        <v>3711</v>
      </c>
    </row>
    <row r="4476" spans="1:7" x14ac:dyDescent="0.15">
      <c r="A4476" s="81" t="s">
        <v>3733</v>
      </c>
      <c r="B4476" s="72" t="s">
        <v>2347</v>
      </c>
      <c r="C4476" s="72">
        <v>3.71929824561404</v>
      </c>
      <c r="D4476" s="72">
        <v>3</v>
      </c>
      <c r="E4476" s="72">
        <v>0</v>
      </c>
      <c r="F4476" s="72">
        <v>59.272277227722803</v>
      </c>
      <c r="G4476" s="72" t="s">
        <v>3711</v>
      </c>
    </row>
    <row r="4477" spans="1:7" x14ac:dyDescent="0.15">
      <c r="A4477" s="81" t="s">
        <v>3827</v>
      </c>
      <c r="B4477" s="72" t="s">
        <v>3791</v>
      </c>
      <c r="C4477" s="72">
        <v>13.1683168316832</v>
      </c>
      <c r="D4477" s="72">
        <v>0</v>
      </c>
      <c r="E4477" s="72">
        <v>2</v>
      </c>
      <c r="F4477" s="72">
        <v>16.738095238095202</v>
      </c>
      <c r="G4477" s="72" t="s">
        <v>3711</v>
      </c>
    </row>
    <row r="4478" spans="1:7" x14ac:dyDescent="0.15">
      <c r="A4478" s="81" t="s">
        <v>2371</v>
      </c>
      <c r="B4478" s="72" t="s">
        <v>2422</v>
      </c>
      <c r="C4478" s="72">
        <v>117.293650793651</v>
      </c>
      <c r="D4478" s="72">
        <v>2</v>
      </c>
      <c r="E4478" s="72">
        <v>3</v>
      </c>
      <c r="F4478" s="72">
        <v>1.87719298245614</v>
      </c>
      <c r="G4478" s="72" t="s">
        <v>3711</v>
      </c>
    </row>
    <row r="4479" spans="1:7" x14ac:dyDescent="0.15">
      <c r="A4479" s="81" t="s">
        <v>2519</v>
      </c>
      <c r="B4479" s="72" t="s">
        <v>2422</v>
      </c>
      <c r="C4479" s="72">
        <v>12.297029702970301</v>
      </c>
      <c r="D4479" s="72">
        <v>0</v>
      </c>
      <c r="E4479" s="72">
        <v>0</v>
      </c>
      <c r="F4479" s="72">
        <v>17.900990099009899</v>
      </c>
      <c r="G4479" s="72" t="s">
        <v>3711</v>
      </c>
    </row>
    <row r="4480" spans="1:7" x14ac:dyDescent="0.15">
      <c r="A4480" s="81" t="s">
        <v>3874</v>
      </c>
      <c r="B4480" s="72" t="s">
        <v>878</v>
      </c>
      <c r="C4480" s="72">
        <v>1.4009900990099</v>
      </c>
      <c r="D4480" s="72">
        <v>0</v>
      </c>
      <c r="E4480" s="72">
        <v>2</v>
      </c>
      <c r="F4480" s="72">
        <v>157.055555555556</v>
      </c>
      <c r="G4480" s="72" t="s">
        <v>3711</v>
      </c>
    </row>
    <row r="4481" spans="1:7" x14ac:dyDescent="0.15">
      <c r="A4481" s="81" t="s">
        <v>3740</v>
      </c>
      <c r="B4481" s="72" t="s">
        <v>2749</v>
      </c>
      <c r="C4481" s="72">
        <v>17.380952380952401</v>
      </c>
      <c r="D4481" s="72">
        <v>2</v>
      </c>
      <c r="E4481" s="72">
        <v>0</v>
      </c>
      <c r="F4481" s="72">
        <v>12.658415841584199</v>
      </c>
      <c r="G4481" s="72" t="s">
        <v>3711</v>
      </c>
    </row>
    <row r="4482" spans="1:7" x14ac:dyDescent="0.15">
      <c r="A4482" s="81" t="s">
        <v>1280</v>
      </c>
      <c r="B4482" s="72" t="s">
        <v>3728</v>
      </c>
      <c r="C4482" s="72">
        <v>1565.7425742574301</v>
      </c>
      <c r="D4482" s="72">
        <v>0</v>
      </c>
      <c r="E4482" s="72">
        <v>3</v>
      </c>
      <c r="F4482" s="72">
        <v>0.140350877192982</v>
      </c>
      <c r="G4482" s="72" t="s">
        <v>3711</v>
      </c>
    </row>
    <row r="4483" spans="1:7" x14ac:dyDescent="0.15">
      <c r="A4483" s="81" t="s">
        <v>749</v>
      </c>
      <c r="B4483" s="72" t="s">
        <v>3714</v>
      </c>
      <c r="C4483" s="72">
        <v>26.1666666666667</v>
      </c>
      <c r="D4483" s="72">
        <v>3</v>
      </c>
      <c r="E4483" s="72">
        <v>0</v>
      </c>
      <c r="F4483" s="72">
        <v>8.3910891089108901</v>
      </c>
      <c r="G4483" s="72" t="s">
        <v>3711</v>
      </c>
    </row>
    <row r="4484" spans="1:7" x14ac:dyDescent="0.15">
      <c r="A4484" s="81" t="s">
        <v>1248</v>
      </c>
      <c r="B4484" s="72" t="s">
        <v>3664</v>
      </c>
      <c r="C4484" s="72">
        <v>500.37301587301602</v>
      </c>
      <c r="D4484" s="72">
        <v>2</v>
      </c>
      <c r="E4484" s="72">
        <v>3</v>
      </c>
      <c r="F4484" s="72">
        <v>0.43859649122806998</v>
      </c>
      <c r="G4484" s="72" t="s">
        <v>3711</v>
      </c>
    </row>
    <row r="4485" spans="1:7" x14ac:dyDescent="0.15">
      <c r="A4485" s="81" t="s">
        <v>3506</v>
      </c>
      <c r="B4485" s="72" t="s">
        <v>3577</v>
      </c>
      <c r="C4485" s="72">
        <v>26.009900990098998</v>
      </c>
      <c r="D4485" s="72">
        <v>0</v>
      </c>
      <c r="E4485" s="72">
        <v>2</v>
      </c>
      <c r="F4485" s="72">
        <v>8.4365079365079403</v>
      </c>
      <c r="G4485" s="72" t="s">
        <v>3711</v>
      </c>
    </row>
    <row r="4486" spans="1:7" x14ac:dyDescent="0.15">
      <c r="A4486" s="81" t="s">
        <v>1055</v>
      </c>
      <c r="B4486" s="72" t="s">
        <v>3809</v>
      </c>
      <c r="C4486" s="72">
        <v>363.46031746031701</v>
      </c>
      <c r="D4486" s="72">
        <v>2</v>
      </c>
      <c r="E4486" s="72">
        <v>2</v>
      </c>
      <c r="F4486" s="72">
        <v>0.60317460317460303</v>
      </c>
      <c r="G4486" s="72" t="s">
        <v>3711</v>
      </c>
    </row>
    <row r="4487" spans="1:7" x14ac:dyDescent="0.15">
      <c r="A4487" s="81" t="s">
        <v>2443</v>
      </c>
      <c r="B4487" s="72" t="s">
        <v>3736</v>
      </c>
      <c r="C4487" s="72">
        <v>25.985148514851499</v>
      </c>
      <c r="D4487" s="72">
        <v>0</v>
      </c>
      <c r="E4487" s="72">
        <v>0</v>
      </c>
      <c r="F4487" s="72">
        <v>8.4257425742574306</v>
      </c>
      <c r="G4487" s="72" t="s">
        <v>3711</v>
      </c>
    </row>
    <row r="4488" spans="1:7" x14ac:dyDescent="0.15">
      <c r="A4488" s="81" t="s">
        <v>3828</v>
      </c>
      <c r="B4488" s="72" t="s">
        <v>2333</v>
      </c>
      <c r="C4488" s="72">
        <v>1.85964912280702</v>
      </c>
      <c r="D4488" s="72">
        <v>3</v>
      </c>
      <c r="E4488" s="72">
        <v>2</v>
      </c>
      <c r="F4488" s="72">
        <v>117.595238095238</v>
      </c>
      <c r="G4488" s="72" t="s">
        <v>3711</v>
      </c>
    </row>
    <row r="4489" spans="1:7" x14ac:dyDescent="0.15">
      <c r="A4489" s="81" t="s">
        <v>2329</v>
      </c>
      <c r="B4489" s="72" t="s">
        <v>3652</v>
      </c>
      <c r="C4489" s="72">
        <v>18.9554455445545</v>
      </c>
      <c r="D4489" s="72">
        <v>0</v>
      </c>
      <c r="E4489" s="72">
        <v>0</v>
      </c>
      <c r="F4489" s="72">
        <v>11.509900990099</v>
      </c>
      <c r="G4489" s="72" t="s">
        <v>3711</v>
      </c>
    </row>
    <row r="4490" spans="1:7" x14ac:dyDescent="0.15">
      <c r="A4490" s="81" t="s">
        <v>2086</v>
      </c>
      <c r="B4490" s="72" t="s">
        <v>3796</v>
      </c>
      <c r="C4490" s="72">
        <v>84.039682539682502</v>
      </c>
      <c r="D4490" s="72">
        <v>2</v>
      </c>
      <c r="E4490" s="72">
        <v>2</v>
      </c>
      <c r="F4490" s="72">
        <v>2.5952380952380998</v>
      </c>
      <c r="G4490" s="72" t="s">
        <v>3711</v>
      </c>
    </row>
    <row r="4491" spans="1:7" x14ac:dyDescent="0.15">
      <c r="A4491" s="81" t="s">
        <v>2239</v>
      </c>
      <c r="B4491" s="72" t="s">
        <v>2370</v>
      </c>
      <c r="C4491" s="72">
        <v>400.74603174603197</v>
      </c>
      <c r="D4491" s="72">
        <v>2</v>
      </c>
      <c r="E4491" s="72">
        <v>3</v>
      </c>
      <c r="F4491" s="72">
        <v>0.54385964912280704</v>
      </c>
      <c r="G4491" s="72" t="s">
        <v>3711</v>
      </c>
    </row>
    <row r="4492" spans="1:7" x14ac:dyDescent="0.15">
      <c r="A4492" s="81" t="s">
        <v>3102</v>
      </c>
      <c r="B4492" s="72" t="s">
        <v>3717</v>
      </c>
      <c r="C4492" s="72">
        <v>22.8762376237624</v>
      </c>
      <c r="D4492" s="72">
        <v>0</v>
      </c>
      <c r="E4492" s="72">
        <v>2</v>
      </c>
      <c r="F4492" s="72">
        <v>9.5238095238095202</v>
      </c>
      <c r="G4492" s="72" t="s">
        <v>3711</v>
      </c>
    </row>
    <row r="4493" spans="1:7" x14ac:dyDescent="0.15">
      <c r="A4493" s="81" t="s">
        <v>450</v>
      </c>
      <c r="B4493" s="72" t="s">
        <v>2422</v>
      </c>
      <c r="C4493" s="72">
        <v>12.157894736842101</v>
      </c>
      <c r="D4493" s="72">
        <v>3</v>
      </c>
      <c r="E4493" s="72">
        <v>0</v>
      </c>
      <c r="F4493" s="72">
        <v>17.900990099009899</v>
      </c>
      <c r="G4493" s="72" t="s">
        <v>3711</v>
      </c>
    </row>
    <row r="4494" spans="1:7" x14ac:dyDescent="0.15">
      <c r="A4494" s="81" t="s">
        <v>3720</v>
      </c>
      <c r="B4494" s="72" t="s">
        <v>2347</v>
      </c>
      <c r="C4494" s="72">
        <v>0.75438596491228105</v>
      </c>
      <c r="D4494" s="72">
        <v>3</v>
      </c>
      <c r="E4494" s="72">
        <v>2</v>
      </c>
      <c r="F4494" s="72">
        <v>288.48412698412699</v>
      </c>
      <c r="G4494" s="72" t="s">
        <v>3711</v>
      </c>
    </row>
    <row r="4495" spans="1:7" x14ac:dyDescent="0.15">
      <c r="A4495" s="81" t="s">
        <v>3857</v>
      </c>
      <c r="B4495" s="72" t="s">
        <v>2006</v>
      </c>
      <c r="C4495" s="72">
        <v>1.3333333333333299</v>
      </c>
      <c r="D4495" s="72">
        <v>3</v>
      </c>
      <c r="E4495" s="72">
        <v>2</v>
      </c>
      <c r="F4495" s="72">
        <v>163.166666666667</v>
      </c>
      <c r="G4495" s="72" t="s">
        <v>3711</v>
      </c>
    </row>
    <row r="4496" spans="1:7" x14ac:dyDescent="0.15">
      <c r="A4496" s="81" t="s">
        <v>2443</v>
      </c>
      <c r="B4496" s="72" t="s">
        <v>3736</v>
      </c>
      <c r="C4496" s="72">
        <v>172.54761904761901</v>
      </c>
      <c r="D4496" s="72">
        <v>2</v>
      </c>
      <c r="E4496" s="72">
        <v>3</v>
      </c>
      <c r="F4496" s="72">
        <v>1.2543859649122799</v>
      </c>
      <c r="G4496" s="72" t="s">
        <v>3711</v>
      </c>
    </row>
    <row r="4497" spans="1:7" x14ac:dyDescent="0.15">
      <c r="A4497" s="81" t="s">
        <v>1055</v>
      </c>
      <c r="B4497" s="72" t="s">
        <v>3721</v>
      </c>
      <c r="C4497" s="72">
        <v>61.464912280701803</v>
      </c>
      <c r="D4497" s="72">
        <v>3</v>
      </c>
      <c r="E4497" s="72">
        <v>0</v>
      </c>
      <c r="F4497" s="72">
        <v>3.5198019801980198</v>
      </c>
      <c r="G4497" s="72" t="s">
        <v>3711</v>
      </c>
    </row>
    <row r="4498" spans="1:7" x14ac:dyDescent="0.15">
      <c r="A4498" s="81" t="s">
        <v>1055</v>
      </c>
      <c r="B4498" s="72" t="s">
        <v>3758</v>
      </c>
      <c r="C4498" s="72">
        <v>61.464912280701803</v>
      </c>
      <c r="D4498" s="72">
        <v>3</v>
      </c>
      <c r="E4498" s="72">
        <v>0</v>
      </c>
      <c r="F4498" s="72">
        <v>3.5198019801980198</v>
      </c>
      <c r="G4498" s="72" t="s">
        <v>3711</v>
      </c>
    </row>
    <row r="4499" spans="1:7" x14ac:dyDescent="0.15">
      <c r="A4499" s="81" t="s">
        <v>203</v>
      </c>
      <c r="B4499" s="72" t="s">
        <v>2347</v>
      </c>
      <c r="C4499" s="72">
        <v>38.8762376237624</v>
      </c>
      <c r="D4499" s="72">
        <v>0</v>
      </c>
      <c r="E4499" s="72">
        <v>3</v>
      </c>
      <c r="F4499" s="72">
        <v>5.5263157894736796</v>
      </c>
      <c r="G4499" s="72" t="s">
        <v>3711</v>
      </c>
    </row>
    <row r="4500" spans="1:7" x14ac:dyDescent="0.15">
      <c r="A4500" s="81" t="s">
        <v>3906</v>
      </c>
      <c r="B4500" s="72" t="s">
        <v>2502</v>
      </c>
      <c r="C4500" s="72">
        <v>2.3069306930693099</v>
      </c>
      <c r="D4500" s="72">
        <v>0</v>
      </c>
      <c r="E4500" s="72">
        <v>2</v>
      </c>
      <c r="F4500" s="72">
        <v>93.087301587301596</v>
      </c>
      <c r="G4500" s="72" t="s">
        <v>3711</v>
      </c>
    </row>
    <row r="4501" spans="1:7" x14ac:dyDescent="0.15">
      <c r="A4501" s="81" t="s">
        <v>2241</v>
      </c>
      <c r="B4501" s="72" t="s">
        <v>3907</v>
      </c>
      <c r="C4501" s="72">
        <v>501.03174603174602</v>
      </c>
      <c r="D4501" s="72">
        <v>2</v>
      </c>
      <c r="E4501" s="72">
        <v>2</v>
      </c>
      <c r="F4501" s="72">
        <v>0.42857142857142899</v>
      </c>
      <c r="G4501" s="72" t="s">
        <v>3711</v>
      </c>
    </row>
    <row r="4502" spans="1:7" x14ac:dyDescent="0.15">
      <c r="A4502" s="81" t="s">
        <v>2329</v>
      </c>
      <c r="B4502" s="72" t="s">
        <v>605</v>
      </c>
      <c r="C4502" s="72">
        <v>18.9554455445545</v>
      </c>
      <c r="D4502" s="72">
        <v>0</v>
      </c>
      <c r="E4502" s="72">
        <v>2</v>
      </c>
      <c r="F4502" s="72">
        <v>11.3095238095238</v>
      </c>
      <c r="G4502" s="72" t="s">
        <v>3711</v>
      </c>
    </row>
    <row r="4503" spans="1:7" x14ac:dyDescent="0.15">
      <c r="A4503" s="81" t="s">
        <v>3274</v>
      </c>
      <c r="B4503" s="72" t="s">
        <v>3908</v>
      </c>
      <c r="C4503" s="72">
        <v>27.841584158415799</v>
      </c>
      <c r="D4503" s="72">
        <v>0</v>
      </c>
      <c r="E4503" s="72">
        <v>2</v>
      </c>
      <c r="F4503" s="72">
        <v>7.6904761904761898</v>
      </c>
      <c r="G4503" s="72" t="s">
        <v>3711</v>
      </c>
    </row>
    <row r="4504" spans="1:7" x14ac:dyDescent="0.15">
      <c r="A4504" s="81" t="s">
        <v>2116</v>
      </c>
      <c r="B4504" s="72" t="s">
        <v>640</v>
      </c>
      <c r="C4504" s="72">
        <v>21.928571428571399</v>
      </c>
      <c r="D4504" s="72">
        <v>2</v>
      </c>
      <c r="E4504" s="72">
        <v>3</v>
      </c>
      <c r="F4504" s="72">
        <v>9.7456140350877192</v>
      </c>
      <c r="G4504" s="72" t="s">
        <v>3711</v>
      </c>
    </row>
    <row r="4505" spans="1:7" x14ac:dyDescent="0.15">
      <c r="A4505" s="81" t="s">
        <v>3741</v>
      </c>
      <c r="B4505" s="72" t="s">
        <v>2502</v>
      </c>
      <c r="C4505" s="72">
        <v>13.9603174603175</v>
      </c>
      <c r="D4505" s="72">
        <v>2</v>
      </c>
      <c r="E4505" s="72">
        <v>0</v>
      </c>
      <c r="F4505" s="72">
        <v>15.262376237623799</v>
      </c>
      <c r="G4505" s="72" t="s">
        <v>3711</v>
      </c>
    </row>
    <row r="4506" spans="1:7" x14ac:dyDescent="0.15">
      <c r="A4506" s="81" t="s">
        <v>203</v>
      </c>
      <c r="B4506" s="72" t="s">
        <v>3126</v>
      </c>
      <c r="C4506" s="72">
        <v>7.1315789473684204</v>
      </c>
      <c r="D4506" s="72">
        <v>3</v>
      </c>
      <c r="E4506" s="72">
        <v>0</v>
      </c>
      <c r="F4506" s="72">
        <v>29.638613861386101</v>
      </c>
      <c r="G4506" s="72" t="s">
        <v>3711</v>
      </c>
    </row>
    <row r="4507" spans="1:7" x14ac:dyDescent="0.15">
      <c r="A4507" s="81" t="s">
        <v>2509</v>
      </c>
      <c r="B4507" s="72" t="s">
        <v>348</v>
      </c>
      <c r="C4507" s="72">
        <v>5.01485148514851</v>
      </c>
      <c r="D4507" s="72">
        <v>0</v>
      </c>
      <c r="E4507" s="72">
        <v>0</v>
      </c>
      <c r="F4507" s="72">
        <v>42.118811881188101</v>
      </c>
      <c r="G4507" s="72" t="s">
        <v>3711</v>
      </c>
    </row>
    <row r="4508" spans="1:7" x14ac:dyDescent="0.15">
      <c r="A4508" s="81" t="s">
        <v>2241</v>
      </c>
      <c r="B4508" s="72" t="s">
        <v>3909</v>
      </c>
      <c r="C4508" s="72">
        <v>501.03174603174602</v>
      </c>
      <c r="D4508" s="72">
        <v>2</v>
      </c>
      <c r="E4508" s="72">
        <v>2</v>
      </c>
      <c r="F4508" s="72">
        <v>0.42063492063492097</v>
      </c>
      <c r="G4508" s="72" t="s">
        <v>3711</v>
      </c>
    </row>
    <row r="4509" spans="1:7" x14ac:dyDescent="0.15">
      <c r="A4509" s="81" t="s">
        <v>2026</v>
      </c>
      <c r="B4509" s="72" t="s">
        <v>2577</v>
      </c>
      <c r="C4509" s="72">
        <v>3.9736842105263199</v>
      </c>
      <c r="D4509" s="72">
        <v>3</v>
      </c>
      <c r="E4509" s="72">
        <v>2</v>
      </c>
      <c r="F4509" s="72">
        <v>53</v>
      </c>
      <c r="G4509" s="72" t="s">
        <v>3711</v>
      </c>
    </row>
    <row r="4510" spans="1:7" x14ac:dyDescent="0.15">
      <c r="A4510" s="81" t="s">
        <v>1055</v>
      </c>
      <c r="B4510" s="72" t="s">
        <v>3879</v>
      </c>
      <c r="C4510" s="72">
        <v>363.46031746031701</v>
      </c>
      <c r="D4510" s="72">
        <v>2</v>
      </c>
      <c r="E4510" s="72">
        <v>3</v>
      </c>
      <c r="F4510" s="72">
        <v>0.57894736842105299</v>
      </c>
      <c r="G4510" s="72" t="s">
        <v>3711</v>
      </c>
    </row>
    <row r="4511" spans="1:7" x14ac:dyDescent="0.15">
      <c r="A4511" s="81" t="s">
        <v>2420</v>
      </c>
      <c r="B4511" s="72" t="s">
        <v>2577</v>
      </c>
      <c r="C4511" s="72">
        <v>153.166666666667</v>
      </c>
      <c r="D4511" s="72">
        <v>2</v>
      </c>
      <c r="E4511" s="72">
        <v>3</v>
      </c>
      <c r="F4511" s="72">
        <v>1.3684210526315801</v>
      </c>
      <c r="G4511" s="72" t="s">
        <v>3711</v>
      </c>
    </row>
    <row r="4512" spans="1:7" x14ac:dyDescent="0.15">
      <c r="A4512" s="81" t="s">
        <v>1230</v>
      </c>
      <c r="B4512" s="72" t="s">
        <v>2548</v>
      </c>
      <c r="C4512" s="72">
        <v>36.114035087719301</v>
      </c>
      <c r="D4512" s="72">
        <v>3</v>
      </c>
      <c r="E4512" s="72">
        <v>0</v>
      </c>
      <c r="F4512" s="72">
        <v>5.7920792079207901</v>
      </c>
      <c r="G4512" s="72" t="s">
        <v>3711</v>
      </c>
    </row>
    <row r="4513" spans="1:7" x14ac:dyDescent="0.15">
      <c r="A4513" s="81" t="s">
        <v>2379</v>
      </c>
      <c r="B4513" s="72" t="s">
        <v>3721</v>
      </c>
      <c r="C4513" s="72">
        <v>7.9649122807017498</v>
      </c>
      <c r="D4513" s="72">
        <v>3</v>
      </c>
      <c r="E4513" s="72">
        <v>2</v>
      </c>
      <c r="F4513" s="72">
        <v>26.246031746031701</v>
      </c>
      <c r="G4513" s="72" t="s">
        <v>3711</v>
      </c>
    </row>
    <row r="4514" spans="1:7" x14ac:dyDescent="0.15">
      <c r="A4514" s="81" t="s">
        <v>3802</v>
      </c>
      <c r="B4514" s="72" t="s">
        <v>3727</v>
      </c>
      <c r="C4514" s="72">
        <v>10.543859649122799</v>
      </c>
      <c r="D4514" s="72">
        <v>3</v>
      </c>
      <c r="E4514" s="72">
        <v>2</v>
      </c>
      <c r="F4514" s="72">
        <v>19.785714285714299</v>
      </c>
      <c r="G4514" s="72" t="s">
        <v>3711</v>
      </c>
    </row>
    <row r="4515" spans="1:7" x14ac:dyDescent="0.15">
      <c r="A4515" s="81" t="s">
        <v>3822</v>
      </c>
      <c r="B4515" s="72" t="s">
        <v>3634</v>
      </c>
      <c r="C4515" s="72">
        <v>7.6507936507936503</v>
      </c>
      <c r="D4515" s="72">
        <v>2</v>
      </c>
      <c r="E4515" s="72">
        <v>0</v>
      </c>
      <c r="F4515" s="72">
        <v>27.217821782178198</v>
      </c>
      <c r="G4515" s="72" t="s">
        <v>3711</v>
      </c>
    </row>
    <row r="4516" spans="1:7" x14ac:dyDescent="0.15">
      <c r="A4516" s="81" t="s">
        <v>3910</v>
      </c>
      <c r="B4516" s="72" t="s">
        <v>3911</v>
      </c>
      <c r="C4516" s="72">
        <v>5.9444444444444402</v>
      </c>
      <c r="D4516" s="72">
        <v>2</v>
      </c>
      <c r="E4516" s="72">
        <v>2</v>
      </c>
      <c r="F4516" s="72">
        <v>34.952380952380899</v>
      </c>
      <c r="G4516" s="72" t="s">
        <v>3711</v>
      </c>
    </row>
    <row r="4517" spans="1:7" x14ac:dyDescent="0.15">
      <c r="A4517" s="81" t="s">
        <v>450</v>
      </c>
      <c r="B4517" s="72" t="s">
        <v>3725</v>
      </c>
      <c r="C4517" s="72">
        <v>268.76190476190499</v>
      </c>
      <c r="D4517" s="72">
        <v>2</v>
      </c>
      <c r="E4517" s="72">
        <v>0</v>
      </c>
      <c r="F4517" s="72">
        <v>0.77227722772277196</v>
      </c>
      <c r="G4517" s="72" t="s">
        <v>3711</v>
      </c>
    </row>
    <row r="4518" spans="1:7" x14ac:dyDescent="0.15">
      <c r="A4518" s="81" t="s">
        <v>1055</v>
      </c>
      <c r="B4518" s="72" t="s">
        <v>3781</v>
      </c>
      <c r="C4518" s="72">
        <v>61.464912280701803</v>
      </c>
      <c r="D4518" s="72">
        <v>3</v>
      </c>
      <c r="E4518" s="72">
        <v>2</v>
      </c>
      <c r="F4518" s="72">
        <v>3.3730158730158699</v>
      </c>
      <c r="G4518" s="72" t="s">
        <v>3711</v>
      </c>
    </row>
    <row r="4519" spans="1:7" x14ac:dyDescent="0.15">
      <c r="A4519" s="81" t="s">
        <v>1220</v>
      </c>
      <c r="B4519" s="72" t="s">
        <v>3800</v>
      </c>
      <c r="C4519" s="72">
        <v>28.269841269841301</v>
      </c>
      <c r="D4519" s="72">
        <v>2</v>
      </c>
      <c r="E4519" s="72">
        <v>2</v>
      </c>
      <c r="F4519" s="72">
        <v>7.3253968253968296</v>
      </c>
      <c r="G4519" s="72" t="s">
        <v>3711</v>
      </c>
    </row>
    <row r="4520" spans="1:7" x14ac:dyDescent="0.15">
      <c r="A4520" s="81" t="s">
        <v>2858</v>
      </c>
      <c r="B4520" s="72" t="s">
        <v>1628</v>
      </c>
      <c r="C4520" s="72">
        <v>20.801980198019798</v>
      </c>
      <c r="D4520" s="72">
        <v>0</v>
      </c>
      <c r="E4520" s="72">
        <v>3</v>
      </c>
      <c r="F4520" s="72">
        <v>9.9473684210526301</v>
      </c>
      <c r="G4520" s="72" t="s">
        <v>3711</v>
      </c>
    </row>
    <row r="4521" spans="1:7" x14ac:dyDescent="0.15">
      <c r="A4521" s="81" t="s">
        <v>1055</v>
      </c>
      <c r="B4521" s="72" t="s">
        <v>3847</v>
      </c>
      <c r="C4521" s="72">
        <v>363.46031746031701</v>
      </c>
      <c r="D4521" s="72">
        <v>2</v>
      </c>
      <c r="E4521" s="72">
        <v>0</v>
      </c>
      <c r="F4521" s="72">
        <v>0.56930693069306904</v>
      </c>
      <c r="G4521" s="72" t="s">
        <v>3711</v>
      </c>
    </row>
    <row r="4522" spans="1:7" x14ac:dyDescent="0.15">
      <c r="A4522" s="81" t="s">
        <v>3822</v>
      </c>
      <c r="B4522" s="72" t="s">
        <v>3634</v>
      </c>
      <c r="C4522" s="72">
        <v>7.6507936507936503</v>
      </c>
      <c r="D4522" s="72">
        <v>2</v>
      </c>
      <c r="E4522" s="72">
        <v>2</v>
      </c>
      <c r="F4522" s="72">
        <v>27.023809523809501</v>
      </c>
      <c r="G4522" s="72" t="s">
        <v>3711</v>
      </c>
    </row>
    <row r="4523" spans="1:7" x14ac:dyDescent="0.15">
      <c r="A4523" s="81" t="s">
        <v>3762</v>
      </c>
      <c r="B4523" s="72" t="s">
        <v>3664</v>
      </c>
      <c r="C4523" s="72">
        <v>43.0555555555556</v>
      </c>
      <c r="D4523" s="72">
        <v>2</v>
      </c>
      <c r="E4523" s="72">
        <v>0</v>
      </c>
      <c r="F4523" s="72">
        <v>4.7970297029703</v>
      </c>
      <c r="G4523" s="72" t="s">
        <v>3711</v>
      </c>
    </row>
    <row r="4524" spans="1:7" x14ac:dyDescent="0.15">
      <c r="A4524" s="81" t="s">
        <v>2014</v>
      </c>
      <c r="B4524" s="72" t="s">
        <v>1486</v>
      </c>
      <c r="C4524" s="72">
        <v>2.66336633663366</v>
      </c>
      <c r="D4524" s="72">
        <v>0</v>
      </c>
      <c r="E4524" s="72">
        <v>2</v>
      </c>
      <c r="F4524" s="72">
        <v>77.428571428571402</v>
      </c>
      <c r="G4524" s="72" t="s">
        <v>3711</v>
      </c>
    </row>
    <row r="4525" spans="1:7" x14ac:dyDescent="0.15">
      <c r="A4525" s="81" t="s">
        <v>1280</v>
      </c>
      <c r="B4525" s="72" t="s">
        <v>3573</v>
      </c>
      <c r="C4525" s="72">
        <v>1565.7425742574301</v>
      </c>
      <c r="D4525" s="72">
        <v>0</v>
      </c>
      <c r="E4525" s="72">
        <v>3</v>
      </c>
      <c r="F4525" s="72">
        <v>0.13157894736842099</v>
      </c>
      <c r="G4525" s="72" t="s">
        <v>3711</v>
      </c>
    </row>
    <row r="4526" spans="1:7" x14ac:dyDescent="0.15">
      <c r="A4526" s="81" t="s">
        <v>2726</v>
      </c>
      <c r="B4526" s="72" t="s">
        <v>2609</v>
      </c>
      <c r="C4526" s="72">
        <v>18.158730158730201</v>
      </c>
      <c r="D4526" s="72">
        <v>2</v>
      </c>
      <c r="E4526" s="72">
        <v>0</v>
      </c>
      <c r="F4526" s="72">
        <v>11.3217821782178</v>
      </c>
      <c r="G4526" s="72" t="s">
        <v>3711</v>
      </c>
    </row>
    <row r="4527" spans="1:7" x14ac:dyDescent="0.15">
      <c r="A4527" s="81" t="s">
        <v>2922</v>
      </c>
      <c r="B4527" s="72" t="s">
        <v>3851</v>
      </c>
      <c r="C4527" s="72">
        <v>37.089108910891099</v>
      </c>
      <c r="D4527" s="72">
        <v>0</v>
      </c>
      <c r="E4527" s="72">
        <v>2</v>
      </c>
      <c r="F4527" s="72">
        <v>5.5158730158730203</v>
      </c>
      <c r="G4527" s="72" t="s">
        <v>3711</v>
      </c>
    </row>
    <row r="4528" spans="1:7" x14ac:dyDescent="0.15">
      <c r="A4528" s="81" t="s">
        <v>2443</v>
      </c>
      <c r="B4528" s="72" t="s">
        <v>3647</v>
      </c>
      <c r="C4528" s="72">
        <v>25.985148514851499</v>
      </c>
      <c r="D4528" s="72">
        <v>0</v>
      </c>
      <c r="E4528" s="72">
        <v>0</v>
      </c>
      <c r="F4528" s="72">
        <v>7.8613861386138604</v>
      </c>
      <c r="G4528" s="72" t="s">
        <v>3711</v>
      </c>
    </row>
    <row r="4529" spans="1:7" x14ac:dyDescent="0.15">
      <c r="A4529" s="81" t="s">
        <v>2043</v>
      </c>
      <c r="B4529" s="72" t="s">
        <v>3664</v>
      </c>
      <c r="C4529" s="72">
        <v>42.571428571428598</v>
      </c>
      <c r="D4529" s="72">
        <v>2</v>
      </c>
      <c r="E4529" s="72">
        <v>0</v>
      </c>
      <c r="F4529" s="72">
        <v>4.7970297029703</v>
      </c>
      <c r="G4529" s="72" t="s">
        <v>3711</v>
      </c>
    </row>
    <row r="4530" spans="1:7" x14ac:dyDescent="0.15">
      <c r="A4530" s="81" t="s">
        <v>1055</v>
      </c>
      <c r="B4530" s="72" t="s">
        <v>3771</v>
      </c>
      <c r="C4530" s="72">
        <v>363.46031746031701</v>
      </c>
      <c r="D4530" s="72">
        <v>2</v>
      </c>
      <c r="E4530" s="72">
        <v>3</v>
      </c>
      <c r="F4530" s="72">
        <v>0.56140350877193002</v>
      </c>
      <c r="G4530" s="72" t="s">
        <v>3711</v>
      </c>
    </row>
    <row r="4531" spans="1:7" x14ac:dyDescent="0.15">
      <c r="A4531" s="81" t="s">
        <v>1951</v>
      </c>
      <c r="B4531" s="72" t="s">
        <v>3126</v>
      </c>
      <c r="C4531" s="72">
        <v>4.1534653465346496</v>
      </c>
      <c r="D4531" s="72">
        <v>0</v>
      </c>
      <c r="E4531" s="72">
        <v>2</v>
      </c>
      <c r="F4531" s="72">
        <v>49.103174603174601</v>
      </c>
      <c r="G4531" s="72" t="s">
        <v>3711</v>
      </c>
    </row>
    <row r="4532" spans="1:7" x14ac:dyDescent="0.15">
      <c r="A4532" s="81" t="s">
        <v>3720</v>
      </c>
      <c r="B4532" s="72" t="s">
        <v>2347</v>
      </c>
      <c r="C4532" s="72">
        <v>3.4405940594059401</v>
      </c>
      <c r="D4532" s="72">
        <v>0</v>
      </c>
      <c r="E4532" s="72">
        <v>0</v>
      </c>
      <c r="F4532" s="72">
        <v>59.272277227722803</v>
      </c>
      <c r="G4532" s="72" t="s">
        <v>3711</v>
      </c>
    </row>
    <row r="4533" spans="1:7" x14ac:dyDescent="0.15">
      <c r="A4533" s="81" t="s">
        <v>3534</v>
      </c>
      <c r="B4533" s="72" t="s">
        <v>3712</v>
      </c>
      <c r="C4533" s="72">
        <v>7.5789473684210504</v>
      </c>
      <c r="D4533" s="72">
        <v>3</v>
      </c>
      <c r="E4533" s="72">
        <v>2</v>
      </c>
      <c r="F4533" s="72">
        <v>26.904761904761902</v>
      </c>
      <c r="G4533" s="72" t="s">
        <v>3711</v>
      </c>
    </row>
    <row r="4534" spans="1:7" x14ac:dyDescent="0.15">
      <c r="A4534" s="81" t="s">
        <v>2871</v>
      </c>
      <c r="B4534" s="72" t="s">
        <v>3786</v>
      </c>
      <c r="C4534" s="72">
        <v>22.341584158415799</v>
      </c>
      <c r="D4534" s="72">
        <v>0</v>
      </c>
      <c r="E4534" s="72">
        <v>2</v>
      </c>
      <c r="F4534" s="72">
        <v>9.1190476190476204</v>
      </c>
      <c r="G4534" s="72" t="s">
        <v>3711</v>
      </c>
    </row>
    <row r="4535" spans="1:7" x14ac:dyDescent="0.15">
      <c r="A4535" s="81" t="s">
        <v>2152</v>
      </c>
      <c r="B4535" s="72" t="s">
        <v>2347</v>
      </c>
      <c r="C4535" s="72">
        <v>36.825396825396801</v>
      </c>
      <c r="D4535" s="72">
        <v>2</v>
      </c>
      <c r="E4535" s="72">
        <v>3</v>
      </c>
      <c r="F4535" s="72">
        <v>5.5263157894736796</v>
      </c>
      <c r="G4535" s="72" t="s">
        <v>3711</v>
      </c>
    </row>
    <row r="4536" spans="1:7" x14ac:dyDescent="0.15">
      <c r="A4536" s="81" t="s">
        <v>2329</v>
      </c>
      <c r="B4536" s="72" t="s">
        <v>3912</v>
      </c>
      <c r="C4536" s="72">
        <v>248.888888888889</v>
      </c>
      <c r="D4536" s="72">
        <v>2</v>
      </c>
      <c r="E4536" s="72">
        <v>2</v>
      </c>
      <c r="F4536" s="72">
        <v>0.817460317460317</v>
      </c>
      <c r="G4536" s="72" t="s">
        <v>3711</v>
      </c>
    </row>
    <row r="4537" spans="1:7" x14ac:dyDescent="0.15">
      <c r="A4537" s="81" t="s">
        <v>2082</v>
      </c>
      <c r="B4537" s="72" t="s">
        <v>3702</v>
      </c>
      <c r="C4537" s="72">
        <v>145.531746031746</v>
      </c>
      <c r="D4537" s="72">
        <v>2</v>
      </c>
      <c r="E4537" s="72">
        <v>2</v>
      </c>
      <c r="F4537" s="72">
        <v>1.3968253968254001</v>
      </c>
      <c r="G4537" s="72" t="s">
        <v>3711</v>
      </c>
    </row>
    <row r="4538" spans="1:7" x14ac:dyDescent="0.15">
      <c r="A4538" s="81" t="s">
        <v>3822</v>
      </c>
      <c r="B4538" s="72" t="s">
        <v>3731</v>
      </c>
      <c r="C4538" s="72">
        <v>7.6507936507936503</v>
      </c>
      <c r="D4538" s="72">
        <v>2</v>
      </c>
      <c r="E4538" s="72">
        <v>2</v>
      </c>
      <c r="F4538" s="72">
        <v>26.515873015873002</v>
      </c>
      <c r="G4538" s="72" t="s">
        <v>3711</v>
      </c>
    </row>
    <row r="4539" spans="1:7" x14ac:dyDescent="0.15">
      <c r="A4539" s="81" t="s">
        <v>1211</v>
      </c>
      <c r="B4539" s="72" t="s">
        <v>1970</v>
      </c>
      <c r="C4539" s="72">
        <v>22.8070175438597</v>
      </c>
      <c r="D4539" s="72">
        <v>3</v>
      </c>
      <c r="E4539" s="72">
        <v>3</v>
      </c>
      <c r="F4539" s="72">
        <v>8.8596491228070207</v>
      </c>
      <c r="G4539" s="72" t="s">
        <v>3711</v>
      </c>
    </row>
    <row r="4540" spans="1:7" x14ac:dyDescent="0.15">
      <c r="A4540" s="81" t="s">
        <v>176</v>
      </c>
      <c r="B4540" s="72" t="s">
        <v>1486</v>
      </c>
      <c r="C4540" s="72">
        <v>2.6052631578947398</v>
      </c>
      <c r="D4540" s="72">
        <v>3</v>
      </c>
      <c r="E4540" s="72">
        <v>2</v>
      </c>
      <c r="F4540" s="72">
        <v>77.428571428571402</v>
      </c>
      <c r="G4540" s="72" t="s">
        <v>3711</v>
      </c>
    </row>
    <row r="4541" spans="1:7" x14ac:dyDescent="0.15">
      <c r="A4541" s="81" t="s">
        <v>3741</v>
      </c>
      <c r="B4541" s="72" t="s">
        <v>3816</v>
      </c>
      <c r="C4541" s="72">
        <v>9.1683168316831694</v>
      </c>
      <c r="D4541" s="72">
        <v>0</v>
      </c>
      <c r="E4541" s="72">
        <v>2</v>
      </c>
      <c r="F4541" s="72">
        <v>21.992063492063501</v>
      </c>
      <c r="G4541" s="72" t="s">
        <v>3711</v>
      </c>
    </row>
    <row r="4542" spans="1:7" x14ac:dyDescent="0.15">
      <c r="A4542" s="81" t="s">
        <v>1097</v>
      </c>
      <c r="B4542" s="72" t="s">
        <v>3715</v>
      </c>
      <c r="C4542" s="72">
        <v>534.48514851485197</v>
      </c>
      <c r="D4542" s="72">
        <v>0</v>
      </c>
      <c r="E4542" s="72">
        <v>3</v>
      </c>
      <c r="F4542" s="72">
        <v>0.37719298245614002</v>
      </c>
      <c r="G4542" s="72" t="s">
        <v>3711</v>
      </c>
    </row>
    <row r="4543" spans="1:7" x14ac:dyDescent="0.15">
      <c r="A4543" s="81" t="s">
        <v>1055</v>
      </c>
      <c r="B4543" s="72" t="s">
        <v>3760</v>
      </c>
      <c r="C4543" s="72">
        <v>363.46031746031701</v>
      </c>
      <c r="D4543" s="72">
        <v>2</v>
      </c>
      <c r="E4543" s="72">
        <v>3</v>
      </c>
      <c r="F4543" s="72">
        <v>0.55263157894736803</v>
      </c>
      <c r="G4543" s="72" t="s">
        <v>3711</v>
      </c>
    </row>
    <row r="4544" spans="1:7" x14ac:dyDescent="0.15">
      <c r="A4544" s="81" t="s">
        <v>2443</v>
      </c>
      <c r="B4544" s="72" t="s">
        <v>3775</v>
      </c>
      <c r="C4544" s="72">
        <v>172.54761904761901</v>
      </c>
      <c r="D4544" s="72">
        <v>2</v>
      </c>
      <c r="E4544" s="72">
        <v>0</v>
      </c>
      <c r="F4544" s="72">
        <v>1.16336633663366</v>
      </c>
      <c r="G4544" s="72" t="s">
        <v>3711</v>
      </c>
    </row>
    <row r="4545" spans="1:7" x14ac:dyDescent="0.15">
      <c r="A4545" s="81" t="s">
        <v>3303</v>
      </c>
      <c r="B4545" s="72" t="s">
        <v>3913</v>
      </c>
      <c r="C4545" s="72">
        <v>45.126984126984098</v>
      </c>
      <c r="D4545" s="72">
        <v>2</v>
      </c>
      <c r="E4545" s="72">
        <v>2</v>
      </c>
      <c r="F4545" s="72">
        <v>4.4444444444444402</v>
      </c>
      <c r="G4545" s="72" t="s">
        <v>3711</v>
      </c>
    </row>
    <row r="4546" spans="1:7" x14ac:dyDescent="0.15">
      <c r="A4546" s="81" t="s">
        <v>3735</v>
      </c>
      <c r="B4546" s="72" t="s">
        <v>640</v>
      </c>
      <c r="C4546" s="72">
        <v>20.539682539682499</v>
      </c>
      <c r="D4546" s="72">
        <v>2</v>
      </c>
      <c r="E4546" s="72">
        <v>3</v>
      </c>
      <c r="F4546" s="72">
        <v>9.7456140350877192</v>
      </c>
      <c r="G4546" s="72" t="s">
        <v>3711</v>
      </c>
    </row>
    <row r="4547" spans="1:7" x14ac:dyDescent="0.15">
      <c r="A4547" s="81" t="s">
        <v>2116</v>
      </c>
      <c r="B4547" s="72" t="s">
        <v>3786</v>
      </c>
      <c r="C4547" s="72">
        <v>21.928571428571399</v>
      </c>
      <c r="D4547" s="72">
        <v>2</v>
      </c>
      <c r="E4547" s="72">
        <v>2</v>
      </c>
      <c r="F4547" s="72">
        <v>9.1190476190476204</v>
      </c>
      <c r="G4547" s="72" t="s">
        <v>3711</v>
      </c>
    </row>
    <row r="4548" spans="1:7" x14ac:dyDescent="0.15">
      <c r="A4548" s="81" t="s">
        <v>3914</v>
      </c>
      <c r="B4548" s="72" t="s">
        <v>852</v>
      </c>
      <c r="C4548" s="72">
        <v>2.2063492063492101</v>
      </c>
      <c r="D4548" s="72">
        <v>2</v>
      </c>
      <c r="E4548" s="72">
        <v>2</v>
      </c>
      <c r="F4548" s="72">
        <v>90.587301587301596</v>
      </c>
      <c r="G4548" s="72" t="s">
        <v>3711</v>
      </c>
    </row>
    <row r="4549" spans="1:7" x14ac:dyDescent="0.15">
      <c r="A4549" s="81" t="s">
        <v>3822</v>
      </c>
      <c r="B4549" s="72" t="s">
        <v>3634</v>
      </c>
      <c r="C4549" s="72">
        <v>28.980198019802</v>
      </c>
      <c r="D4549" s="72">
        <v>0</v>
      </c>
      <c r="E4549" s="72">
        <v>3</v>
      </c>
      <c r="F4549" s="72">
        <v>6.8947368421052602</v>
      </c>
      <c r="G4549" s="72" t="s">
        <v>3711</v>
      </c>
    </row>
    <row r="4550" spans="1:7" x14ac:dyDescent="0.15">
      <c r="A4550" s="81" t="s">
        <v>2858</v>
      </c>
      <c r="B4550" s="72" t="s">
        <v>3722</v>
      </c>
      <c r="C4550" s="72">
        <v>20.801980198019798</v>
      </c>
      <c r="D4550" s="72">
        <v>0</v>
      </c>
      <c r="E4550" s="72">
        <v>0</v>
      </c>
      <c r="F4550" s="72">
        <v>9.5841584158415802</v>
      </c>
      <c r="G4550" s="72" t="s">
        <v>3711</v>
      </c>
    </row>
    <row r="4551" spans="1:7" x14ac:dyDescent="0.15">
      <c r="A4551" s="81" t="s">
        <v>3750</v>
      </c>
      <c r="B4551" s="72" t="s">
        <v>2395</v>
      </c>
      <c r="C4551" s="72">
        <v>1.92105263157895</v>
      </c>
      <c r="D4551" s="72">
        <v>3</v>
      </c>
      <c r="E4551" s="72">
        <v>2</v>
      </c>
      <c r="F4551" s="72">
        <v>103.666666666667</v>
      </c>
      <c r="G4551" s="72" t="s">
        <v>3711</v>
      </c>
    </row>
    <row r="4552" spans="1:7" x14ac:dyDescent="0.15">
      <c r="A4552" s="81" t="s">
        <v>1055</v>
      </c>
      <c r="B4552" s="72" t="s">
        <v>3915</v>
      </c>
      <c r="C4552" s="72">
        <v>363.46031746031701</v>
      </c>
      <c r="D4552" s="72">
        <v>2</v>
      </c>
      <c r="E4552" s="72">
        <v>2</v>
      </c>
      <c r="F4552" s="72">
        <v>0.547619047619048</v>
      </c>
      <c r="G4552" s="72" t="s">
        <v>3711</v>
      </c>
    </row>
    <row r="4553" spans="1:7" x14ac:dyDescent="0.15">
      <c r="A4553" s="81" t="s">
        <v>1220</v>
      </c>
      <c r="B4553" s="72" t="s">
        <v>640</v>
      </c>
      <c r="C4553" s="72">
        <v>20.421052631578899</v>
      </c>
      <c r="D4553" s="72">
        <v>3</v>
      </c>
      <c r="E4553" s="72">
        <v>3</v>
      </c>
      <c r="F4553" s="72">
        <v>9.7456140350877192</v>
      </c>
      <c r="G4553" s="72" t="s">
        <v>3711</v>
      </c>
    </row>
    <row r="4554" spans="1:7" x14ac:dyDescent="0.15">
      <c r="A4554" s="81" t="s">
        <v>3841</v>
      </c>
      <c r="B4554" s="72" t="s">
        <v>3854</v>
      </c>
      <c r="C4554" s="72">
        <v>19.476190476190499</v>
      </c>
      <c r="D4554" s="72">
        <v>2</v>
      </c>
      <c r="E4554" s="72">
        <v>0</v>
      </c>
      <c r="F4554" s="72">
        <v>10.2178217821782</v>
      </c>
      <c r="G4554" s="72" t="s">
        <v>3711</v>
      </c>
    </row>
    <row r="4555" spans="1:7" x14ac:dyDescent="0.15">
      <c r="A4555" s="81" t="s">
        <v>3857</v>
      </c>
      <c r="B4555" s="72" t="s">
        <v>2006</v>
      </c>
      <c r="C4555" s="72">
        <v>1.21782178217822</v>
      </c>
      <c r="D4555" s="72">
        <v>0</v>
      </c>
      <c r="E4555" s="72">
        <v>2</v>
      </c>
      <c r="F4555" s="72">
        <v>163.166666666667</v>
      </c>
      <c r="G4555" s="72" t="s">
        <v>3711</v>
      </c>
    </row>
    <row r="4556" spans="1:7" x14ac:dyDescent="0.15">
      <c r="A4556" s="81" t="s">
        <v>2490</v>
      </c>
      <c r="B4556" s="72" t="s">
        <v>3655</v>
      </c>
      <c r="C4556" s="72">
        <v>62.380952380952401</v>
      </c>
      <c r="D4556" s="72">
        <v>2</v>
      </c>
      <c r="E4556" s="72">
        <v>3</v>
      </c>
      <c r="F4556" s="72">
        <v>3.1842105263157898</v>
      </c>
      <c r="G4556" s="72" t="s">
        <v>3711</v>
      </c>
    </row>
    <row r="4557" spans="1:7" x14ac:dyDescent="0.15">
      <c r="A4557" s="81" t="s">
        <v>2026</v>
      </c>
      <c r="B4557" s="72" t="s">
        <v>2577</v>
      </c>
      <c r="C4557" s="72">
        <v>145.09523809523799</v>
      </c>
      <c r="D4557" s="72">
        <v>2</v>
      </c>
      <c r="E4557" s="72">
        <v>3</v>
      </c>
      <c r="F4557" s="72">
        <v>1.3684210526315801</v>
      </c>
      <c r="G4557" s="72" t="s">
        <v>3711</v>
      </c>
    </row>
    <row r="4558" spans="1:7" x14ac:dyDescent="0.15">
      <c r="A4558" s="81" t="s">
        <v>2420</v>
      </c>
      <c r="B4558" s="72" t="s">
        <v>3713</v>
      </c>
      <c r="C4558" s="72">
        <v>33.346534653465298</v>
      </c>
      <c r="D4558" s="72">
        <v>0</v>
      </c>
      <c r="E4558" s="72">
        <v>3</v>
      </c>
      <c r="F4558" s="72">
        <v>5.9473684210526301</v>
      </c>
      <c r="G4558" s="72" t="s">
        <v>3711</v>
      </c>
    </row>
    <row r="4559" spans="1:7" x14ac:dyDescent="0.15">
      <c r="A4559" s="81" t="s">
        <v>3752</v>
      </c>
      <c r="B4559" s="72" t="s">
        <v>3713</v>
      </c>
      <c r="C4559" s="72">
        <v>9</v>
      </c>
      <c r="D4559" s="72">
        <v>2</v>
      </c>
      <c r="E4559" s="72">
        <v>2</v>
      </c>
      <c r="F4559" s="72">
        <v>22.023809523809501</v>
      </c>
      <c r="G4559" s="72" t="s">
        <v>3711</v>
      </c>
    </row>
    <row r="4560" spans="1:7" x14ac:dyDescent="0.15">
      <c r="A4560" s="81" t="s">
        <v>3746</v>
      </c>
      <c r="B4560" s="72" t="s">
        <v>3916</v>
      </c>
      <c r="C4560" s="72">
        <v>60.658730158730201</v>
      </c>
      <c r="D4560" s="72">
        <v>2</v>
      </c>
      <c r="E4560" s="72">
        <v>2</v>
      </c>
      <c r="F4560" s="72">
        <v>3.2619047619047601</v>
      </c>
      <c r="G4560" s="72" t="s">
        <v>3711</v>
      </c>
    </row>
    <row r="4561" spans="1:7" x14ac:dyDescent="0.15">
      <c r="A4561" s="81" t="s">
        <v>2371</v>
      </c>
      <c r="B4561" s="72" t="s">
        <v>272</v>
      </c>
      <c r="C4561" s="72">
        <v>117.293650793651</v>
      </c>
      <c r="D4561" s="72">
        <v>2</v>
      </c>
      <c r="E4561" s="72">
        <v>3</v>
      </c>
      <c r="F4561" s="72">
        <v>1.68421052631579</v>
      </c>
      <c r="G4561" s="72" t="s">
        <v>3711</v>
      </c>
    </row>
    <row r="4562" spans="1:7" x14ac:dyDescent="0.15">
      <c r="A4562" s="81" t="s">
        <v>1230</v>
      </c>
      <c r="B4562" s="72" t="s">
        <v>2548</v>
      </c>
      <c r="C4562" s="72">
        <v>121.06349206349201</v>
      </c>
      <c r="D4562" s="72">
        <v>2</v>
      </c>
      <c r="E4562" s="72">
        <v>3</v>
      </c>
      <c r="F4562" s="72">
        <v>1.6315789473684199</v>
      </c>
      <c r="G4562" s="72" t="s">
        <v>3711</v>
      </c>
    </row>
    <row r="4563" spans="1:7" x14ac:dyDescent="0.15">
      <c r="A4563" s="81" t="s">
        <v>494</v>
      </c>
      <c r="B4563" s="72" t="s">
        <v>3831</v>
      </c>
      <c r="C4563" s="72">
        <v>518.43564356435604</v>
      </c>
      <c r="D4563" s="72">
        <v>0</v>
      </c>
      <c r="E4563" s="72">
        <v>2</v>
      </c>
      <c r="F4563" s="72">
        <v>0.38095238095238099</v>
      </c>
      <c r="G4563" s="72" t="s">
        <v>3711</v>
      </c>
    </row>
    <row r="4564" spans="1:7" x14ac:dyDescent="0.15">
      <c r="A4564" s="81" t="s">
        <v>3750</v>
      </c>
      <c r="B4564" s="72" t="s">
        <v>2612</v>
      </c>
      <c r="C4564" s="72">
        <v>34.7222222222222</v>
      </c>
      <c r="D4564" s="72">
        <v>2</v>
      </c>
      <c r="E4564" s="72">
        <v>3</v>
      </c>
      <c r="F4564" s="72">
        <v>5.6754385964912304</v>
      </c>
      <c r="G4564" s="72" t="s">
        <v>3711</v>
      </c>
    </row>
    <row r="4565" spans="1:7" x14ac:dyDescent="0.15">
      <c r="A4565" s="81" t="s">
        <v>494</v>
      </c>
      <c r="B4565" s="72" t="s">
        <v>2749</v>
      </c>
      <c r="C4565" s="72">
        <v>123.298245614035</v>
      </c>
      <c r="D4565" s="72">
        <v>3</v>
      </c>
      <c r="E4565" s="72">
        <v>3</v>
      </c>
      <c r="F4565" s="72">
        <v>1.59649122807018</v>
      </c>
      <c r="G4565" s="72" t="s">
        <v>3711</v>
      </c>
    </row>
    <row r="4566" spans="1:7" x14ac:dyDescent="0.15">
      <c r="A4566" s="81" t="s">
        <v>3750</v>
      </c>
      <c r="B4566" s="72" t="s">
        <v>3880</v>
      </c>
      <c r="C4566" s="72">
        <v>21.613861386138598</v>
      </c>
      <c r="D4566" s="72">
        <v>0</v>
      </c>
      <c r="E4566" s="72">
        <v>2</v>
      </c>
      <c r="F4566" s="72">
        <v>9.1031746031745993</v>
      </c>
      <c r="G4566" s="72" t="s">
        <v>3711</v>
      </c>
    </row>
    <row r="4567" spans="1:7" x14ac:dyDescent="0.15">
      <c r="A4567" s="81" t="s">
        <v>3806</v>
      </c>
      <c r="B4567" s="72" t="s">
        <v>3655</v>
      </c>
      <c r="C4567" s="72">
        <v>9.3015873015873005</v>
      </c>
      <c r="D4567" s="72">
        <v>2</v>
      </c>
      <c r="E4567" s="72">
        <v>2</v>
      </c>
      <c r="F4567" s="72">
        <v>21.150793650793702</v>
      </c>
      <c r="G4567" s="72" t="s">
        <v>3711</v>
      </c>
    </row>
    <row r="4568" spans="1:7" x14ac:dyDescent="0.15">
      <c r="A4568" s="81" t="s">
        <v>3482</v>
      </c>
      <c r="B4568" s="72" t="s">
        <v>3784</v>
      </c>
      <c r="C4568" s="72">
        <v>33.119047619047599</v>
      </c>
      <c r="D4568" s="72">
        <v>2</v>
      </c>
      <c r="E4568" s="72">
        <v>0</v>
      </c>
      <c r="F4568" s="72">
        <v>5.9306930693069297</v>
      </c>
      <c r="G4568" s="72" t="s">
        <v>3711</v>
      </c>
    </row>
    <row r="4569" spans="1:7" x14ac:dyDescent="0.15">
      <c r="A4569" s="81" t="s">
        <v>762</v>
      </c>
      <c r="B4569" s="72" t="s">
        <v>3673</v>
      </c>
      <c r="C4569" s="72">
        <v>69.771929824561397</v>
      </c>
      <c r="D4569" s="72">
        <v>3</v>
      </c>
      <c r="E4569" s="72">
        <v>2</v>
      </c>
      <c r="F4569" s="72">
        <v>2.8015873015873001</v>
      </c>
      <c r="G4569" s="72" t="s">
        <v>3711</v>
      </c>
    </row>
    <row r="4570" spans="1:7" x14ac:dyDescent="0.15">
      <c r="A4570" s="81" t="s">
        <v>3743</v>
      </c>
      <c r="B4570" s="72" t="s">
        <v>3126</v>
      </c>
      <c r="C4570" s="72">
        <v>15.325396825396799</v>
      </c>
      <c r="D4570" s="72">
        <v>2</v>
      </c>
      <c r="E4570" s="72">
        <v>3</v>
      </c>
      <c r="F4570" s="72">
        <v>12.719298245614</v>
      </c>
      <c r="G4570" s="72" t="s">
        <v>3711</v>
      </c>
    </row>
    <row r="4571" spans="1:7" x14ac:dyDescent="0.15">
      <c r="A4571" s="81" t="s">
        <v>2490</v>
      </c>
      <c r="B4571" s="72" t="s">
        <v>3729</v>
      </c>
      <c r="C4571" s="72">
        <v>62.380952380952401</v>
      </c>
      <c r="D4571" s="72">
        <v>2</v>
      </c>
      <c r="E4571" s="72">
        <v>3</v>
      </c>
      <c r="F4571" s="72">
        <v>3.12280701754386</v>
      </c>
      <c r="G4571" s="72" t="s">
        <v>3711</v>
      </c>
    </row>
    <row r="4572" spans="1:7" x14ac:dyDescent="0.15">
      <c r="A4572" s="81" t="s">
        <v>3827</v>
      </c>
      <c r="B4572" s="72" t="s">
        <v>3784</v>
      </c>
      <c r="C4572" s="72">
        <v>32.841269841269799</v>
      </c>
      <c r="D4572" s="72">
        <v>2</v>
      </c>
      <c r="E4572" s="72">
        <v>0</v>
      </c>
      <c r="F4572" s="72">
        <v>5.9306930693069297</v>
      </c>
      <c r="G4572" s="72" t="s">
        <v>3711</v>
      </c>
    </row>
    <row r="4573" spans="1:7" x14ac:dyDescent="0.15">
      <c r="A4573" s="81" t="s">
        <v>494</v>
      </c>
      <c r="B4573" s="72" t="s">
        <v>3716</v>
      </c>
      <c r="C4573" s="72">
        <v>123.298245614035</v>
      </c>
      <c r="D4573" s="72">
        <v>3</v>
      </c>
      <c r="E4573" s="72">
        <v>0</v>
      </c>
      <c r="F4573" s="72">
        <v>1.5792079207920799</v>
      </c>
      <c r="G4573" s="72" t="s">
        <v>3711</v>
      </c>
    </row>
    <row r="4574" spans="1:7" x14ac:dyDescent="0.15">
      <c r="A4574" s="81" t="s">
        <v>1055</v>
      </c>
      <c r="B4574" s="72" t="s">
        <v>3783</v>
      </c>
      <c r="C4574" s="72">
        <v>61.464912280701803</v>
      </c>
      <c r="D4574" s="72">
        <v>3</v>
      </c>
      <c r="E4574" s="72">
        <v>2</v>
      </c>
      <c r="F4574" s="72">
        <v>3.1666666666666701</v>
      </c>
      <c r="G4574" s="72" t="s">
        <v>3711</v>
      </c>
    </row>
    <row r="4575" spans="1:7" x14ac:dyDescent="0.15">
      <c r="A4575" s="81" t="s">
        <v>3853</v>
      </c>
      <c r="B4575" s="72" t="s">
        <v>3854</v>
      </c>
      <c r="C4575" s="72">
        <v>38.642857142857103</v>
      </c>
      <c r="D4575" s="72">
        <v>2</v>
      </c>
      <c r="E4575" s="72">
        <v>3</v>
      </c>
      <c r="F4575" s="72">
        <v>5.0350877192982502</v>
      </c>
      <c r="G4575" s="72" t="s">
        <v>3711</v>
      </c>
    </row>
    <row r="4576" spans="1:7" x14ac:dyDescent="0.15">
      <c r="A4576" s="81" t="s">
        <v>2329</v>
      </c>
      <c r="B4576" s="72" t="s">
        <v>605</v>
      </c>
      <c r="C4576" s="72">
        <v>18.9554455445545</v>
      </c>
      <c r="D4576" s="72">
        <v>0</v>
      </c>
      <c r="E4576" s="72">
        <v>0</v>
      </c>
      <c r="F4576" s="72">
        <v>10.247524752475201</v>
      </c>
      <c r="G4576" s="72" t="s">
        <v>3711</v>
      </c>
    </row>
    <row r="4577" spans="1:7" x14ac:dyDescent="0.15">
      <c r="A4577" s="81" t="s">
        <v>3747</v>
      </c>
      <c r="B4577" s="72" t="s">
        <v>3778</v>
      </c>
      <c r="C4577" s="72">
        <v>9.1578947368421009</v>
      </c>
      <c r="D4577" s="72">
        <v>3</v>
      </c>
      <c r="E4577" s="72">
        <v>3</v>
      </c>
      <c r="F4577" s="72">
        <v>21.210526315789501</v>
      </c>
      <c r="G4577" s="72" t="s">
        <v>3711</v>
      </c>
    </row>
    <row r="4578" spans="1:7" x14ac:dyDescent="0.15">
      <c r="A4578" s="81" t="s">
        <v>3534</v>
      </c>
      <c r="B4578" s="72" t="s">
        <v>3712</v>
      </c>
      <c r="C4578" s="72">
        <v>28.539603960396001</v>
      </c>
      <c r="D4578" s="72">
        <v>0</v>
      </c>
      <c r="E4578" s="72">
        <v>3</v>
      </c>
      <c r="F4578" s="72">
        <v>6.79824561403509</v>
      </c>
      <c r="G4578" s="72" t="s">
        <v>3711</v>
      </c>
    </row>
    <row r="4579" spans="1:7" x14ac:dyDescent="0.15">
      <c r="A4579" s="81" t="s">
        <v>1097</v>
      </c>
      <c r="B4579" s="72" t="s">
        <v>2749</v>
      </c>
      <c r="C4579" s="72">
        <v>121.46491228070199</v>
      </c>
      <c r="D4579" s="72">
        <v>3</v>
      </c>
      <c r="E4579" s="72">
        <v>3</v>
      </c>
      <c r="F4579" s="72">
        <v>1.59649122807018</v>
      </c>
      <c r="G4579" s="72" t="s">
        <v>3711</v>
      </c>
    </row>
    <row r="4580" spans="1:7" x14ac:dyDescent="0.15">
      <c r="A4580" s="81" t="s">
        <v>494</v>
      </c>
      <c r="B4580" s="72" t="s">
        <v>3716</v>
      </c>
      <c r="C4580" s="72">
        <v>1697.86507936508</v>
      </c>
      <c r="D4580" s="72">
        <v>2</v>
      </c>
      <c r="E4580" s="72">
        <v>3</v>
      </c>
      <c r="F4580" s="72">
        <v>0.114035087719298</v>
      </c>
      <c r="G4580" s="72" t="s">
        <v>3711</v>
      </c>
    </row>
    <row r="4581" spans="1:7" x14ac:dyDescent="0.15">
      <c r="A4581" s="81" t="s">
        <v>1105</v>
      </c>
      <c r="B4581" s="72" t="s">
        <v>3779</v>
      </c>
      <c r="C4581" s="72">
        <v>413.81746031746002</v>
      </c>
      <c r="D4581" s="72">
        <v>2</v>
      </c>
      <c r="E4581" s="72">
        <v>3</v>
      </c>
      <c r="F4581" s="72">
        <v>0.464912280701754</v>
      </c>
      <c r="G4581" s="72" t="s">
        <v>3711</v>
      </c>
    </row>
    <row r="4582" spans="1:7" x14ac:dyDescent="0.15">
      <c r="A4582" s="81" t="s">
        <v>3830</v>
      </c>
      <c r="B4582" s="72" t="s">
        <v>3636</v>
      </c>
      <c r="C4582" s="72">
        <v>10.714285714285699</v>
      </c>
      <c r="D4582" s="72">
        <v>2</v>
      </c>
      <c r="E4582" s="72">
        <v>0</v>
      </c>
      <c r="F4582" s="72">
        <v>17.9554455445545</v>
      </c>
      <c r="G4582" s="72" t="s">
        <v>3711</v>
      </c>
    </row>
    <row r="4583" spans="1:7" x14ac:dyDescent="0.15">
      <c r="A4583" s="81" t="s">
        <v>2743</v>
      </c>
      <c r="B4583" s="72" t="s">
        <v>3126</v>
      </c>
      <c r="C4583" s="72">
        <v>6.48514851485149</v>
      </c>
      <c r="D4583" s="72">
        <v>0</v>
      </c>
      <c r="E4583" s="72">
        <v>0</v>
      </c>
      <c r="F4583" s="72">
        <v>29.638613861386101</v>
      </c>
      <c r="G4583" s="72" t="s">
        <v>3711</v>
      </c>
    </row>
    <row r="4584" spans="1:7" x14ac:dyDescent="0.15">
      <c r="A4584" s="81" t="s">
        <v>3506</v>
      </c>
      <c r="B4584" s="72" t="s">
        <v>3103</v>
      </c>
      <c r="C4584" s="72">
        <v>30.634920634920601</v>
      </c>
      <c r="D4584" s="72">
        <v>2</v>
      </c>
      <c r="E4584" s="72">
        <v>3</v>
      </c>
      <c r="F4584" s="72">
        <v>6.2719298245613997</v>
      </c>
      <c r="G4584" s="72" t="s">
        <v>3711</v>
      </c>
    </row>
    <row r="4585" spans="1:7" x14ac:dyDescent="0.15">
      <c r="A4585" s="81" t="s">
        <v>3274</v>
      </c>
      <c r="B4585" s="72" t="s">
        <v>3634</v>
      </c>
      <c r="C4585" s="72">
        <v>27.841584158415799</v>
      </c>
      <c r="D4585" s="72">
        <v>0</v>
      </c>
      <c r="E4585" s="72">
        <v>3</v>
      </c>
      <c r="F4585" s="72">
        <v>6.8947368421052602</v>
      </c>
      <c r="G4585" s="72" t="s">
        <v>3711</v>
      </c>
    </row>
    <row r="4586" spans="1:7" x14ac:dyDescent="0.15">
      <c r="A4586" s="81" t="s">
        <v>2556</v>
      </c>
      <c r="B4586" s="72" t="s">
        <v>3917</v>
      </c>
      <c r="C4586" s="72">
        <v>83.3888888888889</v>
      </c>
      <c r="D4586" s="72">
        <v>2</v>
      </c>
      <c r="E4586" s="72">
        <v>0</v>
      </c>
      <c r="F4586" s="72">
        <v>2.3019801980198</v>
      </c>
      <c r="G4586" s="72" t="s">
        <v>3711</v>
      </c>
    </row>
    <row r="4587" spans="1:7" x14ac:dyDescent="0.15">
      <c r="A4587" s="81" t="s">
        <v>1220</v>
      </c>
      <c r="B4587" s="72" t="s">
        <v>2824</v>
      </c>
      <c r="C4587" s="72">
        <v>20.421052631578899</v>
      </c>
      <c r="D4587" s="72">
        <v>3</v>
      </c>
      <c r="E4587" s="72">
        <v>0</v>
      </c>
      <c r="F4587" s="72">
        <v>9.3910891089108901</v>
      </c>
      <c r="G4587" s="72" t="s">
        <v>3711</v>
      </c>
    </row>
    <row r="4588" spans="1:7" x14ac:dyDescent="0.15">
      <c r="A4588" s="81" t="s">
        <v>3732</v>
      </c>
      <c r="B4588" s="72" t="s">
        <v>2523</v>
      </c>
      <c r="C4588" s="72">
        <v>8.3118811881188108</v>
      </c>
      <c r="D4588" s="72">
        <v>0</v>
      </c>
      <c r="E4588" s="72">
        <v>0</v>
      </c>
      <c r="F4588" s="72">
        <v>23.054455445544601</v>
      </c>
      <c r="G4588" s="72" t="s">
        <v>3711</v>
      </c>
    </row>
    <row r="4589" spans="1:7" x14ac:dyDescent="0.15">
      <c r="A4589" s="81" t="s">
        <v>3841</v>
      </c>
      <c r="B4589" s="72" t="s">
        <v>3753</v>
      </c>
      <c r="C4589" s="72">
        <v>19.476190476190499</v>
      </c>
      <c r="D4589" s="72">
        <v>2</v>
      </c>
      <c r="E4589" s="72">
        <v>0</v>
      </c>
      <c r="F4589" s="72">
        <v>9.8366336633663405</v>
      </c>
      <c r="G4589" s="72" t="s">
        <v>3711</v>
      </c>
    </row>
    <row r="4590" spans="1:7" x14ac:dyDescent="0.15">
      <c r="A4590" s="81" t="s">
        <v>3750</v>
      </c>
      <c r="B4590" s="72" t="s">
        <v>1970</v>
      </c>
      <c r="C4590" s="72">
        <v>21.613861386138598</v>
      </c>
      <c r="D4590" s="72">
        <v>0</v>
      </c>
      <c r="E4590" s="72">
        <v>3</v>
      </c>
      <c r="F4590" s="72">
        <v>8.8596491228070207</v>
      </c>
      <c r="G4590" s="72" t="s">
        <v>3711</v>
      </c>
    </row>
    <row r="4591" spans="1:7" x14ac:dyDescent="0.15">
      <c r="A4591" s="81" t="s">
        <v>3743</v>
      </c>
      <c r="B4591" s="72" t="s">
        <v>3126</v>
      </c>
      <c r="C4591" s="72">
        <v>6.45614035087719</v>
      </c>
      <c r="D4591" s="72">
        <v>3</v>
      </c>
      <c r="E4591" s="72">
        <v>0</v>
      </c>
      <c r="F4591" s="72">
        <v>29.638613861386101</v>
      </c>
      <c r="G4591" s="72" t="s">
        <v>3711</v>
      </c>
    </row>
    <row r="4592" spans="1:7" x14ac:dyDescent="0.15">
      <c r="A4592" s="81" t="s">
        <v>3801</v>
      </c>
      <c r="B4592" s="72" t="s">
        <v>3650</v>
      </c>
      <c r="C4592" s="72">
        <v>26.984126984126998</v>
      </c>
      <c r="D4592" s="72">
        <v>2</v>
      </c>
      <c r="E4592" s="72">
        <v>0</v>
      </c>
      <c r="F4592" s="72">
        <v>7.0841584158415802</v>
      </c>
      <c r="G4592" s="72" t="s">
        <v>3711</v>
      </c>
    </row>
    <row r="4593" spans="1:7" x14ac:dyDescent="0.15">
      <c r="A4593" s="81" t="s">
        <v>3740</v>
      </c>
      <c r="B4593" s="72" t="s">
        <v>3722</v>
      </c>
      <c r="C4593" s="72">
        <v>6.1930693069306901</v>
      </c>
      <c r="D4593" s="72">
        <v>0</v>
      </c>
      <c r="E4593" s="72">
        <v>2</v>
      </c>
      <c r="F4593" s="72">
        <v>30.849206349206298</v>
      </c>
      <c r="G4593" s="72" t="s">
        <v>3711</v>
      </c>
    </row>
    <row r="4594" spans="1:7" x14ac:dyDescent="0.15">
      <c r="A4594" s="81" t="s">
        <v>861</v>
      </c>
      <c r="B4594" s="72" t="s">
        <v>3753</v>
      </c>
      <c r="C4594" s="72">
        <v>19.412280701754401</v>
      </c>
      <c r="D4594" s="72">
        <v>3</v>
      </c>
      <c r="E4594" s="72">
        <v>0</v>
      </c>
      <c r="F4594" s="72">
        <v>9.8366336633663405</v>
      </c>
      <c r="G4594" s="72" t="s">
        <v>3711</v>
      </c>
    </row>
    <row r="4595" spans="1:7" x14ac:dyDescent="0.15">
      <c r="A4595" s="81" t="s">
        <v>1838</v>
      </c>
      <c r="B4595" s="72" t="s">
        <v>3577</v>
      </c>
      <c r="C4595" s="72">
        <v>22.6315789473684</v>
      </c>
      <c r="D4595" s="72">
        <v>3</v>
      </c>
      <c r="E4595" s="72">
        <v>2</v>
      </c>
      <c r="F4595" s="72">
        <v>8.4365079365079403</v>
      </c>
      <c r="G4595" s="72" t="s">
        <v>3711</v>
      </c>
    </row>
    <row r="4596" spans="1:7" x14ac:dyDescent="0.15">
      <c r="A4596" s="81" t="s">
        <v>3813</v>
      </c>
      <c r="B4596" s="72" t="s">
        <v>2347</v>
      </c>
      <c r="C4596" s="72">
        <v>3.21428571428571</v>
      </c>
      <c r="D4596" s="72">
        <v>2</v>
      </c>
      <c r="E4596" s="72">
        <v>0</v>
      </c>
      <c r="F4596" s="72">
        <v>59.272277227722803</v>
      </c>
      <c r="G4596" s="72" t="s">
        <v>3711</v>
      </c>
    </row>
    <row r="4597" spans="1:7" x14ac:dyDescent="0.15">
      <c r="A4597" s="81" t="s">
        <v>3918</v>
      </c>
      <c r="B4597" s="72" t="s">
        <v>2874</v>
      </c>
      <c r="C4597" s="72">
        <v>3.88095238095238</v>
      </c>
      <c r="D4597" s="72">
        <v>2</v>
      </c>
      <c r="E4597" s="72">
        <v>2</v>
      </c>
      <c r="F4597" s="72">
        <v>49.007936507936499</v>
      </c>
      <c r="G4597" s="72" t="s">
        <v>3711</v>
      </c>
    </row>
    <row r="4598" spans="1:7" x14ac:dyDescent="0.15">
      <c r="A4598" s="81" t="s">
        <v>2687</v>
      </c>
      <c r="B4598" s="72" t="s">
        <v>3716</v>
      </c>
      <c r="C4598" s="72">
        <v>18.261904761904798</v>
      </c>
      <c r="D4598" s="72">
        <v>2</v>
      </c>
      <c r="E4598" s="72">
        <v>2</v>
      </c>
      <c r="F4598" s="72">
        <v>10.396825396825401</v>
      </c>
      <c r="G4598" s="72" t="s">
        <v>3711</v>
      </c>
    </row>
    <row r="4599" spans="1:7" x14ac:dyDescent="0.15">
      <c r="A4599" s="81" t="s">
        <v>1248</v>
      </c>
      <c r="B4599" s="72" t="s">
        <v>3902</v>
      </c>
      <c r="C4599" s="72">
        <v>419.148514851485</v>
      </c>
      <c r="D4599" s="72">
        <v>0</v>
      </c>
      <c r="E4599" s="72">
        <v>2</v>
      </c>
      <c r="F4599" s="72">
        <v>0.452380952380952</v>
      </c>
      <c r="G4599" s="72" t="s">
        <v>3711</v>
      </c>
    </row>
    <row r="4600" spans="1:7" x14ac:dyDescent="0.15">
      <c r="A4600" s="81" t="s">
        <v>3882</v>
      </c>
      <c r="B4600" s="72" t="s">
        <v>2609</v>
      </c>
      <c r="C4600" s="72">
        <v>3.5238095238095202</v>
      </c>
      <c r="D4600" s="72">
        <v>2</v>
      </c>
      <c r="E4600" s="72">
        <v>2</v>
      </c>
      <c r="F4600" s="72">
        <v>53.7777777777778</v>
      </c>
      <c r="G4600" s="72" t="s">
        <v>3711</v>
      </c>
    </row>
    <row r="4601" spans="1:7" x14ac:dyDescent="0.15">
      <c r="A4601" s="81" t="s">
        <v>2415</v>
      </c>
      <c r="B4601" s="72" t="s">
        <v>3786</v>
      </c>
      <c r="C4601" s="72">
        <v>89.968253968254004</v>
      </c>
      <c r="D4601" s="72">
        <v>2</v>
      </c>
      <c r="E4601" s="72">
        <v>0</v>
      </c>
      <c r="F4601" s="72">
        <v>2.1039603960396001</v>
      </c>
      <c r="G4601" s="72" t="s">
        <v>3711</v>
      </c>
    </row>
    <row r="4602" spans="1:7" x14ac:dyDescent="0.15">
      <c r="A4602" s="81" t="s">
        <v>990</v>
      </c>
      <c r="B4602" s="72" t="s">
        <v>3742</v>
      </c>
      <c r="C4602" s="72">
        <v>27.3684210526316</v>
      </c>
      <c r="D4602" s="72">
        <v>3</v>
      </c>
      <c r="E4602" s="72">
        <v>2</v>
      </c>
      <c r="F4602" s="72">
        <v>6.8968253968253999</v>
      </c>
      <c r="G4602" s="72" t="s">
        <v>3711</v>
      </c>
    </row>
    <row r="4603" spans="1:7" x14ac:dyDescent="0.15">
      <c r="A4603" s="81" t="s">
        <v>3824</v>
      </c>
      <c r="B4603" s="72" t="s">
        <v>3634</v>
      </c>
      <c r="C4603" s="72">
        <v>27.2777777777778</v>
      </c>
      <c r="D4603" s="72">
        <v>2</v>
      </c>
      <c r="E4603" s="72">
        <v>3</v>
      </c>
      <c r="F4603" s="72">
        <v>6.8947368421052602</v>
      </c>
      <c r="G4603" s="72" t="s">
        <v>3711</v>
      </c>
    </row>
    <row r="4604" spans="1:7" x14ac:dyDescent="0.15">
      <c r="A4604" s="81" t="s">
        <v>1055</v>
      </c>
      <c r="B4604" s="72" t="s">
        <v>3861</v>
      </c>
      <c r="C4604" s="72">
        <v>230.23267326732699</v>
      </c>
      <c r="D4604" s="72">
        <v>0</v>
      </c>
      <c r="E4604" s="72">
        <v>3</v>
      </c>
      <c r="F4604" s="72">
        <v>0.81578947368421095</v>
      </c>
      <c r="G4604" s="72" t="s">
        <v>3711</v>
      </c>
    </row>
    <row r="4605" spans="1:7" x14ac:dyDescent="0.15">
      <c r="A4605" s="81" t="s">
        <v>2443</v>
      </c>
      <c r="B4605" s="72" t="s">
        <v>3758</v>
      </c>
      <c r="C4605" s="72">
        <v>172.54761904761901</v>
      </c>
      <c r="D4605" s="72">
        <v>2</v>
      </c>
      <c r="E4605" s="72">
        <v>3</v>
      </c>
      <c r="F4605" s="72">
        <v>1.0877192982456101</v>
      </c>
      <c r="G4605" s="72" t="s">
        <v>3711</v>
      </c>
    </row>
    <row r="4606" spans="1:7" x14ac:dyDescent="0.15">
      <c r="A4606" s="81" t="s">
        <v>3799</v>
      </c>
      <c r="B4606" s="72" t="s">
        <v>2609</v>
      </c>
      <c r="C4606" s="72">
        <v>3.4801980198019802</v>
      </c>
      <c r="D4606" s="72">
        <v>0</v>
      </c>
      <c r="E4606" s="72">
        <v>2</v>
      </c>
      <c r="F4606" s="72">
        <v>53.7777777777778</v>
      </c>
      <c r="G4606" s="72" t="s">
        <v>3711</v>
      </c>
    </row>
    <row r="4607" spans="1:7" x14ac:dyDescent="0.15">
      <c r="A4607" s="81" t="s">
        <v>3830</v>
      </c>
      <c r="B4607" s="72" t="s">
        <v>426</v>
      </c>
      <c r="C4607" s="72">
        <v>10.714285714285699</v>
      </c>
      <c r="D4607" s="72">
        <v>2</v>
      </c>
      <c r="E4607" s="72">
        <v>0</v>
      </c>
      <c r="F4607" s="72">
        <v>17.430693069306901</v>
      </c>
      <c r="G4607" s="72" t="s">
        <v>3711</v>
      </c>
    </row>
    <row r="4608" spans="1:7" x14ac:dyDescent="0.15">
      <c r="A4608" s="81" t="s">
        <v>1097</v>
      </c>
      <c r="B4608" s="72" t="s">
        <v>2370</v>
      </c>
      <c r="C4608" s="72">
        <v>343.31746031746002</v>
      </c>
      <c r="D4608" s="72">
        <v>2</v>
      </c>
      <c r="E4608" s="72">
        <v>3</v>
      </c>
      <c r="F4608" s="72">
        <v>0.54385964912280704</v>
      </c>
      <c r="G4608" s="72" t="s">
        <v>3711</v>
      </c>
    </row>
    <row r="4609" spans="1:7" x14ac:dyDescent="0.15">
      <c r="A4609" s="81" t="s">
        <v>1097</v>
      </c>
      <c r="B4609" s="72" t="s">
        <v>3919</v>
      </c>
      <c r="C4609" s="72">
        <v>534.48514851485197</v>
      </c>
      <c r="D4609" s="72">
        <v>0</v>
      </c>
      <c r="E4609" s="72">
        <v>2</v>
      </c>
      <c r="F4609" s="72">
        <v>0.34920634920634902</v>
      </c>
      <c r="G4609" s="72" t="s">
        <v>3711</v>
      </c>
    </row>
    <row r="4610" spans="1:7" x14ac:dyDescent="0.15">
      <c r="A4610" s="81" t="s">
        <v>1220</v>
      </c>
      <c r="B4610" s="72" t="s">
        <v>3786</v>
      </c>
      <c r="C4610" s="72">
        <v>20.421052631578899</v>
      </c>
      <c r="D4610" s="72">
        <v>3</v>
      </c>
      <c r="E4610" s="72">
        <v>2</v>
      </c>
      <c r="F4610" s="72">
        <v>9.1190476190476204</v>
      </c>
      <c r="G4610" s="72" t="s">
        <v>3711</v>
      </c>
    </row>
    <row r="4611" spans="1:7" x14ac:dyDescent="0.15">
      <c r="A4611" s="81" t="s">
        <v>3741</v>
      </c>
      <c r="B4611" s="72" t="s">
        <v>2585</v>
      </c>
      <c r="C4611" s="72">
        <v>3.2456140350877201</v>
      </c>
      <c r="D4611" s="72">
        <v>3</v>
      </c>
      <c r="E4611" s="72">
        <v>2</v>
      </c>
      <c r="F4611" s="72">
        <v>57.349206349206298</v>
      </c>
      <c r="G4611" s="72" t="s">
        <v>3711</v>
      </c>
    </row>
    <row r="4612" spans="1:7" x14ac:dyDescent="0.15">
      <c r="A4612" s="81" t="s">
        <v>2241</v>
      </c>
      <c r="B4612" s="72" t="s">
        <v>3809</v>
      </c>
      <c r="C4612" s="72">
        <v>501.03174603174602</v>
      </c>
      <c r="D4612" s="72">
        <v>2</v>
      </c>
      <c r="E4612" s="72">
        <v>0</v>
      </c>
      <c r="F4612" s="72">
        <v>0.37128712871287101</v>
      </c>
      <c r="G4612" s="72" t="s">
        <v>3711</v>
      </c>
    </row>
    <row r="4613" spans="1:7" x14ac:dyDescent="0.15">
      <c r="A4613" s="81" t="s">
        <v>3780</v>
      </c>
      <c r="B4613" s="72" t="s">
        <v>3748</v>
      </c>
      <c r="C4613" s="72">
        <v>2.7772277227722801</v>
      </c>
      <c r="D4613" s="72">
        <v>0</v>
      </c>
      <c r="E4613" s="72">
        <v>2</v>
      </c>
      <c r="F4613" s="72">
        <v>66.896825396825406</v>
      </c>
      <c r="G4613" s="72" t="s">
        <v>3711</v>
      </c>
    </row>
    <row r="4614" spans="1:7" x14ac:dyDescent="0.15">
      <c r="A4614" s="81" t="s">
        <v>1248</v>
      </c>
      <c r="B4614" s="72" t="s">
        <v>3765</v>
      </c>
      <c r="C4614" s="72">
        <v>35.8333333333333</v>
      </c>
      <c r="D4614" s="72">
        <v>3</v>
      </c>
      <c r="E4614" s="72">
        <v>2</v>
      </c>
      <c r="F4614" s="72">
        <v>5.1825396825396801</v>
      </c>
      <c r="G4614" s="72" t="s">
        <v>3711</v>
      </c>
    </row>
    <row r="4615" spans="1:7" x14ac:dyDescent="0.15">
      <c r="A4615" s="81" t="s">
        <v>3906</v>
      </c>
      <c r="B4615" s="72" t="s">
        <v>2502</v>
      </c>
      <c r="C4615" s="72">
        <v>1.9920634920634901</v>
      </c>
      <c r="D4615" s="72">
        <v>2</v>
      </c>
      <c r="E4615" s="72">
        <v>2</v>
      </c>
      <c r="F4615" s="72">
        <v>93.087301587301596</v>
      </c>
      <c r="G4615" s="72" t="s">
        <v>3711</v>
      </c>
    </row>
    <row r="4616" spans="1:7" x14ac:dyDescent="0.15">
      <c r="A4616" s="81" t="s">
        <v>397</v>
      </c>
      <c r="B4616" s="72" t="s">
        <v>2609</v>
      </c>
      <c r="C4616" s="72">
        <v>3.4385964912280702</v>
      </c>
      <c r="D4616" s="72">
        <v>3</v>
      </c>
      <c r="E4616" s="72">
        <v>2</v>
      </c>
      <c r="F4616" s="72">
        <v>53.7777777777778</v>
      </c>
      <c r="G4616" s="72" t="s">
        <v>3711</v>
      </c>
    </row>
    <row r="4617" spans="1:7" x14ac:dyDescent="0.15">
      <c r="A4617" s="81" t="s">
        <v>1077</v>
      </c>
      <c r="B4617" s="72" t="s">
        <v>3836</v>
      </c>
      <c r="C4617" s="72">
        <v>206.03465346534699</v>
      </c>
      <c r="D4617" s="72">
        <v>0</v>
      </c>
      <c r="E4617" s="72">
        <v>2</v>
      </c>
      <c r="F4617" s="72">
        <v>0.89682539682539697</v>
      </c>
      <c r="G4617" s="72" t="s">
        <v>3711</v>
      </c>
    </row>
    <row r="4618" spans="1:7" x14ac:dyDescent="0.15">
      <c r="A4618" s="81" t="s">
        <v>3506</v>
      </c>
      <c r="B4618" s="72" t="s">
        <v>3103</v>
      </c>
      <c r="C4618" s="72">
        <v>9.5701754385964897</v>
      </c>
      <c r="D4618" s="72">
        <v>3</v>
      </c>
      <c r="E4618" s="72">
        <v>0</v>
      </c>
      <c r="F4618" s="72">
        <v>19.287128712871301</v>
      </c>
      <c r="G4618" s="72" t="s">
        <v>3711</v>
      </c>
    </row>
    <row r="4619" spans="1:7" x14ac:dyDescent="0.15">
      <c r="A4619" s="81" t="s">
        <v>176</v>
      </c>
      <c r="B4619" s="72" t="s">
        <v>2523</v>
      </c>
      <c r="C4619" s="72">
        <v>2.6052631578947398</v>
      </c>
      <c r="D4619" s="72">
        <v>3</v>
      </c>
      <c r="E4619" s="72">
        <v>2</v>
      </c>
      <c r="F4619" s="72">
        <v>70.849206349206398</v>
      </c>
      <c r="G4619" s="72" t="s">
        <v>3711</v>
      </c>
    </row>
    <row r="4620" spans="1:7" x14ac:dyDescent="0.15">
      <c r="A4620" s="81" t="s">
        <v>3903</v>
      </c>
      <c r="B4620" s="72" t="s">
        <v>1628</v>
      </c>
      <c r="C4620" s="72">
        <v>4.9920634920634903</v>
      </c>
      <c r="D4620" s="72">
        <v>2</v>
      </c>
      <c r="E4620" s="72">
        <v>2</v>
      </c>
      <c r="F4620" s="72">
        <v>36.9444444444444</v>
      </c>
      <c r="G4620" s="72" t="s">
        <v>3711</v>
      </c>
    </row>
    <row r="4621" spans="1:7" x14ac:dyDescent="0.15">
      <c r="A4621" s="81" t="s">
        <v>2559</v>
      </c>
      <c r="B4621" s="72" t="s">
        <v>852</v>
      </c>
      <c r="C4621" s="72">
        <v>5.1930693069306901</v>
      </c>
      <c r="D4621" s="72">
        <v>0</v>
      </c>
      <c r="E4621" s="72">
        <v>0</v>
      </c>
      <c r="F4621" s="72">
        <v>35.480198019802003</v>
      </c>
      <c r="G4621" s="72" t="s">
        <v>3711</v>
      </c>
    </row>
    <row r="4622" spans="1:7" x14ac:dyDescent="0.15">
      <c r="A4622" s="81" t="s">
        <v>2221</v>
      </c>
      <c r="B4622" s="72" t="s">
        <v>3646</v>
      </c>
      <c r="C4622" s="72">
        <v>190.68253968254001</v>
      </c>
      <c r="D4622" s="72">
        <v>2</v>
      </c>
      <c r="E4622" s="72">
        <v>3</v>
      </c>
      <c r="F4622" s="72">
        <v>0.96491228070175405</v>
      </c>
      <c r="G4622" s="72" t="s">
        <v>3711</v>
      </c>
    </row>
    <row r="4623" spans="1:7" x14ac:dyDescent="0.15">
      <c r="A4623" s="81" t="s">
        <v>3892</v>
      </c>
      <c r="B4623" s="72" t="s">
        <v>3656</v>
      </c>
      <c r="C4623" s="72">
        <v>14.412698412698401</v>
      </c>
      <c r="D4623" s="72">
        <v>2</v>
      </c>
      <c r="E4623" s="72">
        <v>0</v>
      </c>
      <c r="F4623" s="72">
        <v>12.762376237623799</v>
      </c>
      <c r="G4623" s="72" t="s">
        <v>3711</v>
      </c>
    </row>
    <row r="4624" spans="1:7" x14ac:dyDescent="0.15">
      <c r="A4624" s="81" t="s">
        <v>1248</v>
      </c>
      <c r="B4624" s="72" t="s">
        <v>3664</v>
      </c>
      <c r="C4624" s="72">
        <v>419.148514851485</v>
      </c>
      <c r="D4624" s="72">
        <v>0</v>
      </c>
      <c r="E4624" s="72">
        <v>3</v>
      </c>
      <c r="F4624" s="72">
        <v>0.43859649122806998</v>
      </c>
      <c r="G4624" s="72" t="s">
        <v>3711</v>
      </c>
    </row>
    <row r="4625" spans="1:7" x14ac:dyDescent="0.15">
      <c r="A4625" s="81" t="s">
        <v>2415</v>
      </c>
      <c r="B4625" s="72" t="s">
        <v>3716</v>
      </c>
      <c r="C4625" s="72">
        <v>17.6633663366337</v>
      </c>
      <c r="D4625" s="72">
        <v>0</v>
      </c>
      <c r="E4625" s="72">
        <v>2</v>
      </c>
      <c r="F4625" s="72">
        <v>10.396825396825401</v>
      </c>
      <c r="G4625" s="72" t="s">
        <v>3711</v>
      </c>
    </row>
    <row r="4626" spans="1:7" x14ac:dyDescent="0.15">
      <c r="A4626" s="81" t="s">
        <v>3780</v>
      </c>
      <c r="B4626" s="72" t="s">
        <v>2275</v>
      </c>
      <c r="C4626" s="72">
        <v>25.753968253968299</v>
      </c>
      <c r="D4626" s="72">
        <v>2</v>
      </c>
      <c r="E4626" s="72">
        <v>0</v>
      </c>
      <c r="F4626" s="72">
        <v>7.0990099009901</v>
      </c>
      <c r="G4626" s="72" t="s">
        <v>3711</v>
      </c>
    </row>
    <row r="4627" spans="1:7" x14ac:dyDescent="0.15">
      <c r="A4627" s="81" t="s">
        <v>2369</v>
      </c>
      <c r="B4627" s="72" t="s">
        <v>3756</v>
      </c>
      <c r="C4627" s="72">
        <v>93.952380952380906</v>
      </c>
      <c r="D4627" s="72">
        <v>2</v>
      </c>
      <c r="E4627" s="72">
        <v>2</v>
      </c>
      <c r="F4627" s="72">
        <v>1.94444444444444</v>
      </c>
      <c r="G4627" s="72" t="s">
        <v>3711</v>
      </c>
    </row>
    <row r="4628" spans="1:7" x14ac:dyDescent="0.15">
      <c r="A4628" s="81" t="s">
        <v>3741</v>
      </c>
      <c r="B4628" s="72" t="s">
        <v>1093</v>
      </c>
      <c r="C4628" s="72">
        <v>13.9603174603175</v>
      </c>
      <c r="D4628" s="72">
        <v>2</v>
      </c>
      <c r="E4628" s="72">
        <v>3</v>
      </c>
      <c r="F4628" s="72">
        <v>13.0350877192982</v>
      </c>
      <c r="G4628" s="72" t="s">
        <v>3711</v>
      </c>
    </row>
    <row r="4629" spans="1:7" x14ac:dyDescent="0.15">
      <c r="A4629" s="81" t="s">
        <v>3829</v>
      </c>
      <c r="B4629" s="72" t="s">
        <v>1093</v>
      </c>
      <c r="C4629" s="72">
        <v>1.9950495049504999</v>
      </c>
      <c r="D4629" s="72">
        <v>0</v>
      </c>
      <c r="E4629" s="72">
        <v>0</v>
      </c>
      <c r="F4629" s="72">
        <v>91.188118811881196</v>
      </c>
      <c r="G4629" s="72" t="s">
        <v>3711</v>
      </c>
    </row>
    <row r="4630" spans="1:7" x14ac:dyDescent="0.15">
      <c r="A4630" s="81" t="s">
        <v>1951</v>
      </c>
      <c r="B4630" s="72" t="s">
        <v>1486</v>
      </c>
      <c r="C4630" s="72">
        <v>4.1534653465346496</v>
      </c>
      <c r="D4630" s="72">
        <v>0</v>
      </c>
      <c r="E4630" s="72">
        <v>0</v>
      </c>
      <c r="F4630" s="72">
        <v>43.777227722772302</v>
      </c>
      <c r="G4630" s="72" t="s">
        <v>3711</v>
      </c>
    </row>
    <row r="4631" spans="1:7" x14ac:dyDescent="0.15">
      <c r="A4631" s="81" t="s">
        <v>1105</v>
      </c>
      <c r="B4631" s="72" t="s">
        <v>3779</v>
      </c>
      <c r="C4631" s="72">
        <v>214.62376237623801</v>
      </c>
      <c r="D4631" s="72">
        <v>0</v>
      </c>
      <c r="E4631" s="72">
        <v>0</v>
      </c>
      <c r="F4631" s="72">
        <v>0.84653465346534695</v>
      </c>
      <c r="G4631" s="72" t="s">
        <v>3711</v>
      </c>
    </row>
    <row r="4632" spans="1:7" x14ac:dyDescent="0.15">
      <c r="A4632" s="81" t="s">
        <v>3274</v>
      </c>
      <c r="B4632" s="72" t="s">
        <v>3854</v>
      </c>
      <c r="C4632" s="72">
        <v>14.3492063492063</v>
      </c>
      <c r="D4632" s="72">
        <v>2</v>
      </c>
      <c r="E4632" s="72">
        <v>2</v>
      </c>
      <c r="F4632" s="72">
        <v>12.634920634920601</v>
      </c>
      <c r="G4632" s="72" t="s">
        <v>3711</v>
      </c>
    </row>
    <row r="4633" spans="1:7" x14ac:dyDescent="0.15">
      <c r="A4633" s="81" t="s">
        <v>143</v>
      </c>
      <c r="B4633" s="72" t="s">
        <v>2422</v>
      </c>
      <c r="C4633" s="72">
        <v>10.1138613861386</v>
      </c>
      <c r="D4633" s="72">
        <v>0</v>
      </c>
      <c r="E4633" s="72">
        <v>0</v>
      </c>
      <c r="F4633" s="72">
        <v>17.900990099009899</v>
      </c>
      <c r="G4633" s="72" t="s">
        <v>3711</v>
      </c>
    </row>
    <row r="4634" spans="1:7" x14ac:dyDescent="0.15">
      <c r="A4634" s="81" t="s">
        <v>3803</v>
      </c>
      <c r="B4634" s="72" t="s">
        <v>2365</v>
      </c>
      <c r="C4634" s="72">
        <v>32.4444444444444</v>
      </c>
      <c r="D4634" s="72">
        <v>2</v>
      </c>
      <c r="E4634" s="72">
        <v>0</v>
      </c>
      <c r="F4634" s="72">
        <v>5.5792079207920802</v>
      </c>
      <c r="G4634" s="72" t="s">
        <v>3711</v>
      </c>
    </row>
    <row r="4635" spans="1:7" x14ac:dyDescent="0.15">
      <c r="A4635" s="81" t="s">
        <v>3750</v>
      </c>
      <c r="B4635" s="72" t="s">
        <v>3083</v>
      </c>
      <c r="C4635" s="72">
        <v>34.7222222222222</v>
      </c>
      <c r="D4635" s="72">
        <v>2</v>
      </c>
      <c r="E4635" s="72">
        <v>2</v>
      </c>
      <c r="F4635" s="72">
        <v>5.2063492063492101</v>
      </c>
      <c r="G4635" s="72" t="s">
        <v>3711</v>
      </c>
    </row>
    <row r="4636" spans="1:7" x14ac:dyDescent="0.15">
      <c r="A4636" s="81" t="s">
        <v>3825</v>
      </c>
      <c r="B4636" s="72" t="s">
        <v>3826</v>
      </c>
      <c r="C4636" s="72">
        <v>25.206349206349199</v>
      </c>
      <c r="D4636" s="72">
        <v>2</v>
      </c>
      <c r="E4636" s="72">
        <v>0</v>
      </c>
      <c r="F4636" s="72">
        <v>7.1683168316831702</v>
      </c>
      <c r="G4636" s="72" t="s">
        <v>3711</v>
      </c>
    </row>
    <row r="4637" spans="1:7" x14ac:dyDescent="0.15">
      <c r="A4637" s="81" t="s">
        <v>3752</v>
      </c>
      <c r="B4637" s="72" t="s">
        <v>3832</v>
      </c>
      <c r="C4637" s="72">
        <v>12.3613861386139</v>
      </c>
      <c r="D4637" s="72">
        <v>0</v>
      </c>
      <c r="E4637" s="72">
        <v>0</v>
      </c>
      <c r="F4637" s="72">
        <v>14.6138613861386</v>
      </c>
      <c r="G4637" s="72" t="s">
        <v>3711</v>
      </c>
    </row>
    <row r="4638" spans="1:7" x14ac:dyDescent="0.15">
      <c r="A4638" s="81" t="s">
        <v>3770</v>
      </c>
      <c r="B4638" s="72" t="s">
        <v>3797</v>
      </c>
      <c r="C4638" s="72">
        <v>4.4059405940594099</v>
      </c>
      <c r="D4638" s="72">
        <v>0</v>
      </c>
      <c r="E4638" s="72">
        <v>2</v>
      </c>
      <c r="F4638" s="72">
        <v>41</v>
      </c>
      <c r="G4638" s="72" t="s">
        <v>3711</v>
      </c>
    </row>
    <row r="4639" spans="1:7" x14ac:dyDescent="0.15">
      <c r="A4639" s="81" t="s">
        <v>3920</v>
      </c>
      <c r="B4639" s="72" t="s">
        <v>1025</v>
      </c>
      <c r="C4639" s="72">
        <v>1.3015873015873001</v>
      </c>
      <c r="D4639" s="72">
        <v>2</v>
      </c>
      <c r="E4639" s="72">
        <v>2</v>
      </c>
      <c r="F4639" s="72">
        <v>138.777777777778</v>
      </c>
      <c r="G4639" s="72" t="s">
        <v>3711</v>
      </c>
    </row>
    <row r="4640" spans="1:7" x14ac:dyDescent="0.15">
      <c r="A4640" s="81" t="s">
        <v>2415</v>
      </c>
      <c r="B4640" s="72" t="s">
        <v>3126</v>
      </c>
      <c r="C4640" s="72">
        <v>6.0877192982456103</v>
      </c>
      <c r="D4640" s="72">
        <v>3</v>
      </c>
      <c r="E4640" s="72">
        <v>0</v>
      </c>
      <c r="F4640" s="72">
        <v>29.638613861386101</v>
      </c>
      <c r="G4640" s="72" t="s">
        <v>3711</v>
      </c>
    </row>
    <row r="4641" spans="1:7" x14ac:dyDescent="0.15">
      <c r="A4641" s="81" t="s">
        <v>3833</v>
      </c>
      <c r="B4641" s="72" t="s">
        <v>3679</v>
      </c>
      <c r="C4641" s="72">
        <v>20.678217821782201</v>
      </c>
      <c r="D4641" s="72">
        <v>0</v>
      </c>
      <c r="E4641" s="72">
        <v>2</v>
      </c>
      <c r="F4641" s="72">
        <v>8.6984126984126995</v>
      </c>
      <c r="G4641" s="72" t="s">
        <v>3711</v>
      </c>
    </row>
    <row r="4642" spans="1:7" x14ac:dyDescent="0.15">
      <c r="A4642" s="81" t="s">
        <v>3759</v>
      </c>
      <c r="B4642" s="72" t="s">
        <v>3866</v>
      </c>
      <c r="C4642" s="72">
        <v>11</v>
      </c>
      <c r="D4642" s="72">
        <v>2</v>
      </c>
      <c r="E4642" s="72">
        <v>2</v>
      </c>
      <c r="F4642" s="72">
        <v>16.349206349206298</v>
      </c>
      <c r="G4642" s="72" t="s">
        <v>3711</v>
      </c>
    </row>
    <row r="4643" spans="1:7" x14ac:dyDescent="0.15">
      <c r="A4643" s="81" t="s">
        <v>523</v>
      </c>
      <c r="B4643" s="72" t="s">
        <v>3672</v>
      </c>
      <c r="C4643" s="72">
        <v>55.366336633663401</v>
      </c>
      <c r="D4643" s="72">
        <v>0</v>
      </c>
      <c r="E4643" s="72">
        <v>0</v>
      </c>
      <c r="F4643" s="72">
        <v>3.24752475247525</v>
      </c>
      <c r="G4643" s="72" t="s">
        <v>3711</v>
      </c>
    </row>
    <row r="4644" spans="1:7" x14ac:dyDescent="0.15">
      <c r="A4644" s="81" t="s">
        <v>2086</v>
      </c>
      <c r="B4644" s="72" t="s">
        <v>3783</v>
      </c>
      <c r="C4644" s="72">
        <v>84.039682539682502</v>
      </c>
      <c r="D4644" s="72">
        <v>2</v>
      </c>
      <c r="E4644" s="72">
        <v>0</v>
      </c>
      <c r="F4644" s="72">
        <v>2.1336633663366298</v>
      </c>
      <c r="G4644" s="72" t="s">
        <v>3711</v>
      </c>
    </row>
    <row r="4645" spans="1:7" x14ac:dyDescent="0.15">
      <c r="A4645" s="81" t="s">
        <v>282</v>
      </c>
      <c r="B4645" s="72" t="s">
        <v>2609</v>
      </c>
      <c r="C4645" s="72">
        <v>183.76190476190499</v>
      </c>
      <c r="D4645" s="72">
        <v>2</v>
      </c>
      <c r="E4645" s="72">
        <v>3</v>
      </c>
      <c r="F4645" s="72">
        <v>0.97368421052631604</v>
      </c>
      <c r="G4645" s="72" t="s">
        <v>3711</v>
      </c>
    </row>
    <row r="4646" spans="1:7" x14ac:dyDescent="0.15">
      <c r="A4646" s="81" t="s">
        <v>3747</v>
      </c>
      <c r="B4646" s="72" t="s">
        <v>3748</v>
      </c>
      <c r="C4646" s="72">
        <v>17.891089108910901</v>
      </c>
      <c r="D4646" s="72">
        <v>0</v>
      </c>
      <c r="E4646" s="72">
        <v>0</v>
      </c>
      <c r="F4646" s="72">
        <v>10</v>
      </c>
      <c r="G4646" s="72" t="s">
        <v>3711</v>
      </c>
    </row>
    <row r="4647" spans="1:7" x14ac:dyDescent="0.15">
      <c r="A4647" s="81" t="s">
        <v>3534</v>
      </c>
      <c r="B4647" s="72" t="s">
        <v>1486</v>
      </c>
      <c r="C4647" s="72">
        <v>7.5789473684210504</v>
      </c>
      <c r="D4647" s="72">
        <v>3</v>
      </c>
      <c r="E4647" s="72">
        <v>3</v>
      </c>
      <c r="F4647" s="72">
        <v>23.587719298245599</v>
      </c>
      <c r="G4647" s="72" t="s">
        <v>3711</v>
      </c>
    </row>
    <row r="4648" spans="1:7" x14ac:dyDescent="0.15">
      <c r="A4648" s="81" t="s">
        <v>2328</v>
      </c>
      <c r="B4648" s="72" t="s">
        <v>2347</v>
      </c>
      <c r="C4648" s="72">
        <v>32.346534653465298</v>
      </c>
      <c r="D4648" s="72">
        <v>0</v>
      </c>
      <c r="E4648" s="72">
        <v>3</v>
      </c>
      <c r="F4648" s="72">
        <v>5.5263157894736796</v>
      </c>
      <c r="G4648" s="72" t="s">
        <v>3711</v>
      </c>
    </row>
    <row r="4649" spans="1:7" x14ac:dyDescent="0.15">
      <c r="A4649" s="81" t="s">
        <v>2887</v>
      </c>
      <c r="B4649" s="72" t="s">
        <v>1486</v>
      </c>
      <c r="C4649" s="72">
        <v>7.5714285714285703</v>
      </c>
      <c r="D4649" s="72">
        <v>2</v>
      </c>
      <c r="E4649" s="72">
        <v>3</v>
      </c>
      <c r="F4649" s="72">
        <v>23.587719298245599</v>
      </c>
      <c r="G4649" s="72" t="s">
        <v>3711</v>
      </c>
    </row>
    <row r="4650" spans="1:7" x14ac:dyDescent="0.15">
      <c r="A4650" s="81" t="s">
        <v>3799</v>
      </c>
      <c r="B4650" s="72" t="s">
        <v>2609</v>
      </c>
      <c r="C4650" s="72">
        <v>15.746031746031701</v>
      </c>
      <c r="D4650" s="72">
        <v>2</v>
      </c>
      <c r="E4650" s="72">
        <v>0</v>
      </c>
      <c r="F4650" s="72">
        <v>11.3217821782178</v>
      </c>
      <c r="G4650" s="72" t="s">
        <v>3711</v>
      </c>
    </row>
    <row r="4651" spans="1:7" x14ac:dyDescent="0.15">
      <c r="A4651" s="81" t="s">
        <v>3921</v>
      </c>
      <c r="B4651" s="72" t="s">
        <v>2571</v>
      </c>
      <c r="C4651" s="72">
        <v>2.0317460317460299</v>
      </c>
      <c r="D4651" s="72">
        <v>2</v>
      </c>
      <c r="E4651" s="72">
        <v>2</v>
      </c>
      <c r="F4651" s="72">
        <v>87.3333333333333</v>
      </c>
      <c r="G4651" s="72" t="s">
        <v>3711</v>
      </c>
    </row>
    <row r="4652" spans="1:7" x14ac:dyDescent="0.15">
      <c r="A4652" s="81" t="s">
        <v>1220</v>
      </c>
      <c r="B4652" s="72" t="s">
        <v>3103</v>
      </c>
      <c r="C4652" s="72">
        <v>28.269841269841301</v>
      </c>
      <c r="D4652" s="72">
        <v>2</v>
      </c>
      <c r="E4652" s="72">
        <v>3</v>
      </c>
      <c r="F4652" s="72">
        <v>6.2719298245613997</v>
      </c>
      <c r="G4652" s="72" t="s">
        <v>3711</v>
      </c>
    </row>
    <row r="4653" spans="1:7" x14ac:dyDescent="0.15">
      <c r="A4653" s="81" t="s">
        <v>2026</v>
      </c>
      <c r="B4653" s="72" t="s">
        <v>3713</v>
      </c>
      <c r="C4653" s="72">
        <v>12.8861386138614</v>
      </c>
      <c r="D4653" s="72">
        <v>0</v>
      </c>
      <c r="E4653" s="72">
        <v>0</v>
      </c>
      <c r="F4653" s="72">
        <v>13.752475247524799</v>
      </c>
      <c r="G4653" s="72" t="s">
        <v>3711</v>
      </c>
    </row>
    <row r="4654" spans="1:7" x14ac:dyDescent="0.15">
      <c r="A4654" s="81" t="s">
        <v>3858</v>
      </c>
      <c r="B4654" s="72" t="s">
        <v>3721</v>
      </c>
      <c r="C4654" s="72">
        <v>6.7456140350877201</v>
      </c>
      <c r="D4654" s="72">
        <v>3</v>
      </c>
      <c r="E4654" s="72">
        <v>2</v>
      </c>
      <c r="F4654" s="72">
        <v>26.246031746031701</v>
      </c>
      <c r="G4654" s="72" t="s">
        <v>3711</v>
      </c>
    </row>
    <row r="4655" spans="1:7" x14ac:dyDescent="0.15">
      <c r="A4655" s="81" t="s">
        <v>3534</v>
      </c>
      <c r="B4655" s="72" t="s">
        <v>3712</v>
      </c>
      <c r="C4655" s="72">
        <v>28.539603960396001</v>
      </c>
      <c r="D4655" s="72">
        <v>0</v>
      </c>
      <c r="E4655" s="72">
        <v>0</v>
      </c>
      <c r="F4655" s="72">
        <v>6.1831683168316802</v>
      </c>
      <c r="G4655" s="72" t="s">
        <v>3711</v>
      </c>
    </row>
    <row r="4656" spans="1:7" x14ac:dyDescent="0.15">
      <c r="A4656" s="81" t="s">
        <v>2682</v>
      </c>
      <c r="B4656" s="72" t="s">
        <v>2347</v>
      </c>
      <c r="C4656" s="72">
        <v>2.9736842105263199</v>
      </c>
      <c r="D4656" s="72">
        <v>3</v>
      </c>
      <c r="E4656" s="72">
        <v>0</v>
      </c>
      <c r="F4656" s="72">
        <v>59.272277227722803</v>
      </c>
      <c r="G4656" s="72" t="s">
        <v>3711</v>
      </c>
    </row>
    <row r="4657" spans="1:7" x14ac:dyDescent="0.15">
      <c r="A4657" s="81" t="s">
        <v>3747</v>
      </c>
      <c r="B4657" s="72" t="s">
        <v>3888</v>
      </c>
      <c r="C4657" s="72">
        <v>55.087301587301603</v>
      </c>
      <c r="D4657" s="72">
        <v>2</v>
      </c>
      <c r="E4657" s="72">
        <v>0</v>
      </c>
      <c r="F4657" s="72">
        <v>3.1980198019802</v>
      </c>
      <c r="G4657" s="72" t="s">
        <v>3711</v>
      </c>
    </row>
    <row r="4658" spans="1:7" x14ac:dyDescent="0.15">
      <c r="A4658" s="81" t="s">
        <v>1280</v>
      </c>
      <c r="B4658" s="72" t="s">
        <v>3725</v>
      </c>
      <c r="C4658" s="72">
        <v>227.719298245614</v>
      </c>
      <c r="D4658" s="72">
        <v>3</v>
      </c>
      <c r="E4658" s="72">
        <v>0</v>
      </c>
      <c r="F4658" s="72">
        <v>0.77227722772277196</v>
      </c>
      <c r="G4658" s="72" t="s">
        <v>3711</v>
      </c>
    </row>
    <row r="4659" spans="1:7" x14ac:dyDescent="0.15">
      <c r="A4659" s="81" t="s">
        <v>2871</v>
      </c>
      <c r="B4659" s="72" t="s">
        <v>3126</v>
      </c>
      <c r="C4659" s="72">
        <v>13.7982456140351</v>
      </c>
      <c r="D4659" s="72">
        <v>3</v>
      </c>
      <c r="E4659" s="72">
        <v>3</v>
      </c>
      <c r="F4659" s="72">
        <v>12.719298245614</v>
      </c>
      <c r="G4659" s="72" t="s">
        <v>3711</v>
      </c>
    </row>
    <row r="4660" spans="1:7" x14ac:dyDescent="0.15">
      <c r="A4660" s="81" t="s">
        <v>494</v>
      </c>
      <c r="B4660" s="72" t="s">
        <v>3792</v>
      </c>
      <c r="C4660" s="72">
        <v>1697.86507936508</v>
      </c>
      <c r="D4660" s="72">
        <v>2</v>
      </c>
      <c r="E4660" s="72">
        <v>2</v>
      </c>
      <c r="F4660" s="72">
        <v>0.103174603174603</v>
      </c>
      <c r="G4660" s="72" t="s">
        <v>3711</v>
      </c>
    </row>
    <row r="4661" spans="1:7" x14ac:dyDescent="0.15">
      <c r="A4661" s="81" t="s">
        <v>494</v>
      </c>
      <c r="B4661" s="72" t="s">
        <v>3767</v>
      </c>
      <c r="C4661" s="72">
        <v>123.298245614035</v>
      </c>
      <c r="D4661" s="72">
        <v>3</v>
      </c>
      <c r="E4661" s="72">
        <v>2</v>
      </c>
      <c r="F4661" s="72">
        <v>1.42063492063492</v>
      </c>
      <c r="G4661" s="72" t="s">
        <v>3711</v>
      </c>
    </row>
    <row r="4662" spans="1:7" x14ac:dyDescent="0.15">
      <c r="A4662" s="81" t="s">
        <v>450</v>
      </c>
      <c r="B4662" s="72" t="s">
        <v>2422</v>
      </c>
      <c r="C4662" s="72">
        <v>93.277227722772295</v>
      </c>
      <c r="D4662" s="72">
        <v>0</v>
      </c>
      <c r="E4662" s="72">
        <v>3</v>
      </c>
      <c r="F4662" s="72">
        <v>1.87719298245614</v>
      </c>
      <c r="G4662" s="72" t="s">
        <v>3711</v>
      </c>
    </row>
    <row r="4663" spans="1:7" x14ac:dyDescent="0.15">
      <c r="A4663" s="81" t="s">
        <v>3785</v>
      </c>
      <c r="B4663" s="72" t="s">
        <v>2548</v>
      </c>
      <c r="C4663" s="72">
        <v>30.206349206349199</v>
      </c>
      <c r="D4663" s="72">
        <v>2</v>
      </c>
      <c r="E4663" s="72">
        <v>0</v>
      </c>
      <c r="F4663" s="72">
        <v>5.7920792079207901</v>
      </c>
      <c r="G4663" s="72" t="s">
        <v>3711</v>
      </c>
    </row>
    <row r="4664" spans="1:7" x14ac:dyDescent="0.15">
      <c r="A4664" s="81" t="s">
        <v>2556</v>
      </c>
      <c r="B4664" s="72" t="s">
        <v>3776</v>
      </c>
      <c r="C4664" s="72">
        <v>7.7772277227722801</v>
      </c>
      <c r="D4664" s="72">
        <v>0</v>
      </c>
      <c r="E4664" s="72">
        <v>2</v>
      </c>
      <c r="F4664" s="72">
        <v>22.492063492063501</v>
      </c>
      <c r="G4664" s="72" t="s">
        <v>3711</v>
      </c>
    </row>
    <row r="4665" spans="1:7" x14ac:dyDescent="0.15">
      <c r="A4665" s="81" t="s">
        <v>3506</v>
      </c>
      <c r="B4665" s="72" t="s">
        <v>2874</v>
      </c>
      <c r="C4665" s="72">
        <v>30.634920634920601</v>
      </c>
      <c r="D4665" s="72">
        <v>2</v>
      </c>
      <c r="E4665" s="72">
        <v>3</v>
      </c>
      <c r="F4665" s="72">
        <v>5.6842105263157903</v>
      </c>
      <c r="G4665" s="72" t="s">
        <v>3711</v>
      </c>
    </row>
    <row r="4666" spans="1:7" x14ac:dyDescent="0.15">
      <c r="A4666" s="81" t="s">
        <v>1097</v>
      </c>
      <c r="B4666" s="72" t="s">
        <v>3684</v>
      </c>
      <c r="C4666" s="72">
        <v>534.48514851485197</v>
      </c>
      <c r="D4666" s="72">
        <v>0</v>
      </c>
      <c r="E4666" s="72">
        <v>2</v>
      </c>
      <c r="F4666" s="72">
        <v>0.32539682539682502</v>
      </c>
      <c r="G4666" s="72" t="s">
        <v>3711</v>
      </c>
    </row>
    <row r="4667" spans="1:7" x14ac:dyDescent="0.15">
      <c r="A4667" s="81" t="s">
        <v>3743</v>
      </c>
      <c r="B4667" s="72" t="s">
        <v>2609</v>
      </c>
      <c r="C4667" s="72">
        <v>15.325396825396799</v>
      </c>
      <c r="D4667" s="72">
        <v>2</v>
      </c>
      <c r="E4667" s="72">
        <v>0</v>
      </c>
      <c r="F4667" s="72">
        <v>11.3217821782178</v>
      </c>
      <c r="G4667" s="72" t="s">
        <v>3711</v>
      </c>
    </row>
    <row r="4668" spans="1:7" x14ac:dyDescent="0.15">
      <c r="A4668" s="81" t="s">
        <v>2250</v>
      </c>
      <c r="B4668" s="72" t="s">
        <v>3919</v>
      </c>
      <c r="C4668" s="72">
        <v>495.29365079365101</v>
      </c>
      <c r="D4668" s="72">
        <v>2</v>
      </c>
      <c r="E4668" s="72">
        <v>2</v>
      </c>
      <c r="F4668" s="72">
        <v>0.34920634920634902</v>
      </c>
      <c r="G4668" s="72" t="s">
        <v>3711</v>
      </c>
    </row>
    <row r="4669" spans="1:7" x14ac:dyDescent="0.15">
      <c r="A4669" s="81" t="s">
        <v>2726</v>
      </c>
      <c r="B4669" s="72" t="s">
        <v>3717</v>
      </c>
      <c r="C4669" s="72">
        <v>18.158730158730201</v>
      </c>
      <c r="D4669" s="72">
        <v>2</v>
      </c>
      <c r="E4669" s="72">
        <v>2</v>
      </c>
      <c r="F4669" s="72">
        <v>9.5238095238095202</v>
      </c>
      <c r="G4669" s="72" t="s">
        <v>3711</v>
      </c>
    </row>
    <row r="4670" spans="1:7" x14ac:dyDescent="0.15">
      <c r="A4670" s="81" t="s">
        <v>3762</v>
      </c>
      <c r="B4670" s="72" t="s">
        <v>3778</v>
      </c>
      <c r="C4670" s="72">
        <v>43.0555555555556</v>
      </c>
      <c r="D4670" s="72">
        <v>2</v>
      </c>
      <c r="E4670" s="72">
        <v>0</v>
      </c>
      <c r="F4670" s="72">
        <v>4.01485148514851</v>
      </c>
      <c r="G4670" s="72" t="s">
        <v>3711</v>
      </c>
    </row>
    <row r="4671" spans="1:7" x14ac:dyDescent="0.15">
      <c r="A4671" s="81" t="s">
        <v>1055</v>
      </c>
      <c r="B4671" s="72" t="s">
        <v>3796</v>
      </c>
      <c r="C4671" s="72">
        <v>363.46031746031701</v>
      </c>
      <c r="D4671" s="72">
        <v>2</v>
      </c>
      <c r="E4671" s="72">
        <v>0</v>
      </c>
      <c r="F4671" s="72">
        <v>0.475247524752475</v>
      </c>
      <c r="G4671" s="72" t="s">
        <v>3711</v>
      </c>
    </row>
    <row r="4672" spans="1:7" x14ac:dyDescent="0.15">
      <c r="A4672" s="81" t="s">
        <v>3922</v>
      </c>
      <c r="B4672" s="72" t="s">
        <v>1136</v>
      </c>
      <c r="C4672" s="72">
        <v>1.4523809523809501</v>
      </c>
      <c r="D4672" s="72">
        <v>2</v>
      </c>
      <c r="E4672" s="72">
        <v>0</v>
      </c>
      <c r="F4672" s="72">
        <v>118.856435643564</v>
      </c>
      <c r="G4672" s="72" t="s">
        <v>3711</v>
      </c>
    </row>
    <row r="4673" spans="1:7" x14ac:dyDescent="0.15">
      <c r="A4673" s="81" t="s">
        <v>2443</v>
      </c>
      <c r="B4673" s="72" t="s">
        <v>3645</v>
      </c>
      <c r="C4673" s="72">
        <v>172.54761904761901</v>
      </c>
      <c r="D4673" s="72">
        <v>2</v>
      </c>
      <c r="E4673" s="72">
        <v>3</v>
      </c>
      <c r="F4673" s="72">
        <v>1</v>
      </c>
      <c r="G4673" s="72" t="s">
        <v>3711</v>
      </c>
    </row>
    <row r="4674" spans="1:7" x14ac:dyDescent="0.15">
      <c r="A4674" s="81" t="s">
        <v>1220</v>
      </c>
      <c r="B4674" s="72" t="s">
        <v>3577</v>
      </c>
      <c r="C4674" s="72">
        <v>20.421052631578899</v>
      </c>
      <c r="D4674" s="72">
        <v>3</v>
      </c>
      <c r="E4674" s="72">
        <v>2</v>
      </c>
      <c r="F4674" s="72">
        <v>8.4365079365079403</v>
      </c>
      <c r="G4674" s="72" t="s">
        <v>3711</v>
      </c>
    </row>
    <row r="4675" spans="1:7" x14ac:dyDescent="0.15">
      <c r="A4675" s="81" t="s">
        <v>494</v>
      </c>
      <c r="B4675" s="72" t="s">
        <v>3702</v>
      </c>
      <c r="C4675" s="72">
        <v>123.298245614035</v>
      </c>
      <c r="D4675" s="72">
        <v>3</v>
      </c>
      <c r="E4675" s="72">
        <v>2</v>
      </c>
      <c r="F4675" s="72">
        <v>1.3968253968254001</v>
      </c>
      <c r="G4675" s="72" t="s">
        <v>3711</v>
      </c>
    </row>
    <row r="4676" spans="1:7" x14ac:dyDescent="0.15">
      <c r="A4676" s="81" t="s">
        <v>1055</v>
      </c>
      <c r="B4676" s="72" t="s">
        <v>3673</v>
      </c>
      <c r="C4676" s="72">
        <v>61.464912280701803</v>
      </c>
      <c r="D4676" s="72">
        <v>3</v>
      </c>
      <c r="E4676" s="72">
        <v>2</v>
      </c>
      <c r="F4676" s="72">
        <v>2.8015873015873001</v>
      </c>
      <c r="G4676" s="72" t="s">
        <v>3711</v>
      </c>
    </row>
    <row r="4677" spans="1:7" x14ac:dyDescent="0.15">
      <c r="A4677" s="81" t="s">
        <v>1248</v>
      </c>
      <c r="B4677" s="72" t="s">
        <v>3664</v>
      </c>
      <c r="C4677" s="72">
        <v>35.8333333333333</v>
      </c>
      <c r="D4677" s="72">
        <v>3</v>
      </c>
      <c r="E4677" s="72">
        <v>0</v>
      </c>
      <c r="F4677" s="72">
        <v>4.7970297029703</v>
      </c>
      <c r="G4677" s="72" t="s">
        <v>3711</v>
      </c>
    </row>
    <row r="4678" spans="1:7" x14ac:dyDescent="0.15">
      <c r="A4678" s="81" t="s">
        <v>3839</v>
      </c>
      <c r="B4678" s="72" t="s">
        <v>1486</v>
      </c>
      <c r="C4678" s="72">
        <v>7.2777777777777803</v>
      </c>
      <c r="D4678" s="72">
        <v>2</v>
      </c>
      <c r="E4678" s="72">
        <v>3</v>
      </c>
      <c r="F4678" s="72">
        <v>23.587719298245599</v>
      </c>
      <c r="G4678" s="72" t="s">
        <v>3711</v>
      </c>
    </row>
    <row r="4679" spans="1:7" x14ac:dyDescent="0.15">
      <c r="A4679" s="81" t="s">
        <v>3923</v>
      </c>
      <c r="B4679" s="72" t="s">
        <v>3763</v>
      </c>
      <c r="C4679" s="72">
        <v>5.6587301587301599</v>
      </c>
      <c r="D4679" s="72">
        <v>2</v>
      </c>
      <c r="E4679" s="72">
        <v>2</v>
      </c>
      <c r="F4679" s="72">
        <v>30.293650793650801</v>
      </c>
      <c r="G4679" s="72" t="s">
        <v>3711</v>
      </c>
    </row>
    <row r="4680" spans="1:7" x14ac:dyDescent="0.15">
      <c r="A4680" s="81" t="s">
        <v>3762</v>
      </c>
      <c r="B4680" s="72" t="s">
        <v>3664</v>
      </c>
      <c r="C4680" s="72">
        <v>5.9009900990099</v>
      </c>
      <c r="D4680" s="72">
        <v>0</v>
      </c>
      <c r="E4680" s="72">
        <v>2</v>
      </c>
      <c r="F4680" s="72">
        <v>28.936507936507901</v>
      </c>
      <c r="G4680" s="72" t="s">
        <v>3711</v>
      </c>
    </row>
    <row r="4681" spans="1:7" x14ac:dyDescent="0.15">
      <c r="A4681" s="81" t="s">
        <v>2512</v>
      </c>
      <c r="B4681" s="72" t="s">
        <v>3713</v>
      </c>
      <c r="C4681" s="72">
        <v>7.7460317460317496</v>
      </c>
      <c r="D4681" s="72">
        <v>2</v>
      </c>
      <c r="E4681" s="72">
        <v>2</v>
      </c>
      <c r="F4681" s="72">
        <v>22.023809523809501</v>
      </c>
      <c r="G4681" s="72" t="s">
        <v>3711</v>
      </c>
    </row>
    <row r="4682" spans="1:7" x14ac:dyDescent="0.15">
      <c r="A4682" s="81" t="s">
        <v>3752</v>
      </c>
      <c r="B4682" s="72" t="s">
        <v>3713</v>
      </c>
      <c r="C4682" s="72">
        <v>12.3613861386139</v>
      </c>
      <c r="D4682" s="72">
        <v>0</v>
      </c>
      <c r="E4682" s="72">
        <v>0</v>
      </c>
      <c r="F4682" s="72">
        <v>13.752475247524799</v>
      </c>
      <c r="G4682" s="72" t="s">
        <v>3711</v>
      </c>
    </row>
    <row r="4683" spans="1:7" x14ac:dyDescent="0.15">
      <c r="A4683" s="81" t="s">
        <v>3828</v>
      </c>
      <c r="B4683" s="72" t="s">
        <v>2333</v>
      </c>
      <c r="C4683" s="72">
        <v>1.4455445544554499</v>
      </c>
      <c r="D4683" s="72">
        <v>0</v>
      </c>
      <c r="E4683" s="72">
        <v>2</v>
      </c>
      <c r="F4683" s="72">
        <v>117.595238095238</v>
      </c>
      <c r="G4683" s="72" t="s">
        <v>3711</v>
      </c>
    </row>
    <row r="4684" spans="1:7" x14ac:dyDescent="0.15">
      <c r="A4684" s="81" t="s">
        <v>1845</v>
      </c>
      <c r="B4684" s="72" t="s">
        <v>3655</v>
      </c>
      <c r="C4684" s="72">
        <v>20.183168316831701</v>
      </c>
      <c r="D4684" s="72">
        <v>0</v>
      </c>
      <c r="E4684" s="72">
        <v>0</v>
      </c>
      <c r="F4684" s="72">
        <v>8.4207920792079207</v>
      </c>
      <c r="G4684" s="72" t="s">
        <v>3711</v>
      </c>
    </row>
    <row r="4685" spans="1:7" x14ac:dyDescent="0.15">
      <c r="A4685" s="81" t="s">
        <v>3818</v>
      </c>
      <c r="B4685" s="72" t="s">
        <v>3632</v>
      </c>
      <c r="C4685" s="72">
        <v>9.5873015873015905</v>
      </c>
      <c r="D4685" s="72">
        <v>2</v>
      </c>
      <c r="E4685" s="72">
        <v>2</v>
      </c>
      <c r="F4685" s="72">
        <v>17.706349206349199</v>
      </c>
      <c r="G4685" s="72" t="s">
        <v>3711</v>
      </c>
    </row>
    <row r="4686" spans="1:7" x14ac:dyDescent="0.15">
      <c r="A4686" s="81" t="s">
        <v>1097</v>
      </c>
      <c r="B4686" s="72" t="s">
        <v>3702</v>
      </c>
      <c r="C4686" s="72">
        <v>121.46491228070199</v>
      </c>
      <c r="D4686" s="72">
        <v>3</v>
      </c>
      <c r="E4686" s="72">
        <v>2</v>
      </c>
      <c r="F4686" s="72">
        <v>1.3968253968254001</v>
      </c>
      <c r="G4686" s="72" t="s">
        <v>3711</v>
      </c>
    </row>
    <row r="4687" spans="1:7" x14ac:dyDescent="0.15">
      <c r="A4687" s="81" t="s">
        <v>1077</v>
      </c>
      <c r="B4687" s="72" t="s">
        <v>3792</v>
      </c>
      <c r="C4687" s="72">
        <v>206.03465346534699</v>
      </c>
      <c r="D4687" s="72">
        <v>0</v>
      </c>
      <c r="E4687" s="72">
        <v>0</v>
      </c>
      <c r="F4687" s="72">
        <v>0.82178217821782196</v>
      </c>
      <c r="G4687" s="72" t="s">
        <v>3711</v>
      </c>
    </row>
    <row r="4688" spans="1:7" x14ac:dyDescent="0.15">
      <c r="A4688" s="81" t="s">
        <v>2377</v>
      </c>
      <c r="B4688" s="72" t="s">
        <v>3716</v>
      </c>
      <c r="C4688" s="72">
        <v>16.246031746031701</v>
      </c>
      <c r="D4688" s="72">
        <v>2</v>
      </c>
      <c r="E4688" s="72">
        <v>2</v>
      </c>
      <c r="F4688" s="72">
        <v>10.396825396825401</v>
      </c>
      <c r="G4688" s="72" t="s">
        <v>3711</v>
      </c>
    </row>
    <row r="4689" spans="1:7" x14ac:dyDescent="0.15">
      <c r="A4689" s="81" t="s">
        <v>494</v>
      </c>
      <c r="B4689" s="72" t="s">
        <v>3684</v>
      </c>
      <c r="C4689" s="72">
        <v>518.43564356435604</v>
      </c>
      <c r="D4689" s="72">
        <v>0</v>
      </c>
      <c r="E4689" s="72">
        <v>2</v>
      </c>
      <c r="F4689" s="72">
        <v>0.32539682539682502</v>
      </c>
      <c r="G4689" s="72" t="s">
        <v>3711</v>
      </c>
    </row>
    <row r="4690" spans="1:7" x14ac:dyDescent="0.15">
      <c r="A4690" s="81" t="s">
        <v>2443</v>
      </c>
      <c r="B4690" s="72" t="s">
        <v>3758</v>
      </c>
      <c r="C4690" s="72">
        <v>25.985148514851499</v>
      </c>
      <c r="D4690" s="72">
        <v>0</v>
      </c>
      <c r="E4690" s="72">
        <v>2</v>
      </c>
      <c r="F4690" s="72">
        <v>6.4761904761904798</v>
      </c>
      <c r="G4690" s="72" t="s">
        <v>3711</v>
      </c>
    </row>
    <row r="4691" spans="1:7" x14ac:dyDescent="0.15">
      <c r="A4691" s="81" t="s">
        <v>2348</v>
      </c>
      <c r="B4691" s="72" t="s">
        <v>3126</v>
      </c>
      <c r="C4691" s="72">
        <v>13.2079207920792</v>
      </c>
      <c r="D4691" s="72">
        <v>0</v>
      </c>
      <c r="E4691" s="72">
        <v>3</v>
      </c>
      <c r="F4691" s="72">
        <v>12.719298245614</v>
      </c>
      <c r="G4691" s="72" t="s">
        <v>3711</v>
      </c>
    </row>
    <row r="4692" spans="1:7" x14ac:dyDescent="0.15">
      <c r="A4692" s="81" t="s">
        <v>2086</v>
      </c>
      <c r="B4692" s="72" t="s">
        <v>3809</v>
      </c>
      <c r="C4692" s="72">
        <v>84.039682539682502</v>
      </c>
      <c r="D4692" s="72">
        <v>2</v>
      </c>
      <c r="E4692" s="72">
        <v>3</v>
      </c>
      <c r="F4692" s="72">
        <v>1.9912280701754399</v>
      </c>
      <c r="G4692" s="72" t="s">
        <v>3711</v>
      </c>
    </row>
    <row r="4693" spans="1:7" x14ac:dyDescent="0.15">
      <c r="A4693" s="81" t="s">
        <v>2348</v>
      </c>
      <c r="B4693" s="72" t="s">
        <v>2749</v>
      </c>
      <c r="C4693" s="72">
        <v>13.2079207920792</v>
      </c>
      <c r="D4693" s="72">
        <v>0</v>
      </c>
      <c r="E4693" s="72">
        <v>0</v>
      </c>
      <c r="F4693" s="72">
        <v>12.658415841584199</v>
      </c>
      <c r="G4693" s="72" t="s">
        <v>3711</v>
      </c>
    </row>
    <row r="4694" spans="1:7" x14ac:dyDescent="0.15">
      <c r="A4694" s="81" t="s">
        <v>1280</v>
      </c>
      <c r="B4694" s="72" t="s">
        <v>3577</v>
      </c>
      <c r="C4694" s="72">
        <v>1684.2857142857099</v>
      </c>
      <c r="D4694" s="72">
        <v>2</v>
      </c>
      <c r="E4694" s="72">
        <v>0</v>
      </c>
      <c r="F4694" s="72">
        <v>9.9009900990099001E-2</v>
      </c>
      <c r="G4694" s="72" t="s">
        <v>3711</v>
      </c>
    </row>
    <row r="4695" spans="1:7" x14ac:dyDescent="0.15">
      <c r="A4695" s="81" t="s">
        <v>3740</v>
      </c>
      <c r="B4695" s="72" t="s">
        <v>3722</v>
      </c>
      <c r="C4695" s="72">
        <v>17.380952380952401</v>
      </c>
      <c r="D4695" s="72">
        <v>2</v>
      </c>
      <c r="E4695" s="72">
        <v>0</v>
      </c>
      <c r="F4695" s="72">
        <v>9.5841584158415802</v>
      </c>
      <c r="G4695" s="72" t="s">
        <v>3711</v>
      </c>
    </row>
    <row r="4696" spans="1:7" x14ac:dyDescent="0.15">
      <c r="A4696" s="81" t="s">
        <v>2556</v>
      </c>
      <c r="B4696" s="72" t="s">
        <v>3778</v>
      </c>
      <c r="C4696" s="72">
        <v>7.7772277227722801</v>
      </c>
      <c r="D4696" s="72">
        <v>0</v>
      </c>
      <c r="E4696" s="72">
        <v>3</v>
      </c>
      <c r="F4696" s="72">
        <v>21.210526315789501</v>
      </c>
      <c r="G4696" s="72" t="s">
        <v>3711</v>
      </c>
    </row>
    <row r="4697" spans="1:7" x14ac:dyDescent="0.15">
      <c r="A4697" s="81" t="s">
        <v>3892</v>
      </c>
      <c r="B4697" s="72" t="s">
        <v>3656</v>
      </c>
      <c r="C4697" s="72">
        <v>14.412698412698401</v>
      </c>
      <c r="D4697" s="72">
        <v>2</v>
      </c>
      <c r="E4697" s="72">
        <v>2</v>
      </c>
      <c r="F4697" s="72">
        <v>11.4285714285714</v>
      </c>
      <c r="G4697" s="72" t="s">
        <v>3711</v>
      </c>
    </row>
    <row r="4698" spans="1:7" x14ac:dyDescent="0.15">
      <c r="A4698" s="81" t="s">
        <v>2319</v>
      </c>
      <c r="B4698" s="72" t="s">
        <v>3777</v>
      </c>
      <c r="C4698" s="72">
        <v>97.8333333333333</v>
      </c>
      <c r="D4698" s="72">
        <v>2</v>
      </c>
      <c r="E4698" s="72">
        <v>0</v>
      </c>
      <c r="F4698" s="72">
        <v>1.68316831683168</v>
      </c>
      <c r="G4698" s="72" t="s">
        <v>3711</v>
      </c>
    </row>
    <row r="4699" spans="1:7" x14ac:dyDescent="0.15">
      <c r="A4699" s="81" t="s">
        <v>3813</v>
      </c>
      <c r="B4699" s="72" t="s">
        <v>1486</v>
      </c>
      <c r="C4699" s="72">
        <v>2.1237623762376199</v>
      </c>
      <c r="D4699" s="72">
        <v>0</v>
      </c>
      <c r="E4699" s="72">
        <v>2</v>
      </c>
      <c r="F4699" s="72">
        <v>77.428571428571402</v>
      </c>
      <c r="G4699" s="72" t="s">
        <v>3711</v>
      </c>
    </row>
    <row r="4700" spans="1:7" x14ac:dyDescent="0.15">
      <c r="A4700" s="81" t="s">
        <v>2641</v>
      </c>
      <c r="B4700" s="72" t="s">
        <v>2422</v>
      </c>
      <c r="C4700" s="72">
        <v>2.7326732673267302</v>
      </c>
      <c r="D4700" s="72">
        <v>0</v>
      </c>
      <c r="E4700" s="72">
        <v>2</v>
      </c>
      <c r="F4700" s="72">
        <v>60.015873015872998</v>
      </c>
      <c r="G4700" s="72" t="s">
        <v>3711</v>
      </c>
    </row>
    <row r="4701" spans="1:7" x14ac:dyDescent="0.15">
      <c r="A4701" s="81" t="s">
        <v>3805</v>
      </c>
      <c r="B4701" s="72" t="s">
        <v>3748</v>
      </c>
      <c r="C4701" s="72">
        <v>16.365079365079399</v>
      </c>
      <c r="D4701" s="72">
        <v>2</v>
      </c>
      <c r="E4701" s="72">
        <v>0</v>
      </c>
      <c r="F4701" s="72">
        <v>10</v>
      </c>
      <c r="G4701" s="72" t="s">
        <v>3711</v>
      </c>
    </row>
    <row r="4702" spans="1:7" x14ac:dyDescent="0.15">
      <c r="A4702" s="81" t="s">
        <v>3506</v>
      </c>
      <c r="B4702" s="72" t="s">
        <v>3103</v>
      </c>
      <c r="C4702" s="72">
        <v>26.009900990098998</v>
      </c>
      <c r="D4702" s="72">
        <v>0</v>
      </c>
      <c r="E4702" s="72">
        <v>3</v>
      </c>
      <c r="F4702" s="72">
        <v>6.2719298245613997</v>
      </c>
      <c r="G4702" s="72" t="s">
        <v>3711</v>
      </c>
    </row>
    <row r="4703" spans="1:7" x14ac:dyDescent="0.15">
      <c r="A4703" s="81" t="s">
        <v>3787</v>
      </c>
      <c r="B4703" s="72" t="s">
        <v>2548</v>
      </c>
      <c r="C4703" s="72">
        <v>28.1111111111111</v>
      </c>
      <c r="D4703" s="72">
        <v>2</v>
      </c>
      <c r="E4703" s="72">
        <v>0</v>
      </c>
      <c r="F4703" s="72">
        <v>5.7920792079207901</v>
      </c>
      <c r="G4703" s="72" t="s">
        <v>3711</v>
      </c>
    </row>
    <row r="4704" spans="1:7" x14ac:dyDescent="0.15">
      <c r="A4704" s="81" t="s">
        <v>3821</v>
      </c>
      <c r="B4704" s="72" t="s">
        <v>2347</v>
      </c>
      <c r="C4704" s="72">
        <v>2.74603174603175</v>
      </c>
      <c r="D4704" s="72">
        <v>2</v>
      </c>
      <c r="E4704" s="72">
        <v>0</v>
      </c>
      <c r="F4704" s="72">
        <v>59.272277227722803</v>
      </c>
      <c r="G4704" s="72" t="s">
        <v>3711</v>
      </c>
    </row>
    <row r="4705" spans="1:7" x14ac:dyDescent="0.15">
      <c r="A4705" s="81" t="s">
        <v>1091</v>
      </c>
      <c r="B4705" s="72" t="s">
        <v>3737</v>
      </c>
      <c r="C4705" s="72">
        <v>31.614035087719301</v>
      </c>
      <c r="D4705" s="72">
        <v>3</v>
      </c>
      <c r="E4705" s="72">
        <v>0</v>
      </c>
      <c r="F4705" s="72">
        <v>5.1435643564356397</v>
      </c>
      <c r="G4705" s="72" t="s">
        <v>3711</v>
      </c>
    </row>
    <row r="4706" spans="1:7" x14ac:dyDescent="0.15">
      <c r="A4706" s="81" t="s">
        <v>3857</v>
      </c>
      <c r="B4706" s="72" t="s">
        <v>1093</v>
      </c>
      <c r="C4706" s="72">
        <v>0.46825396825396798</v>
      </c>
      <c r="D4706" s="72">
        <v>2</v>
      </c>
      <c r="E4706" s="72">
        <v>2</v>
      </c>
      <c r="F4706" s="72">
        <v>347.11904761904799</v>
      </c>
      <c r="G4706" s="72" t="s">
        <v>3711</v>
      </c>
    </row>
    <row r="4707" spans="1:7" x14ac:dyDescent="0.15">
      <c r="A4707" s="81" t="s">
        <v>2505</v>
      </c>
      <c r="B4707" s="72" t="s">
        <v>2370</v>
      </c>
      <c r="C4707" s="72">
        <v>21.047619047619001</v>
      </c>
      <c r="D4707" s="72">
        <v>2</v>
      </c>
      <c r="E4707" s="72">
        <v>2</v>
      </c>
      <c r="F4707" s="72">
        <v>7.7222222222222197</v>
      </c>
      <c r="G4707" s="72" t="s">
        <v>3711</v>
      </c>
    </row>
    <row r="4708" spans="1:7" x14ac:dyDescent="0.15">
      <c r="A4708" s="81" t="s">
        <v>2329</v>
      </c>
      <c r="B4708" s="72" t="s">
        <v>605</v>
      </c>
      <c r="C4708" s="72">
        <v>18.9554455445545</v>
      </c>
      <c r="D4708" s="72">
        <v>0</v>
      </c>
      <c r="E4708" s="72">
        <v>3</v>
      </c>
      <c r="F4708" s="72">
        <v>8.5263157894736796</v>
      </c>
      <c r="G4708" s="72" t="s">
        <v>3711</v>
      </c>
    </row>
    <row r="4709" spans="1:7" x14ac:dyDescent="0.15">
      <c r="A4709" s="81" t="s">
        <v>3801</v>
      </c>
      <c r="B4709" s="72" t="s">
        <v>3924</v>
      </c>
      <c r="C4709" s="72">
        <v>26.984126984126998</v>
      </c>
      <c r="D4709" s="72">
        <v>2</v>
      </c>
      <c r="E4709" s="72">
        <v>2</v>
      </c>
      <c r="F4709" s="72">
        <v>5.9841269841269797</v>
      </c>
      <c r="G4709" s="72" t="s">
        <v>3711</v>
      </c>
    </row>
    <row r="4710" spans="1:7" x14ac:dyDescent="0.15">
      <c r="A4710" s="81" t="s">
        <v>2250</v>
      </c>
      <c r="B4710" s="72" t="s">
        <v>3684</v>
      </c>
      <c r="C4710" s="72">
        <v>495.29365079365101</v>
      </c>
      <c r="D4710" s="72">
        <v>2</v>
      </c>
      <c r="E4710" s="72">
        <v>2</v>
      </c>
      <c r="F4710" s="72">
        <v>0.32539682539682502</v>
      </c>
      <c r="G4710" s="72" t="s">
        <v>3711</v>
      </c>
    </row>
    <row r="4711" spans="1:7" x14ac:dyDescent="0.15">
      <c r="A4711" s="81" t="s">
        <v>3752</v>
      </c>
      <c r="B4711" s="72" t="s">
        <v>2422</v>
      </c>
      <c r="C4711" s="72">
        <v>9</v>
      </c>
      <c r="D4711" s="72">
        <v>2</v>
      </c>
      <c r="E4711" s="72">
        <v>0</v>
      </c>
      <c r="F4711" s="72">
        <v>17.900990099009899</v>
      </c>
      <c r="G4711" s="72" t="s">
        <v>3711</v>
      </c>
    </row>
    <row r="4712" spans="1:7" x14ac:dyDescent="0.15">
      <c r="A4712" s="81" t="s">
        <v>2415</v>
      </c>
      <c r="B4712" s="72" t="s">
        <v>3786</v>
      </c>
      <c r="C4712" s="72">
        <v>17.6633663366337</v>
      </c>
      <c r="D4712" s="72">
        <v>0</v>
      </c>
      <c r="E4712" s="72">
        <v>2</v>
      </c>
      <c r="F4712" s="72">
        <v>9.1190476190476204</v>
      </c>
      <c r="G4712" s="72" t="s">
        <v>3711</v>
      </c>
    </row>
    <row r="4713" spans="1:7" x14ac:dyDescent="0.15">
      <c r="A4713" s="81" t="s">
        <v>3099</v>
      </c>
      <c r="B4713" s="72" t="s">
        <v>3712</v>
      </c>
      <c r="C4713" s="72">
        <v>23.6633663366337</v>
      </c>
      <c r="D4713" s="72">
        <v>0</v>
      </c>
      <c r="E4713" s="72">
        <v>3</v>
      </c>
      <c r="F4713" s="72">
        <v>6.79824561403509</v>
      </c>
      <c r="G4713" s="72" t="s">
        <v>3711</v>
      </c>
    </row>
    <row r="4714" spans="1:7" x14ac:dyDescent="0.15">
      <c r="A4714" s="81" t="s">
        <v>2858</v>
      </c>
      <c r="B4714" s="72" t="s">
        <v>2370</v>
      </c>
      <c r="C4714" s="72">
        <v>20.801980198019798</v>
      </c>
      <c r="D4714" s="72">
        <v>0</v>
      </c>
      <c r="E4714" s="72">
        <v>2</v>
      </c>
      <c r="F4714" s="72">
        <v>7.7222222222222197</v>
      </c>
      <c r="G4714" s="72" t="s">
        <v>3711</v>
      </c>
    </row>
    <row r="4715" spans="1:7" x14ac:dyDescent="0.15">
      <c r="A4715" s="81" t="s">
        <v>2432</v>
      </c>
      <c r="B4715" s="72" t="s">
        <v>3734</v>
      </c>
      <c r="C4715" s="72">
        <v>406.46031746031701</v>
      </c>
      <c r="D4715" s="72">
        <v>2</v>
      </c>
      <c r="E4715" s="72">
        <v>3</v>
      </c>
      <c r="F4715" s="72">
        <v>0.394736842105263</v>
      </c>
      <c r="G4715" s="72" t="s">
        <v>3711</v>
      </c>
    </row>
    <row r="4716" spans="1:7" x14ac:dyDescent="0.15">
      <c r="A4716" s="81" t="s">
        <v>1762</v>
      </c>
      <c r="B4716" s="72" t="s">
        <v>2422</v>
      </c>
      <c r="C4716" s="72">
        <v>85.365079365079396</v>
      </c>
      <c r="D4716" s="72">
        <v>2</v>
      </c>
      <c r="E4716" s="72">
        <v>3</v>
      </c>
      <c r="F4716" s="72">
        <v>1.87719298245614</v>
      </c>
      <c r="G4716" s="72" t="s">
        <v>3711</v>
      </c>
    </row>
    <row r="4717" spans="1:7" x14ac:dyDescent="0.15">
      <c r="A4717" s="81" t="s">
        <v>2329</v>
      </c>
      <c r="B4717" s="72" t="s">
        <v>3655</v>
      </c>
      <c r="C4717" s="72">
        <v>18.9554455445545</v>
      </c>
      <c r="D4717" s="72">
        <v>0</v>
      </c>
      <c r="E4717" s="72">
        <v>0</v>
      </c>
      <c r="F4717" s="72">
        <v>8.4207920792079207</v>
      </c>
      <c r="G4717" s="72" t="s">
        <v>3711</v>
      </c>
    </row>
    <row r="4718" spans="1:7" x14ac:dyDescent="0.15">
      <c r="A4718" s="81" t="s">
        <v>203</v>
      </c>
      <c r="B4718" s="72" t="s">
        <v>3709</v>
      </c>
      <c r="C4718" s="72">
        <v>38.8762376237624</v>
      </c>
      <c r="D4718" s="72">
        <v>0</v>
      </c>
      <c r="E4718" s="72">
        <v>0</v>
      </c>
      <c r="F4718" s="72">
        <v>4.1039603960396001</v>
      </c>
      <c r="G4718" s="72" t="s">
        <v>3711</v>
      </c>
    </row>
    <row r="4719" spans="1:7" x14ac:dyDescent="0.15">
      <c r="A4719" s="81" t="s">
        <v>1055</v>
      </c>
      <c r="B4719" s="72" t="s">
        <v>3796</v>
      </c>
      <c r="C4719" s="72">
        <v>61.464912280701803</v>
      </c>
      <c r="D4719" s="72">
        <v>3</v>
      </c>
      <c r="E4719" s="72">
        <v>2</v>
      </c>
      <c r="F4719" s="72">
        <v>2.5952380952380998</v>
      </c>
      <c r="G4719" s="72" t="s">
        <v>3711</v>
      </c>
    </row>
    <row r="4720" spans="1:7" x14ac:dyDescent="0.15">
      <c r="A4720" s="81" t="s">
        <v>3735</v>
      </c>
      <c r="B4720" s="72" t="s">
        <v>640</v>
      </c>
      <c r="C4720" s="72">
        <v>4.3118811881188099</v>
      </c>
      <c r="D4720" s="72">
        <v>0</v>
      </c>
      <c r="E4720" s="72">
        <v>2</v>
      </c>
      <c r="F4720" s="72">
        <v>36.984126984127002</v>
      </c>
      <c r="G4720" s="72" t="s">
        <v>3711</v>
      </c>
    </row>
    <row r="4721" spans="1:7" x14ac:dyDescent="0.15">
      <c r="A4721" s="81" t="s">
        <v>3743</v>
      </c>
      <c r="B4721" s="72" t="s">
        <v>3716</v>
      </c>
      <c r="C4721" s="72">
        <v>15.325396825396799</v>
      </c>
      <c r="D4721" s="72">
        <v>2</v>
      </c>
      <c r="E4721" s="72">
        <v>2</v>
      </c>
      <c r="F4721" s="72">
        <v>10.396825396825401</v>
      </c>
      <c r="G4721" s="72" t="s">
        <v>3711</v>
      </c>
    </row>
    <row r="4722" spans="1:7" x14ac:dyDescent="0.15">
      <c r="A4722" s="81" t="s">
        <v>3925</v>
      </c>
      <c r="B4722" s="72" t="s">
        <v>2548</v>
      </c>
      <c r="C4722" s="72">
        <v>3.0544554455445501</v>
      </c>
      <c r="D4722" s="72">
        <v>0</v>
      </c>
      <c r="E4722" s="72">
        <v>2</v>
      </c>
      <c r="F4722" s="72">
        <v>52.087301587301603</v>
      </c>
      <c r="G4722" s="72" t="s">
        <v>3711</v>
      </c>
    </row>
    <row r="4723" spans="1:7" x14ac:dyDescent="0.15">
      <c r="A4723" s="81" t="s">
        <v>1077</v>
      </c>
      <c r="B4723" s="72" t="s">
        <v>3836</v>
      </c>
      <c r="C4723" s="72">
        <v>177.30952380952399</v>
      </c>
      <c r="D4723" s="72">
        <v>2</v>
      </c>
      <c r="E4723" s="72">
        <v>2</v>
      </c>
      <c r="F4723" s="72">
        <v>0.89682539682539697</v>
      </c>
      <c r="G4723" s="72" t="s">
        <v>3711</v>
      </c>
    </row>
    <row r="4724" spans="1:7" x14ac:dyDescent="0.15">
      <c r="A4724" s="81" t="s">
        <v>3808</v>
      </c>
      <c r="B4724" s="72" t="s">
        <v>426</v>
      </c>
      <c r="C4724" s="72">
        <v>2.5238095238095202</v>
      </c>
      <c r="D4724" s="72">
        <v>2</v>
      </c>
      <c r="E4724" s="72">
        <v>2</v>
      </c>
      <c r="F4724" s="72">
        <v>62.912698412698397</v>
      </c>
      <c r="G4724" s="72" t="s">
        <v>3711</v>
      </c>
    </row>
    <row r="4725" spans="1:7" x14ac:dyDescent="0.15">
      <c r="A4725" s="81" t="s">
        <v>3732</v>
      </c>
      <c r="B4725" s="72" t="s">
        <v>3724</v>
      </c>
      <c r="C4725" s="72">
        <v>24.047619047619001</v>
      </c>
      <c r="D4725" s="72">
        <v>2</v>
      </c>
      <c r="E4725" s="72">
        <v>3</v>
      </c>
      <c r="F4725" s="72">
        <v>6.5701754385964897</v>
      </c>
      <c r="G4725" s="72" t="s">
        <v>3711</v>
      </c>
    </row>
    <row r="4726" spans="1:7" x14ac:dyDescent="0.15">
      <c r="A4726" s="81" t="s">
        <v>3817</v>
      </c>
      <c r="B4726" s="72" t="s">
        <v>3763</v>
      </c>
      <c r="C4726" s="72">
        <v>28.753968253968299</v>
      </c>
      <c r="D4726" s="72">
        <v>2</v>
      </c>
      <c r="E4726" s="72">
        <v>3</v>
      </c>
      <c r="F4726" s="72">
        <v>5.4912280701754401</v>
      </c>
      <c r="G4726" s="72" t="s">
        <v>3711</v>
      </c>
    </row>
    <row r="4727" spans="1:7" x14ac:dyDescent="0.15">
      <c r="A4727" s="81" t="s">
        <v>2014</v>
      </c>
      <c r="B4727" s="72" t="s">
        <v>2347</v>
      </c>
      <c r="C4727" s="72">
        <v>2.66336633663366</v>
      </c>
      <c r="D4727" s="72">
        <v>0</v>
      </c>
      <c r="E4727" s="72">
        <v>0</v>
      </c>
      <c r="F4727" s="72">
        <v>59.272277227722803</v>
      </c>
      <c r="G4727" s="72" t="s">
        <v>3711</v>
      </c>
    </row>
    <row r="4728" spans="1:7" x14ac:dyDescent="0.15">
      <c r="A4728" s="81" t="s">
        <v>932</v>
      </c>
      <c r="B4728" s="72" t="s">
        <v>3745</v>
      </c>
      <c r="C4728" s="72">
        <v>183.531746031746</v>
      </c>
      <c r="D4728" s="72">
        <v>2</v>
      </c>
      <c r="E4728" s="72">
        <v>3</v>
      </c>
      <c r="F4728" s="72">
        <v>0.859649122807018</v>
      </c>
      <c r="G4728" s="72" t="s">
        <v>3711</v>
      </c>
    </row>
    <row r="4729" spans="1:7" x14ac:dyDescent="0.15">
      <c r="A4729" s="81" t="s">
        <v>3534</v>
      </c>
      <c r="B4729" s="72" t="s">
        <v>2347</v>
      </c>
      <c r="C4729" s="72">
        <v>28.539603960396001</v>
      </c>
      <c r="D4729" s="72">
        <v>0</v>
      </c>
      <c r="E4729" s="72">
        <v>3</v>
      </c>
      <c r="F4729" s="72">
        <v>5.5263157894736796</v>
      </c>
      <c r="G4729" s="72" t="s">
        <v>3711</v>
      </c>
    </row>
    <row r="4730" spans="1:7" x14ac:dyDescent="0.15">
      <c r="A4730" s="81" t="s">
        <v>3752</v>
      </c>
      <c r="B4730" s="72" t="s">
        <v>3126</v>
      </c>
      <c r="C4730" s="72">
        <v>12.3613861386139</v>
      </c>
      <c r="D4730" s="72">
        <v>0</v>
      </c>
      <c r="E4730" s="72">
        <v>3</v>
      </c>
      <c r="F4730" s="72">
        <v>12.719298245614</v>
      </c>
      <c r="G4730" s="72" t="s">
        <v>3711</v>
      </c>
    </row>
    <row r="4731" spans="1:7" x14ac:dyDescent="0.15">
      <c r="A4731" s="81" t="s">
        <v>3752</v>
      </c>
      <c r="B4731" s="72" t="s">
        <v>2749</v>
      </c>
      <c r="C4731" s="72">
        <v>12.3613861386139</v>
      </c>
      <c r="D4731" s="72">
        <v>0</v>
      </c>
      <c r="E4731" s="72">
        <v>0</v>
      </c>
      <c r="F4731" s="72">
        <v>12.658415841584199</v>
      </c>
      <c r="G4731" s="72" t="s">
        <v>3711</v>
      </c>
    </row>
    <row r="4732" spans="1:7" x14ac:dyDescent="0.15">
      <c r="A4732" s="81" t="s">
        <v>3874</v>
      </c>
      <c r="B4732" s="72" t="s">
        <v>878</v>
      </c>
      <c r="C4732" s="72">
        <v>2.0634920634920602</v>
      </c>
      <c r="D4732" s="72">
        <v>2</v>
      </c>
      <c r="E4732" s="72">
        <v>0</v>
      </c>
      <c r="F4732" s="72">
        <v>75.732673267326703</v>
      </c>
      <c r="G4732" s="72" t="s">
        <v>3711</v>
      </c>
    </row>
    <row r="4733" spans="1:7" x14ac:dyDescent="0.15">
      <c r="A4733" s="81" t="s">
        <v>1220</v>
      </c>
      <c r="B4733" s="72" t="s">
        <v>2347</v>
      </c>
      <c r="C4733" s="72">
        <v>28.269841269841301</v>
      </c>
      <c r="D4733" s="72">
        <v>2</v>
      </c>
      <c r="E4733" s="72">
        <v>3</v>
      </c>
      <c r="F4733" s="72">
        <v>5.5263157894736796</v>
      </c>
      <c r="G4733" s="72" t="s">
        <v>3711</v>
      </c>
    </row>
    <row r="4734" spans="1:7" x14ac:dyDescent="0.15">
      <c r="A4734" s="81" t="s">
        <v>3519</v>
      </c>
      <c r="B4734" s="72" t="s">
        <v>2609</v>
      </c>
      <c r="C4734" s="72">
        <v>13.7936507936508</v>
      </c>
      <c r="D4734" s="72">
        <v>2</v>
      </c>
      <c r="E4734" s="72">
        <v>0</v>
      </c>
      <c r="F4734" s="72">
        <v>11.3217821782178</v>
      </c>
      <c r="G4734" s="72" t="s">
        <v>3711</v>
      </c>
    </row>
    <row r="4735" spans="1:7" x14ac:dyDescent="0.15">
      <c r="A4735" s="81" t="s">
        <v>2221</v>
      </c>
      <c r="B4735" s="72" t="s">
        <v>3912</v>
      </c>
      <c r="C4735" s="72">
        <v>190.68253968254001</v>
      </c>
      <c r="D4735" s="72">
        <v>2</v>
      </c>
      <c r="E4735" s="72">
        <v>2</v>
      </c>
      <c r="F4735" s="72">
        <v>0.817460317460317</v>
      </c>
      <c r="G4735" s="72" t="s">
        <v>3711</v>
      </c>
    </row>
    <row r="4736" spans="1:7" x14ac:dyDescent="0.15">
      <c r="A4736" s="81" t="s">
        <v>1055</v>
      </c>
      <c r="B4736" s="72" t="s">
        <v>3907</v>
      </c>
      <c r="C4736" s="72">
        <v>363.46031746031701</v>
      </c>
      <c r="D4736" s="72">
        <v>2</v>
      </c>
      <c r="E4736" s="72">
        <v>2</v>
      </c>
      <c r="F4736" s="72">
        <v>0.42857142857142899</v>
      </c>
      <c r="G4736" s="72" t="s">
        <v>3711</v>
      </c>
    </row>
    <row r="4737" spans="1:7" x14ac:dyDescent="0.15">
      <c r="A4737" s="81" t="s">
        <v>3852</v>
      </c>
      <c r="B4737" s="72" t="s">
        <v>808</v>
      </c>
      <c r="C4737" s="72">
        <v>7</v>
      </c>
      <c r="D4737" s="72">
        <v>2</v>
      </c>
      <c r="E4737" s="72">
        <v>3</v>
      </c>
      <c r="F4737" s="72">
        <v>22.210526315789501</v>
      </c>
      <c r="G4737" s="72" t="s">
        <v>3711</v>
      </c>
    </row>
    <row r="4738" spans="1:7" x14ac:dyDescent="0.15">
      <c r="A4738" s="81" t="s">
        <v>523</v>
      </c>
      <c r="B4738" s="72" t="s">
        <v>3673</v>
      </c>
      <c r="C4738" s="72">
        <v>55.366336633663401</v>
      </c>
      <c r="D4738" s="72">
        <v>0</v>
      </c>
      <c r="E4738" s="72">
        <v>2</v>
      </c>
      <c r="F4738" s="72">
        <v>2.8015873015873001</v>
      </c>
      <c r="G4738" s="72" t="s">
        <v>3711</v>
      </c>
    </row>
    <row r="4739" spans="1:7" x14ac:dyDescent="0.15">
      <c r="A4739" s="81" t="s">
        <v>1280</v>
      </c>
      <c r="B4739" s="72" t="s">
        <v>3577</v>
      </c>
      <c r="C4739" s="72">
        <v>1565.7425742574301</v>
      </c>
      <c r="D4739" s="72">
        <v>0</v>
      </c>
      <c r="E4739" s="72">
        <v>0</v>
      </c>
      <c r="F4739" s="72">
        <v>9.9009900990099001E-2</v>
      </c>
      <c r="G4739" s="72" t="s">
        <v>3711</v>
      </c>
    </row>
    <row r="4740" spans="1:7" x14ac:dyDescent="0.15">
      <c r="A4740" s="81" t="s">
        <v>3887</v>
      </c>
      <c r="B4740" s="72" t="s">
        <v>3753</v>
      </c>
      <c r="C4740" s="72">
        <v>5.4257425742574297</v>
      </c>
      <c r="D4740" s="72">
        <v>0</v>
      </c>
      <c r="E4740" s="72">
        <v>2</v>
      </c>
      <c r="F4740" s="72">
        <v>28.476190476190499</v>
      </c>
      <c r="G4740" s="72" t="s">
        <v>3711</v>
      </c>
    </row>
    <row r="4741" spans="1:7" x14ac:dyDescent="0.15">
      <c r="A4741" s="81" t="s">
        <v>176</v>
      </c>
      <c r="B4741" s="72" t="s">
        <v>2347</v>
      </c>
      <c r="C4741" s="72">
        <v>2.6052631578947398</v>
      </c>
      <c r="D4741" s="72">
        <v>3</v>
      </c>
      <c r="E4741" s="72">
        <v>0</v>
      </c>
      <c r="F4741" s="72">
        <v>59.272277227722803</v>
      </c>
      <c r="G4741" s="72" t="s">
        <v>3711</v>
      </c>
    </row>
    <row r="4742" spans="1:7" x14ac:dyDescent="0.15">
      <c r="A4742" s="81" t="s">
        <v>3903</v>
      </c>
      <c r="B4742" s="72" t="s">
        <v>3722</v>
      </c>
      <c r="C4742" s="72">
        <v>4.9920634920634903</v>
      </c>
      <c r="D4742" s="72">
        <v>2</v>
      </c>
      <c r="E4742" s="72">
        <v>2</v>
      </c>
      <c r="F4742" s="72">
        <v>30.849206349206298</v>
      </c>
      <c r="G4742" s="72" t="s">
        <v>3711</v>
      </c>
    </row>
    <row r="4743" spans="1:7" x14ac:dyDescent="0.15">
      <c r="A4743" s="81" t="s">
        <v>3830</v>
      </c>
      <c r="B4743" s="72" t="s">
        <v>3636</v>
      </c>
      <c r="C4743" s="72">
        <v>8.5495049504950504</v>
      </c>
      <c r="D4743" s="72">
        <v>0</v>
      </c>
      <c r="E4743" s="72">
        <v>0</v>
      </c>
      <c r="F4743" s="72">
        <v>17.9554455445545</v>
      </c>
      <c r="G4743" s="72" t="s">
        <v>3711</v>
      </c>
    </row>
    <row r="4744" spans="1:7" x14ac:dyDescent="0.15">
      <c r="A4744" s="81" t="s">
        <v>3747</v>
      </c>
      <c r="B4744" s="72" t="s">
        <v>3791</v>
      </c>
      <c r="C4744" s="72">
        <v>9.1578947368421009</v>
      </c>
      <c r="D4744" s="72">
        <v>3</v>
      </c>
      <c r="E4744" s="72">
        <v>2</v>
      </c>
      <c r="F4744" s="72">
        <v>16.738095238095202</v>
      </c>
      <c r="G4744" s="72" t="s">
        <v>3711</v>
      </c>
    </row>
    <row r="4745" spans="1:7" x14ac:dyDescent="0.15">
      <c r="A4745" s="81" t="s">
        <v>176</v>
      </c>
      <c r="B4745" s="72" t="s">
        <v>3702</v>
      </c>
      <c r="C4745" s="72">
        <v>109.65873015872999</v>
      </c>
      <c r="D4745" s="72">
        <v>2</v>
      </c>
      <c r="E4745" s="72">
        <v>2</v>
      </c>
      <c r="F4745" s="72">
        <v>1.3968253968254001</v>
      </c>
      <c r="G4745" s="72" t="s">
        <v>3711</v>
      </c>
    </row>
    <row r="4746" spans="1:7" x14ac:dyDescent="0.15">
      <c r="A4746" s="81" t="s">
        <v>1055</v>
      </c>
      <c r="B4746" s="72" t="s">
        <v>3909</v>
      </c>
      <c r="C4746" s="72">
        <v>363.46031746031701</v>
      </c>
      <c r="D4746" s="72">
        <v>2</v>
      </c>
      <c r="E4746" s="72">
        <v>2</v>
      </c>
      <c r="F4746" s="72">
        <v>0.42063492063492097</v>
      </c>
      <c r="G4746" s="72" t="s">
        <v>3711</v>
      </c>
    </row>
    <row r="4747" spans="1:7" x14ac:dyDescent="0.15">
      <c r="A4747" s="81" t="s">
        <v>3850</v>
      </c>
      <c r="B4747" s="72" t="s">
        <v>3851</v>
      </c>
      <c r="C4747" s="72">
        <v>27.693069306930699</v>
      </c>
      <c r="D4747" s="72">
        <v>0</v>
      </c>
      <c r="E4747" s="72">
        <v>2</v>
      </c>
      <c r="F4747" s="72">
        <v>5.5158730158730203</v>
      </c>
      <c r="G4747" s="72" t="s">
        <v>3711</v>
      </c>
    </row>
    <row r="4748" spans="1:7" x14ac:dyDescent="0.15">
      <c r="A4748" s="81" t="s">
        <v>3780</v>
      </c>
      <c r="B4748" s="72" t="s">
        <v>3784</v>
      </c>
      <c r="C4748" s="72">
        <v>25.753968253968299</v>
      </c>
      <c r="D4748" s="72">
        <v>2</v>
      </c>
      <c r="E4748" s="72">
        <v>0</v>
      </c>
      <c r="F4748" s="72">
        <v>5.9306930693069297</v>
      </c>
      <c r="G4748" s="72" t="s">
        <v>3711</v>
      </c>
    </row>
    <row r="4749" spans="1:7" x14ac:dyDescent="0.15">
      <c r="A4749" s="81" t="s">
        <v>3841</v>
      </c>
      <c r="B4749" s="72" t="s">
        <v>3761</v>
      </c>
      <c r="C4749" s="72">
        <v>19.476190476190499</v>
      </c>
      <c r="D4749" s="72">
        <v>2</v>
      </c>
      <c r="E4749" s="72">
        <v>0</v>
      </c>
      <c r="F4749" s="72">
        <v>7.8267326732673297</v>
      </c>
      <c r="G4749" s="72" t="s">
        <v>3711</v>
      </c>
    </row>
    <row r="4750" spans="1:7" x14ac:dyDescent="0.15">
      <c r="A4750" s="81" t="s">
        <v>3799</v>
      </c>
      <c r="B4750" s="72" t="s">
        <v>1486</v>
      </c>
      <c r="C4750" s="72">
        <v>3.4801980198019802</v>
      </c>
      <c r="D4750" s="72">
        <v>0</v>
      </c>
      <c r="E4750" s="72">
        <v>0</v>
      </c>
      <c r="F4750" s="72">
        <v>43.777227722772302</v>
      </c>
      <c r="G4750" s="72" t="s">
        <v>3711</v>
      </c>
    </row>
    <row r="4751" spans="1:7" x14ac:dyDescent="0.15">
      <c r="A4751" s="81" t="s">
        <v>861</v>
      </c>
      <c r="B4751" s="72" t="s">
        <v>3761</v>
      </c>
      <c r="C4751" s="72">
        <v>19.412280701754401</v>
      </c>
      <c r="D4751" s="72">
        <v>3</v>
      </c>
      <c r="E4751" s="72">
        <v>0</v>
      </c>
      <c r="F4751" s="72">
        <v>7.8267326732673297</v>
      </c>
      <c r="G4751" s="72" t="s">
        <v>3711</v>
      </c>
    </row>
    <row r="4752" spans="1:7" x14ac:dyDescent="0.15">
      <c r="A4752" s="81" t="s">
        <v>2071</v>
      </c>
      <c r="B4752" s="72" t="s">
        <v>3716</v>
      </c>
      <c r="C4752" s="72">
        <v>96.079365079365104</v>
      </c>
      <c r="D4752" s="72">
        <v>2</v>
      </c>
      <c r="E4752" s="72">
        <v>0</v>
      </c>
      <c r="F4752" s="72">
        <v>1.5792079207920799</v>
      </c>
      <c r="G4752" s="72" t="s">
        <v>3711</v>
      </c>
    </row>
    <row r="4753" spans="1:7" x14ac:dyDescent="0.15">
      <c r="A4753" s="81" t="s">
        <v>212</v>
      </c>
      <c r="B4753" s="72" t="s">
        <v>2295</v>
      </c>
      <c r="C4753" s="72">
        <v>12.816831683168299</v>
      </c>
      <c r="D4753" s="72">
        <v>0</v>
      </c>
      <c r="E4753" s="72">
        <v>0</v>
      </c>
      <c r="F4753" s="72">
        <v>11.8366336633663</v>
      </c>
      <c r="G4753" s="72" t="s">
        <v>3711</v>
      </c>
    </row>
    <row r="4754" spans="1:7" x14ac:dyDescent="0.15">
      <c r="A4754" s="81" t="s">
        <v>2086</v>
      </c>
      <c r="B4754" s="72" t="s">
        <v>3632</v>
      </c>
      <c r="C4754" s="72">
        <v>84.039682539682502</v>
      </c>
      <c r="D4754" s="72">
        <v>2</v>
      </c>
      <c r="E4754" s="72">
        <v>0</v>
      </c>
      <c r="F4754" s="72">
        <v>1.8019801980198</v>
      </c>
      <c r="G4754" s="72" t="s">
        <v>3711</v>
      </c>
    </row>
    <row r="4755" spans="1:7" x14ac:dyDescent="0.15">
      <c r="A4755" s="81" t="s">
        <v>2443</v>
      </c>
      <c r="B4755" s="72" t="s">
        <v>3645</v>
      </c>
      <c r="C4755" s="72">
        <v>3.3859649122806998</v>
      </c>
      <c r="D4755" s="72">
        <v>3</v>
      </c>
      <c r="E4755" s="72">
        <v>2</v>
      </c>
      <c r="F4755" s="72">
        <v>44.484126984127002</v>
      </c>
      <c r="G4755" s="72" t="s">
        <v>3711</v>
      </c>
    </row>
    <row r="4756" spans="1:7" x14ac:dyDescent="0.15">
      <c r="A4756" s="81" t="s">
        <v>1220</v>
      </c>
      <c r="B4756" s="72" t="s">
        <v>3675</v>
      </c>
      <c r="C4756" s="72">
        <v>166.37128712871299</v>
      </c>
      <c r="D4756" s="72">
        <v>0</v>
      </c>
      <c r="E4756" s="72">
        <v>3</v>
      </c>
      <c r="F4756" s="72">
        <v>0.90350877192982504</v>
      </c>
      <c r="G4756" s="72" t="s">
        <v>3711</v>
      </c>
    </row>
    <row r="4757" spans="1:7" x14ac:dyDescent="0.15">
      <c r="A4757" s="81" t="s">
        <v>2371</v>
      </c>
      <c r="B4757" s="72" t="s">
        <v>2616</v>
      </c>
      <c r="C4757" s="72">
        <v>117.293650793651</v>
      </c>
      <c r="D4757" s="72">
        <v>2</v>
      </c>
      <c r="E4757" s="72">
        <v>3</v>
      </c>
      <c r="F4757" s="72">
        <v>1.28070175438596</v>
      </c>
      <c r="G4757" s="72" t="s">
        <v>3711</v>
      </c>
    </row>
    <row r="4758" spans="1:7" x14ac:dyDescent="0.15">
      <c r="A4758" s="81" t="s">
        <v>3926</v>
      </c>
      <c r="B4758" s="72" t="s">
        <v>3721</v>
      </c>
      <c r="C4758" s="72">
        <v>5.7227722772277199</v>
      </c>
      <c r="D4758" s="72">
        <v>0</v>
      </c>
      <c r="E4758" s="72">
        <v>2</v>
      </c>
      <c r="F4758" s="72">
        <v>26.246031746031701</v>
      </c>
      <c r="G4758" s="72" t="s">
        <v>3711</v>
      </c>
    </row>
    <row r="4759" spans="1:7" x14ac:dyDescent="0.15">
      <c r="A4759" s="81" t="s">
        <v>2086</v>
      </c>
      <c r="B4759" s="72" t="s">
        <v>3815</v>
      </c>
      <c r="C4759" s="72">
        <v>84.039682539682502</v>
      </c>
      <c r="D4759" s="72">
        <v>2</v>
      </c>
      <c r="E4759" s="72">
        <v>2</v>
      </c>
      <c r="F4759" s="72">
        <v>1.78571428571429</v>
      </c>
      <c r="G4759" s="72" t="s">
        <v>3711</v>
      </c>
    </row>
    <row r="4760" spans="1:7" x14ac:dyDescent="0.15">
      <c r="A4760" s="81" t="s">
        <v>3841</v>
      </c>
      <c r="B4760" s="72" t="s">
        <v>3908</v>
      </c>
      <c r="C4760" s="72">
        <v>19.476190476190499</v>
      </c>
      <c r="D4760" s="72">
        <v>2</v>
      </c>
      <c r="E4760" s="72">
        <v>2</v>
      </c>
      <c r="F4760" s="72">
        <v>7.6904761904761898</v>
      </c>
      <c r="G4760" s="72" t="s">
        <v>3711</v>
      </c>
    </row>
    <row r="4761" spans="1:7" x14ac:dyDescent="0.15">
      <c r="A4761" s="81" t="s">
        <v>3827</v>
      </c>
      <c r="B4761" s="72" t="s">
        <v>3812</v>
      </c>
      <c r="C4761" s="72">
        <v>13.1683168316832</v>
      </c>
      <c r="D4761" s="72">
        <v>0</v>
      </c>
      <c r="E4761" s="72">
        <v>2</v>
      </c>
      <c r="F4761" s="72">
        <v>11.3730158730159</v>
      </c>
      <c r="G4761" s="72" t="s">
        <v>3711</v>
      </c>
    </row>
    <row r="4762" spans="1:7" x14ac:dyDescent="0.15">
      <c r="A4762" s="81" t="s">
        <v>3750</v>
      </c>
      <c r="B4762" s="72" t="s">
        <v>2612</v>
      </c>
      <c r="C4762" s="72">
        <v>1.92105263157895</v>
      </c>
      <c r="D4762" s="72">
        <v>3</v>
      </c>
      <c r="E4762" s="72">
        <v>2</v>
      </c>
      <c r="F4762" s="72">
        <v>77.928571428571402</v>
      </c>
      <c r="G4762" s="72" t="s">
        <v>3711</v>
      </c>
    </row>
    <row r="4763" spans="1:7" x14ac:dyDescent="0.15">
      <c r="A4763" s="81" t="s">
        <v>450</v>
      </c>
      <c r="B4763" s="72" t="s">
        <v>3766</v>
      </c>
      <c r="C4763" s="72">
        <v>93.277227722772295</v>
      </c>
      <c r="D4763" s="72">
        <v>0</v>
      </c>
      <c r="E4763" s="72">
        <v>0</v>
      </c>
      <c r="F4763" s="72">
        <v>1.6039603960396001</v>
      </c>
      <c r="G4763" s="72" t="s">
        <v>3711</v>
      </c>
    </row>
    <row r="4764" spans="1:7" x14ac:dyDescent="0.15">
      <c r="A4764" s="81" t="s">
        <v>1220</v>
      </c>
      <c r="B4764" s="72" t="s">
        <v>3800</v>
      </c>
      <c r="C4764" s="72">
        <v>20.421052631578899</v>
      </c>
      <c r="D4764" s="72">
        <v>3</v>
      </c>
      <c r="E4764" s="72">
        <v>2</v>
      </c>
      <c r="F4764" s="72">
        <v>7.3253968253968296</v>
      </c>
      <c r="G4764" s="72" t="s">
        <v>3711</v>
      </c>
    </row>
    <row r="4765" spans="1:7" x14ac:dyDescent="0.15">
      <c r="A4765" s="81" t="s">
        <v>1047</v>
      </c>
      <c r="B4765" s="72" t="s">
        <v>3715</v>
      </c>
      <c r="C4765" s="72">
        <v>396.13366336633698</v>
      </c>
      <c r="D4765" s="72">
        <v>0</v>
      </c>
      <c r="E4765" s="72">
        <v>3</v>
      </c>
      <c r="F4765" s="72">
        <v>0.37719298245614002</v>
      </c>
      <c r="G4765" s="72" t="s">
        <v>3711</v>
      </c>
    </row>
    <row r="4766" spans="1:7" x14ac:dyDescent="0.15">
      <c r="A4766" s="81" t="s">
        <v>3923</v>
      </c>
      <c r="B4766" s="72" t="s">
        <v>3763</v>
      </c>
      <c r="C4766" s="72">
        <v>5.6587301587301599</v>
      </c>
      <c r="D4766" s="72">
        <v>2</v>
      </c>
      <c r="E4766" s="72">
        <v>0</v>
      </c>
      <c r="F4766" s="72">
        <v>26.3712871287129</v>
      </c>
      <c r="G4766" s="72" t="s">
        <v>3711</v>
      </c>
    </row>
    <row r="4767" spans="1:7" x14ac:dyDescent="0.15">
      <c r="A4767" s="81" t="s">
        <v>791</v>
      </c>
      <c r="B4767" s="72" t="s">
        <v>3722</v>
      </c>
      <c r="C4767" s="72">
        <v>95.4444444444444</v>
      </c>
      <c r="D4767" s="72">
        <v>2</v>
      </c>
      <c r="E4767" s="72">
        <v>3</v>
      </c>
      <c r="F4767" s="72">
        <v>1.56140350877193</v>
      </c>
      <c r="G4767" s="72" t="s">
        <v>3711</v>
      </c>
    </row>
    <row r="4768" spans="1:7" x14ac:dyDescent="0.15">
      <c r="A4768" s="81" t="s">
        <v>3830</v>
      </c>
      <c r="B4768" s="72" t="s">
        <v>426</v>
      </c>
      <c r="C4768" s="72">
        <v>8.5495049504950504</v>
      </c>
      <c r="D4768" s="72">
        <v>0</v>
      </c>
      <c r="E4768" s="72">
        <v>0</v>
      </c>
      <c r="F4768" s="72">
        <v>17.430693069306901</v>
      </c>
      <c r="G4768" s="72" t="s">
        <v>3711</v>
      </c>
    </row>
    <row r="4769" spans="1:7" x14ac:dyDescent="0.15">
      <c r="A4769" s="81" t="s">
        <v>2046</v>
      </c>
      <c r="B4769" s="72" t="s">
        <v>2422</v>
      </c>
      <c r="C4769" s="72">
        <v>2.4824561403508798</v>
      </c>
      <c r="D4769" s="72">
        <v>3</v>
      </c>
      <c r="E4769" s="72">
        <v>2</v>
      </c>
      <c r="F4769" s="72">
        <v>60.015873015872998</v>
      </c>
      <c r="G4769" s="72" t="s">
        <v>3711</v>
      </c>
    </row>
    <row r="4770" spans="1:7" x14ac:dyDescent="0.15">
      <c r="A4770" s="81" t="s">
        <v>3506</v>
      </c>
      <c r="B4770" s="72" t="s">
        <v>2874</v>
      </c>
      <c r="C4770" s="72">
        <v>9.5701754385964897</v>
      </c>
      <c r="D4770" s="72">
        <v>3</v>
      </c>
      <c r="E4770" s="72">
        <v>0</v>
      </c>
      <c r="F4770" s="72">
        <v>15.564356435643599</v>
      </c>
      <c r="G4770" s="72" t="s">
        <v>3711</v>
      </c>
    </row>
    <row r="4771" spans="1:7" x14ac:dyDescent="0.15">
      <c r="A4771" s="81" t="s">
        <v>2420</v>
      </c>
      <c r="B4771" s="72" t="s">
        <v>3744</v>
      </c>
      <c r="C4771" s="72">
        <v>5.3070175438596499</v>
      </c>
      <c r="D4771" s="72">
        <v>3</v>
      </c>
      <c r="E4771" s="72">
        <v>2</v>
      </c>
      <c r="F4771" s="72">
        <v>28.031746031746</v>
      </c>
      <c r="G4771" s="72" t="s">
        <v>3711</v>
      </c>
    </row>
    <row r="4772" spans="1:7" x14ac:dyDescent="0.15">
      <c r="A4772" s="81" t="s">
        <v>2509</v>
      </c>
      <c r="B4772" s="72" t="s">
        <v>3126</v>
      </c>
      <c r="C4772" s="72">
        <v>5.01485148514851</v>
      </c>
      <c r="D4772" s="72">
        <v>0</v>
      </c>
      <c r="E4772" s="72">
        <v>0</v>
      </c>
      <c r="F4772" s="72">
        <v>29.638613861386101</v>
      </c>
      <c r="G4772" s="72" t="s">
        <v>3711</v>
      </c>
    </row>
    <row r="4773" spans="1:7" x14ac:dyDescent="0.15">
      <c r="A4773" s="81" t="s">
        <v>3743</v>
      </c>
      <c r="B4773" s="72" t="s">
        <v>3126</v>
      </c>
      <c r="C4773" s="72">
        <v>11.6782178217822</v>
      </c>
      <c r="D4773" s="72">
        <v>0</v>
      </c>
      <c r="E4773" s="72">
        <v>3</v>
      </c>
      <c r="F4773" s="72">
        <v>12.719298245614</v>
      </c>
      <c r="G4773" s="72" t="s">
        <v>3711</v>
      </c>
    </row>
    <row r="4774" spans="1:7" x14ac:dyDescent="0.15">
      <c r="A4774" s="81" t="s">
        <v>3807</v>
      </c>
      <c r="B4774" s="72" t="s">
        <v>3577</v>
      </c>
      <c r="C4774" s="72">
        <v>17.531746031746</v>
      </c>
      <c r="D4774" s="72">
        <v>2</v>
      </c>
      <c r="E4774" s="72">
        <v>2</v>
      </c>
      <c r="F4774" s="72">
        <v>8.4365079365079403</v>
      </c>
      <c r="G4774" s="72" t="s">
        <v>3711</v>
      </c>
    </row>
    <row r="4775" spans="1:7" x14ac:dyDescent="0.15">
      <c r="A4775" s="81" t="s">
        <v>3506</v>
      </c>
      <c r="B4775" s="72" t="s">
        <v>2874</v>
      </c>
      <c r="C4775" s="72">
        <v>26.009900990098998</v>
      </c>
      <c r="D4775" s="72">
        <v>0</v>
      </c>
      <c r="E4775" s="72">
        <v>3</v>
      </c>
      <c r="F4775" s="72">
        <v>5.6842105263157903</v>
      </c>
      <c r="G4775" s="72" t="s">
        <v>3711</v>
      </c>
    </row>
    <row r="4776" spans="1:7" x14ac:dyDescent="0.15">
      <c r="A4776" s="81" t="s">
        <v>3759</v>
      </c>
      <c r="B4776" s="72" t="s">
        <v>3866</v>
      </c>
      <c r="C4776" s="72">
        <v>9.0396039603960396</v>
      </c>
      <c r="D4776" s="72">
        <v>0</v>
      </c>
      <c r="E4776" s="72">
        <v>2</v>
      </c>
      <c r="F4776" s="72">
        <v>16.349206349206298</v>
      </c>
      <c r="G4776" s="72" t="s">
        <v>3711</v>
      </c>
    </row>
    <row r="4777" spans="1:7" x14ac:dyDescent="0.15">
      <c r="A4777" s="81" t="s">
        <v>3102</v>
      </c>
      <c r="B4777" s="72" t="s">
        <v>3717</v>
      </c>
      <c r="C4777" s="72">
        <v>15.5175438596491</v>
      </c>
      <c r="D4777" s="72">
        <v>3</v>
      </c>
      <c r="E4777" s="72">
        <v>2</v>
      </c>
      <c r="F4777" s="72">
        <v>9.5238095238095202</v>
      </c>
      <c r="G4777" s="72" t="s">
        <v>3711</v>
      </c>
    </row>
    <row r="4778" spans="1:7" x14ac:dyDescent="0.15">
      <c r="A4778" s="81" t="s">
        <v>3770</v>
      </c>
      <c r="B4778" s="72" t="s">
        <v>2347</v>
      </c>
      <c r="C4778" s="72">
        <v>2.4912280701754401</v>
      </c>
      <c r="D4778" s="72">
        <v>3</v>
      </c>
      <c r="E4778" s="72">
        <v>0</v>
      </c>
      <c r="F4778" s="72">
        <v>59.272277227722803</v>
      </c>
      <c r="G4778" s="72" t="s">
        <v>3711</v>
      </c>
    </row>
    <row r="4779" spans="1:7" x14ac:dyDescent="0.15">
      <c r="A4779" s="81" t="s">
        <v>3927</v>
      </c>
      <c r="B4779" s="72" t="s">
        <v>2571</v>
      </c>
      <c r="C4779" s="72">
        <v>1.69047619047619</v>
      </c>
      <c r="D4779" s="72">
        <v>2</v>
      </c>
      <c r="E4779" s="72">
        <v>2</v>
      </c>
      <c r="F4779" s="72">
        <v>87.3333333333333</v>
      </c>
      <c r="G4779" s="72" t="s">
        <v>3711</v>
      </c>
    </row>
    <row r="4780" spans="1:7" x14ac:dyDescent="0.15">
      <c r="A4780" s="81" t="s">
        <v>3818</v>
      </c>
      <c r="B4780" s="72" t="s">
        <v>1896</v>
      </c>
      <c r="C4780" s="72">
        <v>9.5873015873015905</v>
      </c>
      <c r="D4780" s="72">
        <v>2</v>
      </c>
      <c r="E4780" s="72">
        <v>0</v>
      </c>
      <c r="F4780" s="72">
        <v>15.391089108910901</v>
      </c>
      <c r="G4780" s="72" t="s">
        <v>3711</v>
      </c>
    </row>
    <row r="4781" spans="1:7" x14ac:dyDescent="0.15">
      <c r="A4781" s="81" t="s">
        <v>1055</v>
      </c>
      <c r="B4781" s="72" t="s">
        <v>3898</v>
      </c>
      <c r="C4781" s="72">
        <v>230.23267326732699</v>
      </c>
      <c r="D4781" s="72">
        <v>0</v>
      </c>
      <c r="E4781" s="72">
        <v>3</v>
      </c>
      <c r="F4781" s="72">
        <v>0.640350877192982</v>
      </c>
      <c r="G4781" s="72" t="s">
        <v>3711</v>
      </c>
    </row>
    <row r="4782" spans="1:7" x14ac:dyDescent="0.15">
      <c r="A4782" s="81" t="s">
        <v>2556</v>
      </c>
      <c r="B4782" s="72" t="s">
        <v>3784</v>
      </c>
      <c r="C4782" s="72">
        <v>7.7772277227722801</v>
      </c>
      <c r="D4782" s="72">
        <v>0</v>
      </c>
      <c r="E4782" s="72">
        <v>2</v>
      </c>
      <c r="F4782" s="72">
        <v>18.952380952380999</v>
      </c>
      <c r="G4782" s="72" t="s">
        <v>3711</v>
      </c>
    </row>
    <row r="4783" spans="1:7" x14ac:dyDescent="0.15">
      <c r="A4783" s="81" t="s">
        <v>450</v>
      </c>
      <c r="B4783" s="72" t="s">
        <v>3716</v>
      </c>
      <c r="C4783" s="72">
        <v>93.277227722772295</v>
      </c>
      <c r="D4783" s="72">
        <v>0</v>
      </c>
      <c r="E4783" s="72">
        <v>0</v>
      </c>
      <c r="F4783" s="72">
        <v>1.5792079207920799</v>
      </c>
      <c r="G4783" s="72" t="s">
        <v>3711</v>
      </c>
    </row>
    <row r="4784" spans="1:7" x14ac:dyDescent="0.15">
      <c r="A4784" s="81" t="s">
        <v>3747</v>
      </c>
      <c r="B4784" s="72" t="s">
        <v>3778</v>
      </c>
      <c r="C4784" s="72">
        <v>9.1578947368421009</v>
      </c>
      <c r="D4784" s="72">
        <v>3</v>
      </c>
      <c r="E4784" s="72">
        <v>2</v>
      </c>
      <c r="F4784" s="72">
        <v>16.063492063492099</v>
      </c>
      <c r="G4784" s="72" t="s">
        <v>3711</v>
      </c>
    </row>
    <row r="4785" spans="1:7" x14ac:dyDescent="0.15">
      <c r="A4785" s="81" t="s">
        <v>1280</v>
      </c>
      <c r="B4785" s="72" t="s">
        <v>3103</v>
      </c>
      <c r="C4785" s="72">
        <v>1684.2857142857099</v>
      </c>
      <c r="D4785" s="72">
        <v>2</v>
      </c>
      <c r="E4785" s="72">
        <v>2</v>
      </c>
      <c r="F4785" s="72">
        <v>8.7301587301587297E-2</v>
      </c>
      <c r="G4785" s="72" t="s">
        <v>3711</v>
      </c>
    </row>
    <row r="4786" spans="1:7" x14ac:dyDescent="0.15">
      <c r="A4786" s="81" t="s">
        <v>2432</v>
      </c>
      <c r="B4786" s="72" t="s">
        <v>3928</v>
      </c>
      <c r="C4786" s="72">
        <v>406.46031746031701</v>
      </c>
      <c r="D4786" s="72">
        <v>2</v>
      </c>
      <c r="E4786" s="72">
        <v>0</v>
      </c>
      <c r="F4786" s="72">
        <v>0.36138613861386099</v>
      </c>
      <c r="G4786" s="72" t="s">
        <v>3711</v>
      </c>
    </row>
    <row r="4787" spans="1:7" x14ac:dyDescent="0.15">
      <c r="A4787" s="81" t="s">
        <v>3274</v>
      </c>
      <c r="B4787" s="72" t="s">
        <v>3854</v>
      </c>
      <c r="C4787" s="72">
        <v>14.3492063492063</v>
      </c>
      <c r="D4787" s="72">
        <v>2</v>
      </c>
      <c r="E4787" s="72">
        <v>0</v>
      </c>
      <c r="F4787" s="72">
        <v>10.2178217821782</v>
      </c>
      <c r="G4787" s="72" t="s">
        <v>3711</v>
      </c>
    </row>
    <row r="4788" spans="1:7" x14ac:dyDescent="0.15">
      <c r="A4788" s="81" t="s">
        <v>3099</v>
      </c>
      <c r="B4788" s="72" t="s">
        <v>3712</v>
      </c>
      <c r="C4788" s="72">
        <v>23.6633663366337</v>
      </c>
      <c r="D4788" s="72">
        <v>0</v>
      </c>
      <c r="E4788" s="72">
        <v>0</v>
      </c>
      <c r="F4788" s="72">
        <v>6.1831683168316802</v>
      </c>
      <c r="G4788" s="72" t="s">
        <v>3711</v>
      </c>
    </row>
    <row r="4789" spans="1:7" x14ac:dyDescent="0.15">
      <c r="A4789" s="81" t="s">
        <v>3805</v>
      </c>
      <c r="B4789" s="72" t="s">
        <v>3863</v>
      </c>
      <c r="C4789" s="72">
        <v>16.365079365079399</v>
      </c>
      <c r="D4789" s="72">
        <v>2</v>
      </c>
      <c r="E4789" s="72">
        <v>2</v>
      </c>
      <c r="F4789" s="72">
        <v>8.9365079365079403</v>
      </c>
      <c r="G4789" s="72" t="s">
        <v>3711</v>
      </c>
    </row>
    <row r="4790" spans="1:7" x14ac:dyDescent="0.15">
      <c r="A4790" s="81" t="s">
        <v>212</v>
      </c>
      <c r="B4790" s="72" t="s">
        <v>3812</v>
      </c>
      <c r="C4790" s="72">
        <v>12.816831683168299</v>
      </c>
      <c r="D4790" s="72">
        <v>0</v>
      </c>
      <c r="E4790" s="72">
        <v>2</v>
      </c>
      <c r="F4790" s="72">
        <v>11.3730158730159</v>
      </c>
      <c r="G4790" s="72" t="s">
        <v>3711</v>
      </c>
    </row>
    <row r="4791" spans="1:7" x14ac:dyDescent="0.15">
      <c r="A4791" s="81" t="s">
        <v>1077</v>
      </c>
      <c r="B4791" s="72" t="s">
        <v>3792</v>
      </c>
      <c r="C4791" s="72">
        <v>177.30952380952399</v>
      </c>
      <c r="D4791" s="72">
        <v>2</v>
      </c>
      <c r="E4791" s="72">
        <v>0</v>
      </c>
      <c r="F4791" s="72">
        <v>0.82178217821782196</v>
      </c>
      <c r="G4791" s="72" t="s">
        <v>3711</v>
      </c>
    </row>
    <row r="4792" spans="1:7" x14ac:dyDescent="0.15">
      <c r="A4792" s="81" t="s">
        <v>1166</v>
      </c>
      <c r="B4792" s="72" t="s">
        <v>3674</v>
      </c>
      <c r="C4792" s="72">
        <v>523.47619047619003</v>
      </c>
      <c r="D4792" s="72">
        <v>2</v>
      </c>
      <c r="E4792" s="72">
        <v>2</v>
      </c>
      <c r="F4792" s="72">
        <v>0.27777777777777801</v>
      </c>
      <c r="G4792" s="72" t="s">
        <v>3711</v>
      </c>
    </row>
    <row r="4793" spans="1:7" x14ac:dyDescent="0.15">
      <c r="A4793" s="81" t="s">
        <v>3818</v>
      </c>
      <c r="B4793" s="72" t="s">
        <v>2571</v>
      </c>
      <c r="C4793" s="72">
        <v>3.7178217821782198</v>
      </c>
      <c r="D4793" s="72">
        <v>0</v>
      </c>
      <c r="E4793" s="72">
        <v>0</v>
      </c>
      <c r="F4793" s="72">
        <v>39.069306930693102</v>
      </c>
      <c r="G4793" s="72" t="s">
        <v>3711</v>
      </c>
    </row>
    <row r="4794" spans="1:7" x14ac:dyDescent="0.15">
      <c r="A4794" s="81" t="s">
        <v>2839</v>
      </c>
      <c r="B4794" s="72" t="s">
        <v>2295</v>
      </c>
      <c r="C4794" s="72">
        <v>12.2326732673267</v>
      </c>
      <c r="D4794" s="72">
        <v>0</v>
      </c>
      <c r="E4794" s="72">
        <v>0</v>
      </c>
      <c r="F4794" s="72">
        <v>11.8366336633663</v>
      </c>
      <c r="G4794" s="72" t="s">
        <v>3711</v>
      </c>
    </row>
    <row r="4795" spans="1:7" x14ac:dyDescent="0.15">
      <c r="A4795" s="81" t="s">
        <v>3889</v>
      </c>
      <c r="B4795" s="72" t="s">
        <v>3890</v>
      </c>
      <c r="C4795" s="72">
        <v>27.7222222222222</v>
      </c>
      <c r="D4795" s="72">
        <v>2</v>
      </c>
      <c r="E4795" s="72">
        <v>0</v>
      </c>
      <c r="F4795" s="72">
        <v>5.2178217821782198</v>
      </c>
      <c r="G4795" s="72" t="s">
        <v>3711</v>
      </c>
    </row>
    <row r="4796" spans="1:7" x14ac:dyDescent="0.15">
      <c r="A4796" s="81" t="s">
        <v>3726</v>
      </c>
      <c r="B4796" s="72" t="s">
        <v>2006</v>
      </c>
      <c r="C4796" s="72">
        <v>29.198412698412699</v>
      </c>
      <c r="D4796" s="72">
        <v>2</v>
      </c>
      <c r="E4796" s="72">
        <v>3</v>
      </c>
      <c r="F4796" s="72">
        <v>4.9473684210526301</v>
      </c>
      <c r="G4796" s="72" t="s">
        <v>3711</v>
      </c>
    </row>
    <row r="4797" spans="1:7" x14ac:dyDescent="0.15">
      <c r="A4797" s="81" t="s">
        <v>2682</v>
      </c>
      <c r="B4797" s="72" t="s">
        <v>3837</v>
      </c>
      <c r="C4797" s="72">
        <v>24.326732673267301</v>
      </c>
      <c r="D4797" s="72">
        <v>0</v>
      </c>
      <c r="E4797" s="72">
        <v>2</v>
      </c>
      <c r="F4797" s="72">
        <v>5.9365079365079403</v>
      </c>
      <c r="G4797" s="72" t="s">
        <v>3711</v>
      </c>
    </row>
    <row r="4798" spans="1:7" x14ac:dyDescent="0.15">
      <c r="A4798" s="81" t="s">
        <v>730</v>
      </c>
      <c r="B4798" s="72" t="s">
        <v>2347</v>
      </c>
      <c r="C4798" s="72">
        <v>26.0701754385965</v>
      </c>
      <c r="D4798" s="72">
        <v>3</v>
      </c>
      <c r="E4798" s="72">
        <v>3</v>
      </c>
      <c r="F4798" s="72">
        <v>5.5263157894736796</v>
      </c>
      <c r="G4798" s="72" t="s">
        <v>3711</v>
      </c>
    </row>
    <row r="4799" spans="1:7" x14ac:dyDescent="0.15">
      <c r="A4799" s="81" t="s">
        <v>3544</v>
      </c>
      <c r="B4799" s="72" t="s">
        <v>2585</v>
      </c>
      <c r="C4799" s="72">
        <v>38.7079207920792</v>
      </c>
      <c r="D4799" s="72">
        <v>0</v>
      </c>
      <c r="E4799" s="72">
        <v>3</v>
      </c>
      <c r="F4799" s="72">
        <v>3.71929824561404</v>
      </c>
      <c r="G4799" s="72" t="s">
        <v>3711</v>
      </c>
    </row>
    <row r="4800" spans="1:7" x14ac:dyDescent="0.15">
      <c r="A4800" s="81" t="s">
        <v>2415</v>
      </c>
      <c r="B4800" s="72" t="s">
        <v>1486</v>
      </c>
      <c r="C4800" s="72">
        <v>6.0877192982456103</v>
      </c>
      <c r="D4800" s="72">
        <v>3</v>
      </c>
      <c r="E4800" s="72">
        <v>3</v>
      </c>
      <c r="F4800" s="72">
        <v>23.587719298245599</v>
      </c>
      <c r="G4800" s="72" t="s">
        <v>3711</v>
      </c>
    </row>
    <row r="4801" spans="1:7" x14ac:dyDescent="0.15">
      <c r="A4801" s="81" t="s">
        <v>2871</v>
      </c>
      <c r="B4801" s="72" t="s">
        <v>3716</v>
      </c>
      <c r="C4801" s="72">
        <v>13.7982456140351</v>
      </c>
      <c r="D4801" s="72">
        <v>3</v>
      </c>
      <c r="E4801" s="72">
        <v>2</v>
      </c>
      <c r="F4801" s="72">
        <v>10.396825396825401</v>
      </c>
      <c r="G4801" s="72" t="s">
        <v>3711</v>
      </c>
    </row>
    <row r="4802" spans="1:7" x14ac:dyDescent="0.15">
      <c r="A4802" s="81" t="s">
        <v>2559</v>
      </c>
      <c r="B4802" s="72" t="s">
        <v>852</v>
      </c>
      <c r="C4802" s="72">
        <v>58.952380952380899</v>
      </c>
      <c r="D4802" s="72">
        <v>2</v>
      </c>
      <c r="E4802" s="72">
        <v>3</v>
      </c>
      <c r="F4802" s="72">
        <v>2.42105263157895</v>
      </c>
      <c r="G4802" s="72" t="s">
        <v>3711</v>
      </c>
    </row>
    <row r="4803" spans="1:7" x14ac:dyDescent="0.15">
      <c r="A4803" s="81" t="s">
        <v>3750</v>
      </c>
      <c r="B4803" s="72" t="s">
        <v>3709</v>
      </c>
      <c r="C4803" s="72">
        <v>34.7222222222222</v>
      </c>
      <c r="D4803" s="72">
        <v>2</v>
      </c>
      <c r="E4803" s="72">
        <v>0</v>
      </c>
      <c r="F4803" s="72">
        <v>4.1039603960396001</v>
      </c>
      <c r="G4803" s="72" t="s">
        <v>3711</v>
      </c>
    </row>
    <row r="4804" spans="1:7" x14ac:dyDescent="0.15">
      <c r="A4804" s="81" t="s">
        <v>3929</v>
      </c>
      <c r="B4804" s="72" t="s">
        <v>3736</v>
      </c>
      <c r="C4804" s="72">
        <v>4.3366336633663396</v>
      </c>
      <c r="D4804" s="72">
        <v>0</v>
      </c>
      <c r="E4804" s="72">
        <v>2</v>
      </c>
      <c r="F4804" s="72">
        <v>32.857142857142897</v>
      </c>
      <c r="G4804" s="72" t="s">
        <v>3711</v>
      </c>
    </row>
    <row r="4805" spans="1:7" x14ac:dyDescent="0.15">
      <c r="A4805" s="81" t="s">
        <v>1055</v>
      </c>
      <c r="B4805" s="72" t="s">
        <v>3718</v>
      </c>
      <c r="C4805" s="72">
        <v>61.464912280701803</v>
      </c>
      <c r="D4805" s="72">
        <v>3</v>
      </c>
      <c r="E4805" s="72">
        <v>3</v>
      </c>
      <c r="F4805" s="72">
        <v>2.3157894736842102</v>
      </c>
      <c r="G4805" s="72" t="s">
        <v>3711</v>
      </c>
    </row>
    <row r="4806" spans="1:7" x14ac:dyDescent="0.15">
      <c r="A4806" s="81" t="s">
        <v>2415</v>
      </c>
      <c r="B4806" s="72" t="s">
        <v>3716</v>
      </c>
      <c r="C4806" s="72">
        <v>89.968253968254004</v>
      </c>
      <c r="D4806" s="72">
        <v>2</v>
      </c>
      <c r="E4806" s="72">
        <v>0</v>
      </c>
      <c r="F4806" s="72">
        <v>1.5792079207920799</v>
      </c>
      <c r="G4806" s="72" t="s">
        <v>3711</v>
      </c>
    </row>
    <row r="4807" spans="1:7" x14ac:dyDescent="0.15">
      <c r="A4807" s="81" t="s">
        <v>2379</v>
      </c>
      <c r="B4807" s="72" t="s">
        <v>3721</v>
      </c>
      <c r="C4807" s="72">
        <v>28.6485148514851</v>
      </c>
      <c r="D4807" s="72">
        <v>0</v>
      </c>
      <c r="E4807" s="72">
        <v>3</v>
      </c>
      <c r="F4807" s="72">
        <v>4.95614035087719</v>
      </c>
      <c r="G4807" s="72" t="s">
        <v>3711</v>
      </c>
    </row>
    <row r="4808" spans="1:7" x14ac:dyDescent="0.15">
      <c r="A4808" s="81" t="s">
        <v>3930</v>
      </c>
      <c r="B4808" s="72" t="s">
        <v>2347</v>
      </c>
      <c r="C4808" s="72">
        <v>0.49206349206349198</v>
      </c>
      <c r="D4808" s="72">
        <v>2</v>
      </c>
      <c r="E4808" s="72">
        <v>2</v>
      </c>
      <c r="F4808" s="72">
        <v>288.48412698412699</v>
      </c>
      <c r="G4808" s="72" t="s">
        <v>3711</v>
      </c>
    </row>
    <row r="4809" spans="1:7" x14ac:dyDescent="0.15">
      <c r="A4809" s="81" t="s">
        <v>2013</v>
      </c>
      <c r="B4809" s="72" t="s">
        <v>3819</v>
      </c>
      <c r="C4809" s="72">
        <v>88</v>
      </c>
      <c r="D4809" s="72">
        <v>2</v>
      </c>
      <c r="E4809" s="72">
        <v>2</v>
      </c>
      <c r="F4809" s="72">
        <v>1.6111111111111101</v>
      </c>
      <c r="G4809" s="72" t="s">
        <v>3711</v>
      </c>
    </row>
    <row r="4810" spans="1:7" x14ac:dyDescent="0.15">
      <c r="A4810" s="81" t="s">
        <v>494</v>
      </c>
      <c r="B4810" s="72" t="s">
        <v>3686</v>
      </c>
      <c r="C4810" s="72">
        <v>123.298245614035</v>
      </c>
      <c r="D4810" s="72">
        <v>3</v>
      </c>
      <c r="E4810" s="72">
        <v>0</v>
      </c>
      <c r="F4810" s="72">
        <v>1.1435643564356399</v>
      </c>
      <c r="G4810" s="72" t="s">
        <v>3711</v>
      </c>
    </row>
    <row r="4811" spans="1:7" x14ac:dyDescent="0.15">
      <c r="A4811" s="81" t="s">
        <v>3813</v>
      </c>
      <c r="B4811" s="72" t="s">
        <v>1486</v>
      </c>
      <c r="C4811" s="72">
        <v>3.21428571428571</v>
      </c>
      <c r="D4811" s="72">
        <v>2</v>
      </c>
      <c r="E4811" s="72">
        <v>0</v>
      </c>
      <c r="F4811" s="72">
        <v>43.777227722772302</v>
      </c>
      <c r="G4811" s="72" t="s">
        <v>3711</v>
      </c>
    </row>
    <row r="4812" spans="1:7" x14ac:dyDescent="0.15">
      <c r="A4812" s="81" t="s">
        <v>523</v>
      </c>
      <c r="B4812" s="72" t="s">
        <v>3640</v>
      </c>
      <c r="C4812" s="72">
        <v>200.5</v>
      </c>
      <c r="D4812" s="72">
        <v>2</v>
      </c>
      <c r="E4812" s="72">
        <v>3</v>
      </c>
      <c r="F4812" s="72">
        <v>0.70175438596491202</v>
      </c>
      <c r="G4812" s="72" t="s">
        <v>3711</v>
      </c>
    </row>
    <row r="4813" spans="1:7" x14ac:dyDescent="0.15">
      <c r="A4813" s="81" t="s">
        <v>3274</v>
      </c>
      <c r="B4813" s="72" t="s">
        <v>3931</v>
      </c>
      <c r="C4813" s="72">
        <v>27.841584158415799</v>
      </c>
      <c r="D4813" s="72">
        <v>0</v>
      </c>
      <c r="E4813" s="72">
        <v>2</v>
      </c>
      <c r="F4813" s="72">
        <v>5.0396825396825404</v>
      </c>
      <c r="G4813" s="72" t="s">
        <v>3711</v>
      </c>
    </row>
    <row r="4814" spans="1:7" x14ac:dyDescent="0.15">
      <c r="A4814" s="81" t="s">
        <v>3274</v>
      </c>
      <c r="B4814" s="72" t="s">
        <v>3854</v>
      </c>
      <c r="C4814" s="72">
        <v>27.841584158415799</v>
      </c>
      <c r="D4814" s="72">
        <v>0</v>
      </c>
      <c r="E4814" s="72">
        <v>3</v>
      </c>
      <c r="F4814" s="72">
        <v>5.0350877192982502</v>
      </c>
      <c r="G4814" s="72" t="s">
        <v>3711</v>
      </c>
    </row>
    <row r="4815" spans="1:7" x14ac:dyDescent="0.15">
      <c r="A4815" s="81" t="s">
        <v>3730</v>
      </c>
      <c r="B4815" s="72" t="s">
        <v>2347</v>
      </c>
      <c r="C4815" s="72">
        <v>25.3571428571429</v>
      </c>
      <c r="D4815" s="72">
        <v>2</v>
      </c>
      <c r="E4815" s="72">
        <v>3</v>
      </c>
      <c r="F4815" s="72">
        <v>5.5263157894736796</v>
      </c>
      <c r="G4815" s="72" t="s">
        <v>3711</v>
      </c>
    </row>
    <row r="4816" spans="1:7" x14ac:dyDescent="0.15">
      <c r="A4816" s="81" t="s">
        <v>3752</v>
      </c>
      <c r="B4816" s="72" t="s">
        <v>2609</v>
      </c>
      <c r="C4816" s="72">
        <v>12.3613861386139</v>
      </c>
      <c r="D4816" s="72">
        <v>0</v>
      </c>
      <c r="E4816" s="72">
        <v>0</v>
      </c>
      <c r="F4816" s="72">
        <v>11.3217821782178</v>
      </c>
      <c r="G4816" s="72" t="s">
        <v>3711</v>
      </c>
    </row>
    <row r="4817" spans="1:7" x14ac:dyDescent="0.15">
      <c r="A4817" s="81" t="s">
        <v>3741</v>
      </c>
      <c r="B4817" s="72" t="s">
        <v>2502</v>
      </c>
      <c r="C4817" s="72">
        <v>9.1683168316831694</v>
      </c>
      <c r="D4817" s="72">
        <v>0</v>
      </c>
      <c r="E4817" s="72">
        <v>0</v>
      </c>
      <c r="F4817" s="72">
        <v>15.262376237623799</v>
      </c>
      <c r="G4817" s="72" t="s">
        <v>3711</v>
      </c>
    </row>
    <row r="4818" spans="1:7" x14ac:dyDescent="0.15">
      <c r="A4818" s="81" t="s">
        <v>3732</v>
      </c>
      <c r="B4818" s="72" t="s">
        <v>852</v>
      </c>
      <c r="C4818" s="72">
        <v>1.54385964912281</v>
      </c>
      <c r="D4818" s="72">
        <v>3</v>
      </c>
      <c r="E4818" s="72">
        <v>2</v>
      </c>
      <c r="F4818" s="72">
        <v>90.587301587301596</v>
      </c>
      <c r="G4818" s="72" t="s">
        <v>3711</v>
      </c>
    </row>
    <row r="4819" spans="1:7" x14ac:dyDescent="0.15">
      <c r="A4819" s="81" t="s">
        <v>3759</v>
      </c>
      <c r="B4819" s="72" t="s">
        <v>2749</v>
      </c>
      <c r="C4819" s="72">
        <v>11</v>
      </c>
      <c r="D4819" s="72">
        <v>2</v>
      </c>
      <c r="E4819" s="72">
        <v>0</v>
      </c>
      <c r="F4819" s="72">
        <v>12.658415841584199</v>
      </c>
      <c r="G4819" s="72" t="s">
        <v>3711</v>
      </c>
    </row>
    <row r="4820" spans="1:7" x14ac:dyDescent="0.15">
      <c r="A4820" s="81" t="s">
        <v>2371</v>
      </c>
      <c r="B4820" s="72" t="s">
        <v>2851</v>
      </c>
      <c r="C4820" s="72">
        <v>25.678217821782201</v>
      </c>
      <c r="D4820" s="72">
        <v>0</v>
      </c>
      <c r="E4820" s="72">
        <v>0</v>
      </c>
      <c r="F4820" s="72">
        <v>5.4207920792079198</v>
      </c>
      <c r="G4820" s="72" t="s">
        <v>3711</v>
      </c>
    </row>
    <row r="4821" spans="1:7" x14ac:dyDescent="0.15">
      <c r="A4821" s="81" t="s">
        <v>3099</v>
      </c>
      <c r="B4821" s="72" t="s">
        <v>3712</v>
      </c>
      <c r="C4821" s="72">
        <v>5.1666666666666696</v>
      </c>
      <c r="D4821" s="72">
        <v>2</v>
      </c>
      <c r="E4821" s="72">
        <v>2</v>
      </c>
      <c r="F4821" s="72">
        <v>26.904761904761902</v>
      </c>
      <c r="G4821" s="72" t="s">
        <v>3711</v>
      </c>
    </row>
    <row r="4822" spans="1:7" x14ac:dyDescent="0.15">
      <c r="A4822" s="81" t="s">
        <v>3806</v>
      </c>
      <c r="B4822" s="72" t="s">
        <v>3658</v>
      </c>
      <c r="C4822" s="72">
        <v>9.3015873015873005</v>
      </c>
      <c r="D4822" s="72">
        <v>2</v>
      </c>
      <c r="E4822" s="72">
        <v>2</v>
      </c>
      <c r="F4822" s="72">
        <v>14.9444444444444</v>
      </c>
      <c r="G4822" s="72" t="s">
        <v>3711</v>
      </c>
    </row>
    <row r="4823" spans="1:7" x14ac:dyDescent="0.15">
      <c r="A4823" s="81" t="s">
        <v>1055</v>
      </c>
      <c r="B4823" s="72" t="s">
        <v>3809</v>
      </c>
      <c r="C4823" s="72">
        <v>230.23267326732699</v>
      </c>
      <c r="D4823" s="72">
        <v>0</v>
      </c>
      <c r="E4823" s="72">
        <v>2</v>
      </c>
      <c r="F4823" s="72">
        <v>0.60317460317460303</v>
      </c>
      <c r="G4823" s="72" t="s">
        <v>3711</v>
      </c>
    </row>
    <row r="4824" spans="1:7" x14ac:dyDescent="0.15">
      <c r="A4824" s="81" t="s">
        <v>3747</v>
      </c>
      <c r="B4824" s="72" t="s">
        <v>3859</v>
      </c>
      <c r="C4824" s="72">
        <v>17.891089108910901</v>
      </c>
      <c r="D4824" s="72">
        <v>0</v>
      </c>
      <c r="E4824" s="72">
        <v>0</v>
      </c>
      <c r="F4824" s="72">
        <v>7.7425742574257397</v>
      </c>
      <c r="G4824" s="72" t="s">
        <v>3711</v>
      </c>
    </row>
    <row r="4825" spans="1:7" x14ac:dyDescent="0.15">
      <c r="A4825" s="81" t="s">
        <v>3905</v>
      </c>
      <c r="B4825" s="72" t="s">
        <v>3722</v>
      </c>
      <c r="C4825" s="72">
        <v>4.4900990099009901</v>
      </c>
      <c r="D4825" s="72">
        <v>0</v>
      </c>
      <c r="E4825" s="72">
        <v>2</v>
      </c>
      <c r="F4825" s="72">
        <v>30.849206349206298</v>
      </c>
      <c r="G4825" s="72" t="s">
        <v>3711</v>
      </c>
    </row>
    <row r="4826" spans="1:7" x14ac:dyDescent="0.15">
      <c r="A4826" s="81" t="s">
        <v>2635</v>
      </c>
      <c r="B4826" s="72" t="s">
        <v>640</v>
      </c>
      <c r="C4826" s="72">
        <v>14.183168316831701</v>
      </c>
      <c r="D4826" s="72">
        <v>0</v>
      </c>
      <c r="E4826" s="72">
        <v>3</v>
      </c>
      <c r="F4826" s="72">
        <v>9.7456140350877192</v>
      </c>
      <c r="G4826" s="72" t="s">
        <v>3711</v>
      </c>
    </row>
    <row r="4827" spans="1:7" x14ac:dyDescent="0.15">
      <c r="A4827" s="81" t="s">
        <v>3780</v>
      </c>
      <c r="B4827" s="72" t="s">
        <v>3748</v>
      </c>
      <c r="C4827" s="72">
        <v>2.0614035087719298</v>
      </c>
      <c r="D4827" s="72">
        <v>3</v>
      </c>
      <c r="E4827" s="72">
        <v>2</v>
      </c>
      <c r="F4827" s="72">
        <v>66.896825396825406</v>
      </c>
      <c r="G4827" s="72" t="s">
        <v>3711</v>
      </c>
    </row>
    <row r="4828" spans="1:7" x14ac:dyDescent="0.15">
      <c r="A4828" s="81" t="s">
        <v>3932</v>
      </c>
      <c r="B4828" s="72" t="s">
        <v>1093</v>
      </c>
      <c r="C4828" s="72">
        <v>0.39682539682539703</v>
      </c>
      <c r="D4828" s="72">
        <v>2</v>
      </c>
      <c r="E4828" s="72">
        <v>2</v>
      </c>
      <c r="F4828" s="72">
        <v>347.11904761904799</v>
      </c>
      <c r="G4828" s="72" t="s">
        <v>3711</v>
      </c>
    </row>
    <row r="4829" spans="1:7" x14ac:dyDescent="0.15">
      <c r="A4829" s="81" t="s">
        <v>3933</v>
      </c>
      <c r="B4829" s="72" t="s">
        <v>1628</v>
      </c>
      <c r="C4829" s="72">
        <v>3.0634920634920602</v>
      </c>
      <c r="D4829" s="72">
        <v>2</v>
      </c>
      <c r="E4829" s="72">
        <v>0</v>
      </c>
      <c r="F4829" s="72">
        <v>44.896039603960403</v>
      </c>
      <c r="G4829" s="72" t="s">
        <v>3711</v>
      </c>
    </row>
    <row r="4830" spans="1:7" x14ac:dyDescent="0.15">
      <c r="A4830" s="81" t="s">
        <v>3865</v>
      </c>
      <c r="B4830" s="72" t="s">
        <v>3866</v>
      </c>
      <c r="C4830" s="72">
        <v>22.753968253968299</v>
      </c>
      <c r="D4830" s="72">
        <v>2</v>
      </c>
      <c r="E4830" s="72">
        <v>0</v>
      </c>
      <c r="F4830" s="72">
        <v>6.01485148514851</v>
      </c>
      <c r="G4830" s="72" t="s">
        <v>3711</v>
      </c>
    </row>
    <row r="4831" spans="1:7" x14ac:dyDescent="0.15">
      <c r="A4831" s="81" t="s">
        <v>1280</v>
      </c>
      <c r="B4831" s="72" t="s">
        <v>3103</v>
      </c>
      <c r="C4831" s="72">
        <v>1565.7425742574301</v>
      </c>
      <c r="D4831" s="72">
        <v>0</v>
      </c>
      <c r="E4831" s="72">
        <v>2</v>
      </c>
      <c r="F4831" s="72">
        <v>8.7301587301587297E-2</v>
      </c>
      <c r="G4831" s="72" t="s">
        <v>3711</v>
      </c>
    </row>
    <row r="4832" spans="1:7" x14ac:dyDescent="0.15">
      <c r="A4832" s="81" t="s">
        <v>282</v>
      </c>
      <c r="B4832" s="72" t="s">
        <v>3126</v>
      </c>
      <c r="C4832" s="72">
        <v>4.59649122807018</v>
      </c>
      <c r="D4832" s="72">
        <v>3</v>
      </c>
      <c r="E4832" s="72">
        <v>0</v>
      </c>
      <c r="F4832" s="72">
        <v>29.638613861386101</v>
      </c>
      <c r="G4832" s="72" t="s">
        <v>3711</v>
      </c>
    </row>
    <row r="4833" spans="1:7" x14ac:dyDescent="0.15">
      <c r="A4833" s="81" t="s">
        <v>3828</v>
      </c>
      <c r="B4833" s="72" t="s">
        <v>1108</v>
      </c>
      <c r="C4833" s="72">
        <v>2.0714285714285698</v>
      </c>
      <c r="D4833" s="72">
        <v>2</v>
      </c>
      <c r="E4833" s="72">
        <v>0</v>
      </c>
      <c r="F4833" s="72">
        <v>65.707920792079193</v>
      </c>
      <c r="G4833" s="72" t="s">
        <v>3711</v>
      </c>
    </row>
    <row r="4834" spans="1:7" x14ac:dyDescent="0.15">
      <c r="A4834" s="81" t="s">
        <v>3848</v>
      </c>
      <c r="B4834" s="72" t="s">
        <v>3784</v>
      </c>
      <c r="C4834" s="72">
        <v>22.8571428571429</v>
      </c>
      <c r="D4834" s="72">
        <v>2</v>
      </c>
      <c r="E4834" s="72">
        <v>0</v>
      </c>
      <c r="F4834" s="72">
        <v>5.9306930693069297</v>
      </c>
      <c r="G4834" s="72" t="s">
        <v>3711</v>
      </c>
    </row>
    <row r="4835" spans="1:7" x14ac:dyDescent="0.15">
      <c r="A4835" s="81" t="s">
        <v>2086</v>
      </c>
      <c r="B4835" s="72" t="s">
        <v>3819</v>
      </c>
      <c r="C4835" s="72">
        <v>84.039682539682502</v>
      </c>
      <c r="D4835" s="72">
        <v>2</v>
      </c>
      <c r="E4835" s="72">
        <v>2</v>
      </c>
      <c r="F4835" s="72">
        <v>1.6111111111111101</v>
      </c>
      <c r="G4835" s="72" t="s">
        <v>3711</v>
      </c>
    </row>
    <row r="4836" spans="1:7" x14ac:dyDescent="0.15">
      <c r="A4836" s="81" t="s">
        <v>3807</v>
      </c>
      <c r="B4836" s="72" t="s">
        <v>2370</v>
      </c>
      <c r="C4836" s="72">
        <v>17.531746031746</v>
      </c>
      <c r="D4836" s="72">
        <v>2</v>
      </c>
      <c r="E4836" s="72">
        <v>2</v>
      </c>
      <c r="F4836" s="72">
        <v>7.7222222222222197</v>
      </c>
      <c r="G4836" s="72" t="s">
        <v>3711</v>
      </c>
    </row>
    <row r="4837" spans="1:7" x14ac:dyDescent="0.15">
      <c r="A4837" s="81" t="s">
        <v>1055</v>
      </c>
      <c r="B4837" s="72" t="s">
        <v>3809</v>
      </c>
      <c r="C4837" s="72">
        <v>363.46031746031701</v>
      </c>
      <c r="D4837" s="72">
        <v>2</v>
      </c>
      <c r="E4837" s="72">
        <v>0</v>
      </c>
      <c r="F4837" s="72">
        <v>0.37128712871287101</v>
      </c>
      <c r="G4837" s="72" t="s">
        <v>3711</v>
      </c>
    </row>
    <row r="4838" spans="1:7" x14ac:dyDescent="0.15">
      <c r="A4838" s="81" t="s">
        <v>2871</v>
      </c>
      <c r="B4838" s="72" t="s">
        <v>3725</v>
      </c>
      <c r="C4838" s="72">
        <v>22.341584158415799</v>
      </c>
      <c r="D4838" s="72">
        <v>0</v>
      </c>
      <c r="E4838" s="72">
        <v>2</v>
      </c>
      <c r="F4838" s="72">
        <v>6.0396825396825404</v>
      </c>
      <c r="G4838" s="72" t="s">
        <v>3711</v>
      </c>
    </row>
    <row r="4839" spans="1:7" x14ac:dyDescent="0.15">
      <c r="A4839" s="81" t="s">
        <v>2682</v>
      </c>
      <c r="B4839" s="72" t="s">
        <v>2347</v>
      </c>
      <c r="C4839" s="72">
        <v>24.326732673267301</v>
      </c>
      <c r="D4839" s="72">
        <v>0</v>
      </c>
      <c r="E4839" s="72">
        <v>3</v>
      </c>
      <c r="F4839" s="72">
        <v>5.5263157894736796</v>
      </c>
      <c r="G4839" s="72" t="s">
        <v>3711</v>
      </c>
    </row>
    <row r="4840" spans="1:7" x14ac:dyDescent="0.15">
      <c r="A4840" s="81" t="s">
        <v>450</v>
      </c>
      <c r="B4840" s="72" t="s">
        <v>3725</v>
      </c>
      <c r="C4840" s="72">
        <v>268.76190476190499</v>
      </c>
      <c r="D4840" s="72">
        <v>2</v>
      </c>
      <c r="E4840" s="72">
        <v>3</v>
      </c>
      <c r="F4840" s="72">
        <v>0.5</v>
      </c>
      <c r="G4840" s="72" t="s">
        <v>3711</v>
      </c>
    </row>
    <row r="4841" spans="1:7" x14ac:dyDescent="0.15">
      <c r="A4841" s="81" t="s">
        <v>2420</v>
      </c>
      <c r="B4841" s="72" t="s">
        <v>3671</v>
      </c>
      <c r="C4841" s="72">
        <v>5.3070175438596499</v>
      </c>
      <c r="D4841" s="72">
        <v>3</v>
      </c>
      <c r="E4841" s="72">
        <v>2</v>
      </c>
      <c r="F4841" s="72">
        <v>25.3095238095238</v>
      </c>
      <c r="G4841" s="72" t="s">
        <v>3711</v>
      </c>
    </row>
    <row r="4842" spans="1:7" x14ac:dyDescent="0.15">
      <c r="A4842" s="81" t="s">
        <v>2509</v>
      </c>
      <c r="B4842" s="72" t="s">
        <v>2347</v>
      </c>
      <c r="C4842" s="72">
        <v>0.464912280701754</v>
      </c>
      <c r="D4842" s="72">
        <v>3</v>
      </c>
      <c r="E4842" s="72">
        <v>2</v>
      </c>
      <c r="F4842" s="72">
        <v>288.48412698412699</v>
      </c>
      <c r="G4842" s="72" t="s">
        <v>3711</v>
      </c>
    </row>
    <row r="4843" spans="1:7" x14ac:dyDescent="0.15">
      <c r="A4843" s="81" t="s">
        <v>203</v>
      </c>
      <c r="B4843" s="72" t="s">
        <v>3709</v>
      </c>
      <c r="C4843" s="72">
        <v>7.1315789473684204</v>
      </c>
      <c r="D4843" s="72">
        <v>3</v>
      </c>
      <c r="E4843" s="72">
        <v>2</v>
      </c>
      <c r="F4843" s="72">
        <v>18.769841269841301</v>
      </c>
      <c r="G4843" s="72" t="s">
        <v>3711</v>
      </c>
    </row>
    <row r="4844" spans="1:7" x14ac:dyDescent="0.15">
      <c r="A4844" s="81" t="s">
        <v>3829</v>
      </c>
      <c r="B4844" s="72" t="s">
        <v>2006</v>
      </c>
      <c r="C4844" s="72">
        <v>0.817460317460317</v>
      </c>
      <c r="D4844" s="72">
        <v>2</v>
      </c>
      <c r="E4844" s="72">
        <v>2</v>
      </c>
      <c r="F4844" s="72">
        <v>163.166666666667</v>
      </c>
      <c r="G4844" s="72" t="s">
        <v>3711</v>
      </c>
    </row>
    <row r="4845" spans="1:7" x14ac:dyDescent="0.15">
      <c r="A4845" s="81" t="s">
        <v>3483</v>
      </c>
      <c r="B4845" s="72" t="s">
        <v>2553</v>
      </c>
      <c r="C4845" s="72">
        <v>5.3253968253968296</v>
      </c>
      <c r="D4845" s="72">
        <v>2</v>
      </c>
      <c r="E4845" s="72">
        <v>0</v>
      </c>
      <c r="F4845" s="72">
        <v>25.039603960396001</v>
      </c>
      <c r="G4845" s="72" t="s">
        <v>3711</v>
      </c>
    </row>
    <row r="4846" spans="1:7" x14ac:dyDescent="0.15">
      <c r="A4846" s="81" t="s">
        <v>1055</v>
      </c>
      <c r="B4846" s="72" t="s">
        <v>3879</v>
      </c>
      <c r="C4846" s="72">
        <v>230.23267326732699</v>
      </c>
      <c r="D4846" s="72">
        <v>0</v>
      </c>
      <c r="E4846" s="72">
        <v>3</v>
      </c>
      <c r="F4846" s="72">
        <v>0.57894736842105299</v>
      </c>
      <c r="G4846" s="72" t="s">
        <v>3711</v>
      </c>
    </row>
    <row r="4847" spans="1:7" x14ac:dyDescent="0.15">
      <c r="A4847" s="81" t="s">
        <v>3482</v>
      </c>
      <c r="B4847" s="72" t="s">
        <v>3778</v>
      </c>
      <c r="C4847" s="72">
        <v>33.119047619047599</v>
      </c>
      <c r="D4847" s="72">
        <v>2</v>
      </c>
      <c r="E4847" s="72">
        <v>0</v>
      </c>
      <c r="F4847" s="72">
        <v>4.01485148514851</v>
      </c>
      <c r="G4847" s="72" t="s">
        <v>3711</v>
      </c>
    </row>
    <row r="4848" spans="1:7" x14ac:dyDescent="0.15">
      <c r="A4848" s="81" t="s">
        <v>3732</v>
      </c>
      <c r="B4848" s="72" t="s">
        <v>2347</v>
      </c>
      <c r="C4848" s="72">
        <v>24.047619047619001</v>
      </c>
      <c r="D4848" s="72">
        <v>2</v>
      </c>
      <c r="E4848" s="72">
        <v>3</v>
      </c>
      <c r="F4848" s="72">
        <v>5.5263157894736796</v>
      </c>
      <c r="G4848" s="72" t="s">
        <v>3711</v>
      </c>
    </row>
    <row r="4849" spans="1:7" x14ac:dyDescent="0.15">
      <c r="A4849" s="81" t="s">
        <v>3934</v>
      </c>
      <c r="B4849" s="72" t="s">
        <v>2548</v>
      </c>
      <c r="C4849" s="72">
        <v>2.5476190476190501</v>
      </c>
      <c r="D4849" s="72">
        <v>2</v>
      </c>
      <c r="E4849" s="72">
        <v>2</v>
      </c>
      <c r="F4849" s="72">
        <v>52.087301587301603</v>
      </c>
      <c r="G4849" s="72" t="s">
        <v>3711</v>
      </c>
    </row>
    <row r="4850" spans="1:7" x14ac:dyDescent="0.15">
      <c r="A4850" s="81" t="s">
        <v>450</v>
      </c>
      <c r="B4850" s="72" t="s">
        <v>3767</v>
      </c>
      <c r="C4850" s="72">
        <v>93.277227722772295</v>
      </c>
      <c r="D4850" s="72">
        <v>0</v>
      </c>
      <c r="E4850" s="72">
        <v>2</v>
      </c>
      <c r="F4850" s="72">
        <v>1.42063492063492</v>
      </c>
      <c r="G4850" s="72" t="s">
        <v>3711</v>
      </c>
    </row>
    <row r="4851" spans="1:7" x14ac:dyDescent="0.15">
      <c r="A4851" s="81" t="s">
        <v>2116</v>
      </c>
      <c r="B4851" s="72" t="s">
        <v>3725</v>
      </c>
      <c r="C4851" s="72">
        <v>21.928571428571399</v>
      </c>
      <c r="D4851" s="72">
        <v>2</v>
      </c>
      <c r="E4851" s="72">
        <v>2</v>
      </c>
      <c r="F4851" s="72">
        <v>6.0396825396825404</v>
      </c>
      <c r="G4851" s="72" t="s">
        <v>3711</v>
      </c>
    </row>
    <row r="4852" spans="1:7" x14ac:dyDescent="0.15">
      <c r="A4852" s="81" t="s">
        <v>203</v>
      </c>
      <c r="B4852" s="72" t="s">
        <v>3675</v>
      </c>
      <c r="C4852" s="72">
        <v>38.8762376237624</v>
      </c>
      <c r="D4852" s="72">
        <v>0</v>
      </c>
      <c r="E4852" s="72">
        <v>0</v>
      </c>
      <c r="F4852" s="72">
        <v>3.4059405940594099</v>
      </c>
      <c r="G4852" s="72" t="s">
        <v>3711</v>
      </c>
    </row>
    <row r="4853" spans="1:7" x14ac:dyDescent="0.15">
      <c r="A4853" s="81" t="s">
        <v>3733</v>
      </c>
      <c r="B4853" s="72" t="s">
        <v>2347</v>
      </c>
      <c r="C4853" s="72">
        <v>23.952380952380999</v>
      </c>
      <c r="D4853" s="72">
        <v>2</v>
      </c>
      <c r="E4853" s="72">
        <v>3</v>
      </c>
      <c r="F4853" s="72">
        <v>5.5263157894736796</v>
      </c>
      <c r="G4853" s="72" t="s">
        <v>3711</v>
      </c>
    </row>
    <row r="4854" spans="1:7" x14ac:dyDescent="0.15">
      <c r="A4854" s="81" t="s">
        <v>3906</v>
      </c>
      <c r="B4854" s="72" t="s">
        <v>2585</v>
      </c>
      <c r="C4854" s="72">
        <v>2.3069306930693099</v>
      </c>
      <c r="D4854" s="72">
        <v>0</v>
      </c>
      <c r="E4854" s="72">
        <v>2</v>
      </c>
      <c r="F4854" s="72">
        <v>57.349206349206298</v>
      </c>
      <c r="G4854" s="72" t="s">
        <v>3711</v>
      </c>
    </row>
    <row r="4855" spans="1:7" x14ac:dyDescent="0.15">
      <c r="A4855" s="81" t="s">
        <v>3743</v>
      </c>
      <c r="B4855" s="72" t="s">
        <v>2609</v>
      </c>
      <c r="C4855" s="72">
        <v>11.6782178217822</v>
      </c>
      <c r="D4855" s="72">
        <v>0</v>
      </c>
      <c r="E4855" s="72">
        <v>0</v>
      </c>
      <c r="F4855" s="72">
        <v>11.3217821782178</v>
      </c>
      <c r="G4855" s="72" t="s">
        <v>3711</v>
      </c>
    </row>
    <row r="4856" spans="1:7" x14ac:dyDescent="0.15">
      <c r="A4856" s="81" t="s">
        <v>3521</v>
      </c>
      <c r="B4856" s="72" t="s">
        <v>3935</v>
      </c>
      <c r="C4856" s="72">
        <v>13.589108910891101</v>
      </c>
      <c r="D4856" s="72">
        <v>0</v>
      </c>
      <c r="E4856" s="72">
        <v>3</v>
      </c>
      <c r="F4856" s="72">
        <v>9.7280701754385994</v>
      </c>
      <c r="G4856" s="72" t="s">
        <v>3711</v>
      </c>
    </row>
    <row r="4857" spans="1:7" x14ac:dyDescent="0.15">
      <c r="A4857" s="81" t="s">
        <v>3733</v>
      </c>
      <c r="B4857" s="72" t="s">
        <v>852</v>
      </c>
      <c r="C4857" s="72">
        <v>3.71929824561404</v>
      </c>
      <c r="D4857" s="72">
        <v>3</v>
      </c>
      <c r="E4857" s="72">
        <v>0</v>
      </c>
      <c r="F4857" s="72">
        <v>35.480198019802003</v>
      </c>
      <c r="G4857" s="72" t="s">
        <v>3711</v>
      </c>
    </row>
    <row r="4858" spans="1:7" x14ac:dyDescent="0.15">
      <c r="A4858" s="81" t="s">
        <v>2443</v>
      </c>
      <c r="B4858" s="72" t="s">
        <v>3718</v>
      </c>
      <c r="C4858" s="72">
        <v>3.3859649122806998</v>
      </c>
      <c r="D4858" s="72">
        <v>3</v>
      </c>
      <c r="E4858" s="72">
        <v>2</v>
      </c>
      <c r="F4858" s="72">
        <v>38.928571428571402</v>
      </c>
      <c r="G4858" s="72" t="s">
        <v>3711</v>
      </c>
    </row>
    <row r="4859" spans="1:7" x14ac:dyDescent="0.15">
      <c r="A4859" s="81" t="s">
        <v>176</v>
      </c>
      <c r="B4859" s="72" t="s">
        <v>2523</v>
      </c>
      <c r="C4859" s="72">
        <v>109.65873015872999</v>
      </c>
      <c r="D4859" s="72">
        <v>2</v>
      </c>
      <c r="E4859" s="72">
        <v>3</v>
      </c>
      <c r="F4859" s="72">
        <v>1.20175438596491</v>
      </c>
      <c r="G4859" s="72" t="s">
        <v>3711</v>
      </c>
    </row>
    <row r="4860" spans="1:7" x14ac:dyDescent="0.15">
      <c r="A4860" s="81" t="s">
        <v>3752</v>
      </c>
      <c r="B4860" s="72" t="s">
        <v>3832</v>
      </c>
      <c r="C4860" s="72">
        <v>9</v>
      </c>
      <c r="D4860" s="72">
        <v>2</v>
      </c>
      <c r="E4860" s="72">
        <v>0</v>
      </c>
      <c r="F4860" s="72">
        <v>14.6138613861386</v>
      </c>
      <c r="G4860" s="72" t="s">
        <v>3711</v>
      </c>
    </row>
    <row r="4861" spans="1:7" x14ac:dyDescent="0.15">
      <c r="A4861" s="81" t="s">
        <v>2071</v>
      </c>
      <c r="B4861" s="72" t="s">
        <v>2577</v>
      </c>
      <c r="C4861" s="72">
        <v>96.079365079365104</v>
      </c>
      <c r="D4861" s="72">
        <v>2</v>
      </c>
      <c r="E4861" s="72">
        <v>3</v>
      </c>
      <c r="F4861" s="72">
        <v>1.3684210526315801</v>
      </c>
      <c r="G4861" s="72" t="s">
        <v>3711</v>
      </c>
    </row>
    <row r="4862" spans="1:7" x14ac:dyDescent="0.15">
      <c r="A4862" s="81" t="s">
        <v>1055</v>
      </c>
      <c r="B4862" s="72" t="s">
        <v>3783</v>
      </c>
      <c r="C4862" s="72">
        <v>61.464912280701803</v>
      </c>
      <c r="D4862" s="72">
        <v>3</v>
      </c>
      <c r="E4862" s="72">
        <v>0</v>
      </c>
      <c r="F4862" s="72">
        <v>2.1336633663366298</v>
      </c>
      <c r="G4862" s="72" t="s">
        <v>3711</v>
      </c>
    </row>
    <row r="4863" spans="1:7" x14ac:dyDescent="0.15">
      <c r="A4863" s="81" t="s">
        <v>1055</v>
      </c>
      <c r="B4863" s="72" t="s">
        <v>3847</v>
      </c>
      <c r="C4863" s="72">
        <v>230.23267326732699</v>
      </c>
      <c r="D4863" s="72">
        <v>0</v>
      </c>
      <c r="E4863" s="72">
        <v>0</v>
      </c>
      <c r="F4863" s="72">
        <v>0.56930693069306904</v>
      </c>
      <c r="G4863" s="72" t="s">
        <v>3711</v>
      </c>
    </row>
    <row r="4864" spans="1:7" x14ac:dyDescent="0.15">
      <c r="A4864" s="81" t="s">
        <v>3099</v>
      </c>
      <c r="B4864" s="72" t="s">
        <v>2347</v>
      </c>
      <c r="C4864" s="72">
        <v>23.6633663366337</v>
      </c>
      <c r="D4864" s="72">
        <v>0</v>
      </c>
      <c r="E4864" s="72">
        <v>3</v>
      </c>
      <c r="F4864" s="72">
        <v>5.5263157894736796</v>
      </c>
      <c r="G4864" s="72" t="s">
        <v>3711</v>
      </c>
    </row>
    <row r="4865" spans="1:7" x14ac:dyDescent="0.15">
      <c r="A4865" s="81" t="s">
        <v>1248</v>
      </c>
      <c r="B4865" s="72" t="s">
        <v>3777</v>
      </c>
      <c r="C4865" s="72">
        <v>35.8333333333333</v>
      </c>
      <c r="D4865" s="72">
        <v>3</v>
      </c>
      <c r="E4865" s="72">
        <v>3</v>
      </c>
      <c r="F4865" s="72">
        <v>3.6491228070175401</v>
      </c>
      <c r="G4865" s="72" t="s">
        <v>3711</v>
      </c>
    </row>
    <row r="4866" spans="1:7" x14ac:dyDescent="0.15">
      <c r="A4866" s="81" t="s">
        <v>1230</v>
      </c>
      <c r="B4866" s="72" t="s">
        <v>3729</v>
      </c>
      <c r="C4866" s="72">
        <v>36.114035087719301</v>
      </c>
      <c r="D4866" s="72">
        <v>3</v>
      </c>
      <c r="E4866" s="72">
        <v>0</v>
      </c>
      <c r="F4866" s="72">
        <v>3.6188118811881198</v>
      </c>
      <c r="G4866" s="72" t="s">
        <v>3711</v>
      </c>
    </row>
    <row r="4867" spans="1:7" x14ac:dyDescent="0.15">
      <c r="A4867" s="81" t="s">
        <v>2556</v>
      </c>
      <c r="B4867" s="72" t="s">
        <v>3791</v>
      </c>
      <c r="C4867" s="72">
        <v>7.7772277227722801</v>
      </c>
      <c r="D4867" s="72">
        <v>0</v>
      </c>
      <c r="E4867" s="72">
        <v>2</v>
      </c>
      <c r="F4867" s="72">
        <v>16.738095238095202</v>
      </c>
      <c r="G4867" s="72" t="s">
        <v>3711</v>
      </c>
    </row>
    <row r="4868" spans="1:7" x14ac:dyDescent="0.15">
      <c r="A4868" s="81" t="s">
        <v>3936</v>
      </c>
      <c r="B4868" s="72" t="s">
        <v>2548</v>
      </c>
      <c r="C4868" s="72">
        <v>2.4920634920634899</v>
      </c>
      <c r="D4868" s="72">
        <v>2</v>
      </c>
      <c r="E4868" s="72">
        <v>2</v>
      </c>
      <c r="F4868" s="72">
        <v>52.087301587301603</v>
      </c>
      <c r="G4868" s="72" t="s">
        <v>3711</v>
      </c>
    </row>
    <row r="4869" spans="1:7" x14ac:dyDescent="0.15">
      <c r="A4869" s="81" t="s">
        <v>3852</v>
      </c>
      <c r="B4869" s="72" t="s">
        <v>808</v>
      </c>
      <c r="C4869" s="72">
        <v>7</v>
      </c>
      <c r="D4869" s="72">
        <v>2</v>
      </c>
      <c r="E4869" s="72">
        <v>2</v>
      </c>
      <c r="F4869" s="72">
        <v>18.523809523809501</v>
      </c>
      <c r="G4869" s="72" t="s">
        <v>3711</v>
      </c>
    </row>
    <row r="4870" spans="1:7" x14ac:dyDescent="0.15">
      <c r="A4870" s="81" t="s">
        <v>1097</v>
      </c>
      <c r="B4870" s="72" t="s">
        <v>3715</v>
      </c>
      <c r="C4870" s="72">
        <v>343.31746031746002</v>
      </c>
      <c r="D4870" s="72">
        <v>2</v>
      </c>
      <c r="E4870" s="72">
        <v>3</v>
      </c>
      <c r="F4870" s="72">
        <v>0.37719298245614002</v>
      </c>
      <c r="G4870" s="72" t="s">
        <v>3711</v>
      </c>
    </row>
    <row r="4871" spans="1:7" x14ac:dyDescent="0.15">
      <c r="A4871" s="81" t="s">
        <v>3801</v>
      </c>
      <c r="B4871" s="72" t="s">
        <v>2295</v>
      </c>
      <c r="C4871" s="72">
        <v>26.984126984126998</v>
      </c>
      <c r="D4871" s="72">
        <v>2</v>
      </c>
      <c r="E4871" s="72">
        <v>3</v>
      </c>
      <c r="F4871" s="72">
        <v>4.79824561403509</v>
      </c>
      <c r="G4871" s="72" t="s">
        <v>3711</v>
      </c>
    </row>
    <row r="4872" spans="1:7" x14ac:dyDescent="0.15">
      <c r="A4872" s="81" t="s">
        <v>3789</v>
      </c>
      <c r="B4872" s="72" t="s">
        <v>3790</v>
      </c>
      <c r="C4872" s="72">
        <v>35.603174603174601</v>
      </c>
      <c r="D4872" s="72">
        <v>2</v>
      </c>
      <c r="E4872" s="72">
        <v>0</v>
      </c>
      <c r="F4872" s="72">
        <v>3.6336633663366298</v>
      </c>
      <c r="G4872" s="72" t="s">
        <v>3711</v>
      </c>
    </row>
    <row r="4873" spans="1:7" x14ac:dyDescent="0.15">
      <c r="A4873" s="81" t="s">
        <v>1055</v>
      </c>
      <c r="B4873" s="72" t="s">
        <v>3771</v>
      </c>
      <c r="C4873" s="72">
        <v>230.23267326732699</v>
      </c>
      <c r="D4873" s="72">
        <v>0</v>
      </c>
      <c r="E4873" s="72">
        <v>3</v>
      </c>
      <c r="F4873" s="72">
        <v>0.56140350877193002</v>
      </c>
      <c r="G4873" s="72" t="s">
        <v>3711</v>
      </c>
    </row>
    <row r="4874" spans="1:7" x14ac:dyDescent="0.15">
      <c r="A4874" s="81" t="s">
        <v>3789</v>
      </c>
      <c r="B4874" s="72" t="s">
        <v>3766</v>
      </c>
      <c r="C4874" s="72">
        <v>14.014851485148499</v>
      </c>
      <c r="D4874" s="72">
        <v>0</v>
      </c>
      <c r="E4874" s="72">
        <v>2</v>
      </c>
      <c r="F4874" s="72">
        <v>9.2063492063492092</v>
      </c>
      <c r="G4874" s="72" t="s">
        <v>3711</v>
      </c>
    </row>
    <row r="4875" spans="1:7" x14ac:dyDescent="0.15">
      <c r="A4875" s="81" t="s">
        <v>176</v>
      </c>
      <c r="B4875" s="72" t="s">
        <v>3126</v>
      </c>
      <c r="C4875" s="72">
        <v>10.118811881188099</v>
      </c>
      <c r="D4875" s="72">
        <v>0</v>
      </c>
      <c r="E4875" s="72">
        <v>3</v>
      </c>
      <c r="F4875" s="72">
        <v>12.719298245614</v>
      </c>
      <c r="G4875" s="72" t="s">
        <v>3711</v>
      </c>
    </row>
    <row r="4876" spans="1:7" x14ac:dyDescent="0.15">
      <c r="A4876" s="81" t="s">
        <v>3762</v>
      </c>
      <c r="B4876" s="72" t="s">
        <v>3863</v>
      </c>
      <c r="C4876" s="72">
        <v>43.0555555555556</v>
      </c>
      <c r="D4876" s="72">
        <v>2</v>
      </c>
      <c r="E4876" s="72">
        <v>0</v>
      </c>
      <c r="F4876" s="72">
        <v>2.98514851485149</v>
      </c>
      <c r="G4876" s="72" t="s">
        <v>3711</v>
      </c>
    </row>
    <row r="4877" spans="1:7" x14ac:dyDescent="0.15">
      <c r="A4877" s="81" t="s">
        <v>3752</v>
      </c>
      <c r="B4877" s="72" t="s">
        <v>3716</v>
      </c>
      <c r="C4877" s="72">
        <v>12.3613861386139</v>
      </c>
      <c r="D4877" s="72">
        <v>0</v>
      </c>
      <c r="E4877" s="72">
        <v>2</v>
      </c>
      <c r="F4877" s="72">
        <v>10.396825396825401</v>
      </c>
      <c r="G4877" s="72" t="s">
        <v>3711</v>
      </c>
    </row>
    <row r="4878" spans="1:7" x14ac:dyDescent="0.15">
      <c r="A4878" s="81" t="s">
        <v>3860</v>
      </c>
      <c r="B4878" s="72" t="s">
        <v>808</v>
      </c>
      <c r="C4878" s="72">
        <v>5.78571428571429</v>
      </c>
      <c r="D4878" s="72">
        <v>2</v>
      </c>
      <c r="E4878" s="72">
        <v>3</v>
      </c>
      <c r="F4878" s="72">
        <v>22.210526315789501</v>
      </c>
      <c r="G4878" s="72" t="s">
        <v>3711</v>
      </c>
    </row>
    <row r="4879" spans="1:7" x14ac:dyDescent="0.15">
      <c r="A4879" s="81" t="s">
        <v>1220</v>
      </c>
      <c r="B4879" s="72" t="s">
        <v>3795</v>
      </c>
      <c r="C4879" s="72">
        <v>166.37128712871299</v>
      </c>
      <c r="D4879" s="72">
        <v>0</v>
      </c>
      <c r="E4879" s="72">
        <v>2</v>
      </c>
      <c r="F4879" s="72">
        <v>0.76984126984126999</v>
      </c>
      <c r="G4879" s="72" t="s">
        <v>3711</v>
      </c>
    </row>
    <row r="4880" spans="1:7" x14ac:dyDescent="0.15">
      <c r="A4880" s="81" t="s">
        <v>1220</v>
      </c>
      <c r="B4880" s="72" t="s">
        <v>3103</v>
      </c>
      <c r="C4880" s="72">
        <v>20.421052631578899</v>
      </c>
      <c r="D4880" s="72">
        <v>3</v>
      </c>
      <c r="E4880" s="72">
        <v>3</v>
      </c>
      <c r="F4880" s="72">
        <v>6.2719298245613997</v>
      </c>
      <c r="G4880" s="72" t="s">
        <v>3711</v>
      </c>
    </row>
    <row r="4881" spans="1:7" x14ac:dyDescent="0.15">
      <c r="A4881" s="81" t="s">
        <v>176</v>
      </c>
      <c r="B4881" s="72" t="s">
        <v>3126</v>
      </c>
      <c r="C4881" s="72">
        <v>2.6052631578947398</v>
      </c>
      <c r="D4881" s="72">
        <v>3</v>
      </c>
      <c r="E4881" s="72">
        <v>2</v>
      </c>
      <c r="F4881" s="72">
        <v>49.103174603174601</v>
      </c>
      <c r="G4881" s="72" t="s">
        <v>3711</v>
      </c>
    </row>
    <row r="4882" spans="1:7" x14ac:dyDescent="0.15">
      <c r="A4882" s="81" t="s">
        <v>3752</v>
      </c>
      <c r="B4882" s="72" t="s">
        <v>3631</v>
      </c>
      <c r="C4882" s="72">
        <v>12.3613861386139</v>
      </c>
      <c r="D4882" s="72">
        <v>0</v>
      </c>
      <c r="E4882" s="72">
        <v>0</v>
      </c>
      <c r="F4882" s="72">
        <v>10.306930693069299</v>
      </c>
      <c r="G4882" s="72" t="s">
        <v>3711</v>
      </c>
    </row>
    <row r="4883" spans="1:7" x14ac:dyDescent="0.15">
      <c r="A4883" s="81" t="s">
        <v>1055</v>
      </c>
      <c r="B4883" s="72" t="s">
        <v>3760</v>
      </c>
      <c r="C4883" s="72">
        <v>230.23267326732699</v>
      </c>
      <c r="D4883" s="72">
        <v>0</v>
      </c>
      <c r="E4883" s="72">
        <v>3</v>
      </c>
      <c r="F4883" s="72">
        <v>0.55263157894736803</v>
      </c>
      <c r="G4883" s="72" t="s">
        <v>3711</v>
      </c>
    </row>
    <row r="4884" spans="1:7" x14ac:dyDescent="0.15">
      <c r="A4884" s="81" t="s">
        <v>3747</v>
      </c>
      <c r="B4884" s="72" t="s">
        <v>2275</v>
      </c>
      <c r="C4884" s="72">
        <v>17.891089108910901</v>
      </c>
      <c r="D4884" s="72">
        <v>0</v>
      </c>
      <c r="E4884" s="72">
        <v>0</v>
      </c>
      <c r="F4884" s="72">
        <v>7.0990099009901</v>
      </c>
      <c r="G4884" s="72" t="s">
        <v>3711</v>
      </c>
    </row>
    <row r="4885" spans="1:7" x14ac:dyDescent="0.15">
      <c r="A4885" s="81" t="s">
        <v>2007</v>
      </c>
      <c r="B4885" s="72" t="s">
        <v>3702</v>
      </c>
      <c r="C4885" s="72">
        <v>90.873015873015902</v>
      </c>
      <c r="D4885" s="72">
        <v>2</v>
      </c>
      <c r="E4885" s="72">
        <v>2</v>
      </c>
      <c r="F4885" s="72">
        <v>1.3968253968254001</v>
      </c>
      <c r="G4885" s="72" t="s">
        <v>3711</v>
      </c>
    </row>
    <row r="4886" spans="1:7" x14ac:dyDescent="0.15">
      <c r="A4886" s="81" t="s">
        <v>2371</v>
      </c>
      <c r="B4886" s="72" t="s">
        <v>2422</v>
      </c>
      <c r="C4886" s="72">
        <v>2.1140350877193002</v>
      </c>
      <c r="D4886" s="72">
        <v>3</v>
      </c>
      <c r="E4886" s="72">
        <v>2</v>
      </c>
      <c r="F4886" s="72">
        <v>60.015873015872998</v>
      </c>
      <c r="G4886" s="72" t="s">
        <v>3711</v>
      </c>
    </row>
    <row r="4887" spans="1:7" x14ac:dyDescent="0.15">
      <c r="A4887" s="81" t="s">
        <v>450</v>
      </c>
      <c r="B4887" s="72" t="s">
        <v>3716</v>
      </c>
      <c r="C4887" s="72">
        <v>12.157894736842101</v>
      </c>
      <c r="D4887" s="72">
        <v>3</v>
      </c>
      <c r="E4887" s="72">
        <v>2</v>
      </c>
      <c r="F4887" s="72">
        <v>10.396825396825401</v>
      </c>
      <c r="G4887" s="72" t="s">
        <v>3711</v>
      </c>
    </row>
    <row r="4888" spans="1:7" x14ac:dyDescent="0.15">
      <c r="A4888" s="81" t="s">
        <v>3922</v>
      </c>
      <c r="B4888" s="72" t="s">
        <v>1136</v>
      </c>
      <c r="C4888" s="72">
        <v>1.4523809523809501</v>
      </c>
      <c r="D4888" s="72">
        <v>2</v>
      </c>
      <c r="E4888" s="72">
        <v>2</v>
      </c>
      <c r="F4888" s="72">
        <v>87.007936507936506</v>
      </c>
      <c r="G4888" s="72" t="s">
        <v>3711</v>
      </c>
    </row>
    <row r="4889" spans="1:7" x14ac:dyDescent="0.15">
      <c r="A4889" s="81" t="s">
        <v>1230</v>
      </c>
      <c r="B4889" s="72" t="s">
        <v>3912</v>
      </c>
      <c r="C4889" s="72">
        <v>154.49504950495</v>
      </c>
      <c r="D4889" s="72">
        <v>0</v>
      </c>
      <c r="E4889" s="72">
        <v>2</v>
      </c>
      <c r="F4889" s="72">
        <v>0.817460317460317</v>
      </c>
      <c r="G4889" s="72" t="s">
        <v>3711</v>
      </c>
    </row>
    <row r="4890" spans="1:7" x14ac:dyDescent="0.15">
      <c r="A4890" s="81" t="s">
        <v>1055</v>
      </c>
      <c r="B4890" s="72" t="s">
        <v>3915</v>
      </c>
      <c r="C4890" s="72">
        <v>230.23267326732699</v>
      </c>
      <c r="D4890" s="72">
        <v>0</v>
      </c>
      <c r="E4890" s="72">
        <v>2</v>
      </c>
      <c r="F4890" s="72">
        <v>0.547619047619048</v>
      </c>
      <c r="G4890" s="72" t="s">
        <v>3711</v>
      </c>
    </row>
    <row r="4891" spans="1:7" x14ac:dyDescent="0.15">
      <c r="A4891" s="81" t="s">
        <v>3780</v>
      </c>
      <c r="B4891" s="72" t="s">
        <v>2275</v>
      </c>
      <c r="C4891" s="72">
        <v>2.7772277227722801</v>
      </c>
      <c r="D4891" s="72">
        <v>0</v>
      </c>
      <c r="E4891" s="72">
        <v>2</v>
      </c>
      <c r="F4891" s="72">
        <v>45.365079365079403</v>
      </c>
      <c r="G4891" s="72" t="s">
        <v>3711</v>
      </c>
    </row>
    <row r="4892" spans="1:7" x14ac:dyDescent="0.15">
      <c r="A4892" s="81" t="s">
        <v>3813</v>
      </c>
      <c r="B4892" s="72" t="s">
        <v>2347</v>
      </c>
      <c r="C4892" s="72">
        <v>2.1237623762376199</v>
      </c>
      <c r="D4892" s="72">
        <v>0</v>
      </c>
      <c r="E4892" s="72">
        <v>0</v>
      </c>
      <c r="F4892" s="72">
        <v>59.272277227722803</v>
      </c>
      <c r="G4892" s="72" t="s">
        <v>3711</v>
      </c>
    </row>
    <row r="4893" spans="1:7" x14ac:dyDescent="0.15">
      <c r="A4893" s="81" t="s">
        <v>2871</v>
      </c>
      <c r="B4893" s="72" t="s">
        <v>3786</v>
      </c>
      <c r="C4893" s="72">
        <v>13.7982456140351</v>
      </c>
      <c r="D4893" s="72">
        <v>3</v>
      </c>
      <c r="E4893" s="72">
        <v>2</v>
      </c>
      <c r="F4893" s="72">
        <v>9.1190476190476204</v>
      </c>
      <c r="G4893" s="72" t="s">
        <v>3711</v>
      </c>
    </row>
    <row r="4894" spans="1:7" x14ac:dyDescent="0.15">
      <c r="A4894" s="81" t="s">
        <v>494</v>
      </c>
      <c r="B4894" s="72" t="s">
        <v>3703</v>
      </c>
      <c r="C4894" s="72">
        <v>518.43564356435604</v>
      </c>
      <c r="D4894" s="72">
        <v>0</v>
      </c>
      <c r="E4894" s="72">
        <v>0</v>
      </c>
      <c r="F4894" s="72">
        <v>0.24257425742574301</v>
      </c>
      <c r="G4894" s="72" t="s">
        <v>3711</v>
      </c>
    </row>
    <row r="4895" spans="1:7" x14ac:dyDescent="0.15">
      <c r="A4895" s="81" t="s">
        <v>2014</v>
      </c>
      <c r="B4895" s="72" t="s">
        <v>3573</v>
      </c>
      <c r="C4895" s="72">
        <v>58.5</v>
      </c>
      <c r="D4895" s="72">
        <v>2</v>
      </c>
      <c r="E4895" s="72">
        <v>0</v>
      </c>
      <c r="F4895" s="72">
        <v>2.14851485148515</v>
      </c>
      <c r="G4895" s="72" t="s">
        <v>3711</v>
      </c>
    </row>
    <row r="4896" spans="1:7" x14ac:dyDescent="0.15">
      <c r="A4896" s="81" t="s">
        <v>2415</v>
      </c>
      <c r="B4896" s="72" t="s">
        <v>3702</v>
      </c>
      <c r="C4896" s="72">
        <v>89.968253968254004</v>
      </c>
      <c r="D4896" s="72">
        <v>2</v>
      </c>
      <c r="E4896" s="72">
        <v>2</v>
      </c>
      <c r="F4896" s="72">
        <v>1.3968253968254001</v>
      </c>
      <c r="G4896" s="72" t="s">
        <v>3711</v>
      </c>
    </row>
    <row r="4897" spans="1:7" x14ac:dyDescent="0.15">
      <c r="A4897" s="81" t="s">
        <v>3833</v>
      </c>
      <c r="B4897" s="72" t="s">
        <v>3834</v>
      </c>
      <c r="C4897" s="72">
        <v>38.301587301587297</v>
      </c>
      <c r="D4897" s="72">
        <v>2</v>
      </c>
      <c r="E4897" s="72">
        <v>0</v>
      </c>
      <c r="F4897" s="72">
        <v>3.2772277227722801</v>
      </c>
      <c r="G4897" s="72" t="s">
        <v>3711</v>
      </c>
    </row>
    <row r="4898" spans="1:7" x14ac:dyDescent="0.15">
      <c r="A4898" s="81" t="s">
        <v>3762</v>
      </c>
      <c r="B4898" s="72" t="s">
        <v>3778</v>
      </c>
      <c r="C4898" s="72">
        <v>5.9009900990099</v>
      </c>
      <c r="D4898" s="72">
        <v>0</v>
      </c>
      <c r="E4898" s="72">
        <v>3</v>
      </c>
      <c r="F4898" s="72">
        <v>21.210526315789501</v>
      </c>
      <c r="G4898" s="72" t="s">
        <v>3711</v>
      </c>
    </row>
    <row r="4899" spans="1:7" x14ac:dyDescent="0.15">
      <c r="A4899" s="81" t="s">
        <v>2922</v>
      </c>
      <c r="B4899" s="72" t="s">
        <v>3673</v>
      </c>
      <c r="C4899" s="72">
        <v>44.642857142857103</v>
      </c>
      <c r="D4899" s="72">
        <v>2</v>
      </c>
      <c r="E4899" s="72">
        <v>2</v>
      </c>
      <c r="F4899" s="72">
        <v>2.8015873015873001</v>
      </c>
      <c r="G4899" s="72" t="s">
        <v>3711</v>
      </c>
    </row>
    <row r="4900" spans="1:7" x14ac:dyDescent="0.15">
      <c r="A4900" s="81" t="s">
        <v>3833</v>
      </c>
      <c r="B4900" s="72" t="s">
        <v>3916</v>
      </c>
      <c r="C4900" s="72">
        <v>38.301587301587297</v>
      </c>
      <c r="D4900" s="72">
        <v>2</v>
      </c>
      <c r="E4900" s="72">
        <v>2</v>
      </c>
      <c r="F4900" s="72">
        <v>3.2619047619047601</v>
      </c>
      <c r="G4900" s="72" t="s">
        <v>3711</v>
      </c>
    </row>
    <row r="4901" spans="1:7" x14ac:dyDescent="0.15">
      <c r="A4901" s="81" t="s">
        <v>2556</v>
      </c>
      <c r="B4901" s="72" t="s">
        <v>3778</v>
      </c>
      <c r="C4901" s="72">
        <v>7.7772277227722801</v>
      </c>
      <c r="D4901" s="72">
        <v>0</v>
      </c>
      <c r="E4901" s="72">
        <v>2</v>
      </c>
      <c r="F4901" s="72">
        <v>16.063492063492099</v>
      </c>
      <c r="G4901" s="72" t="s">
        <v>3711</v>
      </c>
    </row>
    <row r="4902" spans="1:7" x14ac:dyDescent="0.15">
      <c r="A4902" s="81" t="s">
        <v>3850</v>
      </c>
      <c r="B4902" s="72" t="s">
        <v>3851</v>
      </c>
      <c r="C4902" s="72">
        <v>92.095238095238102</v>
      </c>
      <c r="D4902" s="72">
        <v>2</v>
      </c>
      <c r="E4902" s="72">
        <v>0</v>
      </c>
      <c r="F4902" s="72">
        <v>1.35148514851485</v>
      </c>
      <c r="G4902" s="72" t="s">
        <v>3711</v>
      </c>
    </row>
    <row r="4903" spans="1:7" x14ac:dyDescent="0.15">
      <c r="A4903" s="81" t="s">
        <v>3735</v>
      </c>
      <c r="B4903" s="72" t="s">
        <v>640</v>
      </c>
      <c r="C4903" s="72">
        <v>4.3118811881188099</v>
      </c>
      <c r="D4903" s="72">
        <v>0</v>
      </c>
      <c r="E4903" s="72">
        <v>0</v>
      </c>
      <c r="F4903" s="72">
        <v>28.7673267326733</v>
      </c>
      <c r="G4903" s="72" t="s">
        <v>3711</v>
      </c>
    </row>
    <row r="4904" spans="1:7" x14ac:dyDescent="0.15">
      <c r="A4904" s="81" t="s">
        <v>3746</v>
      </c>
      <c r="B4904" s="72" t="s">
        <v>3904</v>
      </c>
      <c r="C4904" s="72">
        <v>33.742574257425701</v>
      </c>
      <c r="D4904" s="72">
        <v>0</v>
      </c>
      <c r="E4904" s="72">
        <v>2</v>
      </c>
      <c r="F4904" s="72">
        <v>3.67460317460317</v>
      </c>
      <c r="G4904" s="72" t="s">
        <v>3711</v>
      </c>
    </row>
    <row r="4905" spans="1:7" x14ac:dyDescent="0.15">
      <c r="A4905" s="81" t="s">
        <v>2641</v>
      </c>
      <c r="B4905" s="72" t="s">
        <v>2275</v>
      </c>
      <c r="C4905" s="72">
        <v>2.7326732673267302</v>
      </c>
      <c r="D4905" s="72">
        <v>0</v>
      </c>
      <c r="E4905" s="72">
        <v>2</v>
      </c>
      <c r="F4905" s="72">
        <v>45.365079365079403</v>
      </c>
      <c r="G4905" s="72" t="s">
        <v>3711</v>
      </c>
    </row>
    <row r="4906" spans="1:7" x14ac:dyDescent="0.15">
      <c r="A4906" s="81" t="s">
        <v>3740</v>
      </c>
      <c r="B4906" s="72" t="s">
        <v>3640</v>
      </c>
      <c r="C4906" s="72">
        <v>17.380952380952401</v>
      </c>
      <c r="D4906" s="72">
        <v>2</v>
      </c>
      <c r="E4906" s="72">
        <v>2</v>
      </c>
      <c r="F4906" s="72">
        <v>7.1269841269841301</v>
      </c>
      <c r="G4906" s="72" t="s">
        <v>3711</v>
      </c>
    </row>
    <row r="4907" spans="1:7" x14ac:dyDescent="0.15">
      <c r="A4907" s="81" t="s">
        <v>3858</v>
      </c>
      <c r="B4907" s="72" t="s">
        <v>3721</v>
      </c>
      <c r="C4907" s="72">
        <v>4.7178217821782198</v>
      </c>
      <c r="D4907" s="72">
        <v>0</v>
      </c>
      <c r="E4907" s="72">
        <v>2</v>
      </c>
      <c r="F4907" s="72">
        <v>26.246031746031701</v>
      </c>
      <c r="G4907" s="72" t="s">
        <v>3711</v>
      </c>
    </row>
    <row r="4908" spans="1:7" x14ac:dyDescent="0.15">
      <c r="A4908" s="81" t="s">
        <v>3752</v>
      </c>
      <c r="B4908" s="72" t="s">
        <v>3713</v>
      </c>
      <c r="C4908" s="72">
        <v>9</v>
      </c>
      <c r="D4908" s="72">
        <v>2</v>
      </c>
      <c r="E4908" s="72">
        <v>0</v>
      </c>
      <c r="F4908" s="72">
        <v>13.752475247524799</v>
      </c>
      <c r="G4908" s="72" t="s">
        <v>3711</v>
      </c>
    </row>
    <row r="4909" spans="1:7" x14ac:dyDescent="0.15">
      <c r="A4909" s="81" t="s">
        <v>2519</v>
      </c>
      <c r="B4909" s="72" t="s">
        <v>2422</v>
      </c>
      <c r="C4909" s="72">
        <v>65.912698412698404</v>
      </c>
      <c r="D4909" s="72">
        <v>2</v>
      </c>
      <c r="E4909" s="72">
        <v>3</v>
      </c>
      <c r="F4909" s="72">
        <v>1.87719298245614</v>
      </c>
      <c r="G4909" s="72" t="s">
        <v>3711</v>
      </c>
    </row>
    <row r="4910" spans="1:7" x14ac:dyDescent="0.15">
      <c r="A4910" s="81" t="s">
        <v>2871</v>
      </c>
      <c r="B4910" s="72" t="s">
        <v>2347</v>
      </c>
      <c r="C4910" s="72">
        <v>22.341584158415799</v>
      </c>
      <c r="D4910" s="72">
        <v>0</v>
      </c>
      <c r="E4910" s="72">
        <v>3</v>
      </c>
      <c r="F4910" s="72">
        <v>5.5263157894736796</v>
      </c>
      <c r="G4910" s="72" t="s">
        <v>3711</v>
      </c>
    </row>
    <row r="4911" spans="1:7" x14ac:dyDescent="0.15">
      <c r="A4911" s="81" t="s">
        <v>990</v>
      </c>
      <c r="B4911" s="72" t="s">
        <v>3742</v>
      </c>
      <c r="C4911" s="72">
        <v>669.54761904761904</v>
      </c>
      <c r="D4911" s="72">
        <v>2</v>
      </c>
      <c r="E4911" s="72">
        <v>3</v>
      </c>
      <c r="F4911" s="72">
        <v>0.18421052631578899</v>
      </c>
      <c r="G4911" s="72" t="s">
        <v>3711</v>
      </c>
    </row>
    <row r="4912" spans="1:7" x14ac:dyDescent="0.15">
      <c r="A4912" s="81" t="s">
        <v>2008</v>
      </c>
      <c r="B4912" s="72" t="s">
        <v>2347</v>
      </c>
      <c r="C4912" s="72">
        <v>22.2920792079208</v>
      </c>
      <c r="D4912" s="72">
        <v>0</v>
      </c>
      <c r="E4912" s="72">
        <v>3</v>
      </c>
      <c r="F4912" s="72">
        <v>5.5263157894736796</v>
      </c>
      <c r="G4912" s="72" t="s">
        <v>3711</v>
      </c>
    </row>
    <row r="4913" spans="1:7" x14ac:dyDescent="0.15">
      <c r="A4913" s="81" t="s">
        <v>1951</v>
      </c>
      <c r="B4913" s="72" t="s">
        <v>3126</v>
      </c>
      <c r="C4913" s="72">
        <v>4.1534653465346496</v>
      </c>
      <c r="D4913" s="72">
        <v>0</v>
      </c>
      <c r="E4913" s="72">
        <v>0</v>
      </c>
      <c r="F4913" s="72">
        <v>29.638613861386101</v>
      </c>
      <c r="G4913" s="72" t="s">
        <v>3711</v>
      </c>
    </row>
    <row r="4914" spans="1:7" x14ac:dyDescent="0.15">
      <c r="A4914" s="81" t="s">
        <v>2779</v>
      </c>
      <c r="B4914" s="72" t="s">
        <v>2523</v>
      </c>
      <c r="C4914" s="72">
        <v>5.3333333333333304</v>
      </c>
      <c r="D4914" s="72">
        <v>2</v>
      </c>
      <c r="E4914" s="72">
        <v>0</v>
      </c>
      <c r="F4914" s="72">
        <v>23.054455445544601</v>
      </c>
      <c r="G4914" s="72" t="s">
        <v>3711</v>
      </c>
    </row>
    <row r="4915" spans="1:7" x14ac:dyDescent="0.15">
      <c r="A4915" s="81" t="s">
        <v>2505</v>
      </c>
      <c r="B4915" s="72" t="s">
        <v>2370</v>
      </c>
      <c r="C4915" s="72">
        <v>21.047619047619001</v>
      </c>
      <c r="D4915" s="72">
        <v>2</v>
      </c>
      <c r="E4915" s="72">
        <v>0</v>
      </c>
      <c r="F4915" s="72">
        <v>5.8366336633663396</v>
      </c>
      <c r="G4915" s="72" t="s">
        <v>3711</v>
      </c>
    </row>
    <row r="4916" spans="1:7" x14ac:dyDescent="0.15">
      <c r="A4916" s="81" t="s">
        <v>3750</v>
      </c>
      <c r="B4916" s="72" t="s">
        <v>2612</v>
      </c>
      <c r="C4916" s="72">
        <v>21.613861386138598</v>
      </c>
      <c r="D4916" s="72">
        <v>0</v>
      </c>
      <c r="E4916" s="72">
        <v>3</v>
      </c>
      <c r="F4916" s="72">
        <v>5.6754385964912304</v>
      </c>
      <c r="G4916" s="72" t="s">
        <v>3711</v>
      </c>
    </row>
    <row r="4917" spans="1:7" x14ac:dyDescent="0.15">
      <c r="A4917" s="81" t="s">
        <v>450</v>
      </c>
      <c r="B4917" s="72" t="s">
        <v>3766</v>
      </c>
      <c r="C4917" s="72">
        <v>268.76190476190499</v>
      </c>
      <c r="D4917" s="72">
        <v>2</v>
      </c>
      <c r="E4917" s="72">
        <v>3</v>
      </c>
      <c r="F4917" s="72">
        <v>0.45614035087719301</v>
      </c>
      <c r="G4917" s="72" t="s">
        <v>3711</v>
      </c>
    </row>
    <row r="4918" spans="1:7" x14ac:dyDescent="0.15">
      <c r="A4918" s="81" t="s">
        <v>1055</v>
      </c>
      <c r="B4918" s="72" t="s">
        <v>3809</v>
      </c>
      <c r="C4918" s="72">
        <v>61.464912280701803</v>
      </c>
      <c r="D4918" s="72">
        <v>3</v>
      </c>
      <c r="E4918" s="72">
        <v>3</v>
      </c>
      <c r="F4918" s="72">
        <v>1.9912280701754399</v>
      </c>
      <c r="G4918" s="72" t="s">
        <v>3711</v>
      </c>
    </row>
    <row r="4919" spans="1:7" x14ac:dyDescent="0.15">
      <c r="A4919" s="81" t="s">
        <v>3733</v>
      </c>
      <c r="B4919" s="72" t="s">
        <v>3683</v>
      </c>
      <c r="C4919" s="72">
        <v>7.8762376237623801</v>
      </c>
      <c r="D4919" s="72">
        <v>0</v>
      </c>
      <c r="E4919" s="72">
        <v>2</v>
      </c>
      <c r="F4919" s="72">
        <v>15.515873015873</v>
      </c>
      <c r="G4919" s="72" t="s">
        <v>3711</v>
      </c>
    </row>
    <row r="4920" spans="1:7" x14ac:dyDescent="0.15">
      <c r="A4920" s="81" t="s">
        <v>3828</v>
      </c>
      <c r="B4920" s="72" t="s">
        <v>1108</v>
      </c>
      <c r="C4920" s="72">
        <v>1.85964912280702</v>
      </c>
      <c r="D4920" s="72">
        <v>3</v>
      </c>
      <c r="E4920" s="72">
        <v>0</v>
      </c>
      <c r="F4920" s="72">
        <v>65.707920792079193</v>
      </c>
      <c r="G4920" s="72" t="s">
        <v>3711</v>
      </c>
    </row>
    <row r="4921" spans="1:7" x14ac:dyDescent="0.15">
      <c r="A4921" s="81" t="s">
        <v>3921</v>
      </c>
      <c r="B4921" s="72" t="s">
        <v>2422</v>
      </c>
      <c r="C4921" s="72">
        <v>2.0317460317460299</v>
      </c>
      <c r="D4921" s="72">
        <v>2</v>
      </c>
      <c r="E4921" s="72">
        <v>2</v>
      </c>
      <c r="F4921" s="72">
        <v>60.015873015872998</v>
      </c>
      <c r="G4921" s="72" t="s">
        <v>3711</v>
      </c>
    </row>
    <row r="4922" spans="1:7" x14ac:dyDescent="0.15">
      <c r="A4922" s="81" t="s">
        <v>3483</v>
      </c>
      <c r="B4922" s="72" t="s">
        <v>1053</v>
      </c>
      <c r="C4922" s="72">
        <v>5.3253968253968296</v>
      </c>
      <c r="D4922" s="72">
        <v>2</v>
      </c>
      <c r="E4922" s="72">
        <v>3</v>
      </c>
      <c r="F4922" s="72">
        <v>22.859649122806999</v>
      </c>
      <c r="G4922" s="72" t="s">
        <v>3711</v>
      </c>
    </row>
    <row r="4923" spans="1:7" x14ac:dyDescent="0.15">
      <c r="A4923" s="81" t="s">
        <v>3857</v>
      </c>
      <c r="B4923" s="72" t="s">
        <v>1093</v>
      </c>
      <c r="C4923" s="72">
        <v>1.3333333333333299</v>
      </c>
      <c r="D4923" s="72">
        <v>3</v>
      </c>
      <c r="E4923" s="72">
        <v>0</v>
      </c>
      <c r="F4923" s="72">
        <v>91.188118811881196</v>
      </c>
      <c r="G4923" s="72" t="s">
        <v>3711</v>
      </c>
    </row>
    <row r="4924" spans="1:7" x14ac:dyDescent="0.15">
      <c r="A4924" s="81" t="s">
        <v>3803</v>
      </c>
      <c r="B4924" s="72" t="s">
        <v>2365</v>
      </c>
      <c r="C4924" s="72">
        <v>21.762376237623801</v>
      </c>
      <c r="D4924" s="72">
        <v>0</v>
      </c>
      <c r="E4924" s="72">
        <v>0</v>
      </c>
      <c r="F4924" s="72">
        <v>5.5792079207920802</v>
      </c>
      <c r="G4924" s="72" t="s">
        <v>3711</v>
      </c>
    </row>
    <row r="4925" spans="1:7" x14ac:dyDescent="0.15">
      <c r="A4925" s="81" t="s">
        <v>3743</v>
      </c>
      <c r="B4925" s="72" t="s">
        <v>3716</v>
      </c>
      <c r="C4925" s="72">
        <v>11.6782178217822</v>
      </c>
      <c r="D4925" s="72">
        <v>0</v>
      </c>
      <c r="E4925" s="72">
        <v>2</v>
      </c>
      <c r="F4925" s="72">
        <v>10.396825396825401</v>
      </c>
      <c r="G4925" s="72" t="s">
        <v>3711</v>
      </c>
    </row>
    <row r="4926" spans="1:7" x14ac:dyDescent="0.15">
      <c r="A4926" s="81" t="s">
        <v>2858</v>
      </c>
      <c r="B4926" s="72" t="s">
        <v>2370</v>
      </c>
      <c r="C4926" s="72">
        <v>20.801980198019798</v>
      </c>
      <c r="D4926" s="72">
        <v>0</v>
      </c>
      <c r="E4926" s="72">
        <v>0</v>
      </c>
      <c r="F4926" s="72">
        <v>5.8366336633663396</v>
      </c>
      <c r="G4926" s="72" t="s">
        <v>3711</v>
      </c>
    </row>
    <row r="4927" spans="1:7" x14ac:dyDescent="0.15">
      <c r="A4927" s="81" t="s">
        <v>494</v>
      </c>
      <c r="B4927" s="72" t="s">
        <v>3601</v>
      </c>
      <c r="C4927" s="72">
        <v>1697.86507936508</v>
      </c>
      <c r="D4927" s="72">
        <v>2</v>
      </c>
      <c r="E4927" s="72">
        <v>2</v>
      </c>
      <c r="F4927" s="72">
        <v>7.1428571428571397E-2</v>
      </c>
      <c r="G4927" s="72" t="s">
        <v>3711</v>
      </c>
    </row>
    <row r="4928" spans="1:7" x14ac:dyDescent="0.15">
      <c r="A4928" s="81" t="s">
        <v>2082</v>
      </c>
      <c r="B4928" s="72" t="s">
        <v>3725</v>
      </c>
      <c r="C4928" s="72">
        <v>20.0701754385965</v>
      </c>
      <c r="D4928" s="72">
        <v>3</v>
      </c>
      <c r="E4928" s="72">
        <v>2</v>
      </c>
      <c r="F4928" s="72">
        <v>6.0396825396825404</v>
      </c>
      <c r="G4928" s="72" t="s">
        <v>3711</v>
      </c>
    </row>
    <row r="4929" spans="1:7" x14ac:dyDescent="0.15">
      <c r="A4929" s="81" t="s">
        <v>2116</v>
      </c>
      <c r="B4929" s="72" t="s">
        <v>2347</v>
      </c>
      <c r="C4929" s="72">
        <v>21.928571428571399</v>
      </c>
      <c r="D4929" s="72">
        <v>2</v>
      </c>
      <c r="E4929" s="72">
        <v>3</v>
      </c>
      <c r="F4929" s="72">
        <v>5.5263157894736796</v>
      </c>
      <c r="G4929" s="72" t="s">
        <v>3711</v>
      </c>
    </row>
    <row r="4930" spans="1:7" x14ac:dyDescent="0.15">
      <c r="A4930" s="81" t="s">
        <v>3802</v>
      </c>
      <c r="B4930" s="72" t="s">
        <v>1628</v>
      </c>
      <c r="C4930" s="72">
        <v>12.089108910891101</v>
      </c>
      <c r="D4930" s="72">
        <v>0</v>
      </c>
      <c r="E4930" s="72">
        <v>3</v>
      </c>
      <c r="F4930" s="72">
        <v>9.9473684210526301</v>
      </c>
      <c r="G4930" s="72" t="s">
        <v>3711</v>
      </c>
    </row>
    <row r="4931" spans="1:7" x14ac:dyDescent="0.15">
      <c r="A4931" s="81" t="s">
        <v>3887</v>
      </c>
      <c r="B4931" s="72" t="s">
        <v>3273</v>
      </c>
      <c r="C4931" s="72">
        <v>5.4257425742574297</v>
      </c>
      <c r="D4931" s="72">
        <v>0</v>
      </c>
      <c r="E4931" s="72">
        <v>0</v>
      </c>
      <c r="F4931" s="72">
        <v>22.1287128712871</v>
      </c>
      <c r="G4931" s="72" t="s">
        <v>3711</v>
      </c>
    </row>
    <row r="4932" spans="1:7" x14ac:dyDescent="0.15">
      <c r="A4932" s="81" t="s">
        <v>2420</v>
      </c>
      <c r="B4932" s="72" t="s">
        <v>3754</v>
      </c>
      <c r="C4932" s="72">
        <v>5.3070175438596499</v>
      </c>
      <c r="D4932" s="72">
        <v>3</v>
      </c>
      <c r="E4932" s="72">
        <v>2</v>
      </c>
      <c r="F4932" s="72">
        <v>22.619047619047599</v>
      </c>
      <c r="G4932" s="72" t="s">
        <v>3711</v>
      </c>
    </row>
    <row r="4933" spans="1:7" x14ac:dyDescent="0.15">
      <c r="A4933" s="81" t="s">
        <v>1097</v>
      </c>
      <c r="B4933" s="72" t="s">
        <v>3919</v>
      </c>
      <c r="C4933" s="72">
        <v>343.31746031746002</v>
      </c>
      <c r="D4933" s="72">
        <v>2</v>
      </c>
      <c r="E4933" s="72">
        <v>2</v>
      </c>
      <c r="F4933" s="72">
        <v>0.34920634920634902</v>
      </c>
      <c r="G4933" s="72" t="s">
        <v>3711</v>
      </c>
    </row>
    <row r="4934" spans="1:7" x14ac:dyDescent="0.15">
      <c r="A4934" s="81" t="s">
        <v>2519</v>
      </c>
      <c r="B4934" s="72" t="s">
        <v>640</v>
      </c>
      <c r="C4934" s="72">
        <v>12.297029702970301</v>
      </c>
      <c r="D4934" s="72">
        <v>0</v>
      </c>
      <c r="E4934" s="72">
        <v>3</v>
      </c>
      <c r="F4934" s="72">
        <v>9.7456140350877192</v>
      </c>
      <c r="G4934" s="72" t="s">
        <v>3711</v>
      </c>
    </row>
    <row r="4935" spans="1:7" x14ac:dyDescent="0.15">
      <c r="A4935" s="81" t="s">
        <v>3926</v>
      </c>
      <c r="B4935" s="72" t="s">
        <v>3721</v>
      </c>
      <c r="C4935" s="72">
        <v>4.5634920634920597</v>
      </c>
      <c r="D4935" s="72">
        <v>2</v>
      </c>
      <c r="E4935" s="72">
        <v>2</v>
      </c>
      <c r="F4935" s="72">
        <v>26.246031746031701</v>
      </c>
      <c r="G4935" s="72" t="s">
        <v>3711</v>
      </c>
    </row>
    <row r="4936" spans="1:7" x14ac:dyDescent="0.15">
      <c r="A4936" s="81" t="s">
        <v>3741</v>
      </c>
      <c r="B4936" s="72" t="s">
        <v>1093</v>
      </c>
      <c r="C4936" s="72">
        <v>9.1683168316831694</v>
      </c>
      <c r="D4936" s="72">
        <v>0</v>
      </c>
      <c r="E4936" s="72">
        <v>3</v>
      </c>
      <c r="F4936" s="72">
        <v>13.0350877192982</v>
      </c>
      <c r="G4936" s="72" t="s">
        <v>3711</v>
      </c>
    </row>
    <row r="4937" spans="1:7" x14ac:dyDescent="0.15">
      <c r="A4937" s="81" t="s">
        <v>494</v>
      </c>
      <c r="B4937" s="72" t="s">
        <v>3717</v>
      </c>
      <c r="C4937" s="72">
        <v>1697.86507936508</v>
      </c>
      <c r="D4937" s="72">
        <v>2</v>
      </c>
      <c r="E4937" s="72">
        <v>3</v>
      </c>
      <c r="F4937" s="72">
        <v>7.0175438596491196E-2</v>
      </c>
      <c r="G4937" s="72" t="s">
        <v>3711</v>
      </c>
    </row>
    <row r="4938" spans="1:7" x14ac:dyDescent="0.15">
      <c r="A4938" s="81" t="s">
        <v>494</v>
      </c>
      <c r="B4938" s="72" t="s">
        <v>3684</v>
      </c>
      <c r="C4938" s="72">
        <v>123.298245614035</v>
      </c>
      <c r="D4938" s="72">
        <v>3</v>
      </c>
      <c r="E4938" s="72">
        <v>0</v>
      </c>
      <c r="F4938" s="72">
        <v>0.96534653465346498</v>
      </c>
      <c r="G4938" s="72" t="s">
        <v>3711</v>
      </c>
    </row>
    <row r="4939" spans="1:7" x14ac:dyDescent="0.15">
      <c r="A4939" s="81" t="s">
        <v>3740</v>
      </c>
      <c r="B4939" s="72" t="s">
        <v>2347</v>
      </c>
      <c r="C4939" s="72">
        <v>0.41228070175438603</v>
      </c>
      <c r="D4939" s="72">
        <v>3</v>
      </c>
      <c r="E4939" s="72">
        <v>2</v>
      </c>
      <c r="F4939" s="72">
        <v>288.48412698412699</v>
      </c>
      <c r="G4939" s="72" t="s">
        <v>3711</v>
      </c>
    </row>
    <row r="4940" spans="1:7" x14ac:dyDescent="0.15">
      <c r="A4940" s="81" t="s">
        <v>3801</v>
      </c>
      <c r="B4940" s="72" t="s">
        <v>3924</v>
      </c>
      <c r="C4940" s="72">
        <v>26.984126984126998</v>
      </c>
      <c r="D4940" s="72">
        <v>2</v>
      </c>
      <c r="E4940" s="72">
        <v>0</v>
      </c>
      <c r="F4940" s="72">
        <v>4.4059405940594099</v>
      </c>
      <c r="G4940" s="72" t="s">
        <v>3711</v>
      </c>
    </row>
    <row r="4941" spans="1:7" x14ac:dyDescent="0.15">
      <c r="A4941" s="81" t="s">
        <v>3274</v>
      </c>
      <c r="B4941" s="72" t="s">
        <v>3649</v>
      </c>
      <c r="C4941" s="72">
        <v>27.841584158415799</v>
      </c>
      <c r="D4941" s="72">
        <v>0</v>
      </c>
      <c r="E4941" s="72">
        <v>2</v>
      </c>
      <c r="F4941" s="72">
        <v>4.2698412698412698</v>
      </c>
      <c r="G4941" s="72" t="s">
        <v>3711</v>
      </c>
    </row>
    <row r="4942" spans="1:7" x14ac:dyDescent="0.15">
      <c r="A4942" s="81" t="s">
        <v>2026</v>
      </c>
      <c r="B4942" s="72" t="s">
        <v>3766</v>
      </c>
      <c r="C4942" s="72">
        <v>12.8861386138614</v>
      </c>
      <c r="D4942" s="72">
        <v>0</v>
      </c>
      <c r="E4942" s="72">
        <v>2</v>
      </c>
      <c r="F4942" s="72">
        <v>9.2063492063492092</v>
      </c>
      <c r="G4942" s="72" t="s">
        <v>3711</v>
      </c>
    </row>
    <row r="4943" spans="1:7" x14ac:dyDescent="0.15">
      <c r="A4943" s="81" t="s">
        <v>2116</v>
      </c>
      <c r="B4943" s="72" t="s">
        <v>2571</v>
      </c>
      <c r="C4943" s="72">
        <v>21.928571428571399</v>
      </c>
      <c r="D4943" s="72">
        <v>2</v>
      </c>
      <c r="E4943" s="72">
        <v>3</v>
      </c>
      <c r="F4943" s="72">
        <v>5.40350877192982</v>
      </c>
      <c r="G4943" s="72" t="s">
        <v>3711</v>
      </c>
    </row>
    <row r="4944" spans="1:7" x14ac:dyDescent="0.15">
      <c r="A4944" s="81" t="s">
        <v>450</v>
      </c>
      <c r="B4944" s="72" t="s">
        <v>640</v>
      </c>
      <c r="C4944" s="72">
        <v>12.157894736842101</v>
      </c>
      <c r="D4944" s="72">
        <v>3</v>
      </c>
      <c r="E4944" s="72">
        <v>3</v>
      </c>
      <c r="F4944" s="72">
        <v>9.7456140350877192</v>
      </c>
      <c r="G4944" s="72" t="s">
        <v>3711</v>
      </c>
    </row>
    <row r="4945" spans="1:7" x14ac:dyDescent="0.15">
      <c r="A4945" s="81" t="s">
        <v>2369</v>
      </c>
      <c r="B4945" s="72" t="s">
        <v>3736</v>
      </c>
      <c r="C4945" s="72">
        <v>3.5990099009901</v>
      </c>
      <c r="D4945" s="72">
        <v>0</v>
      </c>
      <c r="E4945" s="72">
        <v>2</v>
      </c>
      <c r="F4945" s="72">
        <v>32.857142857142897</v>
      </c>
      <c r="G4945" s="72" t="s">
        <v>3711</v>
      </c>
    </row>
    <row r="4946" spans="1:7" x14ac:dyDescent="0.15">
      <c r="A4946" s="81" t="s">
        <v>1248</v>
      </c>
      <c r="B4946" s="72" t="s">
        <v>1896</v>
      </c>
      <c r="C4946" s="72">
        <v>35.8333333333333</v>
      </c>
      <c r="D4946" s="72">
        <v>3</v>
      </c>
      <c r="E4946" s="72">
        <v>3</v>
      </c>
      <c r="F4946" s="72">
        <v>3.29824561403509</v>
      </c>
      <c r="G4946" s="72" t="s">
        <v>3711</v>
      </c>
    </row>
    <row r="4947" spans="1:7" x14ac:dyDescent="0.15">
      <c r="A4947" s="81" t="s">
        <v>494</v>
      </c>
      <c r="B4947" s="72" t="s">
        <v>3684</v>
      </c>
      <c r="C4947" s="72">
        <v>123.298245614035</v>
      </c>
      <c r="D4947" s="72">
        <v>3</v>
      </c>
      <c r="E4947" s="72">
        <v>3</v>
      </c>
      <c r="F4947" s="72">
        <v>0.95614035087719296</v>
      </c>
      <c r="G4947" s="72" t="s">
        <v>3711</v>
      </c>
    </row>
    <row r="4948" spans="1:7" x14ac:dyDescent="0.15">
      <c r="A4948" s="81" t="s">
        <v>2369</v>
      </c>
      <c r="B4948" s="72" t="s">
        <v>3736</v>
      </c>
      <c r="C4948" s="72">
        <v>93.952380952380906</v>
      </c>
      <c r="D4948" s="72">
        <v>2</v>
      </c>
      <c r="E4948" s="72">
        <v>3</v>
      </c>
      <c r="F4948" s="72">
        <v>1.2543859649122799</v>
      </c>
      <c r="G4948" s="72" t="s">
        <v>3711</v>
      </c>
    </row>
    <row r="4949" spans="1:7" x14ac:dyDescent="0.15">
      <c r="A4949" s="81" t="s">
        <v>1077</v>
      </c>
      <c r="B4949" s="72" t="s">
        <v>3937</v>
      </c>
      <c r="C4949" s="72">
        <v>206.03465346534699</v>
      </c>
      <c r="D4949" s="72">
        <v>0</v>
      </c>
      <c r="E4949" s="72">
        <v>2</v>
      </c>
      <c r="F4949" s="72">
        <v>0.57142857142857095</v>
      </c>
      <c r="G4949" s="72" t="s">
        <v>3711</v>
      </c>
    </row>
    <row r="4950" spans="1:7" x14ac:dyDescent="0.15">
      <c r="A4950" s="81" t="s">
        <v>3752</v>
      </c>
      <c r="B4950" s="72" t="s">
        <v>3717</v>
      </c>
      <c r="C4950" s="72">
        <v>12.3613861386139</v>
      </c>
      <c r="D4950" s="72">
        <v>0</v>
      </c>
      <c r="E4950" s="72">
        <v>2</v>
      </c>
      <c r="F4950" s="72">
        <v>9.5238095238095202</v>
      </c>
      <c r="G4950" s="72" t="s">
        <v>3711</v>
      </c>
    </row>
    <row r="4951" spans="1:7" x14ac:dyDescent="0.15">
      <c r="A4951" s="81" t="s">
        <v>762</v>
      </c>
      <c r="B4951" s="72" t="s">
        <v>3777</v>
      </c>
      <c r="C4951" s="72">
        <v>69.771929824561397</v>
      </c>
      <c r="D4951" s="72">
        <v>3</v>
      </c>
      <c r="E4951" s="72">
        <v>0</v>
      </c>
      <c r="F4951" s="72">
        <v>1.68316831683168</v>
      </c>
      <c r="G4951" s="72" t="s">
        <v>3711</v>
      </c>
    </row>
    <row r="4952" spans="1:7" x14ac:dyDescent="0.15">
      <c r="A4952" s="81" t="s">
        <v>1097</v>
      </c>
      <c r="B4952" s="72" t="s">
        <v>3684</v>
      </c>
      <c r="C4952" s="72">
        <v>121.46491228070199</v>
      </c>
      <c r="D4952" s="72">
        <v>3</v>
      </c>
      <c r="E4952" s="72">
        <v>0</v>
      </c>
      <c r="F4952" s="72">
        <v>0.96534653465346498</v>
      </c>
      <c r="G4952" s="72" t="s">
        <v>3711</v>
      </c>
    </row>
    <row r="4953" spans="1:7" x14ac:dyDescent="0.15">
      <c r="A4953" s="81" t="s">
        <v>2420</v>
      </c>
      <c r="B4953" s="72" t="s">
        <v>3713</v>
      </c>
      <c r="C4953" s="72">
        <v>5.3070175438596499</v>
      </c>
      <c r="D4953" s="72">
        <v>3</v>
      </c>
      <c r="E4953" s="72">
        <v>2</v>
      </c>
      <c r="F4953" s="72">
        <v>22.023809523809501</v>
      </c>
      <c r="G4953" s="72" t="s">
        <v>3711</v>
      </c>
    </row>
    <row r="4954" spans="1:7" x14ac:dyDescent="0.15">
      <c r="A4954" s="81" t="s">
        <v>1105</v>
      </c>
      <c r="B4954" s="72" t="s">
        <v>1628</v>
      </c>
      <c r="C4954" s="72">
        <v>11.7368421052632</v>
      </c>
      <c r="D4954" s="72">
        <v>3</v>
      </c>
      <c r="E4954" s="72">
        <v>3</v>
      </c>
      <c r="F4954" s="72">
        <v>9.9473684210526301</v>
      </c>
      <c r="G4954" s="72" t="s">
        <v>3711</v>
      </c>
    </row>
    <row r="4955" spans="1:7" x14ac:dyDescent="0.15">
      <c r="A4955" s="81" t="s">
        <v>2014</v>
      </c>
      <c r="B4955" s="72" t="s">
        <v>1486</v>
      </c>
      <c r="C4955" s="72">
        <v>2.66336633663366</v>
      </c>
      <c r="D4955" s="72">
        <v>0</v>
      </c>
      <c r="E4955" s="72">
        <v>0</v>
      </c>
      <c r="F4955" s="72">
        <v>43.777227722772302</v>
      </c>
      <c r="G4955" s="72" t="s">
        <v>3711</v>
      </c>
    </row>
    <row r="4956" spans="1:7" x14ac:dyDescent="0.15">
      <c r="A4956" s="81" t="s">
        <v>1951</v>
      </c>
      <c r="B4956" s="72" t="s">
        <v>2347</v>
      </c>
      <c r="C4956" s="72">
        <v>0.40350877192982498</v>
      </c>
      <c r="D4956" s="72">
        <v>3</v>
      </c>
      <c r="E4956" s="72">
        <v>2</v>
      </c>
      <c r="F4956" s="72">
        <v>288.48412698412699</v>
      </c>
      <c r="G4956" s="72" t="s">
        <v>3711</v>
      </c>
    </row>
    <row r="4957" spans="1:7" x14ac:dyDescent="0.15">
      <c r="A4957" s="81" t="s">
        <v>3938</v>
      </c>
      <c r="B4957" s="72" t="s">
        <v>2347</v>
      </c>
      <c r="C4957" s="72">
        <v>0.40350877192982498</v>
      </c>
      <c r="D4957" s="72">
        <v>3</v>
      </c>
      <c r="E4957" s="72">
        <v>2</v>
      </c>
      <c r="F4957" s="72">
        <v>288.48412698412699</v>
      </c>
      <c r="G4957" s="72" t="s">
        <v>3711</v>
      </c>
    </row>
    <row r="4958" spans="1:7" x14ac:dyDescent="0.15">
      <c r="A4958" s="81" t="s">
        <v>3805</v>
      </c>
      <c r="B4958" s="72" t="s">
        <v>2275</v>
      </c>
      <c r="C4958" s="72">
        <v>16.365079365079399</v>
      </c>
      <c r="D4958" s="72">
        <v>2</v>
      </c>
      <c r="E4958" s="72">
        <v>0</v>
      </c>
      <c r="F4958" s="72">
        <v>7.0990099009901</v>
      </c>
      <c r="G4958" s="72" t="s">
        <v>3711</v>
      </c>
    </row>
    <row r="4959" spans="1:7" x14ac:dyDescent="0.15">
      <c r="A4959" s="81" t="s">
        <v>1097</v>
      </c>
      <c r="B4959" s="72" t="s">
        <v>3684</v>
      </c>
      <c r="C4959" s="72">
        <v>121.46491228070199</v>
      </c>
      <c r="D4959" s="72">
        <v>3</v>
      </c>
      <c r="E4959" s="72">
        <v>3</v>
      </c>
      <c r="F4959" s="72">
        <v>0.95614035087719296</v>
      </c>
      <c r="G4959" s="72" t="s">
        <v>3711</v>
      </c>
    </row>
    <row r="4960" spans="1:7" x14ac:dyDescent="0.15">
      <c r="A4960" s="81" t="s">
        <v>3802</v>
      </c>
      <c r="B4960" s="72" t="s">
        <v>3722</v>
      </c>
      <c r="C4960" s="72">
        <v>12.089108910891101</v>
      </c>
      <c r="D4960" s="72">
        <v>0</v>
      </c>
      <c r="E4960" s="72">
        <v>0</v>
      </c>
      <c r="F4960" s="72">
        <v>9.5841584158415802</v>
      </c>
      <c r="G4960" s="72" t="s">
        <v>3711</v>
      </c>
    </row>
    <row r="4961" spans="1:7" x14ac:dyDescent="0.15">
      <c r="A4961" s="81" t="s">
        <v>3747</v>
      </c>
      <c r="B4961" s="72" t="s">
        <v>3868</v>
      </c>
      <c r="C4961" s="72">
        <v>17.891089108910901</v>
      </c>
      <c r="D4961" s="72">
        <v>0</v>
      </c>
      <c r="E4961" s="72">
        <v>2</v>
      </c>
      <c r="F4961" s="72">
        <v>6.4444444444444402</v>
      </c>
      <c r="G4961" s="72" t="s">
        <v>3711</v>
      </c>
    </row>
    <row r="4962" spans="1:7" x14ac:dyDescent="0.15">
      <c r="A4962" s="81" t="s">
        <v>3802</v>
      </c>
      <c r="B4962" s="72" t="s">
        <v>3727</v>
      </c>
      <c r="C4962" s="72">
        <v>26.365079365079399</v>
      </c>
      <c r="D4962" s="72">
        <v>2</v>
      </c>
      <c r="E4962" s="72">
        <v>0</v>
      </c>
      <c r="F4962" s="72">
        <v>4.3712871287128703</v>
      </c>
      <c r="G4962" s="72" t="s">
        <v>3711</v>
      </c>
    </row>
    <row r="4963" spans="1:7" x14ac:dyDescent="0.15">
      <c r="A4963" s="81" t="s">
        <v>1230</v>
      </c>
      <c r="B4963" s="72" t="s">
        <v>3655</v>
      </c>
      <c r="C4963" s="72">
        <v>36.114035087719301</v>
      </c>
      <c r="D4963" s="72">
        <v>3</v>
      </c>
      <c r="E4963" s="72">
        <v>3</v>
      </c>
      <c r="F4963" s="72">
        <v>3.1842105263157898</v>
      </c>
      <c r="G4963" s="72" t="s">
        <v>3711</v>
      </c>
    </row>
    <row r="4964" spans="1:7" x14ac:dyDescent="0.15">
      <c r="A4964" s="81" t="s">
        <v>2556</v>
      </c>
      <c r="B4964" s="72" t="s">
        <v>3784</v>
      </c>
      <c r="C4964" s="72">
        <v>83.3888888888889</v>
      </c>
      <c r="D4964" s="72">
        <v>2</v>
      </c>
      <c r="E4964" s="72">
        <v>3</v>
      </c>
      <c r="F4964" s="72">
        <v>1.37719298245614</v>
      </c>
      <c r="G4964" s="72" t="s">
        <v>3711</v>
      </c>
    </row>
    <row r="4965" spans="1:7" x14ac:dyDescent="0.15">
      <c r="A4965" s="81" t="s">
        <v>3752</v>
      </c>
      <c r="B4965" s="72" t="s">
        <v>3126</v>
      </c>
      <c r="C4965" s="72">
        <v>9</v>
      </c>
      <c r="D4965" s="72">
        <v>2</v>
      </c>
      <c r="E4965" s="72">
        <v>3</v>
      </c>
      <c r="F4965" s="72">
        <v>12.719298245614</v>
      </c>
      <c r="G4965" s="72" t="s">
        <v>3711</v>
      </c>
    </row>
    <row r="4966" spans="1:7" x14ac:dyDescent="0.15">
      <c r="A4966" s="81" t="s">
        <v>3759</v>
      </c>
      <c r="B4966" s="72" t="s">
        <v>2749</v>
      </c>
      <c r="C4966" s="72">
        <v>9.0396039603960396</v>
      </c>
      <c r="D4966" s="72">
        <v>0</v>
      </c>
      <c r="E4966" s="72">
        <v>0</v>
      </c>
      <c r="F4966" s="72">
        <v>12.658415841584199</v>
      </c>
      <c r="G4966" s="72" t="s">
        <v>3711</v>
      </c>
    </row>
    <row r="4967" spans="1:7" x14ac:dyDescent="0.15">
      <c r="A4967" s="81" t="s">
        <v>3906</v>
      </c>
      <c r="B4967" s="72" t="s">
        <v>2585</v>
      </c>
      <c r="C4967" s="72">
        <v>1.9920634920634901</v>
      </c>
      <c r="D4967" s="72">
        <v>2</v>
      </c>
      <c r="E4967" s="72">
        <v>2</v>
      </c>
      <c r="F4967" s="72">
        <v>57.349206349206298</v>
      </c>
      <c r="G4967" s="72" t="s">
        <v>3711</v>
      </c>
    </row>
    <row r="4968" spans="1:7" x14ac:dyDescent="0.15">
      <c r="A4968" s="81" t="s">
        <v>3810</v>
      </c>
      <c r="B4968" s="72" t="s">
        <v>3811</v>
      </c>
      <c r="C4968" s="72">
        <v>4.0495049504950504</v>
      </c>
      <c r="D4968" s="72">
        <v>0</v>
      </c>
      <c r="E4968" s="72">
        <v>2</v>
      </c>
      <c r="F4968" s="72">
        <v>28.182539682539701</v>
      </c>
      <c r="G4968" s="72" t="s">
        <v>3711</v>
      </c>
    </row>
    <row r="4969" spans="1:7" x14ac:dyDescent="0.15">
      <c r="A4969" s="81" t="s">
        <v>3768</v>
      </c>
      <c r="B4969" s="72" t="s">
        <v>2006</v>
      </c>
      <c r="C4969" s="72">
        <v>14.7777777777778</v>
      </c>
      <c r="D4969" s="72">
        <v>2</v>
      </c>
      <c r="E4969" s="72">
        <v>0</v>
      </c>
      <c r="F4969" s="72">
        <v>7.7178217821782198</v>
      </c>
      <c r="G4969" s="72" t="s">
        <v>3711</v>
      </c>
    </row>
    <row r="4970" spans="1:7" x14ac:dyDescent="0.15">
      <c r="A4970" s="81" t="s">
        <v>176</v>
      </c>
      <c r="B4970" s="72" t="s">
        <v>1486</v>
      </c>
      <c r="C4970" s="72">
        <v>2.6052631578947398</v>
      </c>
      <c r="D4970" s="72">
        <v>3</v>
      </c>
      <c r="E4970" s="72">
        <v>0</v>
      </c>
      <c r="F4970" s="72">
        <v>43.777227722772302</v>
      </c>
      <c r="G4970" s="72" t="s">
        <v>3711</v>
      </c>
    </row>
    <row r="4971" spans="1:7" x14ac:dyDescent="0.15">
      <c r="A4971" s="81" t="s">
        <v>3752</v>
      </c>
      <c r="B4971" s="72" t="s">
        <v>2749</v>
      </c>
      <c r="C4971" s="72">
        <v>9</v>
      </c>
      <c r="D4971" s="72">
        <v>2</v>
      </c>
      <c r="E4971" s="72">
        <v>0</v>
      </c>
      <c r="F4971" s="72">
        <v>12.658415841584199</v>
      </c>
      <c r="G4971" s="72" t="s">
        <v>3711</v>
      </c>
    </row>
    <row r="4972" spans="1:7" x14ac:dyDescent="0.15">
      <c r="A4972" s="81" t="s">
        <v>1280</v>
      </c>
      <c r="B4972" s="72" t="s">
        <v>3725</v>
      </c>
      <c r="C4972" s="72">
        <v>227.719298245614</v>
      </c>
      <c r="D4972" s="72">
        <v>3</v>
      </c>
      <c r="E4972" s="72">
        <v>3</v>
      </c>
      <c r="F4972" s="72">
        <v>0.5</v>
      </c>
      <c r="G4972" s="72" t="s">
        <v>3711</v>
      </c>
    </row>
    <row r="4973" spans="1:7" x14ac:dyDescent="0.15">
      <c r="A4973" s="81" t="s">
        <v>3735</v>
      </c>
      <c r="B4973" s="72" t="s">
        <v>2347</v>
      </c>
      <c r="C4973" s="72">
        <v>20.539682539682499</v>
      </c>
      <c r="D4973" s="72">
        <v>2</v>
      </c>
      <c r="E4973" s="72">
        <v>3</v>
      </c>
      <c r="F4973" s="72">
        <v>5.5263157894736796</v>
      </c>
      <c r="G4973" s="72" t="s">
        <v>3711</v>
      </c>
    </row>
    <row r="4974" spans="1:7" x14ac:dyDescent="0.15">
      <c r="A4974" s="81" t="s">
        <v>3939</v>
      </c>
      <c r="B4974" s="72" t="s">
        <v>808</v>
      </c>
      <c r="C4974" s="72">
        <v>1.6031746031745999</v>
      </c>
      <c r="D4974" s="72">
        <v>2</v>
      </c>
      <c r="E4974" s="72">
        <v>0</v>
      </c>
      <c r="F4974" s="72">
        <v>70.797029702970306</v>
      </c>
      <c r="G4974" s="72" t="s">
        <v>3711</v>
      </c>
    </row>
    <row r="4975" spans="1:7" x14ac:dyDescent="0.15">
      <c r="A4975" s="81" t="s">
        <v>1081</v>
      </c>
      <c r="B4975" s="72" t="s">
        <v>3940</v>
      </c>
      <c r="C4975" s="72">
        <v>694.18253968253998</v>
      </c>
      <c r="D4975" s="72">
        <v>2</v>
      </c>
      <c r="E4975" s="72">
        <v>0</v>
      </c>
      <c r="F4975" s="72">
        <v>0.16336633663366301</v>
      </c>
      <c r="G4975" s="72" t="s">
        <v>3711</v>
      </c>
    </row>
    <row r="4976" spans="1:7" x14ac:dyDescent="0.15">
      <c r="A4976" s="81" t="s">
        <v>3733</v>
      </c>
      <c r="B4976" s="72" t="s">
        <v>3683</v>
      </c>
      <c r="C4976" s="72">
        <v>23.952380952380999</v>
      </c>
      <c r="D4976" s="72">
        <v>2</v>
      </c>
      <c r="E4976" s="72">
        <v>0</v>
      </c>
      <c r="F4976" s="72">
        <v>4.7326732673267298</v>
      </c>
      <c r="G4976" s="72" t="s">
        <v>3711</v>
      </c>
    </row>
    <row r="4977" spans="1:7" x14ac:dyDescent="0.15">
      <c r="A4977" s="81" t="s">
        <v>3933</v>
      </c>
      <c r="B4977" s="72" t="s">
        <v>1628</v>
      </c>
      <c r="C4977" s="72">
        <v>3.0634920634920602</v>
      </c>
      <c r="D4977" s="72">
        <v>2</v>
      </c>
      <c r="E4977" s="72">
        <v>2</v>
      </c>
      <c r="F4977" s="72">
        <v>36.9444444444444</v>
      </c>
      <c r="G4977" s="72" t="s">
        <v>3711</v>
      </c>
    </row>
    <row r="4978" spans="1:7" x14ac:dyDescent="0.15">
      <c r="A4978" s="81" t="s">
        <v>3747</v>
      </c>
      <c r="B4978" s="72" t="s">
        <v>3751</v>
      </c>
      <c r="C4978" s="72">
        <v>55.087301587301603</v>
      </c>
      <c r="D4978" s="72">
        <v>2</v>
      </c>
      <c r="E4978" s="72">
        <v>3</v>
      </c>
      <c r="F4978" s="72">
        <v>2.0526315789473699</v>
      </c>
      <c r="G4978" s="72" t="s">
        <v>3711</v>
      </c>
    </row>
    <row r="4979" spans="1:7" x14ac:dyDescent="0.15">
      <c r="A4979" s="81" t="s">
        <v>3747</v>
      </c>
      <c r="B4979" s="72" t="s">
        <v>3859</v>
      </c>
      <c r="C4979" s="72">
        <v>17.891089108910901</v>
      </c>
      <c r="D4979" s="72">
        <v>0</v>
      </c>
      <c r="E4979" s="72">
        <v>2</v>
      </c>
      <c r="F4979" s="72">
        <v>6.3174603174603199</v>
      </c>
      <c r="G4979" s="72" t="s">
        <v>3711</v>
      </c>
    </row>
    <row r="4980" spans="1:7" x14ac:dyDescent="0.15">
      <c r="A4980" s="81" t="s">
        <v>1220</v>
      </c>
      <c r="B4980" s="72" t="s">
        <v>2347</v>
      </c>
      <c r="C4980" s="72">
        <v>20.421052631578899</v>
      </c>
      <c r="D4980" s="72">
        <v>3</v>
      </c>
      <c r="E4980" s="72">
        <v>3</v>
      </c>
      <c r="F4980" s="72">
        <v>5.5263157894736796</v>
      </c>
      <c r="G4980" s="72" t="s">
        <v>3711</v>
      </c>
    </row>
    <row r="4981" spans="1:7" x14ac:dyDescent="0.15">
      <c r="A4981" s="81" t="s">
        <v>1230</v>
      </c>
      <c r="B4981" s="72" t="s">
        <v>3729</v>
      </c>
      <c r="C4981" s="72">
        <v>36.114035087719301</v>
      </c>
      <c r="D4981" s="72">
        <v>3</v>
      </c>
      <c r="E4981" s="72">
        <v>3</v>
      </c>
      <c r="F4981" s="72">
        <v>3.12280701754386</v>
      </c>
      <c r="G4981" s="72" t="s">
        <v>3711</v>
      </c>
    </row>
    <row r="4982" spans="1:7" x14ac:dyDescent="0.15">
      <c r="A4982" s="81" t="s">
        <v>2420</v>
      </c>
      <c r="B4982" s="72" t="s">
        <v>2577</v>
      </c>
      <c r="C4982" s="72">
        <v>33.346534653465298</v>
      </c>
      <c r="D4982" s="72">
        <v>0</v>
      </c>
      <c r="E4982" s="72">
        <v>0</v>
      </c>
      <c r="F4982" s="72">
        <v>3.3811881188118802</v>
      </c>
      <c r="G4982" s="72" t="s">
        <v>3711</v>
      </c>
    </row>
    <row r="4983" spans="1:7" x14ac:dyDescent="0.15">
      <c r="A4983" s="81" t="s">
        <v>3941</v>
      </c>
      <c r="B4983" s="72" t="s">
        <v>2006</v>
      </c>
      <c r="C4983" s="72">
        <v>0.69047619047619002</v>
      </c>
      <c r="D4983" s="72">
        <v>2</v>
      </c>
      <c r="E4983" s="72">
        <v>2</v>
      </c>
      <c r="F4983" s="72">
        <v>163.166666666667</v>
      </c>
      <c r="G4983" s="72" t="s">
        <v>3711</v>
      </c>
    </row>
    <row r="4984" spans="1:7" x14ac:dyDescent="0.15">
      <c r="A4984" s="81" t="s">
        <v>3750</v>
      </c>
      <c r="B4984" s="72" t="s">
        <v>3083</v>
      </c>
      <c r="C4984" s="72">
        <v>21.613861386138598</v>
      </c>
      <c r="D4984" s="72">
        <v>0</v>
      </c>
      <c r="E4984" s="72">
        <v>2</v>
      </c>
      <c r="F4984" s="72">
        <v>5.2063492063492101</v>
      </c>
      <c r="G4984" s="72" t="s">
        <v>3711</v>
      </c>
    </row>
    <row r="4985" spans="1:7" x14ac:dyDescent="0.15">
      <c r="A4985" s="81" t="s">
        <v>1105</v>
      </c>
      <c r="B4985" s="72" t="s">
        <v>3722</v>
      </c>
      <c r="C4985" s="72">
        <v>11.7368421052632</v>
      </c>
      <c r="D4985" s="72">
        <v>3</v>
      </c>
      <c r="E4985" s="72">
        <v>0</v>
      </c>
      <c r="F4985" s="72">
        <v>9.5841584158415802</v>
      </c>
      <c r="G4985" s="72" t="s">
        <v>3711</v>
      </c>
    </row>
    <row r="4986" spans="1:7" x14ac:dyDescent="0.15">
      <c r="A4986" s="81" t="s">
        <v>762</v>
      </c>
      <c r="B4986" s="72" t="s">
        <v>3819</v>
      </c>
      <c r="C4986" s="72">
        <v>69.771929824561397</v>
      </c>
      <c r="D4986" s="72">
        <v>3</v>
      </c>
      <c r="E4986" s="72">
        <v>2</v>
      </c>
      <c r="F4986" s="72">
        <v>1.6111111111111101</v>
      </c>
      <c r="G4986" s="72" t="s">
        <v>3711</v>
      </c>
    </row>
    <row r="4987" spans="1:7" x14ac:dyDescent="0.15">
      <c r="A4987" s="81" t="s">
        <v>2082</v>
      </c>
      <c r="B4987" s="72" t="s">
        <v>3725</v>
      </c>
      <c r="C4987" s="72">
        <v>145.531746031746</v>
      </c>
      <c r="D4987" s="72">
        <v>2</v>
      </c>
      <c r="E4987" s="72">
        <v>0</v>
      </c>
      <c r="F4987" s="72">
        <v>0.77227722772277196</v>
      </c>
      <c r="G4987" s="72" t="s">
        <v>3711</v>
      </c>
    </row>
    <row r="4988" spans="1:7" x14ac:dyDescent="0.15">
      <c r="A4988" s="81" t="s">
        <v>3918</v>
      </c>
      <c r="B4988" s="72" t="s">
        <v>3664</v>
      </c>
      <c r="C4988" s="72">
        <v>3.88095238095238</v>
      </c>
      <c r="D4988" s="72">
        <v>2</v>
      </c>
      <c r="E4988" s="72">
        <v>2</v>
      </c>
      <c r="F4988" s="72">
        <v>28.936507936507901</v>
      </c>
      <c r="G4988" s="72" t="s">
        <v>3711</v>
      </c>
    </row>
    <row r="4989" spans="1:7" x14ac:dyDescent="0.15">
      <c r="A4989" s="81" t="s">
        <v>450</v>
      </c>
      <c r="B4989" s="72" t="s">
        <v>2523</v>
      </c>
      <c r="C4989" s="72">
        <v>93.277227722772295</v>
      </c>
      <c r="D4989" s="72">
        <v>0</v>
      </c>
      <c r="E4989" s="72">
        <v>3</v>
      </c>
      <c r="F4989" s="72">
        <v>1.20175438596491</v>
      </c>
      <c r="G4989" s="72" t="s">
        <v>3711</v>
      </c>
    </row>
    <row r="4990" spans="1:7" x14ac:dyDescent="0.15">
      <c r="A4990" s="81" t="s">
        <v>450</v>
      </c>
      <c r="B4990" s="72" t="s">
        <v>3766</v>
      </c>
      <c r="C4990" s="72">
        <v>12.157894736842101</v>
      </c>
      <c r="D4990" s="72">
        <v>3</v>
      </c>
      <c r="E4990" s="72">
        <v>2</v>
      </c>
      <c r="F4990" s="72">
        <v>9.2063492063492092</v>
      </c>
      <c r="G4990" s="72" t="s">
        <v>3711</v>
      </c>
    </row>
    <row r="4991" spans="1:7" x14ac:dyDescent="0.15">
      <c r="A4991" s="81" t="s">
        <v>3762</v>
      </c>
      <c r="B4991" s="72" t="s">
        <v>3784</v>
      </c>
      <c r="C4991" s="72">
        <v>5.9009900990099</v>
      </c>
      <c r="D4991" s="72">
        <v>0</v>
      </c>
      <c r="E4991" s="72">
        <v>2</v>
      </c>
      <c r="F4991" s="72">
        <v>18.952380952380999</v>
      </c>
      <c r="G4991" s="72" t="s">
        <v>3711</v>
      </c>
    </row>
    <row r="4992" spans="1:7" x14ac:dyDescent="0.15">
      <c r="A4992" s="81" t="s">
        <v>3303</v>
      </c>
      <c r="B4992" s="72" t="s">
        <v>3913</v>
      </c>
      <c r="C4992" s="72">
        <v>25.143564356435601</v>
      </c>
      <c r="D4992" s="72">
        <v>0</v>
      </c>
      <c r="E4992" s="72">
        <v>2</v>
      </c>
      <c r="F4992" s="72">
        <v>4.4444444444444402</v>
      </c>
      <c r="G4992" s="72" t="s">
        <v>3711</v>
      </c>
    </row>
    <row r="4993" spans="1:7" x14ac:dyDescent="0.15">
      <c r="A4993" s="81" t="s">
        <v>1097</v>
      </c>
      <c r="B4993" s="72" t="s">
        <v>3684</v>
      </c>
      <c r="C4993" s="72">
        <v>343.31746031746002</v>
      </c>
      <c r="D4993" s="72">
        <v>2</v>
      </c>
      <c r="E4993" s="72">
        <v>2</v>
      </c>
      <c r="F4993" s="72">
        <v>0.32539682539682502</v>
      </c>
      <c r="G4993" s="72" t="s">
        <v>3711</v>
      </c>
    </row>
    <row r="4994" spans="1:7" x14ac:dyDescent="0.15">
      <c r="A4994" s="81" t="s">
        <v>2420</v>
      </c>
      <c r="B4994" s="72" t="s">
        <v>3744</v>
      </c>
      <c r="C4994" s="72">
        <v>33.346534653465298</v>
      </c>
      <c r="D4994" s="72">
        <v>0</v>
      </c>
      <c r="E4994" s="72">
        <v>0</v>
      </c>
      <c r="F4994" s="72">
        <v>3.34653465346535</v>
      </c>
      <c r="G4994" s="72" t="s">
        <v>3711</v>
      </c>
    </row>
    <row r="4995" spans="1:7" x14ac:dyDescent="0.15">
      <c r="A4995" s="81" t="s">
        <v>3881</v>
      </c>
      <c r="B4995" s="72" t="s">
        <v>1025</v>
      </c>
      <c r="C4995" s="72">
        <v>2.17460317460317</v>
      </c>
      <c r="D4995" s="72">
        <v>2</v>
      </c>
      <c r="E4995" s="72">
        <v>0</v>
      </c>
      <c r="F4995" s="72">
        <v>51.282178217821802</v>
      </c>
      <c r="G4995" s="72" t="s">
        <v>3711</v>
      </c>
    </row>
    <row r="4996" spans="1:7" x14ac:dyDescent="0.15">
      <c r="A4996" s="81" t="s">
        <v>494</v>
      </c>
      <c r="B4996" s="72" t="s">
        <v>3675</v>
      </c>
      <c r="C4996" s="72">
        <v>123.298245614035</v>
      </c>
      <c r="D4996" s="72">
        <v>3</v>
      </c>
      <c r="E4996" s="72">
        <v>3</v>
      </c>
      <c r="F4996" s="72">
        <v>0.90350877192982504</v>
      </c>
      <c r="G4996" s="72" t="s">
        <v>3711</v>
      </c>
    </row>
    <row r="4997" spans="1:7" x14ac:dyDescent="0.15">
      <c r="A4997" s="81" t="s">
        <v>2026</v>
      </c>
      <c r="B4997" s="72" t="s">
        <v>3744</v>
      </c>
      <c r="C4997" s="72">
        <v>3.9736842105263199</v>
      </c>
      <c r="D4997" s="72">
        <v>3</v>
      </c>
      <c r="E4997" s="72">
        <v>2</v>
      </c>
      <c r="F4997" s="72">
        <v>28.031746031746</v>
      </c>
      <c r="G4997" s="72" t="s">
        <v>3711</v>
      </c>
    </row>
    <row r="4998" spans="1:7" x14ac:dyDescent="0.15">
      <c r="A4998" s="81" t="s">
        <v>2329</v>
      </c>
      <c r="B4998" s="72" t="s">
        <v>3652</v>
      </c>
      <c r="C4998" s="72">
        <v>248.888888888889</v>
      </c>
      <c r="D4998" s="72">
        <v>2</v>
      </c>
      <c r="E4998" s="72">
        <v>3</v>
      </c>
      <c r="F4998" s="72">
        <v>0.44736842105263203</v>
      </c>
      <c r="G4998" s="72" t="s">
        <v>3711</v>
      </c>
    </row>
    <row r="4999" spans="1:7" x14ac:dyDescent="0.15">
      <c r="A4999" s="81" t="s">
        <v>1047</v>
      </c>
      <c r="B4999" s="72" t="s">
        <v>3702</v>
      </c>
      <c r="C4999" s="72">
        <v>79.684210526315795</v>
      </c>
      <c r="D4999" s="72">
        <v>3</v>
      </c>
      <c r="E4999" s="72">
        <v>2</v>
      </c>
      <c r="F4999" s="72">
        <v>1.3968253968254001</v>
      </c>
      <c r="G4999" s="72" t="s">
        <v>3711</v>
      </c>
    </row>
    <row r="5000" spans="1:7" x14ac:dyDescent="0.15">
      <c r="A5000" s="81" t="s">
        <v>2443</v>
      </c>
      <c r="B5000" s="72" t="s">
        <v>3736</v>
      </c>
      <c r="C5000" s="72">
        <v>3.3859649122806998</v>
      </c>
      <c r="D5000" s="72">
        <v>3</v>
      </c>
      <c r="E5000" s="72">
        <v>2</v>
      </c>
      <c r="F5000" s="72">
        <v>32.857142857142897</v>
      </c>
      <c r="G5000" s="72" t="s">
        <v>3711</v>
      </c>
    </row>
    <row r="5001" spans="1:7" x14ac:dyDescent="0.15">
      <c r="A5001" s="81" t="s">
        <v>2328</v>
      </c>
      <c r="B5001" s="72" t="s">
        <v>3702</v>
      </c>
      <c r="C5001" s="72">
        <v>79.595238095238102</v>
      </c>
      <c r="D5001" s="72">
        <v>2</v>
      </c>
      <c r="E5001" s="72">
        <v>2</v>
      </c>
      <c r="F5001" s="72">
        <v>1.3968253968254001</v>
      </c>
      <c r="G5001" s="72" t="s">
        <v>3711</v>
      </c>
    </row>
    <row r="5002" spans="1:7" x14ac:dyDescent="0.15">
      <c r="A5002" s="81" t="s">
        <v>3927</v>
      </c>
      <c r="B5002" s="72" t="s">
        <v>2837</v>
      </c>
      <c r="C5002" s="72">
        <v>1.69047619047619</v>
      </c>
      <c r="D5002" s="72">
        <v>2</v>
      </c>
      <c r="E5002" s="72">
        <v>2</v>
      </c>
      <c r="F5002" s="72">
        <v>65.761904761904802</v>
      </c>
      <c r="G5002" s="72" t="s">
        <v>3711</v>
      </c>
    </row>
    <row r="5003" spans="1:7" x14ac:dyDescent="0.15">
      <c r="A5003" s="81" t="s">
        <v>3857</v>
      </c>
      <c r="B5003" s="72" t="s">
        <v>1093</v>
      </c>
      <c r="C5003" s="72">
        <v>1.21782178217822</v>
      </c>
      <c r="D5003" s="72">
        <v>0</v>
      </c>
      <c r="E5003" s="72">
        <v>0</v>
      </c>
      <c r="F5003" s="72">
        <v>91.188118811881196</v>
      </c>
      <c r="G5003" s="72" t="s">
        <v>3711</v>
      </c>
    </row>
    <row r="5004" spans="1:7" x14ac:dyDescent="0.15">
      <c r="A5004" s="81" t="s">
        <v>3519</v>
      </c>
      <c r="B5004" s="72" t="s">
        <v>2609</v>
      </c>
      <c r="C5004" s="72">
        <v>9.7970297029703008</v>
      </c>
      <c r="D5004" s="72">
        <v>0</v>
      </c>
      <c r="E5004" s="72">
        <v>0</v>
      </c>
      <c r="F5004" s="72">
        <v>11.3217821782178</v>
      </c>
      <c r="G5004" s="72" t="s">
        <v>3711</v>
      </c>
    </row>
    <row r="5005" spans="1:7" x14ac:dyDescent="0.15">
      <c r="A5005" s="81" t="s">
        <v>2082</v>
      </c>
      <c r="B5005" s="72" t="s">
        <v>2347</v>
      </c>
      <c r="C5005" s="72">
        <v>20.0701754385965</v>
      </c>
      <c r="D5005" s="72">
        <v>3</v>
      </c>
      <c r="E5005" s="72">
        <v>3</v>
      </c>
      <c r="F5005" s="72">
        <v>5.5263157894736796</v>
      </c>
      <c r="G5005" s="72" t="s">
        <v>3711</v>
      </c>
    </row>
    <row r="5006" spans="1:7" x14ac:dyDescent="0.15">
      <c r="A5006" s="81" t="s">
        <v>1055</v>
      </c>
      <c r="B5006" s="72" t="s">
        <v>3632</v>
      </c>
      <c r="C5006" s="72">
        <v>61.464912280701803</v>
      </c>
      <c r="D5006" s="72">
        <v>3</v>
      </c>
      <c r="E5006" s="72">
        <v>0</v>
      </c>
      <c r="F5006" s="72">
        <v>1.8019801980198</v>
      </c>
      <c r="G5006" s="72" t="s">
        <v>3711</v>
      </c>
    </row>
    <row r="5007" spans="1:7" x14ac:dyDescent="0.15">
      <c r="A5007" s="81" t="s">
        <v>3788</v>
      </c>
      <c r="B5007" s="72" t="s">
        <v>3942</v>
      </c>
      <c r="C5007" s="72">
        <v>18.436507936507901</v>
      </c>
      <c r="D5007" s="72">
        <v>2</v>
      </c>
      <c r="E5007" s="72">
        <v>2</v>
      </c>
      <c r="F5007" s="72">
        <v>6</v>
      </c>
      <c r="G5007" s="72" t="s">
        <v>3711</v>
      </c>
    </row>
    <row r="5008" spans="1:7" x14ac:dyDescent="0.15">
      <c r="A5008" s="81" t="s">
        <v>3881</v>
      </c>
      <c r="B5008" s="72" t="s">
        <v>3943</v>
      </c>
      <c r="C5008" s="72">
        <v>2.17460317460317</v>
      </c>
      <c r="D5008" s="72">
        <v>2</v>
      </c>
      <c r="E5008" s="72">
        <v>2</v>
      </c>
      <c r="F5008" s="72">
        <v>50.769841269841301</v>
      </c>
      <c r="G5008" s="72" t="s">
        <v>3711</v>
      </c>
    </row>
    <row r="5009" spans="1:7" x14ac:dyDescent="0.15">
      <c r="A5009" s="81" t="s">
        <v>3274</v>
      </c>
      <c r="B5009" s="72" t="s">
        <v>3908</v>
      </c>
      <c r="C5009" s="72">
        <v>14.3492063492063</v>
      </c>
      <c r="D5009" s="72">
        <v>2</v>
      </c>
      <c r="E5009" s="72">
        <v>2</v>
      </c>
      <c r="F5009" s="72">
        <v>7.6904761904761898</v>
      </c>
      <c r="G5009" s="72" t="s">
        <v>3711</v>
      </c>
    </row>
    <row r="5010" spans="1:7" x14ac:dyDescent="0.15">
      <c r="A5010" s="81" t="s">
        <v>2687</v>
      </c>
      <c r="B5010" s="72" t="s">
        <v>3725</v>
      </c>
      <c r="C5010" s="72">
        <v>18.261904761904798</v>
      </c>
      <c r="D5010" s="72">
        <v>2</v>
      </c>
      <c r="E5010" s="72">
        <v>2</v>
      </c>
      <c r="F5010" s="72">
        <v>6.0396825396825404</v>
      </c>
      <c r="G5010" s="72" t="s">
        <v>3711</v>
      </c>
    </row>
    <row r="5011" spans="1:7" x14ac:dyDescent="0.15">
      <c r="A5011" s="81" t="s">
        <v>3813</v>
      </c>
      <c r="B5011" s="72" t="s">
        <v>3944</v>
      </c>
      <c r="C5011" s="72">
        <v>3.21428571428571</v>
      </c>
      <c r="D5011" s="72">
        <v>2</v>
      </c>
      <c r="E5011" s="72">
        <v>2</v>
      </c>
      <c r="F5011" s="72">
        <v>34.2777777777778</v>
      </c>
      <c r="G5011" s="72" t="s">
        <v>3711</v>
      </c>
    </row>
    <row r="5012" spans="1:7" x14ac:dyDescent="0.15">
      <c r="A5012" s="81" t="s">
        <v>3746</v>
      </c>
      <c r="B5012" s="72" t="s">
        <v>3916</v>
      </c>
      <c r="C5012" s="72">
        <v>33.742574257425701</v>
      </c>
      <c r="D5012" s="72">
        <v>0</v>
      </c>
      <c r="E5012" s="72">
        <v>2</v>
      </c>
      <c r="F5012" s="72">
        <v>3.2619047619047601</v>
      </c>
      <c r="G5012" s="72" t="s">
        <v>3711</v>
      </c>
    </row>
    <row r="5013" spans="1:7" x14ac:dyDescent="0.15">
      <c r="A5013" s="81" t="s">
        <v>3802</v>
      </c>
      <c r="B5013" s="72" t="s">
        <v>3779</v>
      </c>
      <c r="C5013" s="72">
        <v>26.365079365079399</v>
      </c>
      <c r="D5013" s="72">
        <v>2</v>
      </c>
      <c r="E5013" s="72">
        <v>2</v>
      </c>
      <c r="F5013" s="72">
        <v>4.1746031746031704</v>
      </c>
      <c r="G5013" s="72" t="s">
        <v>3711</v>
      </c>
    </row>
    <row r="5014" spans="1:7" x14ac:dyDescent="0.15">
      <c r="A5014" s="81" t="s">
        <v>762</v>
      </c>
      <c r="B5014" s="72" t="s">
        <v>2370</v>
      </c>
      <c r="C5014" s="72">
        <v>202.29702970297001</v>
      </c>
      <c r="D5014" s="72">
        <v>0</v>
      </c>
      <c r="E5014" s="72">
        <v>3</v>
      </c>
      <c r="F5014" s="72">
        <v>0.54385964912280704</v>
      </c>
      <c r="G5014" s="72" t="s">
        <v>3711</v>
      </c>
    </row>
    <row r="5015" spans="1:7" x14ac:dyDescent="0.15">
      <c r="A5015" s="81" t="s">
        <v>2641</v>
      </c>
      <c r="B5015" s="72" t="s">
        <v>2422</v>
      </c>
      <c r="C5015" s="72">
        <v>6.1349206349206398</v>
      </c>
      <c r="D5015" s="72">
        <v>2</v>
      </c>
      <c r="E5015" s="72">
        <v>0</v>
      </c>
      <c r="F5015" s="72">
        <v>17.900990099009899</v>
      </c>
      <c r="G5015" s="72" t="s">
        <v>3711</v>
      </c>
    </row>
    <row r="5016" spans="1:7" x14ac:dyDescent="0.15">
      <c r="A5016" s="81" t="s">
        <v>2329</v>
      </c>
      <c r="B5016" s="72" t="s">
        <v>2548</v>
      </c>
      <c r="C5016" s="72">
        <v>18.9554455445545</v>
      </c>
      <c r="D5016" s="72">
        <v>0</v>
      </c>
      <c r="E5016" s="72">
        <v>0</v>
      </c>
      <c r="F5016" s="72">
        <v>5.7920792079207901</v>
      </c>
      <c r="G5016" s="72" t="s">
        <v>3711</v>
      </c>
    </row>
    <row r="5017" spans="1:7" x14ac:dyDescent="0.15">
      <c r="A5017" s="81" t="s">
        <v>990</v>
      </c>
      <c r="B5017" s="72" t="s">
        <v>3794</v>
      </c>
      <c r="C5017" s="72">
        <v>174.58910891089101</v>
      </c>
      <c r="D5017" s="72">
        <v>0</v>
      </c>
      <c r="E5017" s="72">
        <v>0</v>
      </c>
      <c r="F5017" s="72">
        <v>0.62871287128712905</v>
      </c>
      <c r="G5017" s="72" t="s">
        <v>3711</v>
      </c>
    </row>
    <row r="5018" spans="1:7" x14ac:dyDescent="0.15">
      <c r="A5018" s="81" t="s">
        <v>1055</v>
      </c>
      <c r="B5018" s="72" t="s">
        <v>3815</v>
      </c>
      <c r="C5018" s="72">
        <v>61.464912280701803</v>
      </c>
      <c r="D5018" s="72">
        <v>3</v>
      </c>
      <c r="E5018" s="72">
        <v>2</v>
      </c>
      <c r="F5018" s="72">
        <v>1.78571428571429</v>
      </c>
      <c r="G5018" s="72" t="s">
        <v>3711</v>
      </c>
    </row>
    <row r="5019" spans="1:7" x14ac:dyDescent="0.15">
      <c r="A5019" s="81" t="s">
        <v>1055</v>
      </c>
      <c r="B5019" s="72" t="s">
        <v>3796</v>
      </c>
      <c r="C5019" s="72">
        <v>230.23267326732699</v>
      </c>
      <c r="D5019" s="72">
        <v>0</v>
      </c>
      <c r="E5019" s="72">
        <v>0</v>
      </c>
      <c r="F5019" s="72">
        <v>0.475247524752475</v>
      </c>
      <c r="G5019" s="72" t="s">
        <v>3711</v>
      </c>
    </row>
    <row r="5020" spans="1:7" x14ac:dyDescent="0.15">
      <c r="A5020" s="81" t="s">
        <v>3732</v>
      </c>
      <c r="B5020" s="72" t="s">
        <v>2523</v>
      </c>
      <c r="C5020" s="72">
        <v>1.54385964912281</v>
      </c>
      <c r="D5020" s="72">
        <v>3</v>
      </c>
      <c r="E5020" s="72">
        <v>2</v>
      </c>
      <c r="F5020" s="72">
        <v>70.849206349206398</v>
      </c>
      <c r="G5020" s="72" t="s">
        <v>3711</v>
      </c>
    </row>
    <row r="5021" spans="1:7" x14ac:dyDescent="0.15">
      <c r="A5021" s="81" t="s">
        <v>2007</v>
      </c>
      <c r="B5021" s="72" t="s">
        <v>2523</v>
      </c>
      <c r="C5021" s="72">
        <v>90.873015873015902</v>
      </c>
      <c r="D5021" s="72">
        <v>2</v>
      </c>
      <c r="E5021" s="72">
        <v>3</v>
      </c>
      <c r="F5021" s="72">
        <v>1.20175438596491</v>
      </c>
      <c r="G5021" s="72" t="s">
        <v>3711</v>
      </c>
    </row>
    <row r="5022" spans="1:7" x14ac:dyDescent="0.15">
      <c r="A5022" s="81" t="s">
        <v>2369</v>
      </c>
      <c r="B5022" s="72" t="s">
        <v>3763</v>
      </c>
      <c r="C5022" s="72">
        <v>3.5990099009901</v>
      </c>
      <c r="D5022" s="72">
        <v>0</v>
      </c>
      <c r="E5022" s="72">
        <v>2</v>
      </c>
      <c r="F5022" s="72">
        <v>30.293650793650801</v>
      </c>
      <c r="G5022" s="72" t="s">
        <v>3711</v>
      </c>
    </row>
    <row r="5023" spans="1:7" x14ac:dyDescent="0.15">
      <c r="A5023" s="81" t="s">
        <v>3876</v>
      </c>
      <c r="B5023" s="72" t="s">
        <v>2874</v>
      </c>
      <c r="C5023" s="72">
        <v>2.2178217821782198</v>
      </c>
      <c r="D5023" s="72">
        <v>0</v>
      </c>
      <c r="E5023" s="72">
        <v>2</v>
      </c>
      <c r="F5023" s="72">
        <v>49.007936507936499</v>
      </c>
      <c r="G5023" s="72" t="s">
        <v>3711</v>
      </c>
    </row>
    <row r="5024" spans="1:7" x14ac:dyDescent="0.15">
      <c r="A5024" s="81" t="s">
        <v>3544</v>
      </c>
      <c r="B5024" s="72" t="s">
        <v>2585</v>
      </c>
      <c r="C5024" s="72">
        <v>15.0526315789474</v>
      </c>
      <c r="D5024" s="72">
        <v>3</v>
      </c>
      <c r="E5024" s="72">
        <v>0</v>
      </c>
      <c r="F5024" s="72">
        <v>7.1831683168316802</v>
      </c>
      <c r="G5024" s="72" t="s">
        <v>3711</v>
      </c>
    </row>
    <row r="5025" spans="1:7" x14ac:dyDescent="0.15">
      <c r="A5025" s="81" t="s">
        <v>3841</v>
      </c>
      <c r="B5025" s="72" t="s">
        <v>3867</v>
      </c>
      <c r="C5025" s="72">
        <v>19.476190476190499</v>
      </c>
      <c r="D5025" s="72">
        <v>2</v>
      </c>
      <c r="E5025" s="72">
        <v>0</v>
      </c>
      <c r="F5025" s="72">
        <v>5.5495049504950504</v>
      </c>
      <c r="G5025" s="72" t="s">
        <v>3711</v>
      </c>
    </row>
    <row r="5026" spans="1:7" x14ac:dyDescent="0.15">
      <c r="A5026" s="81" t="s">
        <v>2726</v>
      </c>
      <c r="B5026" s="72" t="s">
        <v>3713</v>
      </c>
      <c r="C5026" s="72">
        <v>18.158730158730201</v>
      </c>
      <c r="D5026" s="72">
        <v>2</v>
      </c>
      <c r="E5026" s="72">
        <v>3</v>
      </c>
      <c r="F5026" s="72">
        <v>5.9473684210526301</v>
      </c>
      <c r="G5026" s="72" t="s">
        <v>3711</v>
      </c>
    </row>
    <row r="5027" spans="1:7" x14ac:dyDescent="0.15">
      <c r="A5027" s="81" t="s">
        <v>2443</v>
      </c>
      <c r="B5027" s="72" t="s">
        <v>3647</v>
      </c>
      <c r="C5027" s="72">
        <v>3.3859649122806998</v>
      </c>
      <c r="D5027" s="72">
        <v>3</v>
      </c>
      <c r="E5027" s="72">
        <v>2</v>
      </c>
      <c r="F5027" s="72">
        <v>31.880952380952401</v>
      </c>
      <c r="G5027" s="72" t="s">
        <v>3711</v>
      </c>
    </row>
    <row r="5028" spans="1:7" x14ac:dyDescent="0.15">
      <c r="A5028" s="81" t="s">
        <v>2371</v>
      </c>
      <c r="B5028" s="72" t="s">
        <v>2503</v>
      </c>
      <c r="C5028" s="72">
        <v>25.678217821782201</v>
      </c>
      <c r="D5028" s="72">
        <v>0</v>
      </c>
      <c r="E5028" s="72">
        <v>3</v>
      </c>
      <c r="F5028" s="72">
        <v>4.20175438596491</v>
      </c>
      <c r="G5028" s="72" t="s">
        <v>3711</v>
      </c>
    </row>
    <row r="5029" spans="1:7" x14ac:dyDescent="0.15">
      <c r="A5029" s="81" t="s">
        <v>494</v>
      </c>
      <c r="B5029" s="72" t="s">
        <v>3945</v>
      </c>
      <c r="C5029" s="72">
        <v>1697.86507936508</v>
      </c>
      <c r="D5029" s="72">
        <v>2</v>
      </c>
      <c r="E5029" s="72">
        <v>2</v>
      </c>
      <c r="F5029" s="72">
        <v>6.3492063492063502E-2</v>
      </c>
      <c r="G5029" s="72" t="s">
        <v>3711</v>
      </c>
    </row>
    <row r="5030" spans="1:7" x14ac:dyDescent="0.15">
      <c r="A5030" s="81" t="s">
        <v>3741</v>
      </c>
      <c r="B5030" s="72" t="s">
        <v>2006</v>
      </c>
      <c r="C5030" s="72">
        <v>13.9603174603175</v>
      </c>
      <c r="D5030" s="72">
        <v>2</v>
      </c>
      <c r="E5030" s="72">
        <v>0</v>
      </c>
      <c r="F5030" s="72">
        <v>7.7178217821782198</v>
      </c>
      <c r="G5030" s="72" t="s">
        <v>3711</v>
      </c>
    </row>
    <row r="5031" spans="1:7" x14ac:dyDescent="0.15">
      <c r="A5031" s="81" t="s">
        <v>3820</v>
      </c>
      <c r="B5031" s="72" t="s">
        <v>2548</v>
      </c>
      <c r="C5031" s="72">
        <v>2.06435643564356</v>
      </c>
      <c r="D5031" s="72">
        <v>0</v>
      </c>
      <c r="E5031" s="72">
        <v>2</v>
      </c>
      <c r="F5031" s="72">
        <v>52.087301587301603</v>
      </c>
      <c r="G5031" s="72" t="s">
        <v>3711</v>
      </c>
    </row>
    <row r="5032" spans="1:7" x14ac:dyDescent="0.15">
      <c r="A5032" s="81" t="s">
        <v>3841</v>
      </c>
      <c r="B5032" s="72" t="s">
        <v>3753</v>
      </c>
      <c r="C5032" s="72">
        <v>3.7722772277227699</v>
      </c>
      <c r="D5032" s="72">
        <v>0</v>
      </c>
      <c r="E5032" s="72">
        <v>2</v>
      </c>
      <c r="F5032" s="72">
        <v>28.476190476190499</v>
      </c>
      <c r="G5032" s="72" t="s">
        <v>3711</v>
      </c>
    </row>
    <row r="5033" spans="1:7" x14ac:dyDescent="0.15">
      <c r="A5033" s="81" t="s">
        <v>3860</v>
      </c>
      <c r="B5033" s="72" t="s">
        <v>808</v>
      </c>
      <c r="C5033" s="72">
        <v>5.78571428571429</v>
      </c>
      <c r="D5033" s="72">
        <v>2</v>
      </c>
      <c r="E5033" s="72">
        <v>2</v>
      </c>
      <c r="F5033" s="72">
        <v>18.523809523809501</v>
      </c>
      <c r="G5033" s="72" t="s">
        <v>3711</v>
      </c>
    </row>
    <row r="5034" spans="1:7" x14ac:dyDescent="0.15">
      <c r="A5034" s="81" t="s">
        <v>1148</v>
      </c>
      <c r="B5034" s="72" t="s">
        <v>3838</v>
      </c>
      <c r="C5034" s="72">
        <v>63.956140350877199</v>
      </c>
      <c r="D5034" s="72">
        <v>3</v>
      </c>
      <c r="E5034" s="72">
        <v>2</v>
      </c>
      <c r="F5034" s="72">
        <v>1.67460317460317</v>
      </c>
      <c r="G5034" s="72" t="s">
        <v>3711</v>
      </c>
    </row>
    <row r="5035" spans="1:7" x14ac:dyDescent="0.15">
      <c r="A5035" s="81" t="s">
        <v>3806</v>
      </c>
      <c r="B5035" s="72" t="s">
        <v>3652</v>
      </c>
      <c r="C5035" s="72">
        <v>9.3015873015873005</v>
      </c>
      <c r="D5035" s="72">
        <v>2</v>
      </c>
      <c r="E5035" s="72">
        <v>0</v>
      </c>
      <c r="F5035" s="72">
        <v>11.509900990099</v>
      </c>
      <c r="G5035" s="72" t="s">
        <v>3711</v>
      </c>
    </row>
    <row r="5036" spans="1:7" x14ac:dyDescent="0.15">
      <c r="A5036" s="81" t="s">
        <v>3303</v>
      </c>
      <c r="B5036" s="72" t="s">
        <v>3913</v>
      </c>
      <c r="C5036" s="72">
        <v>45.126984126984098</v>
      </c>
      <c r="D5036" s="72">
        <v>2</v>
      </c>
      <c r="E5036" s="72">
        <v>0</v>
      </c>
      <c r="F5036" s="72">
        <v>2.3712871287128698</v>
      </c>
      <c r="G5036" s="72" t="s">
        <v>3711</v>
      </c>
    </row>
    <row r="5037" spans="1:7" x14ac:dyDescent="0.15">
      <c r="A5037" s="81" t="s">
        <v>2415</v>
      </c>
      <c r="B5037" s="72" t="s">
        <v>3725</v>
      </c>
      <c r="C5037" s="72">
        <v>17.6633663366337</v>
      </c>
      <c r="D5037" s="72">
        <v>0</v>
      </c>
      <c r="E5037" s="72">
        <v>2</v>
      </c>
      <c r="F5037" s="72">
        <v>6.0396825396825404</v>
      </c>
      <c r="G5037" s="72" t="s">
        <v>3711</v>
      </c>
    </row>
    <row r="5038" spans="1:7" x14ac:dyDescent="0.15">
      <c r="A5038" s="81" t="s">
        <v>1220</v>
      </c>
      <c r="B5038" s="72" t="s">
        <v>3786</v>
      </c>
      <c r="C5038" s="72">
        <v>166.37128712871299</v>
      </c>
      <c r="D5038" s="72">
        <v>0</v>
      </c>
      <c r="E5038" s="72">
        <v>3</v>
      </c>
      <c r="F5038" s="72">
        <v>0.640350877192982</v>
      </c>
      <c r="G5038" s="72" t="s">
        <v>3711</v>
      </c>
    </row>
    <row r="5039" spans="1:7" x14ac:dyDescent="0.15">
      <c r="A5039" s="81" t="s">
        <v>2512</v>
      </c>
      <c r="B5039" s="72" t="s">
        <v>3713</v>
      </c>
      <c r="C5039" s="72">
        <v>7.7460317460317496</v>
      </c>
      <c r="D5039" s="72">
        <v>2</v>
      </c>
      <c r="E5039" s="72">
        <v>0</v>
      </c>
      <c r="F5039" s="72">
        <v>13.752475247524799</v>
      </c>
      <c r="G5039" s="72" t="s">
        <v>3711</v>
      </c>
    </row>
    <row r="5040" spans="1:7" x14ac:dyDescent="0.15">
      <c r="A5040" s="81" t="s">
        <v>3874</v>
      </c>
      <c r="B5040" s="72" t="s">
        <v>878</v>
      </c>
      <c r="C5040" s="72">
        <v>1.4009900990099</v>
      </c>
      <c r="D5040" s="72">
        <v>0</v>
      </c>
      <c r="E5040" s="72">
        <v>0</v>
      </c>
      <c r="F5040" s="72">
        <v>75.732673267326703</v>
      </c>
      <c r="G5040" s="72" t="s">
        <v>3711</v>
      </c>
    </row>
    <row r="5041" spans="1:7" x14ac:dyDescent="0.15">
      <c r="A5041" s="81" t="s">
        <v>1097</v>
      </c>
      <c r="B5041" s="72" t="s">
        <v>3856</v>
      </c>
      <c r="C5041" s="72">
        <v>121.46491228070199</v>
      </c>
      <c r="D5041" s="72">
        <v>3</v>
      </c>
      <c r="E5041" s="72">
        <v>2</v>
      </c>
      <c r="F5041" s="72">
        <v>0.87301587301587302</v>
      </c>
      <c r="G5041" s="72" t="s">
        <v>3711</v>
      </c>
    </row>
    <row r="5042" spans="1:7" x14ac:dyDescent="0.15">
      <c r="A5042" s="81" t="s">
        <v>3732</v>
      </c>
      <c r="B5042" s="72" t="s">
        <v>3126</v>
      </c>
      <c r="C5042" s="72">
        <v>8.3118811881188108</v>
      </c>
      <c r="D5042" s="72">
        <v>0</v>
      </c>
      <c r="E5042" s="72">
        <v>3</v>
      </c>
      <c r="F5042" s="72">
        <v>12.719298245614</v>
      </c>
      <c r="G5042" s="72" t="s">
        <v>3711</v>
      </c>
    </row>
    <row r="5043" spans="1:7" x14ac:dyDescent="0.15">
      <c r="A5043" s="81" t="s">
        <v>3732</v>
      </c>
      <c r="B5043" s="72" t="s">
        <v>3686</v>
      </c>
      <c r="C5043" s="72">
        <v>24.047619047619001</v>
      </c>
      <c r="D5043" s="72">
        <v>2</v>
      </c>
      <c r="E5043" s="72">
        <v>2</v>
      </c>
      <c r="F5043" s="72">
        <v>4.3888888888888902</v>
      </c>
      <c r="G5043" s="72" t="s">
        <v>3711</v>
      </c>
    </row>
    <row r="5044" spans="1:7" x14ac:dyDescent="0.15">
      <c r="A5044" s="81" t="s">
        <v>2779</v>
      </c>
      <c r="B5044" s="72" t="s">
        <v>3727</v>
      </c>
      <c r="C5044" s="72">
        <v>5.3333333333333304</v>
      </c>
      <c r="D5044" s="72">
        <v>2</v>
      </c>
      <c r="E5044" s="72">
        <v>2</v>
      </c>
      <c r="F5044" s="72">
        <v>19.785714285714299</v>
      </c>
      <c r="G5044" s="72" t="s">
        <v>3711</v>
      </c>
    </row>
    <row r="5045" spans="1:7" x14ac:dyDescent="0.15">
      <c r="A5045" s="81" t="s">
        <v>2026</v>
      </c>
      <c r="B5045" s="72" t="s">
        <v>3731</v>
      </c>
      <c r="C5045" s="72">
        <v>3.9736842105263199</v>
      </c>
      <c r="D5045" s="72">
        <v>3</v>
      </c>
      <c r="E5045" s="72">
        <v>2</v>
      </c>
      <c r="F5045" s="72">
        <v>26.515873015873002</v>
      </c>
      <c r="G5045" s="72" t="s">
        <v>3711</v>
      </c>
    </row>
    <row r="5046" spans="1:7" x14ac:dyDescent="0.15">
      <c r="A5046" s="81" t="s">
        <v>3818</v>
      </c>
      <c r="B5046" s="72" t="s">
        <v>2616</v>
      </c>
      <c r="C5046" s="72">
        <v>9.5873015873015905</v>
      </c>
      <c r="D5046" s="72">
        <v>2</v>
      </c>
      <c r="E5046" s="72">
        <v>2</v>
      </c>
      <c r="F5046" s="72">
        <v>10.984126984127</v>
      </c>
      <c r="G5046" s="72" t="s">
        <v>3711</v>
      </c>
    </row>
    <row r="5047" spans="1:7" x14ac:dyDescent="0.15">
      <c r="A5047" s="81" t="s">
        <v>212</v>
      </c>
      <c r="B5047" s="72" t="s">
        <v>2295</v>
      </c>
      <c r="C5047" s="72">
        <v>8.8947368421052602</v>
      </c>
      <c r="D5047" s="72">
        <v>3</v>
      </c>
      <c r="E5047" s="72">
        <v>0</v>
      </c>
      <c r="F5047" s="72">
        <v>11.8366336633663</v>
      </c>
      <c r="G5047" s="72" t="s">
        <v>3711</v>
      </c>
    </row>
    <row r="5048" spans="1:7" x14ac:dyDescent="0.15">
      <c r="A5048" s="81" t="s">
        <v>3732</v>
      </c>
      <c r="B5048" s="72" t="s">
        <v>2749</v>
      </c>
      <c r="C5048" s="72">
        <v>8.3118811881188108</v>
      </c>
      <c r="D5048" s="72">
        <v>0</v>
      </c>
      <c r="E5048" s="72">
        <v>0</v>
      </c>
      <c r="F5048" s="72">
        <v>12.658415841584199</v>
      </c>
      <c r="G5048" s="72" t="s">
        <v>3711</v>
      </c>
    </row>
    <row r="5049" spans="1:7" x14ac:dyDescent="0.15">
      <c r="A5049" s="81" t="s">
        <v>3806</v>
      </c>
      <c r="B5049" s="72" t="s">
        <v>605</v>
      </c>
      <c r="C5049" s="72">
        <v>9.3015873015873005</v>
      </c>
      <c r="D5049" s="72">
        <v>2</v>
      </c>
      <c r="E5049" s="72">
        <v>2</v>
      </c>
      <c r="F5049" s="72">
        <v>11.3095238095238</v>
      </c>
      <c r="G5049" s="72" t="s">
        <v>3711</v>
      </c>
    </row>
    <row r="5050" spans="1:7" x14ac:dyDescent="0.15">
      <c r="A5050" s="81" t="s">
        <v>762</v>
      </c>
      <c r="B5050" s="72" t="s">
        <v>3703</v>
      </c>
      <c r="C5050" s="72">
        <v>432.99206349206298</v>
      </c>
      <c r="D5050" s="72">
        <v>2</v>
      </c>
      <c r="E5050" s="72">
        <v>0</v>
      </c>
      <c r="F5050" s="72">
        <v>0.24257425742574301</v>
      </c>
      <c r="G5050" s="72" t="s">
        <v>3711</v>
      </c>
    </row>
    <row r="5051" spans="1:7" x14ac:dyDescent="0.15">
      <c r="A5051" s="81" t="s">
        <v>3802</v>
      </c>
      <c r="B5051" s="72" t="s">
        <v>1628</v>
      </c>
      <c r="C5051" s="72">
        <v>10.543859649122799</v>
      </c>
      <c r="D5051" s="72">
        <v>3</v>
      </c>
      <c r="E5051" s="72">
        <v>3</v>
      </c>
      <c r="F5051" s="72">
        <v>9.9473684210526301</v>
      </c>
      <c r="G5051" s="72" t="s">
        <v>3711</v>
      </c>
    </row>
    <row r="5052" spans="1:7" x14ac:dyDescent="0.15">
      <c r="A5052" s="81" t="s">
        <v>3788</v>
      </c>
      <c r="B5052" s="72" t="s">
        <v>2612</v>
      </c>
      <c r="C5052" s="72">
        <v>18.436507936507901</v>
      </c>
      <c r="D5052" s="72">
        <v>2</v>
      </c>
      <c r="E5052" s="72">
        <v>3</v>
      </c>
      <c r="F5052" s="72">
        <v>5.6754385964912304</v>
      </c>
      <c r="G5052" s="72" t="s">
        <v>3711</v>
      </c>
    </row>
    <row r="5053" spans="1:7" x14ac:dyDescent="0.15">
      <c r="A5053" s="81" t="s">
        <v>3807</v>
      </c>
      <c r="B5053" s="72" t="s">
        <v>3713</v>
      </c>
      <c r="C5053" s="72">
        <v>17.531746031746</v>
      </c>
      <c r="D5053" s="72">
        <v>2</v>
      </c>
      <c r="E5053" s="72">
        <v>3</v>
      </c>
      <c r="F5053" s="72">
        <v>5.9473684210526301</v>
      </c>
      <c r="G5053" s="72" t="s">
        <v>3711</v>
      </c>
    </row>
    <row r="5054" spans="1:7" x14ac:dyDescent="0.15">
      <c r="A5054" s="81" t="s">
        <v>3732</v>
      </c>
      <c r="B5054" s="72" t="s">
        <v>3717</v>
      </c>
      <c r="C5054" s="72">
        <v>24.047619047619001</v>
      </c>
      <c r="D5054" s="72">
        <v>2</v>
      </c>
      <c r="E5054" s="72">
        <v>0</v>
      </c>
      <c r="F5054" s="72">
        <v>4.3316831683168298</v>
      </c>
      <c r="G5054" s="72" t="s">
        <v>3711</v>
      </c>
    </row>
    <row r="5055" spans="1:7" x14ac:dyDescent="0.15">
      <c r="A5055" s="81" t="s">
        <v>2922</v>
      </c>
      <c r="B5055" s="72" t="s">
        <v>3673</v>
      </c>
      <c r="C5055" s="72">
        <v>37.089108910891099</v>
      </c>
      <c r="D5055" s="72">
        <v>0</v>
      </c>
      <c r="E5055" s="72">
        <v>2</v>
      </c>
      <c r="F5055" s="72">
        <v>2.8015873015873001</v>
      </c>
      <c r="G5055" s="72" t="s">
        <v>3711</v>
      </c>
    </row>
    <row r="5056" spans="1:7" x14ac:dyDescent="0.15">
      <c r="A5056" s="81" t="s">
        <v>3839</v>
      </c>
      <c r="B5056" s="72" t="s">
        <v>1486</v>
      </c>
      <c r="C5056" s="72">
        <v>1.3415841584158399</v>
      </c>
      <c r="D5056" s="72">
        <v>0</v>
      </c>
      <c r="E5056" s="72">
        <v>2</v>
      </c>
      <c r="F5056" s="72">
        <v>77.428571428571402</v>
      </c>
      <c r="G5056" s="72" t="s">
        <v>3711</v>
      </c>
    </row>
    <row r="5057" spans="1:7" x14ac:dyDescent="0.15">
      <c r="A5057" s="81" t="s">
        <v>3749</v>
      </c>
      <c r="B5057" s="72" t="s">
        <v>852</v>
      </c>
      <c r="C5057" s="72">
        <v>2.92105263157895</v>
      </c>
      <c r="D5057" s="72">
        <v>3</v>
      </c>
      <c r="E5057" s="72">
        <v>0</v>
      </c>
      <c r="F5057" s="72">
        <v>35.480198019802003</v>
      </c>
      <c r="G5057" s="72" t="s">
        <v>3711</v>
      </c>
    </row>
    <row r="5058" spans="1:7" x14ac:dyDescent="0.15">
      <c r="A5058" s="81" t="s">
        <v>3752</v>
      </c>
      <c r="B5058" s="72" t="s">
        <v>2749</v>
      </c>
      <c r="C5058" s="72">
        <v>1.62280701754386</v>
      </c>
      <c r="D5058" s="72">
        <v>3</v>
      </c>
      <c r="E5058" s="72">
        <v>2</v>
      </c>
      <c r="F5058" s="72">
        <v>63.769841269841301</v>
      </c>
      <c r="G5058" s="72" t="s">
        <v>3711</v>
      </c>
    </row>
    <row r="5059" spans="1:7" x14ac:dyDescent="0.15">
      <c r="A5059" s="81" t="s">
        <v>3780</v>
      </c>
      <c r="B5059" s="72" t="s">
        <v>3778</v>
      </c>
      <c r="C5059" s="72">
        <v>25.753968253968299</v>
      </c>
      <c r="D5059" s="72">
        <v>2</v>
      </c>
      <c r="E5059" s="72">
        <v>0</v>
      </c>
      <c r="F5059" s="72">
        <v>4.01485148514851</v>
      </c>
      <c r="G5059" s="72" t="s">
        <v>3711</v>
      </c>
    </row>
    <row r="5060" spans="1:7" x14ac:dyDescent="0.15">
      <c r="A5060" s="81" t="s">
        <v>3841</v>
      </c>
      <c r="B5060" s="72" t="s">
        <v>3843</v>
      </c>
      <c r="C5060" s="72">
        <v>3.7722772277227699</v>
      </c>
      <c r="D5060" s="72">
        <v>0</v>
      </c>
      <c r="E5060" s="72">
        <v>2</v>
      </c>
      <c r="F5060" s="72">
        <v>27.404761904761902</v>
      </c>
      <c r="G5060" s="72" t="s">
        <v>3711</v>
      </c>
    </row>
    <row r="5061" spans="1:7" x14ac:dyDescent="0.15">
      <c r="A5061" s="81" t="s">
        <v>1248</v>
      </c>
      <c r="B5061" s="72" t="s">
        <v>3804</v>
      </c>
      <c r="C5061" s="72">
        <v>500.37301587301602</v>
      </c>
      <c r="D5061" s="72">
        <v>2</v>
      </c>
      <c r="E5061" s="72">
        <v>2</v>
      </c>
      <c r="F5061" s="72">
        <v>0.206349206349206</v>
      </c>
      <c r="G5061" s="72" t="s">
        <v>3711</v>
      </c>
    </row>
    <row r="5062" spans="1:7" x14ac:dyDescent="0.15">
      <c r="A5062" s="81" t="s">
        <v>2348</v>
      </c>
      <c r="B5062" s="72" t="s">
        <v>3126</v>
      </c>
      <c r="C5062" s="72">
        <v>8.0789473684210495</v>
      </c>
      <c r="D5062" s="72">
        <v>3</v>
      </c>
      <c r="E5062" s="72">
        <v>3</v>
      </c>
      <c r="F5062" s="72">
        <v>12.719298245614</v>
      </c>
      <c r="G5062" s="72" t="s">
        <v>3711</v>
      </c>
    </row>
    <row r="5063" spans="1:7" x14ac:dyDescent="0.15">
      <c r="A5063" s="81" t="s">
        <v>450</v>
      </c>
      <c r="B5063" s="72" t="s">
        <v>3577</v>
      </c>
      <c r="C5063" s="72">
        <v>12.157894736842101</v>
      </c>
      <c r="D5063" s="72">
        <v>3</v>
      </c>
      <c r="E5063" s="72">
        <v>2</v>
      </c>
      <c r="F5063" s="72">
        <v>8.4365079365079403</v>
      </c>
      <c r="G5063" s="72" t="s">
        <v>3711</v>
      </c>
    </row>
    <row r="5064" spans="1:7" x14ac:dyDescent="0.15">
      <c r="A5064" s="81" t="s">
        <v>1185</v>
      </c>
      <c r="B5064" s="72" t="s">
        <v>2370</v>
      </c>
      <c r="C5064" s="72">
        <v>188.29365079365101</v>
      </c>
      <c r="D5064" s="72">
        <v>2</v>
      </c>
      <c r="E5064" s="72">
        <v>3</v>
      </c>
      <c r="F5064" s="72">
        <v>0.54385964912280704</v>
      </c>
      <c r="G5064" s="72" t="s">
        <v>3711</v>
      </c>
    </row>
    <row r="5065" spans="1:7" x14ac:dyDescent="0.15">
      <c r="A5065" s="81" t="s">
        <v>3807</v>
      </c>
      <c r="B5065" s="72" t="s">
        <v>2370</v>
      </c>
      <c r="C5065" s="72">
        <v>17.531746031746</v>
      </c>
      <c r="D5065" s="72">
        <v>2</v>
      </c>
      <c r="E5065" s="72">
        <v>0</v>
      </c>
      <c r="F5065" s="72">
        <v>5.8366336633663396</v>
      </c>
      <c r="G5065" s="72" t="s">
        <v>3711</v>
      </c>
    </row>
    <row r="5066" spans="1:7" x14ac:dyDescent="0.15">
      <c r="A5066" s="81" t="s">
        <v>2348</v>
      </c>
      <c r="B5066" s="72" t="s">
        <v>2749</v>
      </c>
      <c r="C5066" s="72">
        <v>8.0789473684210495</v>
      </c>
      <c r="D5066" s="72">
        <v>3</v>
      </c>
      <c r="E5066" s="72">
        <v>0</v>
      </c>
      <c r="F5066" s="72">
        <v>12.658415841584199</v>
      </c>
      <c r="G5066" s="72" t="s">
        <v>3711</v>
      </c>
    </row>
    <row r="5067" spans="1:7" x14ac:dyDescent="0.15">
      <c r="A5067" s="81" t="s">
        <v>3844</v>
      </c>
      <c r="B5067" s="72" t="s">
        <v>3845</v>
      </c>
      <c r="C5067" s="72">
        <v>3.7178217821782198</v>
      </c>
      <c r="D5067" s="72">
        <v>0</v>
      </c>
      <c r="E5067" s="72">
        <v>2</v>
      </c>
      <c r="F5067" s="72">
        <v>27.5</v>
      </c>
      <c r="G5067" s="72" t="s">
        <v>3711</v>
      </c>
    </row>
    <row r="5068" spans="1:7" x14ac:dyDescent="0.15">
      <c r="A5068" s="81" t="s">
        <v>3876</v>
      </c>
      <c r="B5068" s="72" t="s">
        <v>2874</v>
      </c>
      <c r="C5068" s="72">
        <v>6.5634920634920597</v>
      </c>
      <c r="D5068" s="72">
        <v>2</v>
      </c>
      <c r="E5068" s="72">
        <v>0</v>
      </c>
      <c r="F5068" s="72">
        <v>15.564356435643599</v>
      </c>
      <c r="G5068" s="72" t="s">
        <v>3711</v>
      </c>
    </row>
    <row r="5069" spans="1:7" x14ac:dyDescent="0.15">
      <c r="A5069" s="81" t="s">
        <v>3770</v>
      </c>
      <c r="B5069" s="72" t="s">
        <v>3797</v>
      </c>
      <c r="C5069" s="72">
        <v>2.4912280701754401</v>
      </c>
      <c r="D5069" s="72">
        <v>3</v>
      </c>
      <c r="E5069" s="72">
        <v>2</v>
      </c>
      <c r="F5069" s="72">
        <v>41</v>
      </c>
      <c r="G5069" s="72" t="s">
        <v>3711</v>
      </c>
    </row>
    <row r="5070" spans="1:7" x14ac:dyDescent="0.15">
      <c r="A5070" s="81" t="s">
        <v>3925</v>
      </c>
      <c r="B5070" s="72" t="s">
        <v>3849</v>
      </c>
      <c r="C5070" s="72">
        <v>3.0544554455445501</v>
      </c>
      <c r="D5070" s="72">
        <v>0</v>
      </c>
      <c r="E5070" s="72">
        <v>2</v>
      </c>
      <c r="F5070" s="72">
        <v>33.3888888888889</v>
      </c>
      <c r="G5070" s="72" t="s">
        <v>3711</v>
      </c>
    </row>
    <row r="5071" spans="1:7" x14ac:dyDescent="0.15">
      <c r="A5071" s="81" t="s">
        <v>2682</v>
      </c>
      <c r="B5071" s="72" t="s">
        <v>3837</v>
      </c>
      <c r="C5071" s="72">
        <v>96.658730158730194</v>
      </c>
      <c r="D5071" s="72">
        <v>2</v>
      </c>
      <c r="E5071" s="72">
        <v>0</v>
      </c>
      <c r="F5071" s="72">
        <v>1.0544554455445501</v>
      </c>
      <c r="G5071" s="72" t="s">
        <v>3711</v>
      </c>
    </row>
    <row r="5072" spans="1:7" x14ac:dyDescent="0.15">
      <c r="A5072" s="81" t="s">
        <v>3752</v>
      </c>
      <c r="B5072" s="72" t="s">
        <v>2609</v>
      </c>
      <c r="C5072" s="72">
        <v>9</v>
      </c>
      <c r="D5072" s="72">
        <v>2</v>
      </c>
      <c r="E5072" s="72">
        <v>0</v>
      </c>
      <c r="F5072" s="72">
        <v>11.3217821782178</v>
      </c>
      <c r="G5072" s="72" t="s">
        <v>3711</v>
      </c>
    </row>
    <row r="5073" spans="1:7" x14ac:dyDescent="0.15">
      <c r="A5073" s="81" t="s">
        <v>2490</v>
      </c>
      <c r="B5073" s="72" t="s">
        <v>2548</v>
      </c>
      <c r="C5073" s="72">
        <v>62.380952380952401</v>
      </c>
      <c r="D5073" s="72">
        <v>2</v>
      </c>
      <c r="E5073" s="72">
        <v>3</v>
      </c>
      <c r="F5073" s="72">
        <v>1.6315789473684199</v>
      </c>
      <c r="G5073" s="72" t="s">
        <v>3711</v>
      </c>
    </row>
    <row r="5074" spans="1:7" x14ac:dyDescent="0.15">
      <c r="A5074" s="81" t="s">
        <v>3787</v>
      </c>
      <c r="B5074" s="72" t="s">
        <v>3729</v>
      </c>
      <c r="C5074" s="72">
        <v>28.1111111111111</v>
      </c>
      <c r="D5074" s="72">
        <v>2</v>
      </c>
      <c r="E5074" s="72">
        <v>0</v>
      </c>
      <c r="F5074" s="72">
        <v>3.6188118811881198</v>
      </c>
      <c r="G5074" s="72" t="s">
        <v>3711</v>
      </c>
    </row>
    <row r="5075" spans="1:7" x14ac:dyDescent="0.15">
      <c r="A5075" s="81" t="s">
        <v>2241</v>
      </c>
      <c r="B5075" s="72" t="s">
        <v>3773</v>
      </c>
      <c r="C5075" s="72">
        <v>501.03174603174602</v>
      </c>
      <c r="D5075" s="72">
        <v>2</v>
      </c>
      <c r="E5075" s="72">
        <v>0</v>
      </c>
      <c r="F5075" s="72">
        <v>0.20297029702970301</v>
      </c>
      <c r="G5075" s="72" t="s">
        <v>3711</v>
      </c>
    </row>
    <row r="5076" spans="1:7" x14ac:dyDescent="0.15">
      <c r="A5076" s="81" t="s">
        <v>861</v>
      </c>
      <c r="B5076" s="72" t="s">
        <v>3761</v>
      </c>
      <c r="C5076" s="72">
        <v>121.78571428571399</v>
      </c>
      <c r="D5076" s="72">
        <v>2</v>
      </c>
      <c r="E5076" s="72">
        <v>3</v>
      </c>
      <c r="F5076" s="72">
        <v>0.83333333333333304</v>
      </c>
      <c r="G5076" s="72" t="s">
        <v>3711</v>
      </c>
    </row>
    <row r="5077" spans="1:7" x14ac:dyDescent="0.15">
      <c r="A5077" s="81" t="s">
        <v>494</v>
      </c>
      <c r="B5077" s="72" t="s">
        <v>3792</v>
      </c>
      <c r="C5077" s="72">
        <v>123.298245614035</v>
      </c>
      <c r="D5077" s="72">
        <v>3</v>
      </c>
      <c r="E5077" s="72">
        <v>0</v>
      </c>
      <c r="F5077" s="72">
        <v>0.82178217821782196</v>
      </c>
      <c r="G5077" s="72" t="s">
        <v>3711</v>
      </c>
    </row>
    <row r="5078" spans="1:7" x14ac:dyDescent="0.15">
      <c r="A5078" s="81" t="s">
        <v>1077</v>
      </c>
      <c r="B5078" s="72" t="s">
        <v>3937</v>
      </c>
      <c r="C5078" s="72">
        <v>177.30952380952399</v>
      </c>
      <c r="D5078" s="72">
        <v>2</v>
      </c>
      <c r="E5078" s="72">
        <v>2</v>
      </c>
      <c r="F5078" s="72">
        <v>0.57142857142857095</v>
      </c>
      <c r="G5078" s="72" t="s">
        <v>3711</v>
      </c>
    </row>
    <row r="5079" spans="1:7" x14ac:dyDescent="0.15">
      <c r="A5079" s="81" t="s">
        <v>3738</v>
      </c>
      <c r="B5079" s="72" t="s">
        <v>2347</v>
      </c>
      <c r="C5079" s="72">
        <v>18.3333333333333</v>
      </c>
      <c r="D5079" s="72">
        <v>2</v>
      </c>
      <c r="E5079" s="72">
        <v>3</v>
      </c>
      <c r="F5079" s="72">
        <v>5.5263157894736796</v>
      </c>
      <c r="G5079" s="72" t="s">
        <v>3711</v>
      </c>
    </row>
    <row r="5080" spans="1:7" x14ac:dyDescent="0.15">
      <c r="A5080" s="81" t="s">
        <v>2398</v>
      </c>
      <c r="B5080" s="72" t="s">
        <v>2347</v>
      </c>
      <c r="C5080" s="72">
        <v>0.35087719298245601</v>
      </c>
      <c r="D5080" s="72">
        <v>3</v>
      </c>
      <c r="E5080" s="72">
        <v>2</v>
      </c>
      <c r="F5080" s="72">
        <v>288.48412698412699</v>
      </c>
      <c r="G5080" s="72" t="s">
        <v>3711</v>
      </c>
    </row>
    <row r="5081" spans="1:7" x14ac:dyDescent="0.15">
      <c r="A5081" s="81" t="s">
        <v>212</v>
      </c>
      <c r="B5081" s="72" t="s">
        <v>3812</v>
      </c>
      <c r="C5081" s="72">
        <v>8.8947368421052602</v>
      </c>
      <c r="D5081" s="72">
        <v>3</v>
      </c>
      <c r="E5081" s="72">
        <v>2</v>
      </c>
      <c r="F5081" s="72">
        <v>11.3730158730159</v>
      </c>
      <c r="G5081" s="72" t="s">
        <v>3711</v>
      </c>
    </row>
    <row r="5082" spans="1:7" x14ac:dyDescent="0.15">
      <c r="A5082" s="81" t="s">
        <v>3802</v>
      </c>
      <c r="B5082" s="72" t="s">
        <v>3722</v>
      </c>
      <c r="C5082" s="72">
        <v>10.543859649122799</v>
      </c>
      <c r="D5082" s="72">
        <v>3</v>
      </c>
      <c r="E5082" s="72">
        <v>0</v>
      </c>
      <c r="F5082" s="72">
        <v>9.5841584158415802</v>
      </c>
      <c r="G5082" s="72" t="s">
        <v>3711</v>
      </c>
    </row>
    <row r="5083" spans="1:7" x14ac:dyDescent="0.15">
      <c r="A5083" s="81" t="s">
        <v>2687</v>
      </c>
      <c r="B5083" s="72" t="s">
        <v>2347</v>
      </c>
      <c r="C5083" s="72">
        <v>18.261904761904798</v>
      </c>
      <c r="D5083" s="72">
        <v>2</v>
      </c>
      <c r="E5083" s="72">
        <v>3</v>
      </c>
      <c r="F5083" s="72">
        <v>5.5263157894736796</v>
      </c>
      <c r="G5083" s="72" t="s">
        <v>3711</v>
      </c>
    </row>
    <row r="5084" spans="1:7" x14ac:dyDescent="0.15">
      <c r="A5084" s="81" t="s">
        <v>2379</v>
      </c>
      <c r="B5084" s="72" t="s">
        <v>3721</v>
      </c>
      <c r="C5084" s="72">
        <v>28.6485148514851</v>
      </c>
      <c r="D5084" s="72">
        <v>0</v>
      </c>
      <c r="E5084" s="72">
        <v>0</v>
      </c>
      <c r="F5084" s="72">
        <v>3.5198019801980198</v>
      </c>
      <c r="G5084" s="72" t="s">
        <v>3711</v>
      </c>
    </row>
    <row r="5085" spans="1:7" x14ac:dyDescent="0.15">
      <c r="A5085" s="81" t="s">
        <v>3521</v>
      </c>
      <c r="B5085" s="72" t="s">
        <v>2448</v>
      </c>
      <c r="C5085" s="72">
        <v>13.589108910891101</v>
      </c>
      <c r="D5085" s="72">
        <v>0</v>
      </c>
      <c r="E5085" s="72">
        <v>2</v>
      </c>
      <c r="F5085" s="72">
        <v>7.4126984126984103</v>
      </c>
      <c r="G5085" s="72" t="s">
        <v>3711</v>
      </c>
    </row>
    <row r="5086" spans="1:7" x14ac:dyDescent="0.15">
      <c r="A5086" s="81" t="s">
        <v>3521</v>
      </c>
      <c r="B5086" s="72" t="s">
        <v>3935</v>
      </c>
      <c r="C5086" s="72">
        <v>13.589108910891101</v>
      </c>
      <c r="D5086" s="72">
        <v>0</v>
      </c>
      <c r="E5086" s="72">
        <v>2</v>
      </c>
      <c r="F5086" s="72">
        <v>7.3968253968253999</v>
      </c>
      <c r="G5086" s="72" t="s">
        <v>3711</v>
      </c>
    </row>
    <row r="5087" spans="1:7" x14ac:dyDescent="0.15">
      <c r="A5087" s="81" t="s">
        <v>2560</v>
      </c>
      <c r="B5087" s="72" t="s">
        <v>2370</v>
      </c>
      <c r="C5087" s="72">
        <v>13.014851485148499</v>
      </c>
      <c r="D5087" s="72">
        <v>0</v>
      </c>
      <c r="E5087" s="72">
        <v>2</v>
      </c>
      <c r="F5087" s="72">
        <v>7.7222222222222197</v>
      </c>
      <c r="G5087" s="72" t="s">
        <v>3711</v>
      </c>
    </row>
    <row r="5088" spans="1:7" x14ac:dyDescent="0.15">
      <c r="A5088" s="81" t="s">
        <v>3946</v>
      </c>
      <c r="B5088" s="72" t="s">
        <v>3947</v>
      </c>
      <c r="C5088" s="72">
        <v>7.0079365079365097</v>
      </c>
      <c r="D5088" s="72">
        <v>2</v>
      </c>
      <c r="E5088" s="72">
        <v>2</v>
      </c>
      <c r="F5088" s="72">
        <v>14.3095238095238</v>
      </c>
      <c r="G5088" s="72" t="s">
        <v>3711</v>
      </c>
    </row>
    <row r="5089" spans="1:7" x14ac:dyDescent="0.15">
      <c r="A5089" s="81" t="s">
        <v>3741</v>
      </c>
      <c r="B5089" s="72" t="s">
        <v>2585</v>
      </c>
      <c r="C5089" s="72">
        <v>13.9603174603175</v>
      </c>
      <c r="D5089" s="72">
        <v>2</v>
      </c>
      <c r="E5089" s="72">
        <v>0</v>
      </c>
      <c r="F5089" s="72">
        <v>7.1831683168316802</v>
      </c>
      <c r="G5089" s="72" t="s">
        <v>3711</v>
      </c>
    </row>
    <row r="5090" spans="1:7" x14ac:dyDescent="0.15">
      <c r="A5090" s="81" t="s">
        <v>3841</v>
      </c>
      <c r="B5090" s="72" t="s">
        <v>3731</v>
      </c>
      <c r="C5090" s="72">
        <v>3.7722772277227699</v>
      </c>
      <c r="D5090" s="72">
        <v>0</v>
      </c>
      <c r="E5090" s="72">
        <v>2</v>
      </c>
      <c r="F5090" s="72">
        <v>26.515873015873002</v>
      </c>
      <c r="G5090" s="72" t="s">
        <v>3711</v>
      </c>
    </row>
    <row r="5091" spans="1:7" x14ac:dyDescent="0.15">
      <c r="A5091" s="81" t="s">
        <v>1105</v>
      </c>
      <c r="B5091" s="72" t="s">
        <v>3779</v>
      </c>
      <c r="C5091" s="72">
        <v>214.62376237623801</v>
      </c>
      <c r="D5091" s="72">
        <v>0</v>
      </c>
      <c r="E5091" s="72">
        <v>3</v>
      </c>
      <c r="F5091" s="72">
        <v>0.464912280701754</v>
      </c>
      <c r="G5091" s="72" t="s">
        <v>3711</v>
      </c>
    </row>
    <row r="5092" spans="1:7" x14ac:dyDescent="0.15">
      <c r="A5092" s="81" t="s">
        <v>2398</v>
      </c>
      <c r="B5092" s="72" t="s">
        <v>2347</v>
      </c>
      <c r="C5092" s="72">
        <v>1.68316831683168</v>
      </c>
      <c r="D5092" s="72">
        <v>0</v>
      </c>
      <c r="E5092" s="72">
        <v>0</v>
      </c>
      <c r="F5092" s="72">
        <v>59.272277227722803</v>
      </c>
      <c r="G5092" s="72" t="s">
        <v>3711</v>
      </c>
    </row>
    <row r="5093" spans="1:7" x14ac:dyDescent="0.15">
      <c r="A5093" s="81" t="s">
        <v>3733</v>
      </c>
      <c r="B5093" s="72" t="s">
        <v>2749</v>
      </c>
      <c r="C5093" s="72">
        <v>7.8762376237623801</v>
      </c>
      <c r="D5093" s="72">
        <v>0</v>
      </c>
      <c r="E5093" s="72">
        <v>0</v>
      </c>
      <c r="F5093" s="72">
        <v>12.658415841584199</v>
      </c>
      <c r="G5093" s="72" t="s">
        <v>3711</v>
      </c>
    </row>
    <row r="5094" spans="1:7" x14ac:dyDescent="0.15">
      <c r="A5094" s="81" t="s">
        <v>3732</v>
      </c>
      <c r="B5094" s="72" t="s">
        <v>2824</v>
      </c>
      <c r="C5094" s="72">
        <v>1.54385964912281</v>
      </c>
      <c r="D5094" s="72">
        <v>3</v>
      </c>
      <c r="E5094" s="72">
        <v>2</v>
      </c>
      <c r="F5094" s="72">
        <v>64.436507936507894</v>
      </c>
      <c r="G5094" s="72" t="s">
        <v>3711</v>
      </c>
    </row>
    <row r="5095" spans="1:7" x14ac:dyDescent="0.15">
      <c r="A5095" s="81" t="s">
        <v>3482</v>
      </c>
      <c r="B5095" s="72" t="s">
        <v>3776</v>
      </c>
      <c r="C5095" s="72">
        <v>33.119047619047599</v>
      </c>
      <c r="D5095" s="72">
        <v>2</v>
      </c>
      <c r="E5095" s="72">
        <v>0</v>
      </c>
      <c r="F5095" s="72">
        <v>3</v>
      </c>
      <c r="G5095" s="72" t="s">
        <v>3711</v>
      </c>
    </row>
    <row r="5096" spans="1:7" x14ac:dyDescent="0.15">
      <c r="A5096" s="81" t="s">
        <v>3739</v>
      </c>
      <c r="B5096" s="72" t="s">
        <v>2347</v>
      </c>
      <c r="C5096" s="72">
        <v>17.952380952380999</v>
      </c>
      <c r="D5096" s="72">
        <v>2</v>
      </c>
      <c r="E5096" s="72">
        <v>3</v>
      </c>
      <c r="F5096" s="72">
        <v>5.5263157894736796</v>
      </c>
      <c r="G5096" s="72" t="s">
        <v>3711</v>
      </c>
    </row>
    <row r="5097" spans="1:7" x14ac:dyDescent="0.15">
      <c r="A5097" s="81" t="s">
        <v>3102</v>
      </c>
      <c r="B5097" s="72" t="s">
        <v>3717</v>
      </c>
      <c r="C5097" s="72">
        <v>22.8762376237624</v>
      </c>
      <c r="D5097" s="72">
        <v>0</v>
      </c>
      <c r="E5097" s="72">
        <v>0</v>
      </c>
      <c r="F5097" s="72">
        <v>4.3316831683168298</v>
      </c>
      <c r="G5097" s="72" t="s">
        <v>3711</v>
      </c>
    </row>
    <row r="5098" spans="1:7" x14ac:dyDescent="0.15">
      <c r="A5098" s="81" t="s">
        <v>861</v>
      </c>
      <c r="B5098" s="72" t="s">
        <v>3761</v>
      </c>
      <c r="C5098" s="72">
        <v>118.88118811881201</v>
      </c>
      <c r="D5098" s="72">
        <v>0</v>
      </c>
      <c r="E5098" s="72">
        <v>3</v>
      </c>
      <c r="F5098" s="72">
        <v>0.83333333333333304</v>
      </c>
      <c r="G5098" s="72" t="s">
        <v>3711</v>
      </c>
    </row>
    <row r="5099" spans="1:7" x14ac:dyDescent="0.15">
      <c r="A5099" s="81" t="s">
        <v>1055</v>
      </c>
      <c r="B5099" s="72" t="s">
        <v>3819</v>
      </c>
      <c r="C5099" s="72">
        <v>61.464912280701803</v>
      </c>
      <c r="D5099" s="72">
        <v>3</v>
      </c>
      <c r="E5099" s="72">
        <v>2</v>
      </c>
      <c r="F5099" s="72">
        <v>1.6111111111111101</v>
      </c>
      <c r="G5099" s="72" t="s">
        <v>3711</v>
      </c>
    </row>
    <row r="5100" spans="1:7" x14ac:dyDescent="0.15">
      <c r="A5100" s="81" t="s">
        <v>2509</v>
      </c>
      <c r="B5100" s="72" t="s">
        <v>348</v>
      </c>
      <c r="C5100" s="72">
        <v>5.01485148514851</v>
      </c>
      <c r="D5100" s="72">
        <v>0</v>
      </c>
      <c r="E5100" s="72">
        <v>2</v>
      </c>
      <c r="F5100" s="72">
        <v>19.738095238095202</v>
      </c>
      <c r="G5100" s="72" t="s">
        <v>3711</v>
      </c>
    </row>
    <row r="5101" spans="1:7" x14ac:dyDescent="0.15">
      <c r="A5101" s="81" t="s">
        <v>1230</v>
      </c>
      <c r="B5101" s="72" t="s">
        <v>3912</v>
      </c>
      <c r="C5101" s="72">
        <v>121.06349206349201</v>
      </c>
      <c r="D5101" s="72">
        <v>2</v>
      </c>
      <c r="E5101" s="72">
        <v>2</v>
      </c>
      <c r="F5101" s="72">
        <v>0.817460317460317</v>
      </c>
      <c r="G5101" s="72" t="s">
        <v>3711</v>
      </c>
    </row>
    <row r="5102" spans="1:7" x14ac:dyDescent="0.15">
      <c r="A5102" s="81" t="s">
        <v>3887</v>
      </c>
      <c r="B5102" s="72" t="s">
        <v>3273</v>
      </c>
      <c r="C5102" s="72">
        <v>1.90350877192982</v>
      </c>
      <c r="D5102" s="72">
        <v>3</v>
      </c>
      <c r="E5102" s="72">
        <v>2</v>
      </c>
      <c r="F5102" s="72">
        <v>51.976190476190503</v>
      </c>
      <c r="G5102" s="72" t="s">
        <v>3711</v>
      </c>
    </row>
    <row r="5103" spans="1:7" x14ac:dyDescent="0.15">
      <c r="A5103" s="81" t="s">
        <v>3274</v>
      </c>
      <c r="B5103" s="72" t="s">
        <v>3634</v>
      </c>
      <c r="C5103" s="72">
        <v>14.3492063492063</v>
      </c>
      <c r="D5103" s="72">
        <v>2</v>
      </c>
      <c r="E5103" s="72">
        <v>3</v>
      </c>
      <c r="F5103" s="72">
        <v>6.8947368421052602</v>
      </c>
      <c r="G5103" s="72" t="s">
        <v>3711</v>
      </c>
    </row>
    <row r="5104" spans="1:7" x14ac:dyDescent="0.15">
      <c r="A5104" s="81" t="s">
        <v>3903</v>
      </c>
      <c r="B5104" s="72" t="s">
        <v>3727</v>
      </c>
      <c r="C5104" s="72">
        <v>4.9920634920634903</v>
      </c>
      <c r="D5104" s="72">
        <v>2</v>
      </c>
      <c r="E5104" s="72">
        <v>2</v>
      </c>
      <c r="F5104" s="72">
        <v>19.785714285714299</v>
      </c>
      <c r="G5104" s="72" t="s">
        <v>3711</v>
      </c>
    </row>
    <row r="5105" spans="1:7" x14ac:dyDescent="0.15">
      <c r="A5105" s="81" t="s">
        <v>1055</v>
      </c>
      <c r="B5105" s="72" t="s">
        <v>3907</v>
      </c>
      <c r="C5105" s="72">
        <v>230.23267326732699</v>
      </c>
      <c r="D5105" s="72">
        <v>0</v>
      </c>
      <c r="E5105" s="72">
        <v>2</v>
      </c>
      <c r="F5105" s="72">
        <v>0.42857142857142899</v>
      </c>
      <c r="G5105" s="72" t="s">
        <v>3711</v>
      </c>
    </row>
    <row r="5106" spans="1:7" x14ac:dyDescent="0.15">
      <c r="A5106" s="81" t="s">
        <v>3841</v>
      </c>
      <c r="B5106" s="72" t="s">
        <v>3948</v>
      </c>
      <c r="C5106" s="72">
        <v>19.476190476190499</v>
      </c>
      <c r="D5106" s="72">
        <v>2</v>
      </c>
      <c r="E5106" s="72">
        <v>2</v>
      </c>
      <c r="F5106" s="72">
        <v>5.0634920634920597</v>
      </c>
      <c r="G5106" s="72" t="s">
        <v>3711</v>
      </c>
    </row>
    <row r="5107" spans="1:7" x14ac:dyDescent="0.15">
      <c r="A5107" s="81" t="s">
        <v>3827</v>
      </c>
      <c r="B5107" s="72" t="s">
        <v>3776</v>
      </c>
      <c r="C5107" s="72">
        <v>32.841269841269799</v>
      </c>
      <c r="D5107" s="72">
        <v>2</v>
      </c>
      <c r="E5107" s="72">
        <v>0</v>
      </c>
      <c r="F5107" s="72">
        <v>3</v>
      </c>
      <c r="G5107" s="72" t="s">
        <v>3711</v>
      </c>
    </row>
    <row r="5108" spans="1:7" x14ac:dyDescent="0.15">
      <c r="A5108" s="81" t="s">
        <v>3732</v>
      </c>
      <c r="B5108" s="72" t="s">
        <v>2749</v>
      </c>
      <c r="C5108" s="72">
        <v>1.54385964912281</v>
      </c>
      <c r="D5108" s="72">
        <v>3</v>
      </c>
      <c r="E5108" s="72">
        <v>2</v>
      </c>
      <c r="F5108" s="72">
        <v>63.769841269841301</v>
      </c>
      <c r="G5108" s="72" t="s">
        <v>3711</v>
      </c>
    </row>
    <row r="5109" spans="1:7" x14ac:dyDescent="0.15">
      <c r="A5109" s="81" t="s">
        <v>3949</v>
      </c>
      <c r="B5109" s="72" t="s">
        <v>2347</v>
      </c>
      <c r="C5109" s="72">
        <v>0.341269841269841</v>
      </c>
      <c r="D5109" s="72">
        <v>2</v>
      </c>
      <c r="E5109" s="72">
        <v>2</v>
      </c>
      <c r="F5109" s="72">
        <v>288.48412698412699</v>
      </c>
      <c r="G5109" s="72" t="s">
        <v>3711</v>
      </c>
    </row>
    <row r="5110" spans="1:7" x14ac:dyDescent="0.15">
      <c r="A5110" s="81" t="s">
        <v>3950</v>
      </c>
      <c r="B5110" s="72" t="s">
        <v>2749</v>
      </c>
      <c r="C5110" s="72">
        <v>1.53968253968254</v>
      </c>
      <c r="D5110" s="72">
        <v>2</v>
      </c>
      <c r="E5110" s="72">
        <v>2</v>
      </c>
      <c r="F5110" s="72">
        <v>63.769841269841301</v>
      </c>
      <c r="G5110" s="72" t="s">
        <v>3711</v>
      </c>
    </row>
    <row r="5111" spans="1:7" x14ac:dyDescent="0.15">
      <c r="A5111" s="81" t="s">
        <v>3841</v>
      </c>
      <c r="B5111" s="72" t="s">
        <v>3931</v>
      </c>
      <c r="C5111" s="72">
        <v>19.476190476190499</v>
      </c>
      <c r="D5111" s="72">
        <v>2</v>
      </c>
      <c r="E5111" s="72">
        <v>2</v>
      </c>
      <c r="F5111" s="72">
        <v>5.0396825396825404</v>
      </c>
      <c r="G5111" s="72" t="s">
        <v>3711</v>
      </c>
    </row>
    <row r="5112" spans="1:7" x14ac:dyDescent="0.15">
      <c r="A5112" s="81" t="s">
        <v>3841</v>
      </c>
      <c r="B5112" s="72" t="s">
        <v>3854</v>
      </c>
      <c r="C5112" s="72">
        <v>19.476190476190499</v>
      </c>
      <c r="D5112" s="72">
        <v>2</v>
      </c>
      <c r="E5112" s="72">
        <v>3</v>
      </c>
      <c r="F5112" s="72">
        <v>5.0350877192982502</v>
      </c>
      <c r="G5112" s="72" t="s">
        <v>3711</v>
      </c>
    </row>
    <row r="5113" spans="1:7" x14ac:dyDescent="0.15">
      <c r="A5113" s="81" t="s">
        <v>2086</v>
      </c>
      <c r="B5113" s="72" t="s">
        <v>3835</v>
      </c>
      <c r="C5113" s="72">
        <v>84.039682539682502</v>
      </c>
      <c r="D5113" s="72">
        <v>2</v>
      </c>
      <c r="E5113" s="72">
        <v>3</v>
      </c>
      <c r="F5113" s="72">
        <v>1.1666666666666701</v>
      </c>
      <c r="G5113" s="72" t="s">
        <v>3711</v>
      </c>
    </row>
    <row r="5114" spans="1:7" x14ac:dyDescent="0.15">
      <c r="A5114" s="81" t="s">
        <v>1951</v>
      </c>
      <c r="B5114" s="72" t="s">
        <v>1486</v>
      </c>
      <c r="C5114" s="72">
        <v>4.1534653465346496</v>
      </c>
      <c r="D5114" s="72">
        <v>0</v>
      </c>
      <c r="E5114" s="72">
        <v>3</v>
      </c>
      <c r="F5114" s="72">
        <v>23.587719298245599</v>
      </c>
      <c r="G5114" s="72" t="s">
        <v>3711</v>
      </c>
    </row>
    <row r="5115" spans="1:7" x14ac:dyDescent="0.15">
      <c r="A5115" s="81" t="s">
        <v>2635</v>
      </c>
      <c r="B5115" s="72" t="s">
        <v>3634</v>
      </c>
      <c r="C5115" s="72">
        <v>14.183168316831701</v>
      </c>
      <c r="D5115" s="72">
        <v>0</v>
      </c>
      <c r="E5115" s="72">
        <v>3</v>
      </c>
      <c r="F5115" s="72">
        <v>6.8947368421052602</v>
      </c>
      <c r="G5115" s="72" t="s">
        <v>3711</v>
      </c>
    </row>
    <row r="5116" spans="1:7" x14ac:dyDescent="0.15">
      <c r="A5116" s="81" t="s">
        <v>3521</v>
      </c>
      <c r="B5116" s="72" t="s">
        <v>3951</v>
      </c>
      <c r="C5116" s="72">
        <v>13.589108910891101</v>
      </c>
      <c r="D5116" s="72">
        <v>0</v>
      </c>
      <c r="E5116" s="72">
        <v>2</v>
      </c>
      <c r="F5116" s="72">
        <v>7.1904761904761898</v>
      </c>
      <c r="G5116" s="72" t="s">
        <v>3711</v>
      </c>
    </row>
    <row r="5117" spans="1:7" x14ac:dyDescent="0.15">
      <c r="A5117" s="81" t="s">
        <v>2415</v>
      </c>
      <c r="B5117" s="72" t="s">
        <v>2347</v>
      </c>
      <c r="C5117" s="72">
        <v>17.6633663366337</v>
      </c>
      <c r="D5117" s="72">
        <v>0</v>
      </c>
      <c r="E5117" s="72">
        <v>3</v>
      </c>
      <c r="F5117" s="72">
        <v>5.5263157894736796</v>
      </c>
      <c r="G5117" s="72" t="s">
        <v>3711</v>
      </c>
    </row>
    <row r="5118" spans="1:7" x14ac:dyDescent="0.15">
      <c r="A5118" s="81" t="s">
        <v>282</v>
      </c>
      <c r="B5118" s="72" t="s">
        <v>2616</v>
      </c>
      <c r="C5118" s="72">
        <v>51.881188118811899</v>
      </c>
      <c r="D5118" s="72">
        <v>0</v>
      </c>
      <c r="E5118" s="72">
        <v>0</v>
      </c>
      <c r="F5118" s="72">
        <v>1.88118811881188</v>
      </c>
      <c r="G5118" s="72" t="s">
        <v>3711</v>
      </c>
    </row>
    <row r="5119" spans="1:7" x14ac:dyDescent="0.15">
      <c r="A5119" s="81" t="s">
        <v>3952</v>
      </c>
      <c r="B5119" s="72" t="s">
        <v>1025</v>
      </c>
      <c r="C5119" s="72">
        <v>0.70297029702970304</v>
      </c>
      <c r="D5119" s="72">
        <v>0</v>
      </c>
      <c r="E5119" s="72">
        <v>2</v>
      </c>
      <c r="F5119" s="72">
        <v>138.777777777778</v>
      </c>
      <c r="G5119" s="72" t="s">
        <v>3711</v>
      </c>
    </row>
    <row r="5120" spans="1:7" x14ac:dyDescent="0.15">
      <c r="A5120" s="81" t="s">
        <v>3752</v>
      </c>
      <c r="B5120" s="72" t="s">
        <v>2422</v>
      </c>
      <c r="C5120" s="72">
        <v>1.62280701754386</v>
      </c>
      <c r="D5120" s="72">
        <v>3</v>
      </c>
      <c r="E5120" s="72">
        <v>2</v>
      </c>
      <c r="F5120" s="72">
        <v>60.015873015872998</v>
      </c>
      <c r="G5120" s="72" t="s">
        <v>3711</v>
      </c>
    </row>
    <row r="5121" spans="1:7" x14ac:dyDescent="0.15">
      <c r="A5121" s="81" t="s">
        <v>3750</v>
      </c>
      <c r="B5121" s="72" t="s">
        <v>3673</v>
      </c>
      <c r="C5121" s="72">
        <v>34.7222222222222</v>
      </c>
      <c r="D5121" s="72">
        <v>2</v>
      </c>
      <c r="E5121" s="72">
        <v>2</v>
      </c>
      <c r="F5121" s="72">
        <v>2.8015873015873001</v>
      </c>
      <c r="G5121" s="72" t="s">
        <v>3711</v>
      </c>
    </row>
    <row r="5122" spans="1:7" x14ac:dyDescent="0.15">
      <c r="A5122" s="81" t="s">
        <v>2328</v>
      </c>
      <c r="B5122" s="72" t="s">
        <v>1486</v>
      </c>
      <c r="C5122" s="72">
        <v>1.2543859649122799</v>
      </c>
      <c r="D5122" s="72">
        <v>3</v>
      </c>
      <c r="E5122" s="72">
        <v>2</v>
      </c>
      <c r="F5122" s="72">
        <v>77.428571428571402</v>
      </c>
      <c r="G5122" s="72" t="s">
        <v>3711</v>
      </c>
    </row>
    <row r="5123" spans="1:7" x14ac:dyDescent="0.15">
      <c r="A5123" s="81" t="s">
        <v>3805</v>
      </c>
      <c r="B5123" s="72" t="s">
        <v>3784</v>
      </c>
      <c r="C5123" s="72">
        <v>16.365079365079399</v>
      </c>
      <c r="D5123" s="72">
        <v>2</v>
      </c>
      <c r="E5123" s="72">
        <v>0</v>
      </c>
      <c r="F5123" s="72">
        <v>5.9306930693069297</v>
      </c>
      <c r="G5123" s="72" t="s">
        <v>3711</v>
      </c>
    </row>
    <row r="5124" spans="1:7" x14ac:dyDescent="0.15">
      <c r="A5124" s="81" t="s">
        <v>2221</v>
      </c>
      <c r="B5124" s="72" t="s">
        <v>3638</v>
      </c>
      <c r="C5124" s="72">
        <v>190.68253968254001</v>
      </c>
      <c r="D5124" s="72">
        <v>2</v>
      </c>
      <c r="E5124" s="72">
        <v>3</v>
      </c>
      <c r="F5124" s="72">
        <v>0.50877192982456099</v>
      </c>
      <c r="G5124" s="72" t="s">
        <v>3711</v>
      </c>
    </row>
    <row r="5125" spans="1:7" x14ac:dyDescent="0.15">
      <c r="A5125" s="81" t="s">
        <v>1055</v>
      </c>
      <c r="B5125" s="72" t="s">
        <v>3909</v>
      </c>
      <c r="C5125" s="72">
        <v>230.23267326732699</v>
      </c>
      <c r="D5125" s="72">
        <v>0</v>
      </c>
      <c r="E5125" s="72">
        <v>2</v>
      </c>
      <c r="F5125" s="72">
        <v>0.42063492063492097</v>
      </c>
      <c r="G5125" s="72" t="s">
        <v>3711</v>
      </c>
    </row>
    <row r="5126" spans="1:7" x14ac:dyDescent="0.15">
      <c r="A5126" s="81" t="s">
        <v>3750</v>
      </c>
      <c r="B5126" s="72" t="s">
        <v>3574</v>
      </c>
      <c r="C5126" s="72">
        <v>34.7222222222222</v>
      </c>
      <c r="D5126" s="72">
        <v>2</v>
      </c>
      <c r="E5126" s="72">
        <v>2</v>
      </c>
      <c r="F5126" s="72">
        <v>2.78571428571429</v>
      </c>
      <c r="G5126" s="72" t="s">
        <v>3711</v>
      </c>
    </row>
    <row r="5127" spans="1:7" x14ac:dyDescent="0.15">
      <c r="A5127" s="81" t="s">
        <v>3521</v>
      </c>
      <c r="B5127" s="72" t="s">
        <v>3935</v>
      </c>
      <c r="C5127" s="72">
        <v>13.589108910891101</v>
      </c>
      <c r="D5127" s="72">
        <v>0</v>
      </c>
      <c r="E5127" s="72">
        <v>0</v>
      </c>
      <c r="F5127" s="72">
        <v>7.0940594059405901</v>
      </c>
      <c r="G5127" s="72" t="s">
        <v>3711</v>
      </c>
    </row>
    <row r="5128" spans="1:7" x14ac:dyDescent="0.15">
      <c r="A5128" s="81" t="s">
        <v>2008</v>
      </c>
      <c r="B5128" s="72" t="s">
        <v>3702</v>
      </c>
      <c r="C5128" s="72">
        <v>68.9444444444444</v>
      </c>
      <c r="D5128" s="72">
        <v>2</v>
      </c>
      <c r="E5128" s="72">
        <v>2</v>
      </c>
      <c r="F5128" s="72">
        <v>1.3968253968254001</v>
      </c>
      <c r="G5128" s="72" t="s">
        <v>3711</v>
      </c>
    </row>
    <row r="5129" spans="1:7" x14ac:dyDescent="0.15">
      <c r="A5129" s="81" t="s">
        <v>1220</v>
      </c>
      <c r="B5129" s="72" t="s">
        <v>3675</v>
      </c>
      <c r="C5129" s="72">
        <v>28.269841269841301</v>
      </c>
      <c r="D5129" s="72">
        <v>2</v>
      </c>
      <c r="E5129" s="72">
        <v>0</v>
      </c>
      <c r="F5129" s="72">
        <v>3.4059405940594099</v>
      </c>
      <c r="G5129" s="72" t="s">
        <v>3711</v>
      </c>
    </row>
    <row r="5130" spans="1:7" x14ac:dyDescent="0.15">
      <c r="A5130" s="81" t="s">
        <v>3749</v>
      </c>
      <c r="B5130" s="72" t="s">
        <v>852</v>
      </c>
      <c r="C5130" s="72">
        <v>39.769841269841301</v>
      </c>
      <c r="D5130" s="72">
        <v>2</v>
      </c>
      <c r="E5130" s="72">
        <v>3</v>
      </c>
      <c r="F5130" s="72">
        <v>2.42105263157895</v>
      </c>
      <c r="G5130" s="72" t="s">
        <v>3711</v>
      </c>
    </row>
    <row r="5131" spans="1:7" x14ac:dyDescent="0.15">
      <c r="A5131" s="81" t="s">
        <v>2116</v>
      </c>
      <c r="B5131" s="72" t="s">
        <v>3686</v>
      </c>
      <c r="C5131" s="72">
        <v>21.928571428571399</v>
      </c>
      <c r="D5131" s="72">
        <v>2</v>
      </c>
      <c r="E5131" s="72">
        <v>2</v>
      </c>
      <c r="F5131" s="72">
        <v>4.3888888888888902</v>
      </c>
      <c r="G5131" s="72" t="s">
        <v>3711</v>
      </c>
    </row>
    <row r="5132" spans="1:7" x14ac:dyDescent="0.15">
      <c r="A5132" s="81" t="s">
        <v>3752</v>
      </c>
      <c r="B5132" s="72" t="s">
        <v>2347</v>
      </c>
      <c r="C5132" s="72">
        <v>1.62280701754386</v>
      </c>
      <c r="D5132" s="72">
        <v>3</v>
      </c>
      <c r="E5132" s="72">
        <v>0</v>
      </c>
      <c r="F5132" s="72">
        <v>59.272277227722803</v>
      </c>
      <c r="G5132" s="72" t="s">
        <v>3711</v>
      </c>
    </row>
    <row r="5133" spans="1:7" x14ac:dyDescent="0.15">
      <c r="A5133" s="81" t="s">
        <v>3740</v>
      </c>
      <c r="B5133" s="72" t="s">
        <v>2347</v>
      </c>
      <c r="C5133" s="72">
        <v>17.380952380952401</v>
      </c>
      <c r="D5133" s="72">
        <v>2</v>
      </c>
      <c r="E5133" s="72">
        <v>3</v>
      </c>
      <c r="F5133" s="72">
        <v>5.5263157894736796</v>
      </c>
      <c r="G5133" s="72" t="s">
        <v>3711</v>
      </c>
    </row>
    <row r="5134" spans="1:7" x14ac:dyDescent="0.15">
      <c r="A5134" s="81" t="s">
        <v>3788</v>
      </c>
      <c r="B5134" s="72" t="s">
        <v>3083</v>
      </c>
      <c r="C5134" s="72">
        <v>18.436507936507901</v>
      </c>
      <c r="D5134" s="72">
        <v>2</v>
      </c>
      <c r="E5134" s="72">
        <v>2</v>
      </c>
      <c r="F5134" s="72">
        <v>5.2063492063492101</v>
      </c>
      <c r="G5134" s="72" t="s">
        <v>3711</v>
      </c>
    </row>
    <row r="5135" spans="1:7" x14ac:dyDescent="0.15">
      <c r="A5135" s="81" t="s">
        <v>3750</v>
      </c>
      <c r="B5135" s="72" t="s">
        <v>3953</v>
      </c>
      <c r="C5135" s="72">
        <v>34.7222222222222</v>
      </c>
      <c r="D5135" s="72">
        <v>2</v>
      </c>
      <c r="E5135" s="72">
        <v>2</v>
      </c>
      <c r="F5135" s="72">
        <v>2.7619047619047601</v>
      </c>
      <c r="G5135" s="72" t="s">
        <v>3711</v>
      </c>
    </row>
    <row r="5136" spans="1:7" x14ac:dyDescent="0.15">
      <c r="A5136" s="81" t="s">
        <v>1951</v>
      </c>
      <c r="B5136" s="72" t="s">
        <v>2523</v>
      </c>
      <c r="C5136" s="72">
        <v>4.1534653465346496</v>
      </c>
      <c r="D5136" s="72">
        <v>0</v>
      </c>
      <c r="E5136" s="72">
        <v>0</v>
      </c>
      <c r="F5136" s="72">
        <v>23.054455445544601</v>
      </c>
      <c r="G5136" s="72" t="s">
        <v>3711</v>
      </c>
    </row>
    <row r="5137" spans="1:7" x14ac:dyDescent="0.15">
      <c r="A5137" s="81" t="s">
        <v>176</v>
      </c>
      <c r="B5137" s="72" t="s">
        <v>3856</v>
      </c>
      <c r="C5137" s="72">
        <v>109.65873015872999</v>
      </c>
      <c r="D5137" s="72">
        <v>2</v>
      </c>
      <c r="E5137" s="72">
        <v>2</v>
      </c>
      <c r="F5137" s="72">
        <v>0.87301587301587302</v>
      </c>
      <c r="G5137" s="72" t="s">
        <v>3711</v>
      </c>
    </row>
    <row r="5138" spans="1:7" x14ac:dyDescent="0.15">
      <c r="A5138" s="81" t="s">
        <v>3483</v>
      </c>
      <c r="B5138" s="72" t="s">
        <v>2422</v>
      </c>
      <c r="C5138" s="72">
        <v>5.3253968253968296</v>
      </c>
      <c r="D5138" s="72">
        <v>2</v>
      </c>
      <c r="E5138" s="72">
        <v>0</v>
      </c>
      <c r="F5138" s="72">
        <v>17.900990099009899</v>
      </c>
      <c r="G5138" s="72" t="s">
        <v>3711</v>
      </c>
    </row>
    <row r="5139" spans="1:7" x14ac:dyDescent="0.15">
      <c r="A5139" s="81" t="s">
        <v>3806</v>
      </c>
      <c r="B5139" s="72" t="s">
        <v>605</v>
      </c>
      <c r="C5139" s="72">
        <v>9.3015873015873005</v>
      </c>
      <c r="D5139" s="72">
        <v>2</v>
      </c>
      <c r="E5139" s="72">
        <v>0</v>
      </c>
      <c r="F5139" s="72">
        <v>10.247524752475201</v>
      </c>
      <c r="G5139" s="72" t="s">
        <v>3711</v>
      </c>
    </row>
    <row r="5140" spans="1:7" x14ac:dyDescent="0.15">
      <c r="A5140" s="81" t="s">
        <v>494</v>
      </c>
      <c r="B5140" s="72" t="s">
        <v>3725</v>
      </c>
      <c r="C5140" s="72">
        <v>123.298245614035</v>
      </c>
      <c r="D5140" s="72">
        <v>3</v>
      </c>
      <c r="E5140" s="72">
        <v>0</v>
      </c>
      <c r="F5140" s="72">
        <v>0.77227722772277196</v>
      </c>
      <c r="G5140" s="72" t="s">
        <v>3711</v>
      </c>
    </row>
    <row r="5141" spans="1:7" x14ac:dyDescent="0.15">
      <c r="A5141" s="81" t="s">
        <v>2420</v>
      </c>
      <c r="B5141" s="72" t="s">
        <v>2422</v>
      </c>
      <c r="C5141" s="72">
        <v>5.3070175438596499</v>
      </c>
      <c r="D5141" s="72">
        <v>3</v>
      </c>
      <c r="E5141" s="72">
        <v>0</v>
      </c>
      <c r="F5141" s="72">
        <v>17.900990099009899</v>
      </c>
      <c r="G5141" s="72" t="s">
        <v>3711</v>
      </c>
    </row>
    <row r="5142" spans="1:7" x14ac:dyDescent="0.15">
      <c r="A5142" s="81" t="s">
        <v>3828</v>
      </c>
      <c r="B5142" s="72" t="s">
        <v>1108</v>
      </c>
      <c r="C5142" s="72">
        <v>1.4455445544554499</v>
      </c>
      <c r="D5142" s="72">
        <v>0</v>
      </c>
      <c r="E5142" s="72">
        <v>0</v>
      </c>
      <c r="F5142" s="72">
        <v>65.707920792079193</v>
      </c>
      <c r="G5142" s="72" t="s">
        <v>3711</v>
      </c>
    </row>
    <row r="5143" spans="1:7" x14ac:dyDescent="0.15">
      <c r="A5143" s="81" t="s">
        <v>494</v>
      </c>
      <c r="B5143" s="72" t="s">
        <v>3795</v>
      </c>
      <c r="C5143" s="72">
        <v>123.298245614035</v>
      </c>
      <c r="D5143" s="72">
        <v>3</v>
      </c>
      <c r="E5143" s="72">
        <v>2</v>
      </c>
      <c r="F5143" s="72">
        <v>0.76984126984126999</v>
      </c>
      <c r="G5143" s="72" t="s">
        <v>3711</v>
      </c>
    </row>
    <row r="5144" spans="1:7" x14ac:dyDescent="0.15">
      <c r="A5144" s="81" t="s">
        <v>2369</v>
      </c>
      <c r="B5144" s="72" t="s">
        <v>3763</v>
      </c>
      <c r="C5144" s="72">
        <v>3.5990099009901</v>
      </c>
      <c r="D5144" s="72">
        <v>0</v>
      </c>
      <c r="E5144" s="72">
        <v>0</v>
      </c>
      <c r="F5144" s="72">
        <v>26.3712871287129</v>
      </c>
      <c r="G5144" s="72" t="s">
        <v>3711</v>
      </c>
    </row>
    <row r="5145" spans="1:7" x14ac:dyDescent="0.15">
      <c r="A5145" s="81" t="s">
        <v>3762</v>
      </c>
      <c r="B5145" s="72" t="s">
        <v>3778</v>
      </c>
      <c r="C5145" s="72">
        <v>5.9009900990099</v>
      </c>
      <c r="D5145" s="72">
        <v>0</v>
      </c>
      <c r="E5145" s="72">
        <v>2</v>
      </c>
      <c r="F5145" s="72">
        <v>16.063492063492099</v>
      </c>
      <c r="G5145" s="72" t="s">
        <v>3711</v>
      </c>
    </row>
    <row r="5146" spans="1:7" x14ac:dyDescent="0.15">
      <c r="A5146" s="81" t="s">
        <v>1951</v>
      </c>
      <c r="B5146" s="72" t="s">
        <v>3702</v>
      </c>
      <c r="C5146" s="72">
        <v>67.730158730158706</v>
      </c>
      <c r="D5146" s="72">
        <v>2</v>
      </c>
      <c r="E5146" s="72">
        <v>2</v>
      </c>
      <c r="F5146" s="72">
        <v>1.3968253968254001</v>
      </c>
      <c r="G5146" s="72" t="s">
        <v>3711</v>
      </c>
    </row>
    <row r="5147" spans="1:7" x14ac:dyDescent="0.15">
      <c r="A5147" s="81" t="s">
        <v>3933</v>
      </c>
      <c r="B5147" s="72" t="s">
        <v>3722</v>
      </c>
      <c r="C5147" s="72">
        <v>3.0634920634920602</v>
      </c>
      <c r="D5147" s="72">
        <v>2</v>
      </c>
      <c r="E5147" s="72">
        <v>2</v>
      </c>
      <c r="F5147" s="72">
        <v>30.849206349206298</v>
      </c>
      <c r="G5147" s="72" t="s">
        <v>3711</v>
      </c>
    </row>
    <row r="5148" spans="1:7" x14ac:dyDescent="0.15">
      <c r="A5148" s="81" t="s">
        <v>2635</v>
      </c>
      <c r="B5148" s="72" t="s">
        <v>808</v>
      </c>
      <c r="C5148" s="72">
        <v>1.3333333333333299</v>
      </c>
      <c r="D5148" s="72">
        <v>3</v>
      </c>
      <c r="E5148" s="72">
        <v>0</v>
      </c>
      <c r="F5148" s="72">
        <v>70.797029702970306</v>
      </c>
      <c r="G5148" s="72" t="s">
        <v>3711</v>
      </c>
    </row>
    <row r="5149" spans="1:7" x14ac:dyDescent="0.15">
      <c r="A5149" s="81" t="s">
        <v>3732</v>
      </c>
      <c r="B5149" s="72" t="s">
        <v>2609</v>
      </c>
      <c r="C5149" s="72">
        <v>8.3118811881188108</v>
      </c>
      <c r="D5149" s="72">
        <v>0</v>
      </c>
      <c r="E5149" s="72">
        <v>0</v>
      </c>
      <c r="F5149" s="72">
        <v>11.3217821782178</v>
      </c>
      <c r="G5149" s="72" t="s">
        <v>3711</v>
      </c>
    </row>
    <row r="5150" spans="1:7" x14ac:dyDescent="0.15">
      <c r="A5150" s="81" t="s">
        <v>3720</v>
      </c>
      <c r="B5150" s="72" t="s">
        <v>2824</v>
      </c>
      <c r="C5150" s="72">
        <v>45.642857142857103</v>
      </c>
      <c r="D5150" s="72">
        <v>2</v>
      </c>
      <c r="E5150" s="72">
        <v>3</v>
      </c>
      <c r="F5150" s="72">
        <v>2.0614035087719298</v>
      </c>
      <c r="G5150" s="72" t="s">
        <v>3711</v>
      </c>
    </row>
    <row r="5151" spans="1:7" x14ac:dyDescent="0.15">
      <c r="A5151" s="81" t="s">
        <v>450</v>
      </c>
      <c r="B5151" s="72" t="s">
        <v>3919</v>
      </c>
      <c r="C5151" s="72">
        <v>268.76190476190499</v>
      </c>
      <c r="D5151" s="72">
        <v>2</v>
      </c>
      <c r="E5151" s="72">
        <v>2</v>
      </c>
      <c r="F5151" s="72">
        <v>0.34920634920634902</v>
      </c>
      <c r="G5151" s="72" t="s">
        <v>3711</v>
      </c>
    </row>
    <row r="5152" spans="1:7" x14ac:dyDescent="0.15">
      <c r="A5152" s="81" t="s">
        <v>2871</v>
      </c>
      <c r="B5152" s="72" t="s">
        <v>3786</v>
      </c>
      <c r="C5152" s="72">
        <v>44.5</v>
      </c>
      <c r="D5152" s="72">
        <v>2</v>
      </c>
      <c r="E5152" s="72">
        <v>0</v>
      </c>
      <c r="F5152" s="72">
        <v>2.1039603960396001</v>
      </c>
      <c r="G5152" s="72" t="s">
        <v>3711</v>
      </c>
    </row>
    <row r="5153" spans="1:7" x14ac:dyDescent="0.15">
      <c r="A5153" s="81" t="s">
        <v>3954</v>
      </c>
      <c r="B5153" s="72" t="s">
        <v>2492</v>
      </c>
      <c r="C5153" s="72">
        <v>1.2970297029703</v>
      </c>
      <c r="D5153" s="72">
        <v>0</v>
      </c>
      <c r="E5153" s="72">
        <v>2</v>
      </c>
      <c r="F5153" s="72">
        <v>72.150793650793602</v>
      </c>
      <c r="G5153" s="72" t="s">
        <v>3711</v>
      </c>
    </row>
    <row r="5154" spans="1:7" x14ac:dyDescent="0.15">
      <c r="A5154" s="81" t="s">
        <v>3752</v>
      </c>
      <c r="B5154" s="72" t="s">
        <v>3716</v>
      </c>
      <c r="C5154" s="72">
        <v>9</v>
      </c>
      <c r="D5154" s="72">
        <v>2</v>
      </c>
      <c r="E5154" s="72">
        <v>2</v>
      </c>
      <c r="F5154" s="72">
        <v>10.396825396825401</v>
      </c>
      <c r="G5154" s="72" t="s">
        <v>3711</v>
      </c>
    </row>
    <row r="5155" spans="1:7" x14ac:dyDescent="0.15">
      <c r="A5155" s="81" t="s">
        <v>3780</v>
      </c>
      <c r="B5155" s="72" t="s">
        <v>2275</v>
      </c>
      <c r="C5155" s="72">
        <v>2.0614035087719298</v>
      </c>
      <c r="D5155" s="72">
        <v>3</v>
      </c>
      <c r="E5155" s="72">
        <v>2</v>
      </c>
      <c r="F5155" s="72">
        <v>45.365079365079403</v>
      </c>
      <c r="G5155" s="72" t="s">
        <v>3711</v>
      </c>
    </row>
    <row r="5156" spans="1:7" x14ac:dyDescent="0.15">
      <c r="A5156" s="81" t="s">
        <v>2858</v>
      </c>
      <c r="B5156" s="72" t="s">
        <v>3722</v>
      </c>
      <c r="C5156" s="72">
        <v>59.8333333333333</v>
      </c>
      <c r="D5156" s="72">
        <v>2</v>
      </c>
      <c r="E5156" s="72">
        <v>3</v>
      </c>
      <c r="F5156" s="72">
        <v>1.56140350877193</v>
      </c>
      <c r="G5156" s="72" t="s">
        <v>3711</v>
      </c>
    </row>
    <row r="5157" spans="1:7" x14ac:dyDescent="0.15">
      <c r="A5157" s="81" t="s">
        <v>3955</v>
      </c>
      <c r="B5157" s="72" t="s">
        <v>3671</v>
      </c>
      <c r="C5157" s="72">
        <v>3.6825396825396801</v>
      </c>
      <c r="D5157" s="72">
        <v>2</v>
      </c>
      <c r="E5157" s="72">
        <v>2</v>
      </c>
      <c r="F5157" s="72">
        <v>25.3095238095238</v>
      </c>
      <c r="G5157" s="72" t="s">
        <v>3711</v>
      </c>
    </row>
    <row r="5158" spans="1:7" x14ac:dyDescent="0.15">
      <c r="A5158" s="81" t="s">
        <v>3830</v>
      </c>
      <c r="B5158" s="72" t="s">
        <v>3679</v>
      </c>
      <c r="C5158" s="72">
        <v>10.714285714285699</v>
      </c>
      <c r="D5158" s="72">
        <v>2</v>
      </c>
      <c r="E5158" s="72">
        <v>2</v>
      </c>
      <c r="F5158" s="72">
        <v>8.6984126984126995</v>
      </c>
      <c r="G5158" s="72" t="s">
        <v>3711</v>
      </c>
    </row>
    <row r="5159" spans="1:7" x14ac:dyDescent="0.15">
      <c r="A5159" s="81" t="s">
        <v>2396</v>
      </c>
      <c r="B5159" s="72" t="s">
        <v>3956</v>
      </c>
      <c r="C5159" s="72">
        <v>14.1825396825397</v>
      </c>
      <c r="D5159" s="72">
        <v>2</v>
      </c>
      <c r="E5159" s="72">
        <v>0</v>
      </c>
      <c r="F5159" s="72">
        <v>6.5594059405940603</v>
      </c>
      <c r="G5159" s="72" t="s">
        <v>3711</v>
      </c>
    </row>
    <row r="5160" spans="1:7" x14ac:dyDescent="0.15">
      <c r="A5160" s="81" t="s">
        <v>3813</v>
      </c>
      <c r="B5160" s="72" t="s">
        <v>1486</v>
      </c>
      <c r="C5160" s="72">
        <v>2.1237623762376199</v>
      </c>
      <c r="D5160" s="72">
        <v>0</v>
      </c>
      <c r="E5160" s="72">
        <v>0</v>
      </c>
      <c r="F5160" s="72">
        <v>43.777227722772302</v>
      </c>
      <c r="G5160" s="72" t="s">
        <v>3711</v>
      </c>
    </row>
    <row r="5161" spans="1:7" x14ac:dyDescent="0.15">
      <c r="A5161" s="81" t="s">
        <v>3808</v>
      </c>
      <c r="B5161" s="72" t="s">
        <v>426</v>
      </c>
      <c r="C5161" s="72">
        <v>1.4752475247524801</v>
      </c>
      <c r="D5161" s="72">
        <v>0</v>
      </c>
      <c r="E5161" s="72">
        <v>2</v>
      </c>
      <c r="F5161" s="72">
        <v>62.912698412698397</v>
      </c>
      <c r="G5161" s="72" t="s">
        <v>3711</v>
      </c>
    </row>
    <row r="5162" spans="1:7" x14ac:dyDescent="0.15">
      <c r="A5162" s="81" t="s">
        <v>3752</v>
      </c>
      <c r="B5162" s="72" t="s">
        <v>3631</v>
      </c>
      <c r="C5162" s="72">
        <v>9</v>
      </c>
      <c r="D5162" s="72">
        <v>2</v>
      </c>
      <c r="E5162" s="72">
        <v>0</v>
      </c>
      <c r="F5162" s="72">
        <v>10.306930693069299</v>
      </c>
      <c r="G5162" s="72" t="s">
        <v>3711</v>
      </c>
    </row>
    <row r="5163" spans="1:7" x14ac:dyDescent="0.15">
      <c r="A5163" s="81" t="s">
        <v>3743</v>
      </c>
      <c r="B5163" s="72" t="s">
        <v>3725</v>
      </c>
      <c r="C5163" s="72">
        <v>15.325396825396799</v>
      </c>
      <c r="D5163" s="72">
        <v>2</v>
      </c>
      <c r="E5163" s="72">
        <v>2</v>
      </c>
      <c r="F5163" s="72">
        <v>6.0396825396825404</v>
      </c>
      <c r="G5163" s="72" t="s">
        <v>3711</v>
      </c>
    </row>
    <row r="5164" spans="1:7" x14ac:dyDescent="0.15">
      <c r="A5164" s="81" t="s">
        <v>3750</v>
      </c>
      <c r="B5164" s="72" t="s">
        <v>1970</v>
      </c>
      <c r="C5164" s="72">
        <v>34.7222222222222</v>
      </c>
      <c r="D5164" s="72">
        <v>2</v>
      </c>
      <c r="E5164" s="72">
        <v>0</v>
      </c>
      <c r="F5164" s="72">
        <v>2.66336633663366</v>
      </c>
      <c r="G5164" s="72" t="s">
        <v>3711</v>
      </c>
    </row>
    <row r="5165" spans="1:7" x14ac:dyDescent="0.15">
      <c r="A5165" s="81" t="s">
        <v>494</v>
      </c>
      <c r="B5165" s="72" t="s">
        <v>3724</v>
      </c>
      <c r="C5165" s="72">
        <v>1697.86507936508</v>
      </c>
      <c r="D5165" s="72">
        <v>2</v>
      </c>
      <c r="E5165" s="72">
        <v>0</v>
      </c>
      <c r="F5165" s="72">
        <v>5.4455445544554497E-2</v>
      </c>
      <c r="G5165" s="72" t="s">
        <v>3711</v>
      </c>
    </row>
    <row r="5166" spans="1:7" x14ac:dyDescent="0.15">
      <c r="A5166" s="81" t="s">
        <v>3848</v>
      </c>
      <c r="B5166" s="72" t="s">
        <v>3778</v>
      </c>
      <c r="C5166" s="72">
        <v>22.8571428571429</v>
      </c>
      <c r="D5166" s="72">
        <v>2</v>
      </c>
      <c r="E5166" s="72">
        <v>0</v>
      </c>
      <c r="F5166" s="72">
        <v>4.01485148514851</v>
      </c>
      <c r="G5166" s="72" t="s">
        <v>3711</v>
      </c>
    </row>
    <row r="5167" spans="1:7" x14ac:dyDescent="0.15">
      <c r="A5167" s="81" t="s">
        <v>3747</v>
      </c>
      <c r="B5167" s="72" t="s">
        <v>3748</v>
      </c>
      <c r="C5167" s="72">
        <v>9.1578947368421009</v>
      </c>
      <c r="D5167" s="72">
        <v>3</v>
      </c>
      <c r="E5167" s="72">
        <v>0</v>
      </c>
      <c r="F5167" s="72">
        <v>10</v>
      </c>
      <c r="G5167" s="72" t="s">
        <v>3711</v>
      </c>
    </row>
    <row r="5168" spans="1:7" x14ac:dyDescent="0.15">
      <c r="A5168" s="81" t="s">
        <v>3732</v>
      </c>
      <c r="B5168" s="72" t="s">
        <v>2347</v>
      </c>
      <c r="C5168" s="72">
        <v>1.54385964912281</v>
      </c>
      <c r="D5168" s="72">
        <v>3</v>
      </c>
      <c r="E5168" s="72">
        <v>0</v>
      </c>
      <c r="F5168" s="72">
        <v>59.272277227722803</v>
      </c>
      <c r="G5168" s="72" t="s">
        <v>3711</v>
      </c>
    </row>
    <row r="5169" spans="1:7" x14ac:dyDescent="0.15">
      <c r="A5169" s="81" t="s">
        <v>2443</v>
      </c>
      <c r="B5169" s="72" t="s">
        <v>3758</v>
      </c>
      <c r="C5169" s="72">
        <v>25.985148514851499</v>
      </c>
      <c r="D5169" s="72">
        <v>0</v>
      </c>
      <c r="E5169" s="72">
        <v>0</v>
      </c>
      <c r="F5169" s="72">
        <v>3.5198019801980198</v>
      </c>
      <c r="G5169" s="72" t="s">
        <v>3711</v>
      </c>
    </row>
    <row r="5170" spans="1:7" x14ac:dyDescent="0.15">
      <c r="A5170" s="81" t="s">
        <v>3733</v>
      </c>
      <c r="B5170" s="72" t="s">
        <v>3662</v>
      </c>
      <c r="C5170" s="72">
        <v>7.8762376237623801</v>
      </c>
      <c r="D5170" s="72">
        <v>0</v>
      </c>
      <c r="E5170" s="72">
        <v>2</v>
      </c>
      <c r="F5170" s="72">
        <v>11.603174603174599</v>
      </c>
      <c r="G5170" s="72" t="s">
        <v>3711</v>
      </c>
    </row>
    <row r="5171" spans="1:7" x14ac:dyDescent="0.15">
      <c r="A5171" s="81" t="s">
        <v>2244</v>
      </c>
      <c r="B5171" s="72" t="s">
        <v>3957</v>
      </c>
      <c r="C5171" s="72">
        <v>546.555555555556</v>
      </c>
      <c r="D5171" s="72">
        <v>2</v>
      </c>
      <c r="E5171" s="72">
        <v>2</v>
      </c>
      <c r="F5171" s="72">
        <v>0.16666666666666699</v>
      </c>
      <c r="G5171" s="72" t="s">
        <v>3711</v>
      </c>
    </row>
    <row r="5172" spans="1:7" x14ac:dyDescent="0.15">
      <c r="A5172" s="81" t="s">
        <v>3749</v>
      </c>
      <c r="B5172" s="72" t="s">
        <v>3958</v>
      </c>
      <c r="C5172" s="72">
        <v>39.769841269841301</v>
      </c>
      <c r="D5172" s="72">
        <v>2</v>
      </c>
      <c r="E5172" s="72">
        <v>0</v>
      </c>
      <c r="F5172" s="72">
        <v>2.28712871287129</v>
      </c>
      <c r="G5172" s="72" t="s">
        <v>3711</v>
      </c>
    </row>
    <row r="5173" spans="1:7" x14ac:dyDescent="0.15">
      <c r="A5173" s="81" t="s">
        <v>2858</v>
      </c>
      <c r="B5173" s="72" t="s">
        <v>3727</v>
      </c>
      <c r="C5173" s="72">
        <v>20.801980198019798</v>
      </c>
      <c r="D5173" s="72">
        <v>0</v>
      </c>
      <c r="E5173" s="72">
        <v>0</v>
      </c>
      <c r="F5173" s="72">
        <v>4.3712871287128703</v>
      </c>
      <c r="G5173" s="72" t="s">
        <v>3711</v>
      </c>
    </row>
    <row r="5174" spans="1:7" x14ac:dyDescent="0.15">
      <c r="A5174" s="81" t="s">
        <v>203</v>
      </c>
      <c r="B5174" s="72" t="s">
        <v>3126</v>
      </c>
      <c r="C5174" s="72">
        <v>7.1315789473684204</v>
      </c>
      <c r="D5174" s="72">
        <v>3</v>
      </c>
      <c r="E5174" s="72">
        <v>3</v>
      </c>
      <c r="F5174" s="72">
        <v>12.719298245614</v>
      </c>
      <c r="G5174" s="72" t="s">
        <v>3711</v>
      </c>
    </row>
    <row r="5175" spans="1:7" x14ac:dyDescent="0.15">
      <c r="A5175" s="81" t="s">
        <v>2420</v>
      </c>
      <c r="B5175" s="72" t="s">
        <v>3671</v>
      </c>
      <c r="C5175" s="72">
        <v>33.346534653465298</v>
      </c>
      <c r="D5175" s="72">
        <v>0</v>
      </c>
      <c r="E5175" s="72">
        <v>0</v>
      </c>
      <c r="F5175" s="72">
        <v>2.71287128712871</v>
      </c>
      <c r="G5175" s="72" t="s">
        <v>3711</v>
      </c>
    </row>
    <row r="5176" spans="1:7" x14ac:dyDescent="0.15">
      <c r="A5176" s="81" t="s">
        <v>990</v>
      </c>
      <c r="B5176" s="72" t="s">
        <v>3782</v>
      </c>
      <c r="C5176" s="72">
        <v>669.54761904761904</v>
      </c>
      <c r="D5176" s="72">
        <v>2</v>
      </c>
      <c r="E5176" s="72">
        <v>2</v>
      </c>
      <c r="F5176" s="72">
        <v>0.134920634920635</v>
      </c>
      <c r="G5176" s="72" t="s">
        <v>3711</v>
      </c>
    </row>
    <row r="5177" spans="1:7" x14ac:dyDescent="0.15">
      <c r="A5177" s="81" t="s">
        <v>203</v>
      </c>
      <c r="B5177" s="72" t="s">
        <v>2749</v>
      </c>
      <c r="C5177" s="72">
        <v>7.1315789473684204</v>
      </c>
      <c r="D5177" s="72">
        <v>3</v>
      </c>
      <c r="E5177" s="72">
        <v>0</v>
      </c>
      <c r="F5177" s="72">
        <v>12.658415841584199</v>
      </c>
      <c r="G5177" s="72" t="s">
        <v>3711</v>
      </c>
    </row>
    <row r="5178" spans="1:7" x14ac:dyDescent="0.15">
      <c r="A5178" s="81" t="s">
        <v>3959</v>
      </c>
      <c r="B5178" s="72" t="s">
        <v>3664</v>
      </c>
      <c r="C5178" s="72">
        <v>3.1188118811881198</v>
      </c>
      <c r="D5178" s="72">
        <v>0</v>
      </c>
      <c r="E5178" s="72">
        <v>2</v>
      </c>
      <c r="F5178" s="72">
        <v>28.936507936507901</v>
      </c>
      <c r="G5178" s="72" t="s">
        <v>3711</v>
      </c>
    </row>
    <row r="5179" spans="1:7" x14ac:dyDescent="0.15">
      <c r="A5179" s="81" t="s">
        <v>2519</v>
      </c>
      <c r="B5179" s="72" t="s">
        <v>2577</v>
      </c>
      <c r="C5179" s="72">
        <v>65.912698412698404</v>
      </c>
      <c r="D5179" s="72">
        <v>2</v>
      </c>
      <c r="E5179" s="72">
        <v>3</v>
      </c>
      <c r="F5179" s="72">
        <v>1.3684210526315801</v>
      </c>
      <c r="G5179" s="72" t="s">
        <v>3711</v>
      </c>
    </row>
    <row r="5180" spans="1:7" x14ac:dyDescent="0.15">
      <c r="A5180" s="81" t="s">
        <v>3774</v>
      </c>
      <c r="B5180" s="72" t="s">
        <v>3636</v>
      </c>
      <c r="C5180" s="72">
        <v>5.0158730158730203</v>
      </c>
      <c r="D5180" s="72">
        <v>2</v>
      </c>
      <c r="E5180" s="72">
        <v>0</v>
      </c>
      <c r="F5180" s="72">
        <v>17.9554455445545</v>
      </c>
      <c r="G5180" s="72" t="s">
        <v>3711</v>
      </c>
    </row>
    <row r="5181" spans="1:7" x14ac:dyDescent="0.15">
      <c r="A5181" s="81" t="s">
        <v>2026</v>
      </c>
      <c r="B5181" s="72" t="s">
        <v>3754</v>
      </c>
      <c r="C5181" s="72">
        <v>3.9736842105263199</v>
      </c>
      <c r="D5181" s="72">
        <v>3</v>
      </c>
      <c r="E5181" s="72">
        <v>2</v>
      </c>
      <c r="F5181" s="72">
        <v>22.619047619047599</v>
      </c>
      <c r="G5181" s="72" t="s">
        <v>3711</v>
      </c>
    </row>
    <row r="5182" spans="1:7" x14ac:dyDescent="0.15">
      <c r="A5182" s="81" t="s">
        <v>2377</v>
      </c>
      <c r="B5182" s="72" t="s">
        <v>2347</v>
      </c>
      <c r="C5182" s="72">
        <v>16.246031746031701</v>
      </c>
      <c r="D5182" s="72">
        <v>2</v>
      </c>
      <c r="E5182" s="72">
        <v>3</v>
      </c>
      <c r="F5182" s="72">
        <v>5.5263157894736796</v>
      </c>
      <c r="G5182" s="72" t="s">
        <v>3711</v>
      </c>
    </row>
    <row r="5183" spans="1:7" x14ac:dyDescent="0.15">
      <c r="A5183" s="81" t="s">
        <v>3747</v>
      </c>
      <c r="B5183" s="72" t="s">
        <v>3888</v>
      </c>
      <c r="C5183" s="72">
        <v>17.891089108910901</v>
      </c>
      <c r="D5183" s="72">
        <v>0</v>
      </c>
      <c r="E5183" s="72">
        <v>2</v>
      </c>
      <c r="F5183" s="72">
        <v>5.0158730158730203</v>
      </c>
      <c r="G5183" s="72" t="s">
        <v>3711</v>
      </c>
    </row>
    <row r="5184" spans="1:7" x14ac:dyDescent="0.15">
      <c r="A5184" s="81" t="s">
        <v>3787</v>
      </c>
      <c r="B5184" s="72" t="s">
        <v>3655</v>
      </c>
      <c r="C5184" s="72">
        <v>28.1111111111111</v>
      </c>
      <c r="D5184" s="72">
        <v>2</v>
      </c>
      <c r="E5184" s="72">
        <v>3</v>
      </c>
      <c r="F5184" s="72">
        <v>3.1842105263157898</v>
      </c>
      <c r="G5184" s="72" t="s">
        <v>3711</v>
      </c>
    </row>
    <row r="5185" spans="1:7" x14ac:dyDescent="0.15">
      <c r="A5185" s="81" t="s">
        <v>2244</v>
      </c>
      <c r="B5185" s="72" t="s">
        <v>3940</v>
      </c>
      <c r="C5185" s="72">
        <v>546.555555555556</v>
      </c>
      <c r="D5185" s="72">
        <v>2</v>
      </c>
      <c r="E5185" s="72">
        <v>0</v>
      </c>
      <c r="F5185" s="72">
        <v>0.16336633663366301</v>
      </c>
      <c r="G5185" s="72" t="s">
        <v>3711</v>
      </c>
    </row>
    <row r="5186" spans="1:7" x14ac:dyDescent="0.15">
      <c r="A5186" s="81" t="s">
        <v>3841</v>
      </c>
      <c r="B5186" s="72" t="s">
        <v>3761</v>
      </c>
      <c r="C5186" s="72">
        <v>3.7722772277227699</v>
      </c>
      <c r="D5186" s="72">
        <v>0</v>
      </c>
      <c r="E5186" s="72">
        <v>2</v>
      </c>
      <c r="F5186" s="72">
        <v>23.6666666666667</v>
      </c>
      <c r="G5186" s="72" t="s">
        <v>3711</v>
      </c>
    </row>
    <row r="5187" spans="1:7" x14ac:dyDescent="0.15">
      <c r="A5187" s="81" t="s">
        <v>1097</v>
      </c>
      <c r="B5187" s="72" t="s">
        <v>3016</v>
      </c>
      <c r="C5187" s="72">
        <v>534.48514851485197</v>
      </c>
      <c r="D5187" s="72">
        <v>0</v>
      </c>
      <c r="E5187" s="72">
        <v>3</v>
      </c>
      <c r="F5187" s="72">
        <v>0.16666666666666699</v>
      </c>
      <c r="G5187" s="72" t="s">
        <v>3711</v>
      </c>
    </row>
    <row r="5188" spans="1:7" x14ac:dyDescent="0.15">
      <c r="A5188" s="81" t="s">
        <v>3820</v>
      </c>
      <c r="B5188" s="72" t="s">
        <v>2548</v>
      </c>
      <c r="C5188" s="72">
        <v>15.325396825396799</v>
      </c>
      <c r="D5188" s="72">
        <v>2</v>
      </c>
      <c r="E5188" s="72">
        <v>0</v>
      </c>
      <c r="F5188" s="72">
        <v>5.7920792079207901</v>
      </c>
      <c r="G5188" s="72" t="s">
        <v>3711</v>
      </c>
    </row>
    <row r="5189" spans="1:7" x14ac:dyDescent="0.15">
      <c r="A5189" s="81" t="s">
        <v>3506</v>
      </c>
      <c r="B5189" s="72" t="s">
        <v>3573</v>
      </c>
      <c r="C5189" s="72">
        <v>9.5701754385964897</v>
      </c>
      <c r="D5189" s="72">
        <v>3</v>
      </c>
      <c r="E5189" s="72">
        <v>2</v>
      </c>
      <c r="F5189" s="72">
        <v>9.2698412698412707</v>
      </c>
      <c r="G5189" s="72" t="s">
        <v>3711</v>
      </c>
    </row>
    <row r="5190" spans="1:7" x14ac:dyDescent="0.15">
      <c r="A5190" s="81" t="s">
        <v>3750</v>
      </c>
      <c r="B5190" s="72" t="s">
        <v>3709</v>
      </c>
      <c r="C5190" s="72">
        <v>21.613861386138598</v>
      </c>
      <c r="D5190" s="72">
        <v>0</v>
      </c>
      <c r="E5190" s="72">
        <v>0</v>
      </c>
      <c r="F5190" s="72">
        <v>4.1039603960396001</v>
      </c>
      <c r="G5190" s="72" t="s">
        <v>3711</v>
      </c>
    </row>
    <row r="5191" spans="1:7" x14ac:dyDescent="0.15">
      <c r="A5191" s="81" t="s">
        <v>494</v>
      </c>
      <c r="B5191" s="72" t="s">
        <v>3723</v>
      </c>
      <c r="C5191" s="72">
        <v>123.298245614035</v>
      </c>
      <c r="D5191" s="72">
        <v>3</v>
      </c>
      <c r="E5191" s="72">
        <v>0</v>
      </c>
      <c r="F5191" s="72">
        <v>0.71782178217821802</v>
      </c>
      <c r="G5191" s="72" t="s">
        <v>3711</v>
      </c>
    </row>
    <row r="5192" spans="1:7" x14ac:dyDescent="0.15">
      <c r="A5192" s="81" t="s">
        <v>3833</v>
      </c>
      <c r="B5192" s="72" t="s">
        <v>3960</v>
      </c>
      <c r="C5192" s="72">
        <v>38.301587301587297</v>
      </c>
      <c r="D5192" s="72">
        <v>2</v>
      </c>
      <c r="E5192" s="72">
        <v>2</v>
      </c>
      <c r="F5192" s="72">
        <v>2.3095238095238102</v>
      </c>
      <c r="G5192" s="72" t="s">
        <v>3711</v>
      </c>
    </row>
    <row r="5193" spans="1:7" x14ac:dyDescent="0.15">
      <c r="A5193" s="81" t="s">
        <v>2556</v>
      </c>
      <c r="B5193" s="72" t="s">
        <v>3812</v>
      </c>
      <c r="C5193" s="72">
        <v>7.7772277227722801</v>
      </c>
      <c r="D5193" s="72">
        <v>0</v>
      </c>
      <c r="E5193" s="72">
        <v>2</v>
      </c>
      <c r="F5193" s="72">
        <v>11.3730158730159</v>
      </c>
      <c r="G5193" s="72" t="s">
        <v>3711</v>
      </c>
    </row>
    <row r="5194" spans="1:7" x14ac:dyDescent="0.15">
      <c r="A5194" s="81" t="s">
        <v>3961</v>
      </c>
      <c r="B5194" s="72" t="s">
        <v>2395</v>
      </c>
      <c r="C5194" s="72">
        <v>0.84920634920634896</v>
      </c>
      <c r="D5194" s="72">
        <v>2</v>
      </c>
      <c r="E5194" s="72">
        <v>2</v>
      </c>
      <c r="F5194" s="72">
        <v>103.666666666667</v>
      </c>
      <c r="G5194" s="72" t="s">
        <v>3711</v>
      </c>
    </row>
    <row r="5195" spans="1:7" x14ac:dyDescent="0.15">
      <c r="A5195" s="81" t="s">
        <v>3842</v>
      </c>
      <c r="B5195" s="72" t="s">
        <v>3645</v>
      </c>
      <c r="C5195" s="72">
        <v>6.3333333333333304</v>
      </c>
      <c r="D5195" s="72">
        <v>2</v>
      </c>
      <c r="E5195" s="72">
        <v>0</v>
      </c>
      <c r="F5195" s="72">
        <v>13.891089108910901</v>
      </c>
      <c r="G5195" s="72" t="s">
        <v>3711</v>
      </c>
    </row>
    <row r="5196" spans="1:7" x14ac:dyDescent="0.15">
      <c r="A5196" s="81" t="s">
        <v>1055</v>
      </c>
      <c r="B5196" s="72" t="s">
        <v>3847</v>
      </c>
      <c r="C5196" s="72">
        <v>61.464912280701803</v>
      </c>
      <c r="D5196" s="72">
        <v>3</v>
      </c>
      <c r="E5196" s="72">
        <v>2</v>
      </c>
      <c r="F5196" s="72">
        <v>1.4285714285714299</v>
      </c>
      <c r="G5196" s="72" t="s">
        <v>3711</v>
      </c>
    </row>
    <row r="5197" spans="1:7" x14ac:dyDescent="0.15">
      <c r="A5197" s="81" t="s">
        <v>3787</v>
      </c>
      <c r="B5197" s="72" t="s">
        <v>3729</v>
      </c>
      <c r="C5197" s="72">
        <v>28.1111111111111</v>
      </c>
      <c r="D5197" s="72">
        <v>2</v>
      </c>
      <c r="E5197" s="72">
        <v>3</v>
      </c>
      <c r="F5197" s="72">
        <v>3.12280701754386</v>
      </c>
      <c r="G5197" s="72" t="s">
        <v>3711</v>
      </c>
    </row>
    <row r="5198" spans="1:7" x14ac:dyDescent="0.15">
      <c r="A5198" s="81" t="s">
        <v>2026</v>
      </c>
      <c r="B5198" s="72" t="s">
        <v>3713</v>
      </c>
      <c r="C5198" s="72">
        <v>3.9736842105263199</v>
      </c>
      <c r="D5198" s="72">
        <v>3</v>
      </c>
      <c r="E5198" s="72">
        <v>2</v>
      </c>
      <c r="F5198" s="72">
        <v>22.023809523809501</v>
      </c>
      <c r="G5198" s="72" t="s">
        <v>3711</v>
      </c>
    </row>
    <row r="5199" spans="1:7" x14ac:dyDescent="0.15">
      <c r="A5199" s="81" t="s">
        <v>3774</v>
      </c>
      <c r="B5199" s="72" t="s">
        <v>426</v>
      </c>
      <c r="C5199" s="72">
        <v>5.0158730158730203</v>
      </c>
      <c r="D5199" s="72">
        <v>2</v>
      </c>
      <c r="E5199" s="72">
        <v>0</v>
      </c>
      <c r="F5199" s="72">
        <v>17.430693069306901</v>
      </c>
      <c r="G5199" s="72" t="s">
        <v>3711</v>
      </c>
    </row>
    <row r="5200" spans="1:7" x14ac:dyDescent="0.15">
      <c r="A5200" s="81" t="s">
        <v>2858</v>
      </c>
      <c r="B5200" s="72" t="s">
        <v>2503</v>
      </c>
      <c r="C5200" s="72">
        <v>20.801980198019798</v>
      </c>
      <c r="D5200" s="72">
        <v>0</v>
      </c>
      <c r="E5200" s="72">
        <v>3</v>
      </c>
      <c r="F5200" s="72">
        <v>4.20175438596491</v>
      </c>
      <c r="G5200" s="72" t="s">
        <v>3711</v>
      </c>
    </row>
    <row r="5201" spans="1:7" x14ac:dyDescent="0.15">
      <c r="A5201" s="81" t="s">
        <v>3752</v>
      </c>
      <c r="B5201" s="72" t="s">
        <v>2609</v>
      </c>
      <c r="C5201" s="72">
        <v>1.62280701754386</v>
      </c>
      <c r="D5201" s="72">
        <v>3</v>
      </c>
      <c r="E5201" s="72">
        <v>2</v>
      </c>
      <c r="F5201" s="72">
        <v>53.7777777777778</v>
      </c>
      <c r="G5201" s="72" t="s">
        <v>3711</v>
      </c>
    </row>
    <row r="5202" spans="1:7" x14ac:dyDescent="0.15">
      <c r="A5202" s="81" t="s">
        <v>3962</v>
      </c>
      <c r="B5202" s="72" t="s">
        <v>3737</v>
      </c>
      <c r="C5202" s="72">
        <v>5.3412698412698401</v>
      </c>
      <c r="D5202" s="72">
        <v>2</v>
      </c>
      <c r="E5202" s="72">
        <v>2</v>
      </c>
      <c r="F5202" s="72">
        <v>16.293650793650801</v>
      </c>
      <c r="G5202" s="72" t="s">
        <v>3711</v>
      </c>
    </row>
    <row r="5203" spans="1:7" x14ac:dyDescent="0.15">
      <c r="A5203" s="81" t="s">
        <v>3874</v>
      </c>
      <c r="B5203" s="72" t="s">
        <v>348</v>
      </c>
      <c r="C5203" s="72">
        <v>2.0634920634920602</v>
      </c>
      <c r="D5203" s="72">
        <v>2</v>
      </c>
      <c r="E5203" s="72">
        <v>0</v>
      </c>
      <c r="F5203" s="72">
        <v>42.118811881188101</v>
      </c>
      <c r="G5203" s="72" t="s">
        <v>3711</v>
      </c>
    </row>
    <row r="5204" spans="1:7" x14ac:dyDescent="0.15">
      <c r="A5204" s="81" t="s">
        <v>2858</v>
      </c>
      <c r="B5204" s="72" t="s">
        <v>3779</v>
      </c>
      <c r="C5204" s="72">
        <v>20.801980198019798</v>
      </c>
      <c r="D5204" s="72">
        <v>0</v>
      </c>
      <c r="E5204" s="72">
        <v>2</v>
      </c>
      <c r="F5204" s="72">
        <v>4.1746031746031704</v>
      </c>
      <c r="G5204" s="72" t="s">
        <v>3711</v>
      </c>
    </row>
    <row r="5205" spans="1:7" x14ac:dyDescent="0.15">
      <c r="A5205" s="81" t="s">
        <v>2371</v>
      </c>
      <c r="B5205" s="72" t="s">
        <v>2503</v>
      </c>
      <c r="C5205" s="72">
        <v>2.1140350877193002</v>
      </c>
      <c r="D5205" s="72">
        <v>3</v>
      </c>
      <c r="E5205" s="72">
        <v>0</v>
      </c>
      <c r="F5205" s="72">
        <v>41.059405940594097</v>
      </c>
      <c r="G5205" s="72" t="s">
        <v>3711</v>
      </c>
    </row>
    <row r="5206" spans="1:7" x14ac:dyDescent="0.15">
      <c r="A5206" s="81" t="s">
        <v>2839</v>
      </c>
      <c r="B5206" s="72" t="s">
        <v>3650</v>
      </c>
      <c r="C5206" s="72">
        <v>12.2326732673267</v>
      </c>
      <c r="D5206" s="72">
        <v>0</v>
      </c>
      <c r="E5206" s="72">
        <v>0</v>
      </c>
      <c r="F5206" s="72">
        <v>7.0841584158415802</v>
      </c>
      <c r="G5206" s="72" t="s">
        <v>3711</v>
      </c>
    </row>
    <row r="5207" spans="1:7" x14ac:dyDescent="0.15">
      <c r="A5207" s="81" t="s">
        <v>3730</v>
      </c>
      <c r="B5207" s="72" t="s">
        <v>640</v>
      </c>
      <c r="C5207" s="72">
        <v>8.8910891089108901</v>
      </c>
      <c r="D5207" s="72">
        <v>0</v>
      </c>
      <c r="E5207" s="72">
        <v>3</v>
      </c>
      <c r="F5207" s="72">
        <v>9.7456140350877192</v>
      </c>
      <c r="G5207" s="72" t="s">
        <v>3711</v>
      </c>
    </row>
    <row r="5208" spans="1:7" x14ac:dyDescent="0.15">
      <c r="A5208" s="81" t="s">
        <v>3858</v>
      </c>
      <c r="B5208" s="72" t="s">
        <v>3721</v>
      </c>
      <c r="C5208" s="72">
        <v>17.476190476190499</v>
      </c>
      <c r="D5208" s="72">
        <v>2</v>
      </c>
      <c r="E5208" s="72">
        <v>3</v>
      </c>
      <c r="F5208" s="72">
        <v>4.95614035087719</v>
      </c>
      <c r="G5208" s="72" t="s">
        <v>3711</v>
      </c>
    </row>
    <row r="5209" spans="1:7" x14ac:dyDescent="0.15">
      <c r="A5209" s="81" t="s">
        <v>1248</v>
      </c>
      <c r="B5209" s="72" t="s">
        <v>3804</v>
      </c>
      <c r="C5209" s="72">
        <v>419.148514851485</v>
      </c>
      <c r="D5209" s="72">
        <v>0</v>
      </c>
      <c r="E5209" s="72">
        <v>2</v>
      </c>
      <c r="F5209" s="72">
        <v>0.206349206349206</v>
      </c>
      <c r="G5209" s="72" t="s">
        <v>3711</v>
      </c>
    </row>
    <row r="5210" spans="1:7" x14ac:dyDescent="0.15">
      <c r="A5210" s="81" t="s">
        <v>3732</v>
      </c>
      <c r="B5210" s="72" t="s">
        <v>3716</v>
      </c>
      <c r="C5210" s="72">
        <v>8.3118811881188108</v>
      </c>
      <c r="D5210" s="72">
        <v>0</v>
      </c>
      <c r="E5210" s="72">
        <v>2</v>
      </c>
      <c r="F5210" s="72">
        <v>10.396825396825401</v>
      </c>
      <c r="G5210" s="72" t="s">
        <v>3711</v>
      </c>
    </row>
    <row r="5211" spans="1:7" x14ac:dyDescent="0.15">
      <c r="A5211" s="81" t="s">
        <v>3730</v>
      </c>
      <c r="B5211" s="72" t="s">
        <v>3675</v>
      </c>
      <c r="C5211" s="72">
        <v>25.3571428571429</v>
      </c>
      <c r="D5211" s="72">
        <v>2</v>
      </c>
      <c r="E5211" s="72">
        <v>0</v>
      </c>
      <c r="F5211" s="72">
        <v>3.4059405940594099</v>
      </c>
      <c r="G5211" s="72" t="s">
        <v>3711</v>
      </c>
    </row>
    <row r="5212" spans="1:7" x14ac:dyDescent="0.15">
      <c r="A5212" s="81" t="s">
        <v>2443</v>
      </c>
      <c r="B5212" s="72" t="s">
        <v>3963</v>
      </c>
      <c r="C5212" s="72">
        <v>172.54761904761901</v>
      </c>
      <c r="D5212" s="72">
        <v>2</v>
      </c>
      <c r="E5212" s="72">
        <v>2</v>
      </c>
      <c r="F5212" s="72">
        <v>0.5</v>
      </c>
      <c r="G5212" s="72" t="s">
        <v>3711</v>
      </c>
    </row>
    <row r="5213" spans="1:7" x14ac:dyDescent="0.15">
      <c r="A5213" s="81" t="s">
        <v>749</v>
      </c>
      <c r="B5213" s="72" t="s">
        <v>3714</v>
      </c>
      <c r="C5213" s="72">
        <v>86.222772277227705</v>
      </c>
      <c r="D5213" s="72">
        <v>0</v>
      </c>
      <c r="E5213" s="72">
        <v>3</v>
      </c>
      <c r="F5213" s="72">
        <v>1</v>
      </c>
      <c r="G5213" s="72" t="s">
        <v>3711</v>
      </c>
    </row>
    <row r="5214" spans="1:7" x14ac:dyDescent="0.15">
      <c r="A5214" s="81" t="s">
        <v>3961</v>
      </c>
      <c r="B5214" s="72" t="s">
        <v>299</v>
      </c>
      <c r="C5214" s="72">
        <v>0.84920634920634896</v>
      </c>
      <c r="D5214" s="72">
        <v>2</v>
      </c>
      <c r="E5214" s="72">
        <v>2</v>
      </c>
      <c r="F5214" s="72">
        <v>101.515873015873</v>
      </c>
      <c r="G5214" s="72" t="s">
        <v>3711</v>
      </c>
    </row>
    <row r="5215" spans="1:7" x14ac:dyDescent="0.15">
      <c r="A5215" s="81" t="s">
        <v>3752</v>
      </c>
      <c r="B5215" s="72" t="s">
        <v>2577</v>
      </c>
      <c r="C5215" s="72">
        <v>1.62280701754386</v>
      </c>
      <c r="D5215" s="72">
        <v>3</v>
      </c>
      <c r="E5215" s="72">
        <v>2</v>
      </c>
      <c r="F5215" s="72">
        <v>53</v>
      </c>
      <c r="G5215" s="72" t="s">
        <v>3711</v>
      </c>
    </row>
    <row r="5216" spans="1:7" x14ac:dyDescent="0.15">
      <c r="A5216" s="81" t="s">
        <v>3785</v>
      </c>
      <c r="B5216" s="72" t="s">
        <v>2548</v>
      </c>
      <c r="C5216" s="72">
        <v>1.6491228070175401</v>
      </c>
      <c r="D5216" s="72">
        <v>3</v>
      </c>
      <c r="E5216" s="72">
        <v>2</v>
      </c>
      <c r="F5216" s="72">
        <v>52.087301587301603</v>
      </c>
      <c r="G5216" s="72" t="s">
        <v>3711</v>
      </c>
    </row>
    <row r="5217" spans="1:7" x14ac:dyDescent="0.15">
      <c r="A5217" s="81" t="s">
        <v>3752</v>
      </c>
      <c r="B5217" s="72" t="s">
        <v>3717</v>
      </c>
      <c r="C5217" s="72">
        <v>9</v>
      </c>
      <c r="D5217" s="72">
        <v>2</v>
      </c>
      <c r="E5217" s="72">
        <v>2</v>
      </c>
      <c r="F5217" s="72">
        <v>9.5238095238095202</v>
      </c>
      <c r="G5217" s="72" t="s">
        <v>3711</v>
      </c>
    </row>
    <row r="5218" spans="1:7" x14ac:dyDescent="0.15">
      <c r="A5218" s="81" t="s">
        <v>3750</v>
      </c>
      <c r="B5218" s="72" t="s">
        <v>3793</v>
      </c>
      <c r="C5218" s="72">
        <v>34.7222222222222</v>
      </c>
      <c r="D5218" s="72">
        <v>2</v>
      </c>
      <c r="E5218" s="72">
        <v>2</v>
      </c>
      <c r="F5218" s="72">
        <v>2.4682539682539701</v>
      </c>
      <c r="G5218" s="72" t="s">
        <v>3711</v>
      </c>
    </row>
    <row r="5219" spans="1:7" x14ac:dyDescent="0.15">
      <c r="A5219" s="81" t="s">
        <v>1055</v>
      </c>
      <c r="B5219" s="72" t="s">
        <v>3809</v>
      </c>
      <c r="C5219" s="72">
        <v>230.23267326732699</v>
      </c>
      <c r="D5219" s="72">
        <v>0</v>
      </c>
      <c r="E5219" s="72">
        <v>0</v>
      </c>
      <c r="F5219" s="72">
        <v>0.37128712871287101</v>
      </c>
      <c r="G5219" s="72" t="s">
        <v>3711</v>
      </c>
    </row>
    <row r="5220" spans="1:7" x14ac:dyDescent="0.15">
      <c r="A5220" s="81" t="s">
        <v>3506</v>
      </c>
      <c r="B5220" s="72" t="s">
        <v>3797</v>
      </c>
      <c r="C5220" s="72">
        <v>30.634920634920601</v>
      </c>
      <c r="D5220" s="72">
        <v>2</v>
      </c>
      <c r="E5220" s="72">
        <v>0</v>
      </c>
      <c r="F5220" s="72">
        <v>2.7821782178217802</v>
      </c>
      <c r="G5220" s="72" t="s">
        <v>3711</v>
      </c>
    </row>
    <row r="5221" spans="1:7" x14ac:dyDescent="0.15">
      <c r="A5221" s="81" t="s">
        <v>3964</v>
      </c>
      <c r="B5221" s="72" t="s">
        <v>3638</v>
      </c>
      <c r="C5221" s="72">
        <v>4.9047619047619104</v>
      </c>
      <c r="D5221" s="72">
        <v>2</v>
      </c>
      <c r="E5221" s="72">
        <v>2</v>
      </c>
      <c r="F5221" s="72">
        <v>17.341269841269799</v>
      </c>
      <c r="G5221" s="72" t="s">
        <v>3711</v>
      </c>
    </row>
    <row r="5222" spans="1:7" x14ac:dyDescent="0.15">
      <c r="A5222" s="81" t="s">
        <v>3743</v>
      </c>
      <c r="B5222" s="72" t="s">
        <v>2347</v>
      </c>
      <c r="C5222" s="72">
        <v>15.325396825396799</v>
      </c>
      <c r="D5222" s="72">
        <v>2</v>
      </c>
      <c r="E5222" s="72">
        <v>3</v>
      </c>
      <c r="F5222" s="72">
        <v>5.5263157894736796</v>
      </c>
      <c r="G5222" s="72" t="s">
        <v>3711</v>
      </c>
    </row>
    <row r="5223" spans="1:7" x14ac:dyDescent="0.15">
      <c r="A5223" s="81" t="s">
        <v>3747</v>
      </c>
      <c r="B5223" s="72" t="s">
        <v>3893</v>
      </c>
      <c r="C5223" s="72">
        <v>17.891089108910901</v>
      </c>
      <c r="D5223" s="72">
        <v>0</v>
      </c>
      <c r="E5223" s="72">
        <v>0</v>
      </c>
      <c r="F5223" s="72">
        <v>4.7079207920792099</v>
      </c>
      <c r="G5223" s="72" t="s">
        <v>3711</v>
      </c>
    </row>
    <row r="5224" spans="1:7" x14ac:dyDescent="0.15">
      <c r="A5224" s="81" t="s">
        <v>3750</v>
      </c>
      <c r="B5224" s="72" t="s">
        <v>3083</v>
      </c>
      <c r="C5224" s="72">
        <v>34.7222222222222</v>
      </c>
      <c r="D5224" s="72">
        <v>2</v>
      </c>
      <c r="E5224" s="72">
        <v>0</v>
      </c>
      <c r="F5224" s="72">
        <v>2.4207920792079198</v>
      </c>
      <c r="G5224" s="72" t="s">
        <v>3711</v>
      </c>
    </row>
    <row r="5225" spans="1:7" x14ac:dyDescent="0.15">
      <c r="A5225" s="81" t="s">
        <v>3965</v>
      </c>
      <c r="B5225" s="72" t="s">
        <v>3966</v>
      </c>
      <c r="C5225" s="72">
        <v>24.619047619047599</v>
      </c>
      <c r="D5225" s="72">
        <v>2</v>
      </c>
      <c r="E5225" s="72">
        <v>2</v>
      </c>
      <c r="F5225" s="72">
        <v>3.4126984126984099</v>
      </c>
      <c r="G5225" s="72" t="s">
        <v>3711</v>
      </c>
    </row>
    <row r="5226" spans="1:7" x14ac:dyDescent="0.15">
      <c r="A5226" s="81" t="s">
        <v>791</v>
      </c>
      <c r="B5226" s="72" t="s">
        <v>3722</v>
      </c>
      <c r="C5226" s="72">
        <v>53.7920792079208</v>
      </c>
      <c r="D5226" s="72">
        <v>0</v>
      </c>
      <c r="E5226" s="72">
        <v>3</v>
      </c>
      <c r="F5226" s="72">
        <v>1.56140350877193</v>
      </c>
      <c r="G5226" s="72" t="s">
        <v>3711</v>
      </c>
    </row>
    <row r="5227" spans="1:7" x14ac:dyDescent="0.15">
      <c r="A5227" s="81" t="s">
        <v>1166</v>
      </c>
      <c r="B5227" s="72" t="s">
        <v>3674</v>
      </c>
      <c r="C5227" s="72">
        <v>302.21782178217802</v>
      </c>
      <c r="D5227" s="72">
        <v>0</v>
      </c>
      <c r="E5227" s="72">
        <v>2</v>
      </c>
      <c r="F5227" s="72">
        <v>0.27777777777777801</v>
      </c>
      <c r="G5227" s="72" t="s">
        <v>3711</v>
      </c>
    </row>
    <row r="5228" spans="1:7" x14ac:dyDescent="0.15">
      <c r="A5228" s="81" t="s">
        <v>3788</v>
      </c>
      <c r="B5228" s="72" t="s">
        <v>3899</v>
      </c>
      <c r="C5228" s="72">
        <v>18.436507936507901</v>
      </c>
      <c r="D5228" s="72">
        <v>2</v>
      </c>
      <c r="E5228" s="72">
        <v>2</v>
      </c>
      <c r="F5228" s="72">
        <v>4.5476190476190501</v>
      </c>
      <c r="G5228" s="72" t="s">
        <v>3711</v>
      </c>
    </row>
    <row r="5229" spans="1:7" x14ac:dyDescent="0.15">
      <c r="A5229" s="81" t="s">
        <v>2221</v>
      </c>
      <c r="B5229" s="72" t="s">
        <v>3664</v>
      </c>
      <c r="C5229" s="72">
        <v>190.68253968254001</v>
      </c>
      <c r="D5229" s="72">
        <v>2</v>
      </c>
      <c r="E5229" s="72">
        <v>3</v>
      </c>
      <c r="F5229" s="72">
        <v>0.43859649122806998</v>
      </c>
      <c r="G5229" s="72" t="s">
        <v>3711</v>
      </c>
    </row>
    <row r="5230" spans="1:7" x14ac:dyDescent="0.15">
      <c r="A5230" s="81" t="s">
        <v>3750</v>
      </c>
      <c r="B5230" s="72" t="s">
        <v>2639</v>
      </c>
      <c r="C5230" s="72">
        <v>1.92105263157895</v>
      </c>
      <c r="D5230" s="72">
        <v>3</v>
      </c>
      <c r="E5230" s="72">
        <v>2</v>
      </c>
      <c r="F5230" s="72">
        <v>43.412698412698397</v>
      </c>
      <c r="G5230" s="72" t="s">
        <v>3711</v>
      </c>
    </row>
    <row r="5231" spans="1:7" x14ac:dyDescent="0.15">
      <c r="A5231" s="81" t="s">
        <v>2871</v>
      </c>
      <c r="B5231" s="72" t="s">
        <v>3725</v>
      </c>
      <c r="C5231" s="72">
        <v>13.7982456140351</v>
      </c>
      <c r="D5231" s="72">
        <v>3</v>
      </c>
      <c r="E5231" s="72">
        <v>2</v>
      </c>
      <c r="F5231" s="72">
        <v>6.0396825396825404</v>
      </c>
      <c r="G5231" s="72" t="s">
        <v>3711</v>
      </c>
    </row>
    <row r="5232" spans="1:7" x14ac:dyDescent="0.15">
      <c r="A5232" s="81" t="s">
        <v>3752</v>
      </c>
      <c r="B5232" s="72" t="s">
        <v>3832</v>
      </c>
      <c r="C5232" s="72">
        <v>1.62280701754386</v>
      </c>
      <c r="D5232" s="72">
        <v>3</v>
      </c>
      <c r="E5232" s="72">
        <v>2</v>
      </c>
      <c r="F5232" s="72">
        <v>51.341269841269799</v>
      </c>
      <c r="G5232" s="72" t="s">
        <v>3711</v>
      </c>
    </row>
    <row r="5233" spans="1:7" x14ac:dyDescent="0.15">
      <c r="A5233" s="81" t="s">
        <v>3841</v>
      </c>
      <c r="B5233" s="72" t="s">
        <v>3649</v>
      </c>
      <c r="C5233" s="72">
        <v>19.476190476190499</v>
      </c>
      <c r="D5233" s="72">
        <v>2</v>
      </c>
      <c r="E5233" s="72">
        <v>2</v>
      </c>
      <c r="F5233" s="72">
        <v>4.2698412698412698</v>
      </c>
      <c r="G5233" s="72" t="s">
        <v>3711</v>
      </c>
    </row>
    <row r="5234" spans="1:7" x14ac:dyDescent="0.15">
      <c r="A5234" s="81" t="s">
        <v>3732</v>
      </c>
      <c r="B5234" s="72" t="s">
        <v>2609</v>
      </c>
      <c r="C5234" s="72">
        <v>1.54385964912281</v>
      </c>
      <c r="D5234" s="72">
        <v>3</v>
      </c>
      <c r="E5234" s="72">
        <v>2</v>
      </c>
      <c r="F5234" s="72">
        <v>53.7777777777778</v>
      </c>
      <c r="G5234" s="72" t="s">
        <v>3711</v>
      </c>
    </row>
    <row r="5235" spans="1:7" x14ac:dyDescent="0.15">
      <c r="A5235" s="81" t="s">
        <v>282</v>
      </c>
      <c r="B5235" s="72" t="s">
        <v>2749</v>
      </c>
      <c r="C5235" s="72">
        <v>51.881188118811899</v>
      </c>
      <c r="D5235" s="72">
        <v>0</v>
      </c>
      <c r="E5235" s="72">
        <v>3</v>
      </c>
      <c r="F5235" s="72">
        <v>1.59649122807018</v>
      </c>
      <c r="G5235" s="72" t="s">
        <v>3711</v>
      </c>
    </row>
    <row r="5236" spans="1:7" x14ac:dyDescent="0.15">
      <c r="A5236" s="81" t="s">
        <v>523</v>
      </c>
      <c r="B5236" s="72" t="s">
        <v>3672</v>
      </c>
      <c r="C5236" s="72">
        <v>200.5</v>
      </c>
      <c r="D5236" s="72">
        <v>2</v>
      </c>
      <c r="E5236" s="72">
        <v>3</v>
      </c>
      <c r="F5236" s="72">
        <v>0.41228070175438603</v>
      </c>
      <c r="G5236" s="72" t="s">
        <v>3711</v>
      </c>
    </row>
    <row r="5237" spans="1:7" x14ac:dyDescent="0.15">
      <c r="A5237" s="81" t="s">
        <v>2250</v>
      </c>
      <c r="B5237" s="72" t="s">
        <v>3016</v>
      </c>
      <c r="C5237" s="72">
        <v>495.29365079365101</v>
      </c>
      <c r="D5237" s="72">
        <v>2</v>
      </c>
      <c r="E5237" s="72">
        <v>3</v>
      </c>
      <c r="F5237" s="72">
        <v>0.16666666666666699</v>
      </c>
      <c r="G5237" s="72" t="s">
        <v>3711</v>
      </c>
    </row>
    <row r="5238" spans="1:7" x14ac:dyDescent="0.15">
      <c r="A5238" s="81" t="s">
        <v>2743</v>
      </c>
      <c r="B5238" s="72" t="s">
        <v>3126</v>
      </c>
      <c r="C5238" s="72">
        <v>6.48514851485149</v>
      </c>
      <c r="D5238" s="72">
        <v>0</v>
      </c>
      <c r="E5238" s="72">
        <v>3</v>
      </c>
      <c r="F5238" s="72">
        <v>12.719298245614</v>
      </c>
      <c r="G5238" s="72" t="s">
        <v>3711</v>
      </c>
    </row>
    <row r="5239" spans="1:7" x14ac:dyDescent="0.15">
      <c r="A5239" s="81" t="s">
        <v>3506</v>
      </c>
      <c r="B5239" s="72" t="s">
        <v>3891</v>
      </c>
      <c r="C5239" s="72">
        <v>9.5701754385964897</v>
      </c>
      <c r="D5239" s="72">
        <v>3</v>
      </c>
      <c r="E5239" s="72">
        <v>2</v>
      </c>
      <c r="F5239" s="72">
        <v>8.6031746031745993</v>
      </c>
      <c r="G5239" s="72" t="s">
        <v>3711</v>
      </c>
    </row>
    <row r="5240" spans="1:7" x14ac:dyDescent="0.15">
      <c r="A5240" s="81" t="s">
        <v>3743</v>
      </c>
      <c r="B5240" s="72" t="s">
        <v>3126</v>
      </c>
      <c r="C5240" s="72">
        <v>6.45614035087719</v>
      </c>
      <c r="D5240" s="72">
        <v>3</v>
      </c>
      <c r="E5240" s="72">
        <v>3</v>
      </c>
      <c r="F5240" s="72">
        <v>12.719298245614</v>
      </c>
      <c r="G5240" s="72" t="s">
        <v>3711</v>
      </c>
    </row>
    <row r="5241" spans="1:7" x14ac:dyDescent="0.15">
      <c r="A5241" s="81" t="s">
        <v>3799</v>
      </c>
      <c r="B5241" s="72" t="s">
        <v>1486</v>
      </c>
      <c r="C5241" s="72">
        <v>3.4801980198019802</v>
      </c>
      <c r="D5241" s="72">
        <v>0</v>
      </c>
      <c r="E5241" s="72">
        <v>3</v>
      </c>
      <c r="F5241" s="72">
        <v>23.587719298245599</v>
      </c>
      <c r="G5241" s="72" t="s">
        <v>3711</v>
      </c>
    </row>
    <row r="5242" spans="1:7" x14ac:dyDescent="0.15">
      <c r="A5242" s="81" t="s">
        <v>523</v>
      </c>
      <c r="B5242" s="72" t="s">
        <v>3640</v>
      </c>
      <c r="C5242" s="72">
        <v>55.366336633663401</v>
      </c>
      <c r="D5242" s="72">
        <v>0</v>
      </c>
      <c r="E5242" s="72">
        <v>0</v>
      </c>
      <c r="F5242" s="72">
        <v>1.48019801980198</v>
      </c>
      <c r="G5242" s="72" t="s">
        <v>3711</v>
      </c>
    </row>
    <row r="5243" spans="1:7" x14ac:dyDescent="0.15">
      <c r="A5243" s="81" t="s">
        <v>2556</v>
      </c>
      <c r="B5243" s="72" t="s">
        <v>3812</v>
      </c>
      <c r="C5243" s="72">
        <v>83.3888888888889</v>
      </c>
      <c r="D5243" s="72">
        <v>2</v>
      </c>
      <c r="E5243" s="72">
        <v>0</v>
      </c>
      <c r="F5243" s="72">
        <v>0.98019801980197996</v>
      </c>
      <c r="G5243" s="72" t="s">
        <v>3711</v>
      </c>
    </row>
    <row r="5244" spans="1:7" x14ac:dyDescent="0.15">
      <c r="A5244" s="81" t="s">
        <v>1248</v>
      </c>
      <c r="B5244" s="72" t="s">
        <v>3804</v>
      </c>
      <c r="C5244" s="72">
        <v>35.8333333333333</v>
      </c>
      <c r="D5244" s="72">
        <v>3</v>
      </c>
      <c r="E5244" s="72">
        <v>3</v>
      </c>
      <c r="F5244" s="72">
        <v>2.2719298245614001</v>
      </c>
      <c r="G5244" s="72" t="s">
        <v>3711</v>
      </c>
    </row>
    <row r="5245" spans="1:7" x14ac:dyDescent="0.15">
      <c r="A5245" s="81" t="s">
        <v>1951</v>
      </c>
      <c r="B5245" s="72" t="s">
        <v>2523</v>
      </c>
      <c r="C5245" s="72">
        <v>67.730158730158706</v>
      </c>
      <c r="D5245" s="72">
        <v>2</v>
      </c>
      <c r="E5245" s="72">
        <v>3</v>
      </c>
      <c r="F5245" s="72">
        <v>1.20175438596491</v>
      </c>
      <c r="G5245" s="72" t="s">
        <v>3711</v>
      </c>
    </row>
    <row r="5246" spans="1:7" x14ac:dyDescent="0.15">
      <c r="A5246" s="81" t="s">
        <v>3534</v>
      </c>
      <c r="B5246" s="72" t="s">
        <v>3967</v>
      </c>
      <c r="C5246" s="72">
        <v>45.428571428571402</v>
      </c>
      <c r="D5246" s="72">
        <v>2</v>
      </c>
      <c r="E5246" s="72">
        <v>2</v>
      </c>
      <c r="F5246" s="72">
        <v>1.78571428571429</v>
      </c>
      <c r="G5246" s="72" t="s">
        <v>3711</v>
      </c>
    </row>
    <row r="5247" spans="1:7" x14ac:dyDescent="0.15">
      <c r="A5247" s="81" t="s">
        <v>2556</v>
      </c>
      <c r="B5247" s="72" t="s">
        <v>3791</v>
      </c>
      <c r="C5247" s="72">
        <v>83.3888888888889</v>
      </c>
      <c r="D5247" s="72">
        <v>2</v>
      </c>
      <c r="E5247" s="72">
        <v>0</v>
      </c>
      <c r="F5247" s="72">
        <v>0.97029702970297005</v>
      </c>
      <c r="G5247" s="72" t="s">
        <v>3711</v>
      </c>
    </row>
    <row r="5248" spans="1:7" x14ac:dyDescent="0.15">
      <c r="A5248" s="81" t="s">
        <v>3506</v>
      </c>
      <c r="B5248" s="72" t="s">
        <v>3577</v>
      </c>
      <c r="C5248" s="72">
        <v>9.5701754385964897</v>
      </c>
      <c r="D5248" s="72">
        <v>3</v>
      </c>
      <c r="E5248" s="72">
        <v>2</v>
      </c>
      <c r="F5248" s="72">
        <v>8.4365079365079403</v>
      </c>
      <c r="G5248" s="72" t="s">
        <v>3711</v>
      </c>
    </row>
    <row r="5249" spans="1:7" x14ac:dyDescent="0.15">
      <c r="A5249" s="81" t="s">
        <v>2432</v>
      </c>
      <c r="B5249" s="72" t="s">
        <v>3928</v>
      </c>
      <c r="C5249" s="72">
        <v>406.46031746031701</v>
      </c>
      <c r="D5249" s="72">
        <v>2</v>
      </c>
      <c r="E5249" s="72">
        <v>2</v>
      </c>
      <c r="F5249" s="72">
        <v>0.19841269841269801</v>
      </c>
      <c r="G5249" s="72" t="s">
        <v>3711</v>
      </c>
    </row>
    <row r="5250" spans="1:7" x14ac:dyDescent="0.15">
      <c r="A5250" s="81" t="s">
        <v>2348</v>
      </c>
      <c r="B5250" s="72" t="s">
        <v>2749</v>
      </c>
      <c r="C5250" s="72">
        <v>50.373015873015902</v>
      </c>
      <c r="D5250" s="72">
        <v>2</v>
      </c>
      <c r="E5250" s="72">
        <v>3</v>
      </c>
      <c r="F5250" s="72">
        <v>1.59649122807018</v>
      </c>
      <c r="G5250" s="72" t="s">
        <v>3711</v>
      </c>
    </row>
    <row r="5251" spans="1:7" x14ac:dyDescent="0.15">
      <c r="A5251" s="81" t="s">
        <v>3833</v>
      </c>
      <c r="B5251" s="72" t="s">
        <v>3960</v>
      </c>
      <c r="C5251" s="72">
        <v>38.301587301587297</v>
      </c>
      <c r="D5251" s="72">
        <v>2</v>
      </c>
      <c r="E5251" s="72">
        <v>3</v>
      </c>
      <c r="F5251" s="72">
        <v>2.0877192982456099</v>
      </c>
      <c r="G5251" s="72" t="s">
        <v>3711</v>
      </c>
    </row>
    <row r="5252" spans="1:7" x14ac:dyDescent="0.15">
      <c r="A5252" s="81" t="s">
        <v>450</v>
      </c>
      <c r="B5252" s="72" t="s">
        <v>3724</v>
      </c>
      <c r="C5252" s="72">
        <v>12.157894736842101</v>
      </c>
      <c r="D5252" s="72">
        <v>3</v>
      </c>
      <c r="E5252" s="72">
        <v>3</v>
      </c>
      <c r="F5252" s="72">
        <v>6.5701754385964897</v>
      </c>
      <c r="G5252" s="72" t="s">
        <v>3711</v>
      </c>
    </row>
    <row r="5253" spans="1:7" x14ac:dyDescent="0.15">
      <c r="A5253" s="81" t="s">
        <v>1838</v>
      </c>
      <c r="B5253" s="72" t="s">
        <v>3855</v>
      </c>
      <c r="C5253" s="72">
        <v>22.6315789473684</v>
      </c>
      <c r="D5253" s="72">
        <v>3</v>
      </c>
      <c r="E5253" s="72">
        <v>2</v>
      </c>
      <c r="F5253" s="72">
        <v>3.5238095238095202</v>
      </c>
      <c r="G5253" s="72" t="s">
        <v>3711</v>
      </c>
    </row>
    <row r="5254" spans="1:7" x14ac:dyDescent="0.15">
      <c r="A5254" s="81" t="s">
        <v>3752</v>
      </c>
      <c r="B5254" s="72" t="s">
        <v>3126</v>
      </c>
      <c r="C5254" s="72">
        <v>1.62280701754386</v>
      </c>
      <c r="D5254" s="72">
        <v>3</v>
      </c>
      <c r="E5254" s="72">
        <v>2</v>
      </c>
      <c r="F5254" s="72">
        <v>49.103174603174601</v>
      </c>
      <c r="G5254" s="72" t="s">
        <v>3711</v>
      </c>
    </row>
    <row r="5255" spans="1:7" x14ac:dyDescent="0.15">
      <c r="A5255" s="81" t="s">
        <v>3741</v>
      </c>
      <c r="B5255" s="72" t="s">
        <v>3870</v>
      </c>
      <c r="C5255" s="72">
        <v>3.2456140350877201</v>
      </c>
      <c r="D5255" s="72">
        <v>3</v>
      </c>
      <c r="E5255" s="72">
        <v>2</v>
      </c>
      <c r="F5255" s="72">
        <v>24.5</v>
      </c>
      <c r="G5255" s="72" t="s">
        <v>3711</v>
      </c>
    </row>
    <row r="5256" spans="1:7" x14ac:dyDescent="0.15">
      <c r="A5256" s="81" t="s">
        <v>3817</v>
      </c>
      <c r="B5256" s="72" t="s">
        <v>3763</v>
      </c>
      <c r="C5256" s="72">
        <v>14.480198019802</v>
      </c>
      <c r="D5256" s="72">
        <v>0</v>
      </c>
      <c r="E5256" s="72">
        <v>3</v>
      </c>
      <c r="F5256" s="72">
        <v>5.4912280701754401</v>
      </c>
      <c r="G5256" s="72" t="s">
        <v>3711</v>
      </c>
    </row>
    <row r="5257" spans="1:7" x14ac:dyDescent="0.15">
      <c r="A5257" s="81" t="s">
        <v>2443</v>
      </c>
      <c r="B5257" s="72" t="s">
        <v>3718</v>
      </c>
      <c r="C5257" s="72">
        <v>3.3859649122806998</v>
      </c>
      <c r="D5257" s="72">
        <v>3</v>
      </c>
      <c r="E5257" s="72">
        <v>0</v>
      </c>
      <c r="F5257" s="72">
        <v>23.480198019802</v>
      </c>
      <c r="G5257" s="72" t="s">
        <v>3711</v>
      </c>
    </row>
    <row r="5258" spans="1:7" x14ac:dyDescent="0.15">
      <c r="A5258" s="81" t="s">
        <v>3921</v>
      </c>
      <c r="B5258" s="72" t="s">
        <v>2571</v>
      </c>
      <c r="C5258" s="72">
        <v>2.0317460317460299</v>
      </c>
      <c r="D5258" s="72">
        <v>2</v>
      </c>
      <c r="E5258" s="72">
        <v>0</v>
      </c>
      <c r="F5258" s="72">
        <v>39.069306930693102</v>
      </c>
      <c r="G5258" s="72" t="s">
        <v>3711</v>
      </c>
    </row>
    <row r="5259" spans="1:7" x14ac:dyDescent="0.15">
      <c r="A5259" s="81" t="s">
        <v>1165</v>
      </c>
      <c r="B5259" s="72" t="s">
        <v>3831</v>
      </c>
      <c r="C5259" s="72">
        <v>208.271929824561</v>
      </c>
      <c r="D5259" s="72">
        <v>3</v>
      </c>
      <c r="E5259" s="72">
        <v>2</v>
      </c>
      <c r="F5259" s="72">
        <v>0.38095238095238099</v>
      </c>
      <c r="G5259" s="72" t="s">
        <v>3711</v>
      </c>
    </row>
    <row r="5260" spans="1:7" x14ac:dyDescent="0.15">
      <c r="A5260" s="81" t="s">
        <v>2007</v>
      </c>
      <c r="B5260" s="72" t="s">
        <v>3856</v>
      </c>
      <c r="C5260" s="72">
        <v>90.873015873015902</v>
      </c>
      <c r="D5260" s="72">
        <v>2</v>
      </c>
      <c r="E5260" s="72">
        <v>2</v>
      </c>
      <c r="F5260" s="72">
        <v>0.87301587301587302</v>
      </c>
      <c r="G5260" s="72" t="s">
        <v>3711</v>
      </c>
    </row>
    <row r="5261" spans="1:7" x14ac:dyDescent="0.15">
      <c r="A5261" s="81" t="s">
        <v>3806</v>
      </c>
      <c r="B5261" s="72" t="s">
        <v>605</v>
      </c>
      <c r="C5261" s="72">
        <v>9.3015873015873005</v>
      </c>
      <c r="D5261" s="72">
        <v>2</v>
      </c>
      <c r="E5261" s="72">
        <v>3</v>
      </c>
      <c r="F5261" s="72">
        <v>8.5263157894736796</v>
      </c>
      <c r="G5261" s="72" t="s">
        <v>3711</v>
      </c>
    </row>
    <row r="5262" spans="1:7" x14ac:dyDescent="0.15">
      <c r="A5262" s="81" t="s">
        <v>1220</v>
      </c>
      <c r="B5262" s="72" t="s">
        <v>3673</v>
      </c>
      <c r="C5262" s="72">
        <v>28.269841269841301</v>
      </c>
      <c r="D5262" s="72">
        <v>2</v>
      </c>
      <c r="E5262" s="72">
        <v>2</v>
      </c>
      <c r="F5262" s="72">
        <v>2.8015873015873001</v>
      </c>
      <c r="G5262" s="72" t="s">
        <v>3711</v>
      </c>
    </row>
    <row r="5263" spans="1:7" x14ac:dyDescent="0.15">
      <c r="A5263" s="81" t="s">
        <v>3732</v>
      </c>
      <c r="B5263" s="72" t="s">
        <v>3717</v>
      </c>
      <c r="C5263" s="72">
        <v>8.3118811881188108</v>
      </c>
      <c r="D5263" s="72">
        <v>0</v>
      </c>
      <c r="E5263" s="72">
        <v>2</v>
      </c>
      <c r="F5263" s="72">
        <v>9.5238095238095202</v>
      </c>
      <c r="G5263" s="72" t="s">
        <v>3711</v>
      </c>
    </row>
    <row r="5264" spans="1:7" x14ac:dyDescent="0.15">
      <c r="A5264" s="81" t="s">
        <v>2560</v>
      </c>
      <c r="B5264" s="72" t="s">
        <v>3771</v>
      </c>
      <c r="C5264" s="72">
        <v>13.014851485148499</v>
      </c>
      <c r="D5264" s="72">
        <v>0</v>
      </c>
      <c r="E5264" s="72">
        <v>2</v>
      </c>
      <c r="F5264" s="72">
        <v>6.07936507936508</v>
      </c>
      <c r="G5264" s="72" t="s">
        <v>3711</v>
      </c>
    </row>
    <row r="5265" spans="1:7" x14ac:dyDescent="0.15">
      <c r="A5265" s="81" t="s">
        <v>2519</v>
      </c>
      <c r="B5265" s="72" t="s">
        <v>2422</v>
      </c>
      <c r="C5265" s="72">
        <v>1.31578947368421</v>
      </c>
      <c r="D5265" s="72">
        <v>3</v>
      </c>
      <c r="E5265" s="72">
        <v>2</v>
      </c>
      <c r="F5265" s="72">
        <v>60.015873015872998</v>
      </c>
      <c r="G5265" s="72" t="s">
        <v>3711</v>
      </c>
    </row>
    <row r="5266" spans="1:7" x14ac:dyDescent="0.15">
      <c r="A5266" s="81" t="s">
        <v>3788</v>
      </c>
      <c r="B5266" s="72" t="s">
        <v>3942</v>
      </c>
      <c r="C5266" s="72">
        <v>18.436507936507901</v>
      </c>
      <c r="D5266" s="72">
        <v>2</v>
      </c>
      <c r="E5266" s="72">
        <v>0</v>
      </c>
      <c r="F5266" s="72">
        <v>4.2772277227722801</v>
      </c>
      <c r="G5266" s="72" t="s">
        <v>3711</v>
      </c>
    </row>
    <row r="5267" spans="1:7" x14ac:dyDescent="0.15">
      <c r="A5267" s="81" t="s">
        <v>262</v>
      </c>
      <c r="B5267" s="72" t="s">
        <v>3723</v>
      </c>
      <c r="C5267" s="72">
        <v>109.849206349206</v>
      </c>
      <c r="D5267" s="72">
        <v>2</v>
      </c>
      <c r="E5267" s="72">
        <v>0</v>
      </c>
      <c r="F5267" s="72">
        <v>0.71782178217821802</v>
      </c>
      <c r="G5267" s="72" t="s">
        <v>3711</v>
      </c>
    </row>
    <row r="5268" spans="1:7" x14ac:dyDescent="0.15">
      <c r="A5268" s="81" t="s">
        <v>2887</v>
      </c>
      <c r="B5268" s="72" t="s">
        <v>3716</v>
      </c>
      <c r="C5268" s="72">
        <v>7.5714285714285703</v>
      </c>
      <c r="D5268" s="72">
        <v>2</v>
      </c>
      <c r="E5268" s="72">
        <v>2</v>
      </c>
      <c r="F5268" s="72">
        <v>10.396825396825401</v>
      </c>
      <c r="G5268" s="72" t="s">
        <v>3711</v>
      </c>
    </row>
    <row r="5269" spans="1:7" x14ac:dyDescent="0.15">
      <c r="A5269" s="81" t="s">
        <v>2726</v>
      </c>
      <c r="B5269" s="72" t="s">
        <v>3717</v>
      </c>
      <c r="C5269" s="72">
        <v>18.158730158730201</v>
      </c>
      <c r="D5269" s="72">
        <v>2</v>
      </c>
      <c r="E5269" s="72">
        <v>0</v>
      </c>
      <c r="F5269" s="72">
        <v>4.3316831683168298</v>
      </c>
      <c r="G5269" s="72" t="s">
        <v>3711</v>
      </c>
    </row>
    <row r="5270" spans="1:7" x14ac:dyDescent="0.15">
      <c r="A5270" s="81" t="s">
        <v>3740</v>
      </c>
      <c r="B5270" s="72" t="s">
        <v>2749</v>
      </c>
      <c r="C5270" s="72">
        <v>6.1930693069306901</v>
      </c>
      <c r="D5270" s="72">
        <v>0</v>
      </c>
      <c r="E5270" s="72">
        <v>0</v>
      </c>
      <c r="F5270" s="72">
        <v>12.658415841584199</v>
      </c>
      <c r="G5270" s="72" t="s">
        <v>3711</v>
      </c>
    </row>
    <row r="5271" spans="1:7" x14ac:dyDescent="0.15">
      <c r="A5271" s="81" t="s">
        <v>3806</v>
      </c>
      <c r="B5271" s="72" t="s">
        <v>3655</v>
      </c>
      <c r="C5271" s="72">
        <v>9.3015873015873005</v>
      </c>
      <c r="D5271" s="72">
        <v>2</v>
      </c>
      <c r="E5271" s="72">
        <v>0</v>
      </c>
      <c r="F5271" s="72">
        <v>8.4207920792079207</v>
      </c>
      <c r="G5271" s="72" t="s">
        <v>3711</v>
      </c>
    </row>
    <row r="5272" spans="1:7" x14ac:dyDescent="0.15">
      <c r="A5272" s="81" t="s">
        <v>3914</v>
      </c>
      <c r="B5272" s="72" t="s">
        <v>852</v>
      </c>
      <c r="C5272" s="72">
        <v>2.2063492063492101</v>
      </c>
      <c r="D5272" s="72">
        <v>2</v>
      </c>
      <c r="E5272" s="72">
        <v>0</v>
      </c>
      <c r="F5272" s="72">
        <v>35.480198019802003</v>
      </c>
      <c r="G5272" s="72" t="s">
        <v>3711</v>
      </c>
    </row>
    <row r="5273" spans="1:7" x14ac:dyDescent="0.15">
      <c r="A5273" s="81" t="s">
        <v>3968</v>
      </c>
      <c r="B5273" s="72" t="s">
        <v>3944</v>
      </c>
      <c r="C5273" s="72">
        <v>2.2821782178217802</v>
      </c>
      <c r="D5273" s="72">
        <v>0</v>
      </c>
      <c r="E5273" s="72">
        <v>2</v>
      </c>
      <c r="F5273" s="72">
        <v>34.2777777777778</v>
      </c>
      <c r="G5273" s="72" t="s">
        <v>3711</v>
      </c>
    </row>
    <row r="5274" spans="1:7" x14ac:dyDescent="0.15">
      <c r="A5274" s="81" t="s">
        <v>3788</v>
      </c>
      <c r="B5274" s="72" t="s">
        <v>3899</v>
      </c>
      <c r="C5274" s="72">
        <v>18.436507936507901</v>
      </c>
      <c r="D5274" s="72">
        <v>2</v>
      </c>
      <c r="E5274" s="72">
        <v>3</v>
      </c>
      <c r="F5274" s="72">
        <v>4.2368421052631602</v>
      </c>
      <c r="G5274" s="72" t="s">
        <v>3711</v>
      </c>
    </row>
    <row r="5275" spans="1:7" x14ac:dyDescent="0.15">
      <c r="A5275" s="81" t="s">
        <v>3827</v>
      </c>
      <c r="B5275" s="72" t="s">
        <v>3784</v>
      </c>
      <c r="C5275" s="72">
        <v>13.1683168316832</v>
      </c>
      <c r="D5275" s="72">
        <v>0</v>
      </c>
      <c r="E5275" s="72">
        <v>0</v>
      </c>
      <c r="F5275" s="72">
        <v>5.9306930693069297</v>
      </c>
      <c r="G5275" s="72" t="s">
        <v>3711</v>
      </c>
    </row>
    <row r="5276" spans="1:7" x14ac:dyDescent="0.15">
      <c r="A5276" s="81" t="s">
        <v>3732</v>
      </c>
      <c r="B5276" s="72" t="s">
        <v>2824</v>
      </c>
      <c r="C5276" s="72">
        <v>8.3118811881188108</v>
      </c>
      <c r="D5276" s="72">
        <v>0</v>
      </c>
      <c r="E5276" s="72">
        <v>0</v>
      </c>
      <c r="F5276" s="72">
        <v>9.3910891089108901</v>
      </c>
      <c r="G5276" s="72" t="s">
        <v>3711</v>
      </c>
    </row>
    <row r="5277" spans="1:7" x14ac:dyDescent="0.15">
      <c r="A5277" s="81" t="s">
        <v>3822</v>
      </c>
      <c r="B5277" s="72" t="s">
        <v>3731</v>
      </c>
      <c r="C5277" s="72">
        <v>28.980198019802</v>
      </c>
      <c r="D5277" s="72">
        <v>0</v>
      </c>
      <c r="E5277" s="72">
        <v>0</v>
      </c>
      <c r="F5277" s="72">
        <v>2.6881188118811901</v>
      </c>
      <c r="G5277" s="72" t="s">
        <v>3711</v>
      </c>
    </row>
    <row r="5278" spans="1:7" x14ac:dyDescent="0.15">
      <c r="A5278" s="81" t="s">
        <v>1077</v>
      </c>
      <c r="B5278" s="72" t="s">
        <v>2422</v>
      </c>
      <c r="C5278" s="72">
        <v>41.447368421052602</v>
      </c>
      <c r="D5278" s="72">
        <v>3</v>
      </c>
      <c r="E5278" s="72">
        <v>3</v>
      </c>
      <c r="F5278" s="72">
        <v>1.87719298245614</v>
      </c>
      <c r="G5278" s="72" t="s">
        <v>3711</v>
      </c>
    </row>
    <row r="5279" spans="1:7" x14ac:dyDescent="0.15">
      <c r="A5279" s="81" t="s">
        <v>3750</v>
      </c>
      <c r="B5279" s="72" t="s">
        <v>3798</v>
      </c>
      <c r="C5279" s="72">
        <v>34.7222222222222</v>
      </c>
      <c r="D5279" s="72">
        <v>2</v>
      </c>
      <c r="E5279" s="72">
        <v>2</v>
      </c>
      <c r="F5279" s="72">
        <v>2.2380952380952399</v>
      </c>
      <c r="G5279" s="72" t="s">
        <v>3711</v>
      </c>
    </row>
    <row r="5280" spans="1:7" x14ac:dyDescent="0.15">
      <c r="A5280" s="81" t="s">
        <v>3865</v>
      </c>
      <c r="B5280" s="72" t="s">
        <v>3966</v>
      </c>
      <c r="C5280" s="72">
        <v>22.753968253968299</v>
      </c>
      <c r="D5280" s="72">
        <v>2</v>
      </c>
      <c r="E5280" s="72">
        <v>2</v>
      </c>
      <c r="F5280" s="72">
        <v>3.4126984126984099</v>
      </c>
      <c r="G5280" s="72" t="s">
        <v>3711</v>
      </c>
    </row>
    <row r="5281" spans="1:7" x14ac:dyDescent="0.15">
      <c r="A5281" s="81" t="s">
        <v>3881</v>
      </c>
      <c r="B5281" s="72" t="s">
        <v>1025</v>
      </c>
      <c r="C5281" s="72">
        <v>0.55940594059405901</v>
      </c>
      <c r="D5281" s="72">
        <v>0</v>
      </c>
      <c r="E5281" s="72">
        <v>2</v>
      </c>
      <c r="F5281" s="72">
        <v>138.777777777778</v>
      </c>
      <c r="G5281" s="72" t="s">
        <v>3711</v>
      </c>
    </row>
    <row r="5282" spans="1:7" x14ac:dyDescent="0.15">
      <c r="A5282" s="81" t="s">
        <v>1951</v>
      </c>
      <c r="B5282" s="72" t="s">
        <v>3686</v>
      </c>
      <c r="C5282" s="72">
        <v>67.730158730158706</v>
      </c>
      <c r="D5282" s="72">
        <v>2</v>
      </c>
      <c r="E5282" s="72">
        <v>0</v>
      </c>
      <c r="F5282" s="72">
        <v>1.1435643564356399</v>
      </c>
      <c r="G5282" s="72" t="s">
        <v>3711</v>
      </c>
    </row>
    <row r="5283" spans="1:7" x14ac:dyDescent="0.15">
      <c r="A5283" s="81" t="s">
        <v>2415</v>
      </c>
      <c r="B5283" s="72" t="s">
        <v>3126</v>
      </c>
      <c r="C5283" s="72">
        <v>6.0877192982456103</v>
      </c>
      <c r="D5283" s="72">
        <v>3</v>
      </c>
      <c r="E5283" s="72">
        <v>3</v>
      </c>
      <c r="F5283" s="72">
        <v>12.719298245614</v>
      </c>
      <c r="G5283" s="72" t="s">
        <v>3711</v>
      </c>
    </row>
    <row r="5284" spans="1:7" x14ac:dyDescent="0.15">
      <c r="A5284" s="81" t="s">
        <v>749</v>
      </c>
      <c r="B5284" s="72" t="s">
        <v>3836</v>
      </c>
      <c r="C5284" s="72">
        <v>86.222772277227705</v>
      </c>
      <c r="D5284" s="72">
        <v>0</v>
      </c>
      <c r="E5284" s="72">
        <v>2</v>
      </c>
      <c r="F5284" s="72">
        <v>0.89682539682539697</v>
      </c>
      <c r="G5284" s="72" t="s">
        <v>3711</v>
      </c>
    </row>
    <row r="5285" spans="1:7" x14ac:dyDescent="0.15">
      <c r="A5285" s="81" t="s">
        <v>3841</v>
      </c>
      <c r="B5285" s="72" t="s">
        <v>3843</v>
      </c>
      <c r="C5285" s="72">
        <v>19.476190476190499</v>
      </c>
      <c r="D5285" s="72">
        <v>2</v>
      </c>
      <c r="E5285" s="72">
        <v>0</v>
      </c>
      <c r="F5285" s="72">
        <v>3.9653465346534702</v>
      </c>
      <c r="G5285" s="72" t="s">
        <v>3711</v>
      </c>
    </row>
    <row r="5286" spans="1:7" x14ac:dyDescent="0.15">
      <c r="A5286" s="81" t="s">
        <v>176</v>
      </c>
      <c r="B5286" s="72" t="s">
        <v>3126</v>
      </c>
      <c r="C5286" s="72">
        <v>2.6052631578947398</v>
      </c>
      <c r="D5286" s="72">
        <v>3</v>
      </c>
      <c r="E5286" s="72">
        <v>0</v>
      </c>
      <c r="F5286" s="72">
        <v>29.638613861386101</v>
      </c>
      <c r="G5286" s="72" t="s">
        <v>3711</v>
      </c>
    </row>
    <row r="5287" spans="1:7" x14ac:dyDescent="0.15">
      <c r="A5287" s="81" t="s">
        <v>2371</v>
      </c>
      <c r="B5287" s="72" t="s">
        <v>2851</v>
      </c>
      <c r="C5287" s="72">
        <v>2.1140350877193002</v>
      </c>
      <c r="D5287" s="72">
        <v>3</v>
      </c>
      <c r="E5287" s="72">
        <v>2</v>
      </c>
      <c r="F5287" s="72">
        <v>36.468253968253997</v>
      </c>
      <c r="G5287" s="72" t="s">
        <v>3711</v>
      </c>
    </row>
    <row r="5288" spans="1:7" x14ac:dyDescent="0.15">
      <c r="A5288" s="81" t="s">
        <v>3969</v>
      </c>
      <c r="B5288" s="72" t="s">
        <v>3966</v>
      </c>
      <c r="C5288" s="72">
        <v>22.539682539682499</v>
      </c>
      <c r="D5288" s="72">
        <v>2</v>
      </c>
      <c r="E5288" s="72">
        <v>2</v>
      </c>
      <c r="F5288" s="72">
        <v>3.4126984126984099</v>
      </c>
      <c r="G5288" s="72" t="s">
        <v>3711</v>
      </c>
    </row>
    <row r="5289" spans="1:7" x14ac:dyDescent="0.15">
      <c r="A5289" s="81" t="s">
        <v>3780</v>
      </c>
      <c r="B5289" s="72" t="s">
        <v>3863</v>
      </c>
      <c r="C5289" s="72">
        <v>25.753968253968299</v>
      </c>
      <c r="D5289" s="72">
        <v>2</v>
      </c>
      <c r="E5289" s="72">
        <v>0</v>
      </c>
      <c r="F5289" s="72">
        <v>2.98514851485149</v>
      </c>
      <c r="G5289" s="72" t="s">
        <v>3711</v>
      </c>
    </row>
    <row r="5290" spans="1:7" x14ac:dyDescent="0.15">
      <c r="A5290" s="81" t="s">
        <v>3970</v>
      </c>
      <c r="B5290" s="72" t="s">
        <v>3638</v>
      </c>
      <c r="C5290" s="72">
        <v>4.4285714285714297</v>
      </c>
      <c r="D5290" s="72">
        <v>2</v>
      </c>
      <c r="E5290" s="72">
        <v>2</v>
      </c>
      <c r="F5290" s="72">
        <v>17.341269841269799</v>
      </c>
      <c r="G5290" s="72" t="s">
        <v>3711</v>
      </c>
    </row>
    <row r="5291" spans="1:7" x14ac:dyDescent="0.15">
      <c r="A5291" s="81" t="s">
        <v>3903</v>
      </c>
      <c r="B5291" s="72" t="s">
        <v>1628</v>
      </c>
      <c r="C5291" s="72">
        <v>1.7079207920792101</v>
      </c>
      <c r="D5291" s="72">
        <v>0</v>
      </c>
      <c r="E5291" s="72">
        <v>0</v>
      </c>
      <c r="F5291" s="72">
        <v>44.896039603960403</v>
      </c>
      <c r="G5291" s="72" t="s">
        <v>3711</v>
      </c>
    </row>
    <row r="5292" spans="1:7" x14ac:dyDescent="0.15">
      <c r="A5292" s="81" t="s">
        <v>450</v>
      </c>
      <c r="B5292" s="72" t="s">
        <v>3792</v>
      </c>
      <c r="C5292" s="72">
        <v>93.277227722772295</v>
      </c>
      <c r="D5292" s="72">
        <v>0</v>
      </c>
      <c r="E5292" s="72">
        <v>0</v>
      </c>
      <c r="F5292" s="72">
        <v>0.82178217821782196</v>
      </c>
      <c r="G5292" s="72" t="s">
        <v>3711</v>
      </c>
    </row>
    <row r="5293" spans="1:7" x14ac:dyDescent="0.15">
      <c r="A5293" s="81" t="s">
        <v>2026</v>
      </c>
      <c r="B5293" s="72" t="s">
        <v>3713</v>
      </c>
      <c r="C5293" s="72">
        <v>12.8861386138614</v>
      </c>
      <c r="D5293" s="72">
        <v>0</v>
      </c>
      <c r="E5293" s="72">
        <v>3</v>
      </c>
      <c r="F5293" s="72">
        <v>5.9473684210526301</v>
      </c>
      <c r="G5293" s="72" t="s">
        <v>3711</v>
      </c>
    </row>
    <row r="5294" spans="1:7" x14ac:dyDescent="0.15">
      <c r="A5294" s="81" t="s">
        <v>3857</v>
      </c>
      <c r="B5294" s="72" t="s">
        <v>2006</v>
      </c>
      <c r="C5294" s="72">
        <v>0.46825396825396798</v>
      </c>
      <c r="D5294" s="72">
        <v>2</v>
      </c>
      <c r="E5294" s="72">
        <v>2</v>
      </c>
      <c r="F5294" s="72">
        <v>163.166666666667</v>
      </c>
      <c r="G5294" s="72" t="s">
        <v>3711</v>
      </c>
    </row>
    <row r="5295" spans="1:7" x14ac:dyDescent="0.15">
      <c r="A5295" s="81" t="s">
        <v>2871</v>
      </c>
      <c r="B5295" s="72" t="s">
        <v>2347</v>
      </c>
      <c r="C5295" s="72">
        <v>13.7982456140351</v>
      </c>
      <c r="D5295" s="72">
        <v>3</v>
      </c>
      <c r="E5295" s="72">
        <v>3</v>
      </c>
      <c r="F5295" s="72">
        <v>5.5263157894736796</v>
      </c>
      <c r="G5295" s="72" t="s">
        <v>3711</v>
      </c>
    </row>
    <row r="5296" spans="1:7" x14ac:dyDescent="0.15">
      <c r="A5296" s="81" t="s">
        <v>3482</v>
      </c>
      <c r="B5296" s="72" t="s">
        <v>3917</v>
      </c>
      <c r="C5296" s="72">
        <v>33.119047619047599</v>
      </c>
      <c r="D5296" s="72">
        <v>2</v>
      </c>
      <c r="E5296" s="72">
        <v>0</v>
      </c>
      <c r="F5296" s="72">
        <v>2.3019801980198</v>
      </c>
      <c r="G5296" s="72" t="s">
        <v>3711</v>
      </c>
    </row>
    <row r="5297" spans="1:7" x14ac:dyDescent="0.15">
      <c r="A5297" s="81" t="s">
        <v>2560</v>
      </c>
      <c r="B5297" s="72" t="s">
        <v>2370</v>
      </c>
      <c r="C5297" s="72">
        <v>13.014851485148499</v>
      </c>
      <c r="D5297" s="72">
        <v>0</v>
      </c>
      <c r="E5297" s="72">
        <v>0</v>
      </c>
      <c r="F5297" s="72">
        <v>5.8366336633663396</v>
      </c>
      <c r="G5297" s="72" t="s">
        <v>3711</v>
      </c>
    </row>
    <row r="5298" spans="1:7" x14ac:dyDescent="0.15">
      <c r="A5298" s="81" t="s">
        <v>3813</v>
      </c>
      <c r="B5298" s="72" t="s">
        <v>1486</v>
      </c>
      <c r="C5298" s="72">
        <v>3.21428571428571</v>
      </c>
      <c r="D5298" s="72">
        <v>2</v>
      </c>
      <c r="E5298" s="72">
        <v>3</v>
      </c>
      <c r="F5298" s="72">
        <v>23.587719298245599</v>
      </c>
      <c r="G5298" s="72" t="s">
        <v>3711</v>
      </c>
    </row>
    <row r="5299" spans="1:7" x14ac:dyDescent="0.15">
      <c r="A5299" s="81" t="s">
        <v>3732</v>
      </c>
      <c r="B5299" s="72" t="s">
        <v>3126</v>
      </c>
      <c r="C5299" s="72">
        <v>1.54385964912281</v>
      </c>
      <c r="D5299" s="72">
        <v>3</v>
      </c>
      <c r="E5299" s="72">
        <v>2</v>
      </c>
      <c r="F5299" s="72">
        <v>49.103174603174601</v>
      </c>
      <c r="G5299" s="72" t="s">
        <v>3711</v>
      </c>
    </row>
    <row r="5300" spans="1:7" x14ac:dyDescent="0.15">
      <c r="A5300" s="81" t="s">
        <v>2887</v>
      </c>
      <c r="B5300" s="72" t="s">
        <v>2347</v>
      </c>
      <c r="C5300" s="72">
        <v>0.262376237623762</v>
      </c>
      <c r="D5300" s="72">
        <v>0</v>
      </c>
      <c r="E5300" s="72">
        <v>2</v>
      </c>
      <c r="F5300" s="72">
        <v>288.48412698412699</v>
      </c>
      <c r="G5300" s="72" t="s">
        <v>3711</v>
      </c>
    </row>
    <row r="5301" spans="1:7" x14ac:dyDescent="0.15">
      <c r="A5301" s="81" t="s">
        <v>2443</v>
      </c>
      <c r="B5301" s="72" t="s">
        <v>3647</v>
      </c>
      <c r="C5301" s="72">
        <v>172.54761904761901</v>
      </c>
      <c r="D5301" s="72">
        <v>2</v>
      </c>
      <c r="E5301" s="72">
        <v>3</v>
      </c>
      <c r="F5301" s="72">
        <v>0.43859649122806998</v>
      </c>
      <c r="G5301" s="72" t="s">
        <v>3711</v>
      </c>
    </row>
    <row r="5302" spans="1:7" x14ac:dyDescent="0.15">
      <c r="A5302" s="81" t="s">
        <v>3922</v>
      </c>
      <c r="B5302" s="72" t="s">
        <v>2548</v>
      </c>
      <c r="C5302" s="72">
        <v>1.4523809523809501</v>
      </c>
      <c r="D5302" s="72">
        <v>2</v>
      </c>
      <c r="E5302" s="72">
        <v>2</v>
      </c>
      <c r="F5302" s="72">
        <v>52.087301587301603</v>
      </c>
      <c r="G5302" s="72" t="s">
        <v>3711</v>
      </c>
    </row>
    <row r="5303" spans="1:7" x14ac:dyDescent="0.15">
      <c r="A5303" s="81" t="s">
        <v>3827</v>
      </c>
      <c r="B5303" s="72" t="s">
        <v>3917</v>
      </c>
      <c r="C5303" s="72">
        <v>32.841269841269799</v>
      </c>
      <c r="D5303" s="72">
        <v>2</v>
      </c>
      <c r="E5303" s="72">
        <v>0</v>
      </c>
      <c r="F5303" s="72">
        <v>2.3019801980198</v>
      </c>
      <c r="G5303" s="72" t="s">
        <v>3711</v>
      </c>
    </row>
    <row r="5304" spans="1:7" x14ac:dyDescent="0.15">
      <c r="A5304" s="81" t="s">
        <v>397</v>
      </c>
      <c r="B5304" s="72" t="s">
        <v>2609</v>
      </c>
      <c r="C5304" s="72">
        <v>77.642857142857096</v>
      </c>
      <c r="D5304" s="72">
        <v>2</v>
      </c>
      <c r="E5304" s="72">
        <v>3</v>
      </c>
      <c r="F5304" s="72">
        <v>0.97368421052631604</v>
      </c>
      <c r="G5304" s="72" t="s">
        <v>3711</v>
      </c>
    </row>
    <row r="5305" spans="1:7" x14ac:dyDescent="0.15">
      <c r="A5305" s="81" t="s">
        <v>3934</v>
      </c>
      <c r="B5305" s="72" t="s">
        <v>3729</v>
      </c>
      <c r="C5305" s="72">
        <v>2.5476190476190501</v>
      </c>
      <c r="D5305" s="72">
        <v>2</v>
      </c>
      <c r="E5305" s="72">
        <v>2</v>
      </c>
      <c r="F5305" s="72">
        <v>29.650793650793702</v>
      </c>
      <c r="G5305" s="72" t="s">
        <v>3711</v>
      </c>
    </row>
    <row r="5306" spans="1:7" x14ac:dyDescent="0.15">
      <c r="A5306" s="81" t="s">
        <v>2560</v>
      </c>
      <c r="B5306" s="72" t="s">
        <v>3771</v>
      </c>
      <c r="C5306" s="72">
        <v>13.014851485148499</v>
      </c>
      <c r="D5306" s="72">
        <v>0</v>
      </c>
      <c r="E5306" s="72">
        <v>0</v>
      </c>
      <c r="F5306" s="72">
        <v>5.8019801980198</v>
      </c>
      <c r="G5306" s="72" t="s">
        <v>3711</v>
      </c>
    </row>
    <row r="5307" spans="1:7" x14ac:dyDescent="0.15">
      <c r="A5307" s="81" t="s">
        <v>1091</v>
      </c>
      <c r="B5307" s="72" t="s">
        <v>3737</v>
      </c>
      <c r="C5307" s="72">
        <v>343.87301587301602</v>
      </c>
      <c r="D5307" s="72">
        <v>2</v>
      </c>
      <c r="E5307" s="72">
        <v>3</v>
      </c>
      <c r="F5307" s="72">
        <v>0.21929824561403499</v>
      </c>
      <c r="G5307" s="72" t="s">
        <v>3711</v>
      </c>
    </row>
    <row r="5308" spans="1:7" x14ac:dyDescent="0.15">
      <c r="A5308" s="81" t="s">
        <v>2519</v>
      </c>
      <c r="B5308" s="72" t="s">
        <v>3578</v>
      </c>
      <c r="C5308" s="72">
        <v>12.297029702970301</v>
      </c>
      <c r="D5308" s="72">
        <v>0</v>
      </c>
      <c r="E5308" s="72">
        <v>2</v>
      </c>
      <c r="F5308" s="72">
        <v>6.0873015873015897</v>
      </c>
      <c r="G5308" s="72" t="s">
        <v>3711</v>
      </c>
    </row>
    <row r="5309" spans="1:7" x14ac:dyDescent="0.15">
      <c r="A5309" s="81" t="s">
        <v>2858</v>
      </c>
      <c r="B5309" s="72" t="s">
        <v>1628</v>
      </c>
      <c r="C5309" s="72">
        <v>1.6666666666666701</v>
      </c>
      <c r="D5309" s="72">
        <v>3</v>
      </c>
      <c r="E5309" s="72">
        <v>0</v>
      </c>
      <c r="F5309" s="72">
        <v>44.896039603960403</v>
      </c>
      <c r="G5309" s="72" t="s">
        <v>3711</v>
      </c>
    </row>
    <row r="5310" spans="1:7" x14ac:dyDescent="0.15">
      <c r="A5310" s="81" t="s">
        <v>3874</v>
      </c>
      <c r="B5310" s="72" t="s">
        <v>1970</v>
      </c>
      <c r="C5310" s="72">
        <v>2.0634920634920602</v>
      </c>
      <c r="D5310" s="72">
        <v>2</v>
      </c>
      <c r="E5310" s="72">
        <v>2</v>
      </c>
      <c r="F5310" s="72">
        <v>36.214285714285701</v>
      </c>
      <c r="G5310" s="72" t="s">
        <v>3711</v>
      </c>
    </row>
    <row r="5311" spans="1:7" x14ac:dyDescent="0.15">
      <c r="A5311" s="81" t="s">
        <v>3810</v>
      </c>
      <c r="B5311" s="72" t="s">
        <v>3971</v>
      </c>
      <c r="C5311" s="72">
        <v>34.404761904761898</v>
      </c>
      <c r="D5311" s="72">
        <v>2</v>
      </c>
      <c r="E5311" s="72">
        <v>2</v>
      </c>
      <c r="F5311" s="72">
        <v>2.1666666666666701</v>
      </c>
      <c r="G5311" s="72" t="s">
        <v>3711</v>
      </c>
    </row>
    <row r="5312" spans="1:7" x14ac:dyDescent="0.15">
      <c r="A5312" s="81" t="s">
        <v>3829</v>
      </c>
      <c r="B5312" s="72" t="s">
        <v>1093</v>
      </c>
      <c r="C5312" s="72">
        <v>0.817460317460317</v>
      </c>
      <c r="D5312" s="72">
        <v>2</v>
      </c>
      <c r="E5312" s="72">
        <v>0</v>
      </c>
      <c r="F5312" s="72">
        <v>91.188118811881196</v>
      </c>
      <c r="G5312" s="72" t="s">
        <v>3711</v>
      </c>
    </row>
    <row r="5313" spans="1:7" x14ac:dyDescent="0.15">
      <c r="A5313" s="81" t="s">
        <v>3830</v>
      </c>
      <c r="B5313" s="72" t="s">
        <v>3679</v>
      </c>
      <c r="C5313" s="72">
        <v>8.5495049504950504</v>
      </c>
      <c r="D5313" s="72">
        <v>0</v>
      </c>
      <c r="E5313" s="72">
        <v>2</v>
      </c>
      <c r="F5313" s="72">
        <v>8.6984126984126995</v>
      </c>
      <c r="G5313" s="72" t="s">
        <v>3711</v>
      </c>
    </row>
    <row r="5314" spans="1:7" x14ac:dyDescent="0.15">
      <c r="A5314" s="81" t="s">
        <v>2328</v>
      </c>
      <c r="B5314" s="72" t="s">
        <v>2347</v>
      </c>
      <c r="C5314" s="72">
        <v>1.2543859649122799</v>
      </c>
      <c r="D5314" s="72">
        <v>3</v>
      </c>
      <c r="E5314" s="72">
        <v>0</v>
      </c>
      <c r="F5314" s="72">
        <v>59.272277227722803</v>
      </c>
      <c r="G5314" s="72" t="s">
        <v>3711</v>
      </c>
    </row>
    <row r="5315" spans="1:7" x14ac:dyDescent="0.15">
      <c r="A5315" s="81" t="s">
        <v>3833</v>
      </c>
      <c r="B5315" s="72" t="s">
        <v>3834</v>
      </c>
      <c r="C5315" s="72">
        <v>4.5</v>
      </c>
      <c r="D5315" s="72">
        <v>3</v>
      </c>
      <c r="E5315" s="72">
        <v>2</v>
      </c>
      <c r="F5315" s="72">
        <v>16.5</v>
      </c>
      <c r="G5315" s="72" t="s">
        <v>3711</v>
      </c>
    </row>
    <row r="5316" spans="1:7" x14ac:dyDescent="0.15">
      <c r="A5316" s="81" t="s">
        <v>990</v>
      </c>
      <c r="B5316" s="72" t="s">
        <v>3671</v>
      </c>
      <c r="C5316" s="72">
        <v>27.3684210526316</v>
      </c>
      <c r="D5316" s="72">
        <v>3</v>
      </c>
      <c r="E5316" s="72">
        <v>0</v>
      </c>
      <c r="F5316" s="72">
        <v>2.71287128712871</v>
      </c>
      <c r="G5316" s="72" t="s">
        <v>3711</v>
      </c>
    </row>
    <row r="5317" spans="1:7" x14ac:dyDescent="0.15">
      <c r="A5317" s="81" t="s">
        <v>494</v>
      </c>
      <c r="B5317" s="72" t="s">
        <v>3675</v>
      </c>
      <c r="C5317" s="72">
        <v>518.43564356435604</v>
      </c>
      <c r="D5317" s="72">
        <v>0</v>
      </c>
      <c r="E5317" s="72">
        <v>2</v>
      </c>
      <c r="F5317" s="72">
        <v>0.14285714285714299</v>
      </c>
      <c r="G5317" s="72" t="s">
        <v>3711</v>
      </c>
    </row>
    <row r="5318" spans="1:7" x14ac:dyDescent="0.15">
      <c r="A5318" s="81" t="s">
        <v>749</v>
      </c>
      <c r="B5318" s="72" t="s">
        <v>3840</v>
      </c>
      <c r="C5318" s="72">
        <v>86.222772277227705</v>
      </c>
      <c r="D5318" s="72">
        <v>0</v>
      </c>
      <c r="E5318" s="72">
        <v>2</v>
      </c>
      <c r="F5318" s="72">
        <v>0.85714285714285698</v>
      </c>
      <c r="G5318" s="72" t="s">
        <v>3711</v>
      </c>
    </row>
    <row r="5319" spans="1:7" x14ac:dyDescent="0.15">
      <c r="A5319" s="81" t="s">
        <v>3936</v>
      </c>
      <c r="B5319" s="72" t="s">
        <v>3729</v>
      </c>
      <c r="C5319" s="72">
        <v>2.4920634920634899</v>
      </c>
      <c r="D5319" s="72">
        <v>2</v>
      </c>
      <c r="E5319" s="72">
        <v>2</v>
      </c>
      <c r="F5319" s="72">
        <v>29.650793650793702</v>
      </c>
      <c r="G5319" s="72" t="s">
        <v>3711</v>
      </c>
    </row>
    <row r="5320" spans="1:7" x14ac:dyDescent="0.15">
      <c r="A5320" s="81" t="s">
        <v>3726</v>
      </c>
      <c r="B5320" s="72" t="s">
        <v>1093</v>
      </c>
      <c r="C5320" s="72">
        <v>5.6633663366336604</v>
      </c>
      <c r="D5320" s="72">
        <v>0</v>
      </c>
      <c r="E5320" s="72">
        <v>3</v>
      </c>
      <c r="F5320" s="72">
        <v>13.0350877192982</v>
      </c>
      <c r="G5320" s="72" t="s">
        <v>3711</v>
      </c>
    </row>
    <row r="5321" spans="1:7" x14ac:dyDescent="0.15">
      <c r="A5321" s="81" t="s">
        <v>1055</v>
      </c>
      <c r="B5321" s="72" t="s">
        <v>3773</v>
      </c>
      <c r="C5321" s="72">
        <v>363.46031746031701</v>
      </c>
      <c r="D5321" s="72">
        <v>2</v>
      </c>
      <c r="E5321" s="72">
        <v>0</v>
      </c>
      <c r="F5321" s="72">
        <v>0.20297029702970301</v>
      </c>
      <c r="G5321" s="72" t="s">
        <v>3711</v>
      </c>
    </row>
    <row r="5322" spans="1:7" x14ac:dyDescent="0.15">
      <c r="A5322" s="81" t="s">
        <v>3828</v>
      </c>
      <c r="B5322" s="72" t="s">
        <v>2392</v>
      </c>
      <c r="C5322" s="72">
        <v>2.0714285714285698</v>
      </c>
      <c r="D5322" s="72">
        <v>2</v>
      </c>
      <c r="E5322" s="72">
        <v>2</v>
      </c>
      <c r="F5322" s="72">
        <v>35.595238095238102</v>
      </c>
      <c r="G5322" s="72" t="s">
        <v>3711</v>
      </c>
    </row>
    <row r="5323" spans="1:7" x14ac:dyDescent="0.15">
      <c r="A5323" s="81" t="s">
        <v>282</v>
      </c>
      <c r="B5323" s="72" t="s">
        <v>3767</v>
      </c>
      <c r="C5323" s="72">
        <v>51.881188118811899</v>
      </c>
      <c r="D5323" s="72">
        <v>0</v>
      </c>
      <c r="E5323" s="72">
        <v>2</v>
      </c>
      <c r="F5323" s="72">
        <v>1.42063492063492</v>
      </c>
      <c r="G5323" s="72" t="s">
        <v>3711</v>
      </c>
    </row>
    <row r="5324" spans="1:7" x14ac:dyDescent="0.15">
      <c r="A5324" s="81" t="s">
        <v>3752</v>
      </c>
      <c r="B5324" s="72" t="s">
        <v>3713</v>
      </c>
      <c r="C5324" s="72">
        <v>12.3613861386139</v>
      </c>
      <c r="D5324" s="72">
        <v>0</v>
      </c>
      <c r="E5324" s="72">
        <v>3</v>
      </c>
      <c r="F5324" s="72">
        <v>5.9473684210526301</v>
      </c>
      <c r="G5324" s="72" t="s">
        <v>3711</v>
      </c>
    </row>
    <row r="5325" spans="1:7" x14ac:dyDescent="0.15">
      <c r="A5325" s="81" t="s">
        <v>450</v>
      </c>
      <c r="B5325" s="72" t="s">
        <v>3725</v>
      </c>
      <c r="C5325" s="72">
        <v>12.157894736842101</v>
      </c>
      <c r="D5325" s="72">
        <v>3</v>
      </c>
      <c r="E5325" s="72">
        <v>2</v>
      </c>
      <c r="F5325" s="72">
        <v>6.0396825396825404</v>
      </c>
      <c r="G5325" s="72" t="s">
        <v>3711</v>
      </c>
    </row>
    <row r="5326" spans="1:7" x14ac:dyDescent="0.15">
      <c r="A5326" s="81" t="s">
        <v>2743</v>
      </c>
      <c r="B5326" s="72" t="s">
        <v>2609</v>
      </c>
      <c r="C5326" s="72">
        <v>6.48514851485149</v>
      </c>
      <c r="D5326" s="72">
        <v>0</v>
      </c>
      <c r="E5326" s="72">
        <v>0</v>
      </c>
      <c r="F5326" s="72">
        <v>11.3217821782178</v>
      </c>
      <c r="G5326" s="72" t="s">
        <v>3711</v>
      </c>
    </row>
    <row r="5327" spans="1:7" x14ac:dyDescent="0.15">
      <c r="A5327" s="81" t="s">
        <v>3972</v>
      </c>
      <c r="B5327" s="72" t="s">
        <v>201</v>
      </c>
      <c r="C5327" s="72">
        <v>1.67460317460317</v>
      </c>
      <c r="D5327" s="72">
        <v>2</v>
      </c>
      <c r="E5327" s="72">
        <v>2</v>
      </c>
      <c r="F5327" s="72">
        <v>43.817460317460302</v>
      </c>
      <c r="G5327" s="72" t="s">
        <v>3711</v>
      </c>
    </row>
    <row r="5328" spans="1:7" x14ac:dyDescent="0.15">
      <c r="A5328" s="81" t="s">
        <v>1055</v>
      </c>
      <c r="B5328" s="72" t="s">
        <v>3973</v>
      </c>
      <c r="C5328" s="72">
        <v>363.46031746031701</v>
      </c>
      <c r="D5328" s="72">
        <v>2</v>
      </c>
      <c r="E5328" s="72">
        <v>3</v>
      </c>
      <c r="F5328" s="72">
        <v>0.20175438596491199</v>
      </c>
      <c r="G5328" s="72" t="s">
        <v>3711</v>
      </c>
    </row>
    <row r="5329" spans="1:7" x14ac:dyDescent="0.15">
      <c r="A5329" s="81" t="s">
        <v>3824</v>
      </c>
      <c r="B5329" s="72" t="s">
        <v>3731</v>
      </c>
      <c r="C5329" s="72">
        <v>27.2777777777778</v>
      </c>
      <c r="D5329" s="72">
        <v>2</v>
      </c>
      <c r="E5329" s="72">
        <v>0</v>
      </c>
      <c r="F5329" s="72">
        <v>2.6881188118811901</v>
      </c>
      <c r="G5329" s="72" t="s">
        <v>3711</v>
      </c>
    </row>
    <row r="5330" spans="1:7" x14ac:dyDescent="0.15">
      <c r="A5330" s="81" t="s">
        <v>3730</v>
      </c>
      <c r="B5330" s="72" t="s">
        <v>2347</v>
      </c>
      <c r="C5330" s="72">
        <v>1.23684210526316</v>
      </c>
      <c r="D5330" s="72">
        <v>3</v>
      </c>
      <c r="E5330" s="72">
        <v>0</v>
      </c>
      <c r="F5330" s="72">
        <v>59.272277227722803</v>
      </c>
      <c r="G5330" s="72" t="s">
        <v>3711</v>
      </c>
    </row>
    <row r="5331" spans="1:7" x14ac:dyDescent="0.15">
      <c r="A5331" s="81" t="s">
        <v>3768</v>
      </c>
      <c r="B5331" s="72" t="s">
        <v>2006</v>
      </c>
      <c r="C5331" s="72">
        <v>14.7777777777778</v>
      </c>
      <c r="D5331" s="72">
        <v>2</v>
      </c>
      <c r="E5331" s="72">
        <v>3</v>
      </c>
      <c r="F5331" s="72">
        <v>4.9473684210526301</v>
      </c>
      <c r="G5331" s="72" t="s">
        <v>3711</v>
      </c>
    </row>
    <row r="5332" spans="1:7" x14ac:dyDescent="0.15">
      <c r="A5332" s="81" t="s">
        <v>3743</v>
      </c>
      <c r="B5332" s="72" t="s">
        <v>2609</v>
      </c>
      <c r="C5332" s="72">
        <v>6.45614035087719</v>
      </c>
      <c r="D5332" s="72">
        <v>3</v>
      </c>
      <c r="E5332" s="72">
        <v>0</v>
      </c>
      <c r="F5332" s="72">
        <v>11.3217821782178</v>
      </c>
      <c r="G5332" s="72" t="s">
        <v>3711</v>
      </c>
    </row>
    <row r="5333" spans="1:7" x14ac:dyDescent="0.15">
      <c r="A5333" s="81" t="s">
        <v>3785</v>
      </c>
      <c r="B5333" s="72" t="s">
        <v>2548</v>
      </c>
      <c r="C5333" s="72">
        <v>12.6039603960396</v>
      </c>
      <c r="D5333" s="72">
        <v>0</v>
      </c>
      <c r="E5333" s="72">
        <v>0</v>
      </c>
      <c r="F5333" s="72">
        <v>5.7920792079207901</v>
      </c>
      <c r="G5333" s="72" t="s">
        <v>3711</v>
      </c>
    </row>
    <row r="5334" spans="1:7" x14ac:dyDescent="0.15">
      <c r="A5334" s="81" t="s">
        <v>2348</v>
      </c>
      <c r="B5334" s="72" t="s">
        <v>2347</v>
      </c>
      <c r="C5334" s="72">
        <v>13.2079207920792</v>
      </c>
      <c r="D5334" s="72">
        <v>0</v>
      </c>
      <c r="E5334" s="72">
        <v>3</v>
      </c>
      <c r="F5334" s="72">
        <v>5.5263157894736796</v>
      </c>
      <c r="G5334" s="72" t="s">
        <v>3711</v>
      </c>
    </row>
    <row r="5335" spans="1:7" x14ac:dyDescent="0.15">
      <c r="A5335" s="81" t="s">
        <v>2420</v>
      </c>
      <c r="B5335" s="72" t="s">
        <v>3713</v>
      </c>
      <c r="C5335" s="72">
        <v>5.3070175438596499</v>
      </c>
      <c r="D5335" s="72">
        <v>3</v>
      </c>
      <c r="E5335" s="72">
        <v>0</v>
      </c>
      <c r="F5335" s="72">
        <v>13.752475247524799</v>
      </c>
      <c r="G5335" s="72" t="s">
        <v>3711</v>
      </c>
    </row>
    <row r="5336" spans="1:7" x14ac:dyDescent="0.15">
      <c r="A5336" s="81" t="s">
        <v>3813</v>
      </c>
      <c r="B5336" s="72" t="s">
        <v>3944</v>
      </c>
      <c r="C5336" s="72">
        <v>2.1237623762376199</v>
      </c>
      <c r="D5336" s="72">
        <v>0</v>
      </c>
      <c r="E5336" s="72">
        <v>2</v>
      </c>
      <c r="F5336" s="72">
        <v>34.2777777777778</v>
      </c>
      <c r="G5336" s="72" t="s">
        <v>3711</v>
      </c>
    </row>
    <row r="5337" spans="1:7" x14ac:dyDescent="0.15">
      <c r="A5337" s="81" t="s">
        <v>2082</v>
      </c>
      <c r="B5337" s="72" t="s">
        <v>3725</v>
      </c>
      <c r="C5337" s="72">
        <v>145.531746031746</v>
      </c>
      <c r="D5337" s="72">
        <v>2</v>
      </c>
      <c r="E5337" s="72">
        <v>3</v>
      </c>
      <c r="F5337" s="72">
        <v>0.5</v>
      </c>
      <c r="G5337" s="72" t="s">
        <v>3711</v>
      </c>
    </row>
    <row r="5338" spans="1:7" x14ac:dyDescent="0.15">
      <c r="A5338" s="81" t="s">
        <v>3954</v>
      </c>
      <c r="B5338" s="72" t="s">
        <v>2492</v>
      </c>
      <c r="C5338" s="72">
        <v>1.0079365079365099</v>
      </c>
      <c r="D5338" s="72">
        <v>2</v>
      </c>
      <c r="E5338" s="72">
        <v>2</v>
      </c>
      <c r="F5338" s="72">
        <v>72.150793650793602</v>
      </c>
      <c r="G5338" s="72" t="s">
        <v>3711</v>
      </c>
    </row>
    <row r="5339" spans="1:7" x14ac:dyDescent="0.15">
      <c r="A5339" s="81" t="s">
        <v>3865</v>
      </c>
      <c r="B5339" s="72" t="s">
        <v>3866</v>
      </c>
      <c r="C5339" s="72">
        <v>4.4455445544554504</v>
      </c>
      <c r="D5339" s="72">
        <v>0</v>
      </c>
      <c r="E5339" s="72">
        <v>2</v>
      </c>
      <c r="F5339" s="72">
        <v>16.349206349206298</v>
      </c>
      <c r="G5339" s="72" t="s">
        <v>3711</v>
      </c>
    </row>
    <row r="5340" spans="1:7" x14ac:dyDescent="0.15">
      <c r="A5340" s="81" t="s">
        <v>3774</v>
      </c>
      <c r="B5340" s="72" t="s">
        <v>3636</v>
      </c>
      <c r="C5340" s="72">
        <v>4.0346534653465298</v>
      </c>
      <c r="D5340" s="72">
        <v>0</v>
      </c>
      <c r="E5340" s="72">
        <v>0</v>
      </c>
      <c r="F5340" s="72">
        <v>17.9554455445545</v>
      </c>
      <c r="G5340" s="72" t="s">
        <v>3711</v>
      </c>
    </row>
    <row r="5341" spans="1:7" x14ac:dyDescent="0.15">
      <c r="A5341" s="81" t="s">
        <v>3506</v>
      </c>
      <c r="B5341" s="72" t="s">
        <v>3797</v>
      </c>
      <c r="C5341" s="72">
        <v>26.009900990098998</v>
      </c>
      <c r="D5341" s="72">
        <v>0</v>
      </c>
      <c r="E5341" s="72">
        <v>0</v>
      </c>
      <c r="F5341" s="72">
        <v>2.7821782178217802</v>
      </c>
      <c r="G5341" s="72" t="s">
        <v>3711</v>
      </c>
    </row>
    <row r="5342" spans="1:7" x14ac:dyDescent="0.15">
      <c r="A5342" s="81" t="s">
        <v>3274</v>
      </c>
      <c r="B5342" s="72" t="s">
        <v>3931</v>
      </c>
      <c r="C5342" s="72">
        <v>14.3492063492063</v>
      </c>
      <c r="D5342" s="72">
        <v>2</v>
      </c>
      <c r="E5342" s="72">
        <v>2</v>
      </c>
      <c r="F5342" s="72">
        <v>5.0396825396825404</v>
      </c>
      <c r="G5342" s="72" t="s">
        <v>3711</v>
      </c>
    </row>
    <row r="5343" spans="1:7" x14ac:dyDescent="0.15">
      <c r="A5343" s="81" t="s">
        <v>3274</v>
      </c>
      <c r="B5343" s="72" t="s">
        <v>3854</v>
      </c>
      <c r="C5343" s="72">
        <v>14.3492063492063</v>
      </c>
      <c r="D5343" s="72">
        <v>2</v>
      </c>
      <c r="E5343" s="72">
        <v>3</v>
      </c>
      <c r="F5343" s="72">
        <v>5.0350877192982502</v>
      </c>
      <c r="G5343" s="72" t="s">
        <v>3711</v>
      </c>
    </row>
    <row r="5344" spans="1:7" x14ac:dyDescent="0.15">
      <c r="A5344" s="81" t="s">
        <v>3974</v>
      </c>
      <c r="B5344" s="72" t="s">
        <v>1093</v>
      </c>
      <c r="C5344" s="72">
        <v>0.20792079207920799</v>
      </c>
      <c r="D5344" s="72">
        <v>0</v>
      </c>
      <c r="E5344" s="72">
        <v>2</v>
      </c>
      <c r="F5344" s="72">
        <v>347.11904761904799</v>
      </c>
      <c r="G5344" s="72" t="s">
        <v>3711</v>
      </c>
    </row>
    <row r="5345" spans="1:7" x14ac:dyDescent="0.15">
      <c r="A5345" s="81" t="s">
        <v>762</v>
      </c>
      <c r="B5345" s="72" t="s">
        <v>3975</v>
      </c>
      <c r="C5345" s="72">
        <v>432.99206349206298</v>
      </c>
      <c r="D5345" s="72">
        <v>2</v>
      </c>
      <c r="E5345" s="72">
        <v>3</v>
      </c>
      <c r="F5345" s="72">
        <v>0.16666666666666699</v>
      </c>
      <c r="G5345" s="72" t="s">
        <v>3711</v>
      </c>
    </row>
    <row r="5346" spans="1:7" x14ac:dyDescent="0.15">
      <c r="A5346" s="81" t="s">
        <v>450</v>
      </c>
      <c r="B5346" s="72" t="s">
        <v>3725</v>
      </c>
      <c r="C5346" s="72">
        <v>93.277227722772295</v>
      </c>
      <c r="D5346" s="72">
        <v>0</v>
      </c>
      <c r="E5346" s="72">
        <v>0</v>
      </c>
      <c r="F5346" s="72">
        <v>0.77227722772277196</v>
      </c>
      <c r="G5346" s="72" t="s">
        <v>3711</v>
      </c>
    </row>
    <row r="5347" spans="1:7" x14ac:dyDescent="0.15">
      <c r="A5347" s="81" t="s">
        <v>3747</v>
      </c>
      <c r="B5347" s="72" t="s">
        <v>3778</v>
      </c>
      <c r="C5347" s="72">
        <v>17.891089108910901</v>
      </c>
      <c r="D5347" s="72">
        <v>0</v>
      </c>
      <c r="E5347" s="72">
        <v>0</v>
      </c>
      <c r="F5347" s="72">
        <v>4.01485148514851</v>
      </c>
      <c r="G5347" s="72" t="s">
        <v>3711</v>
      </c>
    </row>
    <row r="5348" spans="1:7" x14ac:dyDescent="0.15">
      <c r="A5348" s="81" t="s">
        <v>1055</v>
      </c>
      <c r="B5348" s="72" t="s">
        <v>3835</v>
      </c>
      <c r="C5348" s="72">
        <v>61.464912280701803</v>
      </c>
      <c r="D5348" s="72">
        <v>3</v>
      </c>
      <c r="E5348" s="72">
        <v>3</v>
      </c>
      <c r="F5348" s="72">
        <v>1.1666666666666701</v>
      </c>
      <c r="G5348" s="72" t="s">
        <v>3711</v>
      </c>
    </row>
    <row r="5349" spans="1:7" x14ac:dyDescent="0.15">
      <c r="A5349" s="81" t="s">
        <v>2348</v>
      </c>
      <c r="B5349" s="72" t="s">
        <v>3767</v>
      </c>
      <c r="C5349" s="72">
        <v>50.373015873015902</v>
      </c>
      <c r="D5349" s="72">
        <v>2</v>
      </c>
      <c r="E5349" s="72">
        <v>2</v>
      </c>
      <c r="F5349" s="72">
        <v>1.42063492063492</v>
      </c>
      <c r="G5349" s="72" t="s">
        <v>3711</v>
      </c>
    </row>
    <row r="5350" spans="1:7" x14ac:dyDescent="0.15">
      <c r="A5350" s="81" t="s">
        <v>3741</v>
      </c>
      <c r="B5350" s="72" t="s">
        <v>3816</v>
      </c>
      <c r="C5350" s="72">
        <v>3.2456140350877201</v>
      </c>
      <c r="D5350" s="72">
        <v>3</v>
      </c>
      <c r="E5350" s="72">
        <v>2</v>
      </c>
      <c r="F5350" s="72">
        <v>21.992063492063501</v>
      </c>
      <c r="G5350" s="72" t="s">
        <v>3711</v>
      </c>
    </row>
    <row r="5351" spans="1:7" x14ac:dyDescent="0.15">
      <c r="A5351" s="81" t="s">
        <v>2490</v>
      </c>
      <c r="B5351" s="72" t="s">
        <v>2548</v>
      </c>
      <c r="C5351" s="72">
        <v>1.36633663366337</v>
      </c>
      <c r="D5351" s="72">
        <v>0</v>
      </c>
      <c r="E5351" s="72">
        <v>2</v>
      </c>
      <c r="F5351" s="72">
        <v>52.087301587301603</v>
      </c>
      <c r="G5351" s="72" t="s">
        <v>3711</v>
      </c>
    </row>
    <row r="5352" spans="1:7" x14ac:dyDescent="0.15">
      <c r="A5352" s="81" t="s">
        <v>2026</v>
      </c>
      <c r="B5352" s="72" t="s">
        <v>2422</v>
      </c>
      <c r="C5352" s="72">
        <v>3.9736842105263199</v>
      </c>
      <c r="D5352" s="72">
        <v>3</v>
      </c>
      <c r="E5352" s="72">
        <v>0</v>
      </c>
      <c r="F5352" s="72">
        <v>17.900990099009899</v>
      </c>
      <c r="G5352" s="72" t="s">
        <v>3711</v>
      </c>
    </row>
    <row r="5353" spans="1:7" x14ac:dyDescent="0.15">
      <c r="A5353" s="81" t="s">
        <v>3976</v>
      </c>
      <c r="B5353" s="72" t="s">
        <v>3758</v>
      </c>
      <c r="C5353" s="72">
        <v>10.976190476190499</v>
      </c>
      <c r="D5353" s="72">
        <v>2</v>
      </c>
      <c r="E5353" s="72">
        <v>2</v>
      </c>
      <c r="F5353" s="72">
        <v>6.4761904761904798</v>
      </c>
      <c r="G5353" s="72" t="s">
        <v>3711</v>
      </c>
    </row>
    <row r="5354" spans="1:7" x14ac:dyDescent="0.15">
      <c r="A5354" s="81" t="s">
        <v>3747</v>
      </c>
      <c r="B5354" s="72" t="s">
        <v>3859</v>
      </c>
      <c r="C5354" s="72">
        <v>9.1578947368421009</v>
      </c>
      <c r="D5354" s="72">
        <v>3</v>
      </c>
      <c r="E5354" s="72">
        <v>0</v>
      </c>
      <c r="F5354" s="72">
        <v>7.7425742574257397</v>
      </c>
      <c r="G5354" s="72" t="s">
        <v>3711</v>
      </c>
    </row>
    <row r="5355" spans="1:7" x14ac:dyDescent="0.15">
      <c r="A5355" s="81" t="s">
        <v>2329</v>
      </c>
      <c r="B5355" s="72" t="s">
        <v>2548</v>
      </c>
      <c r="C5355" s="72">
        <v>1.35964912280702</v>
      </c>
      <c r="D5355" s="72">
        <v>3</v>
      </c>
      <c r="E5355" s="72">
        <v>2</v>
      </c>
      <c r="F5355" s="72">
        <v>52.087301587301603</v>
      </c>
      <c r="G5355" s="72" t="s">
        <v>3711</v>
      </c>
    </row>
    <row r="5356" spans="1:7" x14ac:dyDescent="0.15">
      <c r="A5356" s="81" t="s">
        <v>3741</v>
      </c>
      <c r="B5356" s="72" t="s">
        <v>2006</v>
      </c>
      <c r="C5356" s="72">
        <v>9.1683168316831694</v>
      </c>
      <c r="D5356" s="72">
        <v>0</v>
      </c>
      <c r="E5356" s="72">
        <v>0</v>
      </c>
      <c r="F5356" s="72">
        <v>7.7178217821782198</v>
      </c>
      <c r="G5356" s="72" t="s">
        <v>3711</v>
      </c>
    </row>
    <row r="5357" spans="1:7" x14ac:dyDescent="0.15">
      <c r="A5357" s="81" t="s">
        <v>3743</v>
      </c>
      <c r="B5357" s="72" t="s">
        <v>3725</v>
      </c>
      <c r="C5357" s="72">
        <v>11.6782178217822</v>
      </c>
      <c r="D5357" s="72">
        <v>0</v>
      </c>
      <c r="E5357" s="72">
        <v>2</v>
      </c>
      <c r="F5357" s="72">
        <v>6.0396825396825404</v>
      </c>
      <c r="G5357" s="72" t="s">
        <v>3711</v>
      </c>
    </row>
    <row r="5358" spans="1:7" x14ac:dyDescent="0.15">
      <c r="A5358" s="81" t="s">
        <v>3774</v>
      </c>
      <c r="B5358" s="72" t="s">
        <v>426</v>
      </c>
      <c r="C5358" s="72">
        <v>4.0346534653465298</v>
      </c>
      <c r="D5358" s="72">
        <v>0</v>
      </c>
      <c r="E5358" s="72">
        <v>0</v>
      </c>
      <c r="F5358" s="72">
        <v>17.430693069306901</v>
      </c>
      <c r="G5358" s="72" t="s">
        <v>3711</v>
      </c>
    </row>
    <row r="5359" spans="1:7" x14ac:dyDescent="0.15">
      <c r="A5359" s="81" t="s">
        <v>2871</v>
      </c>
      <c r="B5359" s="72" t="s">
        <v>3716</v>
      </c>
      <c r="C5359" s="72">
        <v>44.5</v>
      </c>
      <c r="D5359" s="72">
        <v>2</v>
      </c>
      <c r="E5359" s="72">
        <v>0</v>
      </c>
      <c r="F5359" s="72">
        <v>1.5792079207920799</v>
      </c>
      <c r="G5359" s="72" t="s">
        <v>3711</v>
      </c>
    </row>
    <row r="5360" spans="1:7" x14ac:dyDescent="0.15">
      <c r="A5360" s="81" t="s">
        <v>3735</v>
      </c>
      <c r="B5360" s="72" t="s">
        <v>3675</v>
      </c>
      <c r="C5360" s="72">
        <v>20.539682539682499</v>
      </c>
      <c r="D5360" s="72">
        <v>2</v>
      </c>
      <c r="E5360" s="72">
        <v>0</v>
      </c>
      <c r="F5360" s="72">
        <v>3.4059405940594099</v>
      </c>
      <c r="G5360" s="72" t="s">
        <v>3711</v>
      </c>
    </row>
    <row r="5361" spans="1:7" x14ac:dyDescent="0.15">
      <c r="A5361" s="81" t="s">
        <v>3977</v>
      </c>
      <c r="B5361" s="72" t="s">
        <v>3652</v>
      </c>
      <c r="C5361" s="72">
        <v>2.8174603174603199</v>
      </c>
      <c r="D5361" s="72">
        <v>2</v>
      </c>
      <c r="E5361" s="72">
        <v>2</v>
      </c>
      <c r="F5361" s="72">
        <v>24.8095238095238</v>
      </c>
      <c r="G5361" s="72" t="s">
        <v>3711</v>
      </c>
    </row>
    <row r="5362" spans="1:7" x14ac:dyDescent="0.15">
      <c r="A5362" s="81" t="s">
        <v>1845</v>
      </c>
      <c r="B5362" s="72" t="s">
        <v>3652</v>
      </c>
      <c r="C5362" s="72">
        <v>2.8157894736842102</v>
      </c>
      <c r="D5362" s="72">
        <v>3</v>
      </c>
      <c r="E5362" s="72">
        <v>2</v>
      </c>
      <c r="F5362" s="72">
        <v>24.8095238095238</v>
      </c>
      <c r="G5362" s="72" t="s">
        <v>3711</v>
      </c>
    </row>
    <row r="5363" spans="1:7" x14ac:dyDescent="0.15">
      <c r="A5363" s="81" t="s">
        <v>2519</v>
      </c>
      <c r="B5363" s="72" t="s">
        <v>2577</v>
      </c>
      <c r="C5363" s="72">
        <v>1.31578947368421</v>
      </c>
      <c r="D5363" s="72">
        <v>3</v>
      </c>
      <c r="E5363" s="72">
        <v>2</v>
      </c>
      <c r="F5363" s="72">
        <v>53</v>
      </c>
      <c r="G5363" s="72" t="s">
        <v>3711</v>
      </c>
    </row>
    <row r="5364" spans="1:7" x14ac:dyDescent="0.15">
      <c r="A5364" s="81" t="s">
        <v>3750</v>
      </c>
      <c r="B5364" s="72" t="s">
        <v>1970</v>
      </c>
      <c r="C5364" s="72">
        <v>1.92105263157895</v>
      </c>
      <c r="D5364" s="72">
        <v>3</v>
      </c>
      <c r="E5364" s="72">
        <v>2</v>
      </c>
      <c r="F5364" s="72">
        <v>36.214285714285701</v>
      </c>
      <c r="G5364" s="72" t="s">
        <v>3711</v>
      </c>
    </row>
    <row r="5365" spans="1:7" x14ac:dyDescent="0.15">
      <c r="A5365" s="81" t="s">
        <v>1220</v>
      </c>
      <c r="B5365" s="72" t="s">
        <v>3675</v>
      </c>
      <c r="C5365" s="72">
        <v>20.421052631578899</v>
      </c>
      <c r="D5365" s="72">
        <v>3</v>
      </c>
      <c r="E5365" s="72">
        <v>0</v>
      </c>
      <c r="F5365" s="72">
        <v>3.4059405940594099</v>
      </c>
      <c r="G5365" s="72" t="s">
        <v>3711</v>
      </c>
    </row>
    <row r="5366" spans="1:7" x14ac:dyDescent="0.15">
      <c r="A5366" s="81" t="s">
        <v>2415</v>
      </c>
      <c r="B5366" s="72" t="s">
        <v>3725</v>
      </c>
      <c r="C5366" s="72">
        <v>89.968253968254004</v>
      </c>
      <c r="D5366" s="72">
        <v>2</v>
      </c>
      <c r="E5366" s="72">
        <v>0</v>
      </c>
      <c r="F5366" s="72">
        <v>0.77227722772277196</v>
      </c>
      <c r="G5366" s="72" t="s">
        <v>3711</v>
      </c>
    </row>
    <row r="5367" spans="1:7" x14ac:dyDescent="0.15">
      <c r="A5367" s="81" t="s">
        <v>3841</v>
      </c>
      <c r="B5367" s="72" t="s">
        <v>3867</v>
      </c>
      <c r="C5367" s="72">
        <v>3.7722772277227699</v>
      </c>
      <c r="D5367" s="72">
        <v>0</v>
      </c>
      <c r="E5367" s="72">
        <v>2</v>
      </c>
      <c r="F5367" s="72">
        <v>18.396825396825399</v>
      </c>
      <c r="G5367" s="72" t="s">
        <v>3711</v>
      </c>
    </row>
    <row r="5368" spans="1:7" x14ac:dyDescent="0.15">
      <c r="A5368" s="81" t="s">
        <v>1230</v>
      </c>
      <c r="B5368" s="72" t="s">
        <v>3652</v>
      </c>
      <c r="C5368" s="72">
        <v>154.49504950495</v>
      </c>
      <c r="D5368" s="72">
        <v>0</v>
      </c>
      <c r="E5368" s="72">
        <v>3</v>
      </c>
      <c r="F5368" s="72">
        <v>0.44736842105263203</v>
      </c>
      <c r="G5368" s="72" t="s">
        <v>3711</v>
      </c>
    </row>
    <row r="5369" spans="1:7" x14ac:dyDescent="0.15">
      <c r="A5369" s="81" t="s">
        <v>3741</v>
      </c>
      <c r="B5369" s="72" t="s">
        <v>2006</v>
      </c>
      <c r="C5369" s="72">
        <v>13.9603174603175</v>
      </c>
      <c r="D5369" s="72">
        <v>2</v>
      </c>
      <c r="E5369" s="72">
        <v>3</v>
      </c>
      <c r="F5369" s="72">
        <v>4.9473684210526301</v>
      </c>
      <c r="G5369" s="72" t="s">
        <v>3711</v>
      </c>
    </row>
    <row r="5370" spans="1:7" x14ac:dyDescent="0.15">
      <c r="A5370" s="81" t="s">
        <v>2887</v>
      </c>
      <c r="B5370" s="72" t="s">
        <v>3786</v>
      </c>
      <c r="C5370" s="72">
        <v>7.5714285714285703</v>
      </c>
      <c r="D5370" s="72">
        <v>2</v>
      </c>
      <c r="E5370" s="72">
        <v>2</v>
      </c>
      <c r="F5370" s="72">
        <v>9.1190476190476204</v>
      </c>
      <c r="G5370" s="72" t="s">
        <v>3711</v>
      </c>
    </row>
    <row r="5371" spans="1:7" x14ac:dyDescent="0.15">
      <c r="A5371" s="81" t="s">
        <v>791</v>
      </c>
      <c r="B5371" s="72" t="s">
        <v>3722</v>
      </c>
      <c r="C5371" s="72">
        <v>7.1929824561403501</v>
      </c>
      <c r="D5371" s="72">
        <v>3</v>
      </c>
      <c r="E5371" s="72">
        <v>0</v>
      </c>
      <c r="F5371" s="72">
        <v>9.5841584158415802</v>
      </c>
      <c r="G5371" s="72" t="s">
        <v>3711</v>
      </c>
    </row>
    <row r="5372" spans="1:7" x14ac:dyDescent="0.15">
      <c r="A5372" s="81" t="s">
        <v>3820</v>
      </c>
      <c r="B5372" s="72" t="s">
        <v>3849</v>
      </c>
      <c r="C5372" s="72">
        <v>2.06435643564356</v>
      </c>
      <c r="D5372" s="72">
        <v>0</v>
      </c>
      <c r="E5372" s="72">
        <v>2</v>
      </c>
      <c r="F5372" s="72">
        <v>33.3888888888889</v>
      </c>
      <c r="G5372" s="72" t="s">
        <v>3711</v>
      </c>
    </row>
    <row r="5373" spans="1:7" x14ac:dyDescent="0.15">
      <c r="A5373" s="81" t="s">
        <v>3978</v>
      </c>
      <c r="B5373" s="72" t="s">
        <v>3979</v>
      </c>
      <c r="C5373" s="72">
        <v>7.9444444444444402</v>
      </c>
      <c r="D5373" s="72">
        <v>2</v>
      </c>
      <c r="E5373" s="72">
        <v>2</v>
      </c>
      <c r="F5373" s="72">
        <v>8.6507936507936503</v>
      </c>
      <c r="G5373" s="72" t="s">
        <v>3711</v>
      </c>
    </row>
    <row r="5374" spans="1:7" x14ac:dyDescent="0.15">
      <c r="A5374" s="81" t="s">
        <v>3905</v>
      </c>
      <c r="B5374" s="72" t="s">
        <v>3722</v>
      </c>
      <c r="C5374" s="72">
        <v>7.1587301587301599</v>
      </c>
      <c r="D5374" s="72">
        <v>2</v>
      </c>
      <c r="E5374" s="72">
        <v>0</v>
      </c>
      <c r="F5374" s="72">
        <v>9.5841584158415802</v>
      </c>
      <c r="G5374" s="72" t="s">
        <v>3711</v>
      </c>
    </row>
    <row r="5375" spans="1:7" x14ac:dyDescent="0.15">
      <c r="A5375" s="81" t="s">
        <v>2329</v>
      </c>
      <c r="B5375" s="72" t="s">
        <v>3729</v>
      </c>
      <c r="C5375" s="72">
        <v>18.9554455445545</v>
      </c>
      <c r="D5375" s="72">
        <v>0</v>
      </c>
      <c r="E5375" s="72">
        <v>0</v>
      </c>
      <c r="F5375" s="72">
        <v>3.6188118811881198</v>
      </c>
      <c r="G5375" s="72" t="s">
        <v>3711</v>
      </c>
    </row>
    <row r="5376" spans="1:7" x14ac:dyDescent="0.15">
      <c r="A5376" s="81" t="s">
        <v>3848</v>
      </c>
      <c r="B5376" s="72" t="s">
        <v>3776</v>
      </c>
      <c r="C5376" s="72">
        <v>22.8571428571429</v>
      </c>
      <c r="D5376" s="72">
        <v>2</v>
      </c>
      <c r="E5376" s="72">
        <v>0</v>
      </c>
      <c r="F5376" s="72">
        <v>3</v>
      </c>
      <c r="G5376" s="72" t="s">
        <v>3711</v>
      </c>
    </row>
    <row r="5377" spans="1:7" x14ac:dyDescent="0.15">
      <c r="A5377" s="81" t="s">
        <v>2086</v>
      </c>
      <c r="B5377" s="72" t="s">
        <v>3861</v>
      </c>
      <c r="C5377" s="72">
        <v>84.039682539682502</v>
      </c>
      <c r="D5377" s="72">
        <v>2</v>
      </c>
      <c r="E5377" s="72">
        <v>3</v>
      </c>
      <c r="F5377" s="72">
        <v>0.81578947368421095</v>
      </c>
      <c r="G5377" s="72" t="s">
        <v>3711</v>
      </c>
    </row>
    <row r="5378" spans="1:7" x14ac:dyDescent="0.15">
      <c r="A5378" s="81" t="s">
        <v>990</v>
      </c>
      <c r="B5378" s="72" t="s">
        <v>3742</v>
      </c>
      <c r="C5378" s="72">
        <v>27.3684210526316</v>
      </c>
      <c r="D5378" s="72">
        <v>3</v>
      </c>
      <c r="E5378" s="72">
        <v>0</v>
      </c>
      <c r="F5378" s="72">
        <v>2.5049504950495001</v>
      </c>
      <c r="G5378" s="72" t="s">
        <v>3711</v>
      </c>
    </row>
    <row r="5379" spans="1:7" x14ac:dyDescent="0.15">
      <c r="A5379" s="81" t="s">
        <v>2858</v>
      </c>
      <c r="B5379" s="72" t="s">
        <v>2503</v>
      </c>
      <c r="C5379" s="72">
        <v>1.6666666666666701</v>
      </c>
      <c r="D5379" s="72">
        <v>3</v>
      </c>
      <c r="E5379" s="72">
        <v>0</v>
      </c>
      <c r="F5379" s="72">
        <v>41.059405940594097</v>
      </c>
      <c r="G5379" s="72" t="s">
        <v>3711</v>
      </c>
    </row>
    <row r="5380" spans="1:7" x14ac:dyDescent="0.15">
      <c r="A5380" s="81" t="s">
        <v>3099</v>
      </c>
      <c r="B5380" s="72" t="s">
        <v>3712</v>
      </c>
      <c r="C5380" s="72">
        <v>10.0526315789474</v>
      </c>
      <c r="D5380" s="72">
        <v>3</v>
      </c>
      <c r="E5380" s="72">
        <v>3</v>
      </c>
      <c r="F5380" s="72">
        <v>6.79824561403509</v>
      </c>
      <c r="G5380" s="72" t="s">
        <v>3711</v>
      </c>
    </row>
    <row r="5381" spans="1:7" x14ac:dyDescent="0.15">
      <c r="A5381" s="81" t="s">
        <v>3752</v>
      </c>
      <c r="B5381" s="72" t="s">
        <v>2347</v>
      </c>
      <c r="C5381" s="72">
        <v>12.3613861386139</v>
      </c>
      <c r="D5381" s="72">
        <v>0</v>
      </c>
      <c r="E5381" s="72">
        <v>3</v>
      </c>
      <c r="F5381" s="72">
        <v>5.5263157894736796</v>
      </c>
      <c r="G5381" s="72" t="s">
        <v>3711</v>
      </c>
    </row>
    <row r="5382" spans="1:7" x14ac:dyDescent="0.15">
      <c r="A5382" s="81" t="s">
        <v>1248</v>
      </c>
      <c r="B5382" s="72" t="s">
        <v>3804</v>
      </c>
      <c r="C5382" s="72">
        <v>35.8333333333333</v>
      </c>
      <c r="D5382" s="72">
        <v>3</v>
      </c>
      <c r="E5382" s="72">
        <v>0</v>
      </c>
      <c r="F5382" s="72">
        <v>1.9059405940594101</v>
      </c>
      <c r="G5382" s="72" t="s">
        <v>3711</v>
      </c>
    </row>
    <row r="5383" spans="1:7" x14ac:dyDescent="0.15">
      <c r="A5383" s="81" t="s">
        <v>3980</v>
      </c>
      <c r="B5383" s="72" t="s">
        <v>3981</v>
      </c>
      <c r="C5383" s="72">
        <v>2.8174603174603199</v>
      </c>
      <c r="D5383" s="72">
        <v>2</v>
      </c>
      <c r="E5383" s="72">
        <v>2</v>
      </c>
      <c r="F5383" s="72">
        <v>24.2222222222222</v>
      </c>
      <c r="G5383" s="72" t="s">
        <v>3711</v>
      </c>
    </row>
    <row r="5384" spans="1:7" x14ac:dyDescent="0.15">
      <c r="A5384" s="81" t="s">
        <v>3841</v>
      </c>
      <c r="B5384" s="72" t="s">
        <v>3869</v>
      </c>
      <c r="C5384" s="72">
        <v>3.7722772277227699</v>
      </c>
      <c r="D5384" s="72">
        <v>0</v>
      </c>
      <c r="E5384" s="72">
        <v>2</v>
      </c>
      <c r="F5384" s="72">
        <v>18.0793650793651</v>
      </c>
      <c r="G5384" s="72" t="s">
        <v>3711</v>
      </c>
    </row>
    <row r="5385" spans="1:7" x14ac:dyDescent="0.15">
      <c r="A5385" s="81" t="s">
        <v>3770</v>
      </c>
      <c r="B5385" s="72" t="s">
        <v>3577</v>
      </c>
      <c r="C5385" s="72">
        <v>8.0714285714285694</v>
      </c>
      <c r="D5385" s="72">
        <v>2</v>
      </c>
      <c r="E5385" s="72">
        <v>2</v>
      </c>
      <c r="F5385" s="72">
        <v>8.4365079365079403</v>
      </c>
      <c r="G5385" s="72" t="s">
        <v>3711</v>
      </c>
    </row>
    <row r="5386" spans="1:7" x14ac:dyDescent="0.15">
      <c r="A5386" s="81" t="s">
        <v>1672</v>
      </c>
      <c r="B5386" s="72" t="s">
        <v>3712</v>
      </c>
      <c r="C5386" s="72">
        <v>10</v>
      </c>
      <c r="D5386" s="72">
        <v>3</v>
      </c>
      <c r="E5386" s="72">
        <v>3</v>
      </c>
      <c r="F5386" s="72">
        <v>6.79824561403509</v>
      </c>
      <c r="G5386" s="72" t="s">
        <v>3711</v>
      </c>
    </row>
    <row r="5387" spans="1:7" x14ac:dyDescent="0.15">
      <c r="A5387" s="81" t="s">
        <v>3808</v>
      </c>
      <c r="B5387" s="72" t="s">
        <v>3712</v>
      </c>
      <c r="C5387" s="72">
        <v>2.5238095238095202</v>
      </c>
      <c r="D5387" s="72">
        <v>2</v>
      </c>
      <c r="E5387" s="72">
        <v>2</v>
      </c>
      <c r="F5387" s="72">
        <v>26.904761904761902</v>
      </c>
      <c r="G5387" s="72" t="s">
        <v>3711</v>
      </c>
    </row>
    <row r="5388" spans="1:7" x14ac:dyDescent="0.15">
      <c r="A5388" s="81" t="s">
        <v>3833</v>
      </c>
      <c r="B5388" s="72" t="s">
        <v>3834</v>
      </c>
      <c r="C5388" s="72">
        <v>20.678217821782201</v>
      </c>
      <c r="D5388" s="72">
        <v>0</v>
      </c>
      <c r="E5388" s="72">
        <v>0</v>
      </c>
      <c r="F5388" s="72">
        <v>3.2772277227722801</v>
      </c>
      <c r="G5388" s="72" t="s">
        <v>3711</v>
      </c>
    </row>
    <row r="5389" spans="1:7" x14ac:dyDescent="0.15">
      <c r="A5389" s="81" t="s">
        <v>3732</v>
      </c>
      <c r="B5389" s="72" t="s">
        <v>3724</v>
      </c>
      <c r="C5389" s="72">
        <v>24.047619047619001</v>
      </c>
      <c r="D5389" s="72">
        <v>2</v>
      </c>
      <c r="E5389" s="72">
        <v>2</v>
      </c>
      <c r="F5389" s="72">
        <v>2.8174603174603199</v>
      </c>
      <c r="G5389" s="72" t="s">
        <v>3711</v>
      </c>
    </row>
    <row r="5390" spans="1:7" x14ac:dyDescent="0.15">
      <c r="A5390" s="81" t="s">
        <v>3848</v>
      </c>
      <c r="B5390" s="72" t="s">
        <v>3776</v>
      </c>
      <c r="C5390" s="72">
        <v>3.0099009900990099</v>
      </c>
      <c r="D5390" s="72">
        <v>0</v>
      </c>
      <c r="E5390" s="72">
        <v>2</v>
      </c>
      <c r="F5390" s="72">
        <v>22.492063492063501</v>
      </c>
      <c r="G5390" s="72" t="s">
        <v>3711</v>
      </c>
    </row>
    <row r="5391" spans="1:7" x14ac:dyDescent="0.15">
      <c r="A5391" s="81" t="s">
        <v>3833</v>
      </c>
      <c r="B5391" s="72" t="s">
        <v>3916</v>
      </c>
      <c r="C5391" s="72">
        <v>20.678217821782201</v>
      </c>
      <c r="D5391" s="72">
        <v>0</v>
      </c>
      <c r="E5391" s="72">
        <v>2</v>
      </c>
      <c r="F5391" s="72">
        <v>3.2619047619047601</v>
      </c>
      <c r="G5391" s="72" t="s">
        <v>3711</v>
      </c>
    </row>
    <row r="5392" spans="1:7" x14ac:dyDescent="0.15">
      <c r="A5392" s="81" t="s">
        <v>990</v>
      </c>
      <c r="B5392" s="72" t="s">
        <v>3782</v>
      </c>
      <c r="C5392" s="72">
        <v>27.3684210526316</v>
      </c>
      <c r="D5392" s="72">
        <v>3</v>
      </c>
      <c r="E5392" s="72">
        <v>0</v>
      </c>
      <c r="F5392" s="72">
        <v>2.4603960396039599</v>
      </c>
      <c r="G5392" s="72" t="s">
        <v>3711</v>
      </c>
    </row>
    <row r="5393" spans="1:7" x14ac:dyDescent="0.15">
      <c r="A5393" s="81" t="s">
        <v>1248</v>
      </c>
      <c r="B5393" s="72" t="s">
        <v>2422</v>
      </c>
      <c r="C5393" s="72">
        <v>35.8333333333333</v>
      </c>
      <c r="D5393" s="72">
        <v>3</v>
      </c>
      <c r="E5393" s="72">
        <v>3</v>
      </c>
      <c r="F5393" s="72">
        <v>1.87719298245614</v>
      </c>
      <c r="G5393" s="72" t="s">
        <v>3711</v>
      </c>
    </row>
    <row r="5394" spans="1:7" x14ac:dyDescent="0.15">
      <c r="A5394" s="81" t="s">
        <v>3102</v>
      </c>
      <c r="B5394" s="72" t="s">
        <v>3717</v>
      </c>
      <c r="C5394" s="72">
        <v>15.5175438596491</v>
      </c>
      <c r="D5394" s="72">
        <v>3</v>
      </c>
      <c r="E5394" s="72">
        <v>0</v>
      </c>
      <c r="F5394" s="72">
        <v>4.3316831683168298</v>
      </c>
      <c r="G5394" s="72" t="s">
        <v>3711</v>
      </c>
    </row>
    <row r="5395" spans="1:7" x14ac:dyDescent="0.15">
      <c r="A5395" s="81" t="s">
        <v>3874</v>
      </c>
      <c r="B5395" s="72" t="s">
        <v>3982</v>
      </c>
      <c r="C5395" s="72">
        <v>2.0634920634920602</v>
      </c>
      <c r="D5395" s="72">
        <v>2</v>
      </c>
      <c r="E5395" s="72">
        <v>2</v>
      </c>
      <c r="F5395" s="72">
        <v>32.571428571428598</v>
      </c>
      <c r="G5395" s="72" t="s">
        <v>3711</v>
      </c>
    </row>
    <row r="5396" spans="1:7" x14ac:dyDescent="0.15">
      <c r="A5396" s="81" t="s">
        <v>450</v>
      </c>
      <c r="B5396" s="72" t="s">
        <v>2347</v>
      </c>
      <c r="C5396" s="72">
        <v>12.157894736842101</v>
      </c>
      <c r="D5396" s="72">
        <v>3</v>
      </c>
      <c r="E5396" s="72">
        <v>3</v>
      </c>
      <c r="F5396" s="72">
        <v>5.5263157894736796</v>
      </c>
      <c r="G5396" s="72" t="s">
        <v>3711</v>
      </c>
    </row>
    <row r="5397" spans="1:7" x14ac:dyDescent="0.15">
      <c r="A5397" s="81" t="s">
        <v>3743</v>
      </c>
      <c r="B5397" s="72" t="s">
        <v>3716</v>
      </c>
      <c r="C5397" s="72">
        <v>6.45614035087719</v>
      </c>
      <c r="D5397" s="72">
        <v>3</v>
      </c>
      <c r="E5397" s="72">
        <v>2</v>
      </c>
      <c r="F5397" s="72">
        <v>10.396825396825401</v>
      </c>
      <c r="G5397" s="72" t="s">
        <v>3711</v>
      </c>
    </row>
    <row r="5398" spans="1:7" x14ac:dyDescent="0.15">
      <c r="A5398" s="81" t="s">
        <v>494</v>
      </c>
      <c r="B5398" s="72" t="s">
        <v>2370</v>
      </c>
      <c r="C5398" s="72">
        <v>123.298245614035</v>
      </c>
      <c r="D5398" s="72">
        <v>3</v>
      </c>
      <c r="E5398" s="72">
        <v>3</v>
      </c>
      <c r="F5398" s="72">
        <v>0.54385964912280704</v>
      </c>
      <c r="G5398" s="72" t="s">
        <v>3711</v>
      </c>
    </row>
    <row r="5399" spans="1:7" x14ac:dyDescent="0.15">
      <c r="A5399" s="81" t="s">
        <v>3801</v>
      </c>
      <c r="B5399" s="72" t="s">
        <v>3924</v>
      </c>
      <c r="C5399" s="72">
        <v>26.984126984126998</v>
      </c>
      <c r="D5399" s="72">
        <v>2</v>
      </c>
      <c r="E5399" s="72">
        <v>3</v>
      </c>
      <c r="F5399" s="72">
        <v>2.4824561403508798</v>
      </c>
      <c r="G5399" s="72" t="s">
        <v>3711</v>
      </c>
    </row>
    <row r="5400" spans="1:7" x14ac:dyDescent="0.15">
      <c r="A5400" s="81" t="s">
        <v>1055</v>
      </c>
      <c r="B5400" s="72" t="s">
        <v>3758</v>
      </c>
      <c r="C5400" s="72">
        <v>61.464912280701803</v>
      </c>
      <c r="D5400" s="72">
        <v>3</v>
      </c>
      <c r="E5400" s="72">
        <v>3</v>
      </c>
      <c r="F5400" s="72">
        <v>1.0877192982456101</v>
      </c>
      <c r="G5400" s="72" t="s">
        <v>3711</v>
      </c>
    </row>
    <row r="5401" spans="1:7" x14ac:dyDescent="0.15">
      <c r="A5401" s="81" t="s">
        <v>3920</v>
      </c>
      <c r="B5401" s="72" t="s">
        <v>1025</v>
      </c>
      <c r="C5401" s="72">
        <v>1.3015873015873001</v>
      </c>
      <c r="D5401" s="72">
        <v>2</v>
      </c>
      <c r="E5401" s="72">
        <v>0</v>
      </c>
      <c r="F5401" s="72">
        <v>51.282178217821802</v>
      </c>
      <c r="G5401" s="72" t="s">
        <v>3711</v>
      </c>
    </row>
    <row r="5402" spans="1:7" x14ac:dyDescent="0.15">
      <c r="A5402" s="81" t="s">
        <v>2443</v>
      </c>
      <c r="B5402" s="72" t="s">
        <v>3775</v>
      </c>
      <c r="C5402" s="72">
        <v>172.54761904761901</v>
      </c>
      <c r="D5402" s="72">
        <v>2</v>
      </c>
      <c r="E5402" s="72">
        <v>3</v>
      </c>
      <c r="F5402" s="72">
        <v>0.38596491228070201</v>
      </c>
      <c r="G5402" s="72" t="s">
        <v>3711</v>
      </c>
    </row>
    <row r="5403" spans="1:7" x14ac:dyDescent="0.15">
      <c r="A5403" s="81" t="s">
        <v>282</v>
      </c>
      <c r="B5403" s="72" t="s">
        <v>2616</v>
      </c>
      <c r="C5403" s="72">
        <v>51.881188118811899</v>
      </c>
      <c r="D5403" s="72">
        <v>0</v>
      </c>
      <c r="E5403" s="72">
        <v>3</v>
      </c>
      <c r="F5403" s="72">
        <v>1.28070175438596</v>
      </c>
      <c r="G5403" s="72" t="s">
        <v>3711</v>
      </c>
    </row>
    <row r="5404" spans="1:7" x14ac:dyDescent="0.15">
      <c r="A5404" s="81" t="s">
        <v>3828</v>
      </c>
      <c r="B5404" s="72" t="s">
        <v>2392</v>
      </c>
      <c r="C5404" s="72">
        <v>1.85964912280702</v>
      </c>
      <c r="D5404" s="72">
        <v>3</v>
      </c>
      <c r="E5404" s="72">
        <v>2</v>
      </c>
      <c r="F5404" s="72">
        <v>35.595238095238102</v>
      </c>
      <c r="G5404" s="72" t="s">
        <v>3711</v>
      </c>
    </row>
    <row r="5405" spans="1:7" x14ac:dyDescent="0.15">
      <c r="A5405" s="81" t="s">
        <v>2026</v>
      </c>
      <c r="B5405" s="72" t="s">
        <v>3766</v>
      </c>
      <c r="C5405" s="72">
        <v>145.09523809523799</v>
      </c>
      <c r="D5405" s="72">
        <v>2</v>
      </c>
      <c r="E5405" s="72">
        <v>3</v>
      </c>
      <c r="F5405" s="72">
        <v>0.45614035087719301</v>
      </c>
      <c r="G5405" s="72" t="s">
        <v>3711</v>
      </c>
    </row>
    <row r="5406" spans="1:7" x14ac:dyDescent="0.15">
      <c r="A5406" s="81" t="s">
        <v>3759</v>
      </c>
      <c r="B5406" s="72" t="s">
        <v>3866</v>
      </c>
      <c r="C5406" s="72">
        <v>11</v>
      </c>
      <c r="D5406" s="72">
        <v>2</v>
      </c>
      <c r="E5406" s="72">
        <v>0</v>
      </c>
      <c r="F5406" s="72">
        <v>6.01485148514851</v>
      </c>
      <c r="G5406" s="72" t="s">
        <v>3711</v>
      </c>
    </row>
    <row r="5407" spans="1:7" x14ac:dyDescent="0.15">
      <c r="A5407" s="81" t="s">
        <v>3920</v>
      </c>
      <c r="B5407" s="72" t="s">
        <v>3943</v>
      </c>
      <c r="C5407" s="72">
        <v>1.3015873015873001</v>
      </c>
      <c r="D5407" s="72">
        <v>2</v>
      </c>
      <c r="E5407" s="72">
        <v>2</v>
      </c>
      <c r="F5407" s="72">
        <v>50.769841269841301</v>
      </c>
      <c r="G5407" s="72" t="s">
        <v>3711</v>
      </c>
    </row>
    <row r="5408" spans="1:7" x14ac:dyDescent="0.15">
      <c r="A5408" s="81" t="s">
        <v>1097</v>
      </c>
      <c r="B5408" s="72" t="s">
        <v>2370</v>
      </c>
      <c r="C5408" s="72">
        <v>121.46491228070199</v>
      </c>
      <c r="D5408" s="72">
        <v>3</v>
      </c>
      <c r="E5408" s="72">
        <v>3</v>
      </c>
      <c r="F5408" s="72">
        <v>0.54385964912280704</v>
      </c>
      <c r="G5408" s="72" t="s">
        <v>3711</v>
      </c>
    </row>
    <row r="5409" spans="1:7" x14ac:dyDescent="0.15">
      <c r="A5409" s="81" t="s">
        <v>3927</v>
      </c>
      <c r="B5409" s="72" t="s">
        <v>2571</v>
      </c>
      <c r="C5409" s="72">
        <v>1.69047619047619</v>
      </c>
      <c r="D5409" s="72">
        <v>2</v>
      </c>
      <c r="E5409" s="72">
        <v>0</v>
      </c>
      <c r="F5409" s="72">
        <v>39.069306930693102</v>
      </c>
      <c r="G5409" s="72" t="s">
        <v>3711</v>
      </c>
    </row>
    <row r="5410" spans="1:7" x14ac:dyDescent="0.15">
      <c r="A5410" s="81" t="s">
        <v>2241</v>
      </c>
      <c r="B5410" s="72" t="s">
        <v>3773</v>
      </c>
      <c r="C5410" s="72">
        <v>501.03174603174602</v>
      </c>
      <c r="D5410" s="72">
        <v>2</v>
      </c>
      <c r="E5410" s="72">
        <v>3</v>
      </c>
      <c r="F5410" s="72">
        <v>0.13157894736842099</v>
      </c>
      <c r="G5410" s="72" t="s">
        <v>3711</v>
      </c>
    </row>
    <row r="5411" spans="1:7" x14ac:dyDescent="0.15">
      <c r="A5411" s="81" t="s">
        <v>3741</v>
      </c>
      <c r="B5411" s="72" t="s">
        <v>2585</v>
      </c>
      <c r="C5411" s="72">
        <v>9.1683168316831694</v>
      </c>
      <c r="D5411" s="72">
        <v>0</v>
      </c>
      <c r="E5411" s="72">
        <v>0</v>
      </c>
      <c r="F5411" s="72">
        <v>7.1831683168316802</v>
      </c>
      <c r="G5411" s="72" t="s">
        <v>3711</v>
      </c>
    </row>
    <row r="5412" spans="1:7" x14ac:dyDescent="0.15">
      <c r="A5412" s="81" t="s">
        <v>3818</v>
      </c>
      <c r="B5412" s="72" t="s">
        <v>3632</v>
      </c>
      <c r="C5412" s="72">
        <v>3.7178217821782198</v>
      </c>
      <c r="D5412" s="72">
        <v>0</v>
      </c>
      <c r="E5412" s="72">
        <v>2</v>
      </c>
      <c r="F5412" s="72">
        <v>17.706349206349199</v>
      </c>
      <c r="G5412" s="72" t="s">
        <v>3711</v>
      </c>
    </row>
    <row r="5413" spans="1:7" x14ac:dyDescent="0.15">
      <c r="A5413" s="81" t="s">
        <v>3506</v>
      </c>
      <c r="B5413" s="72" t="s">
        <v>3573</v>
      </c>
      <c r="C5413" s="72">
        <v>30.634920634920601</v>
      </c>
      <c r="D5413" s="72">
        <v>2</v>
      </c>
      <c r="E5413" s="72">
        <v>0</v>
      </c>
      <c r="F5413" s="72">
        <v>2.14851485148515</v>
      </c>
      <c r="G5413" s="72" t="s">
        <v>3711</v>
      </c>
    </row>
    <row r="5414" spans="1:7" x14ac:dyDescent="0.15">
      <c r="A5414" s="81" t="s">
        <v>3805</v>
      </c>
      <c r="B5414" s="72" t="s">
        <v>3778</v>
      </c>
      <c r="C5414" s="72">
        <v>16.365079365079399</v>
      </c>
      <c r="D5414" s="72">
        <v>2</v>
      </c>
      <c r="E5414" s="72">
        <v>0</v>
      </c>
      <c r="F5414" s="72">
        <v>4.01485148514851</v>
      </c>
      <c r="G5414" s="72" t="s">
        <v>3711</v>
      </c>
    </row>
    <row r="5415" spans="1:7" x14ac:dyDescent="0.15">
      <c r="A5415" s="81" t="s">
        <v>1077</v>
      </c>
      <c r="B5415" s="72" t="s">
        <v>3716</v>
      </c>
      <c r="C5415" s="72">
        <v>41.447368421052602</v>
      </c>
      <c r="D5415" s="72">
        <v>3</v>
      </c>
      <c r="E5415" s="72">
        <v>0</v>
      </c>
      <c r="F5415" s="72">
        <v>1.5792079207920799</v>
      </c>
      <c r="G5415" s="72" t="s">
        <v>3711</v>
      </c>
    </row>
    <row r="5416" spans="1:7" x14ac:dyDescent="0.15">
      <c r="A5416" s="81" t="s">
        <v>1211</v>
      </c>
      <c r="B5416" s="72" t="s">
        <v>2553</v>
      </c>
      <c r="C5416" s="72">
        <v>22.8070175438597</v>
      </c>
      <c r="D5416" s="72">
        <v>3</v>
      </c>
      <c r="E5416" s="72">
        <v>3</v>
      </c>
      <c r="F5416" s="72">
        <v>2.8684210526315801</v>
      </c>
      <c r="G5416" s="72" t="s">
        <v>3711</v>
      </c>
    </row>
    <row r="5417" spans="1:7" x14ac:dyDescent="0.15">
      <c r="A5417" s="81" t="s">
        <v>2008</v>
      </c>
      <c r="B5417" s="72" t="s">
        <v>2347</v>
      </c>
      <c r="C5417" s="72">
        <v>11.8333333333333</v>
      </c>
      <c r="D5417" s="72">
        <v>3</v>
      </c>
      <c r="E5417" s="72">
        <v>3</v>
      </c>
      <c r="F5417" s="72">
        <v>5.5263157894736796</v>
      </c>
      <c r="G5417" s="72" t="s">
        <v>3711</v>
      </c>
    </row>
    <row r="5418" spans="1:7" x14ac:dyDescent="0.15">
      <c r="A5418" s="81" t="s">
        <v>3750</v>
      </c>
      <c r="B5418" s="72" t="s">
        <v>2616</v>
      </c>
      <c r="C5418" s="72">
        <v>34.7222222222222</v>
      </c>
      <c r="D5418" s="72">
        <v>2</v>
      </c>
      <c r="E5418" s="72">
        <v>0</v>
      </c>
      <c r="F5418" s="72">
        <v>1.88118811881188</v>
      </c>
      <c r="G5418" s="72" t="s">
        <v>3711</v>
      </c>
    </row>
    <row r="5419" spans="1:7" x14ac:dyDescent="0.15">
      <c r="A5419" s="81" t="s">
        <v>450</v>
      </c>
      <c r="B5419" s="72" t="s">
        <v>3703</v>
      </c>
      <c r="C5419" s="72">
        <v>268.76190476190499</v>
      </c>
      <c r="D5419" s="72">
        <v>2</v>
      </c>
      <c r="E5419" s="72">
        <v>0</v>
      </c>
      <c r="F5419" s="72">
        <v>0.24257425742574301</v>
      </c>
      <c r="G5419" s="72" t="s">
        <v>3711</v>
      </c>
    </row>
    <row r="5420" spans="1:7" x14ac:dyDescent="0.15">
      <c r="A5420" s="81" t="s">
        <v>2559</v>
      </c>
      <c r="B5420" s="72" t="s">
        <v>852</v>
      </c>
      <c r="C5420" s="72">
        <v>0.71929824561403499</v>
      </c>
      <c r="D5420" s="72">
        <v>3</v>
      </c>
      <c r="E5420" s="72">
        <v>2</v>
      </c>
      <c r="F5420" s="72">
        <v>90.587301587301596</v>
      </c>
      <c r="G5420" s="72" t="s">
        <v>3711</v>
      </c>
    </row>
    <row r="5421" spans="1:7" x14ac:dyDescent="0.15">
      <c r="A5421" s="81" t="s">
        <v>3747</v>
      </c>
      <c r="B5421" s="72" t="s">
        <v>2275</v>
      </c>
      <c r="C5421" s="72">
        <v>9.1578947368421009</v>
      </c>
      <c r="D5421" s="72">
        <v>3</v>
      </c>
      <c r="E5421" s="72">
        <v>0</v>
      </c>
      <c r="F5421" s="72">
        <v>7.0990099009901</v>
      </c>
      <c r="G5421" s="72" t="s">
        <v>3711</v>
      </c>
    </row>
    <row r="5422" spans="1:7" x14ac:dyDescent="0.15">
      <c r="A5422" s="81" t="s">
        <v>2509</v>
      </c>
      <c r="B5422" s="72" t="s">
        <v>3716</v>
      </c>
      <c r="C5422" s="72">
        <v>40.9444444444444</v>
      </c>
      <c r="D5422" s="72">
        <v>2</v>
      </c>
      <c r="E5422" s="72">
        <v>0</v>
      </c>
      <c r="F5422" s="72">
        <v>1.5792079207920799</v>
      </c>
      <c r="G5422" s="72" t="s">
        <v>3711</v>
      </c>
    </row>
    <row r="5423" spans="1:7" x14ac:dyDescent="0.15">
      <c r="A5423" s="81" t="s">
        <v>3743</v>
      </c>
      <c r="B5423" s="72" t="s">
        <v>2347</v>
      </c>
      <c r="C5423" s="72">
        <v>11.6782178217822</v>
      </c>
      <c r="D5423" s="72">
        <v>0</v>
      </c>
      <c r="E5423" s="72">
        <v>3</v>
      </c>
      <c r="F5423" s="72">
        <v>5.5263157894736796</v>
      </c>
      <c r="G5423" s="72" t="s">
        <v>3711</v>
      </c>
    </row>
    <row r="5424" spans="1:7" x14ac:dyDescent="0.15">
      <c r="A5424" s="81" t="s">
        <v>1845</v>
      </c>
      <c r="B5424" s="72" t="s">
        <v>3655</v>
      </c>
      <c r="C5424" s="72">
        <v>20.183168316831701</v>
      </c>
      <c r="D5424" s="72">
        <v>0</v>
      </c>
      <c r="E5424" s="72">
        <v>3</v>
      </c>
      <c r="F5424" s="72">
        <v>3.1842105263157898</v>
      </c>
      <c r="G5424" s="72" t="s">
        <v>3711</v>
      </c>
    </row>
    <row r="5425" spans="1:7" x14ac:dyDescent="0.15">
      <c r="A5425" s="81" t="s">
        <v>3749</v>
      </c>
      <c r="B5425" s="72" t="s">
        <v>3816</v>
      </c>
      <c r="C5425" s="72">
        <v>2.92105263157895</v>
      </c>
      <c r="D5425" s="72">
        <v>3</v>
      </c>
      <c r="E5425" s="72">
        <v>2</v>
      </c>
      <c r="F5425" s="72">
        <v>21.992063492063501</v>
      </c>
      <c r="G5425" s="72" t="s">
        <v>3711</v>
      </c>
    </row>
    <row r="5426" spans="1:7" x14ac:dyDescent="0.15">
      <c r="A5426" s="81" t="s">
        <v>3519</v>
      </c>
      <c r="B5426" s="72" t="s">
        <v>2609</v>
      </c>
      <c r="C5426" s="72">
        <v>5.6666666666666696</v>
      </c>
      <c r="D5426" s="72">
        <v>3</v>
      </c>
      <c r="E5426" s="72">
        <v>0</v>
      </c>
      <c r="F5426" s="72">
        <v>11.3217821782178</v>
      </c>
      <c r="G5426" s="72" t="s">
        <v>3711</v>
      </c>
    </row>
    <row r="5427" spans="1:7" x14ac:dyDescent="0.15">
      <c r="A5427" s="81" t="s">
        <v>2254</v>
      </c>
      <c r="B5427" s="72" t="s">
        <v>3681</v>
      </c>
      <c r="C5427" s="72">
        <v>662.25396825396797</v>
      </c>
      <c r="D5427" s="72">
        <v>2</v>
      </c>
      <c r="E5427" s="72">
        <v>3</v>
      </c>
      <c r="F5427" s="72">
        <v>9.6491228070175405E-2</v>
      </c>
      <c r="G5427" s="72" t="s">
        <v>3711</v>
      </c>
    </row>
    <row r="5428" spans="1:7" x14ac:dyDescent="0.15">
      <c r="A5428" s="81" t="s">
        <v>3808</v>
      </c>
      <c r="B5428" s="72" t="s">
        <v>3671</v>
      </c>
      <c r="C5428" s="72">
        <v>2.5238095238095202</v>
      </c>
      <c r="D5428" s="72">
        <v>2</v>
      </c>
      <c r="E5428" s="72">
        <v>2</v>
      </c>
      <c r="F5428" s="72">
        <v>25.3095238095238</v>
      </c>
      <c r="G5428" s="72" t="s">
        <v>3711</v>
      </c>
    </row>
    <row r="5429" spans="1:7" x14ac:dyDescent="0.15">
      <c r="A5429" s="81" t="s">
        <v>3848</v>
      </c>
      <c r="B5429" s="72" t="s">
        <v>3778</v>
      </c>
      <c r="C5429" s="72">
        <v>3.0099009900990099</v>
      </c>
      <c r="D5429" s="72">
        <v>0</v>
      </c>
      <c r="E5429" s="72">
        <v>3</v>
      </c>
      <c r="F5429" s="72">
        <v>21.210526315789501</v>
      </c>
      <c r="G5429" s="72" t="s">
        <v>3711</v>
      </c>
    </row>
    <row r="5430" spans="1:7" x14ac:dyDescent="0.15">
      <c r="A5430" s="81" t="s">
        <v>2509</v>
      </c>
      <c r="B5430" s="72" t="s">
        <v>3126</v>
      </c>
      <c r="C5430" s="72">
        <v>5.01485148514851</v>
      </c>
      <c r="D5430" s="72">
        <v>0</v>
      </c>
      <c r="E5430" s="72">
        <v>3</v>
      </c>
      <c r="F5430" s="72">
        <v>12.719298245614</v>
      </c>
      <c r="G5430" s="72" t="s">
        <v>3711</v>
      </c>
    </row>
    <row r="5431" spans="1:7" x14ac:dyDescent="0.15">
      <c r="A5431" s="81" t="s">
        <v>3534</v>
      </c>
      <c r="B5431" s="72" t="s">
        <v>3702</v>
      </c>
      <c r="C5431" s="72">
        <v>45.428571428571402</v>
      </c>
      <c r="D5431" s="72">
        <v>2</v>
      </c>
      <c r="E5431" s="72">
        <v>2</v>
      </c>
      <c r="F5431" s="72">
        <v>1.3968253968254001</v>
      </c>
      <c r="G5431" s="72" t="s">
        <v>3711</v>
      </c>
    </row>
    <row r="5432" spans="1:7" x14ac:dyDescent="0.15">
      <c r="A5432" s="81" t="s">
        <v>2415</v>
      </c>
      <c r="B5432" s="72" t="s">
        <v>3716</v>
      </c>
      <c r="C5432" s="72">
        <v>6.0877192982456103</v>
      </c>
      <c r="D5432" s="72">
        <v>3</v>
      </c>
      <c r="E5432" s="72">
        <v>2</v>
      </c>
      <c r="F5432" s="72">
        <v>10.396825396825401</v>
      </c>
      <c r="G5432" s="72" t="s">
        <v>3711</v>
      </c>
    </row>
    <row r="5433" spans="1:7" x14ac:dyDescent="0.15">
      <c r="A5433" s="81" t="s">
        <v>3934</v>
      </c>
      <c r="B5433" s="72" t="s">
        <v>3652</v>
      </c>
      <c r="C5433" s="72">
        <v>2.5476190476190501</v>
      </c>
      <c r="D5433" s="72">
        <v>2</v>
      </c>
      <c r="E5433" s="72">
        <v>2</v>
      </c>
      <c r="F5433" s="72">
        <v>24.8095238095238</v>
      </c>
      <c r="G5433" s="72" t="s">
        <v>3711</v>
      </c>
    </row>
    <row r="5434" spans="1:7" x14ac:dyDescent="0.15">
      <c r="A5434" s="81" t="s">
        <v>3903</v>
      </c>
      <c r="B5434" s="72" t="s">
        <v>1628</v>
      </c>
      <c r="C5434" s="72">
        <v>1.7079207920792101</v>
      </c>
      <c r="D5434" s="72">
        <v>0</v>
      </c>
      <c r="E5434" s="72">
        <v>2</v>
      </c>
      <c r="F5434" s="72">
        <v>36.9444444444444</v>
      </c>
      <c r="G5434" s="72" t="s">
        <v>3711</v>
      </c>
    </row>
    <row r="5435" spans="1:7" x14ac:dyDescent="0.15">
      <c r="A5435" s="81" t="s">
        <v>3747</v>
      </c>
      <c r="B5435" s="72" t="s">
        <v>3893</v>
      </c>
      <c r="C5435" s="72">
        <v>55.087301587301603</v>
      </c>
      <c r="D5435" s="72">
        <v>2</v>
      </c>
      <c r="E5435" s="72">
        <v>2</v>
      </c>
      <c r="F5435" s="72">
        <v>1.1428571428571399</v>
      </c>
      <c r="G5435" s="72" t="s">
        <v>3711</v>
      </c>
    </row>
    <row r="5436" spans="1:7" x14ac:dyDescent="0.15">
      <c r="A5436" s="81" t="s">
        <v>2014</v>
      </c>
      <c r="B5436" s="72" t="s">
        <v>1486</v>
      </c>
      <c r="C5436" s="72">
        <v>2.66336633663366</v>
      </c>
      <c r="D5436" s="72">
        <v>0</v>
      </c>
      <c r="E5436" s="72">
        <v>3</v>
      </c>
      <c r="F5436" s="72">
        <v>23.587719298245599</v>
      </c>
      <c r="G5436" s="72" t="s">
        <v>3711</v>
      </c>
    </row>
    <row r="5437" spans="1:7" x14ac:dyDescent="0.15">
      <c r="A5437" s="81" t="s">
        <v>3749</v>
      </c>
      <c r="B5437" s="72" t="s">
        <v>852</v>
      </c>
      <c r="C5437" s="72">
        <v>25.930693069306901</v>
      </c>
      <c r="D5437" s="72">
        <v>0</v>
      </c>
      <c r="E5437" s="72">
        <v>3</v>
      </c>
      <c r="F5437" s="72">
        <v>2.42105263157895</v>
      </c>
      <c r="G5437" s="72" t="s">
        <v>3711</v>
      </c>
    </row>
    <row r="5438" spans="1:7" x14ac:dyDescent="0.15">
      <c r="A5438" s="81" t="s">
        <v>3882</v>
      </c>
      <c r="B5438" s="72" t="s">
        <v>2609</v>
      </c>
      <c r="C5438" s="72">
        <v>5.5396039603960396</v>
      </c>
      <c r="D5438" s="72">
        <v>0</v>
      </c>
      <c r="E5438" s="72">
        <v>0</v>
      </c>
      <c r="F5438" s="72">
        <v>11.3217821782178</v>
      </c>
      <c r="G5438" s="72" t="s">
        <v>3711</v>
      </c>
    </row>
    <row r="5439" spans="1:7" x14ac:dyDescent="0.15">
      <c r="A5439" s="81" t="s">
        <v>2420</v>
      </c>
      <c r="B5439" s="72" t="s">
        <v>2422</v>
      </c>
      <c r="C5439" s="72">
        <v>33.346534653465298</v>
      </c>
      <c r="D5439" s="72">
        <v>0</v>
      </c>
      <c r="E5439" s="72">
        <v>3</v>
      </c>
      <c r="F5439" s="72">
        <v>1.87719298245614</v>
      </c>
      <c r="G5439" s="72" t="s">
        <v>3711</v>
      </c>
    </row>
    <row r="5440" spans="1:7" x14ac:dyDescent="0.15">
      <c r="A5440" s="81" t="s">
        <v>3726</v>
      </c>
      <c r="B5440" s="72" t="s">
        <v>3875</v>
      </c>
      <c r="C5440" s="72">
        <v>5.6633663366336604</v>
      </c>
      <c r="D5440" s="72">
        <v>0</v>
      </c>
      <c r="E5440" s="72">
        <v>2</v>
      </c>
      <c r="F5440" s="72">
        <v>11.031746031746</v>
      </c>
      <c r="G5440" s="72" t="s">
        <v>3711</v>
      </c>
    </row>
    <row r="5441" spans="1:7" x14ac:dyDescent="0.15">
      <c r="A5441" s="81" t="s">
        <v>3738</v>
      </c>
      <c r="B5441" s="72" t="s">
        <v>3675</v>
      </c>
      <c r="C5441" s="72">
        <v>18.3333333333333</v>
      </c>
      <c r="D5441" s="72">
        <v>2</v>
      </c>
      <c r="E5441" s="72">
        <v>0</v>
      </c>
      <c r="F5441" s="72">
        <v>3.4059405940594099</v>
      </c>
      <c r="G5441" s="72" t="s">
        <v>3711</v>
      </c>
    </row>
    <row r="5442" spans="1:7" x14ac:dyDescent="0.15">
      <c r="A5442" s="81" t="s">
        <v>2550</v>
      </c>
      <c r="B5442" s="72" t="s">
        <v>3767</v>
      </c>
      <c r="C5442" s="72">
        <v>43.904761904761898</v>
      </c>
      <c r="D5442" s="72">
        <v>2</v>
      </c>
      <c r="E5442" s="72">
        <v>2</v>
      </c>
      <c r="F5442" s="72">
        <v>1.42063492063492</v>
      </c>
      <c r="G5442" s="72" t="s">
        <v>3711</v>
      </c>
    </row>
    <row r="5443" spans="1:7" x14ac:dyDescent="0.15">
      <c r="A5443" s="81" t="s">
        <v>2398</v>
      </c>
      <c r="B5443" s="72" t="s">
        <v>3675</v>
      </c>
      <c r="C5443" s="72">
        <v>69.023809523809504</v>
      </c>
      <c r="D5443" s="72">
        <v>2</v>
      </c>
      <c r="E5443" s="72">
        <v>3</v>
      </c>
      <c r="F5443" s="72">
        <v>0.90350877192982504</v>
      </c>
      <c r="G5443" s="72" t="s">
        <v>3711</v>
      </c>
    </row>
    <row r="5444" spans="1:7" x14ac:dyDescent="0.15">
      <c r="A5444" s="81" t="s">
        <v>2254</v>
      </c>
      <c r="B5444" s="72" t="s">
        <v>3681</v>
      </c>
      <c r="C5444" s="72">
        <v>662.25396825396797</v>
      </c>
      <c r="D5444" s="72">
        <v>2</v>
      </c>
      <c r="E5444" s="72">
        <v>0</v>
      </c>
      <c r="F5444" s="72">
        <v>9.4059405940594101E-2</v>
      </c>
      <c r="G5444" s="72" t="s">
        <v>3711</v>
      </c>
    </row>
    <row r="5445" spans="1:7" x14ac:dyDescent="0.15">
      <c r="A5445" s="81" t="s">
        <v>2371</v>
      </c>
      <c r="B5445" s="72" t="s">
        <v>3662</v>
      </c>
      <c r="C5445" s="72">
        <v>25.678217821782201</v>
      </c>
      <c r="D5445" s="72">
        <v>0</v>
      </c>
      <c r="E5445" s="72">
        <v>0</v>
      </c>
      <c r="F5445" s="72">
        <v>2.4257425742574301</v>
      </c>
      <c r="G5445" s="72" t="s">
        <v>3711</v>
      </c>
    </row>
    <row r="5446" spans="1:7" x14ac:dyDescent="0.15">
      <c r="A5446" s="81" t="s">
        <v>2871</v>
      </c>
      <c r="B5446" s="72" t="s">
        <v>3702</v>
      </c>
      <c r="C5446" s="72">
        <v>44.5</v>
      </c>
      <c r="D5446" s="72">
        <v>2</v>
      </c>
      <c r="E5446" s="72">
        <v>2</v>
      </c>
      <c r="F5446" s="72">
        <v>1.3968253968254001</v>
      </c>
      <c r="G5446" s="72" t="s">
        <v>3711</v>
      </c>
    </row>
    <row r="5447" spans="1:7" x14ac:dyDescent="0.15">
      <c r="A5447" s="81" t="s">
        <v>3099</v>
      </c>
      <c r="B5447" s="72" t="s">
        <v>3712</v>
      </c>
      <c r="C5447" s="72">
        <v>10.0526315789474</v>
      </c>
      <c r="D5447" s="72">
        <v>3</v>
      </c>
      <c r="E5447" s="72">
        <v>0</v>
      </c>
      <c r="F5447" s="72">
        <v>6.1831683168316802</v>
      </c>
      <c r="G5447" s="72" t="s">
        <v>3711</v>
      </c>
    </row>
    <row r="5448" spans="1:7" x14ac:dyDescent="0.15">
      <c r="A5448" s="81" t="s">
        <v>1081</v>
      </c>
      <c r="B5448" s="72" t="s">
        <v>3940</v>
      </c>
      <c r="C5448" s="72">
        <v>380.07920792079199</v>
      </c>
      <c r="D5448" s="72">
        <v>0</v>
      </c>
      <c r="E5448" s="72">
        <v>0</v>
      </c>
      <c r="F5448" s="72">
        <v>0.16336633663366301</v>
      </c>
      <c r="G5448" s="72" t="s">
        <v>3711</v>
      </c>
    </row>
    <row r="5449" spans="1:7" x14ac:dyDescent="0.15">
      <c r="A5449" s="81" t="s">
        <v>203</v>
      </c>
      <c r="B5449" s="72" t="s">
        <v>2749</v>
      </c>
      <c r="C5449" s="72">
        <v>38.8762376237624</v>
      </c>
      <c r="D5449" s="72">
        <v>0</v>
      </c>
      <c r="E5449" s="72">
        <v>3</v>
      </c>
      <c r="F5449" s="72">
        <v>1.59649122807018</v>
      </c>
      <c r="G5449" s="72" t="s">
        <v>3711</v>
      </c>
    </row>
    <row r="5450" spans="1:7" x14ac:dyDescent="0.15">
      <c r="A5450" s="81" t="s">
        <v>3841</v>
      </c>
      <c r="B5450" s="72" t="s">
        <v>3983</v>
      </c>
      <c r="C5450" s="72">
        <v>19.476190476190499</v>
      </c>
      <c r="D5450" s="72">
        <v>2</v>
      </c>
      <c r="E5450" s="72">
        <v>0</v>
      </c>
      <c r="F5450" s="72">
        <v>3.1831683168316798</v>
      </c>
      <c r="G5450" s="72" t="s">
        <v>3711</v>
      </c>
    </row>
    <row r="5451" spans="1:7" x14ac:dyDescent="0.15">
      <c r="A5451" s="81" t="s">
        <v>3959</v>
      </c>
      <c r="B5451" s="72" t="s">
        <v>3664</v>
      </c>
      <c r="C5451" s="72">
        <v>2.1403508771929798</v>
      </c>
      <c r="D5451" s="72">
        <v>3</v>
      </c>
      <c r="E5451" s="72">
        <v>2</v>
      </c>
      <c r="F5451" s="72">
        <v>28.936507936507901</v>
      </c>
      <c r="G5451" s="72" t="s">
        <v>3711</v>
      </c>
    </row>
    <row r="5452" spans="1:7" x14ac:dyDescent="0.15">
      <c r="A5452" s="81" t="s">
        <v>1672</v>
      </c>
      <c r="B5452" s="72" t="s">
        <v>3712</v>
      </c>
      <c r="C5452" s="72">
        <v>10</v>
      </c>
      <c r="D5452" s="72">
        <v>3</v>
      </c>
      <c r="E5452" s="72">
        <v>0</v>
      </c>
      <c r="F5452" s="72">
        <v>6.1831683168316802</v>
      </c>
      <c r="G5452" s="72" t="s">
        <v>3711</v>
      </c>
    </row>
    <row r="5453" spans="1:7" x14ac:dyDescent="0.15">
      <c r="A5453" s="81" t="s">
        <v>3886</v>
      </c>
      <c r="B5453" s="72" t="s">
        <v>3714</v>
      </c>
      <c r="C5453" s="72">
        <v>1.3415841584158399</v>
      </c>
      <c r="D5453" s="72">
        <v>0</v>
      </c>
      <c r="E5453" s="72">
        <v>2</v>
      </c>
      <c r="F5453" s="72">
        <v>46.087301587301603</v>
      </c>
      <c r="G5453" s="72" t="s">
        <v>3711</v>
      </c>
    </row>
    <row r="5454" spans="1:7" x14ac:dyDescent="0.15">
      <c r="A5454" s="81" t="s">
        <v>494</v>
      </c>
      <c r="B5454" s="72" t="s">
        <v>3725</v>
      </c>
      <c r="C5454" s="72">
        <v>123.298245614035</v>
      </c>
      <c r="D5454" s="72">
        <v>3</v>
      </c>
      <c r="E5454" s="72">
        <v>3</v>
      </c>
      <c r="F5454" s="72">
        <v>0.5</v>
      </c>
      <c r="G5454" s="72" t="s">
        <v>3711</v>
      </c>
    </row>
    <row r="5455" spans="1:7" x14ac:dyDescent="0.15">
      <c r="A5455" s="81" t="s">
        <v>3799</v>
      </c>
      <c r="B5455" s="72" t="s">
        <v>3632</v>
      </c>
      <c r="C5455" s="72">
        <v>3.4801980198019802</v>
      </c>
      <c r="D5455" s="72">
        <v>0</v>
      </c>
      <c r="E5455" s="72">
        <v>2</v>
      </c>
      <c r="F5455" s="72">
        <v>17.706349206349199</v>
      </c>
      <c r="G5455" s="72" t="s">
        <v>3711</v>
      </c>
    </row>
    <row r="5456" spans="1:7" x14ac:dyDescent="0.15">
      <c r="A5456" s="81" t="s">
        <v>2858</v>
      </c>
      <c r="B5456" s="72" t="s">
        <v>1628</v>
      </c>
      <c r="C5456" s="72">
        <v>1.6666666666666701</v>
      </c>
      <c r="D5456" s="72">
        <v>3</v>
      </c>
      <c r="E5456" s="72">
        <v>2</v>
      </c>
      <c r="F5456" s="72">
        <v>36.9444444444444</v>
      </c>
      <c r="G5456" s="72" t="s">
        <v>3711</v>
      </c>
    </row>
    <row r="5457" spans="1:7" x14ac:dyDescent="0.15">
      <c r="A5457" s="81" t="s">
        <v>3858</v>
      </c>
      <c r="B5457" s="72" t="s">
        <v>3721</v>
      </c>
      <c r="C5457" s="72">
        <v>17.476190476190499</v>
      </c>
      <c r="D5457" s="72">
        <v>2</v>
      </c>
      <c r="E5457" s="72">
        <v>0</v>
      </c>
      <c r="F5457" s="72">
        <v>3.5198019801980198</v>
      </c>
      <c r="G5457" s="72" t="s">
        <v>3711</v>
      </c>
    </row>
    <row r="5458" spans="1:7" x14ac:dyDescent="0.15">
      <c r="A5458" s="81" t="s">
        <v>212</v>
      </c>
      <c r="B5458" s="72" t="s">
        <v>2295</v>
      </c>
      <c r="C5458" s="72">
        <v>12.816831683168299</v>
      </c>
      <c r="D5458" s="72">
        <v>0</v>
      </c>
      <c r="E5458" s="72">
        <v>3</v>
      </c>
      <c r="F5458" s="72">
        <v>4.79824561403509</v>
      </c>
      <c r="G5458" s="72" t="s">
        <v>3711</v>
      </c>
    </row>
    <row r="5459" spans="1:7" x14ac:dyDescent="0.15">
      <c r="A5459" s="81" t="s">
        <v>176</v>
      </c>
      <c r="B5459" s="72" t="s">
        <v>1486</v>
      </c>
      <c r="C5459" s="72">
        <v>2.6052631578947398</v>
      </c>
      <c r="D5459" s="72">
        <v>3</v>
      </c>
      <c r="E5459" s="72">
        <v>3</v>
      </c>
      <c r="F5459" s="72">
        <v>23.587719298245599</v>
      </c>
      <c r="G5459" s="72" t="s">
        <v>3711</v>
      </c>
    </row>
    <row r="5460" spans="1:7" x14ac:dyDescent="0.15">
      <c r="A5460" s="81" t="s">
        <v>2432</v>
      </c>
      <c r="B5460" s="72" t="s">
        <v>3734</v>
      </c>
      <c r="C5460" s="72">
        <v>155.37623762376199</v>
      </c>
      <c r="D5460" s="72">
        <v>0</v>
      </c>
      <c r="E5460" s="72">
        <v>3</v>
      </c>
      <c r="F5460" s="72">
        <v>0.394736842105263</v>
      </c>
      <c r="G5460" s="72" t="s">
        <v>3711</v>
      </c>
    </row>
    <row r="5461" spans="1:7" x14ac:dyDescent="0.15">
      <c r="A5461" s="81" t="s">
        <v>3274</v>
      </c>
      <c r="B5461" s="72" t="s">
        <v>3649</v>
      </c>
      <c r="C5461" s="72">
        <v>14.3492063492063</v>
      </c>
      <c r="D5461" s="72">
        <v>2</v>
      </c>
      <c r="E5461" s="72">
        <v>2</v>
      </c>
      <c r="F5461" s="72">
        <v>4.2698412698412698</v>
      </c>
      <c r="G5461" s="72" t="s">
        <v>3711</v>
      </c>
    </row>
    <row r="5462" spans="1:7" x14ac:dyDescent="0.15">
      <c r="A5462" s="81" t="s">
        <v>3759</v>
      </c>
      <c r="B5462" s="72" t="s">
        <v>2347</v>
      </c>
      <c r="C5462" s="72">
        <v>11</v>
      </c>
      <c r="D5462" s="72">
        <v>2</v>
      </c>
      <c r="E5462" s="72">
        <v>3</v>
      </c>
      <c r="F5462" s="72">
        <v>5.5263157894736796</v>
      </c>
      <c r="G5462" s="72" t="s">
        <v>3711</v>
      </c>
    </row>
    <row r="5463" spans="1:7" x14ac:dyDescent="0.15">
      <c r="A5463" s="81" t="s">
        <v>1211</v>
      </c>
      <c r="B5463" s="72" t="s">
        <v>1970</v>
      </c>
      <c r="C5463" s="72">
        <v>22.8070175438597</v>
      </c>
      <c r="D5463" s="72">
        <v>3</v>
      </c>
      <c r="E5463" s="72">
        <v>0</v>
      </c>
      <c r="F5463" s="72">
        <v>2.66336633663366</v>
      </c>
      <c r="G5463" s="72" t="s">
        <v>3711</v>
      </c>
    </row>
    <row r="5464" spans="1:7" x14ac:dyDescent="0.15">
      <c r="A5464" s="81" t="s">
        <v>3759</v>
      </c>
      <c r="B5464" s="72" t="s">
        <v>2347</v>
      </c>
      <c r="C5464" s="72">
        <v>0.21052631578947401</v>
      </c>
      <c r="D5464" s="72">
        <v>3</v>
      </c>
      <c r="E5464" s="72">
        <v>2</v>
      </c>
      <c r="F5464" s="72">
        <v>288.48412698412699</v>
      </c>
      <c r="G5464" s="72" t="s">
        <v>3711</v>
      </c>
    </row>
    <row r="5465" spans="1:7" x14ac:dyDescent="0.15">
      <c r="A5465" s="81" t="s">
        <v>3933</v>
      </c>
      <c r="B5465" s="72" t="s">
        <v>3727</v>
      </c>
      <c r="C5465" s="72">
        <v>3.0634920634920602</v>
      </c>
      <c r="D5465" s="72">
        <v>2</v>
      </c>
      <c r="E5465" s="72">
        <v>2</v>
      </c>
      <c r="F5465" s="72">
        <v>19.785714285714299</v>
      </c>
      <c r="G5465" s="72" t="s">
        <v>3711</v>
      </c>
    </row>
    <row r="5466" spans="1:7" x14ac:dyDescent="0.15">
      <c r="A5466" s="81" t="s">
        <v>3806</v>
      </c>
      <c r="B5466" s="72" t="s">
        <v>2333</v>
      </c>
      <c r="C5466" s="72">
        <v>9.3015873015873005</v>
      </c>
      <c r="D5466" s="72">
        <v>2</v>
      </c>
      <c r="E5466" s="72">
        <v>0</v>
      </c>
      <c r="F5466" s="72">
        <v>6.51485148514851</v>
      </c>
      <c r="G5466" s="72" t="s">
        <v>3711</v>
      </c>
    </row>
    <row r="5467" spans="1:7" x14ac:dyDescent="0.15">
      <c r="A5467" s="81" t="s">
        <v>2635</v>
      </c>
      <c r="B5467" s="72" t="s">
        <v>3649</v>
      </c>
      <c r="C5467" s="72">
        <v>14.183168316831701</v>
      </c>
      <c r="D5467" s="72">
        <v>0</v>
      </c>
      <c r="E5467" s="72">
        <v>2</v>
      </c>
      <c r="F5467" s="72">
        <v>4.2698412698412698</v>
      </c>
      <c r="G5467" s="72" t="s">
        <v>3711</v>
      </c>
    </row>
    <row r="5468" spans="1:7" x14ac:dyDescent="0.15">
      <c r="A5468" s="81" t="s">
        <v>3750</v>
      </c>
      <c r="B5468" s="72" t="s">
        <v>3673</v>
      </c>
      <c r="C5468" s="72">
        <v>21.613861386138598</v>
      </c>
      <c r="D5468" s="72">
        <v>0</v>
      </c>
      <c r="E5468" s="72">
        <v>2</v>
      </c>
      <c r="F5468" s="72">
        <v>2.8015873015873001</v>
      </c>
      <c r="G5468" s="72" t="s">
        <v>3711</v>
      </c>
    </row>
    <row r="5469" spans="1:7" x14ac:dyDescent="0.15">
      <c r="A5469" s="81" t="s">
        <v>990</v>
      </c>
      <c r="B5469" s="72" t="s">
        <v>3782</v>
      </c>
      <c r="C5469" s="72">
        <v>27.3684210526316</v>
      </c>
      <c r="D5469" s="72">
        <v>3</v>
      </c>
      <c r="E5469" s="72">
        <v>3</v>
      </c>
      <c r="F5469" s="72">
        <v>2.2105263157894699</v>
      </c>
      <c r="G5469" s="72" t="s">
        <v>3711</v>
      </c>
    </row>
    <row r="5470" spans="1:7" x14ac:dyDescent="0.15">
      <c r="A5470" s="81" t="s">
        <v>3918</v>
      </c>
      <c r="B5470" s="72" t="s">
        <v>2874</v>
      </c>
      <c r="C5470" s="72">
        <v>3.88095238095238</v>
      </c>
      <c r="D5470" s="72">
        <v>2</v>
      </c>
      <c r="E5470" s="72">
        <v>0</v>
      </c>
      <c r="F5470" s="72">
        <v>15.564356435643599</v>
      </c>
      <c r="G5470" s="72" t="s">
        <v>3711</v>
      </c>
    </row>
    <row r="5471" spans="1:7" x14ac:dyDescent="0.15">
      <c r="A5471" s="81" t="s">
        <v>2329</v>
      </c>
      <c r="B5471" s="72" t="s">
        <v>3655</v>
      </c>
      <c r="C5471" s="72">
        <v>18.9554455445545</v>
      </c>
      <c r="D5471" s="72">
        <v>0</v>
      </c>
      <c r="E5471" s="72">
        <v>3</v>
      </c>
      <c r="F5471" s="72">
        <v>3.1842105263157898</v>
      </c>
      <c r="G5471" s="72" t="s">
        <v>3711</v>
      </c>
    </row>
    <row r="5472" spans="1:7" x14ac:dyDescent="0.15">
      <c r="A5472" s="81" t="s">
        <v>2922</v>
      </c>
      <c r="B5472" s="72" t="s">
        <v>3851</v>
      </c>
      <c r="C5472" s="72">
        <v>44.642857142857103</v>
      </c>
      <c r="D5472" s="72">
        <v>2</v>
      </c>
      <c r="E5472" s="72">
        <v>0</v>
      </c>
      <c r="F5472" s="72">
        <v>1.35148514851485</v>
      </c>
      <c r="G5472" s="72" t="s">
        <v>3711</v>
      </c>
    </row>
    <row r="5473" spans="1:7" x14ac:dyDescent="0.15">
      <c r="A5473" s="81" t="s">
        <v>1248</v>
      </c>
      <c r="B5473" s="72" t="s">
        <v>3777</v>
      </c>
      <c r="C5473" s="72">
        <v>35.8333333333333</v>
      </c>
      <c r="D5473" s="72">
        <v>3</v>
      </c>
      <c r="E5473" s="72">
        <v>0</v>
      </c>
      <c r="F5473" s="72">
        <v>1.68316831683168</v>
      </c>
      <c r="G5473" s="72" t="s">
        <v>3711</v>
      </c>
    </row>
    <row r="5474" spans="1:7" x14ac:dyDescent="0.15">
      <c r="A5474" s="81" t="s">
        <v>3750</v>
      </c>
      <c r="B5474" s="72" t="s">
        <v>3574</v>
      </c>
      <c r="C5474" s="72">
        <v>21.613861386138598</v>
      </c>
      <c r="D5474" s="72">
        <v>0</v>
      </c>
      <c r="E5474" s="72">
        <v>2</v>
      </c>
      <c r="F5474" s="72">
        <v>2.78571428571429</v>
      </c>
      <c r="G5474" s="72" t="s">
        <v>3711</v>
      </c>
    </row>
    <row r="5475" spans="1:7" x14ac:dyDescent="0.15">
      <c r="A5475" s="81" t="s">
        <v>2443</v>
      </c>
      <c r="B5475" s="72" t="s">
        <v>3718</v>
      </c>
      <c r="C5475" s="72">
        <v>25.985148514851499</v>
      </c>
      <c r="D5475" s="72">
        <v>0</v>
      </c>
      <c r="E5475" s="72">
        <v>3</v>
      </c>
      <c r="F5475" s="72">
        <v>2.3157894736842102</v>
      </c>
      <c r="G5475" s="72" t="s">
        <v>3711</v>
      </c>
    </row>
    <row r="5476" spans="1:7" x14ac:dyDescent="0.15">
      <c r="A5476" s="81" t="s">
        <v>176</v>
      </c>
      <c r="B5476" s="72" t="s">
        <v>2523</v>
      </c>
      <c r="C5476" s="72">
        <v>2.6052631578947398</v>
      </c>
      <c r="D5476" s="72">
        <v>3</v>
      </c>
      <c r="E5476" s="72">
        <v>0</v>
      </c>
      <c r="F5476" s="72">
        <v>23.054455445544601</v>
      </c>
      <c r="G5476" s="72" t="s">
        <v>3711</v>
      </c>
    </row>
    <row r="5477" spans="1:7" x14ac:dyDescent="0.15">
      <c r="A5477" s="81" t="s">
        <v>3506</v>
      </c>
      <c r="B5477" s="72" t="s">
        <v>3103</v>
      </c>
      <c r="C5477" s="72">
        <v>9.5701754385964897</v>
      </c>
      <c r="D5477" s="72">
        <v>3</v>
      </c>
      <c r="E5477" s="72">
        <v>3</v>
      </c>
      <c r="F5477" s="72">
        <v>6.2719298245613997</v>
      </c>
      <c r="G5477" s="72" t="s">
        <v>3711</v>
      </c>
    </row>
    <row r="5478" spans="1:7" x14ac:dyDescent="0.15">
      <c r="A5478" s="81" t="s">
        <v>3750</v>
      </c>
      <c r="B5478" s="72" t="s">
        <v>3953</v>
      </c>
      <c r="C5478" s="72">
        <v>21.613861386138598</v>
      </c>
      <c r="D5478" s="72">
        <v>0</v>
      </c>
      <c r="E5478" s="72">
        <v>2</v>
      </c>
      <c r="F5478" s="72">
        <v>2.7619047619047601</v>
      </c>
      <c r="G5478" s="72" t="s">
        <v>3711</v>
      </c>
    </row>
    <row r="5479" spans="1:7" x14ac:dyDescent="0.15">
      <c r="A5479" s="81" t="s">
        <v>3972</v>
      </c>
      <c r="B5479" s="72" t="s">
        <v>201</v>
      </c>
      <c r="C5479" s="72">
        <v>1.67460317460317</v>
      </c>
      <c r="D5479" s="72">
        <v>2</v>
      </c>
      <c r="E5479" s="72">
        <v>0</v>
      </c>
      <c r="F5479" s="72">
        <v>35.6287128712871</v>
      </c>
      <c r="G5479" s="72" t="s">
        <v>3711</v>
      </c>
    </row>
    <row r="5480" spans="1:7" x14ac:dyDescent="0.15">
      <c r="A5480" s="81" t="s">
        <v>2241</v>
      </c>
      <c r="B5480" s="72" t="s">
        <v>3984</v>
      </c>
      <c r="C5480" s="72">
        <v>501.03174603174602</v>
      </c>
      <c r="D5480" s="72">
        <v>2</v>
      </c>
      <c r="E5480" s="72">
        <v>2</v>
      </c>
      <c r="F5480" s="72">
        <v>0.119047619047619</v>
      </c>
      <c r="G5480" s="72" t="s">
        <v>3711</v>
      </c>
    </row>
    <row r="5481" spans="1:7" x14ac:dyDescent="0.15">
      <c r="A5481" s="81" t="s">
        <v>3303</v>
      </c>
      <c r="B5481" s="72" t="s">
        <v>3913</v>
      </c>
      <c r="C5481" s="72">
        <v>25.143564356435601</v>
      </c>
      <c r="D5481" s="72">
        <v>0</v>
      </c>
      <c r="E5481" s="72">
        <v>0</v>
      </c>
      <c r="F5481" s="72">
        <v>2.3712871287128698</v>
      </c>
      <c r="G5481" s="72" t="s">
        <v>3711</v>
      </c>
    </row>
    <row r="5482" spans="1:7" x14ac:dyDescent="0.15">
      <c r="A5482" s="81" t="s">
        <v>3977</v>
      </c>
      <c r="B5482" s="72" t="s">
        <v>3655</v>
      </c>
      <c r="C5482" s="72">
        <v>2.8174603174603199</v>
      </c>
      <c r="D5482" s="72">
        <v>2</v>
      </c>
      <c r="E5482" s="72">
        <v>2</v>
      </c>
      <c r="F5482" s="72">
        <v>21.150793650793702</v>
      </c>
      <c r="G5482" s="72" t="s">
        <v>3711</v>
      </c>
    </row>
    <row r="5483" spans="1:7" x14ac:dyDescent="0.15">
      <c r="A5483" s="81" t="s">
        <v>1845</v>
      </c>
      <c r="B5483" s="72" t="s">
        <v>3655</v>
      </c>
      <c r="C5483" s="72">
        <v>2.8157894736842102</v>
      </c>
      <c r="D5483" s="72">
        <v>3</v>
      </c>
      <c r="E5483" s="72">
        <v>2</v>
      </c>
      <c r="F5483" s="72">
        <v>21.150793650793702</v>
      </c>
      <c r="G5483" s="72" t="s">
        <v>3711</v>
      </c>
    </row>
    <row r="5484" spans="1:7" x14ac:dyDescent="0.15">
      <c r="A5484" s="81" t="s">
        <v>932</v>
      </c>
      <c r="B5484" s="72" t="s">
        <v>3745</v>
      </c>
      <c r="C5484" s="72">
        <v>2.7894736842105301</v>
      </c>
      <c r="D5484" s="72">
        <v>3</v>
      </c>
      <c r="E5484" s="72">
        <v>2</v>
      </c>
      <c r="F5484" s="72">
        <v>21.349206349206298</v>
      </c>
      <c r="G5484" s="72" t="s">
        <v>3711</v>
      </c>
    </row>
    <row r="5485" spans="1:7" x14ac:dyDescent="0.15">
      <c r="A5485" s="81" t="s">
        <v>1220</v>
      </c>
      <c r="B5485" s="72" t="s">
        <v>3786</v>
      </c>
      <c r="C5485" s="72">
        <v>28.269841269841301</v>
      </c>
      <c r="D5485" s="72">
        <v>2</v>
      </c>
      <c r="E5485" s="72">
        <v>0</v>
      </c>
      <c r="F5485" s="72">
        <v>2.1039603960396001</v>
      </c>
      <c r="G5485" s="72" t="s">
        <v>3711</v>
      </c>
    </row>
    <row r="5486" spans="1:7" x14ac:dyDescent="0.15">
      <c r="A5486" s="81" t="s">
        <v>3750</v>
      </c>
      <c r="B5486" s="72" t="s">
        <v>2395</v>
      </c>
      <c r="C5486" s="72">
        <v>34.7222222222222</v>
      </c>
      <c r="D5486" s="72">
        <v>2</v>
      </c>
      <c r="E5486" s="72">
        <v>3</v>
      </c>
      <c r="F5486" s="72">
        <v>1.7105263157894699</v>
      </c>
      <c r="G5486" s="72" t="s">
        <v>3711</v>
      </c>
    </row>
    <row r="5487" spans="1:7" x14ac:dyDescent="0.15">
      <c r="A5487" s="81" t="s">
        <v>1055</v>
      </c>
      <c r="B5487" s="72" t="s">
        <v>3940</v>
      </c>
      <c r="C5487" s="72">
        <v>363.46031746031701</v>
      </c>
      <c r="D5487" s="72">
        <v>2</v>
      </c>
      <c r="E5487" s="72">
        <v>0</v>
      </c>
      <c r="F5487" s="72">
        <v>0.16336633663366301</v>
      </c>
      <c r="G5487" s="72" t="s">
        <v>3711</v>
      </c>
    </row>
    <row r="5488" spans="1:7" x14ac:dyDescent="0.15">
      <c r="A5488" s="81" t="s">
        <v>3740</v>
      </c>
      <c r="B5488" s="72" t="s">
        <v>3722</v>
      </c>
      <c r="C5488" s="72">
        <v>6.1930693069306901</v>
      </c>
      <c r="D5488" s="72">
        <v>0</v>
      </c>
      <c r="E5488" s="72">
        <v>0</v>
      </c>
      <c r="F5488" s="72">
        <v>9.5841584158415802</v>
      </c>
      <c r="G5488" s="72" t="s">
        <v>3711</v>
      </c>
    </row>
    <row r="5489" spans="1:7" x14ac:dyDescent="0.15">
      <c r="A5489" s="81" t="s">
        <v>3749</v>
      </c>
      <c r="B5489" s="72" t="s">
        <v>3958</v>
      </c>
      <c r="C5489" s="72">
        <v>25.930693069306901</v>
      </c>
      <c r="D5489" s="72">
        <v>0</v>
      </c>
      <c r="E5489" s="72">
        <v>0</v>
      </c>
      <c r="F5489" s="72">
        <v>2.28712871287129</v>
      </c>
      <c r="G5489" s="72" t="s">
        <v>3711</v>
      </c>
    </row>
    <row r="5490" spans="1:7" x14ac:dyDescent="0.15">
      <c r="A5490" s="81" t="s">
        <v>3762</v>
      </c>
      <c r="B5490" s="72" t="s">
        <v>3784</v>
      </c>
      <c r="C5490" s="72">
        <v>43.0555555555556</v>
      </c>
      <c r="D5490" s="72">
        <v>2</v>
      </c>
      <c r="E5490" s="72">
        <v>3</v>
      </c>
      <c r="F5490" s="72">
        <v>1.37719298245614</v>
      </c>
      <c r="G5490" s="72" t="s">
        <v>3711</v>
      </c>
    </row>
    <row r="5491" spans="1:7" x14ac:dyDescent="0.15">
      <c r="A5491" s="81" t="s">
        <v>3807</v>
      </c>
      <c r="B5491" s="72" t="s">
        <v>2577</v>
      </c>
      <c r="C5491" s="72">
        <v>17.531746031746</v>
      </c>
      <c r="D5491" s="72">
        <v>2</v>
      </c>
      <c r="E5491" s="72">
        <v>0</v>
      </c>
      <c r="F5491" s="72">
        <v>3.3811881188118802</v>
      </c>
      <c r="G5491" s="72" t="s">
        <v>3711</v>
      </c>
    </row>
    <row r="5492" spans="1:7" x14ac:dyDescent="0.15">
      <c r="A5492" s="81" t="s">
        <v>3774</v>
      </c>
      <c r="B5492" s="72" t="s">
        <v>2246</v>
      </c>
      <c r="C5492" s="72">
        <v>0.14912280701754399</v>
      </c>
      <c r="D5492" s="72">
        <v>3</v>
      </c>
      <c r="E5492" s="72">
        <v>2</v>
      </c>
      <c r="F5492" s="72">
        <v>397.48412698412699</v>
      </c>
      <c r="G5492" s="72" t="s">
        <v>3711</v>
      </c>
    </row>
    <row r="5493" spans="1:7" x14ac:dyDescent="0.15">
      <c r="A5493" s="81" t="s">
        <v>2082</v>
      </c>
      <c r="B5493" s="72" t="s">
        <v>3702</v>
      </c>
      <c r="C5493" s="72">
        <v>42.386138613861398</v>
      </c>
      <c r="D5493" s="72">
        <v>0</v>
      </c>
      <c r="E5493" s="72">
        <v>2</v>
      </c>
      <c r="F5493" s="72">
        <v>1.3968253968254001</v>
      </c>
      <c r="G5493" s="72" t="s">
        <v>3711</v>
      </c>
    </row>
    <row r="5494" spans="1:7" x14ac:dyDescent="0.15">
      <c r="A5494" s="81" t="s">
        <v>2329</v>
      </c>
      <c r="B5494" s="72" t="s">
        <v>3729</v>
      </c>
      <c r="C5494" s="72">
        <v>18.9554455445545</v>
      </c>
      <c r="D5494" s="72">
        <v>0</v>
      </c>
      <c r="E5494" s="72">
        <v>3</v>
      </c>
      <c r="F5494" s="72">
        <v>3.12280701754386</v>
      </c>
      <c r="G5494" s="72" t="s">
        <v>3711</v>
      </c>
    </row>
    <row r="5495" spans="1:7" x14ac:dyDescent="0.15">
      <c r="A5495" s="81" t="s">
        <v>3926</v>
      </c>
      <c r="B5495" s="72" t="s">
        <v>3721</v>
      </c>
      <c r="C5495" s="72">
        <v>2.2543859649122799</v>
      </c>
      <c r="D5495" s="72">
        <v>3</v>
      </c>
      <c r="E5495" s="72">
        <v>2</v>
      </c>
      <c r="F5495" s="72">
        <v>26.246031746031701</v>
      </c>
      <c r="G5495" s="72" t="s">
        <v>3711</v>
      </c>
    </row>
    <row r="5496" spans="1:7" x14ac:dyDescent="0.15">
      <c r="A5496" s="81" t="s">
        <v>1951</v>
      </c>
      <c r="B5496" s="72" t="s">
        <v>3856</v>
      </c>
      <c r="C5496" s="72">
        <v>67.730158730158706</v>
      </c>
      <c r="D5496" s="72">
        <v>2</v>
      </c>
      <c r="E5496" s="72">
        <v>2</v>
      </c>
      <c r="F5496" s="72">
        <v>0.87301587301587302</v>
      </c>
      <c r="G5496" s="72" t="s">
        <v>3711</v>
      </c>
    </row>
    <row r="5497" spans="1:7" x14ac:dyDescent="0.15">
      <c r="A5497" s="81" t="s">
        <v>494</v>
      </c>
      <c r="B5497" s="72" t="s">
        <v>3716</v>
      </c>
      <c r="C5497" s="72">
        <v>518.43564356435604</v>
      </c>
      <c r="D5497" s="72">
        <v>0</v>
      </c>
      <c r="E5497" s="72">
        <v>3</v>
      </c>
      <c r="F5497" s="72">
        <v>0.114035087719298</v>
      </c>
      <c r="G5497" s="72" t="s">
        <v>3711</v>
      </c>
    </row>
    <row r="5498" spans="1:7" x14ac:dyDescent="0.15">
      <c r="A5498" s="81" t="s">
        <v>3747</v>
      </c>
      <c r="B5498" s="72" t="s">
        <v>3868</v>
      </c>
      <c r="C5498" s="72">
        <v>9.1578947368421009</v>
      </c>
      <c r="D5498" s="72">
        <v>3</v>
      </c>
      <c r="E5498" s="72">
        <v>2</v>
      </c>
      <c r="F5498" s="72">
        <v>6.4444444444444402</v>
      </c>
      <c r="G5498" s="72" t="s">
        <v>3711</v>
      </c>
    </row>
    <row r="5499" spans="1:7" x14ac:dyDescent="0.15">
      <c r="A5499" s="81" t="s">
        <v>3762</v>
      </c>
      <c r="B5499" s="72" t="s">
        <v>3748</v>
      </c>
      <c r="C5499" s="72">
        <v>5.9009900990099</v>
      </c>
      <c r="D5499" s="72">
        <v>0</v>
      </c>
      <c r="E5499" s="72">
        <v>0</v>
      </c>
      <c r="F5499" s="72">
        <v>10</v>
      </c>
      <c r="G5499" s="72" t="s">
        <v>3711</v>
      </c>
    </row>
    <row r="5500" spans="1:7" x14ac:dyDescent="0.15">
      <c r="A5500" s="81" t="s">
        <v>3874</v>
      </c>
      <c r="B5500" s="72" t="s">
        <v>348</v>
      </c>
      <c r="C5500" s="72">
        <v>1.4009900990099</v>
      </c>
      <c r="D5500" s="72">
        <v>0</v>
      </c>
      <c r="E5500" s="72">
        <v>0</v>
      </c>
      <c r="F5500" s="72">
        <v>42.118811881188101</v>
      </c>
      <c r="G5500" s="72" t="s">
        <v>3711</v>
      </c>
    </row>
    <row r="5501" spans="1:7" x14ac:dyDescent="0.15">
      <c r="A5501" s="81" t="s">
        <v>1230</v>
      </c>
      <c r="B5501" s="72" t="s">
        <v>2548</v>
      </c>
      <c r="C5501" s="72">
        <v>36.114035087719301</v>
      </c>
      <c r="D5501" s="72">
        <v>3</v>
      </c>
      <c r="E5501" s="72">
        <v>3</v>
      </c>
      <c r="F5501" s="72">
        <v>1.6315789473684199</v>
      </c>
      <c r="G5501" s="72" t="s">
        <v>3711</v>
      </c>
    </row>
    <row r="5502" spans="1:7" x14ac:dyDescent="0.15">
      <c r="A5502" s="81" t="s">
        <v>3780</v>
      </c>
      <c r="B5502" s="72" t="s">
        <v>3778</v>
      </c>
      <c r="C5502" s="72">
        <v>2.7772277227722801</v>
      </c>
      <c r="D5502" s="72">
        <v>0</v>
      </c>
      <c r="E5502" s="72">
        <v>3</v>
      </c>
      <c r="F5502" s="72">
        <v>21.210526315789501</v>
      </c>
      <c r="G5502" s="72" t="s">
        <v>3711</v>
      </c>
    </row>
    <row r="5503" spans="1:7" x14ac:dyDescent="0.15">
      <c r="A5503" s="81" t="s">
        <v>990</v>
      </c>
      <c r="B5503" s="72" t="s">
        <v>3671</v>
      </c>
      <c r="C5503" s="72">
        <v>669.54761904761904</v>
      </c>
      <c r="D5503" s="72">
        <v>2</v>
      </c>
      <c r="E5503" s="72">
        <v>3</v>
      </c>
      <c r="F5503" s="72">
        <v>8.7719298245614002E-2</v>
      </c>
      <c r="G5503" s="72" t="s">
        <v>3711</v>
      </c>
    </row>
    <row r="5504" spans="1:7" x14ac:dyDescent="0.15">
      <c r="A5504" s="81" t="s">
        <v>3839</v>
      </c>
      <c r="B5504" s="72" t="s">
        <v>1486</v>
      </c>
      <c r="C5504" s="72">
        <v>1.3415841584158399</v>
      </c>
      <c r="D5504" s="72">
        <v>0</v>
      </c>
      <c r="E5504" s="72">
        <v>0</v>
      </c>
      <c r="F5504" s="72">
        <v>43.777227722772302</v>
      </c>
      <c r="G5504" s="72" t="s">
        <v>3711</v>
      </c>
    </row>
    <row r="5505" spans="1:7" x14ac:dyDescent="0.15">
      <c r="A5505" s="81" t="s">
        <v>2839</v>
      </c>
      <c r="B5505" s="72" t="s">
        <v>2295</v>
      </c>
      <c r="C5505" s="72">
        <v>12.2326732673267</v>
      </c>
      <c r="D5505" s="72">
        <v>0</v>
      </c>
      <c r="E5505" s="72">
        <v>3</v>
      </c>
      <c r="F5505" s="72">
        <v>4.79824561403509</v>
      </c>
      <c r="G5505" s="72" t="s">
        <v>3711</v>
      </c>
    </row>
    <row r="5506" spans="1:7" x14ac:dyDescent="0.15">
      <c r="A5506" s="81" t="s">
        <v>3938</v>
      </c>
      <c r="B5506" s="72" t="s">
        <v>2347</v>
      </c>
      <c r="C5506" s="72">
        <v>0.20297029702970301</v>
      </c>
      <c r="D5506" s="72">
        <v>0</v>
      </c>
      <c r="E5506" s="72">
        <v>2</v>
      </c>
      <c r="F5506" s="72">
        <v>288.48412698412699</v>
      </c>
      <c r="G5506" s="72" t="s">
        <v>3711</v>
      </c>
    </row>
    <row r="5507" spans="1:7" x14ac:dyDescent="0.15">
      <c r="A5507" s="81" t="s">
        <v>282</v>
      </c>
      <c r="B5507" s="72" t="s">
        <v>3126</v>
      </c>
      <c r="C5507" s="72">
        <v>4.59649122807018</v>
      </c>
      <c r="D5507" s="72">
        <v>3</v>
      </c>
      <c r="E5507" s="72">
        <v>3</v>
      </c>
      <c r="F5507" s="72">
        <v>12.719298245614</v>
      </c>
      <c r="G5507" s="72" t="s">
        <v>3711</v>
      </c>
    </row>
    <row r="5508" spans="1:7" x14ac:dyDescent="0.15">
      <c r="A5508" s="81" t="s">
        <v>3900</v>
      </c>
      <c r="B5508" s="72" t="s">
        <v>2837</v>
      </c>
      <c r="C5508" s="72">
        <v>3.4761904761904798</v>
      </c>
      <c r="D5508" s="72">
        <v>2</v>
      </c>
      <c r="E5508" s="72">
        <v>0</v>
      </c>
      <c r="F5508" s="72">
        <v>16.7920792079208</v>
      </c>
      <c r="G5508" s="72" t="s">
        <v>3711</v>
      </c>
    </row>
    <row r="5509" spans="1:7" x14ac:dyDescent="0.15">
      <c r="A5509" s="81" t="s">
        <v>2371</v>
      </c>
      <c r="B5509" s="72" t="s">
        <v>2851</v>
      </c>
      <c r="C5509" s="72">
        <v>25.678217821782201</v>
      </c>
      <c r="D5509" s="72">
        <v>0</v>
      </c>
      <c r="E5509" s="72">
        <v>3</v>
      </c>
      <c r="F5509" s="72">
        <v>2.2719298245614001</v>
      </c>
      <c r="G5509" s="72" t="s">
        <v>3711</v>
      </c>
    </row>
    <row r="5510" spans="1:7" x14ac:dyDescent="0.15">
      <c r="A5510" s="81" t="s">
        <v>1220</v>
      </c>
      <c r="B5510" s="72" t="s">
        <v>2824</v>
      </c>
      <c r="C5510" s="72">
        <v>28.269841269841301</v>
      </c>
      <c r="D5510" s="72">
        <v>2</v>
      </c>
      <c r="E5510" s="72">
        <v>3</v>
      </c>
      <c r="F5510" s="72">
        <v>2.0614035087719298</v>
      </c>
      <c r="G5510" s="72" t="s">
        <v>3711</v>
      </c>
    </row>
    <row r="5511" spans="1:7" x14ac:dyDescent="0.15">
      <c r="A5511" s="81" t="s">
        <v>3732</v>
      </c>
      <c r="B5511" s="72" t="s">
        <v>852</v>
      </c>
      <c r="C5511" s="72">
        <v>24.047619047619001</v>
      </c>
      <c r="D5511" s="72">
        <v>2</v>
      </c>
      <c r="E5511" s="72">
        <v>3</v>
      </c>
      <c r="F5511" s="72">
        <v>2.42105263157895</v>
      </c>
      <c r="G5511" s="72" t="s">
        <v>3711</v>
      </c>
    </row>
    <row r="5512" spans="1:7" x14ac:dyDescent="0.15">
      <c r="A5512" s="81" t="s">
        <v>282</v>
      </c>
      <c r="B5512" s="72" t="s">
        <v>2749</v>
      </c>
      <c r="C5512" s="72">
        <v>4.59649122807018</v>
      </c>
      <c r="D5512" s="72">
        <v>3</v>
      </c>
      <c r="E5512" s="72">
        <v>0</v>
      </c>
      <c r="F5512" s="72">
        <v>12.658415841584199</v>
      </c>
      <c r="G5512" s="72" t="s">
        <v>3711</v>
      </c>
    </row>
    <row r="5513" spans="1:7" x14ac:dyDescent="0.15">
      <c r="A5513" s="81" t="s">
        <v>2509</v>
      </c>
      <c r="B5513" s="72" t="s">
        <v>3767</v>
      </c>
      <c r="C5513" s="72">
        <v>40.9444444444444</v>
      </c>
      <c r="D5513" s="72">
        <v>2</v>
      </c>
      <c r="E5513" s="72">
        <v>2</v>
      </c>
      <c r="F5513" s="72">
        <v>1.42063492063492</v>
      </c>
      <c r="G5513" s="72" t="s">
        <v>3711</v>
      </c>
    </row>
    <row r="5514" spans="1:7" x14ac:dyDescent="0.15">
      <c r="A5514" s="81" t="s">
        <v>2152</v>
      </c>
      <c r="B5514" s="72" t="s">
        <v>3716</v>
      </c>
      <c r="C5514" s="72">
        <v>36.825396825396801</v>
      </c>
      <c r="D5514" s="72">
        <v>2</v>
      </c>
      <c r="E5514" s="72">
        <v>0</v>
      </c>
      <c r="F5514" s="72">
        <v>1.5792079207920799</v>
      </c>
      <c r="G5514" s="72" t="s">
        <v>3711</v>
      </c>
    </row>
    <row r="5515" spans="1:7" x14ac:dyDescent="0.15">
      <c r="A5515" s="81" t="s">
        <v>3733</v>
      </c>
      <c r="B5515" s="72" t="s">
        <v>3662</v>
      </c>
      <c r="C5515" s="72">
        <v>23.952380952380999</v>
      </c>
      <c r="D5515" s="72">
        <v>2</v>
      </c>
      <c r="E5515" s="72">
        <v>0</v>
      </c>
      <c r="F5515" s="72">
        <v>2.4257425742574301</v>
      </c>
      <c r="G5515" s="72" t="s">
        <v>3711</v>
      </c>
    </row>
    <row r="5516" spans="1:7" x14ac:dyDescent="0.15">
      <c r="A5516" s="81" t="s">
        <v>3833</v>
      </c>
      <c r="B5516" s="72" t="s">
        <v>3985</v>
      </c>
      <c r="C5516" s="72">
        <v>38.301587301587297</v>
      </c>
      <c r="D5516" s="72">
        <v>2</v>
      </c>
      <c r="E5516" s="72">
        <v>2</v>
      </c>
      <c r="F5516" s="72">
        <v>1.51587301587302</v>
      </c>
      <c r="G5516" s="72" t="s">
        <v>3711</v>
      </c>
    </row>
    <row r="5517" spans="1:7" x14ac:dyDescent="0.15">
      <c r="A5517" s="81" t="s">
        <v>3733</v>
      </c>
      <c r="B5517" s="72" t="s">
        <v>852</v>
      </c>
      <c r="C5517" s="72">
        <v>23.952380952380999</v>
      </c>
      <c r="D5517" s="72">
        <v>2</v>
      </c>
      <c r="E5517" s="72">
        <v>3</v>
      </c>
      <c r="F5517" s="72">
        <v>2.42105263157895</v>
      </c>
      <c r="G5517" s="72" t="s">
        <v>3711</v>
      </c>
    </row>
    <row r="5518" spans="1:7" x14ac:dyDescent="0.15">
      <c r="A5518" s="81" t="s">
        <v>3747</v>
      </c>
      <c r="B5518" s="72" t="s">
        <v>3859</v>
      </c>
      <c r="C5518" s="72">
        <v>9.1578947368421009</v>
      </c>
      <c r="D5518" s="72">
        <v>3</v>
      </c>
      <c r="E5518" s="72">
        <v>2</v>
      </c>
      <c r="F5518" s="72">
        <v>6.3174603174603199</v>
      </c>
      <c r="G5518" s="72" t="s">
        <v>3711</v>
      </c>
    </row>
    <row r="5519" spans="1:7" x14ac:dyDescent="0.15">
      <c r="A5519" s="81" t="s">
        <v>3733</v>
      </c>
      <c r="B5519" s="72" t="s">
        <v>3683</v>
      </c>
      <c r="C5519" s="72">
        <v>3.71929824561404</v>
      </c>
      <c r="D5519" s="72">
        <v>3</v>
      </c>
      <c r="E5519" s="72">
        <v>2</v>
      </c>
      <c r="F5519" s="72">
        <v>15.515873015873</v>
      </c>
      <c r="G5519" s="72" t="s">
        <v>3711</v>
      </c>
    </row>
    <row r="5520" spans="1:7" x14ac:dyDescent="0.15">
      <c r="A5520" s="81" t="s">
        <v>1055</v>
      </c>
      <c r="B5520" s="72" t="s">
        <v>3898</v>
      </c>
      <c r="C5520" s="72">
        <v>363.46031746031701</v>
      </c>
      <c r="D5520" s="72">
        <v>2</v>
      </c>
      <c r="E5520" s="72">
        <v>2</v>
      </c>
      <c r="F5520" s="72">
        <v>0.158730158730159</v>
      </c>
      <c r="G5520" s="72" t="s">
        <v>3711</v>
      </c>
    </row>
    <row r="5521" spans="1:7" x14ac:dyDescent="0.15">
      <c r="A5521" s="81" t="s">
        <v>2415</v>
      </c>
      <c r="B5521" s="72" t="s">
        <v>3786</v>
      </c>
      <c r="C5521" s="72">
        <v>89.968253968254004</v>
      </c>
      <c r="D5521" s="72">
        <v>2</v>
      </c>
      <c r="E5521" s="72">
        <v>3</v>
      </c>
      <c r="F5521" s="72">
        <v>0.640350877192982</v>
      </c>
      <c r="G5521" s="72" t="s">
        <v>3711</v>
      </c>
    </row>
    <row r="5522" spans="1:7" x14ac:dyDescent="0.15">
      <c r="A5522" s="81" t="s">
        <v>3750</v>
      </c>
      <c r="B5522" s="72" t="s">
        <v>1970</v>
      </c>
      <c r="C5522" s="72">
        <v>21.613861386138598</v>
      </c>
      <c r="D5522" s="72">
        <v>0</v>
      </c>
      <c r="E5522" s="72">
        <v>0</v>
      </c>
      <c r="F5522" s="72">
        <v>2.66336633663366</v>
      </c>
      <c r="G5522" s="72" t="s">
        <v>3711</v>
      </c>
    </row>
    <row r="5523" spans="1:7" x14ac:dyDescent="0.15">
      <c r="A5523" s="81" t="s">
        <v>3986</v>
      </c>
      <c r="B5523" s="72" t="s">
        <v>3987</v>
      </c>
      <c r="C5523" s="72">
        <v>19.8095238095238</v>
      </c>
      <c r="D5523" s="72">
        <v>2</v>
      </c>
      <c r="E5523" s="72">
        <v>2</v>
      </c>
      <c r="F5523" s="72">
        <v>2.9047619047619002</v>
      </c>
      <c r="G5523" s="72" t="s">
        <v>3711</v>
      </c>
    </row>
    <row r="5524" spans="1:7" x14ac:dyDescent="0.15">
      <c r="A5524" s="81" t="s">
        <v>3762</v>
      </c>
      <c r="B5524" s="72" t="s">
        <v>3748</v>
      </c>
      <c r="C5524" s="72">
        <v>0.859649122807018</v>
      </c>
      <c r="D5524" s="72">
        <v>3</v>
      </c>
      <c r="E5524" s="72">
        <v>2</v>
      </c>
      <c r="F5524" s="72">
        <v>66.896825396825406</v>
      </c>
      <c r="G5524" s="72" t="s">
        <v>3711</v>
      </c>
    </row>
    <row r="5525" spans="1:7" x14ac:dyDescent="0.15">
      <c r="A5525" s="81" t="s">
        <v>3872</v>
      </c>
      <c r="B5525" s="72" t="s">
        <v>3873</v>
      </c>
      <c r="C5525" s="72">
        <v>1.8712871287128701</v>
      </c>
      <c r="D5525" s="72">
        <v>0</v>
      </c>
      <c r="E5525" s="72">
        <v>2</v>
      </c>
      <c r="F5525" s="72">
        <v>30.698412698412699</v>
      </c>
      <c r="G5525" s="72" t="s">
        <v>3711</v>
      </c>
    </row>
    <row r="5526" spans="1:7" x14ac:dyDescent="0.15">
      <c r="A5526" s="81" t="s">
        <v>3102</v>
      </c>
      <c r="B5526" s="72" t="s">
        <v>3717</v>
      </c>
      <c r="C5526" s="72">
        <v>6.0238095238095202</v>
      </c>
      <c r="D5526" s="72">
        <v>2</v>
      </c>
      <c r="E5526" s="72">
        <v>2</v>
      </c>
      <c r="F5526" s="72">
        <v>9.5238095238095202</v>
      </c>
      <c r="G5526" s="72" t="s">
        <v>3711</v>
      </c>
    </row>
    <row r="5527" spans="1:7" x14ac:dyDescent="0.15">
      <c r="A5527" s="81" t="s">
        <v>203</v>
      </c>
      <c r="B5527" s="72" t="s">
        <v>2347</v>
      </c>
      <c r="C5527" s="72">
        <v>0.19841269841269801</v>
      </c>
      <c r="D5527" s="72">
        <v>2</v>
      </c>
      <c r="E5527" s="72">
        <v>2</v>
      </c>
      <c r="F5527" s="72">
        <v>288.48412698412699</v>
      </c>
      <c r="G5527" s="72" t="s">
        <v>3711</v>
      </c>
    </row>
    <row r="5528" spans="1:7" x14ac:dyDescent="0.15">
      <c r="A5528" s="81" t="s">
        <v>3818</v>
      </c>
      <c r="B5528" s="72" t="s">
        <v>1896</v>
      </c>
      <c r="C5528" s="72">
        <v>3.7178217821782198</v>
      </c>
      <c r="D5528" s="72">
        <v>0</v>
      </c>
      <c r="E5528" s="72">
        <v>0</v>
      </c>
      <c r="F5528" s="72">
        <v>15.391089108910901</v>
      </c>
      <c r="G5528" s="72" t="s">
        <v>3711</v>
      </c>
    </row>
    <row r="5529" spans="1:7" x14ac:dyDescent="0.15">
      <c r="A5529" s="81" t="s">
        <v>1097</v>
      </c>
      <c r="B5529" s="72" t="s">
        <v>3016</v>
      </c>
      <c r="C5529" s="72">
        <v>343.31746031746002</v>
      </c>
      <c r="D5529" s="72">
        <v>2</v>
      </c>
      <c r="E5529" s="72">
        <v>3</v>
      </c>
      <c r="F5529" s="72">
        <v>0.16666666666666699</v>
      </c>
      <c r="G5529" s="72" t="s">
        <v>3711</v>
      </c>
    </row>
    <row r="5530" spans="1:7" x14ac:dyDescent="0.15">
      <c r="A5530" s="81" t="s">
        <v>3747</v>
      </c>
      <c r="B5530" s="72" t="s">
        <v>3888</v>
      </c>
      <c r="C5530" s="72">
        <v>17.891089108910901</v>
      </c>
      <c r="D5530" s="72">
        <v>0</v>
      </c>
      <c r="E5530" s="72">
        <v>0</v>
      </c>
      <c r="F5530" s="72">
        <v>3.1980198019802</v>
      </c>
      <c r="G5530" s="72" t="s">
        <v>3711</v>
      </c>
    </row>
    <row r="5531" spans="1:7" x14ac:dyDescent="0.15">
      <c r="A5531" s="81" t="s">
        <v>1220</v>
      </c>
      <c r="B5531" s="72" t="s">
        <v>3673</v>
      </c>
      <c r="C5531" s="72">
        <v>20.421052631578899</v>
      </c>
      <c r="D5531" s="72">
        <v>3</v>
      </c>
      <c r="E5531" s="72">
        <v>2</v>
      </c>
      <c r="F5531" s="72">
        <v>2.8015873015873001</v>
      </c>
      <c r="G5531" s="72" t="s">
        <v>3711</v>
      </c>
    </row>
    <row r="5532" spans="1:7" x14ac:dyDescent="0.15">
      <c r="A5532" s="81" t="s">
        <v>3544</v>
      </c>
      <c r="B5532" s="72" t="s">
        <v>2502</v>
      </c>
      <c r="C5532" s="72">
        <v>63.912698412698397</v>
      </c>
      <c r="D5532" s="72">
        <v>2</v>
      </c>
      <c r="E5532" s="72">
        <v>3</v>
      </c>
      <c r="F5532" s="72">
        <v>0.89473684210526305</v>
      </c>
      <c r="G5532" s="72" t="s">
        <v>3711</v>
      </c>
    </row>
    <row r="5533" spans="1:7" x14ac:dyDescent="0.15">
      <c r="A5533" s="81" t="s">
        <v>3789</v>
      </c>
      <c r="B5533" s="72" t="s">
        <v>3766</v>
      </c>
      <c r="C5533" s="72">
        <v>35.603174603174601</v>
      </c>
      <c r="D5533" s="72">
        <v>2</v>
      </c>
      <c r="E5533" s="72">
        <v>0</v>
      </c>
      <c r="F5533" s="72">
        <v>1.6039603960396001</v>
      </c>
      <c r="G5533" s="72" t="s">
        <v>3711</v>
      </c>
    </row>
    <row r="5534" spans="1:7" x14ac:dyDescent="0.15">
      <c r="A5534" s="81" t="s">
        <v>2046</v>
      </c>
      <c r="B5534" s="72" t="s">
        <v>2422</v>
      </c>
      <c r="C5534" s="72">
        <v>0.95049504950495001</v>
      </c>
      <c r="D5534" s="72">
        <v>0</v>
      </c>
      <c r="E5534" s="72">
        <v>2</v>
      </c>
      <c r="F5534" s="72">
        <v>60.015873015872998</v>
      </c>
      <c r="G5534" s="72" t="s">
        <v>3711</v>
      </c>
    </row>
    <row r="5535" spans="1:7" x14ac:dyDescent="0.15">
      <c r="A5535" s="81" t="s">
        <v>3848</v>
      </c>
      <c r="B5535" s="72" t="s">
        <v>3784</v>
      </c>
      <c r="C5535" s="72">
        <v>3.0099009900990099</v>
      </c>
      <c r="D5535" s="72">
        <v>0</v>
      </c>
      <c r="E5535" s="72">
        <v>2</v>
      </c>
      <c r="F5535" s="72">
        <v>18.952380952380999</v>
      </c>
      <c r="G5535" s="72" t="s">
        <v>3711</v>
      </c>
    </row>
    <row r="5536" spans="1:7" x14ac:dyDescent="0.15">
      <c r="A5536" s="81" t="s">
        <v>2371</v>
      </c>
      <c r="B5536" s="72" t="s">
        <v>272</v>
      </c>
      <c r="C5536" s="72">
        <v>2.1140350877193002</v>
      </c>
      <c r="D5536" s="72">
        <v>3</v>
      </c>
      <c r="E5536" s="72">
        <v>0</v>
      </c>
      <c r="F5536" s="72">
        <v>26.787128712871301</v>
      </c>
      <c r="G5536" s="72" t="s">
        <v>3711</v>
      </c>
    </row>
    <row r="5537" spans="1:7" x14ac:dyDescent="0.15">
      <c r="A5537" s="81" t="s">
        <v>3906</v>
      </c>
      <c r="B5537" s="72" t="s">
        <v>3870</v>
      </c>
      <c r="C5537" s="72">
        <v>2.3069306930693099</v>
      </c>
      <c r="D5537" s="72">
        <v>0</v>
      </c>
      <c r="E5537" s="72">
        <v>2</v>
      </c>
      <c r="F5537" s="72">
        <v>24.5</v>
      </c>
      <c r="G5537" s="72" t="s">
        <v>3711</v>
      </c>
    </row>
    <row r="5538" spans="1:7" x14ac:dyDescent="0.15">
      <c r="A5538" s="81" t="s">
        <v>3841</v>
      </c>
      <c r="B5538" s="72" t="s">
        <v>3983</v>
      </c>
      <c r="C5538" s="72">
        <v>19.476190476190499</v>
      </c>
      <c r="D5538" s="72">
        <v>2</v>
      </c>
      <c r="E5538" s="72">
        <v>2</v>
      </c>
      <c r="F5538" s="72">
        <v>2.8888888888888902</v>
      </c>
      <c r="G5538" s="72" t="s">
        <v>3711</v>
      </c>
    </row>
    <row r="5539" spans="1:7" x14ac:dyDescent="0.15">
      <c r="A5539" s="81" t="s">
        <v>3872</v>
      </c>
      <c r="B5539" s="72" t="s">
        <v>3873</v>
      </c>
      <c r="C5539" s="72">
        <v>10.6507936507937</v>
      </c>
      <c r="D5539" s="72">
        <v>2</v>
      </c>
      <c r="E5539" s="72">
        <v>0</v>
      </c>
      <c r="F5539" s="72">
        <v>5.2722772277227703</v>
      </c>
      <c r="G5539" s="72" t="s">
        <v>3711</v>
      </c>
    </row>
    <row r="5540" spans="1:7" x14ac:dyDescent="0.15">
      <c r="A5540" s="81" t="s">
        <v>2432</v>
      </c>
      <c r="B5540" s="72" t="s">
        <v>3928</v>
      </c>
      <c r="C5540" s="72">
        <v>155.37623762376199</v>
      </c>
      <c r="D5540" s="72">
        <v>0</v>
      </c>
      <c r="E5540" s="72">
        <v>0</v>
      </c>
      <c r="F5540" s="72">
        <v>0.36138613861386099</v>
      </c>
      <c r="G5540" s="72" t="s">
        <v>3711</v>
      </c>
    </row>
    <row r="5541" spans="1:7" x14ac:dyDescent="0.15">
      <c r="A5541" s="81" t="s">
        <v>2518</v>
      </c>
      <c r="B5541" s="72" t="s">
        <v>3988</v>
      </c>
      <c r="C5541" s="72">
        <v>41.198412698412703</v>
      </c>
      <c r="D5541" s="72">
        <v>2</v>
      </c>
      <c r="E5541" s="72">
        <v>3</v>
      </c>
      <c r="F5541" s="72">
        <v>1.35964912280702</v>
      </c>
      <c r="G5541" s="72" t="s">
        <v>3711</v>
      </c>
    </row>
    <row r="5542" spans="1:7" x14ac:dyDescent="0.15">
      <c r="A5542" s="81" t="s">
        <v>3544</v>
      </c>
      <c r="B5542" s="72" t="s">
        <v>2585</v>
      </c>
      <c r="C5542" s="72">
        <v>15.0526315789474</v>
      </c>
      <c r="D5542" s="72">
        <v>3</v>
      </c>
      <c r="E5542" s="72">
        <v>3</v>
      </c>
      <c r="F5542" s="72">
        <v>3.71929824561404</v>
      </c>
      <c r="G5542" s="72" t="s">
        <v>3711</v>
      </c>
    </row>
    <row r="5543" spans="1:7" x14ac:dyDescent="0.15">
      <c r="A5543" s="81" t="s">
        <v>176</v>
      </c>
      <c r="B5543" s="72" t="s">
        <v>2347</v>
      </c>
      <c r="C5543" s="72">
        <v>10.118811881188099</v>
      </c>
      <c r="D5543" s="72">
        <v>0</v>
      </c>
      <c r="E5543" s="72">
        <v>3</v>
      </c>
      <c r="F5543" s="72">
        <v>5.5263157894736796</v>
      </c>
      <c r="G5543" s="72" t="s">
        <v>3711</v>
      </c>
    </row>
    <row r="5544" spans="1:7" x14ac:dyDescent="0.15">
      <c r="A5544" s="81" t="s">
        <v>3506</v>
      </c>
      <c r="B5544" s="72" t="s">
        <v>3573</v>
      </c>
      <c r="C5544" s="72">
        <v>26.009900990098998</v>
      </c>
      <c r="D5544" s="72">
        <v>0</v>
      </c>
      <c r="E5544" s="72">
        <v>0</v>
      </c>
      <c r="F5544" s="72">
        <v>2.14851485148515</v>
      </c>
      <c r="G5544" s="72" t="s">
        <v>3711</v>
      </c>
    </row>
    <row r="5545" spans="1:7" x14ac:dyDescent="0.15">
      <c r="A5545" s="81" t="s">
        <v>3099</v>
      </c>
      <c r="B5545" s="72" t="s">
        <v>2347</v>
      </c>
      <c r="C5545" s="72">
        <v>10.0526315789474</v>
      </c>
      <c r="D5545" s="72">
        <v>3</v>
      </c>
      <c r="E5545" s="72">
        <v>3</v>
      </c>
      <c r="F5545" s="72">
        <v>5.5263157894736796</v>
      </c>
      <c r="G5545" s="72" t="s">
        <v>3711</v>
      </c>
    </row>
    <row r="5546" spans="1:7" x14ac:dyDescent="0.15">
      <c r="A5546" s="81" t="s">
        <v>2415</v>
      </c>
      <c r="B5546" s="72" t="s">
        <v>3786</v>
      </c>
      <c r="C5546" s="72">
        <v>6.0877192982456103</v>
      </c>
      <c r="D5546" s="72">
        <v>3</v>
      </c>
      <c r="E5546" s="72">
        <v>2</v>
      </c>
      <c r="F5546" s="72">
        <v>9.1190476190476204</v>
      </c>
      <c r="G5546" s="72" t="s">
        <v>3711</v>
      </c>
    </row>
    <row r="5547" spans="1:7" x14ac:dyDescent="0.15">
      <c r="A5547" s="81" t="s">
        <v>3989</v>
      </c>
      <c r="B5547" s="72" t="s">
        <v>3672</v>
      </c>
      <c r="C5547" s="72">
        <v>17.047619047619001</v>
      </c>
      <c r="D5547" s="72">
        <v>2</v>
      </c>
      <c r="E5547" s="72">
        <v>0</v>
      </c>
      <c r="F5547" s="72">
        <v>3.24752475247525</v>
      </c>
      <c r="G5547" s="72" t="s">
        <v>3711</v>
      </c>
    </row>
    <row r="5548" spans="1:7" x14ac:dyDescent="0.15">
      <c r="A5548" s="81" t="s">
        <v>932</v>
      </c>
      <c r="B5548" s="72" t="s">
        <v>3745</v>
      </c>
      <c r="C5548" s="72">
        <v>64.391089108910904</v>
      </c>
      <c r="D5548" s="72">
        <v>0</v>
      </c>
      <c r="E5548" s="72">
        <v>3</v>
      </c>
      <c r="F5548" s="72">
        <v>0.859649122807018</v>
      </c>
      <c r="G5548" s="72" t="s">
        <v>3711</v>
      </c>
    </row>
    <row r="5549" spans="1:7" x14ac:dyDescent="0.15">
      <c r="A5549" s="81" t="s">
        <v>1672</v>
      </c>
      <c r="B5549" s="72" t="s">
        <v>2347</v>
      </c>
      <c r="C5549" s="72">
        <v>10</v>
      </c>
      <c r="D5549" s="72">
        <v>3</v>
      </c>
      <c r="E5549" s="72">
        <v>3</v>
      </c>
      <c r="F5549" s="72">
        <v>5.5263157894736796</v>
      </c>
      <c r="G5549" s="72" t="s">
        <v>3711</v>
      </c>
    </row>
    <row r="5550" spans="1:7" x14ac:dyDescent="0.15">
      <c r="A5550" s="81" t="s">
        <v>1280</v>
      </c>
      <c r="B5550" s="72" t="s">
        <v>3703</v>
      </c>
      <c r="C5550" s="72">
        <v>227.719298245614</v>
      </c>
      <c r="D5550" s="72">
        <v>3</v>
      </c>
      <c r="E5550" s="72">
        <v>0</v>
      </c>
      <c r="F5550" s="72">
        <v>0.24257425742574301</v>
      </c>
      <c r="G5550" s="72" t="s">
        <v>3711</v>
      </c>
    </row>
    <row r="5551" spans="1:7" x14ac:dyDescent="0.15">
      <c r="A5551" s="81" t="s">
        <v>203</v>
      </c>
      <c r="B5551" s="72" t="s">
        <v>2370</v>
      </c>
      <c r="C5551" s="72">
        <v>7.1315789473684204</v>
      </c>
      <c r="D5551" s="72">
        <v>3</v>
      </c>
      <c r="E5551" s="72">
        <v>2</v>
      </c>
      <c r="F5551" s="72">
        <v>7.7222222222222197</v>
      </c>
      <c r="G5551" s="72" t="s">
        <v>3711</v>
      </c>
    </row>
    <row r="5552" spans="1:7" x14ac:dyDescent="0.15">
      <c r="A5552" s="81" t="s">
        <v>2328</v>
      </c>
      <c r="B5552" s="72" t="s">
        <v>1486</v>
      </c>
      <c r="C5552" s="72">
        <v>1.2543859649122799</v>
      </c>
      <c r="D5552" s="72">
        <v>3</v>
      </c>
      <c r="E5552" s="72">
        <v>0</v>
      </c>
      <c r="F5552" s="72">
        <v>43.777227722772302</v>
      </c>
      <c r="G5552" s="72" t="s">
        <v>3711</v>
      </c>
    </row>
    <row r="5553" spans="1:7" x14ac:dyDescent="0.15">
      <c r="A5553" s="81" t="s">
        <v>3752</v>
      </c>
      <c r="B5553" s="72" t="s">
        <v>3631</v>
      </c>
      <c r="C5553" s="72">
        <v>1.62280701754386</v>
      </c>
      <c r="D5553" s="72">
        <v>3</v>
      </c>
      <c r="E5553" s="72">
        <v>2</v>
      </c>
      <c r="F5553" s="72">
        <v>33.809523809523803</v>
      </c>
      <c r="G5553" s="72" t="s">
        <v>3711</v>
      </c>
    </row>
    <row r="5554" spans="1:7" x14ac:dyDescent="0.15">
      <c r="A5554" s="81" t="s">
        <v>3770</v>
      </c>
      <c r="B5554" s="72" t="s">
        <v>3723</v>
      </c>
      <c r="C5554" s="72">
        <v>8.0714285714285694</v>
      </c>
      <c r="D5554" s="72">
        <v>2</v>
      </c>
      <c r="E5554" s="72">
        <v>2</v>
      </c>
      <c r="F5554" s="72">
        <v>6.7936507936507899</v>
      </c>
      <c r="G5554" s="72" t="s">
        <v>3711</v>
      </c>
    </row>
    <row r="5555" spans="1:7" x14ac:dyDescent="0.15">
      <c r="A5555" s="81" t="s">
        <v>3732</v>
      </c>
      <c r="B5555" s="72" t="s">
        <v>852</v>
      </c>
      <c r="C5555" s="72">
        <v>1.54385964912281</v>
      </c>
      <c r="D5555" s="72">
        <v>3</v>
      </c>
      <c r="E5555" s="72">
        <v>0</v>
      </c>
      <c r="F5555" s="72">
        <v>35.480198019802003</v>
      </c>
      <c r="G5555" s="72" t="s">
        <v>3711</v>
      </c>
    </row>
    <row r="5556" spans="1:7" x14ac:dyDescent="0.15">
      <c r="A5556" s="81" t="s">
        <v>3874</v>
      </c>
      <c r="B5556" s="72" t="s">
        <v>3731</v>
      </c>
      <c r="C5556" s="72">
        <v>2.0634920634920602</v>
      </c>
      <c r="D5556" s="72">
        <v>2</v>
      </c>
      <c r="E5556" s="72">
        <v>2</v>
      </c>
      <c r="F5556" s="72">
        <v>26.515873015873002</v>
      </c>
      <c r="G5556" s="72" t="s">
        <v>3711</v>
      </c>
    </row>
    <row r="5557" spans="1:7" x14ac:dyDescent="0.15">
      <c r="A5557" s="81" t="s">
        <v>2026</v>
      </c>
      <c r="B5557" s="72" t="s">
        <v>3713</v>
      </c>
      <c r="C5557" s="72">
        <v>3.9736842105263199</v>
      </c>
      <c r="D5557" s="72">
        <v>3</v>
      </c>
      <c r="E5557" s="72">
        <v>0</v>
      </c>
      <c r="F5557" s="72">
        <v>13.752475247524799</v>
      </c>
      <c r="G5557" s="72" t="s">
        <v>3711</v>
      </c>
    </row>
    <row r="5558" spans="1:7" x14ac:dyDescent="0.15">
      <c r="A5558" s="81" t="s">
        <v>3732</v>
      </c>
      <c r="B5558" s="72" t="s">
        <v>3724</v>
      </c>
      <c r="C5558" s="72">
        <v>8.3118811881188108</v>
      </c>
      <c r="D5558" s="72">
        <v>0</v>
      </c>
      <c r="E5558" s="72">
        <v>3</v>
      </c>
      <c r="F5558" s="72">
        <v>6.5701754385964897</v>
      </c>
      <c r="G5558" s="72" t="s">
        <v>3711</v>
      </c>
    </row>
    <row r="5559" spans="1:7" x14ac:dyDescent="0.15">
      <c r="A5559" s="81" t="s">
        <v>3506</v>
      </c>
      <c r="B5559" s="72" t="s">
        <v>2874</v>
      </c>
      <c r="C5559" s="72">
        <v>9.5701754385964897</v>
      </c>
      <c r="D5559" s="72">
        <v>3</v>
      </c>
      <c r="E5559" s="72">
        <v>3</v>
      </c>
      <c r="F5559" s="72">
        <v>5.6842105263157903</v>
      </c>
      <c r="G5559" s="72" t="s">
        <v>3711</v>
      </c>
    </row>
    <row r="5560" spans="1:7" x14ac:dyDescent="0.15">
      <c r="A5560" s="81" t="s">
        <v>3759</v>
      </c>
      <c r="B5560" s="72" t="s">
        <v>3866</v>
      </c>
      <c r="C5560" s="72">
        <v>9.0396039603960396</v>
      </c>
      <c r="D5560" s="72">
        <v>0</v>
      </c>
      <c r="E5560" s="72">
        <v>0</v>
      </c>
      <c r="F5560" s="72">
        <v>6.01485148514851</v>
      </c>
      <c r="G5560" s="72" t="s">
        <v>3711</v>
      </c>
    </row>
    <row r="5561" spans="1:7" x14ac:dyDescent="0.15">
      <c r="A5561" s="81" t="s">
        <v>1280</v>
      </c>
      <c r="B5561" s="72" t="s">
        <v>3862</v>
      </c>
      <c r="C5561" s="72">
        <v>227.719298245614</v>
      </c>
      <c r="D5561" s="72">
        <v>3</v>
      </c>
      <c r="E5561" s="72">
        <v>2</v>
      </c>
      <c r="F5561" s="72">
        <v>0.238095238095238</v>
      </c>
      <c r="G5561" s="72" t="s">
        <v>3711</v>
      </c>
    </row>
    <row r="5562" spans="1:7" x14ac:dyDescent="0.15">
      <c r="A5562" s="81" t="s">
        <v>3887</v>
      </c>
      <c r="B5562" s="72" t="s">
        <v>3753</v>
      </c>
      <c r="C5562" s="72">
        <v>1.90350877192982</v>
      </c>
      <c r="D5562" s="72">
        <v>3</v>
      </c>
      <c r="E5562" s="72">
        <v>2</v>
      </c>
      <c r="F5562" s="72">
        <v>28.476190476190499</v>
      </c>
      <c r="G5562" s="72" t="s">
        <v>3711</v>
      </c>
    </row>
    <row r="5563" spans="1:7" x14ac:dyDescent="0.15">
      <c r="A5563" s="81" t="s">
        <v>1230</v>
      </c>
      <c r="B5563" s="72" t="s">
        <v>3652</v>
      </c>
      <c r="C5563" s="72">
        <v>121.06349206349201</v>
      </c>
      <c r="D5563" s="72">
        <v>2</v>
      </c>
      <c r="E5563" s="72">
        <v>3</v>
      </c>
      <c r="F5563" s="72">
        <v>0.44736842105263203</v>
      </c>
      <c r="G5563" s="72" t="s">
        <v>3711</v>
      </c>
    </row>
    <row r="5564" spans="1:7" x14ac:dyDescent="0.15">
      <c r="A5564" s="81" t="s">
        <v>3828</v>
      </c>
      <c r="B5564" s="72" t="s">
        <v>1108</v>
      </c>
      <c r="C5564" s="72">
        <v>2.0714285714285698</v>
      </c>
      <c r="D5564" s="72">
        <v>2</v>
      </c>
      <c r="E5564" s="72">
        <v>3</v>
      </c>
      <c r="F5564" s="72">
        <v>26.140350877193001</v>
      </c>
      <c r="G5564" s="72" t="s">
        <v>3711</v>
      </c>
    </row>
    <row r="5565" spans="1:7" x14ac:dyDescent="0.15">
      <c r="A5565" s="81" t="s">
        <v>2839</v>
      </c>
      <c r="B5565" s="72" t="s">
        <v>3650</v>
      </c>
      <c r="C5565" s="72">
        <v>59.8888888888889</v>
      </c>
      <c r="D5565" s="72">
        <v>2</v>
      </c>
      <c r="E5565" s="72">
        <v>3</v>
      </c>
      <c r="F5565" s="72">
        <v>0.90350877192982504</v>
      </c>
      <c r="G5565" s="72" t="s">
        <v>3711</v>
      </c>
    </row>
    <row r="5566" spans="1:7" x14ac:dyDescent="0.15">
      <c r="A5566" s="81" t="s">
        <v>3844</v>
      </c>
      <c r="B5566" s="72" t="s">
        <v>3845</v>
      </c>
      <c r="C5566" s="72">
        <v>3.7178217821782198</v>
      </c>
      <c r="D5566" s="72">
        <v>0</v>
      </c>
      <c r="E5566" s="72">
        <v>0</v>
      </c>
      <c r="F5566" s="72">
        <v>14.509900990099</v>
      </c>
      <c r="G5566" s="72" t="s">
        <v>3711</v>
      </c>
    </row>
    <row r="5567" spans="1:7" x14ac:dyDescent="0.15">
      <c r="A5567" s="81" t="s">
        <v>3934</v>
      </c>
      <c r="B5567" s="72" t="s">
        <v>3655</v>
      </c>
      <c r="C5567" s="72">
        <v>2.5476190476190501</v>
      </c>
      <c r="D5567" s="72">
        <v>2</v>
      </c>
      <c r="E5567" s="72">
        <v>2</v>
      </c>
      <c r="F5567" s="72">
        <v>21.150793650793702</v>
      </c>
      <c r="G5567" s="72" t="s">
        <v>3711</v>
      </c>
    </row>
    <row r="5568" spans="1:7" x14ac:dyDescent="0.15">
      <c r="A5568" s="81" t="s">
        <v>990</v>
      </c>
      <c r="B5568" s="72" t="s">
        <v>3794</v>
      </c>
      <c r="C5568" s="72">
        <v>27.3684210526316</v>
      </c>
      <c r="D5568" s="72">
        <v>3</v>
      </c>
      <c r="E5568" s="72">
        <v>2</v>
      </c>
      <c r="F5568" s="72">
        <v>1.96031746031746</v>
      </c>
      <c r="G5568" s="72" t="s">
        <v>3711</v>
      </c>
    </row>
    <row r="5569" spans="1:7" x14ac:dyDescent="0.15">
      <c r="A5569" s="81" t="s">
        <v>3752</v>
      </c>
      <c r="B5569" s="72" t="s">
        <v>3717</v>
      </c>
      <c r="C5569" s="72">
        <v>12.3613861386139</v>
      </c>
      <c r="D5569" s="72">
        <v>0</v>
      </c>
      <c r="E5569" s="72">
        <v>0</v>
      </c>
      <c r="F5569" s="72">
        <v>4.3316831683168298</v>
      </c>
      <c r="G5569" s="72" t="s">
        <v>3711</v>
      </c>
    </row>
    <row r="5570" spans="1:7" x14ac:dyDescent="0.15">
      <c r="A5570" s="81" t="s">
        <v>3752</v>
      </c>
      <c r="B5570" s="72" t="s">
        <v>3713</v>
      </c>
      <c r="C5570" s="72">
        <v>9</v>
      </c>
      <c r="D5570" s="72">
        <v>2</v>
      </c>
      <c r="E5570" s="72">
        <v>3</v>
      </c>
      <c r="F5570" s="72">
        <v>5.9473684210526301</v>
      </c>
      <c r="G5570" s="72" t="s">
        <v>3711</v>
      </c>
    </row>
    <row r="5571" spans="1:7" x14ac:dyDescent="0.15">
      <c r="A5571" s="81" t="s">
        <v>494</v>
      </c>
      <c r="B5571" s="72" t="s">
        <v>3792</v>
      </c>
      <c r="C5571" s="72">
        <v>518.43564356435604</v>
      </c>
      <c r="D5571" s="72">
        <v>0</v>
      </c>
      <c r="E5571" s="72">
        <v>2</v>
      </c>
      <c r="F5571" s="72">
        <v>0.103174603174603</v>
      </c>
      <c r="G5571" s="72" t="s">
        <v>3711</v>
      </c>
    </row>
    <row r="5572" spans="1:7" x14ac:dyDescent="0.15">
      <c r="A5572" s="81" t="s">
        <v>3747</v>
      </c>
      <c r="B5572" s="72" t="s">
        <v>3791</v>
      </c>
      <c r="C5572" s="72">
        <v>55.087301587301603</v>
      </c>
      <c r="D5572" s="72">
        <v>2</v>
      </c>
      <c r="E5572" s="72">
        <v>0</v>
      </c>
      <c r="F5572" s="72">
        <v>0.97029702970297005</v>
      </c>
      <c r="G5572" s="72" t="s">
        <v>3711</v>
      </c>
    </row>
    <row r="5573" spans="1:7" x14ac:dyDescent="0.15">
      <c r="A5573" s="81" t="s">
        <v>3882</v>
      </c>
      <c r="B5573" s="72" t="s">
        <v>2609</v>
      </c>
      <c r="C5573" s="72">
        <v>4.7192982456140404</v>
      </c>
      <c r="D5573" s="72">
        <v>3</v>
      </c>
      <c r="E5573" s="72">
        <v>0</v>
      </c>
      <c r="F5573" s="72">
        <v>11.3217821782178</v>
      </c>
      <c r="G5573" s="72" t="s">
        <v>3711</v>
      </c>
    </row>
    <row r="5574" spans="1:7" x14ac:dyDescent="0.15">
      <c r="A5574" s="81" t="s">
        <v>3887</v>
      </c>
      <c r="B5574" s="72" t="s">
        <v>3753</v>
      </c>
      <c r="C5574" s="72">
        <v>5.4257425742574297</v>
      </c>
      <c r="D5574" s="72">
        <v>0</v>
      </c>
      <c r="E5574" s="72">
        <v>0</v>
      </c>
      <c r="F5574" s="72">
        <v>9.8366336633663405</v>
      </c>
      <c r="G5574" s="72" t="s">
        <v>3711</v>
      </c>
    </row>
    <row r="5575" spans="1:7" x14ac:dyDescent="0.15">
      <c r="A5575" s="81" t="s">
        <v>3750</v>
      </c>
      <c r="B5575" s="72" t="s">
        <v>3793</v>
      </c>
      <c r="C5575" s="72">
        <v>21.613861386138598</v>
      </c>
      <c r="D5575" s="72">
        <v>0</v>
      </c>
      <c r="E5575" s="72">
        <v>2</v>
      </c>
      <c r="F5575" s="72">
        <v>2.4682539682539701</v>
      </c>
      <c r="G5575" s="72" t="s">
        <v>3711</v>
      </c>
    </row>
    <row r="5576" spans="1:7" x14ac:dyDescent="0.15">
      <c r="A5576" s="81" t="s">
        <v>2116</v>
      </c>
      <c r="B5576" s="72" t="s">
        <v>3662</v>
      </c>
      <c r="C5576" s="72">
        <v>21.928571428571399</v>
      </c>
      <c r="D5576" s="72">
        <v>2</v>
      </c>
      <c r="E5576" s="72">
        <v>0</v>
      </c>
      <c r="F5576" s="72">
        <v>2.4257425742574301</v>
      </c>
      <c r="G5576" s="72" t="s">
        <v>3711</v>
      </c>
    </row>
    <row r="5577" spans="1:7" x14ac:dyDescent="0.15">
      <c r="A5577" s="81" t="s">
        <v>3750</v>
      </c>
      <c r="B5577" s="72" t="s">
        <v>3990</v>
      </c>
      <c r="C5577" s="72">
        <v>34.7222222222222</v>
      </c>
      <c r="D5577" s="72">
        <v>2</v>
      </c>
      <c r="E5577" s="72">
        <v>2</v>
      </c>
      <c r="F5577" s="72">
        <v>1.52380952380952</v>
      </c>
      <c r="G5577" s="72" t="s">
        <v>3711</v>
      </c>
    </row>
    <row r="5578" spans="1:7" x14ac:dyDescent="0.15">
      <c r="A5578" s="81" t="s">
        <v>3991</v>
      </c>
      <c r="B5578" s="72" t="s">
        <v>3992</v>
      </c>
      <c r="C5578" s="72">
        <v>10.7920792079208</v>
      </c>
      <c r="D5578" s="72">
        <v>0</v>
      </c>
      <c r="E5578" s="72">
        <v>2</v>
      </c>
      <c r="F5578" s="72">
        <v>4.8968253968253999</v>
      </c>
      <c r="G5578" s="72" t="s">
        <v>3711</v>
      </c>
    </row>
    <row r="5579" spans="1:7" x14ac:dyDescent="0.15">
      <c r="A5579" s="81" t="s">
        <v>3802</v>
      </c>
      <c r="B5579" s="72" t="s">
        <v>3727</v>
      </c>
      <c r="C5579" s="72">
        <v>12.089108910891101</v>
      </c>
      <c r="D5579" s="72">
        <v>0</v>
      </c>
      <c r="E5579" s="72">
        <v>0</v>
      </c>
      <c r="F5579" s="72">
        <v>4.3712871287128703</v>
      </c>
      <c r="G5579" s="72" t="s">
        <v>3711</v>
      </c>
    </row>
    <row r="5580" spans="1:7" x14ac:dyDescent="0.15">
      <c r="A5580" s="81" t="s">
        <v>1951</v>
      </c>
      <c r="B5580" s="72" t="s">
        <v>3126</v>
      </c>
      <c r="C5580" s="72">
        <v>4.1534653465346496</v>
      </c>
      <c r="D5580" s="72">
        <v>0</v>
      </c>
      <c r="E5580" s="72">
        <v>3</v>
      </c>
      <c r="F5580" s="72">
        <v>12.719298245614</v>
      </c>
      <c r="G5580" s="72" t="s">
        <v>3711</v>
      </c>
    </row>
    <row r="5581" spans="1:7" x14ac:dyDescent="0.15">
      <c r="A5581" s="81" t="s">
        <v>3918</v>
      </c>
      <c r="B5581" s="72" t="s">
        <v>3993</v>
      </c>
      <c r="C5581" s="72">
        <v>3.88095238095238</v>
      </c>
      <c r="D5581" s="72">
        <v>2</v>
      </c>
      <c r="E5581" s="72">
        <v>2</v>
      </c>
      <c r="F5581" s="72">
        <v>13.603174603174599</v>
      </c>
      <c r="G5581" s="72" t="s">
        <v>3711</v>
      </c>
    </row>
    <row r="5582" spans="1:7" x14ac:dyDescent="0.15">
      <c r="A5582" s="81" t="s">
        <v>3822</v>
      </c>
      <c r="B5582" s="72" t="s">
        <v>3634</v>
      </c>
      <c r="C5582" s="72">
        <v>7.6507936507936503</v>
      </c>
      <c r="D5582" s="72">
        <v>2</v>
      </c>
      <c r="E5582" s="72">
        <v>3</v>
      </c>
      <c r="F5582" s="72">
        <v>6.8947368421052602</v>
      </c>
      <c r="G5582" s="72" t="s">
        <v>3711</v>
      </c>
    </row>
    <row r="5583" spans="1:7" x14ac:dyDescent="0.15">
      <c r="A5583" s="81" t="s">
        <v>3762</v>
      </c>
      <c r="B5583" s="72" t="s">
        <v>3863</v>
      </c>
      <c r="C5583" s="72">
        <v>5.9009900990099</v>
      </c>
      <c r="D5583" s="72">
        <v>0</v>
      </c>
      <c r="E5583" s="72">
        <v>2</v>
      </c>
      <c r="F5583" s="72">
        <v>8.9365079365079403</v>
      </c>
      <c r="G5583" s="72" t="s">
        <v>3711</v>
      </c>
    </row>
    <row r="5584" spans="1:7" x14ac:dyDescent="0.15">
      <c r="A5584" s="81" t="s">
        <v>3903</v>
      </c>
      <c r="B5584" s="72" t="s">
        <v>3722</v>
      </c>
      <c r="C5584" s="72">
        <v>1.7079207920792101</v>
      </c>
      <c r="D5584" s="72">
        <v>0</v>
      </c>
      <c r="E5584" s="72">
        <v>2</v>
      </c>
      <c r="F5584" s="72">
        <v>30.849206349206298</v>
      </c>
      <c r="G5584" s="72" t="s">
        <v>3711</v>
      </c>
    </row>
    <row r="5585" spans="1:7" x14ac:dyDescent="0.15">
      <c r="A5585" s="81" t="s">
        <v>3780</v>
      </c>
      <c r="B5585" s="72" t="s">
        <v>3784</v>
      </c>
      <c r="C5585" s="72">
        <v>2.7772277227722801</v>
      </c>
      <c r="D5585" s="72">
        <v>0</v>
      </c>
      <c r="E5585" s="72">
        <v>2</v>
      </c>
      <c r="F5585" s="72">
        <v>18.952380952380999</v>
      </c>
      <c r="G5585" s="72" t="s">
        <v>3711</v>
      </c>
    </row>
    <row r="5586" spans="1:7" x14ac:dyDescent="0.15">
      <c r="A5586" s="81" t="s">
        <v>3848</v>
      </c>
      <c r="B5586" s="72" t="s">
        <v>3917</v>
      </c>
      <c r="C5586" s="72">
        <v>22.8571428571429</v>
      </c>
      <c r="D5586" s="72">
        <v>2</v>
      </c>
      <c r="E5586" s="72">
        <v>0</v>
      </c>
      <c r="F5586" s="72">
        <v>2.3019801980198</v>
      </c>
      <c r="G5586" s="72" t="s">
        <v>3711</v>
      </c>
    </row>
    <row r="5587" spans="1:7" x14ac:dyDescent="0.15">
      <c r="A5587" s="81" t="s">
        <v>212</v>
      </c>
      <c r="B5587" s="72" t="s">
        <v>3812</v>
      </c>
      <c r="C5587" s="72">
        <v>53.492063492063501</v>
      </c>
      <c r="D5587" s="72">
        <v>2</v>
      </c>
      <c r="E5587" s="72">
        <v>0</v>
      </c>
      <c r="F5587" s="72">
        <v>0.98019801980197996</v>
      </c>
      <c r="G5587" s="72" t="s">
        <v>3711</v>
      </c>
    </row>
    <row r="5588" spans="1:7" x14ac:dyDescent="0.15">
      <c r="A5588" s="81" t="s">
        <v>3841</v>
      </c>
      <c r="B5588" s="72" t="s">
        <v>3731</v>
      </c>
      <c r="C5588" s="72">
        <v>19.476190476190499</v>
      </c>
      <c r="D5588" s="72">
        <v>2</v>
      </c>
      <c r="E5588" s="72">
        <v>0</v>
      </c>
      <c r="F5588" s="72">
        <v>2.6881188118811901</v>
      </c>
      <c r="G5588" s="72" t="s">
        <v>3711</v>
      </c>
    </row>
    <row r="5589" spans="1:7" x14ac:dyDescent="0.15">
      <c r="A5589" s="81" t="s">
        <v>3750</v>
      </c>
      <c r="B5589" s="72" t="s">
        <v>3083</v>
      </c>
      <c r="C5589" s="72">
        <v>21.613861386138598</v>
      </c>
      <c r="D5589" s="72">
        <v>0</v>
      </c>
      <c r="E5589" s="72">
        <v>0</v>
      </c>
      <c r="F5589" s="72">
        <v>2.4207920792079198</v>
      </c>
      <c r="G5589" s="72" t="s">
        <v>3711</v>
      </c>
    </row>
    <row r="5590" spans="1:7" x14ac:dyDescent="0.15">
      <c r="A5590" s="81" t="s">
        <v>3506</v>
      </c>
      <c r="B5590" s="72" t="s">
        <v>3891</v>
      </c>
      <c r="C5590" s="72">
        <v>30.634920634920601</v>
      </c>
      <c r="D5590" s="72">
        <v>2</v>
      </c>
      <c r="E5590" s="72">
        <v>0</v>
      </c>
      <c r="F5590" s="72">
        <v>1.7029702970297</v>
      </c>
      <c r="G5590" s="72" t="s">
        <v>3711</v>
      </c>
    </row>
    <row r="5591" spans="1:7" x14ac:dyDescent="0.15">
      <c r="A5591" s="81" t="s">
        <v>2509</v>
      </c>
      <c r="B5591" s="72" t="s">
        <v>3716</v>
      </c>
      <c r="C5591" s="72">
        <v>5.01485148514851</v>
      </c>
      <c r="D5591" s="72">
        <v>0</v>
      </c>
      <c r="E5591" s="72">
        <v>2</v>
      </c>
      <c r="F5591" s="72">
        <v>10.396825396825401</v>
      </c>
      <c r="G5591" s="72" t="s">
        <v>3711</v>
      </c>
    </row>
    <row r="5592" spans="1:7" x14ac:dyDescent="0.15">
      <c r="A5592" s="81" t="s">
        <v>3886</v>
      </c>
      <c r="B5592" s="72" t="s">
        <v>3714</v>
      </c>
      <c r="C5592" s="72">
        <v>6.2063492063492101</v>
      </c>
      <c r="D5592" s="72">
        <v>2</v>
      </c>
      <c r="E5592" s="72">
        <v>0</v>
      </c>
      <c r="F5592" s="72">
        <v>8.3910891089108901</v>
      </c>
      <c r="G5592" s="72" t="s">
        <v>3711</v>
      </c>
    </row>
    <row r="5593" spans="1:7" x14ac:dyDescent="0.15">
      <c r="A5593" s="81" t="s">
        <v>282</v>
      </c>
      <c r="B5593" s="72" t="s">
        <v>2609</v>
      </c>
      <c r="C5593" s="72">
        <v>4.59649122807018</v>
      </c>
      <c r="D5593" s="72">
        <v>3</v>
      </c>
      <c r="E5593" s="72">
        <v>0</v>
      </c>
      <c r="F5593" s="72">
        <v>11.3217821782178</v>
      </c>
      <c r="G5593" s="72" t="s">
        <v>3711</v>
      </c>
    </row>
    <row r="5594" spans="1:7" x14ac:dyDescent="0.15">
      <c r="A5594" s="81" t="s">
        <v>3741</v>
      </c>
      <c r="B5594" s="72" t="s">
        <v>2585</v>
      </c>
      <c r="C5594" s="72">
        <v>13.9603174603175</v>
      </c>
      <c r="D5594" s="72">
        <v>2</v>
      </c>
      <c r="E5594" s="72">
        <v>3</v>
      </c>
      <c r="F5594" s="72">
        <v>3.71929824561404</v>
      </c>
      <c r="G5594" s="72" t="s">
        <v>3711</v>
      </c>
    </row>
    <row r="5595" spans="1:7" x14ac:dyDescent="0.15">
      <c r="A5595" s="81" t="s">
        <v>3818</v>
      </c>
      <c r="B5595" s="72" t="s">
        <v>2571</v>
      </c>
      <c r="C5595" s="72">
        <v>9.5873015873015905</v>
      </c>
      <c r="D5595" s="72">
        <v>2</v>
      </c>
      <c r="E5595" s="72">
        <v>3</v>
      </c>
      <c r="F5595" s="72">
        <v>5.40350877192982</v>
      </c>
      <c r="G5595" s="72" t="s">
        <v>3711</v>
      </c>
    </row>
    <row r="5596" spans="1:7" x14ac:dyDescent="0.15">
      <c r="A5596" s="81" t="s">
        <v>3738</v>
      </c>
      <c r="B5596" s="72" t="s">
        <v>2749</v>
      </c>
      <c r="C5596" s="72">
        <v>0.81188118811881205</v>
      </c>
      <c r="D5596" s="72">
        <v>0</v>
      </c>
      <c r="E5596" s="72">
        <v>2</v>
      </c>
      <c r="F5596" s="72">
        <v>63.769841269841301</v>
      </c>
      <c r="G5596" s="72" t="s">
        <v>3711</v>
      </c>
    </row>
    <row r="5597" spans="1:7" x14ac:dyDescent="0.15">
      <c r="A5597" s="81" t="s">
        <v>3726</v>
      </c>
      <c r="B5597" s="72" t="s">
        <v>1093</v>
      </c>
      <c r="C5597" s="72">
        <v>0.14912280701754399</v>
      </c>
      <c r="D5597" s="72">
        <v>3</v>
      </c>
      <c r="E5597" s="72">
        <v>2</v>
      </c>
      <c r="F5597" s="72">
        <v>347.11904761904799</v>
      </c>
      <c r="G5597" s="72" t="s">
        <v>3711</v>
      </c>
    </row>
    <row r="5598" spans="1:7" x14ac:dyDescent="0.15">
      <c r="A5598" s="81" t="s">
        <v>3534</v>
      </c>
      <c r="B5598" s="72" t="s">
        <v>3712</v>
      </c>
      <c r="C5598" s="72">
        <v>7.5789473684210504</v>
      </c>
      <c r="D5598" s="72">
        <v>3</v>
      </c>
      <c r="E5598" s="72">
        <v>3</v>
      </c>
      <c r="F5598" s="72">
        <v>6.79824561403509</v>
      </c>
      <c r="G5598" s="72" t="s">
        <v>3711</v>
      </c>
    </row>
    <row r="5599" spans="1:7" x14ac:dyDescent="0.15">
      <c r="A5599" s="81" t="s">
        <v>3828</v>
      </c>
      <c r="B5599" s="72" t="s">
        <v>2392</v>
      </c>
      <c r="C5599" s="72">
        <v>1.4455445544554499</v>
      </c>
      <c r="D5599" s="72">
        <v>0</v>
      </c>
      <c r="E5599" s="72">
        <v>2</v>
      </c>
      <c r="F5599" s="72">
        <v>35.595238095238102</v>
      </c>
      <c r="G5599" s="72" t="s">
        <v>3711</v>
      </c>
    </row>
    <row r="5600" spans="1:7" x14ac:dyDescent="0.15">
      <c r="A5600" s="81" t="s">
        <v>2152</v>
      </c>
      <c r="B5600" s="72" t="s">
        <v>3702</v>
      </c>
      <c r="C5600" s="72">
        <v>36.825396825396801</v>
      </c>
      <c r="D5600" s="72">
        <v>2</v>
      </c>
      <c r="E5600" s="72">
        <v>2</v>
      </c>
      <c r="F5600" s="72">
        <v>1.3968253968254001</v>
      </c>
      <c r="G5600" s="72" t="s">
        <v>3711</v>
      </c>
    </row>
    <row r="5601" spans="1:7" x14ac:dyDescent="0.15">
      <c r="A5601" s="81" t="s">
        <v>2858</v>
      </c>
      <c r="B5601" s="72" t="s">
        <v>3722</v>
      </c>
      <c r="C5601" s="72">
        <v>1.6666666666666701</v>
      </c>
      <c r="D5601" s="72">
        <v>3</v>
      </c>
      <c r="E5601" s="72">
        <v>2</v>
      </c>
      <c r="F5601" s="72">
        <v>30.849206349206298</v>
      </c>
      <c r="G5601" s="72" t="s">
        <v>3711</v>
      </c>
    </row>
    <row r="5602" spans="1:7" x14ac:dyDescent="0.15">
      <c r="A5602" s="81" t="s">
        <v>3828</v>
      </c>
      <c r="B5602" s="72" t="s">
        <v>3652</v>
      </c>
      <c r="C5602" s="72">
        <v>2.0714285714285698</v>
      </c>
      <c r="D5602" s="72">
        <v>2</v>
      </c>
      <c r="E5602" s="72">
        <v>2</v>
      </c>
      <c r="F5602" s="72">
        <v>24.8095238095238</v>
      </c>
      <c r="G5602" s="72" t="s">
        <v>3711</v>
      </c>
    </row>
    <row r="5603" spans="1:7" x14ac:dyDescent="0.15">
      <c r="A5603" s="81" t="s">
        <v>990</v>
      </c>
      <c r="B5603" s="72" t="s">
        <v>2422</v>
      </c>
      <c r="C5603" s="72">
        <v>27.3684210526316</v>
      </c>
      <c r="D5603" s="72">
        <v>3</v>
      </c>
      <c r="E5603" s="72">
        <v>3</v>
      </c>
      <c r="F5603" s="72">
        <v>1.87719298245614</v>
      </c>
      <c r="G5603" s="72" t="s">
        <v>3711</v>
      </c>
    </row>
    <row r="5604" spans="1:7" x14ac:dyDescent="0.15">
      <c r="A5604" s="81" t="s">
        <v>1105</v>
      </c>
      <c r="B5604" s="72" t="s">
        <v>3727</v>
      </c>
      <c r="C5604" s="72">
        <v>11.7368421052632</v>
      </c>
      <c r="D5604" s="72">
        <v>3</v>
      </c>
      <c r="E5604" s="72">
        <v>0</v>
      </c>
      <c r="F5604" s="72">
        <v>4.3712871287128703</v>
      </c>
      <c r="G5604" s="72" t="s">
        <v>3711</v>
      </c>
    </row>
    <row r="5605" spans="1:7" x14ac:dyDescent="0.15">
      <c r="A5605" s="81" t="s">
        <v>2369</v>
      </c>
      <c r="B5605" s="72" t="s">
        <v>3736</v>
      </c>
      <c r="C5605" s="72">
        <v>1.56140350877193</v>
      </c>
      <c r="D5605" s="72">
        <v>3</v>
      </c>
      <c r="E5605" s="72">
        <v>2</v>
      </c>
      <c r="F5605" s="72">
        <v>32.857142857142897</v>
      </c>
      <c r="G5605" s="72" t="s">
        <v>3711</v>
      </c>
    </row>
    <row r="5606" spans="1:7" x14ac:dyDescent="0.15">
      <c r="A5606" s="81" t="s">
        <v>2250</v>
      </c>
      <c r="B5606" s="72" t="s">
        <v>3792</v>
      </c>
      <c r="C5606" s="72">
        <v>495.29365079365101</v>
      </c>
      <c r="D5606" s="72">
        <v>2</v>
      </c>
      <c r="E5606" s="72">
        <v>2</v>
      </c>
      <c r="F5606" s="72">
        <v>0.103174603174603</v>
      </c>
      <c r="G5606" s="72" t="s">
        <v>3711</v>
      </c>
    </row>
    <row r="5607" spans="1:7" x14ac:dyDescent="0.15">
      <c r="A5607" s="81" t="s">
        <v>282</v>
      </c>
      <c r="B5607" s="72" t="s">
        <v>3674</v>
      </c>
      <c r="C5607" s="72">
        <v>183.76190476190499</v>
      </c>
      <c r="D5607" s="72">
        <v>2</v>
      </c>
      <c r="E5607" s="72">
        <v>2</v>
      </c>
      <c r="F5607" s="72">
        <v>0.27777777777777801</v>
      </c>
      <c r="G5607" s="72" t="s">
        <v>3711</v>
      </c>
    </row>
    <row r="5608" spans="1:7" x14ac:dyDescent="0.15">
      <c r="A5608" s="81" t="s">
        <v>2490</v>
      </c>
      <c r="B5608" s="72" t="s">
        <v>3912</v>
      </c>
      <c r="C5608" s="72">
        <v>62.380952380952401</v>
      </c>
      <c r="D5608" s="72">
        <v>2</v>
      </c>
      <c r="E5608" s="72">
        <v>2</v>
      </c>
      <c r="F5608" s="72">
        <v>0.817460317460317</v>
      </c>
      <c r="G5608" s="72" t="s">
        <v>3711</v>
      </c>
    </row>
    <row r="5609" spans="1:7" x14ac:dyDescent="0.15">
      <c r="A5609" s="81" t="s">
        <v>3923</v>
      </c>
      <c r="B5609" s="72" t="s">
        <v>3763</v>
      </c>
      <c r="C5609" s="72">
        <v>1.68316831683168</v>
      </c>
      <c r="D5609" s="72">
        <v>0</v>
      </c>
      <c r="E5609" s="72">
        <v>2</v>
      </c>
      <c r="F5609" s="72">
        <v>30.293650793650801</v>
      </c>
      <c r="G5609" s="72" t="s">
        <v>3711</v>
      </c>
    </row>
    <row r="5610" spans="1:7" x14ac:dyDescent="0.15">
      <c r="A5610" s="81" t="s">
        <v>3534</v>
      </c>
      <c r="B5610" s="72" t="s">
        <v>3967</v>
      </c>
      <c r="C5610" s="72">
        <v>28.539603960396001</v>
      </c>
      <c r="D5610" s="72">
        <v>0</v>
      </c>
      <c r="E5610" s="72">
        <v>2</v>
      </c>
      <c r="F5610" s="72">
        <v>1.78571428571429</v>
      </c>
      <c r="G5610" s="72" t="s">
        <v>3711</v>
      </c>
    </row>
    <row r="5611" spans="1:7" x14ac:dyDescent="0.15">
      <c r="A5611" s="81" t="s">
        <v>2113</v>
      </c>
      <c r="B5611" s="72" t="s">
        <v>3779</v>
      </c>
      <c r="C5611" s="72">
        <v>60.1666666666667</v>
      </c>
      <c r="D5611" s="72">
        <v>2</v>
      </c>
      <c r="E5611" s="72">
        <v>0</v>
      </c>
      <c r="F5611" s="72">
        <v>0.84653465346534695</v>
      </c>
      <c r="G5611" s="72" t="s">
        <v>3711</v>
      </c>
    </row>
    <row r="5612" spans="1:7" x14ac:dyDescent="0.15">
      <c r="A5612" s="81" t="s">
        <v>3789</v>
      </c>
      <c r="B5612" s="72" t="s">
        <v>3790</v>
      </c>
      <c r="C5612" s="72">
        <v>14.014851485148499</v>
      </c>
      <c r="D5612" s="72">
        <v>0</v>
      </c>
      <c r="E5612" s="72">
        <v>0</v>
      </c>
      <c r="F5612" s="72">
        <v>3.6336633663366298</v>
      </c>
      <c r="G5612" s="72" t="s">
        <v>3711</v>
      </c>
    </row>
    <row r="5613" spans="1:7" x14ac:dyDescent="0.15">
      <c r="A5613" s="81" t="s">
        <v>3874</v>
      </c>
      <c r="B5613" s="72" t="s">
        <v>1970</v>
      </c>
      <c r="C5613" s="72">
        <v>1.4009900990099</v>
      </c>
      <c r="D5613" s="72">
        <v>0</v>
      </c>
      <c r="E5613" s="72">
        <v>2</v>
      </c>
      <c r="F5613" s="72">
        <v>36.214285714285701</v>
      </c>
      <c r="G5613" s="72" t="s">
        <v>3711</v>
      </c>
    </row>
    <row r="5614" spans="1:7" x14ac:dyDescent="0.15">
      <c r="A5614" s="81" t="s">
        <v>3906</v>
      </c>
      <c r="B5614" s="72" t="s">
        <v>3816</v>
      </c>
      <c r="C5614" s="72">
        <v>2.3069306930693099</v>
      </c>
      <c r="D5614" s="72">
        <v>0</v>
      </c>
      <c r="E5614" s="72">
        <v>2</v>
      </c>
      <c r="F5614" s="72">
        <v>21.992063492063501</v>
      </c>
      <c r="G5614" s="72" t="s">
        <v>3711</v>
      </c>
    </row>
    <row r="5615" spans="1:7" x14ac:dyDescent="0.15">
      <c r="A5615" s="81" t="s">
        <v>2086</v>
      </c>
      <c r="B5615" s="72" t="s">
        <v>3809</v>
      </c>
      <c r="C5615" s="72">
        <v>84.039682539682502</v>
      </c>
      <c r="D5615" s="72">
        <v>2</v>
      </c>
      <c r="E5615" s="72">
        <v>2</v>
      </c>
      <c r="F5615" s="72">
        <v>0.60317460317460303</v>
      </c>
      <c r="G5615" s="72" t="s">
        <v>3711</v>
      </c>
    </row>
    <row r="5616" spans="1:7" x14ac:dyDescent="0.15">
      <c r="A5616" s="81" t="s">
        <v>2858</v>
      </c>
      <c r="B5616" s="72" t="s">
        <v>3779</v>
      </c>
      <c r="C5616" s="72">
        <v>59.8333333333333</v>
      </c>
      <c r="D5616" s="72">
        <v>2</v>
      </c>
      <c r="E5616" s="72">
        <v>0</v>
      </c>
      <c r="F5616" s="72">
        <v>0.84653465346534695</v>
      </c>
      <c r="G5616" s="72" t="s">
        <v>3711</v>
      </c>
    </row>
    <row r="5617" spans="1:7" x14ac:dyDescent="0.15">
      <c r="A5617" s="81" t="s">
        <v>3865</v>
      </c>
      <c r="B5617" s="72" t="s">
        <v>3866</v>
      </c>
      <c r="C5617" s="72">
        <v>3.09649122807018</v>
      </c>
      <c r="D5617" s="72">
        <v>3</v>
      </c>
      <c r="E5617" s="72">
        <v>2</v>
      </c>
      <c r="F5617" s="72">
        <v>16.349206349206298</v>
      </c>
      <c r="G5617" s="72" t="s">
        <v>3711</v>
      </c>
    </row>
    <row r="5618" spans="1:7" x14ac:dyDescent="0.15">
      <c r="A5618" s="81" t="s">
        <v>3841</v>
      </c>
      <c r="B5618" s="72" t="s">
        <v>3983</v>
      </c>
      <c r="C5618" s="72">
        <v>19.476190476190499</v>
      </c>
      <c r="D5618" s="72">
        <v>2</v>
      </c>
      <c r="E5618" s="72">
        <v>3</v>
      </c>
      <c r="F5618" s="72">
        <v>2.59649122807018</v>
      </c>
      <c r="G5618" s="72" t="s">
        <v>3711</v>
      </c>
    </row>
    <row r="5619" spans="1:7" x14ac:dyDescent="0.15">
      <c r="A5619" s="81" t="s">
        <v>3788</v>
      </c>
      <c r="B5619" s="72" t="s">
        <v>2612</v>
      </c>
      <c r="C5619" s="72">
        <v>0.64851485148514898</v>
      </c>
      <c r="D5619" s="72">
        <v>0</v>
      </c>
      <c r="E5619" s="72">
        <v>2</v>
      </c>
      <c r="F5619" s="72">
        <v>77.928571428571402</v>
      </c>
      <c r="G5619" s="72" t="s">
        <v>3711</v>
      </c>
    </row>
    <row r="5620" spans="1:7" x14ac:dyDescent="0.15">
      <c r="A5620" s="81" t="s">
        <v>282</v>
      </c>
      <c r="B5620" s="72" t="s">
        <v>2609</v>
      </c>
      <c r="C5620" s="72">
        <v>51.881188118811899</v>
      </c>
      <c r="D5620" s="72">
        <v>0</v>
      </c>
      <c r="E5620" s="72">
        <v>3</v>
      </c>
      <c r="F5620" s="72">
        <v>0.97368421052631604</v>
      </c>
      <c r="G5620" s="72" t="s">
        <v>3711</v>
      </c>
    </row>
    <row r="5621" spans="1:7" x14ac:dyDescent="0.15">
      <c r="A5621" s="81" t="s">
        <v>282</v>
      </c>
      <c r="B5621" s="72" t="s">
        <v>2616</v>
      </c>
      <c r="C5621" s="72">
        <v>4.59649122807018</v>
      </c>
      <c r="D5621" s="72">
        <v>3</v>
      </c>
      <c r="E5621" s="72">
        <v>2</v>
      </c>
      <c r="F5621" s="72">
        <v>10.984126984127</v>
      </c>
      <c r="G5621" s="72" t="s">
        <v>3711</v>
      </c>
    </row>
    <row r="5622" spans="1:7" x14ac:dyDescent="0.15">
      <c r="A5622" s="81" t="s">
        <v>3802</v>
      </c>
      <c r="B5622" s="72" t="s">
        <v>3779</v>
      </c>
      <c r="C5622" s="72">
        <v>12.089108910891101</v>
      </c>
      <c r="D5622" s="72">
        <v>0</v>
      </c>
      <c r="E5622" s="72">
        <v>2</v>
      </c>
      <c r="F5622" s="72">
        <v>4.1746031746031704</v>
      </c>
      <c r="G5622" s="72" t="s">
        <v>3711</v>
      </c>
    </row>
    <row r="5623" spans="1:7" x14ac:dyDescent="0.15">
      <c r="A5623" s="81" t="s">
        <v>3750</v>
      </c>
      <c r="B5623" s="72" t="s">
        <v>3814</v>
      </c>
      <c r="C5623" s="72">
        <v>1.92105263157895</v>
      </c>
      <c r="D5623" s="72">
        <v>3</v>
      </c>
      <c r="E5623" s="72">
        <v>2</v>
      </c>
      <c r="F5623" s="72">
        <v>26.230158730158699</v>
      </c>
      <c r="G5623" s="72" t="s">
        <v>3711</v>
      </c>
    </row>
    <row r="5624" spans="1:7" x14ac:dyDescent="0.15">
      <c r="A5624" s="81" t="s">
        <v>3848</v>
      </c>
      <c r="B5624" s="72" t="s">
        <v>3791</v>
      </c>
      <c r="C5624" s="72">
        <v>3.0099009900990099</v>
      </c>
      <c r="D5624" s="72">
        <v>0</v>
      </c>
      <c r="E5624" s="72">
        <v>2</v>
      </c>
      <c r="F5624" s="72">
        <v>16.738095238095202</v>
      </c>
      <c r="G5624" s="72" t="s">
        <v>3711</v>
      </c>
    </row>
    <row r="5625" spans="1:7" x14ac:dyDescent="0.15">
      <c r="A5625" s="81" t="s">
        <v>2743</v>
      </c>
      <c r="B5625" s="72" t="s">
        <v>2609</v>
      </c>
      <c r="C5625" s="72">
        <v>51.730158730158699</v>
      </c>
      <c r="D5625" s="72">
        <v>2</v>
      </c>
      <c r="E5625" s="72">
        <v>3</v>
      </c>
      <c r="F5625" s="72">
        <v>0.97368421052631604</v>
      </c>
      <c r="G5625" s="72" t="s">
        <v>3711</v>
      </c>
    </row>
    <row r="5626" spans="1:7" x14ac:dyDescent="0.15">
      <c r="A5626" s="81" t="s">
        <v>3805</v>
      </c>
      <c r="B5626" s="72" t="s">
        <v>3748</v>
      </c>
      <c r="C5626" s="72">
        <v>0.75247524752475203</v>
      </c>
      <c r="D5626" s="72">
        <v>0</v>
      </c>
      <c r="E5626" s="72">
        <v>2</v>
      </c>
      <c r="F5626" s="72">
        <v>66.896825396825406</v>
      </c>
      <c r="G5626" s="72" t="s">
        <v>3711</v>
      </c>
    </row>
    <row r="5627" spans="1:7" x14ac:dyDescent="0.15">
      <c r="A5627" s="81" t="s">
        <v>3929</v>
      </c>
      <c r="B5627" s="72" t="s">
        <v>3662</v>
      </c>
      <c r="C5627" s="72">
        <v>4.3366336633663396</v>
      </c>
      <c r="D5627" s="72">
        <v>0</v>
      </c>
      <c r="E5627" s="72">
        <v>2</v>
      </c>
      <c r="F5627" s="72">
        <v>11.603174603174599</v>
      </c>
      <c r="G5627" s="72" t="s">
        <v>3711</v>
      </c>
    </row>
    <row r="5628" spans="1:7" x14ac:dyDescent="0.15">
      <c r="A5628" s="81" t="s">
        <v>1166</v>
      </c>
      <c r="B5628" s="72" t="s">
        <v>2422</v>
      </c>
      <c r="C5628" s="72">
        <v>26.780701754386001</v>
      </c>
      <c r="D5628" s="72">
        <v>3</v>
      </c>
      <c r="E5628" s="72">
        <v>3</v>
      </c>
      <c r="F5628" s="72">
        <v>1.87719298245614</v>
      </c>
      <c r="G5628" s="72" t="s">
        <v>3711</v>
      </c>
    </row>
    <row r="5629" spans="1:7" x14ac:dyDescent="0.15">
      <c r="A5629" s="81" t="s">
        <v>1055</v>
      </c>
      <c r="B5629" s="72" t="s">
        <v>3861</v>
      </c>
      <c r="C5629" s="72">
        <v>61.464912280701803</v>
      </c>
      <c r="D5629" s="72">
        <v>3</v>
      </c>
      <c r="E5629" s="72">
        <v>3</v>
      </c>
      <c r="F5629" s="72">
        <v>0.81578947368421095</v>
      </c>
      <c r="G5629" s="72" t="s">
        <v>3711</v>
      </c>
    </row>
    <row r="5630" spans="1:7" x14ac:dyDescent="0.15">
      <c r="A5630" s="81" t="s">
        <v>2922</v>
      </c>
      <c r="B5630" s="72" t="s">
        <v>3851</v>
      </c>
      <c r="C5630" s="72">
        <v>37.089108910891099</v>
      </c>
      <c r="D5630" s="72">
        <v>0</v>
      </c>
      <c r="E5630" s="72">
        <v>0</v>
      </c>
      <c r="F5630" s="72">
        <v>1.35148514851485</v>
      </c>
      <c r="G5630" s="72" t="s">
        <v>3711</v>
      </c>
    </row>
    <row r="5631" spans="1:7" x14ac:dyDescent="0.15">
      <c r="A5631" s="81" t="s">
        <v>3813</v>
      </c>
      <c r="B5631" s="72" t="s">
        <v>1486</v>
      </c>
      <c r="C5631" s="72">
        <v>2.1237623762376199</v>
      </c>
      <c r="D5631" s="72">
        <v>0</v>
      </c>
      <c r="E5631" s="72">
        <v>3</v>
      </c>
      <c r="F5631" s="72">
        <v>23.587719298245599</v>
      </c>
      <c r="G5631" s="72" t="s">
        <v>3711</v>
      </c>
    </row>
    <row r="5632" spans="1:7" x14ac:dyDescent="0.15">
      <c r="A5632" s="81" t="s">
        <v>3759</v>
      </c>
      <c r="B5632" s="72" t="s">
        <v>2347</v>
      </c>
      <c r="C5632" s="72">
        <v>9.0396039603960396</v>
      </c>
      <c r="D5632" s="72">
        <v>0</v>
      </c>
      <c r="E5632" s="72">
        <v>3</v>
      </c>
      <c r="F5632" s="72">
        <v>5.5263157894736796</v>
      </c>
      <c r="G5632" s="72" t="s">
        <v>3711</v>
      </c>
    </row>
    <row r="5633" spans="1:7" x14ac:dyDescent="0.15">
      <c r="A5633" s="81" t="s">
        <v>3482</v>
      </c>
      <c r="B5633" s="72" t="s">
        <v>2275</v>
      </c>
      <c r="C5633" s="72">
        <v>1.0990099009901</v>
      </c>
      <c r="D5633" s="72">
        <v>0</v>
      </c>
      <c r="E5633" s="72">
        <v>2</v>
      </c>
      <c r="F5633" s="72">
        <v>45.365079365079403</v>
      </c>
      <c r="G5633" s="72" t="s">
        <v>3711</v>
      </c>
    </row>
    <row r="5634" spans="1:7" x14ac:dyDescent="0.15">
      <c r="A5634" s="81" t="s">
        <v>3752</v>
      </c>
      <c r="B5634" s="72" t="s">
        <v>2347</v>
      </c>
      <c r="C5634" s="72">
        <v>9</v>
      </c>
      <c r="D5634" s="72">
        <v>2</v>
      </c>
      <c r="E5634" s="72">
        <v>3</v>
      </c>
      <c r="F5634" s="72">
        <v>5.5263157894736796</v>
      </c>
      <c r="G5634" s="72" t="s">
        <v>3711</v>
      </c>
    </row>
    <row r="5635" spans="1:7" x14ac:dyDescent="0.15">
      <c r="A5635" s="81" t="s">
        <v>2420</v>
      </c>
      <c r="B5635" s="72" t="s">
        <v>3744</v>
      </c>
      <c r="C5635" s="72">
        <v>153.166666666667</v>
      </c>
      <c r="D5635" s="72">
        <v>2</v>
      </c>
      <c r="E5635" s="72">
        <v>3</v>
      </c>
      <c r="F5635" s="72">
        <v>0.324561403508772</v>
      </c>
      <c r="G5635" s="72" t="s">
        <v>3711</v>
      </c>
    </row>
    <row r="5636" spans="1:7" x14ac:dyDescent="0.15">
      <c r="A5636" s="81" t="s">
        <v>3903</v>
      </c>
      <c r="B5636" s="72" t="s">
        <v>1628</v>
      </c>
      <c r="C5636" s="72">
        <v>4.9920634920634903</v>
      </c>
      <c r="D5636" s="72">
        <v>2</v>
      </c>
      <c r="E5636" s="72">
        <v>3</v>
      </c>
      <c r="F5636" s="72">
        <v>9.9473684210526301</v>
      </c>
      <c r="G5636" s="72" t="s">
        <v>3711</v>
      </c>
    </row>
    <row r="5637" spans="1:7" x14ac:dyDescent="0.15">
      <c r="A5637" s="81" t="s">
        <v>3732</v>
      </c>
      <c r="B5637" s="72" t="s">
        <v>2824</v>
      </c>
      <c r="C5637" s="72">
        <v>24.047619047619001</v>
      </c>
      <c r="D5637" s="72">
        <v>2</v>
      </c>
      <c r="E5637" s="72">
        <v>3</v>
      </c>
      <c r="F5637" s="72">
        <v>2.0614035087719298</v>
      </c>
      <c r="G5637" s="72" t="s">
        <v>3711</v>
      </c>
    </row>
    <row r="5638" spans="1:7" x14ac:dyDescent="0.15">
      <c r="A5638" s="81" t="s">
        <v>3741</v>
      </c>
      <c r="B5638" s="72" t="s">
        <v>2502</v>
      </c>
      <c r="C5638" s="72">
        <v>3.2456140350877201</v>
      </c>
      <c r="D5638" s="72">
        <v>3</v>
      </c>
      <c r="E5638" s="72">
        <v>0</v>
      </c>
      <c r="F5638" s="72">
        <v>15.262376237623799</v>
      </c>
      <c r="G5638" s="72" t="s">
        <v>3711</v>
      </c>
    </row>
    <row r="5639" spans="1:7" x14ac:dyDescent="0.15">
      <c r="A5639" s="81" t="s">
        <v>1762</v>
      </c>
      <c r="B5639" s="72" t="s">
        <v>2422</v>
      </c>
      <c r="C5639" s="72">
        <v>26.3684210526316</v>
      </c>
      <c r="D5639" s="72">
        <v>3</v>
      </c>
      <c r="E5639" s="72">
        <v>3</v>
      </c>
      <c r="F5639" s="72">
        <v>1.87719298245614</v>
      </c>
      <c r="G5639" s="72" t="s">
        <v>3711</v>
      </c>
    </row>
    <row r="5640" spans="1:7" x14ac:dyDescent="0.15">
      <c r="A5640" s="81" t="s">
        <v>2635</v>
      </c>
      <c r="B5640" s="72" t="s">
        <v>640</v>
      </c>
      <c r="C5640" s="72">
        <v>1.3333333333333299</v>
      </c>
      <c r="D5640" s="72">
        <v>3</v>
      </c>
      <c r="E5640" s="72">
        <v>2</v>
      </c>
      <c r="F5640" s="72">
        <v>36.984126984127002</v>
      </c>
      <c r="G5640" s="72" t="s">
        <v>3711</v>
      </c>
    </row>
    <row r="5641" spans="1:7" x14ac:dyDescent="0.15">
      <c r="A5641" s="81" t="s">
        <v>3785</v>
      </c>
      <c r="B5641" s="72" t="s">
        <v>2548</v>
      </c>
      <c r="C5641" s="72">
        <v>30.206349206349199</v>
      </c>
      <c r="D5641" s="72">
        <v>2</v>
      </c>
      <c r="E5641" s="72">
        <v>3</v>
      </c>
      <c r="F5641" s="72">
        <v>1.6315789473684199</v>
      </c>
      <c r="G5641" s="72" t="s">
        <v>3711</v>
      </c>
    </row>
    <row r="5642" spans="1:7" x14ac:dyDescent="0.15">
      <c r="A5642" s="81" t="s">
        <v>3883</v>
      </c>
      <c r="B5642" s="72" t="s">
        <v>3884</v>
      </c>
      <c r="C5642" s="72">
        <v>2.8019801980198</v>
      </c>
      <c r="D5642" s="72">
        <v>0</v>
      </c>
      <c r="E5642" s="72">
        <v>2</v>
      </c>
      <c r="F5642" s="72">
        <v>17.5793650793651</v>
      </c>
      <c r="G5642" s="72" t="s">
        <v>3711</v>
      </c>
    </row>
    <row r="5643" spans="1:7" x14ac:dyDescent="0.15">
      <c r="A5643" s="81" t="s">
        <v>3730</v>
      </c>
      <c r="B5643" s="72" t="s">
        <v>2347</v>
      </c>
      <c r="C5643" s="72">
        <v>8.8910891089108901</v>
      </c>
      <c r="D5643" s="72">
        <v>0</v>
      </c>
      <c r="E5643" s="72">
        <v>3</v>
      </c>
      <c r="F5643" s="72">
        <v>5.5263157894736796</v>
      </c>
      <c r="G5643" s="72" t="s">
        <v>3711</v>
      </c>
    </row>
    <row r="5644" spans="1:7" x14ac:dyDescent="0.15">
      <c r="A5644" s="81" t="s">
        <v>762</v>
      </c>
      <c r="B5644" s="72" t="s">
        <v>3703</v>
      </c>
      <c r="C5644" s="72">
        <v>202.29702970297001</v>
      </c>
      <c r="D5644" s="72">
        <v>0</v>
      </c>
      <c r="E5644" s="72">
        <v>0</v>
      </c>
      <c r="F5644" s="72">
        <v>0.24257425742574301</v>
      </c>
      <c r="G5644" s="72" t="s">
        <v>3711</v>
      </c>
    </row>
    <row r="5645" spans="1:7" x14ac:dyDescent="0.15">
      <c r="A5645" s="81" t="s">
        <v>1105</v>
      </c>
      <c r="B5645" s="72" t="s">
        <v>3779</v>
      </c>
      <c r="C5645" s="72">
        <v>11.7368421052632</v>
      </c>
      <c r="D5645" s="72">
        <v>3</v>
      </c>
      <c r="E5645" s="72">
        <v>2</v>
      </c>
      <c r="F5645" s="72">
        <v>4.1746031746031704</v>
      </c>
      <c r="G5645" s="72" t="s">
        <v>3711</v>
      </c>
    </row>
    <row r="5646" spans="1:7" x14ac:dyDescent="0.15">
      <c r="A5646" s="81" t="s">
        <v>2641</v>
      </c>
      <c r="B5646" s="72" t="s">
        <v>2422</v>
      </c>
      <c r="C5646" s="72">
        <v>2.7326732673267302</v>
      </c>
      <c r="D5646" s="72">
        <v>0</v>
      </c>
      <c r="E5646" s="72">
        <v>0</v>
      </c>
      <c r="F5646" s="72">
        <v>17.900990099009899</v>
      </c>
      <c r="G5646" s="72" t="s">
        <v>3711</v>
      </c>
    </row>
    <row r="5647" spans="1:7" x14ac:dyDescent="0.15">
      <c r="A5647" s="81" t="s">
        <v>3805</v>
      </c>
      <c r="B5647" s="72" t="s">
        <v>3863</v>
      </c>
      <c r="C5647" s="72">
        <v>16.365079365079399</v>
      </c>
      <c r="D5647" s="72">
        <v>2</v>
      </c>
      <c r="E5647" s="72">
        <v>0</v>
      </c>
      <c r="F5647" s="72">
        <v>2.98514851485149</v>
      </c>
      <c r="G5647" s="72" t="s">
        <v>3711</v>
      </c>
    </row>
    <row r="5648" spans="1:7" x14ac:dyDescent="0.15">
      <c r="A5648" s="81" t="s">
        <v>3994</v>
      </c>
      <c r="B5648" s="72" t="s">
        <v>3731</v>
      </c>
      <c r="C5648" s="72">
        <v>1.84210526315789</v>
      </c>
      <c r="D5648" s="72">
        <v>3</v>
      </c>
      <c r="E5648" s="72">
        <v>2</v>
      </c>
      <c r="F5648" s="72">
        <v>26.515873015873002</v>
      </c>
      <c r="G5648" s="72" t="s">
        <v>3711</v>
      </c>
    </row>
    <row r="5649" spans="1:7" x14ac:dyDescent="0.15">
      <c r="A5649" s="81" t="s">
        <v>3906</v>
      </c>
      <c r="B5649" s="72" t="s">
        <v>3870</v>
      </c>
      <c r="C5649" s="72">
        <v>1.9920634920634901</v>
      </c>
      <c r="D5649" s="72">
        <v>2</v>
      </c>
      <c r="E5649" s="72">
        <v>2</v>
      </c>
      <c r="F5649" s="72">
        <v>24.5</v>
      </c>
      <c r="G5649" s="72" t="s">
        <v>3711</v>
      </c>
    </row>
    <row r="5650" spans="1:7" x14ac:dyDescent="0.15">
      <c r="A5650" s="81" t="s">
        <v>3732</v>
      </c>
      <c r="B5650" s="72" t="s">
        <v>3823</v>
      </c>
      <c r="C5650" s="72">
        <v>1.54385964912281</v>
      </c>
      <c r="D5650" s="72">
        <v>3</v>
      </c>
      <c r="E5650" s="72">
        <v>2</v>
      </c>
      <c r="F5650" s="72">
        <v>31.603174603174601</v>
      </c>
      <c r="G5650" s="72" t="s">
        <v>3711</v>
      </c>
    </row>
    <row r="5651" spans="1:7" x14ac:dyDescent="0.15">
      <c r="A5651" s="81" t="s">
        <v>3829</v>
      </c>
      <c r="B5651" s="72" t="s">
        <v>1093</v>
      </c>
      <c r="C5651" s="72">
        <v>0.140350877192982</v>
      </c>
      <c r="D5651" s="72">
        <v>3</v>
      </c>
      <c r="E5651" s="72">
        <v>2</v>
      </c>
      <c r="F5651" s="72">
        <v>347.11904761904799</v>
      </c>
      <c r="G5651" s="72" t="s">
        <v>3711</v>
      </c>
    </row>
    <row r="5652" spans="1:7" x14ac:dyDescent="0.15">
      <c r="A5652" s="81" t="s">
        <v>2519</v>
      </c>
      <c r="B5652" s="72" t="s">
        <v>640</v>
      </c>
      <c r="C5652" s="72">
        <v>1.31578947368421</v>
      </c>
      <c r="D5652" s="72">
        <v>3</v>
      </c>
      <c r="E5652" s="72">
        <v>2</v>
      </c>
      <c r="F5652" s="72">
        <v>36.984126984127002</v>
      </c>
      <c r="G5652" s="72" t="s">
        <v>3711</v>
      </c>
    </row>
    <row r="5653" spans="1:7" x14ac:dyDescent="0.15">
      <c r="A5653" s="81" t="s">
        <v>2490</v>
      </c>
      <c r="B5653" s="72" t="s">
        <v>2392</v>
      </c>
      <c r="C5653" s="72">
        <v>1.36633663366337</v>
      </c>
      <c r="D5653" s="72">
        <v>0</v>
      </c>
      <c r="E5653" s="72">
        <v>2</v>
      </c>
      <c r="F5653" s="72">
        <v>35.595238095238102</v>
      </c>
      <c r="G5653" s="72" t="s">
        <v>3711</v>
      </c>
    </row>
    <row r="5654" spans="1:7" x14ac:dyDescent="0.15">
      <c r="A5654" s="81" t="s">
        <v>3828</v>
      </c>
      <c r="B5654" s="72" t="s">
        <v>1108</v>
      </c>
      <c r="C5654" s="72">
        <v>1.85964912280702</v>
      </c>
      <c r="D5654" s="72">
        <v>3</v>
      </c>
      <c r="E5654" s="72">
        <v>3</v>
      </c>
      <c r="F5654" s="72">
        <v>26.140350877193001</v>
      </c>
      <c r="G5654" s="72" t="s">
        <v>3711</v>
      </c>
    </row>
    <row r="5655" spans="1:7" x14ac:dyDescent="0.15">
      <c r="A5655" s="81" t="s">
        <v>3720</v>
      </c>
      <c r="B5655" s="72" t="s">
        <v>2824</v>
      </c>
      <c r="C5655" s="72">
        <v>0.75438596491228105</v>
      </c>
      <c r="D5655" s="72">
        <v>3</v>
      </c>
      <c r="E5655" s="72">
        <v>2</v>
      </c>
      <c r="F5655" s="72">
        <v>64.436507936507894</v>
      </c>
      <c r="G5655" s="72" t="s">
        <v>3711</v>
      </c>
    </row>
    <row r="5656" spans="1:7" x14ac:dyDescent="0.15">
      <c r="A5656" s="81" t="s">
        <v>3750</v>
      </c>
      <c r="B5656" s="72" t="s">
        <v>3798</v>
      </c>
      <c r="C5656" s="72">
        <v>21.613861386138598</v>
      </c>
      <c r="D5656" s="72">
        <v>0</v>
      </c>
      <c r="E5656" s="72">
        <v>2</v>
      </c>
      <c r="F5656" s="72">
        <v>2.2380952380952399</v>
      </c>
      <c r="G5656" s="72" t="s">
        <v>3711</v>
      </c>
    </row>
    <row r="5657" spans="1:7" x14ac:dyDescent="0.15">
      <c r="A5657" s="81" t="s">
        <v>2371</v>
      </c>
      <c r="B5657" s="72" t="s">
        <v>3662</v>
      </c>
      <c r="C5657" s="72">
        <v>117.293650793651</v>
      </c>
      <c r="D5657" s="72">
        <v>2</v>
      </c>
      <c r="E5657" s="72">
        <v>3</v>
      </c>
      <c r="F5657" s="72">
        <v>0.41228070175438603</v>
      </c>
      <c r="G5657" s="72" t="s">
        <v>3711</v>
      </c>
    </row>
    <row r="5658" spans="1:7" x14ac:dyDescent="0.15">
      <c r="A5658" s="81" t="s">
        <v>3848</v>
      </c>
      <c r="B5658" s="72" t="s">
        <v>3778</v>
      </c>
      <c r="C5658" s="72">
        <v>3.0099009900990099</v>
      </c>
      <c r="D5658" s="72">
        <v>0</v>
      </c>
      <c r="E5658" s="72">
        <v>2</v>
      </c>
      <c r="F5658" s="72">
        <v>16.063492063492099</v>
      </c>
      <c r="G5658" s="72" t="s">
        <v>3711</v>
      </c>
    </row>
    <row r="5659" spans="1:7" x14ac:dyDescent="0.15">
      <c r="A5659" s="81" t="s">
        <v>2371</v>
      </c>
      <c r="B5659" s="72" t="s">
        <v>2616</v>
      </c>
      <c r="C5659" s="72">
        <v>25.678217821782201</v>
      </c>
      <c r="D5659" s="72">
        <v>0</v>
      </c>
      <c r="E5659" s="72">
        <v>0</v>
      </c>
      <c r="F5659" s="72">
        <v>1.88118811881188</v>
      </c>
      <c r="G5659" s="72" t="s">
        <v>3711</v>
      </c>
    </row>
    <row r="5660" spans="1:7" x14ac:dyDescent="0.15">
      <c r="A5660" s="81" t="s">
        <v>3995</v>
      </c>
      <c r="B5660" s="72" t="s">
        <v>2571</v>
      </c>
      <c r="C5660" s="72">
        <v>0.55263157894736803</v>
      </c>
      <c r="D5660" s="72">
        <v>3</v>
      </c>
      <c r="E5660" s="72">
        <v>2</v>
      </c>
      <c r="F5660" s="72">
        <v>87.3333333333333</v>
      </c>
      <c r="G5660" s="72" t="s">
        <v>3711</v>
      </c>
    </row>
    <row r="5661" spans="1:7" x14ac:dyDescent="0.15">
      <c r="A5661" s="81" t="s">
        <v>2371</v>
      </c>
      <c r="B5661" s="72" t="s">
        <v>2422</v>
      </c>
      <c r="C5661" s="72">
        <v>25.678217821782201</v>
      </c>
      <c r="D5661" s="72">
        <v>0</v>
      </c>
      <c r="E5661" s="72">
        <v>3</v>
      </c>
      <c r="F5661" s="72">
        <v>1.87719298245614</v>
      </c>
      <c r="G5661" s="72" t="s">
        <v>3711</v>
      </c>
    </row>
    <row r="5662" spans="1:7" x14ac:dyDescent="0.15">
      <c r="A5662" s="81" t="s">
        <v>3970</v>
      </c>
      <c r="B5662" s="72" t="s">
        <v>3996</v>
      </c>
      <c r="C5662" s="72">
        <v>4.4285714285714297</v>
      </c>
      <c r="D5662" s="72">
        <v>2</v>
      </c>
      <c r="E5662" s="72">
        <v>2</v>
      </c>
      <c r="F5662" s="72">
        <v>10.880952380952399</v>
      </c>
      <c r="G5662" s="72" t="s">
        <v>3711</v>
      </c>
    </row>
    <row r="5663" spans="1:7" x14ac:dyDescent="0.15">
      <c r="A5663" s="81" t="s">
        <v>3738</v>
      </c>
      <c r="B5663" s="72" t="s">
        <v>2347</v>
      </c>
      <c r="C5663" s="72">
        <v>0.81188118811881205</v>
      </c>
      <c r="D5663" s="72">
        <v>0</v>
      </c>
      <c r="E5663" s="72">
        <v>0</v>
      </c>
      <c r="F5663" s="72">
        <v>59.272277227722803</v>
      </c>
      <c r="G5663" s="72" t="s">
        <v>3711</v>
      </c>
    </row>
    <row r="5664" spans="1:7" x14ac:dyDescent="0.15">
      <c r="A5664" s="81" t="s">
        <v>3752</v>
      </c>
      <c r="B5664" s="72" t="s">
        <v>3126</v>
      </c>
      <c r="C5664" s="72">
        <v>1.62280701754386</v>
      </c>
      <c r="D5664" s="72">
        <v>3</v>
      </c>
      <c r="E5664" s="72">
        <v>0</v>
      </c>
      <c r="F5664" s="72">
        <v>29.638613861386101</v>
      </c>
      <c r="G5664" s="72" t="s">
        <v>3711</v>
      </c>
    </row>
    <row r="5665" spans="1:7" x14ac:dyDescent="0.15">
      <c r="A5665" s="81" t="s">
        <v>3822</v>
      </c>
      <c r="B5665" s="72" t="s">
        <v>3997</v>
      </c>
      <c r="C5665" s="72">
        <v>28.980198019802</v>
      </c>
      <c r="D5665" s="72">
        <v>0</v>
      </c>
      <c r="E5665" s="72">
        <v>2</v>
      </c>
      <c r="F5665" s="72">
        <v>1.6587301587301599</v>
      </c>
      <c r="G5665" s="72" t="s">
        <v>3711</v>
      </c>
    </row>
    <row r="5666" spans="1:7" x14ac:dyDescent="0.15">
      <c r="A5666" s="81" t="s">
        <v>3903</v>
      </c>
      <c r="B5666" s="72" t="s">
        <v>3722</v>
      </c>
      <c r="C5666" s="72">
        <v>4.9920634920634903</v>
      </c>
      <c r="D5666" s="72">
        <v>2</v>
      </c>
      <c r="E5666" s="72">
        <v>0</v>
      </c>
      <c r="F5666" s="72">
        <v>9.5841584158415802</v>
      </c>
      <c r="G5666" s="72" t="s">
        <v>3711</v>
      </c>
    </row>
    <row r="5667" spans="1:7" x14ac:dyDescent="0.15">
      <c r="A5667" s="81" t="s">
        <v>1055</v>
      </c>
      <c r="B5667" s="72" t="s">
        <v>3773</v>
      </c>
      <c r="C5667" s="72">
        <v>363.46031746031701</v>
      </c>
      <c r="D5667" s="72">
        <v>2</v>
      </c>
      <c r="E5667" s="72">
        <v>3</v>
      </c>
      <c r="F5667" s="72">
        <v>0.13157894736842099</v>
      </c>
      <c r="G5667" s="72" t="s">
        <v>3711</v>
      </c>
    </row>
    <row r="5668" spans="1:7" x14ac:dyDescent="0.15">
      <c r="A5668" s="81" t="s">
        <v>3833</v>
      </c>
      <c r="B5668" s="72" t="s">
        <v>3960</v>
      </c>
      <c r="C5668" s="72">
        <v>20.678217821782201</v>
      </c>
      <c r="D5668" s="72">
        <v>0</v>
      </c>
      <c r="E5668" s="72">
        <v>2</v>
      </c>
      <c r="F5668" s="72">
        <v>2.3095238095238102</v>
      </c>
      <c r="G5668" s="72" t="s">
        <v>3711</v>
      </c>
    </row>
    <row r="5669" spans="1:7" x14ac:dyDescent="0.15">
      <c r="A5669" s="81" t="s">
        <v>2244</v>
      </c>
      <c r="B5669" s="72" t="s">
        <v>3895</v>
      </c>
      <c r="C5669" s="72">
        <v>546.555555555556</v>
      </c>
      <c r="D5669" s="72">
        <v>2</v>
      </c>
      <c r="E5669" s="72">
        <v>2</v>
      </c>
      <c r="F5669" s="72">
        <v>8.7301587301587297E-2</v>
      </c>
      <c r="G5669" s="72" t="s">
        <v>3711</v>
      </c>
    </row>
    <row r="5670" spans="1:7" x14ac:dyDescent="0.15">
      <c r="A5670" s="81" t="s">
        <v>3950</v>
      </c>
      <c r="B5670" s="72" t="s">
        <v>2749</v>
      </c>
      <c r="C5670" s="72">
        <v>0.74752475247524797</v>
      </c>
      <c r="D5670" s="72">
        <v>0</v>
      </c>
      <c r="E5670" s="72">
        <v>2</v>
      </c>
      <c r="F5670" s="72">
        <v>63.769841269841301</v>
      </c>
      <c r="G5670" s="72" t="s">
        <v>3711</v>
      </c>
    </row>
    <row r="5671" spans="1:7" x14ac:dyDescent="0.15">
      <c r="A5671" s="81" t="s">
        <v>3841</v>
      </c>
      <c r="B5671" s="72" t="s">
        <v>3854</v>
      </c>
      <c r="C5671" s="72">
        <v>3.7722772277227699</v>
      </c>
      <c r="D5671" s="72">
        <v>0</v>
      </c>
      <c r="E5671" s="72">
        <v>2</v>
      </c>
      <c r="F5671" s="72">
        <v>12.634920634920601</v>
      </c>
      <c r="G5671" s="72" t="s">
        <v>3711</v>
      </c>
    </row>
    <row r="5672" spans="1:7" x14ac:dyDescent="0.15">
      <c r="A5672" s="81" t="s">
        <v>3998</v>
      </c>
      <c r="B5672" s="72" t="s">
        <v>2548</v>
      </c>
      <c r="C5672" s="72">
        <v>0.91089108910891103</v>
      </c>
      <c r="D5672" s="72">
        <v>0</v>
      </c>
      <c r="E5672" s="72">
        <v>2</v>
      </c>
      <c r="F5672" s="72">
        <v>52.087301587301603</v>
      </c>
      <c r="G5672" s="72" t="s">
        <v>3711</v>
      </c>
    </row>
    <row r="5673" spans="1:7" x14ac:dyDescent="0.15">
      <c r="A5673" s="81" t="s">
        <v>2641</v>
      </c>
      <c r="B5673" s="72" t="s">
        <v>2370</v>
      </c>
      <c r="C5673" s="72">
        <v>6.1349206349206398</v>
      </c>
      <c r="D5673" s="72">
        <v>2</v>
      </c>
      <c r="E5673" s="72">
        <v>2</v>
      </c>
      <c r="F5673" s="72">
        <v>7.7222222222222197</v>
      </c>
      <c r="G5673" s="72" t="s">
        <v>3711</v>
      </c>
    </row>
    <row r="5674" spans="1:7" x14ac:dyDescent="0.15">
      <c r="A5674" s="81" t="s">
        <v>2369</v>
      </c>
      <c r="B5674" s="72" t="s">
        <v>3763</v>
      </c>
      <c r="C5674" s="72">
        <v>1.56140350877193</v>
      </c>
      <c r="D5674" s="72">
        <v>3</v>
      </c>
      <c r="E5674" s="72">
        <v>2</v>
      </c>
      <c r="F5674" s="72">
        <v>30.293650793650801</v>
      </c>
      <c r="G5674" s="72" t="s">
        <v>3711</v>
      </c>
    </row>
    <row r="5675" spans="1:7" x14ac:dyDescent="0.15">
      <c r="A5675" s="81" t="s">
        <v>3749</v>
      </c>
      <c r="B5675" s="72" t="s">
        <v>3958</v>
      </c>
      <c r="C5675" s="72">
        <v>39.769841269841301</v>
      </c>
      <c r="D5675" s="72">
        <v>2</v>
      </c>
      <c r="E5675" s="72">
        <v>3</v>
      </c>
      <c r="F5675" s="72">
        <v>1.18421052631579</v>
      </c>
      <c r="G5675" s="72" t="s">
        <v>3711</v>
      </c>
    </row>
    <row r="5676" spans="1:7" x14ac:dyDescent="0.15">
      <c r="A5676" s="81" t="s">
        <v>2026</v>
      </c>
      <c r="B5676" s="72" t="s">
        <v>3744</v>
      </c>
      <c r="C5676" s="72">
        <v>145.09523809523799</v>
      </c>
      <c r="D5676" s="72">
        <v>2</v>
      </c>
      <c r="E5676" s="72">
        <v>3</v>
      </c>
      <c r="F5676" s="72">
        <v>0.324561403508772</v>
      </c>
      <c r="G5676" s="72" t="s">
        <v>3711</v>
      </c>
    </row>
    <row r="5677" spans="1:7" x14ac:dyDescent="0.15">
      <c r="A5677" s="81" t="s">
        <v>3733</v>
      </c>
      <c r="B5677" s="72" t="s">
        <v>2749</v>
      </c>
      <c r="C5677" s="72">
        <v>3.71929824561404</v>
      </c>
      <c r="D5677" s="72">
        <v>3</v>
      </c>
      <c r="E5677" s="72">
        <v>0</v>
      </c>
      <c r="F5677" s="72">
        <v>12.658415841584199</v>
      </c>
      <c r="G5677" s="72" t="s">
        <v>3711</v>
      </c>
    </row>
    <row r="5678" spans="1:7" x14ac:dyDescent="0.15">
      <c r="A5678" s="81" t="s">
        <v>2443</v>
      </c>
      <c r="B5678" s="72" t="s">
        <v>3645</v>
      </c>
      <c r="C5678" s="72">
        <v>3.3859649122806998</v>
      </c>
      <c r="D5678" s="72">
        <v>3</v>
      </c>
      <c r="E5678" s="72">
        <v>0</v>
      </c>
      <c r="F5678" s="72">
        <v>13.891089108910901</v>
      </c>
      <c r="G5678" s="72" t="s">
        <v>3711</v>
      </c>
    </row>
    <row r="5679" spans="1:7" x14ac:dyDescent="0.15">
      <c r="A5679" s="81" t="s">
        <v>2432</v>
      </c>
      <c r="B5679" s="72" t="s">
        <v>3632</v>
      </c>
      <c r="C5679" s="72">
        <v>26.096491228070199</v>
      </c>
      <c r="D5679" s="72">
        <v>3</v>
      </c>
      <c r="E5679" s="72">
        <v>0</v>
      </c>
      <c r="F5679" s="72">
        <v>1.8019801980198</v>
      </c>
      <c r="G5679" s="72" t="s">
        <v>3711</v>
      </c>
    </row>
    <row r="5680" spans="1:7" x14ac:dyDescent="0.15">
      <c r="A5680" s="81" t="s">
        <v>2871</v>
      </c>
      <c r="B5680" s="72" t="s">
        <v>3786</v>
      </c>
      <c r="C5680" s="72">
        <v>22.341584158415799</v>
      </c>
      <c r="D5680" s="72">
        <v>0</v>
      </c>
      <c r="E5680" s="72">
        <v>0</v>
      </c>
      <c r="F5680" s="72">
        <v>2.1039603960396001</v>
      </c>
      <c r="G5680" s="72" t="s">
        <v>3711</v>
      </c>
    </row>
    <row r="5681" spans="1:7" x14ac:dyDescent="0.15">
      <c r="A5681" s="81" t="s">
        <v>494</v>
      </c>
      <c r="B5681" s="72" t="s">
        <v>3831</v>
      </c>
      <c r="C5681" s="72">
        <v>123.298245614035</v>
      </c>
      <c r="D5681" s="72">
        <v>3</v>
      </c>
      <c r="E5681" s="72">
        <v>2</v>
      </c>
      <c r="F5681" s="72">
        <v>0.38095238095238099</v>
      </c>
      <c r="G5681" s="72" t="s">
        <v>3711</v>
      </c>
    </row>
    <row r="5682" spans="1:7" x14ac:dyDescent="0.15">
      <c r="A5682" s="81" t="s">
        <v>3883</v>
      </c>
      <c r="B5682" s="72" t="s">
        <v>3884</v>
      </c>
      <c r="C5682" s="72">
        <v>2.8019801980198</v>
      </c>
      <c r="D5682" s="72">
        <v>0</v>
      </c>
      <c r="E5682" s="72">
        <v>0</v>
      </c>
      <c r="F5682" s="72">
        <v>16.757425742574299</v>
      </c>
      <c r="G5682" s="72" t="s">
        <v>3711</v>
      </c>
    </row>
    <row r="5683" spans="1:7" x14ac:dyDescent="0.15">
      <c r="A5683" s="81" t="s">
        <v>3534</v>
      </c>
      <c r="B5683" s="72" t="s">
        <v>3712</v>
      </c>
      <c r="C5683" s="72">
        <v>7.5789473684210504</v>
      </c>
      <c r="D5683" s="72">
        <v>3</v>
      </c>
      <c r="E5683" s="72">
        <v>0</v>
      </c>
      <c r="F5683" s="72">
        <v>6.1831683168316802</v>
      </c>
      <c r="G5683" s="72" t="s">
        <v>3711</v>
      </c>
    </row>
    <row r="5684" spans="1:7" x14ac:dyDescent="0.15">
      <c r="A5684" s="81" t="s">
        <v>1055</v>
      </c>
      <c r="B5684" s="72" t="s">
        <v>3773</v>
      </c>
      <c r="C5684" s="72">
        <v>230.23267326732699</v>
      </c>
      <c r="D5684" s="72">
        <v>0</v>
      </c>
      <c r="E5684" s="72">
        <v>0</v>
      </c>
      <c r="F5684" s="72">
        <v>0.20297029702970301</v>
      </c>
      <c r="G5684" s="72" t="s">
        <v>3711</v>
      </c>
    </row>
    <row r="5685" spans="1:7" x14ac:dyDescent="0.15">
      <c r="A5685" s="81" t="s">
        <v>3925</v>
      </c>
      <c r="B5685" s="72" t="s">
        <v>3849</v>
      </c>
      <c r="C5685" s="72">
        <v>3.0544554455445501</v>
      </c>
      <c r="D5685" s="72">
        <v>0</v>
      </c>
      <c r="E5685" s="72">
        <v>0</v>
      </c>
      <c r="F5685" s="72">
        <v>15.277227722772301</v>
      </c>
      <c r="G5685" s="72" t="s">
        <v>3711</v>
      </c>
    </row>
    <row r="5686" spans="1:7" x14ac:dyDescent="0.15">
      <c r="A5686" s="81" t="s">
        <v>450</v>
      </c>
      <c r="B5686" s="72" t="s">
        <v>3725</v>
      </c>
      <c r="C5686" s="72">
        <v>93.277227722772295</v>
      </c>
      <c r="D5686" s="72">
        <v>0</v>
      </c>
      <c r="E5686" s="72">
        <v>3</v>
      </c>
      <c r="F5686" s="72">
        <v>0.5</v>
      </c>
      <c r="G5686" s="72" t="s">
        <v>3711</v>
      </c>
    </row>
    <row r="5687" spans="1:7" x14ac:dyDescent="0.15">
      <c r="A5687" s="81" t="s">
        <v>3959</v>
      </c>
      <c r="B5687" s="72" t="s">
        <v>3664</v>
      </c>
      <c r="C5687" s="72">
        <v>1.6111111111111101</v>
      </c>
      <c r="D5687" s="72">
        <v>2</v>
      </c>
      <c r="E5687" s="72">
        <v>2</v>
      </c>
      <c r="F5687" s="72">
        <v>28.936507936507901</v>
      </c>
      <c r="G5687" s="72" t="s">
        <v>3711</v>
      </c>
    </row>
    <row r="5688" spans="1:7" x14ac:dyDescent="0.15">
      <c r="A5688" s="81" t="s">
        <v>3752</v>
      </c>
      <c r="B5688" s="72" t="s">
        <v>3631</v>
      </c>
      <c r="C5688" s="72">
        <v>12.3613861386139</v>
      </c>
      <c r="D5688" s="72">
        <v>0</v>
      </c>
      <c r="E5688" s="72">
        <v>3</v>
      </c>
      <c r="F5688" s="72">
        <v>3.7631578947368398</v>
      </c>
      <c r="G5688" s="72" t="s">
        <v>3711</v>
      </c>
    </row>
    <row r="5689" spans="1:7" x14ac:dyDescent="0.15">
      <c r="A5689" s="81" t="s">
        <v>1055</v>
      </c>
      <c r="B5689" s="72" t="s">
        <v>3973</v>
      </c>
      <c r="C5689" s="72">
        <v>230.23267326732699</v>
      </c>
      <c r="D5689" s="72">
        <v>0</v>
      </c>
      <c r="E5689" s="72">
        <v>3</v>
      </c>
      <c r="F5689" s="72">
        <v>0.20175438596491199</v>
      </c>
      <c r="G5689" s="72" t="s">
        <v>3711</v>
      </c>
    </row>
    <row r="5690" spans="1:7" x14ac:dyDescent="0.15">
      <c r="A5690" s="81" t="s">
        <v>3828</v>
      </c>
      <c r="B5690" s="72" t="s">
        <v>3652</v>
      </c>
      <c r="C5690" s="72">
        <v>1.85964912280702</v>
      </c>
      <c r="D5690" s="72">
        <v>3</v>
      </c>
      <c r="E5690" s="72">
        <v>2</v>
      </c>
      <c r="F5690" s="72">
        <v>24.8095238095238</v>
      </c>
      <c r="G5690" s="72" t="s">
        <v>3711</v>
      </c>
    </row>
    <row r="5691" spans="1:7" x14ac:dyDescent="0.15">
      <c r="A5691" s="81" t="s">
        <v>2116</v>
      </c>
      <c r="B5691" s="72" t="s">
        <v>3786</v>
      </c>
      <c r="C5691" s="72">
        <v>21.928571428571399</v>
      </c>
      <c r="D5691" s="72">
        <v>2</v>
      </c>
      <c r="E5691" s="72">
        <v>0</v>
      </c>
      <c r="F5691" s="72">
        <v>2.1039603960396001</v>
      </c>
      <c r="G5691" s="72" t="s">
        <v>3711</v>
      </c>
    </row>
    <row r="5692" spans="1:7" x14ac:dyDescent="0.15">
      <c r="A5692" s="81" t="s">
        <v>2556</v>
      </c>
      <c r="B5692" s="72" t="s">
        <v>3784</v>
      </c>
      <c r="C5692" s="72">
        <v>7.7772277227722801</v>
      </c>
      <c r="D5692" s="72">
        <v>0</v>
      </c>
      <c r="E5692" s="72">
        <v>0</v>
      </c>
      <c r="F5692" s="72">
        <v>5.9306930693069297</v>
      </c>
      <c r="G5692" s="72" t="s">
        <v>3711</v>
      </c>
    </row>
    <row r="5693" spans="1:7" x14ac:dyDescent="0.15">
      <c r="A5693" s="81" t="s">
        <v>3802</v>
      </c>
      <c r="B5693" s="72" t="s">
        <v>3727</v>
      </c>
      <c r="C5693" s="72">
        <v>10.543859649122799</v>
      </c>
      <c r="D5693" s="72">
        <v>3</v>
      </c>
      <c r="E5693" s="72">
        <v>0</v>
      </c>
      <c r="F5693" s="72">
        <v>4.3712871287128703</v>
      </c>
      <c r="G5693" s="72" t="s">
        <v>3711</v>
      </c>
    </row>
    <row r="5694" spans="1:7" x14ac:dyDescent="0.15">
      <c r="A5694" s="81" t="s">
        <v>2512</v>
      </c>
      <c r="B5694" s="72" t="s">
        <v>3713</v>
      </c>
      <c r="C5694" s="72">
        <v>7.7460317460317496</v>
      </c>
      <c r="D5694" s="72">
        <v>2</v>
      </c>
      <c r="E5694" s="72">
        <v>3</v>
      </c>
      <c r="F5694" s="72">
        <v>5.9473684210526301</v>
      </c>
      <c r="G5694" s="72" t="s">
        <v>3711</v>
      </c>
    </row>
    <row r="5695" spans="1:7" x14ac:dyDescent="0.15">
      <c r="A5695" s="81" t="s">
        <v>1280</v>
      </c>
      <c r="B5695" s="72" t="s">
        <v>3871</v>
      </c>
      <c r="C5695" s="72">
        <v>227.719298245614</v>
      </c>
      <c r="D5695" s="72">
        <v>3</v>
      </c>
      <c r="E5695" s="72">
        <v>3</v>
      </c>
      <c r="F5695" s="72">
        <v>0.20175438596491199</v>
      </c>
      <c r="G5695" s="72" t="s">
        <v>3711</v>
      </c>
    </row>
    <row r="5696" spans="1:7" x14ac:dyDescent="0.15">
      <c r="A5696" s="81" t="s">
        <v>3747</v>
      </c>
      <c r="B5696" s="72" t="s">
        <v>3888</v>
      </c>
      <c r="C5696" s="72">
        <v>9.1578947368421009</v>
      </c>
      <c r="D5696" s="72">
        <v>3</v>
      </c>
      <c r="E5696" s="72">
        <v>2</v>
      </c>
      <c r="F5696" s="72">
        <v>5.0158730158730203</v>
      </c>
      <c r="G5696" s="72" t="s">
        <v>3711</v>
      </c>
    </row>
    <row r="5697" spans="1:7" x14ac:dyDescent="0.15">
      <c r="A5697" s="81" t="s">
        <v>3732</v>
      </c>
      <c r="B5697" s="72" t="s">
        <v>2347</v>
      </c>
      <c r="C5697" s="72">
        <v>8.3118811881188108</v>
      </c>
      <c r="D5697" s="72">
        <v>0</v>
      </c>
      <c r="E5697" s="72">
        <v>3</v>
      </c>
      <c r="F5697" s="72">
        <v>5.5263157894736796</v>
      </c>
      <c r="G5697" s="72" t="s">
        <v>3711</v>
      </c>
    </row>
    <row r="5698" spans="1:7" x14ac:dyDescent="0.15">
      <c r="A5698" s="81" t="s">
        <v>3787</v>
      </c>
      <c r="B5698" s="72" t="s">
        <v>2548</v>
      </c>
      <c r="C5698" s="72">
        <v>28.1111111111111</v>
      </c>
      <c r="D5698" s="72">
        <v>2</v>
      </c>
      <c r="E5698" s="72">
        <v>3</v>
      </c>
      <c r="F5698" s="72">
        <v>1.6315789473684199</v>
      </c>
      <c r="G5698" s="72" t="s">
        <v>3711</v>
      </c>
    </row>
    <row r="5699" spans="1:7" x14ac:dyDescent="0.15">
      <c r="A5699" s="81" t="s">
        <v>1097</v>
      </c>
      <c r="B5699" s="72" t="s">
        <v>3715</v>
      </c>
      <c r="C5699" s="72">
        <v>121.46491228070199</v>
      </c>
      <c r="D5699" s="72">
        <v>3</v>
      </c>
      <c r="E5699" s="72">
        <v>3</v>
      </c>
      <c r="F5699" s="72">
        <v>0.37719298245614002</v>
      </c>
      <c r="G5699" s="72" t="s">
        <v>3711</v>
      </c>
    </row>
    <row r="5700" spans="1:7" x14ac:dyDescent="0.15">
      <c r="A5700" s="81" t="s">
        <v>3534</v>
      </c>
      <c r="B5700" s="72" t="s">
        <v>3999</v>
      </c>
      <c r="C5700" s="72">
        <v>45.428571428571402</v>
      </c>
      <c r="D5700" s="72">
        <v>2</v>
      </c>
      <c r="E5700" s="72">
        <v>2</v>
      </c>
      <c r="F5700" s="72">
        <v>1.0079365079365099</v>
      </c>
      <c r="G5700" s="72" t="s">
        <v>3711</v>
      </c>
    </row>
    <row r="5701" spans="1:7" x14ac:dyDescent="0.15">
      <c r="A5701" s="81" t="s">
        <v>2434</v>
      </c>
      <c r="B5701" s="72" t="s">
        <v>3856</v>
      </c>
      <c r="C5701" s="72">
        <v>52.428571428571402</v>
      </c>
      <c r="D5701" s="72">
        <v>2</v>
      </c>
      <c r="E5701" s="72">
        <v>2</v>
      </c>
      <c r="F5701" s="72">
        <v>0.87301587301587302</v>
      </c>
      <c r="G5701" s="72" t="s">
        <v>3711</v>
      </c>
    </row>
    <row r="5702" spans="1:7" x14ac:dyDescent="0.15">
      <c r="A5702" s="81" t="s">
        <v>3732</v>
      </c>
      <c r="B5702" s="72" t="s">
        <v>3126</v>
      </c>
      <c r="C5702" s="72">
        <v>1.54385964912281</v>
      </c>
      <c r="D5702" s="72">
        <v>3</v>
      </c>
      <c r="E5702" s="72">
        <v>0</v>
      </c>
      <c r="F5702" s="72">
        <v>29.638613861386101</v>
      </c>
      <c r="G5702" s="72" t="s">
        <v>3711</v>
      </c>
    </row>
    <row r="5703" spans="1:7" x14ac:dyDescent="0.15">
      <c r="A5703" s="81" t="s">
        <v>3730</v>
      </c>
      <c r="B5703" s="72" t="s">
        <v>640</v>
      </c>
      <c r="C5703" s="72">
        <v>1.23684210526316</v>
      </c>
      <c r="D5703" s="72">
        <v>3</v>
      </c>
      <c r="E5703" s="72">
        <v>2</v>
      </c>
      <c r="F5703" s="72">
        <v>36.984126984127002</v>
      </c>
      <c r="G5703" s="72" t="s">
        <v>3711</v>
      </c>
    </row>
    <row r="5704" spans="1:7" x14ac:dyDescent="0.15">
      <c r="A5704" s="81" t="s">
        <v>2887</v>
      </c>
      <c r="B5704" s="72" t="s">
        <v>3725</v>
      </c>
      <c r="C5704" s="72">
        <v>7.5714285714285703</v>
      </c>
      <c r="D5704" s="72">
        <v>2</v>
      </c>
      <c r="E5704" s="72">
        <v>2</v>
      </c>
      <c r="F5704" s="72">
        <v>6.0396825396825404</v>
      </c>
      <c r="G5704" s="72" t="s">
        <v>3711</v>
      </c>
    </row>
    <row r="5705" spans="1:7" x14ac:dyDescent="0.15">
      <c r="A5705" s="81" t="s">
        <v>3874</v>
      </c>
      <c r="B5705" s="72" t="s">
        <v>3982</v>
      </c>
      <c r="C5705" s="72">
        <v>1.4009900990099</v>
      </c>
      <c r="D5705" s="72">
        <v>0</v>
      </c>
      <c r="E5705" s="72">
        <v>2</v>
      </c>
      <c r="F5705" s="72">
        <v>32.571428571428598</v>
      </c>
      <c r="G5705" s="72" t="s">
        <v>3711</v>
      </c>
    </row>
    <row r="5706" spans="1:7" x14ac:dyDescent="0.15">
      <c r="A5706" s="81" t="s">
        <v>2420</v>
      </c>
      <c r="B5706" s="72" t="s">
        <v>2577</v>
      </c>
      <c r="C5706" s="72">
        <v>33.346534653465298</v>
      </c>
      <c r="D5706" s="72">
        <v>0</v>
      </c>
      <c r="E5706" s="72">
        <v>3</v>
      </c>
      <c r="F5706" s="72">
        <v>1.3684210526315801</v>
      </c>
      <c r="G5706" s="72" t="s">
        <v>3711</v>
      </c>
    </row>
    <row r="5707" spans="1:7" x14ac:dyDescent="0.15">
      <c r="A5707" s="81" t="s">
        <v>3482</v>
      </c>
      <c r="B5707" s="72" t="s">
        <v>3784</v>
      </c>
      <c r="C5707" s="72">
        <v>33.119047619047599</v>
      </c>
      <c r="D5707" s="72">
        <v>2</v>
      </c>
      <c r="E5707" s="72">
        <v>3</v>
      </c>
      <c r="F5707" s="72">
        <v>1.37719298245614</v>
      </c>
      <c r="G5707" s="72" t="s">
        <v>3711</v>
      </c>
    </row>
    <row r="5708" spans="1:7" x14ac:dyDescent="0.15">
      <c r="A5708" s="81" t="s">
        <v>3741</v>
      </c>
      <c r="B5708" s="72" t="s">
        <v>2006</v>
      </c>
      <c r="C5708" s="72">
        <v>9.1683168316831694</v>
      </c>
      <c r="D5708" s="72">
        <v>0</v>
      </c>
      <c r="E5708" s="72">
        <v>3</v>
      </c>
      <c r="F5708" s="72">
        <v>4.9473684210526301</v>
      </c>
      <c r="G5708" s="72" t="s">
        <v>3711</v>
      </c>
    </row>
    <row r="5709" spans="1:7" x14ac:dyDescent="0.15">
      <c r="A5709" s="81" t="s">
        <v>2635</v>
      </c>
      <c r="B5709" s="72" t="s">
        <v>3896</v>
      </c>
      <c r="C5709" s="72">
        <v>14.183168316831701</v>
      </c>
      <c r="D5709" s="72">
        <v>0</v>
      </c>
      <c r="E5709" s="72">
        <v>3</v>
      </c>
      <c r="F5709" s="72">
        <v>3.1929824561403501</v>
      </c>
      <c r="G5709" s="72" t="s">
        <v>3711</v>
      </c>
    </row>
    <row r="5710" spans="1:7" x14ac:dyDescent="0.15">
      <c r="A5710" s="81" t="s">
        <v>3827</v>
      </c>
      <c r="B5710" s="72" t="s">
        <v>3784</v>
      </c>
      <c r="C5710" s="72">
        <v>32.841269841269799</v>
      </c>
      <c r="D5710" s="72">
        <v>2</v>
      </c>
      <c r="E5710" s="72">
        <v>3</v>
      </c>
      <c r="F5710" s="72">
        <v>1.37719298245614</v>
      </c>
      <c r="G5710" s="72" t="s">
        <v>3711</v>
      </c>
    </row>
    <row r="5711" spans="1:7" x14ac:dyDescent="0.15">
      <c r="A5711" s="81" t="s">
        <v>2328</v>
      </c>
      <c r="B5711" s="72" t="s">
        <v>3702</v>
      </c>
      <c r="C5711" s="72">
        <v>32.346534653465298</v>
      </c>
      <c r="D5711" s="72">
        <v>0</v>
      </c>
      <c r="E5711" s="72">
        <v>2</v>
      </c>
      <c r="F5711" s="72">
        <v>1.3968253968254001</v>
      </c>
      <c r="G5711" s="72" t="s">
        <v>3711</v>
      </c>
    </row>
    <row r="5712" spans="1:7" x14ac:dyDescent="0.15">
      <c r="A5712" s="81" t="s">
        <v>1220</v>
      </c>
      <c r="B5712" s="72" t="s">
        <v>2749</v>
      </c>
      <c r="C5712" s="72">
        <v>28.269841269841301</v>
      </c>
      <c r="D5712" s="72">
        <v>2</v>
      </c>
      <c r="E5712" s="72">
        <v>3</v>
      </c>
      <c r="F5712" s="72">
        <v>1.59649122807018</v>
      </c>
      <c r="G5712" s="72" t="s">
        <v>3711</v>
      </c>
    </row>
    <row r="5713" spans="1:7" x14ac:dyDescent="0.15">
      <c r="A5713" s="81" t="s">
        <v>2415</v>
      </c>
      <c r="B5713" s="72" t="s">
        <v>3725</v>
      </c>
      <c r="C5713" s="72">
        <v>89.968253968254004</v>
      </c>
      <c r="D5713" s="72">
        <v>2</v>
      </c>
      <c r="E5713" s="72">
        <v>3</v>
      </c>
      <c r="F5713" s="72">
        <v>0.5</v>
      </c>
      <c r="G5713" s="72" t="s">
        <v>3711</v>
      </c>
    </row>
    <row r="5714" spans="1:7" x14ac:dyDescent="0.15">
      <c r="A5714" s="81" t="s">
        <v>4000</v>
      </c>
      <c r="B5714" s="72" t="s">
        <v>3001</v>
      </c>
      <c r="C5714" s="72">
        <v>1.2063492063492101</v>
      </c>
      <c r="D5714" s="72">
        <v>2</v>
      </c>
      <c r="E5714" s="72">
        <v>2</v>
      </c>
      <c r="F5714" s="72">
        <v>37.2777777777778</v>
      </c>
      <c r="G5714" s="72" t="s">
        <v>3711</v>
      </c>
    </row>
    <row r="5715" spans="1:7" x14ac:dyDescent="0.15">
      <c r="A5715" s="81" t="s">
        <v>3946</v>
      </c>
      <c r="B5715" s="72" t="s">
        <v>3947</v>
      </c>
      <c r="C5715" s="72">
        <v>7.0079365079365097</v>
      </c>
      <c r="D5715" s="72">
        <v>2</v>
      </c>
      <c r="E5715" s="72">
        <v>0</v>
      </c>
      <c r="F5715" s="72">
        <v>6.4108910891089099</v>
      </c>
      <c r="G5715" s="72" t="s">
        <v>3711</v>
      </c>
    </row>
    <row r="5716" spans="1:7" x14ac:dyDescent="0.15">
      <c r="A5716" s="81" t="s">
        <v>3833</v>
      </c>
      <c r="B5716" s="72" t="s">
        <v>3960</v>
      </c>
      <c r="C5716" s="72">
        <v>38.301587301587297</v>
      </c>
      <c r="D5716" s="72">
        <v>2</v>
      </c>
      <c r="E5716" s="72">
        <v>0</v>
      </c>
      <c r="F5716" s="72">
        <v>1.16831683168317</v>
      </c>
      <c r="G5716" s="72" t="s">
        <v>3711</v>
      </c>
    </row>
    <row r="5717" spans="1:7" x14ac:dyDescent="0.15">
      <c r="A5717" s="81" t="s">
        <v>3720</v>
      </c>
      <c r="B5717" s="72" t="s">
        <v>2347</v>
      </c>
      <c r="C5717" s="72">
        <v>0.75438596491228105</v>
      </c>
      <c r="D5717" s="72">
        <v>3</v>
      </c>
      <c r="E5717" s="72">
        <v>0</v>
      </c>
      <c r="F5717" s="72">
        <v>59.272277227722803</v>
      </c>
      <c r="G5717" s="72" t="s">
        <v>3711</v>
      </c>
    </row>
    <row r="5718" spans="1:7" x14ac:dyDescent="0.15">
      <c r="A5718" s="81" t="s">
        <v>3833</v>
      </c>
      <c r="B5718" s="72" t="s">
        <v>4001</v>
      </c>
      <c r="C5718" s="72">
        <v>38.301587301587297</v>
      </c>
      <c r="D5718" s="72">
        <v>2</v>
      </c>
      <c r="E5718" s="72">
        <v>2</v>
      </c>
      <c r="F5718" s="72">
        <v>1.1666666666666701</v>
      </c>
      <c r="G5718" s="72" t="s">
        <v>3711</v>
      </c>
    </row>
    <row r="5719" spans="1:7" x14ac:dyDescent="0.15">
      <c r="A5719" s="81" t="s">
        <v>2348</v>
      </c>
      <c r="B5719" s="72" t="s">
        <v>2347</v>
      </c>
      <c r="C5719" s="72">
        <v>8.0789473684210495</v>
      </c>
      <c r="D5719" s="72">
        <v>3</v>
      </c>
      <c r="E5719" s="72">
        <v>3</v>
      </c>
      <c r="F5719" s="72">
        <v>5.5263157894736796</v>
      </c>
      <c r="G5719" s="72" t="s">
        <v>3711</v>
      </c>
    </row>
    <row r="5720" spans="1:7" x14ac:dyDescent="0.15">
      <c r="A5720" s="81" t="s">
        <v>3788</v>
      </c>
      <c r="B5720" s="72" t="s">
        <v>3083</v>
      </c>
      <c r="C5720" s="72">
        <v>18.436507936507901</v>
      </c>
      <c r="D5720" s="72">
        <v>2</v>
      </c>
      <c r="E5720" s="72">
        <v>0</v>
      </c>
      <c r="F5720" s="72">
        <v>2.4207920792079198</v>
      </c>
      <c r="G5720" s="72" t="s">
        <v>3711</v>
      </c>
    </row>
    <row r="5721" spans="1:7" x14ac:dyDescent="0.15">
      <c r="A5721" s="81" t="s">
        <v>3780</v>
      </c>
      <c r="B5721" s="72" t="s">
        <v>3778</v>
      </c>
      <c r="C5721" s="72">
        <v>2.7772277227722801</v>
      </c>
      <c r="D5721" s="72">
        <v>0</v>
      </c>
      <c r="E5721" s="72">
        <v>2</v>
      </c>
      <c r="F5721" s="72">
        <v>16.063492063492099</v>
      </c>
      <c r="G5721" s="72" t="s">
        <v>3711</v>
      </c>
    </row>
    <row r="5722" spans="1:7" x14ac:dyDescent="0.15">
      <c r="A5722" s="81" t="s">
        <v>3770</v>
      </c>
      <c r="B5722" s="72" t="s">
        <v>2347</v>
      </c>
      <c r="C5722" s="72">
        <v>8.0714285714285694</v>
      </c>
      <c r="D5722" s="72">
        <v>2</v>
      </c>
      <c r="E5722" s="72">
        <v>3</v>
      </c>
      <c r="F5722" s="72">
        <v>5.5263157894736796</v>
      </c>
      <c r="G5722" s="72" t="s">
        <v>3711</v>
      </c>
    </row>
    <row r="5723" spans="1:7" x14ac:dyDescent="0.15">
      <c r="A5723" s="81" t="s">
        <v>3750</v>
      </c>
      <c r="B5723" s="72" t="s">
        <v>2616</v>
      </c>
      <c r="C5723" s="72">
        <v>34.7222222222222</v>
      </c>
      <c r="D5723" s="72">
        <v>2</v>
      </c>
      <c r="E5723" s="72">
        <v>3</v>
      </c>
      <c r="F5723" s="72">
        <v>1.28070175438596</v>
      </c>
      <c r="G5723" s="72" t="s">
        <v>3711</v>
      </c>
    </row>
    <row r="5724" spans="1:7" x14ac:dyDescent="0.15">
      <c r="A5724" s="81" t="s">
        <v>2046</v>
      </c>
      <c r="B5724" s="72" t="s">
        <v>2422</v>
      </c>
      <c r="C5724" s="72">
        <v>2.4824561403508798</v>
      </c>
      <c r="D5724" s="72">
        <v>3</v>
      </c>
      <c r="E5724" s="72">
        <v>0</v>
      </c>
      <c r="F5724" s="72">
        <v>17.900990099009899</v>
      </c>
      <c r="G5724" s="72" t="s">
        <v>3711</v>
      </c>
    </row>
    <row r="5725" spans="1:7" x14ac:dyDescent="0.15">
      <c r="A5725" s="81" t="s">
        <v>2396</v>
      </c>
      <c r="B5725" s="72" t="s">
        <v>3956</v>
      </c>
      <c r="C5725" s="72">
        <v>14.1825396825397</v>
      </c>
      <c r="D5725" s="72">
        <v>2</v>
      </c>
      <c r="E5725" s="72">
        <v>3</v>
      </c>
      <c r="F5725" s="72">
        <v>3.1315789473684199</v>
      </c>
      <c r="G5725" s="72" t="s">
        <v>3711</v>
      </c>
    </row>
    <row r="5726" spans="1:7" x14ac:dyDescent="0.15">
      <c r="A5726" s="81" t="s">
        <v>3923</v>
      </c>
      <c r="B5726" s="72" t="s">
        <v>3763</v>
      </c>
      <c r="C5726" s="72">
        <v>1.68316831683168</v>
      </c>
      <c r="D5726" s="72">
        <v>0</v>
      </c>
      <c r="E5726" s="72">
        <v>0</v>
      </c>
      <c r="F5726" s="72">
        <v>26.3712871287129</v>
      </c>
      <c r="G5726" s="72" t="s">
        <v>3711</v>
      </c>
    </row>
    <row r="5727" spans="1:7" x14ac:dyDescent="0.15">
      <c r="A5727" s="81" t="s">
        <v>3506</v>
      </c>
      <c r="B5727" s="72" t="s">
        <v>3891</v>
      </c>
      <c r="C5727" s="72">
        <v>26.009900990098998</v>
      </c>
      <c r="D5727" s="72">
        <v>0</v>
      </c>
      <c r="E5727" s="72">
        <v>0</v>
      </c>
      <c r="F5727" s="72">
        <v>1.7029702970297</v>
      </c>
      <c r="G5727" s="72" t="s">
        <v>3711</v>
      </c>
    </row>
    <row r="5728" spans="1:7" x14ac:dyDescent="0.15">
      <c r="A5728" s="81" t="s">
        <v>3732</v>
      </c>
      <c r="B5728" s="72" t="s">
        <v>3823</v>
      </c>
      <c r="C5728" s="72">
        <v>24.047619047619001</v>
      </c>
      <c r="D5728" s="72">
        <v>2</v>
      </c>
      <c r="E5728" s="72">
        <v>0</v>
      </c>
      <c r="F5728" s="72">
        <v>1.8415841584158399</v>
      </c>
      <c r="G5728" s="72" t="s">
        <v>3711</v>
      </c>
    </row>
    <row r="5729" spans="1:7" x14ac:dyDescent="0.15">
      <c r="A5729" s="81" t="s">
        <v>2319</v>
      </c>
      <c r="B5729" s="72" t="s">
        <v>3902</v>
      </c>
      <c r="C5729" s="72">
        <v>97.8333333333333</v>
      </c>
      <c r="D5729" s="72">
        <v>2</v>
      </c>
      <c r="E5729" s="72">
        <v>2</v>
      </c>
      <c r="F5729" s="72">
        <v>0.452380952380952</v>
      </c>
      <c r="G5729" s="72" t="s">
        <v>3711</v>
      </c>
    </row>
    <row r="5730" spans="1:7" x14ac:dyDescent="0.15">
      <c r="A5730" s="81" t="s">
        <v>3801</v>
      </c>
      <c r="B5730" s="72" t="s">
        <v>2295</v>
      </c>
      <c r="C5730" s="72">
        <v>0.98245614035087703</v>
      </c>
      <c r="D5730" s="72">
        <v>3</v>
      </c>
      <c r="E5730" s="72">
        <v>2</v>
      </c>
      <c r="F5730" s="72">
        <v>45.007936507936499</v>
      </c>
      <c r="G5730" s="72" t="s">
        <v>3711</v>
      </c>
    </row>
    <row r="5731" spans="1:7" x14ac:dyDescent="0.15">
      <c r="A5731" s="81" t="s">
        <v>3740</v>
      </c>
      <c r="B5731" s="72" t="s">
        <v>3640</v>
      </c>
      <c r="C5731" s="72">
        <v>6.1930693069306901</v>
      </c>
      <c r="D5731" s="72">
        <v>0</v>
      </c>
      <c r="E5731" s="72">
        <v>2</v>
      </c>
      <c r="F5731" s="72">
        <v>7.1269841269841301</v>
      </c>
      <c r="G5731" s="72" t="s">
        <v>3711</v>
      </c>
    </row>
    <row r="5732" spans="1:7" x14ac:dyDescent="0.15">
      <c r="A5732" s="81" t="s">
        <v>3802</v>
      </c>
      <c r="B5732" s="72" t="s">
        <v>3779</v>
      </c>
      <c r="C5732" s="72">
        <v>10.543859649122799</v>
      </c>
      <c r="D5732" s="72">
        <v>3</v>
      </c>
      <c r="E5732" s="72">
        <v>2</v>
      </c>
      <c r="F5732" s="72">
        <v>4.1746031746031704</v>
      </c>
      <c r="G5732" s="72" t="s">
        <v>3711</v>
      </c>
    </row>
    <row r="5733" spans="1:7" x14ac:dyDescent="0.15">
      <c r="A5733" s="81" t="s">
        <v>3808</v>
      </c>
      <c r="B5733" s="72" t="s">
        <v>426</v>
      </c>
      <c r="C5733" s="72">
        <v>2.5238095238095202</v>
      </c>
      <c r="D5733" s="72">
        <v>2</v>
      </c>
      <c r="E5733" s="72">
        <v>0</v>
      </c>
      <c r="F5733" s="72">
        <v>17.430693069306901</v>
      </c>
      <c r="G5733" s="72" t="s">
        <v>3711</v>
      </c>
    </row>
    <row r="5734" spans="1:7" x14ac:dyDescent="0.15">
      <c r="A5734" s="81" t="s">
        <v>3850</v>
      </c>
      <c r="B5734" s="72" t="s">
        <v>3851</v>
      </c>
      <c r="C5734" s="72">
        <v>7.9736842105263204</v>
      </c>
      <c r="D5734" s="72">
        <v>3</v>
      </c>
      <c r="E5734" s="72">
        <v>2</v>
      </c>
      <c r="F5734" s="72">
        <v>5.5158730158730203</v>
      </c>
      <c r="G5734" s="72" t="s">
        <v>3711</v>
      </c>
    </row>
    <row r="5735" spans="1:7" x14ac:dyDescent="0.15">
      <c r="A5735" s="81" t="s">
        <v>2241</v>
      </c>
      <c r="B5735" s="72" t="s">
        <v>3783</v>
      </c>
      <c r="C5735" s="72">
        <v>501.03174603174602</v>
      </c>
      <c r="D5735" s="72">
        <v>2</v>
      </c>
      <c r="E5735" s="72">
        <v>3</v>
      </c>
      <c r="F5735" s="72">
        <v>8.7719298245614002E-2</v>
      </c>
      <c r="G5735" s="72" t="s">
        <v>3711</v>
      </c>
    </row>
    <row r="5736" spans="1:7" x14ac:dyDescent="0.15">
      <c r="A5736" s="81" t="s">
        <v>3828</v>
      </c>
      <c r="B5736" s="72" t="s">
        <v>3655</v>
      </c>
      <c r="C5736" s="72">
        <v>2.0714285714285698</v>
      </c>
      <c r="D5736" s="72">
        <v>2</v>
      </c>
      <c r="E5736" s="72">
        <v>2</v>
      </c>
      <c r="F5736" s="72">
        <v>21.150793650793702</v>
      </c>
      <c r="G5736" s="72" t="s">
        <v>3711</v>
      </c>
    </row>
    <row r="5737" spans="1:7" x14ac:dyDescent="0.15">
      <c r="A5737" s="81" t="s">
        <v>3906</v>
      </c>
      <c r="B5737" s="72" t="s">
        <v>3816</v>
      </c>
      <c r="C5737" s="72">
        <v>1.9920634920634901</v>
      </c>
      <c r="D5737" s="72">
        <v>2</v>
      </c>
      <c r="E5737" s="72">
        <v>2</v>
      </c>
      <c r="F5737" s="72">
        <v>21.992063492063501</v>
      </c>
      <c r="G5737" s="72" t="s">
        <v>3711</v>
      </c>
    </row>
    <row r="5738" spans="1:7" x14ac:dyDescent="0.15">
      <c r="A5738" s="81" t="s">
        <v>3780</v>
      </c>
      <c r="B5738" s="72" t="s">
        <v>3778</v>
      </c>
      <c r="C5738" s="72">
        <v>2.0614035087719298</v>
      </c>
      <c r="D5738" s="72">
        <v>3</v>
      </c>
      <c r="E5738" s="72">
        <v>3</v>
      </c>
      <c r="F5738" s="72">
        <v>21.210526315789501</v>
      </c>
      <c r="G5738" s="72" t="s">
        <v>3711</v>
      </c>
    </row>
    <row r="5739" spans="1:7" x14ac:dyDescent="0.15">
      <c r="A5739" s="81" t="s">
        <v>3994</v>
      </c>
      <c r="B5739" s="72" t="s">
        <v>3731</v>
      </c>
      <c r="C5739" s="72">
        <v>1.64851485148515</v>
      </c>
      <c r="D5739" s="72">
        <v>0</v>
      </c>
      <c r="E5739" s="72">
        <v>2</v>
      </c>
      <c r="F5739" s="72">
        <v>26.515873015873002</v>
      </c>
      <c r="G5739" s="72" t="s">
        <v>3711</v>
      </c>
    </row>
    <row r="5740" spans="1:7" x14ac:dyDescent="0.15">
      <c r="A5740" s="81" t="s">
        <v>3726</v>
      </c>
      <c r="B5740" s="72" t="s">
        <v>2006</v>
      </c>
      <c r="C5740" s="72">
        <v>5.6633663366336604</v>
      </c>
      <c r="D5740" s="72">
        <v>0</v>
      </c>
      <c r="E5740" s="72">
        <v>0</v>
      </c>
      <c r="F5740" s="72">
        <v>7.7178217821782198</v>
      </c>
      <c r="G5740" s="72" t="s">
        <v>3711</v>
      </c>
    </row>
    <row r="5741" spans="1:7" x14ac:dyDescent="0.15">
      <c r="A5741" s="81" t="s">
        <v>3939</v>
      </c>
      <c r="B5741" s="72" t="s">
        <v>3634</v>
      </c>
      <c r="C5741" s="72">
        <v>1.6031746031745999</v>
      </c>
      <c r="D5741" s="72">
        <v>2</v>
      </c>
      <c r="E5741" s="72">
        <v>0</v>
      </c>
      <c r="F5741" s="72">
        <v>27.217821782178198</v>
      </c>
      <c r="G5741" s="72" t="s">
        <v>3711</v>
      </c>
    </row>
    <row r="5742" spans="1:7" x14ac:dyDescent="0.15">
      <c r="A5742" s="81" t="s">
        <v>3774</v>
      </c>
      <c r="B5742" s="72" t="s">
        <v>3679</v>
      </c>
      <c r="C5742" s="72">
        <v>5.0158730158730203</v>
      </c>
      <c r="D5742" s="72">
        <v>2</v>
      </c>
      <c r="E5742" s="72">
        <v>2</v>
      </c>
      <c r="F5742" s="72">
        <v>8.6984126984126995</v>
      </c>
      <c r="G5742" s="72" t="s">
        <v>3711</v>
      </c>
    </row>
    <row r="5743" spans="1:7" x14ac:dyDescent="0.15">
      <c r="A5743" s="81" t="s">
        <v>2026</v>
      </c>
      <c r="B5743" s="72" t="s">
        <v>2577</v>
      </c>
      <c r="C5743" s="72">
        <v>12.8861386138614</v>
      </c>
      <c r="D5743" s="72">
        <v>0</v>
      </c>
      <c r="E5743" s="72">
        <v>0</v>
      </c>
      <c r="F5743" s="72">
        <v>3.3811881188118802</v>
      </c>
      <c r="G5743" s="72" t="s">
        <v>3711</v>
      </c>
    </row>
    <row r="5744" spans="1:7" x14ac:dyDescent="0.15">
      <c r="A5744" s="81" t="s">
        <v>1105</v>
      </c>
      <c r="B5744" s="72" t="s">
        <v>3727</v>
      </c>
      <c r="C5744" s="72">
        <v>413.81746031746002</v>
      </c>
      <c r="D5744" s="72">
        <v>2</v>
      </c>
      <c r="E5744" s="72">
        <v>3</v>
      </c>
      <c r="F5744" s="72">
        <v>0.105263157894737</v>
      </c>
      <c r="G5744" s="72" t="s">
        <v>3711</v>
      </c>
    </row>
    <row r="5745" spans="1:7" x14ac:dyDescent="0.15">
      <c r="A5745" s="81" t="s">
        <v>2641</v>
      </c>
      <c r="B5745" s="72" t="s">
        <v>2275</v>
      </c>
      <c r="C5745" s="72">
        <v>6.1349206349206398</v>
      </c>
      <c r="D5745" s="72">
        <v>2</v>
      </c>
      <c r="E5745" s="72">
        <v>0</v>
      </c>
      <c r="F5745" s="72">
        <v>7.0990099009901</v>
      </c>
      <c r="G5745" s="72" t="s">
        <v>3711</v>
      </c>
    </row>
    <row r="5746" spans="1:7" x14ac:dyDescent="0.15">
      <c r="A5746" s="81" t="s">
        <v>3733</v>
      </c>
      <c r="B5746" s="72" t="s">
        <v>2347</v>
      </c>
      <c r="C5746" s="72">
        <v>7.8762376237623801</v>
      </c>
      <c r="D5746" s="72">
        <v>0</v>
      </c>
      <c r="E5746" s="72">
        <v>3</v>
      </c>
      <c r="F5746" s="72">
        <v>5.5263157894736796</v>
      </c>
      <c r="G5746" s="72" t="s">
        <v>3711</v>
      </c>
    </row>
    <row r="5747" spans="1:7" x14ac:dyDescent="0.15">
      <c r="A5747" s="81" t="s">
        <v>3799</v>
      </c>
      <c r="B5747" s="72" t="s">
        <v>1486</v>
      </c>
      <c r="C5747" s="72">
        <v>0.56140350877193002</v>
      </c>
      <c r="D5747" s="72">
        <v>3</v>
      </c>
      <c r="E5747" s="72">
        <v>2</v>
      </c>
      <c r="F5747" s="72">
        <v>77.428571428571402</v>
      </c>
      <c r="G5747" s="72" t="s">
        <v>3711</v>
      </c>
    </row>
    <row r="5748" spans="1:7" x14ac:dyDescent="0.15">
      <c r="A5748" s="81" t="s">
        <v>2635</v>
      </c>
      <c r="B5748" s="72" t="s">
        <v>3896</v>
      </c>
      <c r="C5748" s="72">
        <v>14.183168316831701</v>
      </c>
      <c r="D5748" s="72">
        <v>0</v>
      </c>
      <c r="E5748" s="72">
        <v>0</v>
      </c>
      <c r="F5748" s="72">
        <v>3.06435643564356</v>
      </c>
      <c r="G5748" s="72" t="s">
        <v>3711</v>
      </c>
    </row>
    <row r="5749" spans="1:7" x14ac:dyDescent="0.15">
      <c r="A5749" s="81" t="s">
        <v>3939</v>
      </c>
      <c r="B5749" s="72" t="s">
        <v>3634</v>
      </c>
      <c r="C5749" s="72">
        <v>1.6031746031745999</v>
      </c>
      <c r="D5749" s="72">
        <v>2</v>
      </c>
      <c r="E5749" s="72">
        <v>2</v>
      </c>
      <c r="F5749" s="72">
        <v>27.023809523809501</v>
      </c>
      <c r="G5749" s="72" t="s">
        <v>3711</v>
      </c>
    </row>
    <row r="5750" spans="1:7" x14ac:dyDescent="0.15">
      <c r="A5750" s="81" t="s">
        <v>1055</v>
      </c>
      <c r="B5750" s="72" t="s">
        <v>3984</v>
      </c>
      <c r="C5750" s="72">
        <v>363.46031746031701</v>
      </c>
      <c r="D5750" s="72">
        <v>2</v>
      </c>
      <c r="E5750" s="72">
        <v>2</v>
      </c>
      <c r="F5750" s="72">
        <v>0.119047619047619</v>
      </c>
      <c r="G5750" s="72" t="s">
        <v>3711</v>
      </c>
    </row>
    <row r="5751" spans="1:7" x14ac:dyDescent="0.15">
      <c r="A5751" s="81" t="s">
        <v>2371</v>
      </c>
      <c r="B5751" s="72" t="s">
        <v>272</v>
      </c>
      <c r="C5751" s="72">
        <v>25.678217821782201</v>
      </c>
      <c r="D5751" s="72">
        <v>0</v>
      </c>
      <c r="E5751" s="72">
        <v>3</v>
      </c>
      <c r="F5751" s="72">
        <v>1.68421052631579</v>
      </c>
      <c r="G5751" s="72" t="s">
        <v>3711</v>
      </c>
    </row>
    <row r="5752" spans="1:7" x14ac:dyDescent="0.15">
      <c r="A5752" s="81" t="s">
        <v>3892</v>
      </c>
      <c r="B5752" s="72" t="s">
        <v>3656</v>
      </c>
      <c r="C5752" s="72">
        <v>3.3859649122806998</v>
      </c>
      <c r="D5752" s="72">
        <v>3</v>
      </c>
      <c r="E5752" s="72">
        <v>0</v>
      </c>
      <c r="F5752" s="72">
        <v>12.762376237623799</v>
      </c>
      <c r="G5752" s="72" t="s">
        <v>3711</v>
      </c>
    </row>
    <row r="5753" spans="1:7" x14ac:dyDescent="0.15">
      <c r="A5753" s="81" t="s">
        <v>3833</v>
      </c>
      <c r="B5753" s="72" t="s">
        <v>3960</v>
      </c>
      <c r="C5753" s="72">
        <v>20.678217821782201</v>
      </c>
      <c r="D5753" s="72">
        <v>0</v>
      </c>
      <c r="E5753" s="72">
        <v>3</v>
      </c>
      <c r="F5753" s="72">
        <v>2.0877192982456099</v>
      </c>
      <c r="G5753" s="72" t="s">
        <v>3711</v>
      </c>
    </row>
    <row r="5754" spans="1:7" x14ac:dyDescent="0.15">
      <c r="A5754" s="81" t="s">
        <v>3733</v>
      </c>
      <c r="B5754" s="72" t="s">
        <v>3662</v>
      </c>
      <c r="C5754" s="72">
        <v>3.71929824561404</v>
      </c>
      <c r="D5754" s="72">
        <v>3</v>
      </c>
      <c r="E5754" s="72">
        <v>2</v>
      </c>
      <c r="F5754" s="72">
        <v>11.603174603174599</v>
      </c>
      <c r="G5754" s="72" t="s">
        <v>3711</v>
      </c>
    </row>
    <row r="5755" spans="1:7" x14ac:dyDescent="0.15">
      <c r="A5755" s="81" t="s">
        <v>3739</v>
      </c>
      <c r="B5755" s="72" t="s">
        <v>2347</v>
      </c>
      <c r="C5755" s="72">
        <v>7.8070175438596499</v>
      </c>
      <c r="D5755" s="72">
        <v>3</v>
      </c>
      <c r="E5755" s="72">
        <v>3</v>
      </c>
      <c r="F5755" s="72">
        <v>5.5263157894736796</v>
      </c>
      <c r="G5755" s="72" t="s">
        <v>3711</v>
      </c>
    </row>
    <row r="5756" spans="1:7" x14ac:dyDescent="0.15">
      <c r="A5756" s="81" t="s">
        <v>4002</v>
      </c>
      <c r="B5756" s="72" t="s">
        <v>3979</v>
      </c>
      <c r="C5756" s="72">
        <v>4.98514851485149</v>
      </c>
      <c r="D5756" s="72">
        <v>0</v>
      </c>
      <c r="E5756" s="72">
        <v>2</v>
      </c>
      <c r="F5756" s="72">
        <v>8.6507936507936503</v>
      </c>
      <c r="G5756" s="72" t="s">
        <v>3711</v>
      </c>
    </row>
    <row r="5757" spans="1:7" x14ac:dyDescent="0.15">
      <c r="A5757" s="81" t="s">
        <v>2026</v>
      </c>
      <c r="B5757" s="72" t="s">
        <v>3744</v>
      </c>
      <c r="C5757" s="72">
        <v>12.8861386138614</v>
      </c>
      <c r="D5757" s="72">
        <v>0</v>
      </c>
      <c r="E5757" s="72">
        <v>0</v>
      </c>
      <c r="F5757" s="72">
        <v>3.34653465346535</v>
      </c>
      <c r="G5757" s="72" t="s">
        <v>3711</v>
      </c>
    </row>
    <row r="5758" spans="1:7" x14ac:dyDescent="0.15">
      <c r="A5758" s="81" t="s">
        <v>3747</v>
      </c>
      <c r="B5758" s="72" t="s">
        <v>3893</v>
      </c>
      <c r="C5758" s="72">
        <v>9.1578947368421009</v>
      </c>
      <c r="D5758" s="72">
        <v>3</v>
      </c>
      <c r="E5758" s="72">
        <v>0</v>
      </c>
      <c r="F5758" s="72">
        <v>4.7079207920792099</v>
      </c>
      <c r="G5758" s="72" t="s">
        <v>3711</v>
      </c>
    </row>
    <row r="5759" spans="1:7" x14ac:dyDescent="0.15">
      <c r="A5759" s="81" t="s">
        <v>3922</v>
      </c>
      <c r="B5759" s="72" t="s">
        <v>3729</v>
      </c>
      <c r="C5759" s="72">
        <v>1.4523809523809501</v>
      </c>
      <c r="D5759" s="72">
        <v>2</v>
      </c>
      <c r="E5759" s="72">
        <v>2</v>
      </c>
      <c r="F5759" s="72">
        <v>29.650793650793702</v>
      </c>
      <c r="G5759" s="72" t="s">
        <v>3711</v>
      </c>
    </row>
    <row r="5760" spans="1:7" x14ac:dyDescent="0.15">
      <c r="A5760" s="81" t="s">
        <v>3905</v>
      </c>
      <c r="B5760" s="72" t="s">
        <v>3722</v>
      </c>
      <c r="C5760" s="72">
        <v>4.4900990099009901</v>
      </c>
      <c r="D5760" s="72">
        <v>0</v>
      </c>
      <c r="E5760" s="72">
        <v>0</v>
      </c>
      <c r="F5760" s="72">
        <v>9.5841584158415802</v>
      </c>
      <c r="G5760" s="72" t="s">
        <v>3711</v>
      </c>
    </row>
    <row r="5761" spans="1:7" x14ac:dyDescent="0.15">
      <c r="A5761" s="81" t="s">
        <v>1220</v>
      </c>
      <c r="B5761" s="72" t="s">
        <v>3786</v>
      </c>
      <c r="C5761" s="72">
        <v>20.421052631578899</v>
      </c>
      <c r="D5761" s="72">
        <v>3</v>
      </c>
      <c r="E5761" s="72">
        <v>0</v>
      </c>
      <c r="F5761" s="72">
        <v>2.1039603960396001</v>
      </c>
      <c r="G5761" s="72" t="s">
        <v>3711</v>
      </c>
    </row>
    <row r="5762" spans="1:7" x14ac:dyDescent="0.15">
      <c r="A5762" s="81" t="s">
        <v>3857</v>
      </c>
      <c r="B5762" s="72" t="s">
        <v>1093</v>
      </c>
      <c r="C5762" s="72">
        <v>0.46825396825396798</v>
      </c>
      <c r="D5762" s="72">
        <v>2</v>
      </c>
      <c r="E5762" s="72">
        <v>0</v>
      </c>
      <c r="F5762" s="72">
        <v>91.188118811881196</v>
      </c>
      <c r="G5762" s="72" t="s">
        <v>3711</v>
      </c>
    </row>
    <row r="5763" spans="1:7" x14ac:dyDescent="0.15">
      <c r="A5763" s="81" t="s">
        <v>212</v>
      </c>
      <c r="B5763" s="72" t="s">
        <v>2295</v>
      </c>
      <c r="C5763" s="72">
        <v>8.8947368421052602</v>
      </c>
      <c r="D5763" s="72">
        <v>3</v>
      </c>
      <c r="E5763" s="72">
        <v>3</v>
      </c>
      <c r="F5763" s="72">
        <v>4.79824561403509</v>
      </c>
      <c r="G5763" s="72" t="s">
        <v>3711</v>
      </c>
    </row>
    <row r="5764" spans="1:7" x14ac:dyDescent="0.15">
      <c r="A5764" s="81" t="s">
        <v>3889</v>
      </c>
      <c r="B5764" s="72" t="s">
        <v>3890</v>
      </c>
      <c r="C5764" s="72">
        <v>27.7222222222222</v>
      </c>
      <c r="D5764" s="72">
        <v>2</v>
      </c>
      <c r="E5764" s="72">
        <v>3</v>
      </c>
      <c r="F5764" s="72">
        <v>1.5350877192982499</v>
      </c>
      <c r="G5764" s="72" t="s">
        <v>3711</v>
      </c>
    </row>
    <row r="5765" spans="1:7" x14ac:dyDescent="0.15">
      <c r="A5765" s="81" t="s">
        <v>450</v>
      </c>
      <c r="B5765" s="72" t="s">
        <v>3766</v>
      </c>
      <c r="C5765" s="72">
        <v>93.277227722772295</v>
      </c>
      <c r="D5765" s="72">
        <v>0</v>
      </c>
      <c r="E5765" s="72">
        <v>3</v>
      </c>
      <c r="F5765" s="72">
        <v>0.45614035087719301</v>
      </c>
      <c r="G5765" s="72" t="s">
        <v>3711</v>
      </c>
    </row>
    <row r="5766" spans="1:7" x14ac:dyDescent="0.15">
      <c r="A5766" s="81" t="s">
        <v>749</v>
      </c>
      <c r="B5766" s="72" t="s">
        <v>3877</v>
      </c>
      <c r="C5766" s="72">
        <v>86.222772277227705</v>
      </c>
      <c r="D5766" s="72">
        <v>0</v>
      </c>
      <c r="E5766" s="72">
        <v>2</v>
      </c>
      <c r="F5766" s="72">
        <v>0.49206349206349198</v>
      </c>
      <c r="G5766" s="72" t="s">
        <v>3711</v>
      </c>
    </row>
    <row r="5767" spans="1:7" x14ac:dyDescent="0.15">
      <c r="A5767" s="81" t="s">
        <v>1097</v>
      </c>
      <c r="B5767" s="72" t="s">
        <v>3919</v>
      </c>
      <c r="C5767" s="72">
        <v>121.46491228070199</v>
      </c>
      <c r="D5767" s="72">
        <v>3</v>
      </c>
      <c r="E5767" s="72">
        <v>2</v>
      </c>
      <c r="F5767" s="72">
        <v>0.34920634920634902</v>
      </c>
      <c r="G5767" s="72" t="s">
        <v>3711</v>
      </c>
    </row>
    <row r="5768" spans="1:7" x14ac:dyDescent="0.15">
      <c r="A5768" s="81" t="s">
        <v>3741</v>
      </c>
      <c r="B5768" s="72" t="s">
        <v>1093</v>
      </c>
      <c r="C5768" s="72">
        <v>3.2456140350877201</v>
      </c>
      <c r="D5768" s="72">
        <v>3</v>
      </c>
      <c r="E5768" s="72">
        <v>3</v>
      </c>
      <c r="F5768" s="72">
        <v>13.0350877192982</v>
      </c>
      <c r="G5768" s="72" t="s">
        <v>3711</v>
      </c>
    </row>
    <row r="5769" spans="1:7" x14ac:dyDescent="0.15">
      <c r="A5769" s="81" t="s">
        <v>4002</v>
      </c>
      <c r="B5769" s="72" t="s">
        <v>3979</v>
      </c>
      <c r="C5769" s="72">
        <v>4.8888888888888902</v>
      </c>
      <c r="D5769" s="72">
        <v>2</v>
      </c>
      <c r="E5769" s="72">
        <v>2</v>
      </c>
      <c r="F5769" s="72">
        <v>8.6507936507936503</v>
      </c>
      <c r="G5769" s="72" t="s">
        <v>3711</v>
      </c>
    </row>
    <row r="5770" spans="1:7" x14ac:dyDescent="0.15">
      <c r="A5770" s="81" t="s">
        <v>3887</v>
      </c>
      <c r="B5770" s="72" t="s">
        <v>3273</v>
      </c>
      <c r="C5770" s="72">
        <v>1.90350877192982</v>
      </c>
      <c r="D5770" s="72">
        <v>3</v>
      </c>
      <c r="E5770" s="72">
        <v>0</v>
      </c>
      <c r="F5770" s="72">
        <v>22.1287128712871</v>
      </c>
      <c r="G5770" s="72" t="s">
        <v>3711</v>
      </c>
    </row>
    <row r="5771" spans="1:7" x14ac:dyDescent="0.15">
      <c r="A5771" s="81" t="s">
        <v>3977</v>
      </c>
      <c r="B5771" s="72" t="s">
        <v>3658</v>
      </c>
      <c r="C5771" s="72">
        <v>2.8174603174603199</v>
      </c>
      <c r="D5771" s="72">
        <v>2</v>
      </c>
      <c r="E5771" s="72">
        <v>2</v>
      </c>
      <c r="F5771" s="72">
        <v>14.9444444444444</v>
      </c>
      <c r="G5771" s="72" t="s">
        <v>3711</v>
      </c>
    </row>
    <row r="5772" spans="1:7" x14ac:dyDescent="0.15">
      <c r="A5772" s="81" t="s">
        <v>1220</v>
      </c>
      <c r="B5772" s="72" t="s">
        <v>2824</v>
      </c>
      <c r="C5772" s="72">
        <v>20.421052631578899</v>
      </c>
      <c r="D5772" s="72">
        <v>3</v>
      </c>
      <c r="E5772" s="72">
        <v>3</v>
      </c>
      <c r="F5772" s="72">
        <v>2.0614035087719298</v>
      </c>
      <c r="G5772" s="72" t="s">
        <v>3711</v>
      </c>
    </row>
    <row r="5773" spans="1:7" x14ac:dyDescent="0.15">
      <c r="A5773" s="81" t="s">
        <v>1845</v>
      </c>
      <c r="B5773" s="72" t="s">
        <v>3658</v>
      </c>
      <c r="C5773" s="72">
        <v>2.8157894736842102</v>
      </c>
      <c r="D5773" s="72">
        <v>3</v>
      </c>
      <c r="E5773" s="72">
        <v>2</v>
      </c>
      <c r="F5773" s="72">
        <v>14.9444444444444</v>
      </c>
      <c r="G5773" s="72" t="s">
        <v>3711</v>
      </c>
    </row>
    <row r="5774" spans="1:7" x14ac:dyDescent="0.15">
      <c r="A5774" s="81" t="s">
        <v>2254</v>
      </c>
      <c r="B5774" s="72" t="s">
        <v>3846</v>
      </c>
      <c r="C5774" s="72">
        <v>662.25396825396797</v>
      </c>
      <c r="D5774" s="72">
        <v>2</v>
      </c>
      <c r="E5774" s="72">
        <v>2</v>
      </c>
      <c r="F5774" s="72">
        <v>6.3492063492063502E-2</v>
      </c>
      <c r="G5774" s="72" t="s">
        <v>3711</v>
      </c>
    </row>
    <row r="5775" spans="1:7" x14ac:dyDescent="0.15">
      <c r="A5775" s="81" t="s">
        <v>3735</v>
      </c>
      <c r="B5775" s="72" t="s">
        <v>640</v>
      </c>
      <c r="C5775" s="72">
        <v>4.3118811881188099</v>
      </c>
      <c r="D5775" s="72">
        <v>0</v>
      </c>
      <c r="E5775" s="72">
        <v>3</v>
      </c>
      <c r="F5775" s="72">
        <v>9.7456140350877192</v>
      </c>
      <c r="G5775" s="72" t="s">
        <v>3711</v>
      </c>
    </row>
    <row r="5776" spans="1:7" x14ac:dyDescent="0.15">
      <c r="A5776" s="81" t="s">
        <v>3762</v>
      </c>
      <c r="B5776" s="72" t="s">
        <v>2275</v>
      </c>
      <c r="C5776" s="72">
        <v>5.9009900990099</v>
      </c>
      <c r="D5776" s="72">
        <v>0</v>
      </c>
      <c r="E5776" s="72">
        <v>0</v>
      </c>
      <c r="F5776" s="72">
        <v>7.0990099009901</v>
      </c>
      <c r="G5776" s="72" t="s">
        <v>3711</v>
      </c>
    </row>
    <row r="5777" spans="1:7" x14ac:dyDescent="0.15">
      <c r="A5777" s="81" t="s">
        <v>3534</v>
      </c>
      <c r="B5777" s="72" t="s">
        <v>2347</v>
      </c>
      <c r="C5777" s="72">
        <v>7.5789473684210504</v>
      </c>
      <c r="D5777" s="72">
        <v>3</v>
      </c>
      <c r="E5777" s="72">
        <v>3</v>
      </c>
      <c r="F5777" s="72">
        <v>5.5263157894736796</v>
      </c>
      <c r="G5777" s="72" t="s">
        <v>3711</v>
      </c>
    </row>
    <row r="5778" spans="1:7" x14ac:dyDescent="0.15">
      <c r="A5778" s="81" t="s">
        <v>2887</v>
      </c>
      <c r="B5778" s="72" t="s">
        <v>2347</v>
      </c>
      <c r="C5778" s="72">
        <v>7.5714285714285703</v>
      </c>
      <c r="D5778" s="72">
        <v>2</v>
      </c>
      <c r="E5778" s="72">
        <v>3</v>
      </c>
      <c r="F5778" s="72">
        <v>5.5263157894736796</v>
      </c>
      <c r="G5778" s="72" t="s">
        <v>3711</v>
      </c>
    </row>
    <row r="5779" spans="1:7" x14ac:dyDescent="0.15">
      <c r="A5779" s="81" t="s">
        <v>3752</v>
      </c>
      <c r="B5779" s="72" t="s">
        <v>2577</v>
      </c>
      <c r="C5779" s="72">
        <v>12.3613861386139</v>
      </c>
      <c r="D5779" s="72">
        <v>0</v>
      </c>
      <c r="E5779" s="72">
        <v>0</v>
      </c>
      <c r="F5779" s="72">
        <v>3.3811881188118802</v>
      </c>
      <c r="G5779" s="72" t="s">
        <v>3711</v>
      </c>
    </row>
    <row r="5780" spans="1:7" x14ac:dyDescent="0.15">
      <c r="A5780" s="81" t="s">
        <v>2369</v>
      </c>
      <c r="B5780" s="72" t="s">
        <v>3662</v>
      </c>
      <c r="C5780" s="72">
        <v>3.5990099009901</v>
      </c>
      <c r="D5780" s="72">
        <v>0</v>
      </c>
      <c r="E5780" s="72">
        <v>2</v>
      </c>
      <c r="F5780" s="72">
        <v>11.603174603174599</v>
      </c>
      <c r="G5780" s="72" t="s">
        <v>3711</v>
      </c>
    </row>
    <row r="5781" spans="1:7" x14ac:dyDescent="0.15">
      <c r="A5781" s="81" t="s">
        <v>203</v>
      </c>
      <c r="B5781" s="72" t="s">
        <v>2370</v>
      </c>
      <c r="C5781" s="72">
        <v>7.1315789473684204</v>
      </c>
      <c r="D5781" s="72">
        <v>3</v>
      </c>
      <c r="E5781" s="72">
        <v>0</v>
      </c>
      <c r="F5781" s="72">
        <v>5.8366336633663396</v>
      </c>
      <c r="G5781" s="72" t="s">
        <v>3711</v>
      </c>
    </row>
    <row r="5782" spans="1:7" x14ac:dyDescent="0.15">
      <c r="A5782" s="81" t="s">
        <v>2519</v>
      </c>
      <c r="B5782" s="72" t="s">
        <v>2577</v>
      </c>
      <c r="C5782" s="72">
        <v>12.297029702970301</v>
      </c>
      <c r="D5782" s="72">
        <v>0</v>
      </c>
      <c r="E5782" s="72">
        <v>0</v>
      </c>
      <c r="F5782" s="72">
        <v>3.3811881188118802</v>
      </c>
      <c r="G5782" s="72" t="s">
        <v>3711</v>
      </c>
    </row>
    <row r="5783" spans="1:7" x14ac:dyDescent="0.15">
      <c r="A5783" s="81" t="s">
        <v>1280</v>
      </c>
      <c r="B5783" s="72" t="s">
        <v>3871</v>
      </c>
      <c r="C5783" s="72">
        <v>227.719298245614</v>
      </c>
      <c r="D5783" s="72">
        <v>3</v>
      </c>
      <c r="E5783" s="72">
        <v>2</v>
      </c>
      <c r="F5783" s="72">
        <v>0.182539682539683</v>
      </c>
      <c r="G5783" s="72" t="s">
        <v>3711</v>
      </c>
    </row>
    <row r="5784" spans="1:7" x14ac:dyDescent="0.15">
      <c r="A5784" s="81" t="s">
        <v>1055</v>
      </c>
      <c r="B5784" s="72" t="s">
        <v>3847</v>
      </c>
      <c r="C5784" s="72">
        <v>363.46031746031701</v>
      </c>
      <c r="D5784" s="72">
        <v>2</v>
      </c>
      <c r="E5784" s="72">
        <v>3</v>
      </c>
      <c r="F5784" s="72">
        <v>0.114035087719298</v>
      </c>
      <c r="G5784" s="72" t="s">
        <v>3711</v>
      </c>
    </row>
    <row r="5785" spans="1:7" x14ac:dyDescent="0.15">
      <c r="A5785" s="81" t="s">
        <v>1185</v>
      </c>
      <c r="B5785" s="72" t="s">
        <v>2370</v>
      </c>
      <c r="C5785" s="72">
        <v>76.140350877193001</v>
      </c>
      <c r="D5785" s="72">
        <v>3</v>
      </c>
      <c r="E5785" s="72">
        <v>3</v>
      </c>
      <c r="F5785" s="72">
        <v>0.54385964912280704</v>
      </c>
      <c r="G5785" s="72" t="s">
        <v>3711</v>
      </c>
    </row>
    <row r="5786" spans="1:7" x14ac:dyDescent="0.15">
      <c r="A5786" s="81" t="s">
        <v>749</v>
      </c>
      <c r="B5786" s="72" t="s">
        <v>4003</v>
      </c>
      <c r="C5786" s="72">
        <v>651.73015873015902</v>
      </c>
      <c r="D5786" s="72">
        <v>2</v>
      </c>
      <c r="E5786" s="72">
        <v>2</v>
      </c>
      <c r="F5786" s="72">
        <v>6.3492063492063502E-2</v>
      </c>
      <c r="G5786" s="72" t="s">
        <v>3711</v>
      </c>
    </row>
    <row r="5787" spans="1:7" x14ac:dyDescent="0.15">
      <c r="A5787" s="81" t="s">
        <v>3955</v>
      </c>
      <c r="B5787" s="72" t="s">
        <v>3671</v>
      </c>
      <c r="C5787" s="72">
        <v>1.6315789473684199</v>
      </c>
      <c r="D5787" s="72">
        <v>3</v>
      </c>
      <c r="E5787" s="72">
        <v>2</v>
      </c>
      <c r="F5787" s="72">
        <v>25.3095238095238</v>
      </c>
      <c r="G5787" s="72" t="s">
        <v>3711</v>
      </c>
    </row>
    <row r="5788" spans="1:7" x14ac:dyDescent="0.15">
      <c r="A5788" s="81" t="s">
        <v>1091</v>
      </c>
      <c r="B5788" s="72" t="s">
        <v>3737</v>
      </c>
      <c r="C5788" s="72">
        <v>188.22277227722799</v>
      </c>
      <c r="D5788" s="72">
        <v>0</v>
      </c>
      <c r="E5788" s="72">
        <v>3</v>
      </c>
      <c r="F5788" s="72">
        <v>0.21929824561403499</v>
      </c>
      <c r="G5788" s="72" t="s">
        <v>3711</v>
      </c>
    </row>
    <row r="5789" spans="1:7" x14ac:dyDescent="0.15">
      <c r="A5789" s="81" t="s">
        <v>2369</v>
      </c>
      <c r="B5789" s="72" t="s">
        <v>3763</v>
      </c>
      <c r="C5789" s="72">
        <v>1.56140350877193</v>
      </c>
      <c r="D5789" s="72">
        <v>3</v>
      </c>
      <c r="E5789" s="72">
        <v>0</v>
      </c>
      <c r="F5789" s="72">
        <v>26.3712871287129</v>
      </c>
      <c r="G5789" s="72" t="s">
        <v>3711</v>
      </c>
    </row>
    <row r="5790" spans="1:7" x14ac:dyDescent="0.15">
      <c r="A5790" s="81" t="s">
        <v>3802</v>
      </c>
      <c r="B5790" s="72" t="s">
        <v>3722</v>
      </c>
      <c r="C5790" s="72">
        <v>26.365079365079399</v>
      </c>
      <c r="D5790" s="72">
        <v>2</v>
      </c>
      <c r="E5790" s="72">
        <v>3</v>
      </c>
      <c r="F5790" s="72">
        <v>1.56140350877193</v>
      </c>
      <c r="G5790" s="72" t="s">
        <v>3711</v>
      </c>
    </row>
    <row r="5791" spans="1:7" x14ac:dyDescent="0.15">
      <c r="A5791" s="81" t="s">
        <v>3750</v>
      </c>
      <c r="B5791" s="72" t="s">
        <v>4004</v>
      </c>
      <c r="C5791" s="72">
        <v>34.7222222222222</v>
      </c>
      <c r="D5791" s="72">
        <v>2</v>
      </c>
      <c r="E5791" s="72">
        <v>2</v>
      </c>
      <c r="F5791" s="72">
        <v>1.1825396825396799</v>
      </c>
      <c r="G5791" s="72" t="s">
        <v>3711</v>
      </c>
    </row>
    <row r="5792" spans="1:7" x14ac:dyDescent="0.15">
      <c r="A5792" s="81" t="s">
        <v>3860</v>
      </c>
      <c r="B5792" s="72" t="s">
        <v>808</v>
      </c>
      <c r="C5792" s="72">
        <v>0.57894736842105299</v>
      </c>
      <c r="D5792" s="72">
        <v>3</v>
      </c>
      <c r="E5792" s="72">
        <v>0</v>
      </c>
      <c r="F5792" s="72">
        <v>70.797029702970306</v>
      </c>
      <c r="G5792" s="72" t="s">
        <v>3711</v>
      </c>
    </row>
    <row r="5793" spans="1:7" x14ac:dyDescent="0.15">
      <c r="A5793" s="81" t="s">
        <v>3818</v>
      </c>
      <c r="B5793" s="72" t="s">
        <v>2616</v>
      </c>
      <c r="C5793" s="72">
        <v>3.7178217821782198</v>
      </c>
      <c r="D5793" s="72">
        <v>0</v>
      </c>
      <c r="E5793" s="72">
        <v>2</v>
      </c>
      <c r="F5793" s="72">
        <v>10.984126984127</v>
      </c>
      <c r="G5793" s="72" t="s">
        <v>3711</v>
      </c>
    </row>
    <row r="5794" spans="1:7" x14ac:dyDescent="0.15">
      <c r="A5794" s="81" t="s">
        <v>3801</v>
      </c>
      <c r="B5794" s="72" t="s">
        <v>2295</v>
      </c>
      <c r="C5794" s="72">
        <v>0.90594059405940597</v>
      </c>
      <c r="D5794" s="72">
        <v>0</v>
      </c>
      <c r="E5794" s="72">
        <v>2</v>
      </c>
      <c r="F5794" s="72">
        <v>45.007936507936499</v>
      </c>
      <c r="G5794" s="72" t="s">
        <v>3711</v>
      </c>
    </row>
    <row r="5795" spans="1:7" x14ac:dyDescent="0.15">
      <c r="A5795" s="81" t="s">
        <v>3874</v>
      </c>
      <c r="B5795" s="72" t="s">
        <v>348</v>
      </c>
      <c r="C5795" s="72">
        <v>2.0634920634920602</v>
      </c>
      <c r="D5795" s="72">
        <v>2</v>
      </c>
      <c r="E5795" s="72">
        <v>2</v>
      </c>
      <c r="F5795" s="72">
        <v>19.738095238095202</v>
      </c>
      <c r="G5795" s="72" t="s">
        <v>3711</v>
      </c>
    </row>
    <row r="5796" spans="1:7" x14ac:dyDescent="0.15">
      <c r="A5796" s="81" t="s">
        <v>3750</v>
      </c>
      <c r="B5796" s="72" t="s">
        <v>2616</v>
      </c>
      <c r="C5796" s="72">
        <v>21.613861386138598</v>
      </c>
      <c r="D5796" s="72">
        <v>0</v>
      </c>
      <c r="E5796" s="72">
        <v>0</v>
      </c>
      <c r="F5796" s="72">
        <v>1.88118811881188</v>
      </c>
      <c r="G5796" s="72" t="s">
        <v>3711</v>
      </c>
    </row>
    <row r="5797" spans="1:7" x14ac:dyDescent="0.15">
      <c r="A5797" s="81" t="s">
        <v>2922</v>
      </c>
      <c r="B5797" s="72" t="s">
        <v>3851</v>
      </c>
      <c r="C5797" s="72">
        <v>7.3596491228070198</v>
      </c>
      <c r="D5797" s="72">
        <v>3</v>
      </c>
      <c r="E5797" s="72">
        <v>2</v>
      </c>
      <c r="F5797" s="72">
        <v>5.5158730158730203</v>
      </c>
      <c r="G5797" s="72" t="s">
        <v>3711</v>
      </c>
    </row>
    <row r="5798" spans="1:7" x14ac:dyDescent="0.15">
      <c r="A5798" s="81" t="s">
        <v>2046</v>
      </c>
      <c r="B5798" s="72" t="s">
        <v>2422</v>
      </c>
      <c r="C5798" s="72">
        <v>21.6111111111111</v>
      </c>
      <c r="D5798" s="72">
        <v>2</v>
      </c>
      <c r="E5798" s="72">
        <v>3</v>
      </c>
      <c r="F5798" s="72">
        <v>1.87719298245614</v>
      </c>
      <c r="G5798" s="72" t="s">
        <v>3711</v>
      </c>
    </row>
    <row r="5799" spans="1:7" x14ac:dyDescent="0.15">
      <c r="A5799" s="81" t="s">
        <v>3881</v>
      </c>
      <c r="B5799" s="72" t="s">
        <v>1025</v>
      </c>
      <c r="C5799" s="72">
        <v>2.17460317460317</v>
      </c>
      <c r="D5799" s="72">
        <v>2</v>
      </c>
      <c r="E5799" s="72">
        <v>3</v>
      </c>
      <c r="F5799" s="72">
        <v>18.649122807017498</v>
      </c>
      <c r="G5799" s="72" t="s">
        <v>3711</v>
      </c>
    </row>
    <row r="5800" spans="1:7" x14ac:dyDescent="0.15">
      <c r="A5800" s="81" t="s">
        <v>2518</v>
      </c>
      <c r="B5800" s="72" t="s">
        <v>3988</v>
      </c>
      <c r="C5800" s="72">
        <v>41.198412698412703</v>
      </c>
      <c r="D5800" s="72">
        <v>2</v>
      </c>
      <c r="E5800" s="72">
        <v>2</v>
      </c>
      <c r="F5800" s="72">
        <v>0.98412698412698396</v>
      </c>
      <c r="G5800" s="72" t="s">
        <v>3711</v>
      </c>
    </row>
    <row r="5801" spans="1:7" x14ac:dyDescent="0.15">
      <c r="A5801" s="81" t="s">
        <v>2490</v>
      </c>
      <c r="B5801" s="72" t="s">
        <v>3729</v>
      </c>
      <c r="C5801" s="72">
        <v>1.36633663366337</v>
      </c>
      <c r="D5801" s="72">
        <v>0</v>
      </c>
      <c r="E5801" s="72">
        <v>2</v>
      </c>
      <c r="F5801" s="72">
        <v>29.650793650793702</v>
      </c>
      <c r="G5801" s="72" t="s">
        <v>3711</v>
      </c>
    </row>
    <row r="5802" spans="1:7" x14ac:dyDescent="0.15">
      <c r="A5802" s="81" t="s">
        <v>3803</v>
      </c>
      <c r="B5802" s="72" t="s">
        <v>2365</v>
      </c>
      <c r="C5802" s="72">
        <v>1.1140350877192999</v>
      </c>
      <c r="D5802" s="72">
        <v>3</v>
      </c>
      <c r="E5802" s="72">
        <v>2</v>
      </c>
      <c r="F5802" s="72">
        <v>36.309523809523803</v>
      </c>
      <c r="G5802" s="72" t="s">
        <v>3711</v>
      </c>
    </row>
    <row r="5803" spans="1:7" x14ac:dyDescent="0.15">
      <c r="A5803" s="81" t="s">
        <v>3789</v>
      </c>
      <c r="B5803" s="72" t="s">
        <v>3790</v>
      </c>
      <c r="C5803" s="72">
        <v>1</v>
      </c>
      <c r="D5803" s="72">
        <v>3</v>
      </c>
      <c r="E5803" s="72">
        <v>2</v>
      </c>
      <c r="F5803" s="72">
        <v>40.349206349206298</v>
      </c>
      <c r="G5803" s="72" t="s">
        <v>3711</v>
      </c>
    </row>
    <row r="5804" spans="1:7" x14ac:dyDescent="0.15">
      <c r="A5804" s="81" t="s">
        <v>2329</v>
      </c>
      <c r="B5804" s="72" t="s">
        <v>3729</v>
      </c>
      <c r="C5804" s="72">
        <v>1.35964912280702</v>
      </c>
      <c r="D5804" s="72">
        <v>3</v>
      </c>
      <c r="E5804" s="72">
        <v>2</v>
      </c>
      <c r="F5804" s="72">
        <v>29.650793650793702</v>
      </c>
      <c r="G5804" s="72" t="s">
        <v>3711</v>
      </c>
    </row>
    <row r="5805" spans="1:7" x14ac:dyDescent="0.15">
      <c r="A5805" s="81" t="s">
        <v>3969</v>
      </c>
      <c r="B5805" s="72" t="s">
        <v>3966</v>
      </c>
      <c r="C5805" s="72">
        <v>11.8019801980198</v>
      </c>
      <c r="D5805" s="72">
        <v>0</v>
      </c>
      <c r="E5805" s="72">
        <v>2</v>
      </c>
      <c r="F5805" s="72">
        <v>3.4126984126984099</v>
      </c>
      <c r="G5805" s="72" t="s">
        <v>3711</v>
      </c>
    </row>
    <row r="5806" spans="1:7" x14ac:dyDescent="0.15">
      <c r="A5806" s="81" t="s">
        <v>494</v>
      </c>
      <c r="B5806" s="72" t="s">
        <v>3684</v>
      </c>
      <c r="C5806" s="72">
        <v>123.298245614035</v>
      </c>
      <c r="D5806" s="72">
        <v>3</v>
      </c>
      <c r="E5806" s="72">
        <v>2</v>
      </c>
      <c r="F5806" s="72">
        <v>0.32539682539682502</v>
      </c>
      <c r="G5806" s="72" t="s">
        <v>3711</v>
      </c>
    </row>
    <row r="5807" spans="1:7" x14ac:dyDescent="0.15">
      <c r="A5807" s="81" t="s">
        <v>3883</v>
      </c>
      <c r="B5807" s="72" t="s">
        <v>3884</v>
      </c>
      <c r="C5807" s="72">
        <v>2.28070175438596</v>
      </c>
      <c r="D5807" s="72">
        <v>3</v>
      </c>
      <c r="E5807" s="72">
        <v>2</v>
      </c>
      <c r="F5807" s="72">
        <v>17.5793650793651</v>
      </c>
      <c r="G5807" s="72" t="s">
        <v>3711</v>
      </c>
    </row>
    <row r="5808" spans="1:7" x14ac:dyDescent="0.15">
      <c r="A5808" s="81" t="s">
        <v>3946</v>
      </c>
      <c r="B5808" s="72" t="s">
        <v>3947</v>
      </c>
      <c r="C5808" s="72">
        <v>2.79824561403509</v>
      </c>
      <c r="D5808" s="72">
        <v>3</v>
      </c>
      <c r="E5808" s="72">
        <v>2</v>
      </c>
      <c r="F5808" s="72">
        <v>14.3095238095238</v>
      </c>
      <c r="G5808" s="72" t="s">
        <v>3711</v>
      </c>
    </row>
    <row r="5809" spans="1:7" x14ac:dyDescent="0.15">
      <c r="A5809" s="81" t="s">
        <v>2086</v>
      </c>
      <c r="B5809" s="72" t="s">
        <v>3796</v>
      </c>
      <c r="C5809" s="72">
        <v>84.039682539682502</v>
      </c>
      <c r="D5809" s="72">
        <v>2</v>
      </c>
      <c r="E5809" s="72">
        <v>0</v>
      </c>
      <c r="F5809" s="72">
        <v>0.475247524752475</v>
      </c>
      <c r="G5809" s="72" t="s">
        <v>3711</v>
      </c>
    </row>
    <row r="5810" spans="1:7" x14ac:dyDescent="0.15">
      <c r="A5810" s="81" t="s">
        <v>3882</v>
      </c>
      <c r="B5810" s="72" t="s">
        <v>2609</v>
      </c>
      <c r="C5810" s="72">
        <v>3.5238095238095202</v>
      </c>
      <c r="D5810" s="72">
        <v>2</v>
      </c>
      <c r="E5810" s="72">
        <v>0</v>
      </c>
      <c r="F5810" s="72">
        <v>11.3217821782178</v>
      </c>
      <c r="G5810" s="72" t="s">
        <v>3711</v>
      </c>
    </row>
    <row r="5811" spans="1:7" x14ac:dyDescent="0.15">
      <c r="A5811" s="81" t="s">
        <v>3738</v>
      </c>
      <c r="B5811" s="72" t="s">
        <v>3126</v>
      </c>
      <c r="C5811" s="72">
        <v>0.81188118811881205</v>
      </c>
      <c r="D5811" s="72">
        <v>0</v>
      </c>
      <c r="E5811" s="72">
        <v>2</v>
      </c>
      <c r="F5811" s="72">
        <v>49.103174603174601</v>
      </c>
      <c r="G5811" s="72" t="s">
        <v>3711</v>
      </c>
    </row>
    <row r="5812" spans="1:7" x14ac:dyDescent="0.15">
      <c r="A5812" s="81" t="s">
        <v>3534</v>
      </c>
      <c r="B5812" s="72" t="s">
        <v>3702</v>
      </c>
      <c r="C5812" s="72">
        <v>28.539603960396001</v>
      </c>
      <c r="D5812" s="72">
        <v>0</v>
      </c>
      <c r="E5812" s="72">
        <v>2</v>
      </c>
      <c r="F5812" s="72">
        <v>1.3968253968254001</v>
      </c>
      <c r="G5812" s="72" t="s">
        <v>3711</v>
      </c>
    </row>
    <row r="5813" spans="1:7" x14ac:dyDescent="0.15">
      <c r="A5813" s="81" t="s">
        <v>3808</v>
      </c>
      <c r="B5813" s="72" t="s">
        <v>3712</v>
      </c>
      <c r="C5813" s="72">
        <v>1.4752475247524801</v>
      </c>
      <c r="D5813" s="72">
        <v>0</v>
      </c>
      <c r="E5813" s="72">
        <v>2</v>
      </c>
      <c r="F5813" s="72">
        <v>26.904761904761902</v>
      </c>
      <c r="G5813" s="72" t="s">
        <v>3711</v>
      </c>
    </row>
    <row r="5814" spans="1:7" x14ac:dyDescent="0.15">
      <c r="A5814" s="81" t="s">
        <v>1220</v>
      </c>
      <c r="B5814" s="72" t="s">
        <v>3862</v>
      </c>
      <c r="C5814" s="72">
        <v>166.37128712871299</v>
      </c>
      <c r="D5814" s="72">
        <v>0</v>
      </c>
      <c r="E5814" s="72">
        <v>2</v>
      </c>
      <c r="F5814" s="72">
        <v>0.238095238095238</v>
      </c>
      <c r="G5814" s="72" t="s">
        <v>3711</v>
      </c>
    </row>
    <row r="5815" spans="1:7" x14ac:dyDescent="0.15">
      <c r="A5815" s="81" t="s">
        <v>1845</v>
      </c>
      <c r="B5815" s="72" t="s">
        <v>3658</v>
      </c>
      <c r="C5815" s="72">
        <v>20.183168316831701</v>
      </c>
      <c r="D5815" s="72">
        <v>0</v>
      </c>
      <c r="E5815" s="72">
        <v>0</v>
      </c>
      <c r="F5815" s="72">
        <v>1.9603960396039599</v>
      </c>
      <c r="G5815" s="72" t="s">
        <v>3711</v>
      </c>
    </row>
    <row r="5816" spans="1:7" x14ac:dyDescent="0.15">
      <c r="A5816" s="81" t="s">
        <v>262</v>
      </c>
      <c r="B5816" s="72" t="s">
        <v>3723</v>
      </c>
      <c r="C5816" s="72">
        <v>55.094059405940598</v>
      </c>
      <c r="D5816" s="72">
        <v>0</v>
      </c>
      <c r="E5816" s="72">
        <v>0</v>
      </c>
      <c r="F5816" s="72">
        <v>0.71782178217821802</v>
      </c>
      <c r="G5816" s="72" t="s">
        <v>3711</v>
      </c>
    </row>
    <row r="5817" spans="1:7" x14ac:dyDescent="0.15">
      <c r="A5817" s="81" t="s">
        <v>1097</v>
      </c>
      <c r="B5817" s="72" t="s">
        <v>3684</v>
      </c>
      <c r="C5817" s="72">
        <v>121.46491228070199</v>
      </c>
      <c r="D5817" s="72">
        <v>3</v>
      </c>
      <c r="E5817" s="72">
        <v>2</v>
      </c>
      <c r="F5817" s="72">
        <v>0.32539682539682502</v>
      </c>
      <c r="G5817" s="72" t="s">
        <v>3711</v>
      </c>
    </row>
    <row r="5818" spans="1:7" x14ac:dyDescent="0.15">
      <c r="A5818" s="81" t="s">
        <v>3827</v>
      </c>
      <c r="B5818" s="72" t="s">
        <v>3776</v>
      </c>
      <c r="C5818" s="72">
        <v>13.1683168316832</v>
      </c>
      <c r="D5818" s="72">
        <v>0</v>
      </c>
      <c r="E5818" s="72">
        <v>0</v>
      </c>
      <c r="F5818" s="72">
        <v>3</v>
      </c>
      <c r="G5818" s="72" t="s">
        <v>3711</v>
      </c>
    </row>
    <row r="5819" spans="1:7" x14ac:dyDescent="0.15">
      <c r="A5819" s="81" t="s">
        <v>1220</v>
      </c>
      <c r="B5819" s="72" t="s">
        <v>3702</v>
      </c>
      <c r="C5819" s="72">
        <v>28.269841269841301</v>
      </c>
      <c r="D5819" s="72">
        <v>2</v>
      </c>
      <c r="E5819" s="72">
        <v>2</v>
      </c>
      <c r="F5819" s="72">
        <v>1.3968253968254001</v>
      </c>
      <c r="G5819" s="72" t="s">
        <v>3711</v>
      </c>
    </row>
    <row r="5820" spans="1:7" x14ac:dyDescent="0.15">
      <c r="A5820" s="81" t="s">
        <v>2379</v>
      </c>
      <c r="B5820" s="72" t="s">
        <v>3721</v>
      </c>
      <c r="C5820" s="72">
        <v>7.9649122807017498</v>
      </c>
      <c r="D5820" s="72">
        <v>3</v>
      </c>
      <c r="E5820" s="72">
        <v>3</v>
      </c>
      <c r="F5820" s="72">
        <v>4.95614035087719</v>
      </c>
      <c r="G5820" s="72" t="s">
        <v>3711</v>
      </c>
    </row>
    <row r="5821" spans="1:7" x14ac:dyDescent="0.15">
      <c r="A5821" s="81" t="s">
        <v>203</v>
      </c>
      <c r="B5821" s="72" t="s">
        <v>2347</v>
      </c>
      <c r="C5821" s="72">
        <v>7.1315789473684204</v>
      </c>
      <c r="D5821" s="72">
        <v>3</v>
      </c>
      <c r="E5821" s="72">
        <v>3</v>
      </c>
      <c r="F5821" s="72">
        <v>5.5263157894736796</v>
      </c>
      <c r="G5821" s="72" t="s">
        <v>3711</v>
      </c>
    </row>
    <row r="5822" spans="1:7" x14ac:dyDescent="0.15">
      <c r="A5822" s="81" t="s">
        <v>3799</v>
      </c>
      <c r="B5822" s="72" t="s">
        <v>2609</v>
      </c>
      <c r="C5822" s="72">
        <v>3.4801980198019802</v>
      </c>
      <c r="D5822" s="72">
        <v>0</v>
      </c>
      <c r="E5822" s="72">
        <v>0</v>
      </c>
      <c r="F5822" s="72">
        <v>11.3217821782178</v>
      </c>
      <c r="G5822" s="72" t="s">
        <v>3711</v>
      </c>
    </row>
    <row r="5823" spans="1:7" x14ac:dyDescent="0.15">
      <c r="A5823" s="81" t="s">
        <v>1055</v>
      </c>
      <c r="B5823" s="72" t="s">
        <v>3898</v>
      </c>
      <c r="C5823" s="72">
        <v>61.464912280701803</v>
      </c>
      <c r="D5823" s="72">
        <v>3</v>
      </c>
      <c r="E5823" s="72">
        <v>3</v>
      </c>
      <c r="F5823" s="72">
        <v>0.640350877192982</v>
      </c>
      <c r="G5823" s="72" t="s">
        <v>3711</v>
      </c>
    </row>
    <row r="5824" spans="1:7" x14ac:dyDescent="0.15">
      <c r="A5824" s="81" t="s">
        <v>3828</v>
      </c>
      <c r="B5824" s="72" t="s">
        <v>3655</v>
      </c>
      <c r="C5824" s="72">
        <v>1.85964912280702</v>
      </c>
      <c r="D5824" s="72">
        <v>3</v>
      </c>
      <c r="E5824" s="72">
        <v>2</v>
      </c>
      <c r="F5824" s="72">
        <v>21.150793650793702</v>
      </c>
      <c r="G5824" s="72" t="s">
        <v>3711</v>
      </c>
    </row>
    <row r="5825" spans="1:7" x14ac:dyDescent="0.15">
      <c r="A5825" s="81" t="s">
        <v>3833</v>
      </c>
      <c r="B5825" s="72" t="s">
        <v>3679</v>
      </c>
      <c r="C5825" s="72">
        <v>4.5</v>
      </c>
      <c r="D5825" s="72">
        <v>3</v>
      </c>
      <c r="E5825" s="72">
        <v>2</v>
      </c>
      <c r="F5825" s="72">
        <v>8.6984126984126995</v>
      </c>
      <c r="G5825" s="72" t="s">
        <v>3711</v>
      </c>
    </row>
    <row r="5826" spans="1:7" x14ac:dyDescent="0.15">
      <c r="A5826" s="81" t="s">
        <v>3780</v>
      </c>
      <c r="B5826" s="72" t="s">
        <v>3784</v>
      </c>
      <c r="C5826" s="72">
        <v>2.0614035087719298</v>
      </c>
      <c r="D5826" s="72">
        <v>3</v>
      </c>
      <c r="E5826" s="72">
        <v>2</v>
      </c>
      <c r="F5826" s="72">
        <v>18.952380952380999</v>
      </c>
      <c r="G5826" s="72" t="s">
        <v>3711</v>
      </c>
    </row>
    <row r="5827" spans="1:7" x14ac:dyDescent="0.15">
      <c r="A5827" s="81" t="s">
        <v>3762</v>
      </c>
      <c r="B5827" s="72" t="s">
        <v>2275</v>
      </c>
      <c r="C5827" s="72">
        <v>0.859649122807018</v>
      </c>
      <c r="D5827" s="72">
        <v>3</v>
      </c>
      <c r="E5827" s="72">
        <v>2</v>
      </c>
      <c r="F5827" s="72">
        <v>45.365079365079403</v>
      </c>
      <c r="G5827" s="72" t="s">
        <v>3711</v>
      </c>
    </row>
    <row r="5828" spans="1:7" x14ac:dyDescent="0.15">
      <c r="A5828" s="81" t="s">
        <v>3743</v>
      </c>
      <c r="B5828" s="72" t="s">
        <v>3725</v>
      </c>
      <c r="C5828" s="72">
        <v>6.45614035087719</v>
      </c>
      <c r="D5828" s="72">
        <v>3</v>
      </c>
      <c r="E5828" s="72">
        <v>2</v>
      </c>
      <c r="F5828" s="72">
        <v>6.0396825396825404</v>
      </c>
      <c r="G5828" s="72" t="s">
        <v>3711</v>
      </c>
    </row>
    <row r="5829" spans="1:7" x14ac:dyDescent="0.15">
      <c r="A5829" s="81" t="s">
        <v>3752</v>
      </c>
      <c r="B5829" s="72" t="s">
        <v>3717</v>
      </c>
      <c r="C5829" s="72">
        <v>9</v>
      </c>
      <c r="D5829" s="72">
        <v>2</v>
      </c>
      <c r="E5829" s="72">
        <v>0</v>
      </c>
      <c r="F5829" s="72">
        <v>4.3316831683168298</v>
      </c>
      <c r="G5829" s="72" t="s">
        <v>3711</v>
      </c>
    </row>
    <row r="5830" spans="1:7" x14ac:dyDescent="0.15">
      <c r="A5830" s="81" t="s">
        <v>397</v>
      </c>
      <c r="B5830" s="72" t="s">
        <v>2609</v>
      </c>
      <c r="C5830" s="72">
        <v>3.4385964912280702</v>
      </c>
      <c r="D5830" s="72">
        <v>3</v>
      </c>
      <c r="E5830" s="72">
        <v>0</v>
      </c>
      <c r="F5830" s="72">
        <v>11.3217821782178</v>
      </c>
      <c r="G5830" s="72" t="s">
        <v>3711</v>
      </c>
    </row>
    <row r="5831" spans="1:7" x14ac:dyDescent="0.15">
      <c r="A5831" s="81" t="s">
        <v>523</v>
      </c>
      <c r="B5831" s="72" t="s">
        <v>3640</v>
      </c>
      <c r="C5831" s="72">
        <v>55.366336633663401</v>
      </c>
      <c r="D5831" s="72">
        <v>0</v>
      </c>
      <c r="E5831" s="72">
        <v>3</v>
      </c>
      <c r="F5831" s="72">
        <v>0.70175438596491202</v>
      </c>
      <c r="G5831" s="72" t="s">
        <v>3711</v>
      </c>
    </row>
    <row r="5832" spans="1:7" x14ac:dyDescent="0.15">
      <c r="A5832" s="81" t="s">
        <v>2369</v>
      </c>
      <c r="B5832" s="72" t="s">
        <v>3662</v>
      </c>
      <c r="C5832" s="72">
        <v>93.952380952380906</v>
      </c>
      <c r="D5832" s="72">
        <v>2</v>
      </c>
      <c r="E5832" s="72">
        <v>3</v>
      </c>
      <c r="F5832" s="72">
        <v>0.41228070175438603</v>
      </c>
      <c r="G5832" s="72" t="s">
        <v>3711</v>
      </c>
    </row>
    <row r="5833" spans="1:7" x14ac:dyDescent="0.15">
      <c r="A5833" s="81" t="s">
        <v>3892</v>
      </c>
      <c r="B5833" s="72" t="s">
        <v>3656</v>
      </c>
      <c r="C5833" s="72">
        <v>3.3859649122806998</v>
      </c>
      <c r="D5833" s="72">
        <v>3</v>
      </c>
      <c r="E5833" s="72">
        <v>2</v>
      </c>
      <c r="F5833" s="72">
        <v>11.4285714285714</v>
      </c>
      <c r="G5833" s="72" t="s">
        <v>3711</v>
      </c>
    </row>
    <row r="5834" spans="1:7" x14ac:dyDescent="0.15">
      <c r="A5834" s="81" t="s">
        <v>3976</v>
      </c>
      <c r="B5834" s="72" t="s">
        <v>3758</v>
      </c>
      <c r="C5834" s="72">
        <v>10.976190476190499</v>
      </c>
      <c r="D5834" s="72">
        <v>2</v>
      </c>
      <c r="E5834" s="72">
        <v>0</v>
      </c>
      <c r="F5834" s="72">
        <v>3.5198019801980198</v>
      </c>
      <c r="G5834" s="72" t="s">
        <v>3711</v>
      </c>
    </row>
    <row r="5835" spans="1:7" x14ac:dyDescent="0.15">
      <c r="A5835" s="81" t="s">
        <v>2509</v>
      </c>
      <c r="B5835" s="72" t="s">
        <v>348</v>
      </c>
      <c r="C5835" s="72">
        <v>5.01485148514851</v>
      </c>
      <c r="D5835" s="72">
        <v>0</v>
      </c>
      <c r="E5835" s="72">
        <v>3</v>
      </c>
      <c r="F5835" s="72">
        <v>7.6929824561403501</v>
      </c>
      <c r="G5835" s="72" t="s">
        <v>3711</v>
      </c>
    </row>
    <row r="5836" spans="1:7" x14ac:dyDescent="0.15">
      <c r="A5836" s="81" t="s">
        <v>3930</v>
      </c>
      <c r="B5836" s="72" t="s">
        <v>2347</v>
      </c>
      <c r="C5836" s="72">
        <v>0.133663366336634</v>
      </c>
      <c r="D5836" s="72">
        <v>0</v>
      </c>
      <c r="E5836" s="72">
        <v>2</v>
      </c>
      <c r="F5836" s="72">
        <v>288.48412698412699</v>
      </c>
      <c r="G5836" s="72" t="s">
        <v>3711</v>
      </c>
    </row>
    <row r="5837" spans="1:7" x14ac:dyDescent="0.15">
      <c r="A5837" s="81" t="s">
        <v>4005</v>
      </c>
      <c r="B5837" s="72" t="s">
        <v>2347</v>
      </c>
      <c r="C5837" s="72">
        <v>0.133663366336634</v>
      </c>
      <c r="D5837" s="72">
        <v>0</v>
      </c>
      <c r="E5837" s="72">
        <v>2</v>
      </c>
      <c r="F5837" s="72">
        <v>288.48412698412699</v>
      </c>
      <c r="G5837" s="72" t="s">
        <v>3711</v>
      </c>
    </row>
    <row r="5838" spans="1:7" x14ac:dyDescent="0.15">
      <c r="A5838" s="81" t="s">
        <v>3841</v>
      </c>
      <c r="B5838" s="72" t="s">
        <v>3854</v>
      </c>
      <c r="C5838" s="72">
        <v>3.7722772277227699</v>
      </c>
      <c r="D5838" s="72">
        <v>0</v>
      </c>
      <c r="E5838" s="72">
        <v>0</v>
      </c>
      <c r="F5838" s="72">
        <v>10.2178217821782</v>
      </c>
      <c r="G5838" s="72" t="s">
        <v>3711</v>
      </c>
    </row>
    <row r="5839" spans="1:7" x14ac:dyDescent="0.15">
      <c r="A5839" s="81" t="s">
        <v>3732</v>
      </c>
      <c r="B5839" s="72" t="s">
        <v>2749</v>
      </c>
      <c r="C5839" s="72">
        <v>24.047619047619001</v>
      </c>
      <c r="D5839" s="72">
        <v>2</v>
      </c>
      <c r="E5839" s="72">
        <v>3</v>
      </c>
      <c r="F5839" s="72">
        <v>1.59649122807018</v>
      </c>
      <c r="G5839" s="72" t="s">
        <v>3711</v>
      </c>
    </row>
    <row r="5840" spans="1:7" x14ac:dyDescent="0.15">
      <c r="A5840" s="81" t="s">
        <v>2635</v>
      </c>
      <c r="B5840" s="72" t="s">
        <v>640</v>
      </c>
      <c r="C5840" s="72">
        <v>1.3333333333333299</v>
      </c>
      <c r="D5840" s="72">
        <v>3</v>
      </c>
      <c r="E5840" s="72">
        <v>0</v>
      </c>
      <c r="F5840" s="72">
        <v>28.7673267326733</v>
      </c>
      <c r="G5840" s="72" t="s">
        <v>3711</v>
      </c>
    </row>
    <row r="5841" spans="1:7" x14ac:dyDescent="0.15">
      <c r="A5841" s="81" t="s">
        <v>3733</v>
      </c>
      <c r="B5841" s="72" t="s">
        <v>2749</v>
      </c>
      <c r="C5841" s="72">
        <v>23.952380952380999</v>
      </c>
      <c r="D5841" s="72">
        <v>2</v>
      </c>
      <c r="E5841" s="72">
        <v>3</v>
      </c>
      <c r="F5841" s="72">
        <v>1.59649122807018</v>
      </c>
      <c r="G5841" s="72" t="s">
        <v>3711</v>
      </c>
    </row>
    <row r="5842" spans="1:7" x14ac:dyDescent="0.15">
      <c r="A5842" s="81" t="s">
        <v>3872</v>
      </c>
      <c r="B5842" s="72" t="s">
        <v>3873</v>
      </c>
      <c r="C5842" s="72">
        <v>1.2456140350877201</v>
      </c>
      <c r="D5842" s="72">
        <v>3</v>
      </c>
      <c r="E5842" s="72">
        <v>2</v>
      </c>
      <c r="F5842" s="72">
        <v>30.698412698412699</v>
      </c>
      <c r="G5842" s="72" t="s">
        <v>3711</v>
      </c>
    </row>
    <row r="5843" spans="1:7" x14ac:dyDescent="0.15">
      <c r="A5843" s="81" t="s">
        <v>3883</v>
      </c>
      <c r="B5843" s="72" t="s">
        <v>3884</v>
      </c>
      <c r="C5843" s="72">
        <v>2.28070175438596</v>
      </c>
      <c r="D5843" s="72">
        <v>3</v>
      </c>
      <c r="E5843" s="72">
        <v>0</v>
      </c>
      <c r="F5843" s="72">
        <v>16.757425742574299</v>
      </c>
      <c r="G5843" s="72" t="s">
        <v>3711</v>
      </c>
    </row>
    <row r="5844" spans="1:7" x14ac:dyDescent="0.15">
      <c r="A5844" s="81" t="s">
        <v>3732</v>
      </c>
      <c r="B5844" s="72" t="s">
        <v>3716</v>
      </c>
      <c r="C5844" s="72">
        <v>24.047619047619001</v>
      </c>
      <c r="D5844" s="72">
        <v>2</v>
      </c>
      <c r="E5844" s="72">
        <v>0</v>
      </c>
      <c r="F5844" s="72">
        <v>1.5792079207920799</v>
      </c>
      <c r="G5844" s="72" t="s">
        <v>3711</v>
      </c>
    </row>
    <row r="5845" spans="1:7" x14ac:dyDescent="0.15">
      <c r="A5845" s="81" t="s">
        <v>762</v>
      </c>
      <c r="B5845" s="72" t="s">
        <v>2370</v>
      </c>
      <c r="C5845" s="72">
        <v>69.771929824561397</v>
      </c>
      <c r="D5845" s="72">
        <v>3</v>
      </c>
      <c r="E5845" s="72">
        <v>3</v>
      </c>
      <c r="F5845" s="72">
        <v>0.54385964912280704</v>
      </c>
      <c r="G5845" s="72" t="s">
        <v>3711</v>
      </c>
    </row>
    <row r="5846" spans="1:7" x14ac:dyDescent="0.15">
      <c r="A5846" s="81" t="s">
        <v>2519</v>
      </c>
      <c r="B5846" s="72" t="s">
        <v>640</v>
      </c>
      <c r="C5846" s="72">
        <v>1.31578947368421</v>
      </c>
      <c r="D5846" s="72">
        <v>3</v>
      </c>
      <c r="E5846" s="72">
        <v>0</v>
      </c>
      <c r="F5846" s="72">
        <v>28.7673267326733</v>
      </c>
      <c r="G5846" s="72" t="s">
        <v>3711</v>
      </c>
    </row>
    <row r="5847" spans="1:7" x14ac:dyDescent="0.15">
      <c r="A5847" s="81" t="s">
        <v>2371</v>
      </c>
      <c r="B5847" s="72" t="s">
        <v>2422</v>
      </c>
      <c r="C5847" s="72">
        <v>2.1140350877193002</v>
      </c>
      <c r="D5847" s="72">
        <v>3</v>
      </c>
      <c r="E5847" s="72">
        <v>0</v>
      </c>
      <c r="F5847" s="72">
        <v>17.900990099009899</v>
      </c>
      <c r="G5847" s="72" t="s">
        <v>3711</v>
      </c>
    </row>
    <row r="5848" spans="1:7" x14ac:dyDescent="0.15">
      <c r="A5848" s="81" t="s">
        <v>3828</v>
      </c>
      <c r="B5848" s="72" t="s">
        <v>1108</v>
      </c>
      <c r="C5848" s="72">
        <v>1.4455445544554499</v>
      </c>
      <c r="D5848" s="72">
        <v>0</v>
      </c>
      <c r="E5848" s="72">
        <v>3</v>
      </c>
      <c r="F5848" s="72">
        <v>26.140350877193001</v>
      </c>
      <c r="G5848" s="72" t="s">
        <v>3711</v>
      </c>
    </row>
    <row r="5849" spans="1:7" x14ac:dyDescent="0.15">
      <c r="A5849" s="81" t="s">
        <v>2443</v>
      </c>
      <c r="B5849" s="72" t="s">
        <v>3775</v>
      </c>
      <c r="C5849" s="72">
        <v>3.3859649122806998</v>
      </c>
      <c r="D5849" s="72">
        <v>3</v>
      </c>
      <c r="E5849" s="72">
        <v>2</v>
      </c>
      <c r="F5849" s="72">
        <v>11.119047619047601</v>
      </c>
      <c r="G5849" s="72" t="s">
        <v>3711</v>
      </c>
    </row>
    <row r="5850" spans="1:7" x14ac:dyDescent="0.15">
      <c r="A5850" s="81" t="s">
        <v>1055</v>
      </c>
      <c r="B5850" s="72" t="s">
        <v>3940</v>
      </c>
      <c r="C5850" s="72">
        <v>230.23267326732699</v>
      </c>
      <c r="D5850" s="72">
        <v>0</v>
      </c>
      <c r="E5850" s="72">
        <v>0</v>
      </c>
      <c r="F5850" s="72">
        <v>0.16336633663366301</v>
      </c>
      <c r="G5850" s="72" t="s">
        <v>3711</v>
      </c>
    </row>
    <row r="5851" spans="1:7" x14ac:dyDescent="0.15">
      <c r="A5851" s="81" t="s">
        <v>3759</v>
      </c>
      <c r="B5851" s="72" t="s">
        <v>3966</v>
      </c>
      <c r="C5851" s="72">
        <v>11</v>
      </c>
      <c r="D5851" s="72">
        <v>2</v>
      </c>
      <c r="E5851" s="72">
        <v>2</v>
      </c>
      <c r="F5851" s="72">
        <v>3.4126984126984099</v>
      </c>
      <c r="G5851" s="72" t="s">
        <v>3711</v>
      </c>
    </row>
    <row r="5852" spans="1:7" x14ac:dyDescent="0.15">
      <c r="A5852" s="81" t="s">
        <v>3850</v>
      </c>
      <c r="B5852" s="72" t="s">
        <v>3851</v>
      </c>
      <c r="C5852" s="72">
        <v>27.693069306930699</v>
      </c>
      <c r="D5852" s="72">
        <v>0</v>
      </c>
      <c r="E5852" s="72">
        <v>0</v>
      </c>
      <c r="F5852" s="72">
        <v>1.35148514851485</v>
      </c>
      <c r="G5852" s="72" t="s">
        <v>3711</v>
      </c>
    </row>
    <row r="5853" spans="1:7" x14ac:dyDescent="0.15">
      <c r="A5853" s="81" t="s">
        <v>3978</v>
      </c>
      <c r="B5853" s="72" t="s">
        <v>3893</v>
      </c>
      <c r="C5853" s="72">
        <v>7.9444444444444402</v>
      </c>
      <c r="D5853" s="72">
        <v>2</v>
      </c>
      <c r="E5853" s="72">
        <v>0</v>
      </c>
      <c r="F5853" s="72">
        <v>4.7079207920792099</v>
      </c>
      <c r="G5853" s="72" t="s">
        <v>3711</v>
      </c>
    </row>
    <row r="5854" spans="1:7" x14ac:dyDescent="0.15">
      <c r="A5854" s="81" t="s">
        <v>3808</v>
      </c>
      <c r="B5854" s="72" t="s">
        <v>3671</v>
      </c>
      <c r="C5854" s="72">
        <v>1.4752475247524801</v>
      </c>
      <c r="D5854" s="72">
        <v>0</v>
      </c>
      <c r="E5854" s="72">
        <v>2</v>
      </c>
      <c r="F5854" s="72">
        <v>25.3095238095238</v>
      </c>
      <c r="G5854" s="72" t="s">
        <v>3711</v>
      </c>
    </row>
    <row r="5855" spans="1:7" x14ac:dyDescent="0.15">
      <c r="A5855" s="81" t="s">
        <v>3534</v>
      </c>
      <c r="B5855" s="72" t="s">
        <v>3792</v>
      </c>
      <c r="C5855" s="72">
        <v>45.428571428571402</v>
      </c>
      <c r="D5855" s="72">
        <v>2</v>
      </c>
      <c r="E5855" s="72">
        <v>0</v>
      </c>
      <c r="F5855" s="72">
        <v>0.82178217821782196</v>
      </c>
      <c r="G5855" s="72" t="s">
        <v>3711</v>
      </c>
    </row>
    <row r="5856" spans="1:7" x14ac:dyDescent="0.15">
      <c r="A5856" s="81" t="s">
        <v>3876</v>
      </c>
      <c r="B5856" s="72" t="s">
        <v>2874</v>
      </c>
      <c r="C5856" s="72">
        <v>6.5634920634920597</v>
      </c>
      <c r="D5856" s="72">
        <v>2</v>
      </c>
      <c r="E5856" s="72">
        <v>3</v>
      </c>
      <c r="F5856" s="72">
        <v>5.6842105263157903</v>
      </c>
      <c r="G5856" s="72" t="s">
        <v>3711</v>
      </c>
    </row>
    <row r="5857" spans="1:7" x14ac:dyDescent="0.15">
      <c r="A5857" s="81" t="s">
        <v>3733</v>
      </c>
      <c r="B5857" s="72" t="s">
        <v>3683</v>
      </c>
      <c r="C5857" s="72">
        <v>7.8762376237623801</v>
      </c>
      <c r="D5857" s="72">
        <v>0</v>
      </c>
      <c r="E5857" s="72">
        <v>0</v>
      </c>
      <c r="F5857" s="72">
        <v>4.7326732673267298</v>
      </c>
      <c r="G5857" s="72" t="s">
        <v>3711</v>
      </c>
    </row>
    <row r="5858" spans="1:7" x14ac:dyDescent="0.15">
      <c r="A5858" s="81" t="s">
        <v>3750</v>
      </c>
      <c r="B5858" s="72" t="s">
        <v>4006</v>
      </c>
      <c r="C5858" s="72">
        <v>34.7222222222222</v>
      </c>
      <c r="D5858" s="72">
        <v>2</v>
      </c>
      <c r="E5858" s="72">
        <v>2</v>
      </c>
      <c r="F5858" s="72">
        <v>1.0714285714285701</v>
      </c>
      <c r="G5858" s="72" t="s">
        <v>3711</v>
      </c>
    </row>
    <row r="5859" spans="1:7" x14ac:dyDescent="0.15">
      <c r="A5859" s="81" t="s">
        <v>1077</v>
      </c>
      <c r="B5859" s="72" t="s">
        <v>3836</v>
      </c>
      <c r="C5859" s="72">
        <v>41.447368421052602</v>
      </c>
      <c r="D5859" s="72">
        <v>3</v>
      </c>
      <c r="E5859" s="72">
        <v>2</v>
      </c>
      <c r="F5859" s="72">
        <v>0.89682539682539697</v>
      </c>
      <c r="G5859" s="72" t="s">
        <v>3711</v>
      </c>
    </row>
    <row r="5860" spans="1:7" x14ac:dyDescent="0.15">
      <c r="A5860" s="81" t="s">
        <v>3770</v>
      </c>
      <c r="B5860" s="72" t="s">
        <v>3577</v>
      </c>
      <c r="C5860" s="72">
        <v>4.4059405940594099</v>
      </c>
      <c r="D5860" s="72">
        <v>0</v>
      </c>
      <c r="E5860" s="72">
        <v>2</v>
      </c>
      <c r="F5860" s="72">
        <v>8.4365079365079403</v>
      </c>
      <c r="G5860" s="72" t="s">
        <v>3711</v>
      </c>
    </row>
    <row r="5861" spans="1:7" x14ac:dyDescent="0.15">
      <c r="A5861" s="81" t="s">
        <v>2415</v>
      </c>
      <c r="B5861" s="72" t="s">
        <v>3786</v>
      </c>
      <c r="C5861" s="72">
        <v>17.6633663366337</v>
      </c>
      <c r="D5861" s="72">
        <v>0</v>
      </c>
      <c r="E5861" s="72">
        <v>0</v>
      </c>
      <c r="F5861" s="72">
        <v>2.1039603960396001</v>
      </c>
      <c r="G5861" s="72" t="s">
        <v>3711</v>
      </c>
    </row>
    <row r="5862" spans="1:7" x14ac:dyDescent="0.15">
      <c r="A5862" s="81" t="s">
        <v>3874</v>
      </c>
      <c r="B5862" s="72" t="s">
        <v>3731</v>
      </c>
      <c r="C5862" s="72">
        <v>1.4009900990099</v>
      </c>
      <c r="D5862" s="72">
        <v>0</v>
      </c>
      <c r="E5862" s="72">
        <v>2</v>
      </c>
      <c r="F5862" s="72">
        <v>26.515873015873002</v>
      </c>
      <c r="G5862" s="72" t="s">
        <v>3711</v>
      </c>
    </row>
    <row r="5863" spans="1:7" x14ac:dyDescent="0.15">
      <c r="A5863" s="81" t="s">
        <v>4007</v>
      </c>
      <c r="B5863" s="72" t="s">
        <v>2347</v>
      </c>
      <c r="C5863" s="72">
        <v>0.12871287128712899</v>
      </c>
      <c r="D5863" s="72">
        <v>0</v>
      </c>
      <c r="E5863" s="72">
        <v>2</v>
      </c>
      <c r="F5863" s="72">
        <v>288.48412698412699</v>
      </c>
      <c r="G5863" s="72" t="s">
        <v>3711</v>
      </c>
    </row>
    <row r="5864" spans="1:7" x14ac:dyDescent="0.15">
      <c r="A5864" s="81" t="s">
        <v>3750</v>
      </c>
      <c r="B5864" s="72" t="s">
        <v>4006</v>
      </c>
      <c r="C5864" s="72">
        <v>34.7222222222222</v>
      </c>
      <c r="D5864" s="72">
        <v>2</v>
      </c>
      <c r="E5864" s="72">
        <v>0</v>
      </c>
      <c r="F5864" s="72">
        <v>1.06930693069307</v>
      </c>
      <c r="G5864" s="72" t="s">
        <v>3711</v>
      </c>
    </row>
    <row r="5865" spans="1:7" x14ac:dyDescent="0.15">
      <c r="A5865" s="81" t="s">
        <v>4008</v>
      </c>
      <c r="B5865" s="72" t="s">
        <v>2612</v>
      </c>
      <c r="C5865" s="72">
        <v>0.476190476190476</v>
      </c>
      <c r="D5865" s="72">
        <v>2</v>
      </c>
      <c r="E5865" s="72">
        <v>2</v>
      </c>
      <c r="F5865" s="72">
        <v>77.928571428571402</v>
      </c>
      <c r="G5865" s="72" t="s">
        <v>3711</v>
      </c>
    </row>
    <row r="5866" spans="1:7" x14ac:dyDescent="0.15">
      <c r="A5866" s="81" t="s">
        <v>3841</v>
      </c>
      <c r="B5866" s="72" t="s">
        <v>3753</v>
      </c>
      <c r="C5866" s="72">
        <v>3.7722772277227699</v>
      </c>
      <c r="D5866" s="72">
        <v>0</v>
      </c>
      <c r="E5866" s="72">
        <v>0</v>
      </c>
      <c r="F5866" s="72">
        <v>9.8366336633663405</v>
      </c>
      <c r="G5866" s="72" t="s">
        <v>3711</v>
      </c>
    </row>
    <row r="5867" spans="1:7" x14ac:dyDescent="0.15">
      <c r="A5867" s="81" t="s">
        <v>4009</v>
      </c>
      <c r="B5867" s="72" t="s">
        <v>3904</v>
      </c>
      <c r="C5867" s="72">
        <v>10.0952380952381</v>
      </c>
      <c r="D5867" s="72">
        <v>2</v>
      </c>
      <c r="E5867" s="72">
        <v>2</v>
      </c>
      <c r="F5867" s="72">
        <v>3.67460317460317</v>
      </c>
      <c r="G5867" s="72" t="s">
        <v>3711</v>
      </c>
    </row>
    <row r="5868" spans="1:7" x14ac:dyDescent="0.15">
      <c r="A5868" s="81" t="s">
        <v>1055</v>
      </c>
      <c r="B5868" s="72" t="s">
        <v>3809</v>
      </c>
      <c r="C5868" s="72">
        <v>61.464912280701803</v>
      </c>
      <c r="D5868" s="72">
        <v>3</v>
      </c>
      <c r="E5868" s="72">
        <v>2</v>
      </c>
      <c r="F5868" s="72">
        <v>0.60317460317460303</v>
      </c>
      <c r="G5868" s="72" t="s">
        <v>3711</v>
      </c>
    </row>
    <row r="5869" spans="1:7" x14ac:dyDescent="0.15">
      <c r="A5869" s="81" t="s">
        <v>494</v>
      </c>
      <c r="B5869" s="72" t="s">
        <v>3601</v>
      </c>
      <c r="C5869" s="72">
        <v>518.43564356435604</v>
      </c>
      <c r="D5869" s="72">
        <v>0</v>
      </c>
      <c r="E5869" s="72">
        <v>2</v>
      </c>
      <c r="F5869" s="72">
        <v>7.1428571428571397E-2</v>
      </c>
      <c r="G5869" s="72" t="s">
        <v>3711</v>
      </c>
    </row>
    <row r="5870" spans="1:7" x14ac:dyDescent="0.15">
      <c r="A5870" s="81" t="s">
        <v>3750</v>
      </c>
      <c r="B5870" s="72" t="s">
        <v>2395</v>
      </c>
      <c r="C5870" s="72">
        <v>21.613861386138598</v>
      </c>
      <c r="D5870" s="72">
        <v>0</v>
      </c>
      <c r="E5870" s="72">
        <v>3</v>
      </c>
      <c r="F5870" s="72">
        <v>1.7105263157894699</v>
      </c>
      <c r="G5870" s="72" t="s">
        <v>3711</v>
      </c>
    </row>
    <row r="5871" spans="1:7" x14ac:dyDescent="0.15">
      <c r="A5871" s="81" t="s">
        <v>3892</v>
      </c>
      <c r="B5871" s="72" t="s">
        <v>3656</v>
      </c>
      <c r="C5871" s="72">
        <v>20.514851485148501</v>
      </c>
      <c r="D5871" s="72">
        <v>0</v>
      </c>
      <c r="E5871" s="72">
        <v>3</v>
      </c>
      <c r="F5871" s="72">
        <v>1.79824561403509</v>
      </c>
      <c r="G5871" s="72" t="s">
        <v>3711</v>
      </c>
    </row>
    <row r="5872" spans="1:7" x14ac:dyDescent="0.15">
      <c r="A5872" s="81" t="s">
        <v>2415</v>
      </c>
      <c r="B5872" s="72" t="s">
        <v>3725</v>
      </c>
      <c r="C5872" s="72">
        <v>6.0877192982456103</v>
      </c>
      <c r="D5872" s="72">
        <v>3</v>
      </c>
      <c r="E5872" s="72">
        <v>2</v>
      </c>
      <c r="F5872" s="72">
        <v>6.0396825396825404</v>
      </c>
      <c r="G5872" s="72" t="s">
        <v>3711</v>
      </c>
    </row>
    <row r="5873" spans="1:7" x14ac:dyDescent="0.15">
      <c r="A5873" s="81" t="s">
        <v>3747</v>
      </c>
      <c r="B5873" s="72" t="s">
        <v>3778</v>
      </c>
      <c r="C5873" s="72">
        <v>9.1578947368421009</v>
      </c>
      <c r="D5873" s="72">
        <v>3</v>
      </c>
      <c r="E5873" s="72">
        <v>0</v>
      </c>
      <c r="F5873" s="72">
        <v>4.01485148514851</v>
      </c>
      <c r="G5873" s="72" t="s">
        <v>3711</v>
      </c>
    </row>
    <row r="5874" spans="1:7" x14ac:dyDescent="0.15">
      <c r="A5874" s="81" t="s">
        <v>3747</v>
      </c>
      <c r="B5874" s="72" t="s">
        <v>3751</v>
      </c>
      <c r="C5874" s="72">
        <v>17.891089108910901</v>
      </c>
      <c r="D5874" s="72">
        <v>0</v>
      </c>
      <c r="E5874" s="72">
        <v>3</v>
      </c>
      <c r="F5874" s="72">
        <v>2.0526315789473699</v>
      </c>
      <c r="G5874" s="72" t="s">
        <v>3711</v>
      </c>
    </row>
    <row r="5875" spans="1:7" x14ac:dyDescent="0.15">
      <c r="A5875" s="81" t="s">
        <v>3929</v>
      </c>
      <c r="B5875" s="72" t="s">
        <v>3577</v>
      </c>
      <c r="C5875" s="72">
        <v>4.3366336633663396</v>
      </c>
      <c r="D5875" s="72">
        <v>0</v>
      </c>
      <c r="E5875" s="72">
        <v>2</v>
      </c>
      <c r="F5875" s="72">
        <v>8.4365079365079403</v>
      </c>
      <c r="G5875" s="72" t="s">
        <v>3711</v>
      </c>
    </row>
    <row r="5876" spans="1:7" x14ac:dyDescent="0.15">
      <c r="A5876" s="81" t="s">
        <v>2026</v>
      </c>
      <c r="B5876" s="72" t="s">
        <v>3766</v>
      </c>
      <c r="C5876" s="72">
        <v>3.9736842105263199</v>
      </c>
      <c r="D5876" s="72">
        <v>3</v>
      </c>
      <c r="E5876" s="72">
        <v>2</v>
      </c>
      <c r="F5876" s="72">
        <v>9.2063492063492092</v>
      </c>
      <c r="G5876" s="72" t="s">
        <v>3711</v>
      </c>
    </row>
    <row r="5877" spans="1:7" x14ac:dyDescent="0.15">
      <c r="A5877" s="81" t="s">
        <v>2556</v>
      </c>
      <c r="B5877" s="72" t="s">
        <v>3791</v>
      </c>
      <c r="C5877" s="72">
        <v>83.3888888888889</v>
      </c>
      <c r="D5877" s="72">
        <v>2</v>
      </c>
      <c r="E5877" s="72">
        <v>3</v>
      </c>
      <c r="F5877" s="72">
        <v>0.43859649122806998</v>
      </c>
      <c r="G5877" s="72" t="s">
        <v>3711</v>
      </c>
    </row>
    <row r="5878" spans="1:7" x14ac:dyDescent="0.15">
      <c r="A5878" s="81" t="s">
        <v>1055</v>
      </c>
      <c r="B5878" s="72" t="s">
        <v>3898</v>
      </c>
      <c r="C5878" s="72">
        <v>230.23267326732699</v>
      </c>
      <c r="D5878" s="72">
        <v>0</v>
      </c>
      <c r="E5878" s="72">
        <v>2</v>
      </c>
      <c r="F5878" s="72">
        <v>0.158730158730159</v>
      </c>
      <c r="G5878" s="72" t="s">
        <v>3711</v>
      </c>
    </row>
    <row r="5879" spans="1:7" x14ac:dyDescent="0.15">
      <c r="A5879" s="81" t="s">
        <v>3929</v>
      </c>
      <c r="B5879" s="72" t="s">
        <v>3736</v>
      </c>
      <c r="C5879" s="72">
        <v>4.3366336633663396</v>
      </c>
      <c r="D5879" s="72">
        <v>0</v>
      </c>
      <c r="E5879" s="72">
        <v>0</v>
      </c>
      <c r="F5879" s="72">
        <v>8.4257425742574306</v>
      </c>
      <c r="G5879" s="72" t="s">
        <v>3711</v>
      </c>
    </row>
    <row r="5880" spans="1:7" x14ac:dyDescent="0.15">
      <c r="A5880" s="81" t="s">
        <v>3825</v>
      </c>
      <c r="B5880" s="72" t="s">
        <v>3826</v>
      </c>
      <c r="C5880" s="72">
        <v>1.2456140350877201</v>
      </c>
      <c r="D5880" s="72">
        <v>3</v>
      </c>
      <c r="E5880" s="72">
        <v>2</v>
      </c>
      <c r="F5880" s="72">
        <v>29.3095238095238</v>
      </c>
      <c r="G5880" s="72" t="s">
        <v>3711</v>
      </c>
    </row>
    <row r="5881" spans="1:7" x14ac:dyDescent="0.15">
      <c r="A5881" s="81" t="s">
        <v>3732</v>
      </c>
      <c r="B5881" s="72" t="s">
        <v>3686</v>
      </c>
      <c r="C5881" s="72">
        <v>8.3118811881188108</v>
      </c>
      <c r="D5881" s="72">
        <v>0</v>
      </c>
      <c r="E5881" s="72">
        <v>2</v>
      </c>
      <c r="F5881" s="72">
        <v>4.3888888888888902</v>
      </c>
      <c r="G5881" s="72" t="s">
        <v>3711</v>
      </c>
    </row>
    <row r="5882" spans="1:7" x14ac:dyDescent="0.15">
      <c r="A5882" s="81" t="s">
        <v>2887</v>
      </c>
      <c r="B5882" s="72" t="s">
        <v>1337</v>
      </c>
      <c r="C5882" s="72">
        <v>0.262376237623762</v>
      </c>
      <c r="D5882" s="72">
        <v>0</v>
      </c>
      <c r="E5882" s="72">
        <v>2</v>
      </c>
      <c r="F5882" s="72">
        <v>138.81746031745999</v>
      </c>
      <c r="G5882" s="72" t="s">
        <v>3711</v>
      </c>
    </row>
    <row r="5883" spans="1:7" x14ac:dyDescent="0.15">
      <c r="A5883" s="81" t="s">
        <v>3833</v>
      </c>
      <c r="B5883" s="72" t="s">
        <v>4010</v>
      </c>
      <c r="C5883" s="72">
        <v>38.301587301587297</v>
      </c>
      <c r="D5883" s="72">
        <v>2</v>
      </c>
      <c r="E5883" s="72">
        <v>0</v>
      </c>
      <c r="F5883" s="72">
        <v>0.95049504950495001</v>
      </c>
      <c r="G5883" s="72" t="s">
        <v>3711</v>
      </c>
    </row>
    <row r="5884" spans="1:7" x14ac:dyDescent="0.15">
      <c r="A5884" s="81" t="s">
        <v>494</v>
      </c>
      <c r="B5884" s="72" t="s">
        <v>3717</v>
      </c>
      <c r="C5884" s="72">
        <v>518.43564356435604</v>
      </c>
      <c r="D5884" s="72">
        <v>0</v>
      </c>
      <c r="E5884" s="72">
        <v>3</v>
      </c>
      <c r="F5884" s="72">
        <v>7.0175438596491196E-2</v>
      </c>
      <c r="G5884" s="72" t="s">
        <v>3711</v>
      </c>
    </row>
    <row r="5885" spans="1:7" x14ac:dyDescent="0.15">
      <c r="A5885" s="81" t="s">
        <v>3921</v>
      </c>
      <c r="B5885" s="72" t="s">
        <v>2422</v>
      </c>
      <c r="C5885" s="72">
        <v>2.0317460317460299</v>
      </c>
      <c r="D5885" s="72">
        <v>2</v>
      </c>
      <c r="E5885" s="72">
        <v>0</v>
      </c>
      <c r="F5885" s="72">
        <v>17.900990099009899</v>
      </c>
      <c r="G5885" s="72" t="s">
        <v>3711</v>
      </c>
    </row>
    <row r="5886" spans="1:7" x14ac:dyDescent="0.15">
      <c r="A5886" s="81" t="s">
        <v>3746</v>
      </c>
      <c r="B5886" s="72" t="s">
        <v>3904</v>
      </c>
      <c r="C5886" s="72">
        <v>9.8771929824561404</v>
      </c>
      <c r="D5886" s="72">
        <v>3</v>
      </c>
      <c r="E5886" s="72">
        <v>2</v>
      </c>
      <c r="F5886" s="72">
        <v>3.67460317460317</v>
      </c>
      <c r="G5886" s="72" t="s">
        <v>3711</v>
      </c>
    </row>
    <row r="5887" spans="1:7" x14ac:dyDescent="0.15">
      <c r="A5887" s="81" t="s">
        <v>2635</v>
      </c>
      <c r="B5887" s="72" t="s">
        <v>3634</v>
      </c>
      <c r="C5887" s="72">
        <v>1.3333333333333299</v>
      </c>
      <c r="D5887" s="72">
        <v>3</v>
      </c>
      <c r="E5887" s="72">
        <v>0</v>
      </c>
      <c r="F5887" s="72">
        <v>27.217821782178198</v>
      </c>
      <c r="G5887" s="72" t="s">
        <v>3711</v>
      </c>
    </row>
    <row r="5888" spans="1:7" x14ac:dyDescent="0.15">
      <c r="A5888" s="81" t="s">
        <v>3932</v>
      </c>
      <c r="B5888" s="72" t="s">
        <v>1093</v>
      </c>
      <c r="C5888" s="72">
        <v>0.39682539682539703</v>
      </c>
      <c r="D5888" s="72">
        <v>2</v>
      </c>
      <c r="E5888" s="72">
        <v>0</v>
      </c>
      <c r="F5888" s="72">
        <v>91.188118811881196</v>
      </c>
      <c r="G5888" s="72" t="s">
        <v>3711</v>
      </c>
    </row>
    <row r="5889" spans="1:7" x14ac:dyDescent="0.15">
      <c r="A5889" s="81" t="s">
        <v>2560</v>
      </c>
      <c r="B5889" s="72" t="s">
        <v>3771</v>
      </c>
      <c r="C5889" s="72">
        <v>64.309523809523796</v>
      </c>
      <c r="D5889" s="72">
        <v>2</v>
      </c>
      <c r="E5889" s="72">
        <v>3</v>
      </c>
      <c r="F5889" s="72">
        <v>0.56140350877193002</v>
      </c>
      <c r="G5889" s="72" t="s">
        <v>3711</v>
      </c>
    </row>
    <row r="5890" spans="1:7" x14ac:dyDescent="0.15">
      <c r="A5890" s="81" t="s">
        <v>1280</v>
      </c>
      <c r="B5890" s="72" t="s">
        <v>3871</v>
      </c>
      <c r="C5890" s="72">
        <v>227.719298245614</v>
      </c>
      <c r="D5890" s="72">
        <v>3</v>
      </c>
      <c r="E5890" s="72">
        <v>0</v>
      </c>
      <c r="F5890" s="72">
        <v>0.158415841584158</v>
      </c>
      <c r="G5890" s="72" t="s">
        <v>3711</v>
      </c>
    </row>
    <row r="5891" spans="1:7" x14ac:dyDescent="0.15">
      <c r="A5891" s="81" t="s">
        <v>3750</v>
      </c>
      <c r="B5891" s="72" t="s">
        <v>3709</v>
      </c>
      <c r="C5891" s="72">
        <v>1.92105263157895</v>
      </c>
      <c r="D5891" s="72">
        <v>3</v>
      </c>
      <c r="E5891" s="72">
        <v>2</v>
      </c>
      <c r="F5891" s="72">
        <v>18.769841269841301</v>
      </c>
      <c r="G5891" s="72" t="s">
        <v>3711</v>
      </c>
    </row>
    <row r="5892" spans="1:7" x14ac:dyDescent="0.15">
      <c r="A5892" s="81" t="s">
        <v>3952</v>
      </c>
      <c r="B5892" s="72" t="s">
        <v>1025</v>
      </c>
      <c r="C5892" s="72">
        <v>0.70297029702970304</v>
      </c>
      <c r="D5892" s="72">
        <v>0</v>
      </c>
      <c r="E5892" s="72">
        <v>0</v>
      </c>
      <c r="F5892" s="72">
        <v>51.282178217821802</v>
      </c>
      <c r="G5892" s="72" t="s">
        <v>3711</v>
      </c>
    </row>
    <row r="5893" spans="1:7" x14ac:dyDescent="0.15">
      <c r="A5893" s="81" t="s">
        <v>2410</v>
      </c>
      <c r="B5893" s="72" t="s">
        <v>3757</v>
      </c>
      <c r="C5893" s="72">
        <v>2.5526315789473699</v>
      </c>
      <c r="D5893" s="72">
        <v>3</v>
      </c>
      <c r="E5893" s="72">
        <v>2</v>
      </c>
      <c r="F5893" s="72">
        <v>14.119047619047601</v>
      </c>
      <c r="G5893" s="72" t="s">
        <v>3711</v>
      </c>
    </row>
    <row r="5894" spans="1:7" x14ac:dyDescent="0.15">
      <c r="A5894" s="81" t="s">
        <v>3922</v>
      </c>
      <c r="B5894" s="72" t="s">
        <v>3652</v>
      </c>
      <c r="C5894" s="72">
        <v>1.4523809523809501</v>
      </c>
      <c r="D5894" s="72">
        <v>2</v>
      </c>
      <c r="E5894" s="72">
        <v>2</v>
      </c>
      <c r="F5894" s="72">
        <v>24.8095238095238</v>
      </c>
      <c r="G5894" s="72" t="s">
        <v>3711</v>
      </c>
    </row>
    <row r="5895" spans="1:7" x14ac:dyDescent="0.15">
      <c r="A5895" s="81" t="s">
        <v>2635</v>
      </c>
      <c r="B5895" s="72" t="s">
        <v>3634</v>
      </c>
      <c r="C5895" s="72">
        <v>1.3333333333333299</v>
      </c>
      <c r="D5895" s="72">
        <v>3</v>
      </c>
      <c r="E5895" s="72">
        <v>2</v>
      </c>
      <c r="F5895" s="72">
        <v>27.023809523809501</v>
      </c>
      <c r="G5895" s="72" t="s">
        <v>3711</v>
      </c>
    </row>
    <row r="5896" spans="1:7" x14ac:dyDescent="0.15">
      <c r="A5896" s="81" t="s">
        <v>2086</v>
      </c>
      <c r="B5896" s="72" t="s">
        <v>3907</v>
      </c>
      <c r="C5896" s="72">
        <v>84.039682539682502</v>
      </c>
      <c r="D5896" s="72">
        <v>2</v>
      </c>
      <c r="E5896" s="72">
        <v>2</v>
      </c>
      <c r="F5896" s="72">
        <v>0.42857142857142899</v>
      </c>
      <c r="G5896" s="72" t="s">
        <v>3711</v>
      </c>
    </row>
    <row r="5897" spans="1:7" x14ac:dyDescent="0.15">
      <c r="A5897" s="81" t="s">
        <v>3732</v>
      </c>
      <c r="B5897" s="72" t="s">
        <v>3717</v>
      </c>
      <c r="C5897" s="72">
        <v>8.3118811881188108</v>
      </c>
      <c r="D5897" s="72">
        <v>0</v>
      </c>
      <c r="E5897" s="72">
        <v>0</v>
      </c>
      <c r="F5897" s="72">
        <v>4.3316831683168298</v>
      </c>
      <c r="G5897" s="72" t="s">
        <v>3711</v>
      </c>
    </row>
    <row r="5898" spans="1:7" x14ac:dyDescent="0.15">
      <c r="A5898" s="81" t="s">
        <v>3828</v>
      </c>
      <c r="B5898" s="72" t="s">
        <v>3652</v>
      </c>
      <c r="C5898" s="72">
        <v>1.4455445544554499</v>
      </c>
      <c r="D5898" s="72">
        <v>0</v>
      </c>
      <c r="E5898" s="72">
        <v>2</v>
      </c>
      <c r="F5898" s="72">
        <v>24.8095238095238</v>
      </c>
      <c r="G5898" s="72" t="s">
        <v>3711</v>
      </c>
    </row>
    <row r="5899" spans="1:7" x14ac:dyDescent="0.15">
      <c r="A5899" s="81" t="s">
        <v>2641</v>
      </c>
      <c r="B5899" s="72" t="s">
        <v>2370</v>
      </c>
      <c r="C5899" s="72">
        <v>6.1349206349206398</v>
      </c>
      <c r="D5899" s="72">
        <v>2</v>
      </c>
      <c r="E5899" s="72">
        <v>0</v>
      </c>
      <c r="F5899" s="72">
        <v>5.8366336633663396</v>
      </c>
      <c r="G5899" s="72" t="s">
        <v>3711</v>
      </c>
    </row>
    <row r="5900" spans="1:7" x14ac:dyDescent="0.15">
      <c r="A5900" s="81" t="s">
        <v>2241</v>
      </c>
      <c r="B5900" s="72" t="s">
        <v>4011</v>
      </c>
      <c r="C5900" s="72">
        <v>501.03174603174602</v>
      </c>
      <c r="D5900" s="72">
        <v>2</v>
      </c>
      <c r="E5900" s="72">
        <v>2</v>
      </c>
      <c r="F5900" s="72">
        <v>7.1428571428571397E-2</v>
      </c>
      <c r="G5900" s="72" t="s">
        <v>3711</v>
      </c>
    </row>
    <row r="5901" spans="1:7" x14ac:dyDescent="0.15">
      <c r="A5901" s="81" t="s">
        <v>1248</v>
      </c>
      <c r="B5901" s="72" t="s">
        <v>3777</v>
      </c>
      <c r="C5901" s="72">
        <v>500.37301587301602</v>
      </c>
      <c r="D5901" s="72">
        <v>2</v>
      </c>
      <c r="E5901" s="72">
        <v>2</v>
      </c>
      <c r="F5901" s="72">
        <v>7.1428571428571397E-2</v>
      </c>
      <c r="G5901" s="72" t="s">
        <v>3711</v>
      </c>
    </row>
    <row r="5902" spans="1:7" x14ac:dyDescent="0.15">
      <c r="A5902" s="81" t="s">
        <v>3752</v>
      </c>
      <c r="B5902" s="72" t="s">
        <v>3713</v>
      </c>
      <c r="C5902" s="72">
        <v>1.62280701754386</v>
      </c>
      <c r="D5902" s="72">
        <v>3</v>
      </c>
      <c r="E5902" s="72">
        <v>2</v>
      </c>
      <c r="F5902" s="72">
        <v>22.023809523809501</v>
      </c>
      <c r="G5902" s="72" t="s">
        <v>3711</v>
      </c>
    </row>
    <row r="5903" spans="1:7" x14ac:dyDescent="0.15">
      <c r="A5903" s="81" t="s">
        <v>3952</v>
      </c>
      <c r="B5903" s="72" t="s">
        <v>3943</v>
      </c>
      <c r="C5903" s="72">
        <v>0.70297029702970304</v>
      </c>
      <c r="D5903" s="72">
        <v>0</v>
      </c>
      <c r="E5903" s="72">
        <v>2</v>
      </c>
      <c r="F5903" s="72">
        <v>50.769841269841301</v>
      </c>
      <c r="G5903" s="72" t="s">
        <v>3711</v>
      </c>
    </row>
    <row r="5904" spans="1:7" x14ac:dyDescent="0.15">
      <c r="A5904" s="81" t="s">
        <v>3743</v>
      </c>
      <c r="B5904" s="72" t="s">
        <v>2347</v>
      </c>
      <c r="C5904" s="72">
        <v>6.45614035087719</v>
      </c>
      <c r="D5904" s="72">
        <v>3</v>
      </c>
      <c r="E5904" s="72">
        <v>3</v>
      </c>
      <c r="F5904" s="72">
        <v>5.5263157894736796</v>
      </c>
      <c r="G5904" s="72" t="s">
        <v>3711</v>
      </c>
    </row>
    <row r="5905" spans="1:7" x14ac:dyDescent="0.15">
      <c r="A5905" s="81" t="s">
        <v>3939</v>
      </c>
      <c r="B5905" s="72" t="s">
        <v>808</v>
      </c>
      <c r="C5905" s="72">
        <v>1.6031746031745999</v>
      </c>
      <c r="D5905" s="72">
        <v>2</v>
      </c>
      <c r="E5905" s="72">
        <v>3</v>
      </c>
      <c r="F5905" s="72">
        <v>22.210526315789501</v>
      </c>
      <c r="G5905" s="72" t="s">
        <v>3711</v>
      </c>
    </row>
    <row r="5906" spans="1:7" x14ac:dyDescent="0.15">
      <c r="A5906" s="81" t="s">
        <v>4012</v>
      </c>
      <c r="B5906" s="72" t="s">
        <v>3811</v>
      </c>
      <c r="C5906" s="72">
        <v>1.26315789473684</v>
      </c>
      <c r="D5906" s="72">
        <v>3</v>
      </c>
      <c r="E5906" s="72">
        <v>2</v>
      </c>
      <c r="F5906" s="72">
        <v>28.182539682539701</v>
      </c>
      <c r="G5906" s="72" t="s">
        <v>3711</v>
      </c>
    </row>
    <row r="5907" spans="1:7" x14ac:dyDescent="0.15">
      <c r="A5907" s="81" t="s">
        <v>3810</v>
      </c>
      <c r="B5907" s="72" t="s">
        <v>3811</v>
      </c>
      <c r="C5907" s="72">
        <v>34.404761904761898</v>
      </c>
      <c r="D5907" s="72">
        <v>2</v>
      </c>
      <c r="E5907" s="72">
        <v>0</v>
      </c>
      <c r="F5907" s="72">
        <v>1.03465346534653</v>
      </c>
      <c r="G5907" s="72" t="s">
        <v>3711</v>
      </c>
    </row>
    <row r="5908" spans="1:7" x14ac:dyDescent="0.15">
      <c r="A5908" s="81" t="s">
        <v>3732</v>
      </c>
      <c r="B5908" s="72" t="s">
        <v>2523</v>
      </c>
      <c r="C5908" s="72">
        <v>1.54385964912281</v>
      </c>
      <c r="D5908" s="72">
        <v>3</v>
      </c>
      <c r="E5908" s="72">
        <v>0</v>
      </c>
      <c r="F5908" s="72">
        <v>23.054455445544601</v>
      </c>
      <c r="G5908" s="72" t="s">
        <v>3711</v>
      </c>
    </row>
    <row r="5909" spans="1:7" x14ac:dyDescent="0.15">
      <c r="A5909" s="81" t="s">
        <v>1055</v>
      </c>
      <c r="B5909" s="72" t="s">
        <v>3879</v>
      </c>
      <c r="C5909" s="72">
        <v>61.464912280701803</v>
      </c>
      <c r="D5909" s="72">
        <v>3</v>
      </c>
      <c r="E5909" s="72">
        <v>3</v>
      </c>
      <c r="F5909" s="72">
        <v>0.57894736842105299</v>
      </c>
      <c r="G5909" s="72" t="s">
        <v>3711</v>
      </c>
    </row>
    <row r="5910" spans="1:7" x14ac:dyDescent="0.15">
      <c r="A5910" s="81" t="s">
        <v>3730</v>
      </c>
      <c r="B5910" s="72" t="s">
        <v>640</v>
      </c>
      <c r="C5910" s="72">
        <v>1.23684210526316</v>
      </c>
      <c r="D5910" s="72">
        <v>3</v>
      </c>
      <c r="E5910" s="72">
        <v>0</v>
      </c>
      <c r="F5910" s="72">
        <v>28.7673267326733</v>
      </c>
      <c r="G5910" s="72" t="s">
        <v>3711</v>
      </c>
    </row>
    <row r="5911" spans="1:7" x14ac:dyDescent="0.15">
      <c r="A5911" s="81" t="s">
        <v>3780</v>
      </c>
      <c r="B5911" s="72" t="s">
        <v>3784</v>
      </c>
      <c r="C5911" s="72">
        <v>25.753968253968299</v>
      </c>
      <c r="D5911" s="72">
        <v>2</v>
      </c>
      <c r="E5911" s="72">
        <v>3</v>
      </c>
      <c r="F5911" s="72">
        <v>1.37719298245614</v>
      </c>
      <c r="G5911" s="72" t="s">
        <v>3711</v>
      </c>
    </row>
    <row r="5912" spans="1:7" x14ac:dyDescent="0.15">
      <c r="A5912" s="81" t="s">
        <v>2371</v>
      </c>
      <c r="B5912" s="72" t="s">
        <v>4013</v>
      </c>
      <c r="C5912" s="72">
        <v>117.293650793651</v>
      </c>
      <c r="D5912" s="72">
        <v>2</v>
      </c>
      <c r="E5912" s="72">
        <v>2</v>
      </c>
      <c r="F5912" s="72">
        <v>0.30158730158730201</v>
      </c>
      <c r="G5912" s="72" t="s">
        <v>3711</v>
      </c>
    </row>
    <row r="5913" spans="1:7" x14ac:dyDescent="0.15">
      <c r="A5913" s="81" t="s">
        <v>2086</v>
      </c>
      <c r="B5913" s="72" t="s">
        <v>3909</v>
      </c>
      <c r="C5913" s="72">
        <v>84.039682539682502</v>
      </c>
      <c r="D5913" s="72">
        <v>2</v>
      </c>
      <c r="E5913" s="72">
        <v>2</v>
      </c>
      <c r="F5913" s="72">
        <v>0.42063492063492097</v>
      </c>
      <c r="G5913" s="72" t="s">
        <v>3711</v>
      </c>
    </row>
    <row r="5914" spans="1:7" x14ac:dyDescent="0.15">
      <c r="A5914" s="81" t="s">
        <v>3739</v>
      </c>
      <c r="B5914" s="72" t="s">
        <v>2347</v>
      </c>
      <c r="C5914" s="72">
        <v>6.3910891089108901</v>
      </c>
      <c r="D5914" s="72">
        <v>0</v>
      </c>
      <c r="E5914" s="72">
        <v>3</v>
      </c>
      <c r="F5914" s="72">
        <v>5.5263157894736796</v>
      </c>
      <c r="G5914" s="72" t="s">
        <v>3711</v>
      </c>
    </row>
    <row r="5915" spans="1:7" x14ac:dyDescent="0.15">
      <c r="A5915" s="81" t="s">
        <v>2871</v>
      </c>
      <c r="B5915" s="72" t="s">
        <v>3716</v>
      </c>
      <c r="C5915" s="72">
        <v>22.341584158415799</v>
      </c>
      <c r="D5915" s="72">
        <v>0</v>
      </c>
      <c r="E5915" s="72">
        <v>0</v>
      </c>
      <c r="F5915" s="72">
        <v>1.5792079207920799</v>
      </c>
      <c r="G5915" s="72" t="s">
        <v>3711</v>
      </c>
    </row>
    <row r="5916" spans="1:7" x14ac:dyDescent="0.15">
      <c r="A5916" s="81" t="s">
        <v>3747</v>
      </c>
      <c r="B5916" s="72" t="s">
        <v>2275</v>
      </c>
      <c r="C5916" s="72">
        <v>55.087301587301603</v>
      </c>
      <c r="D5916" s="72">
        <v>2</v>
      </c>
      <c r="E5916" s="72">
        <v>3</v>
      </c>
      <c r="F5916" s="72">
        <v>0.640350877192982</v>
      </c>
      <c r="G5916" s="72" t="s">
        <v>3711</v>
      </c>
    </row>
    <row r="5917" spans="1:7" x14ac:dyDescent="0.15">
      <c r="A5917" s="81" t="s">
        <v>3906</v>
      </c>
      <c r="B5917" s="72" t="s">
        <v>2502</v>
      </c>
      <c r="C5917" s="72">
        <v>2.3069306930693099</v>
      </c>
      <c r="D5917" s="72">
        <v>0</v>
      </c>
      <c r="E5917" s="72">
        <v>0</v>
      </c>
      <c r="F5917" s="72">
        <v>15.262376237623799</v>
      </c>
      <c r="G5917" s="72" t="s">
        <v>3711</v>
      </c>
    </row>
    <row r="5918" spans="1:7" x14ac:dyDescent="0.15">
      <c r="A5918" s="81" t="s">
        <v>203</v>
      </c>
      <c r="B5918" s="72" t="s">
        <v>3675</v>
      </c>
      <c r="C5918" s="72">
        <v>38.8762376237624</v>
      </c>
      <c r="D5918" s="72">
        <v>0</v>
      </c>
      <c r="E5918" s="72">
        <v>3</v>
      </c>
      <c r="F5918" s="72">
        <v>0.90350877192982504</v>
      </c>
      <c r="G5918" s="72" t="s">
        <v>3711</v>
      </c>
    </row>
    <row r="5919" spans="1:7" x14ac:dyDescent="0.15">
      <c r="A5919" s="81" t="s">
        <v>3099</v>
      </c>
      <c r="B5919" s="72" t="s">
        <v>3712</v>
      </c>
      <c r="C5919" s="72">
        <v>5.1666666666666696</v>
      </c>
      <c r="D5919" s="72">
        <v>2</v>
      </c>
      <c r="E5919" s="72">
        <v>3</v>
      </c>
      <c r="F5919" s="72">
        <v>6.79824561403509</v>
      </c>
      <c r="G5919" s="72" t="s">
        <v>3711</v>
      </c>
    </row>
    <row r="5920" spans="1:7" x14ac:dyDescent="0.15">
      <c r="A5920" s="81" t="s">
        <v>3774</v>
      </c>
      <c r="B5920" s="72" t="s">
        <v>3679</v>
      </c>
      <c r="C5920" s="72">
        <v>4.0346534653465298</v>
      </c>
      <c r="D5920" s="72">
        <v>0</v>
      </c>
      <c r="E5920" s="72">
        <v>2</v>
      </c>
      <c r="F5920" s="72">
        <v>8.6984126984126995</v>
      </c>
      <c r="G5920" s="72" t="s">
        <v>3711</v>
      </c>
    </row>
    <row r="5921" spans="1:7" x14ac:dyDescent="0.15">
      <c r="A5921" s="81" t="s">
        <v>3762</v>
      </c>
      <c r="B5921" s="72" t="s">
        <v>3784</v>
      </c>
      <c r="C5921" s="72">
        <v>5.9009900990099</v>
      </c>
      <c r="D5921" s="72">
        <v>0</v>
      </c>
      <c r="E5921" s="72">
        <v>0</v>
      </c>
      <c r="F5921" s="72">
        <v>5.9306930693069297</v>
      </c>
      <c r="G5921" s="72" t="s">
        <v>3711</v>
      </c>
    </row>
    <row r="5922" spans="1:7" x14ac:dyDescent="0.15">
      <c r="A5922" s="81" t="s">
        <v>1055</v>
      </c>
      <c r="B5922" s="72" t="s">
        <v>3847</v>
      </c>
      <c r="C5922" s="72">
        <v>61.464912280701803</v>
      </c>
      <c r="D5922" s="72">
        <v>3</v>
      </c>
      <c r="E5922" s="72">
        <v>0</v>
      </c>
      <c r="F5922" s="72">
        <v>0.56930693069306904</v>
      </c>
      <c r="G5922" s="72" t="s">
        <v>3711</v>
      </c>
    </row>
    <row r="5923" spans="1:7" x14ac:dyDescent="0.15">
      <c r="A5923" s="81" t="s">
        <v>3818</v>
      </c>
      <c r="B5923" s="72" t="s">
        <v>3777</v>
      </c>
      <c r="C5923" s="72">
        <v>9.5873015873015905</v>
      </c>
      <c r="D5923" s="72">
        <v>2</v>
      </c>
      <c r="E5923" s="72">
        <v>3</v>
      </c>
      <c r="F5923" s="72">
        <v>3.6491228070175401</v>
      </c>
      <c r="G5923" s="72" t="s">
        <v>3711</v>
      </c>
    </row>
    <row r="5924" spans="1:7" x14ac:dyDescent="0.15">
      <c r="A5924" s="81" t="s">
        <v>4014</v>
      </c>
      <c r="B5924" s="72" t="s">
        <v>3654</v>
      </c>
      <c r="C5924" s="72">
        <v>1.40350877192982</v>
      </c>
      <c r="D5924" s="72">
        <v>3</v>
      </c>
      <c r="E5924" s="72">
        <v>2</v>
      </c>
      <c r="F5924" s="72">
        <v>24.9206349206349</v>
      </c>
      <c r="G5924" s="72" t="s">
        <v>3711</v>
      </c>
    </row>
    <row r="5925" spans="1:7" x14ac:dyDescent="0.15">
      <c r="A5925" s="81" t="s">
        <v>2560</v>
      </c>
      <c r="B5925" s="72" t="s">
        <v>2370</v>
      </c>
      <c r="C5925" s="72">
        <v>64.309523809523796</v>
      </c>
      <c r="D5925" s="72">
        <v>2</v>
      </c>
      <c r="E5925" s="72">
        <v>3</v>
      </c>
      <c r="F5925" s="72">
        <v>0.54385964912280704</v>
      </c>
      <c r="G5925" s="72" t="s">
        <v>3711</v>
      </c>
    </row>
    <row r="5926" spans="1:7" x14ac:dyDescent="0.15">
      <c r="A5926" s="81" t="s">
        <v>3964</v>
      </c>
      <c r="B5926" s="72" t="s">
        <v>3638</v>
      </c>
      <c r="C5926" s="72">
        <v>2.0099009900990099</v>
      </c>
      <c r="D5926" s="72">
        <v>0</v>
      </c>
      <c r="E5926" s="72">
        <v>2</v>
      </c>
      <c r="F5926" s="72">
        <v>17.341269841269799</v>
      </c>
      <c r="G5926" s="72" t="s">
        <v>3711</v>
      </c>
    </row>
    <row r="5927" spans="1:7" x14ac:dyDescent="0.15">
      <c r="A5927" s="81" t="s">
        <v>2244</v>
      </c>
      <c r="B5927" s="72" t="s">
        <v>4015</v>
      </c>
      <c r="C5927" s="72">
        <v>546.555555555556</v>
      </c>
      <c r="D5927" s="72">
        <v>2</v>
      </c>
      <c r="E5927" s="72">
        <v>2</v>
      </c>
      <c r="F5927" s="72">
        <v>6.3492063492063502E-2</v>
      </c>
      <c r="G5927" s="72" t="s">
        <v>3711</v>
      </c>
    </row>
    <row r="5928" spans="1:7" x14ac:dyDescent="0.15">
      <c r="A5928" s="81" t="s">
        <v>2244</v>
      </c>
      <c r="B5928" s="72" t="s">
        <v>3945</v>
      </c>
      <c r="C5928" s="72">
        <v>546.555555555556</v>
      </c>
      <c r="D5928" s="72">
        <v>2</v>
      </c>
      <c r="E5928" s="72">
        <v>2</v>
      </c>
      <c r="F5928" s="72">
        <v>6.3492063492063502E-2</v>
      </c>
      <c r="G5928" s="72" t="s">
        <v>3711</v>
      </c>
    </row>
    <row r="5929" spans="1:7" x14ac:dyDescent="0.15">
      <c r="A5929" s="81" t="s">
        <v>2026</v>
      </c>
      <c r="B5929" s="72" t="s">
        <v>3731</v>
      </c>
      <c r="C5929" s="72">
        <v>12.8861386138614</v>
      </c>
      <c r="D5929" s="72">
        <v>0</v>
      </c>
      <c r="E5929" s="72">
        <v>0</v>
      </c>
      <c r="F5929" s="72">
        <v>2.6881188118811901</v>
      </c>
      <c r="G5929" s="72" t="s">
        <v>3711</v>
      </c>
    </row>
    <row r="5930" spans="1:7" x14ac:dyDescent="0.15">
      <c r="A5930" s="81" t="s">
        <v>3544</v>
      </c>
      <c r="B5930" s="72" t="s">
        <v>2502</v>
      </c>
      <c r="C5930" s="72">
        <v>38.7079207920792</v>
      </c>
      <c r="D5930" s="72">
        <v>0</v>
      </c>
      <c r="E5930" s="72">
        <v>3</v>
      </c>
      <c r="F5930" s="72">
        <v>0.89473684210526305</v>
      </c>
      <c r="G5930" s="72" t="s">
        <v>3711</v>
      </c>
    </row>
    <row r="5931" spans="1:7" x14ac:dyDescent="0.15">
      <c r="A5931" s="81" t="s">
        <v>2116</v>
      </c>
      <c r="B5931" s="72" t="s">
        <v>3716</v>
      </c>
      <c r="C5931" s="72">
        <v>21.928571428571399</v>
      </c>
      <c r="D5931" s="72">
        <v>2</v>
      </c>
      <c r="E5931" s="72">
        <v>0</v>
      </c>
      <c r="F5931" s="72">
        <v>1.5792079207920799</v>
      </c>
      <c r="G5931" s="72" t="s">
        <v>3711</v>
      </c>
    </row>
    <row r="5932" spans="1:7" x14ac:dyDescent="0.15">
      <c r="A5932" s="81" t="s">
        <v>3746</v>
      </c>
      <c r="B5932" s="72" t="s">
        <v>3916</v>
      </c>
      <c r="C5932" s="72">
        <v>60.658730158730201</v>
      </c>
      <c r="D5932" s="72">
        <v>2</v>
      </c>
      <c r="E5932" s="72">
        <v>3</v>
      </c>
      <c r="F5932" s="72">
        <v>0.570175438596491</v>
      </c>
      <c r="G5932" s="72" t="s">
        <v>3711</v>
      </c>
    </row>
    <row r="5933" spans="1:7" x14ac:dyDescent="0.15">
      <c r="A5933" s="81" t="s">
        <v>3876</v>
      </c>
      <c r="B5933" s="72" t="s">
        <v>2874</v>
      </c>
      <c r="C5933" s="72">
        <v>2.2178217821782198</v>
      </c>
      <c r="D5933" s="72">
        <v>0</v>
      </c>
      <c r="E5933" s="72">
        <v>0</v>
      </c>
      <c r="F5933" s="72">
        <v>15.564356435643599</v>
      </c>
      <c r="G5933" s="72" t="s">
        <v>3711</v>
      </c>
    </row>
    <row r="5934" spans="1:7" x14ac:dyDescent="0.15">
      <c r="A5934" s="81" t="s">
        <v>1055</v>
      </c>
      <c r="B5934" s="72" t="s">
        <v>3771</v>
      </c>
      <c r="C5934" s="72">
        <v>61.464912280701803</v>
      </c>
      <c r="D5934" s="72">
        <v>3</v>
      </c>
      <c r="E5934" s="72">
        <v>3</v>
      </c>
      <c r="F5934" s="72">
        <v>0.56140350877193002</v>
      </c>
      <c r="G5934" s="72" t="s">
        <v>3711</v>
      </c>
    </row>
    <row r="5935" spans="1:7" x14ac:dyDescent="0.15">
      <c r="A5935" s="81" t="s">
        <v>2871</v>
      </c>
      <c r="B5935" s="72" t="s">
        <v>3725</v>
      </c>
      <c r="C5935" s="72">
        <v>44.5</v>
      </c>
      <c r="D5935" s="72">
        <v>2</v>
      </c>
      <c r="E5935" s="72">
        <v>0</v>
      </c>
      <c r="F5935" s="72">
        <v>0.77227722772277196</v>
      </c>
      <c r="G5935" s="72" t="s">
        <v>3711</v>
      </c>
    </row>
    <row r="5936" spans="1:7" x14ac:dyDescent="0.15">
      <c r="A5936" s="81" t="s">
        <v>4016</v>
      </c>
      <c r="B5936" s="72" t="s">
        <v>4017</v>
      </c>
      <c r="C5936" s="72">
        <v>6.3174603174603199</v>
      </c>
      <c r="D5936" s="72">
        <v>2</v>
      </c>
      <c r="E5936" s="72">
        <v>3</v>
      </c>
      <c r="F5936" s="72">
        <v>5.4385964912280702</v>
      </c>
      <c r="G5936" s="72" t="s">
        <v>3711</v>
      </c>
    </row>
    <row r="5937" spans="1:7" x14ac:dyDescent="0.15">
      <c r="A5937" s="81" t="s">
        <v>749</v>
      </c>
      <c r="B5937" s="72" t="s">
        <v>3840</v>
      </c>
      <c r="C5937" s="72">
        <v>651.73015873015902</v>
      </c>
      <c r="D5937" s="72">
        <v>2</v>
      </c>
      <c r="E5937" s="72">
        <v>3</v>
      </c>
      <c r="F5937" s="72">
        <v>5.2631578947368397E-2</v>
      </c>
      <c r="G5937" s="72" t="s">
        <v>3711</v>
      </c>
    </row>
    <row r="5938" spans="1:7" x14ac:dyDescent="0.15">
      <c r="A5938" s="81" t="s">
        <v>3970</v>
      </c>
      <c r="B5938" s="72" t="s">
        <v>3859</v>
      </c>
      <c r="C5938" s="72">
        <v>4.4285714285714297</v>
      </c>
      <c r="D5938" s="72">
        <v>2</v>
      </c>
      <c r="E5938" s="72">
        <v>0</v>
      </c>
      <c r="F5938" s="72">
        <v>7.7425742574257397</v>
      </c>
      <c r="G5938" s="72" t="s">
        <v>3711</v>
      </c>
    </row>
    <row r="5939" spans="1:7" x14ac:dyDescent="0.15">
      <c r="A5939" s="81" t="s">
        <v>4018</v>
      </c>
      <c r="B5939" s="72" t="s">
        <v>2347</v>
      </c>
      <c r="C5939" s="72">
        <v>0.118811881188119</v>
      </c>
      <c r="D5939" s="72">
        <v>0</v>
      </c>
      <c r="E5939" s="72">
        <v>2</v>
      </c>
      <c r="F5939" s="72">
        <v>288.48412698412699</v>
      </c>
      <c r="G5939" s="72" t="s">
        <v>3711</v>
      </c>
    </row>
    <row r="5940" spans="1:7" x14ac:dyDescent="0.15">
      <c r="A5940" s="81" t="s">
        <v>450</v>
      </c>
      <c r="B5940" s="72" t="s">
        <v>3724</v>
      </c>
      <c r="C5940" s="72">
        <v>12.157894736842101</v>
      </c>
      <c r="D5940" s="72">
        <v>3</v>
      </c>
      <c r="E5940" s="72">
        <v>2</v>
      </c>
      <c r="F5940" s="72">
        <v>2.8174603174603199</v>
      </c>
      <c r="G5940" s="72" t="s">
        <v>3711</v>
      </c>
    </row>
    <row r="5941" spans="1:7" x14ac:dyDescent="0.15">
      <c r="A5941" s="81" t="s">
        <v>3848</v>
      </c>
      <c r="B5941" s="72" t="s">
        <v>3812</v>
      </c>
      <c r="C5941" s="72">
        <v>3.0099009900990099</v>
      </c>
      <c r="D5941" s="72">
        <v>0</v>
      </c>
      <c r="E5941" s="72">
        <v>2</v>
      </c>
      <c r="F5941" s="72">
        <v>11.3730158730159</v>
      </c>
      <c r="G5941" s="72" t="s">
        <v>3711</v>
      </c>
    </row>
    <row r="5942" spans="1:7" x14ac:dyDescent="0.15">
      <c r="A5942" s="81" t="s">
        <v>3740</v>
      </c>
      <c r="B5942" s="72" t="s">
        <v>2347</v>
      </c>
      <c r="C5942" s="72">
        <v>6.1930693069306901</v>
      </c>
      <c r="D5942" s="72">
        <v>0</v>
      </c>
      <c r="E5942" s="72">
        <v>3</v>
      </c>
      <c r="F5942" s="72">
        <v>5.5263157894736796</v>
      </c>
      <c r="G5942" s="72" t="s">
        <v>3711</v>
      </c>
    </row>
    <row r="5943" spans="1:7" x14ac:dyDescent="0.15">
      <c r="A5943" s="81" t="s">
        <v>3842</v>
      </c>
      <c r="B5943" s="72" t="s">
        <v>2571</v>
      </c>
      <c r="C5943" s="72">
        <v>6.3333333333333304</v>
      </c>
      <c r="D5943" s="72">
        <v>2</v>
      </c>
      <c r="E5943" s="72">
        <v>3</v>
      </c>
      <c r="F5943" s="72">
        <v>5.40350877192982</v>
      </c>
      <c r="G5943" s="72" t="s">
        <v>3711</v>
      </c>
    </row>
    <row r="5944" spans="1:7" x14ac:dyDescent="0.15">
      <c r="A5944" s="81" t="s">
        <v>2319</v>
      </c>
      <c r="B5944" s="72" t="s">
        <v>3777</v>
      </c>
      <c r="C5944" s="72">
        <v>9.3712871287128703</v>
      </c>
      <c r="D5944" s="72">
        <v>0</v>
      </c>
      <c r="E5944" s="72">
        <v>3</v>
      </c>
      <c r="F5944" s="72">
        <v>3.6491228070175401</v>
      </c>
      <c r="G5944" s="72" t="s">
        <v>3711</v>
      </c>
    </row>
    <row r="5945" spans="1:7" x14ac:dyDescent="0.15">
      <c r="A5945" s="81" t="s">
        <v>3750</v>
      </c>
      <c r="B5945" s="72" t="s">
        <v>4019</v>
      </c>
      <c r="C5945" s="72">
        <v>34.7222222222222</v>
      </c>
      <c r="D5945" s="72">
        <v>2</v>
      </c>
      <c r="E5945" s="72">
        <v>2</v>
      </c>
      <c r="F5945" s="72">
        <v>0.98412698412698396</v>
      </c>
      <c r="G5945" s="72" t="s">
        <v>3711</v>
      </c>
    </row>
    <row r="5946" spans="1:7" x14ac:dyDescent="0.15">
      <c r="A5946" s="81" t="s">
        <v>3732</v>
      </c>
      <c r="B5946" s="72" t="s">
        <v>3767</v>
      </c>
      <c r="C5946" s="72">
        <v>24.047619047619001</v>
      </c>
      <c r="D5946" s="72">
        <v>2</v>
      </c>
      <c r="E5946" s="72">
        <v>2</v>
      </c>
      <c r="F5946" s="72">
        <v>1.42063492063492</v>
      </c>
      <c r="G5946" s="72" t="s">
        <v>3711</v>
      </c>
    </row>
    <row r="5947" spans="1:7" x14ac:dyDescent="0.15">
      <c r="A5947" s="81" t="s">
        <v>3805</v>
      </c>
      <c r="B5947" s="72" t="s">
        <v>2275</v>
      </c>
      <c r="C5947" s="72">
        <v>0.75247524752475203</v>
      </c>
      <c r="D5947" s="72">
        <v>0</v>
      </c>
      <c r="E5947" s="72">
        <v>2</v>
      </c>
      <c r="F5947" s="72">
        <v>45.365079365079403</v>
      </c>
      <c r="G5947" s="72" t="s">
        <v>3711</v>
      </c>
    </row>
    <row r="5948" spans="1:7" x14ac:dyDescent="0.15">
      <c r="A5948" s="81" t="s">
        <v>3726</v>
      </c>
      <c r="B5948" s="72" t="s">
        <v>3875</v>
      </c>
      <c r="C5948" s="72">
        <v>29.198412698412699</v>
      </c>
      <c r="D5948" s="72">
        <v>2</v>
      </c>
      <c r="E5948" s="72">
        <v>0</v>
      </c>
      <c r="F5948" s="72">
        <v>1.16831683168317</v>
      </c>
      <c r="G5948" s="72" t="s">
        <v>3711</v>
      </c>
    </row>
    <row r="5949" spans="1:7" x14ac:dyDescent="0.15">
      <c r="A5949" s="81" t="s">
        <v>1762</v>
      </c>
      <c r="B5949" s="72" t="s">
        <v>4020</v>
      </c>
      <c r="C5949" s="72">
        <v>160.24257425742601</v>
      </c>
      <c r="D5949" s="72">
        <v>0</v>
      </c>
      <c r="E5949" s="72">
        <v>0</v>
      </c>
      <c r="F5949" s="72">
        <v>0.212871287128713</v>
      </c>
      <c r="G5949" s="72" t="s">
        <v>3711</v>
      </c>
    </row>
    <row r="5950" spans="1:7" x14ac:dyDescent="0.15">
      <c r="A5950" s="81" t="s">
        <v>3741</v>
      </c>
      <c r="B5950" s="72" t="s">
        <v>2585</v>
      </c>
      <c r="C5950" s="72">
        <v>9.1683168316831694</v>
      </c>
      <c r="D5950" s="72">
        <v>0</v>
      </c>
      <c r="E5950" s="72">
        <v>3</v>
      </c>
      <c r="F5950" s="72">
        <v>3.71929824561404</v>
      </c>
      <c r="G5950" s="72" t="s">
        <v>3711</v>
      </c>
    </row>
    <row r="5951" spans="1:7" x14ac:dyDescent="0.15">
      <c r="A5951" s="81" t="s">
        <v>2726</v>
      </c>
      <c r="B5951" s="72" t="s">
        <v>2422</v>
      </c>
      <c r="C5951" s="72">
        <v>18.158730158730201</v>
      </c>
      <c r="D5951" s="72">
        <v>2</v>
      </c>
      <c r="E5951" s="72">
        <v>3</v>
      </c>
      <c r="F5951" s="72">
        <v>1.87719298245614</v>
      </c>
      <c r="G5951" s="72" t="s">
        <v>3711</v>
      </c>
    </row>
    <row r="5952" spans="1:7" x14ac:dyDescent="0.15">
      <c r="A5952" s="81" t="s">
        <v>2509</v>
      </c>
      <c r="B5952" s="72" t="s">
        <v>3723</v>
      </c>
      <c r="C5952" s="72">
        <v>5.01485148514851</v>
      </c>
      <c r="D5952" s="72">
        <v>0</v>
      </c>
      <c r="E5952" s="72">
        <v>2</v>
      </c>
      <c r="F5952" s="72">
        <v>6.7936507936507899</v>
      </c>
      <c r="G5952" s="72" t="s">
        <v>3711</v>
      </c>
    </row>
    <row r="5953" spans="1:7" x14ac:dyDescent="0.15">
      <c r="A5953" s="81" t="s">
        <v>1077</v>
      </c>
      <c r="B5953" s="72" t="s">
        <v>3792</v>
      </c>
      <c r="C5953" s="72">
        <v>41.447368421052602</v>
      </c>
      <c r="D5953" s="72">
        <v>3</v>
      </c>
      <c r="E5953" s="72">
        <v>0</v>
      </c>
      <c r="F5953" s="72">
        <v>0.82178217821782196</v>
      </c>
      <c r="G5953" s="72" t="s">
        <v>3711</v>
      </c>
    </row>
    <row r="5954" spans="1:7" x14ac:dyDescent="0.15">
      <c r="A5954" s="81" t="s">
        <v>1055</v>
      </c>
      <c r="B5954" s="72" t="s">
        <v>3760</v>
      </c>
      <c r="C5954" s="72">
        <v>61.464912280701803</v>
      </c>
      <c r="D5954" s="72">
        <v>3</v>
      </c>
      <c r="E5954" s="72">
        <v>3</v>
      </c>
      <c r="F5954" s="72">
        <v>0.55263157894736803</v>
      </c>
      <c r="G5954" s="72" t="s">
        <v>3711</v>
      </c>
    </row>
    <row r="5955" spans="1:7" x14ac:dyDescent="0.15">
      <c r="A5955" s="81" t="s">
        <v>2490</v>
      </c>
      <c r="B5955" s="72" t="s">
        <v>3652</v>
      </c>
      <c r="C5955" s="72">
        <v>1.36633663366337</v>
      </c>
      <c r="D5955" s="72">
        <v>0</v>
      </c>
      <c r="E5955" s="72">
        <v>2</v>
      </c>
      <c r="F5955" s="72">
        <v>24.8095238095238</v>
      </c>
      <c r="G5955" s="72" t="s">
        <v>3711</v>
      </c>
    </row>
    <row r="5956" spans="1:7" x14ac:dyDescent="0.15">
      <c r="A5956" s="81" t="s">
        <v>3752</v>
      </c>
      <c r="B5956" s="72" t="s">
        <v>3631</v>
      </c>
      <c r="C5956" s="72">
        <v>9</v>
      </c>
      <c r="D5956" s="72">
        <v>2</v>
      </c>
      <c r="E5956" s="72">
        <v>3</v>
      </c>
      <c r="F5956" s="72">
        <v>3.7631578947368398</v>
      </c>
      <c r="G5956" s="72" t="s">
        <v>3711</v>
      </c>
    </row>
    <row r="5957" spans="1:7" x14ac:dyDescent="0.15">
      <c r="A5957" s="81" t="s">
        <v>3903</v>
      </c>
      <c r="B5957" s="72" t="s">
        <v>3727</v>
      </c>
      <c r="C5957" s="72">
        <v>1.7079207920792101</v>
      </c>
      <c r="D5957" s="72">
        <v>0</v>
      </c>
      <c r="E5957" s="72">
        <v>2</v>
      </c>
      <c r="F5957" s="72">
        <v>19.785714285714299</v>
      </c>
      <c r="G5957" s="72" t="s">
        <v>3711</v>
      </c>
    </row>
    <row r="5958" spans="1:7" x14ac:dyDescent="0.15">
      <c r="A5958" s="81" t="s">
        <v>3977</v>
      </c>
      <c r="B5958" s="72" t="s">
        <v>3652</v>
      </c>
      <c r="C5958" s="72">
        <v>1.3613861386138599</v>
      </c>
      <c r="D5958" s="72">
        <v>0</v>
      </c>
      <c r="E5958" s="72">
        <v>2</v>
      </c>
      <c r="F5958" s="72">
        <v>24.8095238095238</v>
      </c>
      <c r="G5958" s="72" t="s">
        <v>3711</v>
      </c>
    </row>
    <row r="5959" spans="1:7" x14ac:dyDescent="0.15">
      <c r="A5959" s="81" t="s">
        <v>2329</v>
      </c>
      <c r="B5959" s="72" t="s">
        <v>3652</v>
      </c>
      <c r="C5959" s="72">
        <v>1.35964912280702</v>
      </c>
      <c r="D5959" s="72">
        <v>3</v>
      </c>
      <c r="E5959" s="72">
        <v>2</v>
      </c>
      <c r="F5959" s="72">
        <v>24.8095238095238</v>
      </c>
      <c r="G5959" s="72" t="s">
        <v>3711</v>
      </c>
    </row>
    <row r="5960" spans="1:7" x14ac:dyDescent="0.15">
      <c r="A5960" s="81" t="s">
        <v>762</v>
      </c>
      <c r="B5960" s="72" t="s">
        <v>3975</v>
      </c>
      <c r="C5960" s="72">
        <v>202.29702970297001</v>
      </c>
      <c r="D5960" s="72">
        <v>0</v>
      </c>
      <c r="E5960" s="72">
        <v>3</v>
      </c>
      <c r="F5960" s="72">
        <v>0.16666666666666699</v>
      </c>
      <c r="G5960" s="72" t="s">
        <v>3711</v>
      </c>
    </row>
    <row r="5961" spans="1:7" x14ac:dyDescent="0.15">
      <c r="A5961" s="81" t="s">
        <v>1055</v>
      </c>
      <c r="B5961" s="72" t="s">
        <v>3915</v>
      </c>
      <c r="C5961" s="72">
        <v>61.464912280701803</v>
      </c>
      <c r="D5961" s="72">
        <v>3</v>
      </c>
      <c r="E5961" s="72">
        <v>2</v>
      </c>
      <c r="F5961" s="72">
        <v>0.547619047619048</v>
      </c>
      <c r="G5961" s="72" t="s">
        <v>3711</v>
      </c>
    </row>
    <row r="5962" spans="1:7" x14ac:dyDescent="0.15">
      <c r="A5962" s="81" t="s">
        <v>2415</v>
      </c>
      <c r="B5962" s="72" t="s">
        <v>2347</v>
      </c>
      <c r="C5962" s="72">
        <v>6.0877192982456103</v>
      </c>
      <c r="D5962" s="72">
        <v>3</v>
      </c>
      <c r="E5962" s="72">
        <v>3</v>
      </c>
      <c r="F5962" s="72">
        <v>5.5263157894736796</v>
      </c>
      <c r="G5962" s="72" t="s">
        <v>3711</v>
      </c>
    </row>
    <row r="5963" spans="1:7" x14ac:dyDescent="0.15">
      <c r="A5963" s="81" t="s">
        <v>3858</v>
      </c>
      <c r="B5963" s="72" t="s">
        <v>3721</v>
      </c>
      <c r="C5963" s="72">
        <v>6.7456140350877201</v>
      </c>
      <c r="D5963" s="72">
        <v>3</v>
      </c>
      <c r="E5963" s="72">
        <v>3</v>
      </c>
      <c r="F5963" s="72">
        <v>4.95614035087719</v>
      </c>
      <c r="G5963" s="72" t="s">
        <v>3711</v>
      </c>
    </row>
    <row r="5964" spans="1:7" x14ac:dyDescent="0.15">
      <c r="A5964" s="81" t="s">
        <v>3813</v>
      </c>
      <c r="B5964" s="72" t="s">
        <v>3716</v>
      </c>
      <c r="C5964" s="72">
        <v>3.21428571428571</v>
      </c>
      <c r="D5964" s="72">
        <v>2</v>
      </c>
      <c r="E5964" s="72">
        <v>2</v>
      </c>
      <c r="F5964" s="72">
        <v>10.396825396825401</v>
      </c>
      <c r="G5964" s="72" t="s">
        <v>3711</v>
      </c>
    </row>
    <row r="5965" spans="1:7" x14ac:dyDescent="0.15">
      <c r="A5965" s="81" t="s">
        <v>3746</v>
      </c>
      <c r="B5965" s="72" t="s">
        <v>2657</v>
      </c>
      <c r="C5965" s="72">
        <v>60.658730158730201</v>
      </c>
      <c r="D5965" s="72">
        <v>2</v>
      </c>
      <c r="E5965" s="72">
        <v>0</v>
      </c>
      <c r="F5965" s="72">
        <v>0.54950495049504999</v>
      </c>
      <c r="G5965" s="72" t="s">
        <v>3711</v>
      </c>
    </row>
    <row r="5966" spans="1:7" x14ac:dyDescent="0.15">
      <c r="A5966" s="81" t="s">
        <v>2381</v>
      </c>
      <c r="B5966" s="72" t="s">
        <v>2616</v>
      </c>
      <c r="C5966" s="72">
        <v>3.0317460317460299</v>
      </c>
      <c r="D5966" s="72">
        <v>2</v>
      </c>
      <c r="E5966" s="72">
        <v>2</v>
      </c>
      <c r="F5966" s="72">
        <v>10.984126984127</v>
      </c>
      <c r="G5966" s="72" t="s">
        <v>3711</v>
      </c>
    </row>
    <row r="5967" spans="1:7" x14ac:dyDescent="0.15">
      <c r="A5967" s="81" t="s">
        <v>176</v>
      </c>
      <c r="B5967" s="72" t="s">
        <v>3126</v>
      </c>
      <c r="C5967" s="72">
        <v>2.6052631578947398</v>
      </c>
      <c r="D5967" s="72">
        <v>3</v>
      </c>
      <c r="E5967" s="72">
        <v>3</v>
      </c>
      <c r="F5967" s="72">
        <v>12.719298245614</v>
      </c>
      <c r="G5967" s="72" t="s">
        <v>3711</v>
      </c>
    </row>
    <row r="5968" spans="1:7" x14ac:dyDescent="0.15">
      <c r="A5968" s="81" t="s">
        <v>3780</v>
      </c>
      <c r="B5968" s="72" t="s">
        <v>3778</v>
      </c>
      <c r="C5968" s="72">
        <v>2.0614035087719298</v>
      </c>
      <c r="D5968" s="72">
        <v>3</v>
      </c>
      <c r="E5968" s="72">
        <v>2</v>
      </c>
      <c r="F5968" s="72">
        <v>16.063492063492099</v>
      </c>
      <c r="G5968" s="72" t="s">
        <v>3711</v>
      </c>
    </row>
    <row r="5969" spans="1:7" x14ac:dyDescent="0.15">
      <c r="A5969" s="81" t="s">
        <v>3099</v>
      </c>
      <c r="B5969" s="72" t="s">
        <v>3702</v>
      </c>
      <c r="C5969" s="72">
        <v>23.6633663366337</v>
      </c>
      <c r="D5969" s="72">
        <v>0</v>
      </c>
      <c r="E5969" s="72">
        <v>2</v>
      </c>
      <c r="F5969" s="72">
        <v>1.3968253968254001</v>
      </c>
      <c r="G5969" s="72" t="s">
        <v>3711</v>
      </c>
    </row>
    <row r="5970" spans="1:7" x14ac:dyDescent="0.15">
      <c r="A5970" s="81" t="s">
        <v>4021</v>
      </c>
      <c r="B5970" s="72" t="s">
        <v>1337</v>
      </c>
      <c r="C5970" s="72">
        <v>0.238095238095238</v>
      </c>
      <c r="D5970" s="72">
        <v>2</v>
      </c>
      <c r="E5970" s="72">
        <v>2</v>
      </c>
      <c r="F5970" s="72">
        <v>138.81746031745999</v>
      </c>
      <c r="G5970" s="72" t="s">
        <v>3711</v>
      </c>
    </row>
    <row r="5971" spans="1:7" x14ac:dyDescent="0.15">
      <c r="A5971" s="81" t="s">
        <v>3887</v>
      </c>
      <c r="B5971" s="72" t="s">
        <v>3273</v>
      </c>
      <c r="C5971" s="72">
        <v>0.634920634920635</v>
      </c>
      <c r="D5971" s="72">
        <v>2</v>
      </c>
      <c r="E5971" s="72">
        <v>2</v>
      </c>
      <c r="F5971" s="72">
        <v>51.976190476190503</v>
      </c>
      <c r="G5971" s="72" t="s">
        <v>3711</v>
      </c>
    </row>
    <row r="5972" spans="1:7" x14ac:dyDescent="0.15">
      <c r="A5972" s="81" t="s">
        <v>2858</v>
      </c>
      <c r="B5972" s="72" t="s">
        <v>3727</v>
      </c>
      <c r="C5972" s="72">
        <v>1.6666666666666701</v>
      </c>
      <c r="D5972" s="72">
        <v>3</v>
      </c>
      <c r="E5972" s="72">
        <v>2</v>
      </c>
      <c r="F5972" s="72">
        <v>19.785714285714299</v>
      </c>
      <c r="G5972" s="72" t="s">
        <v>3711</v>
      </c>
    </row>
    <row r="5973" spans="1:7" x14ac:dyDescent="0.15">
      <c r="A5973" s="81" t="s">
        <v>3750</v>
      </c>
      <c r="B5973" s="72" t="s">
        <v>3990</v>
      </c>
      <c r="C5973" s="72">
        <v>21.613861386138598</v>
      </c>
      <c r="D5973" s="72">
        <v>0</v>
      </c>
      <c r="E5973" s="72">
        <v>2</v>
      </c>
      <c r="F5973" s="72">
        <v>1.52380952380952</v>
      </c>
      <c r="G5973" s="72" t="s">
        <v>3711</v>
      </c>
    </row>
    <row r="5974" spans="1:7" x14ac:dyDescent="0.15">
      <c r="A5974" s="81" t="s">
        <v>494</v>
      </c>
      <c r="B5974" s="72" t="s">
        <v>3945</v>
      </c>
      <c r="C5974" s="72">
        <v>518.43564356435604</v>
      </c>
      <c r="D5974" s="72">
        <v>0</v>
      </c>
      <c r="E5974" s="72">
        <v>2</v>
      </c>
      <c r="F5974" s="72">
        <v>6.3492063492063502E-2</v>
      </c>
      <c r="G5974" s="72" t="s">
        <v>3711</v>
      </c>
    </row>
    <row r="5975" spans="1:7" x14ac:dyDescent="0.15">
      <c r="A5975" s="81" t="s">
        <v>3807</v>
      </c>
      <c r="B5975" s="72" t="s">
        <v>2422</v>
      </c>
      <c r="C5975" s="72">
        <v>17.531746031746</v>
      </c>
      <c r="D5975" s="72">
        <v>2</v>
      </c>
      <c r="E5975" s="72">
        <v>3</v>
      </c>
      <c r="F5975" s="72">
        <v>1.87719298245614</v>
      </c>
      <c r="G5975" s="72" t="s">
        <v>3711</v>
      </c>
    </row>
    <row r="5976" spans="1:7" x14ac:dyDescent="0.15">
      <c r="A5976" s="81" t="s">
        <v>2014</v>
      </c>
      <c r="B5976" s="72" t="s">
        <v>2347</v>
      </c>
      <c r="C5976" s="72">
        <v>0.114035087719298</v>
      </c>
      <c r="D5976" s="72">
        <v>3</v>
      </c>
      <c r="E5976" s="72">
        <v>2</v>
      </c>
      <c r="F5976" s="72">
        <v>288.48412698412699</v>
      </c>
      <c r="G5976" s="72" t="s">
        <v>3711</v>
      </c>
    </row>
    <row r="5977" spans="1:7" x14ac:dyDescent="0.15">
      <c r="A5977" s="81" t="s">
        <v>2371</v>
      </c>
      <c r="B5977" s="72" t="s">
        <v>2616</v>
      </c>
      <c r="C5977" s="72">
        <v>25.678217821782201</v>
      </c>
      <c r="D5977" s="72">
        <v>0</v>
      </c>
      <c r="E5977" s="72">
        <v>3</v>
      </c>
      <c r="F5977" s="72">
        <v>1.28070175438596</v>
      </c>
      <c r="G5977" s="72" t="s">
        <v>3711</v>
      </c>
    </row>
    <row r="5978" spans="1:7" x14ac:dyDescent="0.15">
      <c r="A5978" s="81" t="s">
        <v>3881</v>
      </c>
      <c r="B5978" s="72" t="s">
        <v>3943</v>
      </c>
      <c r="C5978" s="72">
        <v>2.17460317460317</v>
      </c>
      <c r="D5978" s="72">
        <v>2</v>
      </c>
      <c r="E5978" s="72">
        <v>0</v>
      </c>
      <c r="F5978" s="72">
        <v>15.0841584158416</v>
      </c>
      <c r="G5978" s="72" t="s">
        <v>3711</v>
      </c>
    </row>
    <row r="5979" spans="1:7" x14ac:dyDescent="0.15">
      <c r="A5979" s="81" t="s">
        <v>553</v>
      </c>
      <c r="B5979" s="72" t="s">
        <v>3769</v>
      </c>
      <c r="C5979" s="72">
        <v>88.896825396825406</v>
      </c>
      <c r="D5979" s="72">
        <v>2</v>
      </c>
      <c r="E5979" s="72">
        <v>3</v>
      </c>
      <c r="F5979" s="72">
        <v>0.36842105263157898</v>
      </c>
      <c r="G5979" s="72" t="s">
        <v>3711</v>
      </c>
    </row>
    <row r="5980" spans="1:7" x14ac:dyDescent="0.15">
      <c r="A5980" s="81" t="s">
        <v>2082</v>
      </c>
      <c r="B5980" s="72" t="s">
        <v>3725</v>
      </c>
      <c r="C5980" s="72">
        <v>42.386138613861398</v>
      </c>
      <c r="D5980" s="72">
        <v>0</v>
      </c>
      <c r="E5980" s="72">
        <v>0</v>
      </c>
      <c r="F5980" s="72">
        <v>0.77227722772277196</v>
      </c>
      <c r="G5980" s="72" t="s">
        <v>3711</v>
      </c>
    </row>
    <row r="5981" spans="1:7" x14ac:dyDescent="0.15">
      <c r="A5981" s="81" t="s">
        <v>4022</v>
      </c>
      <c r="B5981" s="72" t="s">
        <v>1628</v>
      </c>
      <c r="C5981" s="72">
        <v>0.72807017543859698</v>
      </c>
      <c r="D5981" s="72">
        <v>3</v>
      </c>
      <c r="E5981" s="72">
        <v>0</v>
      </c>
      <c r="F5981" s="72">
        <v>44.896039603960403</v>
      </c>
      <c r="G5981" s="72" t="s">
        <v>3711</v>
      </c>
    </row>
    <row r="5982" spans="1:7" x14ac:dyDescent="0.15">
      <c r="A5982" s="81" t="s">
        <v>450</v>
      </c>
      <c r="B5982" s="72" t="s">
        <v>3731</v>
      </c>
      <c r="C5982" s="72">
        <v>12.157894736842101</v>
      </c>
      <c r="D5982" s="72">
        <v>3</v>
      </c>
      <c r="E5982" s="72">
        <v>0</v>
      </c>
      <c r="F5982" s="72">
        <v>2.6881188118811901</v>
      </c>
      <c r="G5982" s="72" t="s">
        <v>3711</v>
      </c>
    </row>
    <row r="5983" spans="1:7" x14ac:dyDescent="0.15">
      <c r="A5983" s="81" t="s">
        <v>3857</v>
      </c>
      <c r="B5983" s="72" t="s">
        <v>3870</v>
      </c>
      <c r="C5983" s="72">
        <v>1.3333333333333299</v>
      </c>
      <c r="D5983" s="72">
        <v>3</v>
      </c>
      <c r="E5983" s="72">
        <v>2</v>
      </c>
      <c r="F5983" s="72">
        <v>24.5</v>
      </c>
      <c r="G5983" s="72" t="s">
        <v>3711</v>
      </c>
    </row>
    <row r="5984" spans="1:7" x14ac:dyDescent="0.15">
      <c r="A5984" s="81" t="s">
        <v>3920</v>
      </c>
      <c r="B5984" s="72" t="s">
        <v>4023</v>
      </c>
      <c r="C5984" s="72">
        <v>1.3015873015873001</v>
      </c>
      <c r="D5984" s="72">
        <v>2</v>
      </c>
      <c r="E5984" s="72">
        <v>2</v>
      </c>
      <c r="F5984" s="72">
        <v>25.0555555555556</v>
      </c>
      <c r="G5984" s="72" t="s">
        <v>3711</v>
      </c>
    </row>
    <row r="5985" spans="1:7" x14ac:dyDescent="0.15">
      <c r="A5985" s="81" t="s">
        <v>1220</v>
      </c>
      <c r="B5985" s="72" t="s">
        <v>2749</v>
      </c>
      <c r="C5985" s="72">
        <v>20.421052631578899</v>
      </c>
      <c r="D5985" s="72">
        <v>3</v>
      </c>
      <c r="E5985" s="72">
        <v>3</v>
      </c>
      <c r="F5985" s="72">
        <v>1.59649122807018</v>
      </c>
      <c r="G5985" s="72" t="s">
        <v>3711</v>
      </c>
    </row>
    <row r="5986" spans="1:7" x14ac:dyDescent="0.15">
      <c r="A5986" s="81" t="s">
        <v>2443</v>
      </c>
      <c r="B5986" s="72" t="s">
        <v>3736</v>
      </c>
      <c r="C5986" s="72">
        <v>25.985148514851499</v>
      </c>
      <c r="D5986" s="72">
        <v>0</v>
      </c>
      <c r="E5986" s="72">
        <v>3</v>
      </c>
      <c r="F5986" s="72">
        <v>1.2543859649122799</v>
      </c>
      <c r="G5986" s="72" t="s">
        <v>3711</v>
      </c>
    </row>
    <row r="5987" spans="1:7" x14ac:dyDescent="0.15">
      <c r="A5987" s="81" t="s">
        <v>450</v>
      </c>
      <c r="B5987" s="72" t="s">
        <v>3919</v>
      </c>
      <c r="C5987" s="72">
        <v>93.277227722772295</v>
      </c>
      <c r="D5987" s="72">
        <v>0</v>
      </c>
      <c r="E5987" s="72">
        <v>2</v>
      </c>
      <c r="F5987" s="72">
        <v>0.34920634920634902</v>
      </c>
      <c r="G5987" s="72" t="s">
        <v>3711</v>
      </c>
    </row>
    <row r="5988" spans="1:7" x14ac:dyDescent="0.15">
      <c r="A5988" s="81" t="s">
        <v>2858</v>
      </c>
      <c r="B5988" s="72" t="s">
        <v>2370</v>
      </c>
      <c r="C5988" s="72">
        <v>59.8333333333333</v>
      </c>
      <c r="D5988" s="72">
        <v>2</v>
      </c>
      <c r="E5988" s="72">
        <v>3</v>
      </c>
      <c r="F5988" s="72">
        <v>0.54385964912280704</v>
      </c>
      <c r="G5988" s="72" t="s">
        <v>3711</v>
      </c>
    </row>
    <row r="5989" spans="1:7" x14ac:dyDescent="0.15">
      <c r="A5989" s="81" t="s">
        <v>3900</v>
      </c>
      <c r="B5989" s="72" t="s">
        <v>4024</v>
      </c>
      <c r="C5989" s="72">
        <v>3.4761904761904798</v>
      </c>
      <c r="D5989" s="72">
        <v>2</v>
      </c>
      <c r="E5989" s="72">
        <v>2</v>
      </c>
      <c r="F5989" s="72">
        <v>9.3571428571428594</v>
      </c>
      <c r="G5989" s="72" t="s">
        <v>3711</v>
      </c>
    </row>
    <row r="5990" spans="1:7" x14ac:dyDescent="0.15">
      <c r="A5990" s="81" t="s">
        <v>2858</v>
      </c>
      <c r="B5990" s="72" t="s">
        <v>3722</v>
      </c>
      <c r="C5990" s="72">
        <v>20.801980198019798</v>
      </c>
      <c r="D5990" s="72">
        <v>0</v>
      </c>
      <c r="E5990" s="72">
        <v>3</v>
      </c>
      <c r="F5990" s="72">
        <v>1.56140350877193</v>
      </c>
      <c r="G5990" s="72" t="s">
        <v>3711</v>
      </c>
    </row>
    <row r="5991" spans="1:7" x14ac:dyDescent="0.15">
      <c r="A5991" s="81" t="s">
        <v>3482</v>
      </c>
      <c r="B5991" s="72" t="s">
        <v>3812</v>
      </c>
      <c r="C5991" s="72">
        <v>33.119047619047599</v>
      </c>
      <c r="D5991" s="72">
        <v>2</v>
      </c>
      <c r="E5991" s="72">
        <v>0</v>
      </c>
      <c r="F5991" s="72">
        <v>0.98019801980197996</v>
      </c>
      <c r="G5991" s="72" t="s">
        <v>3711</v>
      </c>
    </row>
    <row r="5992" spans="1:7" x14ac:dyDescent="0.15">
      <c r="A5992" s="81" t="s">
        <v>3977</v>
      </c>
      <c r="B5992" s="72" t="s">
        <v>3652</v>
      </c>
      <c r="C5992" s="72">
        <v>2.8174603174603199</v>
      </c>
      <c r="D5992" s="72">
        <v>2</v>
      </c>
      <c r="E5992" s="72">
        <v>0</v>
      </c>
      <c r="F5992" s="72">
        <v>11.509900990099</v>
      </c>
      <c r="G5992" s="72" t="s">
        <v>3711</v>
      </c>
    </row>
    <row r="5993" spans="1:7" x14ac:dyDescent="0.15">
      <c r="A5993" s="81" t="s">
        <v>3998</v>
      </c>
      <c r="B5993" s="72" t="s">
        <v>2392</v>
      </c>
      <c r="C5993" s="72">
        <v>0.91089108910891103</v>
      </c>
      <c r="D5993" s="72">
        <v>0</v>
      </c>
      <c r="E5993" s="72">
        <v>2</v>
      </c>
      <c r="F5993" s="72">
        <v>35.595238095238102</v>
      </c>
      <c r="G5993" s="72" t="s">
        <v>3711</v>
      </c>
    </row>
    <row r="5994" spans="1:7" x14ac:dyDescent="0.15">
      <c r="A5994" s="81" t="s">
        <v>1845</v>
      </c>
      <c r="B5994" s="72" t="s">
        <v>3652</v>
      </c>
      <c r="C5994" s="72">
        <v>2.8157894736842102</v>
      </c>
      <c r="D5994" s="72">
        <v>3</v>
      </c>
      <c r="E5994" s="72">
        <v>0</v>
      </c>
      <c r="F5994" s="72">
        <v>11.509900990099</v>
      </c>
      <c r="G5994" s="72" t="s">
        <v>3711</v>
      </c>
    </row>
    <row r="5995" spans="1:7" x14ac:dyDescent="0.15">
      <c r="A5995" s="81" t="s">
        <v>3961</v>
      </c>
      <c r="B5995" s="72" t="s">
        <v>299</v>
      </c>
      <c r="C5995" s="72">
        <v>0.84920634920634896</v>
      </c>
      <c r="D5995" s="72">
        <v>2</v>
      </c>
      <c r="E5995" s="72">
        <v>0</v>
      </c>
      <c r="F5995" s="72">
        <v>38.1287128712871</v>
      </c>
      <c r="G5995" s="72" t="s">
        <v>3711</v>
      </c>
    </row>
    <row r="5996" spans="1:7" x14ac:dyDescent="0.15">
      <c r="A5996" s="81" t="s">
        <v>3720</v>
      </c>
      <c r="B5996" s="72" t="s">
        <v>2824</v>
      </c>
      <c r="C5996" s="72">
        <v>3.4405940594059401</v>
      </c>
      <c r="D5996" s="72">
        <v>0</v>
      </c>
      <c r="E5996" s="72">
        <v>0</v>
      </c>
      <c r="F5996" s="72">
        <v>9.3910891089108901</v>
      </c>
      <c r="G5996" s="72" t="s">
        <v>3711</v>
      </c>
    </row>
    <row r="5997" spans="1:7" x14ac:dyDescent="0.15">
      <c r="A5997" s="81" t="s">
        <v>3746</v>
      </c>
      <c r="B5997" s="72" t="s">
        <v>3916</v>
      </c>
      <c r="C5997" s="72">
        <v>9.8771929824561404</v>
      </c>
      <c r="D5997" s="72">
        <v>3</v>
      </c>
      <c r="E5997" s="72">
        <v>2</v>
      </c>
      <c r="F5997" s="72">
        <v>3.2619047619047601</v>
      </c>
      <c r="G5997" s="72" t="s">
        <v>3711</v>
      </c>
    </row>
    <row r="5998" spans="1:7" x14ac:dyDescent="0.15">
      <c r="A5998" s="81" t="s">
        <v>2779</v>
      </c>
      <c r="B5998" s="72" t="s">
        <v>3725</v>
      </c>
      <c r="C5998" s="72">
        <v>5.3333333333333304</v>
      </c>
      <c r="D5998" s="72">
        <v>2</v>
      </c>
      <c r="E5998" s="72">
        <v>2</v>
      </c>
      <c r="F5998" s="72">
        <v>6.0396825396825404</v>
      </c>
      <c r="G5998" s="72" t="s">
        <v>3711</v>
      </c>
    </row>
    <row r="5999" spans="1:7" x14ac:dyDescent="0.15">
      <c r="A5999" s="81" t="s">
        <v>3827</v>
      </c>
      <c r="B5999" s="72" t="s">
        <v>3812</v>
      </c>
      <c r="C5999" s="72">
        <v>32.841269841269799</v>
      </c>
      <c r="D5999" s="72">
        <v>2</v>
      </c>
      <c r="E5999" s="72">
        <v>0</v>
      </c>
      <c r="F5999" s="72">
        <v>0.98019801980197996</v>
      </c>
      <c r="G5999" s="72" t="s">
        <v>3711</v>
      </c>
    </row>
    <row r="6000" spans="1:7" x14ac:dyDescent="0.15">
      <c r="A6000" s="81" t="s">
        <v>4025</v>
      </c>
      <c r="B6000" s="72" t="s">
        <v>3713</v>
      </c>
      <c r="C6000" s="72">
        <v>1.46031746031746</v>
      </c>
      <c r="D6000" s="72">
        <v>2</v>
      </c>
      <c r="E6000" s="72">
        <v>2</v>
      </c>
      <c r="F6000" s="72">
        <v>22.023809523809501</v>
      </c>
      <c r="G6000" s="72" t="s">
        <v>3711</v>
      </c>
    </row>
    <row r="6001" spans="1:7" x14ac:dyDescent="0.15">
      <c r="A6001" s="81" t="s">
        <v>990</v>
      </c>
      <c r="B6001" s="72" t="s">
        <v>3742</v>
      </c>
      <c r="C6001" s="72">
        <v>174.58910891089101</v>
      </c>
      <c r="D6001" s="72">
        <v>0</v>
      </c>
      <c r="E6001" s="72">
        <v>3</v>
      </c>
      <c r="F6001" s="72">
        <v>0.18421052631578899</v>
      </c>
      <c r="G6001" s="72" t="s">
        <v>3711</v>
      </c>
    </row>
    <row r="6002" spans="1:7" x14ac:dyDescent="0.15">
      <c r="A6002" s="81" t="s">
        <v>3482</v>
      </c>
      <c r="B6002" s="72" t="s">
        <v>3791</v>
      </c>
      <c r="C6002" s="72">
        <v>33.119047619047599</v>
      </c>
      <c r="D6002" s="72">
        <v>2</v>
      </c>
      <c r="E6002" s="72">
        <v>0</v>
      </c>
      <c r="F6002" s="72">
        <v>0.97029702970297005</v>
      </c>
      <c r="G6002" s="72" t="s">
        <v>3711</v>
      </c>
    </row>
    <row r="6003" spans="1:7" x14ac:dyDescent="0.15">
      <c r="A6003" s="81" t="s">
        <v>3955</v>
      </c>
      <c r="B6003" s="72" t="s">
        <v>3679</v>
      </c>
      <c r="C6003" s="72">
        <v>3.6825396825396801</v>
      </c>
      <c r="D6003" s="72">
        <v>2</v>
      </c>
      <c r="E6003" s="72">
        <v>2</v>
      </c>
      <c r="F6003" s="72">
        <v>8.6984126984126995</v>
      </c>
      <c r="G6003" s="72" t="s">
        <v>3711</v>
      </c>
    </row>
    <row r="6004" spans="1:7" x14ac:dyDescent="0.15">
      <c r="A6004" s="81" t="s">
        <v>1280</v>
      </c>
      <c r="B6004" s="72" t="s">
        <v>3728</v>
      </c>
      <c r="C6004" s="72">
        <v>227.719298245614</v>
      </c>
      <c r="D6004" s="72">
        <v>3</v>
      </c>
      <c r="E6004" s="72">
        <v>3</v>
      </c>
      <c r="F6004" s="72">
        <v>0.140350877192982</v>
      </c>
      <c r="G6004" s="72" t="s">
        <v>3711</v>
      </c>
    </row>
    <row r="6005" spans="1:7" x14ac:dyDescent="0.15">
      <c r="A6005" s="81" t="s">
        <v>3099</v>
      </c>
      <c r="B6005" s="72" t="s">
        <v>3712</v>
      </c>
      <c r="C6005" s="72">
        <v>5.1666666666666696</v>
      </c>
      <c r="D6005" s="72">
        <v>2</v>
      </c>
      <c r="E6005" s="72">
        <v>0</v>
      </c>
      <c r="F6005" s="72">
        <v>6.1831683168316802</v>
      </c>
      <c r="G6005" s="72" t="s">
        <v>3711</v>
      </c>
    </row>
    <row r="6006" spans="1:7" x14ac:dyDescent="0.15">
      <c r="A6006" s="81" t="s">
        <v>1055</v>
      </c>
      <c r="B6006" s="72" t="s">
        <v>3783</v>
      </c>
      <c r="C6006" s="72">
        <v>363.46031746031701</v>
      </c>
      <c r="D6006" s="72">
        <v>2</v>
      </c>
      <c r="E6006" s="72">
        <v>3</v>
      </c>
      <c r="F6006" s="72">
        <v>8.7719298245614002E-2</v>
      </c>
      <c r="G6006" s="72" t="s">
        <v>3711</v>
      </c>
    </row>
    <row r="6007" spans="1:7" x14ac:dyDescent="0.15">
      <c r="A6007" s="81" t="s">
        <v>3827</v>
      </c>
      <c r="B6007" s="72" t="s">
        <v>3791</v>
      </c>
      <c r="C6007" s="72">
        <v>32.841269841269799</v>
      </c>
      <c r="D6007" s="72">
        <v>2</v>
      </c>
      <c r="E6007" s="72">
        <v>0</v>
      </c>
      <c r="F6007" s="72">
        <v>0.97029702970297005</v>
      </c>
      <c r="G6007" s="72" t="s">
        <v>3711</v>
      </c>
    </row>
    <row r="6008" spans="1:7" x14ac:dyDescent="0.15">
      <c r="A6008" s="81" t="s">
        <v>3839</v>
      </c>
      <c r="B6008" s="72" t="s">
        <v>1486</v>
      </c>
      <c r="C6008" s="72">
        <v>1.3415841584158399</v>
      </c>
      <c r="D6008" s="72">
        <v>0</v>
      </c>
      <c r="E6008" s="72">
        <v>3</v>
      </c>
      <c r="F6008" s="72">
        <v>23.587719298245599</v>
      </c>
      <c r="G6008" s="72" t="s">
        <v>3711</v>
      </c>
    </row>
    <row r="6009" spans="1:7" x14ac:dyDescent="0.15">
      <c r="A6009" s="81" t="s">
        <v>3818</v>
      </c>
      <c r="B6009" s="72" t="s">
        <v>1896</v>
      </c>
      <c r="C6009" s="72">
        <v>9.5873015873015905</v>
      </c>
      <c r="D6009" s="72">
        <v>2</v>
      </c>
      <c r="E6009" s="72">
        <v>3</v>
      </c>
      <c r="F6009" s="72">
        <v>3.29824561403509</v>
      </c>
      <c r="G6009" s="72" t="s">
        <v>3711</v>
      </c>
    </row>
    <row r="6010" spans="1:7" x14ac:dyDescent="0.15">
      <c r="A6010" s="81" t="s">
        <v>3844</v>
      </c>
      <c r="B6010" s="72" t="s">
        <v>3845</v>
      </c>
      <c r="C6010" s="72">
        <v>1.1491228070175401</v>
      </c>
      <c r="D6010" s="72">
        <v>3</v>
      </c>
      <c r="E6010" s="72">
        <v>2</v>
      </c>
      <c r="F6010" s="72">
        <v>27.5</v>
      </c>
      <c r="G6010" s="72" t="s">
        <v>3711</v>
      </c>
    </row>
    <row r="6011" spans="1:7" x14ac:dyDescent="0.15">
      <c r="A6011" s="81" t="s">
        <v>3780</v>
      </c>
      <c r="B6011" s="72" t="s">
        <v>3812</v>
      </c>
      <c r="C6011" s="72">
        <v>2.7772277227722801</v>
      </c>
      <c r="D6011" s="72">
        <v>0</v>
      </c>
      <c r="E6011" s="72">
        <v>2</v>
      </c>
      <c r="F6011" s="72">
        <v>11.3730158730159</v>
      </c>
      <c r="G6011" s="72" t="s">
        <v>3711</v>
      </c>
    </row>
    <row r="6012" spans="1:7" x14ac:dyDescent="0.15">
      <c r="A6012" s="81" t="s">
        <v>2420</v>
      </c>
      <c r="B6012" s="72" t="s">
        <v>3713</v>
      </c>
      <c r="C6012" s="72">
        <v>5.3070175438596499</v>
      </c>
      <c r="D6012" s="72">
        <v>3</v>
      </c>
      <c r="E6012" s="72">
        <v>3</v>
      </c>
      <c r="F6012" s="72">
        <v>5.9473684210526301</v>
      </c>
      <c r="G6012" s="72" t="s">
        <v>3711</v>
      </c>
    </row>
    <row r="6013" spans="1:7" x14ac:dyDescent="0.15">
      <c r="A6013" s="81" t="s">
        <v>3820</v>
      </c>
      <c r="B6013" s="72" t="s">
        <v>3849</v>
      </c>
      <c r="C6013" s="72">
        <v>2.06435643564356</v>
      </c>
      <c r="D6013" s="72">
        <v>0</v>
      </c>
      <c r="E6013" s="72">
        <v>0</v>
      </c>
      <c r="F6013" s="72">
        <v>15.277227722772301</v>
      </c>
      <c r="G6013" s="72" t="s">
        <v>3711</v>
      </c>
    </row>
    <row r="6014" spans="1:7" x14ac:dyDescent="0.15">
      <c r="A6014" s="81" t="s">
        <v>3848</v>
      </c>
      <c r="B6014" s="72" t="s">
        <v>3784</v>
      </c>
      <c r="C6014" s="72">
        <v>22.8571428571429</v>
      </c>
      <c r="D6014" s="72">
        <v>2</v>
      </c>
      <c r="E6014" s="72">
        <v>3</v>
      </c>
      <c r="F6014" s="72">
        <v>1.37719298245614</v>
      </c>
      <c r="G6014" s="72" t="s">
        <v>3711</v>
      </c>
    </row>
    <row r="6015" spans="1:7" x14ac:dyDescent="0.15">
      <c r="A6015" s="81" t="s">
        <v>749</v>
      </c>
      <c r="B6015" s="72" t="s">
        <v>3897</v>
      </c>
      <c r="C6015" s="72">
        <v>86.222772277227705</v>
      </c>
      <c r="D6015" s="72">
        <v>0</v>
      </c>
      <c r="E6015" s="72">
        <v>2</v>
      </c>
      <c r="F6015" s="72">
        <v>0.365079365079365</v>
      </c>
      <c r="G6015" s="72" t="s">
        <v>3711</v>
      </c>
    </row>
    <row r="6016" spans="1:7" x14ac:dyDescent="0.15">
      <c r="A6016" s="81" t="s">
        <v>3833</v>
      </c>
      <c r="B6016" s="72" t="s">
        <v>3985</v>
      </c>
      <c r="C6016" s="72">
        <v>20.678217821782201</v>
      </c>
      <c r="D6016" s="72">
        <v>0</v>
      </c>
      <c r="E6016" s="72">
        <v>2</v>
      </c>
      <c r="F6016" s="72">
        <v>1.51587301587302</v>
      </c>
      <c r="G6016" s="72" t="s">
        <v>3711</v>
      </c>
    </row>
    <row r="6017" spans="1:7" x14ac:dyDescent="0.15">
      <c r="A6017" s="81" t="s">
        <v>3883</v>
      </c>
      <c r="B6017" s="72" t="s">
        <v>3884</v>
      </c>
      <c r="C6017" s="72">
        <v>16.9206349206349</v>
      </c>
      <c r="D6017" s="72">
        <v>2</v>
      </c>
      <c r="E6017" s="72">
        <v>3</v>
      </c>
      <c r="F6017" s="72">
        <v>1.8508771929824599</v>
      </c>
      <c r="G6017" s="72" t="s">
        <v>3711</v>
      </c>
    </row>
    <row r="6018" spans="1:7" x14ac:dyDescent="0.15">
      <c r="A6018" s="81" t="s">
        <v>4008</v>
      </c>
      <c r="B6018" s="72" t="s">
        <v>2837</v>
      </c>
      <c r="C6018" s="72">
        <v>0.476190476190476</v>
      </c>
      <c r="D6018" s="72">
        <v>2</v>
      </c>
      <c r="E6018" s="72">
        <v>2</v>
      </c>
      <c r="F6018" s="72">
        <v>65.761904761904802</v>
      </c>
      <c r="G6018" s="72" t="s">
        <v>3711</v>
      </c>
    </row>
    <row r="6019" spans="1:7" x14ac:dyDescent="0.15">
      <c r="A6019" s="81" t="s">
        <v>1951</v>
      </c>
      <c r="B6019" s="72" t="s">
        <v>1486</v>
      </c>
      <c r="C6019" s="72">
        <v>0.40350877192982498</v>
      </c>
      <c r="D6019" s="72">
        <v>3</v>
      </c>
      <c r="E6019" s="72">
        <v>2</v>
      </c>
      <c r="F6019" s="72">
        <v>77.428571428571402</v>
      </c>
      <c r="G6019" s="72" t="s">
        <v>3711</v>
      </c>
    </row>
    <row r="6020" spans="1:7" x14ac:dyDescent="0.15">
      <c r="A6020" s="81" t="s">
        <v>2556</v>
      </c>
      <c r="B6020" s="72" t="s">
        <v>3778</v>
      </c>
      <c r="C6020" s="72">
        <v>7.7772277227722801</v>
      </c>
      <c r="D6020" s="72">
        <v>0</v>
      </c>
      <c r="E6020" s="72">
        <v>0</v>
      </c>
      <c r="F6020" s="72">
        <v>4.01485148514851</v>
      </c>
      <c r="G6020" s="72" t="s">
        <v>3711</v>
      </c>
    </row>
    <row r="6021" spans="1:7" x14ac:dyDescent="0.15">
      <c r="A6021" s="81" t="s">
        <v>2871</v>
      </c>
      <c r="B6021" s="72" t="s">
        <v>3702</v>
      </c>
      <c r="C6021" s="72">
        <v>22.341584158415799</v>
      </c>
      <c r="D6021" s="72">
        <v>0</v>
      </c>
      <c r="E6021" s="72">
        <v>2</v>
      </c>
      <c r="F6021" s="72">
        <v>1.3968253968254001</v>
      </c>
      <c r="G6021" s="72" t="s">
        <v>3711</v>
      </c>
    </row>
    <row r="6022" spans="1:7" x14ac:dyDescent="0.15">
      <c r="A6022" s="81" t="s">
        <v>2086</v>
      </c>
      <c r="B6022" s="72" t="s">
        <v>3809</v>
      </c>
      <c r="C6022" s="72">
        <v>84.039682539682502</v>
      </c>
      <c r="D6022" s="72">
        <v>2</v>
      </c>
      <c r="E6022" s="72">
        <v>0</v>
      </c>
      <c r="F6022" s="72">
        <v>0.37128712871287101</v>
      </c>
      <c r="G6022" s="72" t="s">
        <v>3711</v>
      </c>
    </row>
    <row r="6023" spans="1:7" x14ac:dyDescent="0.15">
      <c r="A6023" s="81" t="s">
        <v>3825</v>
      </c>
      <c r="B6023" s="72" t="s">
        <v>3826</v>
      </c>
      <c r="C6023" s="72">
        <v>1.06435643564356</v>
      </c>
      <c r="D6023" s="72">
        <v>0</v>
      </c>
      <c r="E6023" s="72">
        <v>2</v>
      </c>
      <c r="F6023" s="72">
        <v>29.3095238095238</v>
      </c>
      <c r="G6023" s="72" t="s">
        <v>3711</v>
      </c>
    </row>
    <row r="6024" spans="1:7" x14ac:dyDescent="0.15">
      <c r="A6024" s="81" t="s">
        <v>2008</v>
      </c>
      <c r="B6024" s="72" t="s">
        <v>3702</v>
      </c>
      <c r="C6024" s="72">
        <v>22.2920792079208</v>
      </c>
      <c r="D6024" s="72">
        <v>0</v>
      </c>
      <c r="E6024" s="72">
        <v>2</v>
      </c>
      <c r="F6024" s="72">
        <v>1.3968253968254001</v>
      </c>
      <c r="G6024" s="72" t="s">
        <v>3711</v>
      </c>
    </row>
    <row r="6025" spans="1:7" x14ac:dyDescent="0.15">
      <c r="A6025" s="81" t="s">
        <v>3521</v>
      </c>
      <c r="B6025" s="72" t="s">
        <v>4026</v>
      </c>
      <c r="C6025" s="72">
        <v>13.589108910891101</v>
      </c>
      <c r="D6025" s="72">
        <v>0</v>
      </c>
      <c r="E6025" s="72">
        <v>0</v>
      </c>
      <c r="F6025" s="72">
        <v>2.28712871287129</v>
      </c>
      <c r="G6025" s="72" t="s">
        <v>3711</v>
      </c>
    </row>
    <row r="6026" spans="1:7" x14ac:dyDescent="0.15">
      <c r="A6026" s="81" t="s">
        <v>3923</v>
      </c>
      <c r="B6026" s="72" t="s">
        <v>3763</v>
      </c>
      <c r="C6026" s="72">
        <v>5.6587301587301599</v>
      </c>
      <c r="D6026" s="72">
        <v>2</v>
      </c>
      <c r="E6026" s="72">
        <v>3</v>
      </c>
      <c r="F6026" s="72">
        <v>5.4912280701754401</v>
      </c>
      <c r="G6026" s="72" t="s">
        <v>3711</v>
      </c>
    </row>
    <row r="6027" spans="1:7" x14ac:dyDescent="0.15">
      <c r="A6027" s="81" t="s">
        <v>3828</v>
      </c>
      <c r="B6027" s="72" t="s">
        <v>3658</v>
      </c>
      <c r="C6027" s="72">
        <v>2.0714285714285698</v>
      </c>
      <c r="D6027" s="72">
        <v>2</v>
      </c>
      <c r="E6027" s="72">
        <v>2</v>
      </c>
      <c r="F6027" s="72">
        <v>14.9444444444444</v>
      </c>
      <c r="G6027" s="72" t="s">
        <v>3711</v>
      </c>
    </row>
    <row r="6028" spans="1:7" x14ac:dyDescent="0.15">
      <c r="A6028" s="81" t="s">
        <v>2324</v>
      </c>
      <c r="B6028" s="72" t="s">
        <v>2571</v>
      </c>
      <c r="C6028" s="72">
        <v>5.7280701754386003</v>
      </c>
      <c r="D6028" s="72">
        <v>3</v>
      </c>
      <c r="E6028" s="72">
        <v>3</v>
      </c>
      <c r="F6028" s="72">
        <v>5.40350877192982</v>
      </c>
      <c r="G6028" s="72" t="s">
        <v>3711</v>
      </c>
    </row>
    <row r="6029" spans="1:7" x14ac:dyDescent="0.15">
      <c r="A6029" s="81" t="s">
        <v>3787</v>
      </c>
      <c r="B6029" s="72" t="s">
        <v>2548</v>
      </c>
      <c r="C6029" s="72">
        <v>0.59405940594059403</v>
      </c>
      <c r="D6029" s="72">
        <v>0</v>
      </c>
      <c r="E6029" s="72">
        <v>2</v>
      </c>
      <c r="F6029" s="72">
        <v>52.087301587301603</v>
      </c>
      <c r="G6029" s="72" t="s">
        <v>3711</v>
      </c>
    </row>
    <row r="6030" spans="1:7" x14ac:dyDescent="0.15">
      <c r="A6030" s="81" t="s">
        <v>762</v>
      </c>
      <c r="B6030" s="72" t="s">
        <v>3777</v>
      </c>
      <c r="C6030" s="72">
        <v>432.99206349206298</v>
      </c>
      <c r="D6030" s="72">
        <v>2</v>
      </c>
      <c r="E6030" s="72">
        <v>2</v>
      </c>
      <c r="F6030" s="72">
        <v>7.1428571428571397E-2</v>
      </c>
      <c r="G6030" s="72" t="s">
        <v>3711</v>
      </c>
    </row>
    <row r="6031" spans="1:7" x14ac:dyDescent="0.15">
      <c r="A6031" s="81" t="s">
        <v>2329</v>
      </c>
      <c r="B6031" s="72" t="s">
        <v>2548</v>
      </c>
      <c r="C6031" s="72">
        <v>18.9554455445545</v>
      </c>
      <c r="D6031" s="72">
        <v>0</v>
      </c>
      <c r="E6031" s="72">
        <v>3</v>
      </c>
      <c r="F6031" s="72">
        <v>1.6315789473684199</v>
      </c>
      <c r="G6031" s="72" t="s">
        <v>3711</v>
      </c>
    </row>
    <row r="6032" spans="1:7" x14ac:dyDescent="0.15">
      <c r="A6032" s="81" t="s">
        <v>3830</v>
      </c>
      <c r="B6032" s="72" t="s">
        <v>426</v>
      </c>
      <c r="C6032" s="72">
        <v>0.49122807017543901</v>
      </c>
      <c r="D6032" s="72">
        <v>3</v>
      </c>
      <c r="E6032" s="72">
        <v>2</v>
      </c>
      <c r="F6032" s="72">
        <v>62.912698412698397</v>
      </c>
      <c r="G6032" s="72" t="s">
        <v>3711</v>
      </c>
    </row>
    <row r="6033" spans="1:7" x14ac:dyDescent="0.15">
      <c r="A6033" s="81" t="s">
        <v>3759</v>
      </c>
      <c r="B6033" s="72" t="s">
        <v>3966</v>
      </c>
      <c r="C6033" s="72">
        <v>9.0396039603960396</v>
      </c>
      <c r="D6033" s="72">
        <v>0</v>
      </c>
      <c r="E6033" s="72">
        <v>2</v>
      </c>
      <c r="F6033" s="72">
        <v>3.4126984126984099</v>
      </c>
      <c r="G6033" s="72" t="s">
        <v>3711</v>
      </c>
    </row>
    <row r="6034" spans="1:7" x14ac:dyDescent="0.15">
      <c r="A6034" s="81" t="s">
        <v>2432</v>
      </c>
      <c r="B6034" s="72" t="s">
        <v>3928</v>
      </c>
      <c r="C6034" s="72">
        <v>155.37623762376199</v>
      </c>
      <c r="D6034" s="72">
        <v>0</v>
      </c>
      <c r="E6034" s="72">
        <v>2</v>
      </c>
      <c r="F6034" s="72">
        <v>0.19841269841269801</v>
      </c>
      <c r="G6034" s="72" t="s">
        <v>3711</v>
      </c>
    </row>
    <row r="6035" spans="1:7" x14ac:dyDescent="0.15">
      <c r="A6035" s="81" t="s">
        <v>3874</v>
      </c>
      <c r="B6035" s="72" t="s">
        <v>878</v>
      </c>
      <c r="C6035" s="72">
        <v>2.0634920634920602</v>
      </c>
      <c r="D6035" s="72">
        <v>2</v>
      </c>
      <c r="E6035" s="72">
        <v>3</v>
      </c>
      <c r="F6035" s="72">
        <v>14.9298245614035</v>
      </c>
      <c r="G6035" s="72" t="s">
        <v>3711</v>
      </c>
    </row>
    <row r="6036" spans="1:7" x14ac:dyDescent="0.15">
      <c r="A6036" s="81" t="s">
        <v>2556</v>
      </c>
      <c r="B6036" s="72" t="s">
        <v>4027</v>
      </c>
      <c r="C6036" s="72">
        <v>83.3888888888889</v>
      </c>
      <c r="D6036" s="72">
        <v>2</v>
      </c>
      <c r="E6036" s="72">
        <v>3</v>
      </c>
      <c r="F6036" s="72">
        <v>0.36842105263157898</v>
      </c>
      <c r="G6036" s="72" t="s">
        <v>3711</v>
      </c>
    </row>
    <row r="6037" spans="1:7" x14ac:dyDescent="0.15">
      <c r="A6037" s="81" t="s">
        <v>3749</v>
      </c>
      <c r="B6037" s="72" t="s">
        <v>3958</v>
      </c>
      <c r="C6037" s="72">
        <v>25.930693069306901</v>
      </c>
      <c r="D6037" s="72">
        <v>0</v>
      </c>
      <c r="E6037" s="72">
        <v>3</v>
      </c>
      <c r="F6037" s="72">
        <v>1.18421052631579</v>
      </c>
      <c r="G6037" s="72" t="s">
        <v>3711</v>
      </c>
    </row>
    <row r="6038" spans="1:7" x14ac:dyDescent="0.15">
      <c r="A6038" s="81" t="s">
        <v>450</v>
      </c>
      <c r="B6038" s="72" t="s">
        <v>3716</v>
      </c>
      <c r="C6038" s="72">
        <v>268.76190476190499</v>
      </c>
      <c r="D6038" s="72">
        <v>2</v>
      </c>
      <c r="E6038" s="72">
        <v>3</v>
      </c>
      <c r="F6038" s="72">
        <v>0.114035087719298</v>
      </c>
      <c r="G6038" s="72" t="s">
        <v>3711</v>
      </c>
    </row>
    <row r="6039" spans="1:7" x14ac:dyDescent="0.15">
      <c r="A6039" s="81" t="s">
        <v>2116</v>
      </c>
      <c r="B6039" s="72" t="s">
        <v>3702</v>
      </c>
      <c r="C6039" s="72">
        <v>21.928571428571399</v>
      </c>
      <c r="D6039" s="72">
        <v>2</v>
      </c>
      <c r="E6039" s="72">
        <v>2</v>
      </c>
      <c r="F6039" s="72">
        <v>1.3968253968254001</v>
      </c>
      <c r="G6039" s="72" t="s">
        <v>3711</v>
      </c>
    </row>
    <row r="6040" spans="1:7" x14ac:dyDescent="0.15">
      <c r="A6040" s="81" t="s">
        <v>4028</v>
      </c>
      <c r="B6040" s="72" t="s">
        <v>3654</v>
      </c>
      <c r="C6040" s="72">
        <v>1.2277227722772299</v>
      </c>
      <c r="D6040" s="72">
        <v>0</v>
      </c>
      <c r="E6040" s="72">
        <v>2</v>
      </c>
      <c r="F6040" s="72">
        <v>24.9206349206349</v>
      </c>
      <c r="G6040" s="72" t="s">
        <v>3711</v>
      </c>
    </row>
    <row r="6041" spans="1:7" x14ac:dyDescent="0.15">
      <c r="A6041" s="81" t="s">
        <v>3828</v>
      </c>
      <c r="B6041" s="72" t="s">
        <v>3655</v>
      </c>
      <c r="C6041" s="72">
        <v>1.4455445544554499</v>
      </c>
      <c r="D6041" s="72">
        <v>0</v>
      </c>
      <c r="E6041" s="72">
        <v>2</v>
      </c>
      <c r="F6041" s="72">
        <v>21.150793650793702</v>
      </c>
      <c r="G6041" s="72" t="s">
        <v>3711</v>
      </c>
    </row>
    <row r="6042" spans="1:7" x14ac:dyDescent="0.15">
      <c r="A6042" s="81" t="s">
        <v>3918</v>
      </c>
      <c r="B6042" s="72" t="s">
        <v>2874</v>
      </c>
      <c r="C6042" s="72">
        <v>0.62280701754386003</v>
      </c>
      <c r="D6042" s="72">
        <v>3</v>
      </c>
      <c r="E6042" s="72">
        <v>2</v>
      </c>
      <c r="F6042" s="72">
        <v>49.007936507936499</v>
      </c>
      <c r="G6042" s="72" t="s">
        <v>3711</v>
      </c>
    </row>
    <row r="6043" spans="1:7" x14ac:dyDescent="0.15">
      <c r="A6043" s="81" t="s">
        <v>3933</v>
      </c>
      <c r="B6043" s="72" t="s">
        <v>1628</v>
      </c>
      <c r="C6043" s="72">
        <v>3.0634920634920602</v>
      </c>
      <c r="D6043" s="72">
        <v>2</v>
      </c>
      <c r="E6043" s="72">
        <v>3</v>
      </c>
      <c r="F6043" s="72">
        <v>9.9473684210526301</v>
      </c>
      <c r="G6043" s="72" t="s">
        <v>3711</v>
      </c>
    </row>
    <row r="6044" spans="1:7" x14ac:dyDescent="0.15">
      <c r="A6044" s="81" t="s">
        <v>3752</v>
      </c>
      <c r="B6044" s="72" t="s">
        <v>2577</v>
      </c>
      <c r="C6044" s="72">
        <v>9</v>
      </c>
      <c r="D6044" s="72">
        <v>2</v>
      </c>
      <c r="E6044" s="72">
        <v>0</v>
      </c>
      <c r="F6044" s="72">
        <v>3.3811881188118802</v>
      </c>
      <c r="G6044" s="72" t="s">
        <v>3711</v>
      </c>
    </row>
    <row r="6045" spans="1:7" x14ac:dyDescent="0.15">
      <c r="A6045" s="81" t="s">
        <v>4016</v>
      </c>
      <c r="B6045" s="72" t="s">
        <v>4017</v>
      </c>
      <c r="C6045" s="72">
        <v>6.3174603174603199</v>
      </c>
      <c r="D6045" s="72">
        <v>2</v>
      </c>
      <c r="E6045" s="72">
        <v>0</v>
      </c>
      <c r="F6045" s="72">
        <v>4.8168316831683198</v>
      </c>
      <c r="G6045" s="72" t="s">
        <v>3711</v>
      </c>
    </row>
    <row r="6046" spans="1:7" x14ac:dyDescent="0.15">
      <c r="A6046" s="81" t="s">
        <v>3906</v>
      </c>
      <c r="B6046" s="72" t="s">
        <v>2502</v>
      </c>
      <c r="C6046" s="72">
        <v>1.9920634920634901</v>
      </c>
      <c r="D6046" s="72">
        <v>2</v>
      </c>
      <c r="E6046" s="72">
        <v>0</v>
      </c>
      <c r="F6046" s="72">
        <v>15.262376237623799</v>
      </c>
      <c r="G6046" s="72" t="s">
        <v>3711</v>
      </c>
    </row>
    <row r="6047" spans="1:7" x14ac:dyDescent="0.15">
      <c r="A6047" s="81" t="s">
        <v>2369</v>
      </c>
      <c r="B6047" s="72" t="s">
        <v>3577</v>
      </c>
      <c r="C6047" s="72">
        <v>3.5990099009901</v>
      </c>
      <c r="D6047" s="72">
        <v>0</v>
      </c>
      <c r="E6047" s="72">
        <v>2</v>
      </c>
      <c r="F6047" s="72">
        <v>8.4365079365079403</v>
      </c>
      <c r="G6047" s="72" t="s">
        <v>3711</v>
      </c>
    </row>
    <row r="6048" spans="1:7" x14ac:dyDescent="0.15">
      <c r="A6048" s="81" t="s">
        <v>3534</v>
      </c>
      <c r="B6048" s="72" t="s">
        <v>3967</v>
      </c>
      <c r="C6048" s="72">
        <v>45.428571428571402</v>
      </c>
      <c r="D6048" s="72">
        <v>2</v>
      </c>
      <c r="E6048" s="72">
        <v>0</v>
      </c>
      <c r="F6048" s="72">
        <v>0.66831683168316802</v>
      </c>
      <c r="G6048" s="72" t="s">
        <v>3711</v>
      </c>
    </row>
    <row r="6049" spans="1:7" x14ac:dyDescent="0.15">
      <c r="A6049" s="81" t="s">
        <v>2369</v>
      </c>
      <c r="B6049" s="72" t="s">
        <v>3736</v>
      </c>
      <c r="C6049" s="72">
        <v>3.5990099009901</v>
      </c>
      <c r="D6049" s="72">
        <v>0</v>
      </c>
      <c r="E6049" s="72">
        <v>0</v>
      </c>
      <c r="F6049" s="72">
        <v>8.4257425742574306</v>
      </c>
      <c r="G6049" s="72" t="s">
        <v>3711</v>
      </c>
    </row>
    <row r="6050" spans="1:7" x14ac:dyDescent="0.15">
      <c r="A6050" s="81" t="s">
        <v>3827</v>
      </c>
      <c r="B6050" s="72" t="s">
        <v>3917</v>
      </c>
      <c r="C6050" s="72">
        <v>13.1683168316832</v>
      </c>
      <c r="D6050" s="72">
        <v>0</v>
      </c>
      <c r="E6050" s="72">
        <v>0</v>
      </c>
      <c r="F6050" s="72">
        <v>2.3019801980198</v>
      </c>
      <c r="G6050" s="72" t="s">
        <v>3711</v>
      </c>
    </row>
    <row r="6051" spans="1:7" x14ac:dyDescent="0.15">
      <c r="A6051" s="81" t="s">
        <v>1055</v>
      </c>
      <c r="B6051" s="72" t="s">
        <v>3773</v>
      </c>
      <c r="C6051" s="72">
        <v>230.23267326732699</v>
      </c>
      <c r="D6051" s="72">
        <v>0</v>
      </c>
      <c r="E6051" s="72">
        <v>3</v>
      </c>
      <c r="F6051" s="72">
        <v>0.13157894736842099</v>
      </c>
      <c r="G6051" s="72" t="s">
        <v>3711</v>
      </c>
    </row>
    <row r="6052" spans="1:7" x14ac:dyDescent="0.15">
      <c r="A6052" s="81" t="s">
        <v>3730</v>
      </c>
      <c r="B6052" s="72" t="s">
        <v>3675</v>
      </c>
      <c r="C6052" s="72">
        <v>8.8910891089108901</v>
      </c>
      <c r="D6052" s="72">
        <v>0</v>
      </c>
      <c r="E6052" s="72">
        <v>0</v>
      </c>
      <c r="F6052" s="72">
        <v>3.4059405940594099</v>
      </c>
      <c r="G6052" s="72" t="s">
        <v>3711</v>
      </c>
    </row>
    <row r="6053" spans="1:7" x14ac:dyDescent="0.15">
      <c r="A6053" s="81" t="s">
        <v>2443</v>
      </c>
      <c r="B6053" s="72" t="s">
        <v>3775</v>
      </c>
      <c r="C6053" s="72">
        <v>25.985148514851499</v>
      </c>
      <c r="D6053" s="72">
        <v>0</v>
      </c>
      <c r="E6053" s="72">
        <v>0</v>
      </c>
      <c r="F6053" s="72">
        <v>1.16336633663366</v>
      </c>
      <c r="G6053" s="72" t="s">
        <v>3711</v>
      </c>
    </row>
    <row r="6054" spans="1:7" x14ac:dyDescent="0.15">
      <c r="A6054" s="81" t="s">
        <v>3799</v>
      </c>
      <c r="B6054" s="72" t="s">
        <v>2609</v>
      </c>
      <c r="C6054" s="72">
        <v>0.56140350877193002</v>
      </c>
      <c r="D6054" s="72">
        <v>3</v>
      </c>
      <c r="E6054" s="72">
        <v>2</v>
      </c>
      <c r="F6054" s="72">
        <v>53.7777777777778</v>
      </c>
      <c r="G6054" s="72" t="s">
        <v>3711</v>
      </c>
    </row>
    <row r="6055" spans="1:7" x14ac:dyDescent="0.15">
      <c r="A6055" s="81" t="s">
        <v>3860</v>
      </c>
      <c r="B6055" s="72" t="s">
        <v>808</v>
      </c>
      <c r="C6055" s="72">
        <v>0.42574257425742601</v>
      </c>
      <c r="D6055" s="72">
        <v>0</v>
      </c>
      <c r="E6055" s="72">
        <v>0</v>
      </c>
      <c r="F6055" s="72">
        <v>70.797029702970306</v>
      </c>
      <c r="G6055" s="72" t="s">
        <v>3711</v>
      </c>
    </row>
    <row r="6056" spans="1:7" x14ac:dyDescent="0.15">
      <c r="A6056" s="81" t="s">
        <v>3750</v>
      </c>
      <c r="B6056" s="72" t="s">
        <v>2639</v>
      </c>
      <c r="C6056" s="72">
        <v>1.92105263157895</v>
      </c>
      <c r="D6056" s="72">
        <v>3</v>
      </c>
      <c r="E6056" s="72">
        <v>0</v>
      </c>
      <c r="F6056" s="72">
        <v>15.6633663366337</v>
      </c>
      <c r="G6056" s="72" t="s">
        <v>3711</v>
      </c>
    </row>
    <row r="6057" spans="1:7" x14ac:dyDescent="0.15">
      <c r="A6057" s="81" t="s">
        <v>1047</v>
      </c>
      <c r="B6057" s="72" t="s">
        <v>3715</v>
      </c>
      <c r="C6057" s="72">
        <v>79.684210526315795</v>
      </c>
      <c r="D6057" s="72">
        <v>3</v>
      </c>
      <c r="E6057" s="72">
        <v>3</v>
      </c>
      <c r="F6057" s="72">
        <v>0.37719298245614002</v>
      </c>
      <c r="G6057" s="72" t="s">
        <v>3711</v>
      </c>
    </row>
    <row r="6058" spans="1:7" x14ac:dyDescent="0.15">
      <c r="A6058" s="81" t="s">
        <v>1280</v>
      </c>
      <c r="B6058" s="72" t="s">
        <v>3573</v>
      </c>
      <c r="C6058" s="72">
        <v>227.719298245614</v>
      </c>
      <c r="D6058" s="72">
        <v>3</v>
      </c>
      <c r="E6058" s="72">
        <v>3</v>
      </c>
      <c r="F6058" s="72">
        <v>0.13157894736842099</v>
      </c>
      <c r="G6058" s="72" t="s">
        <v>3711</v>
      </c>
    </row>
    <row r="6059" spans="1:7" x14ac:dyDescent="0.15">
      <c r="A6059" s="81" t="s">
        <v>3483</v>
      </c>
      <c r="B6059" s="72" t="s">
        <v>2723</v>
      </c>
      <c r="C6059" s="72">
        <v>5.3253968253968296</v>
      </c>
      <c r="D6059" s="72">
        <v>2</v>
      </c>
      <c r="E6059" s="72">
        <v>0</v>
      </c>
      <c r="F6059" s="72">
        <v>5.6237623762376199</v>
      </c>
      <c r="G6059" s="72" t="s">
        <v>3711</v>
      </c>
    </row>
    <row r="6060" spans="1:7" x14ac:dyDescent="0.15">
      <c r="A6060" s="81" t="s">
        <v>1248</v>
      </c>
      <c r="B6060" s="72" t="s">
        <v>3777</v>
      </c>
      <c r="C6060" s="72">
        <v>419.148514851485</v>
      </c>
      <c r="D6060" s="72">
        <v>0</v>
      </c>
      <c r="E6060" s="72">
        <v>2</v>
      </c>
      <c r="F6060" s="72">
        <v>7.1428571428571397E-2</v>
      </c>
      <c r="G6060" s="72" t="s">
        <v>3711</v>
      </c>
    </row>
    <row r="6061" spans="1:7" x14ac:dyDescent="0.15">
      <c r="A6061" s="81" t="s">
        <v>3770</v>
      </c>
      <c r="B6061" s="72" t="s">
        <v>3723</v>
      </c>
      <c r="C6061" s="72">
        <v>4.4059405940594099</v>
      </c>
      <c r="D6061" s="72">
        <v>0</v>
      </c>
      <c r="E6061" s="72">
        <v>2</v>
      </c>
      <c r="F6061" s="72">
        <v>6.7936507936507899</v>
      </c>
      <c r="G6061" s="72" t="s">
        <v>3711</v>
      </c>
    </row>
    <row r="6062" spans="1:7" x14ac:dyDescent="0.15">
      <c r="A6062" s="81" t="s">
        <v>494</v>
      </c>
      <c r="B6062" s="72" t="s">
        <v>3703</v>
      </c>
      <c r="C6062" s="72">
        <v>123.298245614035</v>
      </c>
      <c r="D6062" s="72">
        <v>3</v>
      </c>
      <c r="E6062" s="72">
        <v>0</v>
      </c>
      <c r="F6062" s="72">
        <v>0.24257425742574301</v>
      </c>
      <c r="G6062" s="72" t="s">
        <v>3711</v>
      </c>
    </row>
    <row r="6063" spans="1:7" x14ac:dyDescent="0.15">
      <c r="A6063" s="81" t="s">
        <v>3857</v>
      </c>
      <c r="B6063" s="72" t="s">
        <v>3870</v>
      </c>
      <c r="C6063" s="72">
        <v>1.21782178217822</v>
      </c>
      <c r="D6063" s="72">
        <v>0</v>
      </c>
      <c r="E6063" s="72">
        <v>2</v>
      </c>
      <c r="F6063" s="72">
        <v>24.5</v>
      </c>
      <c r="G6063" s="72" t="s">
        <v>3711</v>
      </c>
    </row>
    <row r="6064" spans="1:7" x14ac:dyDescent="0.15">
      <c r="A6064" s="81" t="s">
        <v>3955</v>
      </c>
      <c r="B6064" s="72" t="s">
        <v>3671</v>
      </c>
      <c r="C6064" s="72">
        <v>1.1782178217821799</v>
      </c>
      <c r="D6064" s="72">
        <v>0</v>
      </c>
      <c r="E6064" s="72">
        <v>2</v>
      </c>
      <c r="F6064" s="72">
        <v>25.3095238095238</v>
      </c>
      <c r="G6064" s="72" t="s">
        <v>3711</v>
      </c>
    </row>
    <row r="6065" spans="1:7" x14ac:dyDescent="0.15">
      <c r="A6065" s="81" t="s">
        <v>494</v>
      </c>
      <c r="B6065" s="72" t="s">
        <v>3723</v>
      </c>
      <c r="C6065" s="72">
        <v>1697.86507936508</v>
      </c>
      <c r="D6065" s="72">
        <v>2</v>
      </c>
      <c r="E6065" s="72">
        <v>3</v>
      </c>
      <c r="F6065" s="72">
        <v>1.7543859649122799E-2</v>
      </c>
      <c r="G6065" s="72" t="s">
        <v>3711</v>
      </c>
    </row>
    <row r="6066" spans="1:7" x14ac:dyDescent="0.15">
      <c r="A6066" s="81" t="s">
        <v>494</v>
      </c>
      <c r="B6066" s="72" t="s">
        <v>3702</v>
      </c>
      <c r="C6066" s="72">
        <v>1697.86507936508</v>
      </c>
      <c r="D6066" s="72">
        <v>2</v>
      </c>
      <c r="E6066" s="72">
        <v>3</v>
      </c>
      <c r="F6066" s="72">
        <v>1.7543859649122799E-2</v>
      </c>
      <c r="G6066" s="72" t="s">
        <v>3711</v>
      </c>
    </row>
    <row r="6067" spans="1:7" x14ac:dyDescent="0.15">
      <c r="A6067" s="81" t="s">
        <v>494</v>
      </c>
      <c r="B6067" s="72" t="s">
        <v>3686</v>
      </c>
      <c r="C6067" s="72">
        <v>1697.86507936508</v>
      </c>
      <c r="D6067" s="72">
        <v>2</v>
      </c>
      <c r="E6067" s="72">
        <v>3</v>
      </c>
      <c r="F6067" s="72">
        <v>1.7543859649122799E-2</v>
      </c>
      <c r="G6067" s="72" t="s">
        <v>3711</v>
      </c>
    </row>
    <row r="6068" spans="1:7" x14ac:dyDescent="0.15">
      <c r="A6068" s="81" t="s">
        <v>3939</v>
      </c>
      <c r="B6068" s="72" t="s">
        <v>808</v>
      </c>
      <c r="C6068" s="72">
        <v>1.6031746031745999</v>
      </c>
      <c r="D6068" s="72">
        <v>2</v>
      </c>
      <c r="E6068" s="72">
        <v>2</v>
      </c>
      <c r="F6068" s="72">
        <v>18.523809523809501</v>
      </c>
      <c r="G6068" s="72" t="s">
        <v>3711</v>
      </c>
    </row>
    <row r="6069" spans="1:7" x14ac:dyDescent="0.15">
      <c r="A6069" s="81" t="s">
        <v>3841</v>
      </c>
      <c r="B6069" s="72" t="s">
        <v>3948</v>
      </c>
      <c r="C6069" s="72">
        <v>19.476190476190499</v>
      </c>
      <c r="D6069" s="72">
        <v>2</v>
      </c>
      <c r="E6069" s="72">
        <v>0</v>
      </c>
      <c r="F6069" s="72">
        <v>1.5247524752475199</v>
      </c>
      <c r="G6069" s="72" t="s">
        <v>3711</v>
      </c>
    </row>
    <row r="6070" spans="1:7" x14ac:dyDescent="0.15">
      <c r="A6070" s="81" t="s">
        <v>3806</v>
      </c>
      <c r="B6070" s="72" t="s">
        <v>3655</v>
      </c>
      <c r="C6070" s="72">
        <v>9.3015873015873005</v>
      </c>
      <c r="D6070" s="72">
        <v>2</v>
      </c>
      <c r="E6070" s="72">
        <v>3</v>
      </c>
      <c r="F6070" s="72">
        <v>3.1842105263157898</v>
      </c>
      <c r="G6070" s="72" t="s">
        <v>3711</v>
      </c>
    </row>
    <row r="6071" spans="1:7" x14ac:dyDescent="0.15">
      <c r="A6071" s="81" t="s">
        <v>2635</v>
      </c>
      <c r="B6071" s="72" t="s">
        <v>808</v>
      </c>
      <c r="C6071" s="72">
        <v>1.3333333333333299</v>
      </c>
      <c r="D6071" s="72">
        <v>3</v>
      </c>
      <c r="E6071" s="72">
        <v>3</v>
      </c>
      <c r="F6071" s="72">
        <v>22.210526315789501</v>
      </c>
      <c r="G6071" s="72" t="s">
        <v>3711</v>
      </c>
    </row>
    <row r="6072" spans="1:7" x14ac:dyDescent="0.15">
      <c r="A6072" s="81" t="s">
        <v>2113</v>
      </c>
      <c r="B6072" s="72" t="s">
        <v>3877</v>
      </c>
      <c r="C6072" s="72">
        <v>60.1666666666667</v>
      </c>
      <c r="D6072" s="72">
        <v>2</v>
      </c>
      <c r="E6072" s="72">
        <v>2</v>
      </c>
      <c r="F6072" s="72">
        <v>0.49206349206349198</v>
      </c>
      <c r="G6072" s="72" t="s">
        <v>3711</v>
      </c>
    </row>
    <row r="6073" spans="1:7" x14ac:dyDescent="0.15">
      <c r="A6073" s="81" t="s">
        <v>2328</v>
      </c>
      <c r="B6073" s="72" t="s">
        <v>1486</v>
      </c>
      <c r="C6073" s="72">
        <v>1.2543859649122799</v>
      </c>
      <c r="D6073" s="72">
        <v>3</v>
      </c>
      <c r="E6073" s="72">
        <v>3</v>
      </c>
      <c r="F6073" s="72">
        <v>23.587719298245599</v>
      </c>
      <c r="G6073" s="72" t="s">
        <v>3711</v>
      </c>
    </row>
    <row r="6074" spans="1:7" x14ac:dyDescent="0.15">
      <c r="A6074" s="81" t="s">
        <v>1280</v>
      </c>
      <c r="B6074" s="72" t="s">
        <v>3577</v>
      </c>
      <c r="C6074" s="72">
        <v>1684.2857142857099</v>
      </c>
      <c r="D6074" s="72">
        <v>2</v>
      </c>
      <c r="E6074" s="72">
        <v>3</v>
      </c>
      <c r="F6074" s="72">
        <v>1.7543859649122799E-2</v>
      </c>
      <c r="G6074" s="72" t="s">
        <v>3711</v>
      </c>
    </row>
    <row r="6075" spans="1:7" x14ac:dyDescent="0.15">
      <c r="A6075" s="81" t="s">
        <v>3841</v>
      </c>
      <c r="B6075" s="72" t="s">
        <v>3761</v>
      </c>
      <c r="C6075" s="72">
        <v>3.7722772277227699</v>
      </c>
      <c r="D6075" s="72">
        <v>0</v>
      </c>
      <c r="E6075" s="72">
        <v>0</v>
      </c>
      <c r="F6075" s="72">
        <v>7.8267326732673297</v>
      </c>
      <c r="G6075" s="72" t="s">
        <v>3711</v>
      </c>
    </row>
    <row r="6076" spans="1:7" x14ac:dyDescent="0.15">
      <c r="A6076" s="81" t="s">
        <v>1230</v>
      </c>
      <c r="B6076" s="72" t="s">
        <v>3912</v>
      </c>
      <c r="C6076" s="72">
        <v>36.114035087719301</v>
      </c>
      <c r="D6076" s="72">
        <v>3</v>
      </c>
      <c r="E6076" s="72">
        <v>2</v>
      </c>
      <c r="F6076" s="72">
        <v>0.817460317460317</v>
      </c>
      <c r="G6076" s="72" t="s">
        <v>3711</v>
      </c>
    </row>
    <row r="6077" spans="1:7" x14ac:dyDescent="0.15">
      <c r="A6077" s="81" t="s">
        <v>143</v>
      </c>
      <c r="B6077" s="72" t="s">
        <v>2422</v>
      </c>
      <c r="C6077" s="72">
        <v>0.49122807017543901</v>
      </c>
      <c r="D6077" s="72">
        <v>3</v>
      </c>
      <c r="E6077" s="72">
        <v>2</v>
      </c>
      <c r="F6077" s="72">
        <v>60.015873015872998</v>
      </c>
      <c r="G6077" s="72" t="s">
        <v>3711</v>
      </c>
    </row>
    <row r="6078" spans="1:7" x14ac:dyDescent="0.15">
      <c r="A6078" s="81" t="s">
        <v>2779</v>
      </c>
      <c r="B6078" s="72" t="s">
        <v>2347</v>
      </c>
      <c r="C6078" s="72">
        <v>5.3333333333333304</v>
      </c>
      <c r="D6078" s="72">
        <v>2</v>
      </c>
      <c r="E6078" s="72">
        <v>3</v>
      </c>
      <c r="F6078" s="72">
        <v>5.5263157894736796</v>
      </c>
      <c r="G6078" s="72" t="s">
        <v>3711</v>
      </c>
    </row>
    <row r="6079" spans="1:7" x14ac:dyDescent="0.15">
      <c r="A6079" s="81" t="s">
        <v>2509</v>
      </c>
      <c r="B6079" s="72" t="s">
        <v>3723</v>
      </c>
      <c r="C6079" s="72">
        <v>40.9444444444444</v>
      </c>
      <c r="D6079" s="72">
        <v>2</v>
      </c>
      <c r="E6079" s="72">
        <v>0</v>
      </c>
      <c r="F6079" s="72">
        <v>0.71782178217821802</v>
      </c>
      <c r="G6079" s="72" t="s">
        <v>3711</v>
      </c>
    </row>
    <row r="6080" spans="1:7" x14ac:dyDescent="0.15">
      <c r="A6080" s="81" t="s">
        <v>3933</v>
      </c>
      <c r="B6080" s="72" t="s">
        <v>3722</v>
      </c>
      <c r="C6080" s="72">
        <v>3.0634920634920602</v>
      </c>
      <c r="D6080" s="72">
        <v>2</v>
      </c>
      <c r="E6080" s="72">
        <v>0</v>
      </c>
      <c r="F6080" s="72">
        <v>9.5841584158415802</v>
      </c>
      <c r="G6080" s="72" t="s">
        <v>3711</v>
      </c>
    </row>
    <row r="6081" spans="1:7" x14ac:dyDescent="0.15">
      <c r="A6081" s="81" t="s">
        <v>4029</v>
      </c>
      <c r="B6081" s="72" t="s">
        <v>2749</v>
      </c>
      <c r="C6081" s="72">
        <v>0.46031746031746001</v>
      </c>
      <c r="D6081" s="72">
        <v>2</v>
      </c>
      <c r="E6081" s="72">
        <v>2</v>
      </c>
      <c r="F6081" s="72">
        <v>63.769841269841301</v>
      </c>
      <c r="G6081" s="72" t="s">
        <v>3711</v>
      </c>
    </row>
    <row r="6082" spans="1:7" x14ac:dyDescent="0.15">
      <c r="A6082" s="81" t="s">
        <v>3934</v>
      </c>
      <c r="B6082" s="72" t="s">
        <v>3652</v>
      </c>
      <c r="C6082" s="72">
        <v>2.5476190476190501</v>
      </c>
      <c r="D6082" s="72">
        <v>2</v>
      </c>
      <c r="E6082" s="72">
        <v>0</v>
      </c>
      <c r="F6082" s="72">
        <v>11.509900990099</v>
      </c>
      <c r="G6082" s="72" t="s">
        <v>3711</v>
      </c>
    </row>
    <row r="6083" spans="1:7" x14ac:dyDescent="0.15">
      <c r="A6083" s="81" t="s">
        <v>3857</v>
      </c>
      <c r="B6083" s="72" t="s">
        <v>3816</v>
      </c>
      <c r="C6083" s="72">
        <v>1.3333333333333299</v>
      </c>
      <c r="D6083" s="72">
        <v>3</v>
      </c>
      <c r="E6083" s="72">
        <v>2</v>
      </c>
      <c r="F6083" s="72">
        <v>21.992063492063501</v>
      </c>
      <c r="G6083" s="72" t="s">
        <v>3711</v>
      </c>
    </row>
    <row r="6084" spans="1:7" x14ac:dyDescent="0.15">
      <c r="A6084" s="81" t="s">
        <v>3813</v>
      </c>
      <c r="B6084" s="72" t="s">
        <v>3786</v>
      </c>
      <c r="C6084" s="72">
        <v>3.21428571428571</v>
      </c>
      <c r="D6084" s="72">
        <v>2</v>
      </c>
      <c r="E6084" s="72">
        <v>2</v>
      </c>
      <c r="F6084" s="72">
        <v>9.1190476190476204</v>
      </c>
      <c r="G6084" s="72" t="s">
        <v>3711</v>
      </c>
    </row>
    <row r="6085" spans="1:7" x14ac:dyDescent="0.15">
      <c r="A6085" s="81" t="s">
        <v>3747</v>
      </c>
      <c r="B6085" s="72" t="s">
        <v>3888</v>
      </c>
      <c r="C6085" s="72">
        <v>9.1578947368421009</v>
      </c>
      <c r="D6085" s="72">
        <v>3</v>
      </c>
      <c r="E6085" s="72">
        <v>0</v>
      </c>
      <c r="F6085" s="72">
        <v>3.1980198019802</v>
      </c>
      <c r="G6085" s="72" t="s">
        <v>3711</v>
      </c>
    </row>
    <row r="6086" spans="1:7" x14ac:dyDescent="0.15">
      <c r="A6086" s="81" t="s">
        <v>3738</v>
      </c>
      <c r="B6086" s="72" t="s">
        <v>2749</v>
      </c>
      <c r="C6086" s="72">
        <v>18.3333333333333</v>
      </c>
      <c r="D6086" s="72">
        <v>2</v>
      </c>
      <c r="E6086" s="72">
        <v>3</v>
      </c>
      <c r="F6086" s="72">
        <v>1.59649122807018</v>
      </c>
      <c r="G6086" s="72" t="s">
        <v>3711</v>
      </c>
    </row>
    <row r="6087" spans="1:7" x14ac:dyDescent="0.15">
      <c r="A6087" s="81" t="s">
        <v>203</v>
      </c>
      <c r="B6087" s="72" t="s">
        <v>3709</v>
      </c>
      <c r="C6087" s="72">
        <v>7.1315789473684204</v>
      </c>
      <c r="D6087" s="72">
        <v>3</v>
      </c>
      <c r="E6087" s="72">
        <v>0</v>
      </c>
      <c r="F6087" s="72">
        <v>4.1039603960396001</v>
      </c>
      <c r="G6087" s="72" t="s">
        <v>3711</v>
      </c>
    </row>
    <row r="6088" spans="1:7" x14ac:dyDescent="0.15">
      <c r="A6088" s="81" t="s">
        <v>1055</v>
      </c>
      <c r="B6088" s="72" t="s">
        <v>3796</v>
      </c>
      <c r="C6088" s="72">
        <v>61.464912280701803</v>
      </c>
      <c r="D6088" s="72">
        <v>3</v>
      </c>
      <c r="E6088" s="72">
        <v>0</v>
      </c>
      <c r="F6088" s="72">
        <v>0.475247524752475</v>
      </c>
      <c r="G6088" s="72" t="s">
        <v>3711</v>
      </c>
    </row>
    <row r="6089" spans="1:7" x14ac:dyDescent="0.15">
      <c r="A6089" s="81" t="s">
        <v>3735</v>
      </c>
      <c r="B6089" s="72" t="s">
        <v>3767</v>
      </c>
      <c r="C6089" s="72">
        <v>20.539682539682499</v>
      </c>
      <c r="D6089" s="72">
        <v>2</v>
      </c>
      <c r="E6089" s="72">
        <v>2</v>
      </c>
      <c r="F6089" s="72">
        <v>1.42063492063492</v>
      </c>
      <c r="G6089" s="72" t="s">
        <v>3711</v>
      </c>
    </row>
    <row r="6090" spans="1:7" x14ac:dyDescent="0.15">
      <c r="A6090" s="81" t="s">
        <v>3930</v>
      </c>
      <c r="B6090" s="72" t="s">
        <v>2347</v>
      </c>
      <c r="C6090" s="72">
        <v>0.49206349206349198</v>
      </c>
      <c r="D6090" s="72">
        <v>2</v>
      </c>
      <c r="E6090" s="72">
        <v>0</v>
      </c>
      <c r="F6090" s="72">
        <v>59.272277227722803</v>
      </c>
      <c r="G6090" s="72" t="s">
        <v>3711</v>
      </c>
    </row>
    <row r="6091" spans="1:7" x14ac:dyDescent="0.15">
      <c r="A6091" s="81" t="s">
        <v>3801</v>
      </c>
      <c r="B6091" s="72" t="s">
        <v>3650</v>
      </c>
      <c r="C6091" s="72">
        <v>0.98245614035087703</v>
      </c>
      <c r="D6091" s="72">
        <v>3</v>
      </c>
      <c r="E6091" s="72">
        <v>2</v>
      </c>
      <c r="F6091" s="72">
        <v>29.595238095238098</v>
      </c>
      <c r="G6091" s="72" t="s">
        <v>3711</v>
      </c>
    </row>
    <row r="6092" spans="1:7" x14ac:dyDescent="0.15">
      <c r="A6092" s="81" t="s">
        <v>3752</v>
      </c>
      <c r="B6092" s="72" t="s">
        <v>3832</v>
      </c>
      <c r="C6092" s="72">
        <v>12.3613861386139</v>
      </c>
      <c r="D6092" s="72">
        <v>0</v>
      </c>
      <c r="E6092" s="72">
        <v>3</v>
      </c>
      <c r="F6092" s="72">
        <v>2.3508771929824599</v>
      </c>
      <c r="G6092" s="72" t="s">
        <v>3711</v>
      </c>
    </row>
    <row r="6093" spans="1:7" x14ac:dyDescent="0.15">
      <c r="A6093" s="81" t="s">
        <v>3752</v>
      </c>
      <c r="B6093" s="72" t="s">
        <v>2422</v>
      </c>
      <c r="C6093" s="72">
        <v>1.62280701754386</v>
      </c>
      <c r="D6093" s="72">
        <v>3</v>
      </c>
      <c r="E6093" s="72">
        <v>0</v>
      </c>
      <c r="F6093" s="72">
        <v>17.900990099009899</v>
      </c>
      <c r="G6093" s="72" t="s">
        <v>3711</v>
      </c>
    </row>
    <row r="6094" spans="1:7" x14ac:dyDescent="0.15">
      <c r="A6094" s="81" t="s">
        <v>2871</v>
      </c>
      <c r="B6094" s="72" t="s">
        <v>3786</v>
      </c>
      <c r="C6094" s="72">
        <v>13.7982456140351</v>
      </c>
      <c r="D6094" s="72">
        <v>3</v>
      </c>
      <c r="E6094" s="72">
        <v>0</v>
      </c>
      <c r="F6094" s="72">
        <v>2.1039603960396001</v>
      </c>
      <c r="G6094" s="72" t="s">
        <v>3711</v>
      </c>
    </row>
    <row r="6095" spans="1:7" x14ac:dyDescent="0.15">
      <c r="A6095" s="81" t="s">
        <v>3841</v>
      </c>
      <c r="B6095" s="72" t="s">
        <v>3908</v>
      </c>
      <c r="C6095" s="72">
        <v>3.7722772277227699</v>
      </c>
      <c r="D6095" s="72">
        <v>0</v>
      </c>
      <c r="E6095" s="72">
        <v>2</v>
      </c>
      <c r="F6095" s="72">
        <v>7.6904761904761898</v>
      </c>
      <c r="G6095" s="72" t="s">
        <v>3711</v>
      </c>
    </row>
    <row r="6096" spans="1:7" x14ac:dyDescent="0.15">
      <c r="A6096" s="81" t="s">
        <v>3732</v>
      </c>
      <c r="B6096" s="72" t="s">
        <v>2523</v>
      </c>
      <c r="C6096" s="72">
        <v>24.047619047619001</v>
      </c>
      <c r="D6096" s="72">
        <v>2</v>
      </c>
      <c r="E6096" s="72">
        <v>3</v>
      </c>
      <c r="F6096" s="72">
        <v>1.20175438596491</v>
      </c>
      <c r="G6096" s="72" t="s">
        <v>3711</v>
      </c>
    </row>
    <row r="6097" spans="1:7" x14ac:dyDescent="0.15">
      <c r="A6097" s="81" t="s">
        <v>2490</v>
      </c>
      <c r="B6097" s="72" t="s">
        <v>3655</v>
      </c>
      <c r="C6097" s="72">
        <v>1.36633663366337</v>
      </c>
      <c r="D6097" s="72">
        <v>0</v>
      </c>
      <c r="E6097" s="72">
        <v>2</v>
      </c>
      <c r="F6097" s="72">
        <v>21.150793650793702</v>
      </c>
      <c r="G6097" s="72" t="s">
        <v>3711</v>
      </c>
    </row>
    <row r="6098" spans="1:7" x14ac:dyDescent="0.15">
      <c r="A6098" s="81" t="s">
        <v>3750</v>
      </c>
      <c r="B6098" s="72" t="s">
        <v>3953</v>
      </c>
      <c r="C6098" s="72">
        <v>34.7222222222222</v>
      </c>
      <c r="D6098" s="72">
        <v>2</v>
      </c>
      <c r="E6098" s="72">
        <v>0</v>
      </c>
      <c r="F6098" s="72">
        <v>0.83168316831683198</v>
      </c>
      <c r="G6098" s="72" t="s">
        <v>3711</v>
      </c>
    </row>
    <row r="6099" spans="1:7" x14ac:dyDescent="0.15">
      <c r="A6099" s="81" t="s">
        <v>2687</v>
      </c>
      <c r="B6099" s="72" t="s">
        <v>3716</v>
      </c>
      <c r="C6099" s="72">
        <v>18.261904761904798</v>
      </c>
      <c r="D6099" s="72">
        <v>2</v>
      </c>
      <c r="E6099" s="72">
        <v>0</v>
      </c>
      <c r="F6099" s="72">
        <v>1.5792079207920799</v>
      </c>
      <c r="G6099" s="72" t="s">
        <v>3711</v>
      </c>
    </row>
    <row r="6100" spans="1:7" x14ac:dyDescent="0.15">
      <c r="A6100" s="81" t="s">
        <v>3934</v>
      </c>
      <c r="B6100" s="72" t="s">
        <v>605</v>
      </c>
      <c r="C6100" s="72">
        <v>2.5476190476190501</v>
      </c>
      <c r="D6100" s="72">
        <v>2</v>
      </c>
      <c r="E6100" s="72">
        <v>2</v>
      </c>
      <c r="F6100" s="72">
        <v>11.3095238095238</v>
      </c>
      <c r="G6100" s="72" t="s">
        <v>3711</v>
      </c>
    </row>
    <row r="6101" spans="1:7" x14ac:dyDescent="0.15">
      <c r="A6101" s="81" t="s">
        <v>3977</v>
      </c>
      <c r="B6101" s="72" t="s">
        <v>3655</v>
      </c>
      <c r="C6101" s="72">
        <v>1.3613861386138599</v>
      </c>
      <c r="D6101" s="72">
        <v>0</v>
      </c>
      <c r="E6101" s="72">
        <v>2</v>
      </c>
      <c r="F6101" s="72">
        <v>21.150793650793702</v>
      </c>
      <c r="G6101" s="72" t="s">
        <v>3711</v>
      </c>
    </row>
    <row r="6102" spans="1:7" x14ac:dyDescent="0.15">
      <c r="A6102" s="81" t="s">
        <v>3534</v>
      </c>
      <c r="B6102" s="72" t="s">
        <v>3999</v>
      </c>
      <c r="C6102" s="72">
        <v>28.539603960396001</v>
      </c>
      <c r="D6102" s="72">
        <v>0</v>
      </c>
      <c r="E6102" s="72">
        <v>2</v>
      </c>
      <c r="F6102" s="72">
        <v>1.0079365079365099</v>
      </c>
      <c r="G6102" s="72" t="s">
        <v>3711</v>
      </c>
    </row>
    <row r="6103" spans="1:7" x14ac:dyDescent="0.15">
      <c r="A6103" s="81" t="s">
        <v>2329</v>
      </c>
      <c r="B6103" s="72" t="s">
        <v>3655</v>
      </c>
      <c r="C6103" s="72">
        <v>1.35964912280702</v>
      </c>
      <c r="D6103" s="72">
        <v>3</v>
      </c>
      <c r="E6103" s="72">
        <v>2</v>
      </c>
      <c r="F6103" s="72">
        <v>21.150793650793702</v>
      </c>
      <c r="G6103" s="72" t="s">
        <v>3711</v>
      </c>
    </row>
    <row r="6104" spans="1:7" x14ac:dyDescent="0.15">
      <c r="A6104" s="81" t="s">
        <v>3881</v>
      </c>
      <c r="B6104" s="72" t="s">
        <v>1025</v>
      </c>
      <c r="C6104" s="72">
        <v>0.55940594059405901</v>
      </c>
      <c r="D6104" s="72">
        <v>0</v>
      </c>
      <c r="E6104" s="72">
        <v>0</v>
      </c>
      <c r="F6104" s="72">
        <v>51.282178217821802</v>
      </c>
      <c r="G6104" s="72" t="s">
        <v>3711</v>
      </c>
    </row>
    <row r="6105" spans="1:7" x14ac:dyDescent="0.15">
      <c r="A6105" s="81" t="s">
        <v>1951</v>
      </c>
      <c r="B6105" s="72" t="s">
        <v>2523</v>
      </c>
      <c r="C6105" s="72">
        <v>0.40350877192982498</v>
      </c>
      <c r="D6105" s="72">
        <v>3</v>
      </c>
      <c r="E6105" s="72">
        <v>2</v>
      </c>
      <c r="F6105" s="72">
        <v>70.849206349206398</v>
      </c>
      <c r="G6105" s="72" t="s">
        <v>3711</v>
      </c>
    </row>
    <row r="6106" spans="1:7" x14ac:dyDescent="0.15">
      <c r="A6106" s="81" t="s">
        <v>3099</v>
      </c>
      <c r="B6106" s="72" t="s">
        <v>2347</v>
      </c>
      <c r="C6106" s="72">
        <v>5.1666666666666696</v>
      </c>
      <c r="D6106" s="72">
        <v>2</v>
      </c>
      <c r="E6106" s="72">
        <v>3</v>
      </c>
      <c r="F6106" s="72">
        <v>5.5263157894736796</v>
      </c>
      <c r="G6106" s="72" t="s">
        <v>3711</v>
      </c>
    </row>
    <row r="6107" spans="1:7" x14ac:dyDescent="0.15">
      <c r="A6107" s="81" t="s">
        <v>3821</v>
      </c>
      <c r="B6107" s="72" t="s">
        <v>3716</v>
      </c>
      <c r="C6107" s="72">
        <v>2.74603174603175</v>
      </c>
      <c r="D6107" s="72">
        <v>2</v>
      </c>
      <c r="E6107" s="72">
        <v>2</v>
      </c>
      <c r="F6107" s="72">
        <v>10.396825396825401</v>
      </c>
      <c r="G6107" s="72" t="s">
        <v>3711</v>
      </c>
    </row>
    <row r="6108" spans="1:7" x14ac:dyDescent="0.15">
      <c r="A6108" s="81" t="s">
        <v>2443</v>
      </c>
      <c r="B6108" s="72" t="s">
        <v>3736</v>
      </c>
      <c r="C6108" s="72">
        <v>3.3859649122806998</v>
      </c>
      <c r="D6108" s="72">
        <v>3</v>
      </c>
      <c r="E6108" s="72">
        <v>0</v>
      </c>
      <c r="F6108" s="72">
        <v>8.4257425742574306</v>
      </c>
      <c r="G6108" s="72" t="s">
        <v>3711</v>
      </c>
    </row>
    <row r="6109" spans="1:7" x14ac:dyDescent="0.15">
      <c r="A6109" s="81" t="s">
        <v>1220</v>
      </c>
      <c r="B6109" s="72" t="s">
        <v>3702</v>
      </c>
      <c r="C6109" s="72">
        <v>20.421052631578899</v>
      </c>
      <c r="D6109" s="72">
        <v>3</v>
      </c>
      <c r="E6109" s="72">
        <v>2</v>
      </c>
      <c r="F6109" s="72">
        <v>1.3968253968254001</v>
      </c>
      <c r="G6109" s="72" t="s">
        <v>3711</v>
      </c>
    </row>
    <row r="6110" spans="1:7" x14ac:dyDescent="0.15">
      <c r="A6110" s="81" t="s">
        <v>3910</v>
      </c>
      <c r="B6110" s="72" t="s">
        <v>3911</v>
      </c>
      <c r="C6110" s="72">
        <v>5.9444444444444402</v>
      </c>
      <c r="D6110" s="72">
        <v>2</v>
      </c>
      <c r="E6110" s="72">
        <v>0</v>
      </c>
      <c r="F6110" s="72">
        <v>4.7970297029703</v>
      </c>
      <c r="G6110" s="72" t="s">
        <v>3711</v>
      </c>
    </row>
    <row r="6111" spans="1:7" x14ac:dyDescent="0.15">
      <c r="A6111" s="81" t="s">
        <v>2871</v>
      </c>
      <c r="B6111" s="72" t="s">
        <v>3786</v>
      </c>
      <c r="C6111" s="72">
        <v>44.5</v>
      </c>
      <c r="D6111" s="72">
        <v>2</v>
      </c>
      <c r="E6111" s="72">
        <v>3</v>
      </c>
      <c r="F6111" s="72">
        <v>0.640350877192982</v>
      </c>
      <c r="G6111" s="72" t="s">
        <v>3711</v>
      </c>
    </row>
    <row r="6112" spans="1:7" x14ac:dyDescent="0.15">
      <c r="A6112" s="81" t="s">
        <v>2152</v>
      </c>
      <c r="B6112" s="72" t="s">
        <v>3725</v>
      </c>
      <c r="C6112" s="72">
        <v>36.825396825396801</v>
      </c>
      <c r="D6112" s="72">
        <v>2</v>
      </c>
      <c r="E6112" s="72">
        <v>0</v>
      </c>
      <c r="F6112" s="72">
        <v>0.77227722772277196</v>
      </c>
      <c r="G6112" s="72" t="s">
        <v>3711</v>
      </c>
    </row>
    <row r="6113" spans="1:7" x14ac:dyDescent="0.15">
      <c r="A6113" s="81" t="s">
        <v>3881</v>
      </c>
      <c r="B6113" s="72" t="s">
        <v>3943</v>
      </c>
      <c r="C6113" s="72">
        <v>0.55940594059405901</v>
      </c>
      <c r="D6113" s="72">
        <v>0</v>
      </c>
      <c r="E6113" s="72">
        <v>2</v>
      </c>
      <c r="F6113" s="72">
        <v>50.769841269841301</v>
      </c>
      <c r="G6113" s="72" t="s">
        <v>3711</v>
      </c>
    </row>
    <row r="6114" spans="1:7" x14ac:dyDescent="0.15">
      <c r="A6114" s="81" t="s">
        <v>4030</v>
      </c>
      <c r="B6114" s="72" t="s">
        <v>3640</v>
      </c>
      <c r="C6114" s="72">
        <v>3.9841269841269802</v>
      </c>
      <c r="D6114" s="72">
        <v>2</v>
      </c>
      <c r="E6114" s="72">
        <v>2</v>
      </c>
      <c r="F6114" s="72">
        <v>7.1269841269841301</v>
      </c>
      <c r="G6114" s="72" t="s">
        <v>3711</v>
      </c>
    </row>
    <row r="6115" spans="1:7" x14ac:dyDescent="0.15">
      <c r="A6115" s="81" t="s">
        <v>3927</v>
      </c>
      <c r="B6115" s="72" t="s">
        <v>2837</v>
      </c>
      <c r="C6115" s="72">
        <v>1.69047619047619</v>
      </c>
      <c r="D6115" s="72">
        <v>2</v>
      </c>
      <c r="E6115" s="72">
        <v>0</v>
      </c>
      <c r="F6115" s="72">
        <v>16.7920792079208</v>
      </c>
      <c r="G6115" s="72" t="s">
        <v>3711</v>
      </c>
    </row>
    <row r="6116" spans="1:7" x14ac:dyDescent="0.15">
      <c r="A6116" s="81" t="s">
        <v>3799</v>
      </c>
      <c r="B6116" s="72" t="s">
        <v>3632</v>
      </c>
      <c r="C6116" s="72">
        <v>15.746031746031701</v>
      </c>
      <c r="D6116" s="72">
        <v>2</v>
      </c>
      <c r="E6116" s="72">
        <v>0</v>
      </c>
      <c r="F6116" s="72">
        <v>1.8019801980198</v>
      </c>
      <c r="G6116" s="72" t="s">
        <v>3711</v>
      </c>
    </row>
    <row r="6117" spans="1:7" x14ac:dyDescent="0.15">
      <c r="A6117" s="81" t="s">
        <v>3926</v>
      </c>
      <c r="B6117" s="72" t="s">
        <v>3721</v>
      </c>
      <c r="C6117" s="72">
        <v>5.7227722772277199</v>
      </c>
      <c r="D6117" s="72">
        <v>0</v>
      </c>
      <c r="E6117" s="72">
        <v>3</v>
      </c>
      <c r="F6117" s="72">
        <v>4.95614035087719</v>
      </c>
      <c r="G6117" s="72" t="s">
        <v>3711</v>
      </c>
    </row>
    <row r="6118" spans="1:7" x14ac:dyDescent="0.15">
      <c r="A6118" s="81" t="s">
        <v>3961</v>
      </c>
      <c r="B6118" s="72" t="s">
        <v>3849</v>
      </c>
      <c r="C6118" s="72">
        <v>0.84920634920634896</v>
      </c>
      <c r="D6118" s="72">
        <v>2</v>
      </c>
      <c r="E6118" s="72">
        <v>2</v>
      </c>
      <c r="F6118" s="72">
        <v>33.3888888888889</v>
      </c>
      <c r="G6118" s="72" t="s">
        <v>3711</v>
      </c>
    </row>
    <row r="6119" spans="1:7" x14ac:dyDescent="0.15">
      <c r="A6119" s="81" t="s">
        <v>3762</v>
      </c>
      <c r="B6119" s="72" t="s">
        <v>3664</v>
      </c>
      <c r="C6119" s="72">
        <v>5.9009900990099</v>
      </c>
      <c r="D6119" s="72">
        <v>0</v>
      </c>
      <c r="E6119" s="72">
        <v>0</v>
      </c>
      <c r="F6119" s="72">
        <v>4.7970297029703</v>
      </c>
      <c r="G6119" s="72" t="s">
        <v>3711</v>
      </c>
    </row>
    <row r="6120" spans="1:7" x14ac:dyDescent="0.15">
      <c r="A6120" s="81" t="s">
        <v>2443</v>
      </c>
      <c r="B6120" s="72" t="s">
        <v>3758</v>
      </c>
      <c r="C6120" s="72">
        <v>25.985148514851499</v>
      </c>
      <c r="D6120" s="72">
        <v>0</v>
      </c>
      <c r="E6120" s="72">
        <v>3</v>
      </c>
      <c r="F6120" s="72">
        <v>1.0877192982456101</v>
      </c>
      <c r="G6120" s="72" t="s">
        <v>3711</v>
      </c>
    </row>
    <row r="6121" spans="1:7" x14ac:dyDescent="0.15">
      <c r="A6121" s="81" t="s">
        <v>494</v>
      </c>
      <c r="B6121" s="72" t="s">
        <v>3724</v>
      </c>
      <c r="C6121" s="72">
        <v>518.43564356435604</v>
      </c>
      <c r="D6121" s="72">
        <v>0</v>
      </c>
      <c r="E6121" s="72">
        <v>0</v>
      </c>
      <c r="F6121" s="72">
        <v>5.4455445544554497E-2</v>
      </c>
      <c r="G6121" s="72" t="s">
        <v>3711</v>
      </c>
    </row>
    <row r="6122" spans="1:7" x14ac:dyDescent="0.15">
      <c r="A6122" s="81" t="s">
        <v>3841</v>
      </c>
      <c r="B6122" s="72" t="s">
        <v>3753</v>
      </c>
      <c r="C6122" s="72">
        <v>0.99122807017543901</v>
      </c>
      <c r="D6122" s="72">
        <v>3</v>
      </c>
      <c r="E6122" s="72">
        <v>2</v>
      </c>
      <c r="F6122" s="72">
        <v>28.476190476190499</v>
      </c>
      <c r="G6122" s="72" t="s">
        <v>3711</v>
      </c>
    </row>
    <row r="6123" spans="1:7" x14ac:dyDescent="0.15">
      <c r="A6123" s="81" t="s">
        <v>4031</v>
      </c>
      <c r="B6123" s="72" t="s">
        <v>3722</v>
      </c>
      <c r="C6123" s="72">
        <v>0.91269841269841301</v>
      </c>
      <c r="D6123" s="72">
        <v>2</v>
      </c>
      <c r="E6123" s="72">
        <v>2</v>
      </c>
      <c r="F6123" s="72">
        <v>30.849206349206298</v>
      </c>
      <c r="G6123" s="72" t="s">
        <v>3711</v>
      </c>
    </row>
    <row r="6124" spans="1:7" x14ac:dyDescent="0.15">
      <c r="A6124" s="81" t="s">
        <v>3750</v>
      </c>
      <c r="B6124" s="72" t="s">
        <v>4032</v>
      </c>
      <c r="C6124" s="72">
        <v>34.7222222222222</v>
      </c>
      <c r="D6124" s="72">
        <v>2</v>
      </c>
      <c r="E6124" s="72">
        <v>2</v>
      </c>
      <c r="F6124" s="72">
        <v>0.80952380952380998</v>
      </c>
      <c r="G6124" s="72" t="s">
        <v>3711</v>
      </c>
    </row>
    <row r="6125" spans="1:7" x14ac:dyDescent="0.15">
      <c r="A6125" s="81" t="s">
        <v>2379</v>
      </c>
      <c r="B6125" s="72" t="s">
        <v>3721</v>
      </c>
      <c r="C6125" s="72">
        <v>7.9649122807017498</v>
      </c>
      <c r="D6125" s="72">
        <v>3</v>
      </c>
      <c r="E6125" s="72">
        <v>0</v>
      </c>
      <c r="F6125" s="72">
        <v>3.5198019801980198</v>
      </c>
      <c r="G6125" s="72" t="s">
        <v>3711</v>
      </c>
    </row>
    <row r="6126" spans="1:7" x14ac:dyDescent="0.15">
      <c r="A6126" s="81" t="s">
        <v>2082</v>
      </c>
      <c r="B6126" s="72" t="s">
        <v>3702</v>
      </c>
      <c r="C6126" s="72">
        <v>20.0701754385965</v>
      </c>
      <c r="D6126" s="72">
        <v>3</v>
      </c>
      <c r="E6126" s="72">
        <v>2</v>
      </c>
      <c r="F6126" s="72">
        <v>1.3968253968254001</v>
      </c>
      <c r="G6126" s="72" t="s">
        <v>3711</v>
      </c>
    </row>
    <row r="6127" spans="1:7" x14ac:dyDescent="0.15">
      <c r="A6127" s="81" t="s">
        <v>3726</v>
      </c>
      <c r="B6127" s="72" t="s">
        <v>2006</v>
      </c>
      <c r="C6127" s="72">
        <v>5.6633663366336604</v>
      </c>
      <c r="D6127" s="72">
        <v>0</v>
      </c>
      <c r="E6127" s="72">
        <v>3</v>
      </c>
      <c r="F6127" s="72">
        <v>4.9473684210526301</v>
      </c>
      <c r="G6127" s="72" t="s">
        <v>3711</v>
      </c>
    </row>
    <row r="6128" spans="1:7" x14ac:dyDescent="0.15">
      <c r="A6128" s="81" t="s">
        <v>1220</v>
      </c>
      <c r="B6128" s="72" t="s">
        <v>3800</v>
      </c>
      <c r="C6128" s="72">
        <v>166.37128712871299</v>
      </c>
      <c r="D6128" s="72">
        <v>0</v>
      </c>
      <c r="E6128" s="72">
        <v>0</v>
      </c>
      <c r="F6128" s="72">
        <v>0.16831683168316799</v>
      </c>
      <c r="G6128" s="72" t="s">
        <v>3711</v>
      </c>
    </row>
    <row r="6129" spans="1:7" x14ac:dyDescent="0.15">
      <c r="A6129" s="81" t="s">
        <v>3970</v>
      </c>
      <c r="B6129" s="72" t="s">
        <v>3859</v>
      </c>
      <c r="C6129" s="72">
        <v>4.4285714285714297</v>
      </c>
      <c r="D6129" s="72">
        <v>2</v>
      </c>
      <c r="E6129" s="72">
        <v>2</v>
      </c>
      <c r="F6129" s="72">
        <v>6.3174603174603199</v>
      </c>
      <c r="G6129" s="72" t="s">
        <v>3711</v>
      </c>
    </row>
    <row r="6130" spans="1:7" x14ac:dyDescent="0.15">
      <c r="A6130" s="81" t="s">
        <v>2113</v>
      </c>
      <c r="B6130" s="72" t="s">
        <v>3779</v>
      </c>
      <c r="C6130" s="72">
        <v>60.1666666666667</v>
      </c>
      <c r="D6130" s="72">
        <v>2</v>
      </c>
      <c r="E6130" s="72">
        <v>3</v>
      </c>
      <c r="F6130" s="72">
        <v>0.464912280701754</v>
      </c>
      <c r="G6130" s="72" t="s">
        <v>3711</v>
      </c>
    </row>
    <row r="6131" spans="1:7" x14ac:dyDescent="0.15">
      <c r="A6131" s="81" t="s">
        <v>2490</v>
      </c>
      <c r="B6131" s="72" t="s">
        <v>3652</v>
      </c>
      <c r="C6131" s="72">
        <v>62.380952380952401</v>
      </c>
      <c r="D6131" s="72">
        <v>2</v>
      </c>
      <c r="E6131" s="72">
        <v>3</v>
      </c>
      <c r="F6131" s="72">
        <v>0.44736842105263203</v>
      </c>
      <c r="G6131" s="72" t="s">
        <v>3711</v>
      </c>
    </row>
    <row r="6132" spans="1:7" x14ac:dyDescent="0.15">
      <c r="A6132" s="81" t="s">
        <v>2415</v>
      </c>
      <c r="B6132" s="72" t="s">
        <v>3716</v>
      </c>
      <c r="C6132" s="72">
        <v>17.6633663366337</v>
      </c>
      <c r="D6132" s="72">
        <v>0</v>
      </c>
      <c r="E6132" s="72">
        <v>0</v>
      </c>
      <c r="F6132" s="72">
        <v>1.5792079207920799</v>
      </c>
      <c r="G6132" s="72" t="s">
        <v>3711</v>
      </c>
    </row>
    <row r="6133" spans="1:7" x14ac:dyDescent="0.15">
      <c r="A6133" s="81" t="s">
        <v>2687</v>
      </c>
      <c r="B6133" s="72" t="s">
        <v>2347</v>
      </c>
      <c r="C6133" s="72">
        <v>9.6491228070175405E-2</v>
      </c>
      <c r="D6133" s="72">
        <v>3</v>
      </c>
      <c r="E6133" s="72">
        <v>2</v>
      </c>
      <c r="F6133" s="72">
        <v>288.48412698412699</v>
      </c>
      <c r="G6133" s="72" t="s">
        <v>3711</v>
      </c>
    </row>
    <row r="6134" spans="1:7" x14ac:dyDescent="0.15">
      <c r="A6134" s="81" t="s">
        <v>2858</v>
      </c>
      <c r="B6134" s="72" t="s">
        <v>3779</v>
      </c>
      <c r="C6134" s="72">
        <v>59.8333333333333</v>
      </c>
      <c r="D6134" s="72">
        <v>2</v>
      </c>
      <c r="E6134" s="72">
        <v>3</v>
      </c>
      <c r="F6134" s="72">
        <v>0.464912280701754</v>
      </c>
      <c r="G6134" s="72" t="s">
        <v>3711</v>
      </c>
    </row>
    <row r="6135" spans="1:7" x14ac:dyDescent="0.15">
      <c r="A6135" s="81" t="s">
        <v>3828</v>
      </c>
      <c r="B6135" s="72" t="s">
        <v>3658</v>
      </c>
      <c r="C6135" s="72">
        <v>1.85964912280702</v>
      </c>
      <c r="D6135" s="72">
        <v>3</v>
      </c>
      <c r="E6135" s="72">
        <v>2</v>
      </c>
      <c r="F6135" s="72">
        <v>14.9444444444444</v>
      </c>
      <c r="G6135" s="72" t="s">
        <v>3711</v>
      </c>
    </row>
    <row r="6136" spans="1:7" x14ac:dyDescent="0.15">
      <c r="A6136" s="81" t="s">
        <v>3780</v>
      </c>
      <c r="B6136" s="72" t="s">
        <v>3748</v>
      </c>
      <c r="C6136" s="72">
        <v>2.7772277227722801</v>
      </c>
      <c r="D6136" s="72">
        <v>0</v>
      </c>
      <c r="E6136" s="72">
        <v>0</v>
      </c>
      <c r="F6136" s="72">
        <v>10</v>
      </c>
      <c r="G6136" s="72" t="s">
        <v>3711</v>
      </c>
    </row>
    <row r="6137" spans="1:7" x14ac:dyDescent="0.15">
      <c r="A6137" s="81" t="s">
        <v>3740</v>
      </c>
      <c r="B6137" s="72" t="s">
        <v>2749</v>
      </c>
      <c r="C6137" s="72">
        <v>17.380952380952401</v>
      </c>
      <c r="D6137" s="72">
        <v>2</v>
      </c>
      <c r="E6137" s="72">
        <v>3</v>
      </c>
      <c r="F6137" s="72">
        <v>1.59649122807018</v>
      </c>
      <c r="G6137" s="72" t="s">
        <v>3711</v>
      </c>
    </row>
    <row r="6138" spans="1:7" x14ac:dyDescent="0.15">
      <c r="A6138" s="81" t="s">
        <v>450</v>
      </c>
      <c r="B6138" s="72" t="s">
        <v>3792</v>
      </c>
      <c r="C6138" s="72">
        <v>268.76190476190499</v>
      </c>
      <c r="D6138" s="72">
        <v>2</v>
      </c>
      <c r="E6138" s="72">
        <v>2</v>
      </c>
      <c r="F6138" s="72">
        <v>0.103174603174603</v>
      </c>
      <c r="G6138" s="72" t="s">
        <v>3711</v>
      </c>
    </row>
    <row r="6139" spans="1:7" x14ac:dyDescent="0.15">
      <c r="A6139" s="81" t="s">
        <v>2509</v>
      </c>
      <c r="B6139" s="72" t="s">
        <v>2347</v>
      </c>
      <c r="C6139" s="72">
        <v>5.01485148514851</v>
      </c>
      <c r="D6139" s="72">
        <v>0</v>
      </c>
      <c r="E6139" s="72">
        <v>3</v>
      </c>
      <c r="F6139" s="72">
        <v>5.5263157894736796</v>
      </c>
      <c r="G6139" s="72" t="s">
        <v>3711</v>
      </c>
    </row>
    <row r="6140" spans="1:7" x14ac:dyDescent="0.15">
      <c r="A6140" s="81" t="s">
        <v>3750</v>
      </c>
      <c r="B6140" s="72" t="s">
        <v>2616</v>
      </c>
      <c r="C6140" s="72">
        <v>21.613861386138598</v>
      </c>
      <c r="D6140" s="72">
        <v>0</v>
      </c>
      <c r="E6140" s="72">
        <v>3</v>
      </c>
      <c r="F6140" s="72">
        <v>1.28070175438596</v>
      </c>
      <c r="G6140" s="72" t="s">
        <v>3711</v>
      </c>
    </row>
    <row r="6141" spans="1:7" x14ac:dyDescent="0.15">
      <c r="A6141" s="81" t="s">
        <v>3921</v>
      </c>
      <c r="B6141" s="72" t="s">
        <v>2571</v>
      </c>
      <c r="C6141" s="72">
        <v>0.316831683168317</v>
      </c>
      <c r="D6141" s="72">
        <v>0</v>
      </c>
      <c r="E6141" s="72">
        <v>2</v>
      </c>
      <c r="F6141" s="72">
        <v>87.3333333333333</v>
      </c>
      <c r="G6141" s="72" t="s">
        <v>3711</v>
      </c>
    </row>
    <row r="6142" spans="1:7" x14ac:dyDescent="0.15">
      <c r="A6142" s="81" t="s">
        <v>3874</v>
      </c>
      <c r="B6142" s="72" t="s">
        <v>348</v>
      </c>
      <c r="C6142" s="72">
        <v>1.4009900990099</v>
      </c>
      <c r="D6142" s="72">
        <v>0</v>
      </c>
      <c r="E6142" s="72">
        <v>2</v>
      </c>
      <c r="F6142" s="72">
        <v>19.738095238095202</v>
      </c>
      <c r="G6142" s="72" t="s">
        <v>3711</v>
      </c>
    </row>
    <row r="6143" spans="1:7" x14ac:dyDescent="0.15">
      <c r="A6143" s="81" t="s">
        <v>2726</v>
      </c>
      <c r="B6143" s="72" t="s">
        <v>2422</v>
      </c>
      <c r="C6143" s="72">
        <v>0.46039603960395997</v>
      </c>
      <c r="D6143" s="72">
        <v>0</v>
      </c>
      <c r="E6143" s="72">
        <v>2</v>
      </c>
      <c r="F6143" s="72">
        <v>60.015873015872998</v>
      </c>
      <c r="G6143" s="72" t="s">
        <v>3711</v>
      </c>
    </row>
    <row r="6144" spans="1:7" x14ac:dyDescent="0.15">
      <c r="A6144" s="81" t="s">
        <v>3762</v>
      </c>
      <c r="B6144" s="72" t="s">
        <v>2275</v>
      </c>
      <c r="C6144" s="72">
        <v>43.0555555555556</v>
      </c>
      <c r="D6144" s="72">
        <v>2</v>
      </c>
      <c r="E6144" s="72">
        <v>3</v>
      </c>
      <c r="F6144" s="72">
        <v>0.640350877192982</v>
      </c>
      <c r="G6144" s="72" t="s">
        <v>3711</v>
      </c>
    </row>
    <row r="6145" spans="1:7" x14ac:dyDescent="0.15">
      <c r="A6145" s="81" t="s">
        <v>2509</v>
      </c>
      <c r="B6145" s="72" t="s">
        <v>2347</v>
      </c>
      <c r="C6145" s="72">
        <v>0.464912280701754</v>
      </c>
      <c r="D6145" s="72">
        <v>3</v>
      </c>
      <c r="E6145" s="72">
        <v>0</v>
      </c>
      <c r="F6145" s="72">
        <v>59.272277227722803</v>
      </c>
      <c r="G6145" s="72" t="s">
        <v>3711</v>
      </c>
    </row>
    <row r="6146" spans="1:7" x14ac:dyDescent="0.15">
      <c r="A6146" s="81" t="s">
        <v>3732</v>
      </c>
      <c r="B6146" s="72" t="s">
        <v>3686</v>
      </c>
      <c r="C6146" s="72">
        <v>24.047619047619001</v>
      </c>
      <c r="D6146" s="72">
        <v>2</v>
      </c>
      <c r="E6146" s="72">
        <v>0</v>
      </c>
      <c r="F6146" s="72">
        <v>1.1435643564356399</v>
      </c>
      <c r="G6146" s="72" t="s">
        <v>3711</v>
      </c>
    </row>
    <row r="6147" spans="1:7" x14ac:dyDescent="0.15">
      <c r="A6147" s="81" t="s">
        <v>3962</v>
      </c>
      <c r="B6147" s="72" t="s">
        <v>3737</v>
      </c>
      <c r="C6147" s="72">
        <v>5.3412698412698401</v>
      </c>
      <c r="D6147" s="72">
        <v>2</v>
      </c>
      <c r="E6147" s="72">
        <v>0</v>
      </c>
      <c r="F6147" s="72">
        <v>5.1435643564356397</v>
      </c>
      <c r="G6147" s="72" t="s">
        <v>3711</v>
      </c>
    </row>
    <row r="6148" spans="1:7" x14ac:dyDescent="0.15">
      <c r="A6148" s="81" t="s">
        <v>1280</v>
      </c>
      <c r="B6148" s="72" t="s">
        <v>3577</v>
      </c>
      <c r="C6148" s="72">
        <v>1565.7425742574301</v>
      </c>
      <c r="D6148" s="72">
        <v>0</v>
      </c>
      <c r="E6148" s="72">
        <v>3</v>
      </c>
      <c r="F6148" s="72">
        <v>1.7543859649122799E-2</v>
      </c>
      <c r="G6148" s="72" t="s">
        <v>3711</v>
      </c>
    </row>
    <row r="6149" spans="1:7" x14ac:dyDescent="0.15">
      <c r="A6149" s="81" t="s">
        <v>3830</v>
      </c>
      <c r="B6149" s="72" t="s">
        <v>3636</v>
      </c>
      <c r="C6149" s="72">
        <v>10.714285714285699</v>
      </c>
      <c r="D6149" s="72">
        <v>2</v>
      </c>
      <c r="E6149" s="72">
        <v>2</v>
      </c>
      <c r="F6149" s="72">
        <v>2.5634920634920602</v>
      </c>
      <c r="G6149" s="72" t="s">
        <v>3711</v>
      </c>
    </row>
    <row r="6150" spans="1:7" x14ac:dyDescent="0.15">
      <c r="A6150" s="81" t="s">
        <v>1055</v>
      </c>
      <c r="B6150" s="72" t="s">
        <v>3984</v>
      </c>
      <c r="C6150" s="72">
        <v>230.23267326732699</v>
      </c>
      <c r="D6150" s="72">
        <v>0</v>
      </c>
      <c r="E6150" s="72">
        <v>2</v>
      </c>
      <c r="F6150" s="72">
        <v>0.119047619047619</v>
      </c>
      <c r="G6150" s="72" t="s">
        <v>3711</v>
      </c>
    </row>
    <row r="6151" spans="1:7" x14ac:dyDescent="0.15">
      <c r="A6151" s="81" t="s">
        <v>3887</v>
      </c>
      <c r="B6151" s="72" t="s">
        <v>3931</v>
      </c>
      <c r="C6151" s="72">
        <v>5.4257425742574297</v>
      </c>
      <c r="D6151" s="72">
        <v>0</v>
      </c>
      <c r="E6151" s="72">
        <v>2</v>
      </c>
      <c r="F6151" s="72">
        <v>5.0396825396825404</v>
      </c>
      <c r="G6151" s="72" t="s">
        <v>3711</v>
      </c>
    </row>
    <row r="6152" spans="1:7" x14ac:dyDescent="0.15">
      <c r="A6152" s="81" t="s">
        <v>4033</v>
      </c>
      <c r="B6152" s="72" t="s">
        <v>3713</v>
      </c>
      <c r="C6152" s="72">
        <v>1.2380952380952399</v>
      </c>
      <c r="D6152" s="72">
        <v>2</v>
      </c>
      <c r="E6152" s="72">
        <v>2</v>
      </c>
      <c r="F6152" s="72">
        <v>22.023809523809501</v>
      </c>
      <c r="G6152" s="72" t="s">
        <v>3711</v>
      </c>
    </row>
    <row r="6153" spans="1:7" x14ac:dyDescent="0.15">
      <c r="A6153" s="81" t="s">
        <v>4034</v>
      </c>
      <c r="B6153" s="72" t="s">
        <v>1961</v>
      </c>
      <c r="C6153" s="72">
        <v>0.28947368421052599</v>
      </c>
      <c r="D6153" s="72">
        <v>3</v>
      </c>
      <c r="E6153" s="72">
        <v>2</v>
      </c>
      <c r="F6153" s="72">
        <v>94.126984126984098</v>
      </c>
      <c r="G6153" s="72" t="s">
        <v>3711</v>
      </c>
    </row>
    <row r="6154" spans="1:7" x14ac:dyDescent="0.15">
      <c r="A6154" s="81" t="s">
        <v>3841</v>
      </c>
      <c r="B6154" s="72" t="s">
        <v>3843</v>
      </c>
      <c r="C6154" s="72">
        <v>0.99122807017543901</v>
      </c>
      <c r="D6154" s="72">
        <v>3</v>
      </c>
      <c r="E6154" s="72">
        <v>2</v>
      </c>
      <c r="F6154" s="72">
        <v>27.404761904761902</v>
      </c>
      <c r="G6154" s="72" t="s">
        <v>3711</v>
      </c>
    </row>
    <row r="6155" spans="1:7" x14ac:dyDescent="0.15">
      <c r="A6155" s="81" t="s">
        <v>3740</v>
      </c>
      <c r="B6155" s="72" t="s">
        <v>3722</v>
      </c>
      <c r="C6155" s="72">
        <v>17.380952380952401</v>
      </c>
      <c r="D6155" s="72">
        <v>2</v>
      </c>
      <c r="E6155" s="72">
        <v>3</v>
      </c>
      <c r="F6155" s="72">
        <v>1.56140350877193</v>
      </c>
      <c r="G6155" s="72" t="s">
        <v>3711</v>
      </c>
    </row>
    <row r="6156" spans="1:7" x14ac:dyDescent="0.15">
      <c r="A6156" s="81" t="s">
        <v>397</v>
      </c>
      <c r="B6156" s="72" t="s">
        <v>2609</v>
      </c>
      <c r="C6156" s="72">
        <v>27.787128712871301</v>
      </c>
      <c r="D6156" s="72">
        <v>0</v>
      </c>
      <c r="E6156" s="72">
        <v>3</v>
      </c>
      <c r="F6156" s="72">
        <v>0.97368421052631604</v>
      </c>
      <c r="G6156" s="72" t="s">
        <v>3711</v>
      </c>
    </row>
    <row r="6157" spans="1:7" x14ac:dyDescent="0.15">
      <c r="A6157" s="81" t="s">
        <v>3998</v>
      </c>
      <c r="B6157" s="72" t="s">
        <v>3729</v>
      </c>
      <c r="C6157" s="72">
        <v>0.91089108910891103</v>
      </c>
      <c r="D6157" s="72">
        <v>0</v>
      </c>
      <c r="E6157" s="72">
        <v>2</v>
      </c>
      <c r="F6157" s="72">
        <v>29.650793650793702</v>
      </c>
      <c r="G6157" s="72" t="s">
        <v>3711</v>
      </c>
    </row>
    <row r="6158" spans="1:7" x14ac:dyDescent="0.15">
      <c r="A6158" s="81" t="s">
        <v>523</v>
      </c>
      <c r="B6158" s="72" t="s">
        <v>3640</v>
      </c>
      <c r="C6158" s="72">
        <v>3.78070175438596</v>
      </c>
      <c r="D6158" s="72">
        <v>3</v>
      </c>
      <c r="E6158" s="72">
        <v>2</v>
      </c>
      <c r="F6158" s="72">
        <v>7.1269841269841301</v>
      </c>
      <c r="G6158" s="72" t="s">
        <v>3711</v>
      </c>
    </row>
    <row r="6159" spans="1:7" x14ac:dyDescent="0.15">
      <c r="A6159" s="81" t="s">
        <v>4022</v>
      </c>
      <c r="B6159" s="72" t="s">
        <v>1628</v>
      </c>
      <c r="C6159" s="72">
        <v>0.72807017543859698</v>
      </c>
      <c r="D6159" s="72">
        <v>3</v>
      </c>
      <c r="E6159" s="72">
        <v>2</v>
      </c>
      <c r="F6159" s="72">
        <v>36.9444444444444</v>
      </c>
      <c r="G6159" s="72" t="s">
        <v>3711</v>
      </c>
    </row>
    <row r="6160" spans="1:7" x14ac:dyDescent="0.15">
      <c r="A6160" s="81" t="s">
        <v>4035</v>
      </c>
      <c r="B6160" s="72" t="s">
        <v>2749</v>
      </c>
      <c r="C6160" s="72">
        <v>0.42063492063492097</v>
      </c>
      <c r="D6160" s="72">
        <v>2</v>
      </c>
      <c r="E6160" s="72">
        <v>2</v>
      </c>
      <c r="F6160" s="72">
        <v>63.769841269841301</v>
      </c>
      <c r="G6160" s="72" t="s">
        <v>3711</v>
      </c>
    </row>
    <row r="6161" spans="1:7" x14ac:dyDescent="0.15">
      <c r="A6161" s="81" t="s">
        <v>4036</v>
      </c>
      <c r="B6161" s="72" t="s">
        <v>4037</v>
      </c>
      <c r="C6161" s="72">
        <v>1.7936507936507899</v>
      </c>
      <c r="D6161" s="72">
        <v>2</v>
      </c>
      <c r="E6161" s="72">
        <v>2</v>
      </c>
      <c r="F6161" s="72">
        <v>14.952380952381001</v>
      </c>
      <c r="G6161" s="72" t="s">
        <v>3711</v>
      </c>
    </row>
    <row r="6162" spans="1:7" x14ac:dyDescent="0.15">
      <c r="A6162" s="81" t="s">
        <v>3801</v>
      </c>
      <c r="B6162" s="72" t="s">
        <v>3650</v>
      </c>
      <c r="C6162" s="72">
        <v>0.90594059405940597</v>
      </c>
      <c r="D6162" s="72">
        <v>0</v>
      </c>
      <c r="E6162" s="72">
        <v>2</v>
      </c>
      <c r="F6162" s="72">
        <v>29.595238095238098</v>
      </c>
      <c r="G6162" s="72" t="s">
        <v>3711</v>
      </c>
    </row>
    <row r="6163" spans="1:7" x14ac:dyDescent="0.15">
      <c r="A6163" s="81" t="s">
        <v>4038</v>
      </c>
      <c r="B6163" s="72" t="s">
        <v>3658</v>
      </c>
      <c r="C6163" s="72">
        <v>1.7936507936507899</v>
      </c>
      <c r="D6163" s="72">
        <v>2</v>
      </c>
      <c r="E6163" s="72">
        <v>2</v>
      </c>
      <c r="F6163" s="72">
        <v>14.9444444444444</v>
      </c>
      <c r="G6163" s="72" t="s">
        <v>3711</v>
      </c>
    </row>
    <row r="6164" spans="1:7" x14ac:dyDescent="0.15">
      <c r="A6164" s="81" t="s">
        <v>3857</v>
      </c>
      <c r="B6164" s="72" t="s">
        <v>3816</v>
      </c>
      <c r="C6164" s="72">
        <v>1.21782178217822</v>
      </c>
      <c r="D6164" s="72">
        <v>0</v>
      </c>
      <c r="E6164" s="72">
        <v>2</v>
      </c>
      <c r="F6164" s="72">
        <v>21.992063492063501</v>
      </c>
      <c r="G6164" s="72" t="s">
        <v>3711</v>
      </c>
    </row>
    <row r="6165" spans="1:7" x14ac:dyDescent="0.15">
      <c r="A6165" s="81" t="s">
        <v>3749</v>
      </c>
      <c r="B6165" s="72" t="s">
        <v>3816</v>
      </c>
      <c r="C6165" s="72">
        <v>39.769841269841301</v>
      </c>
      <c r="D6165" s="72">
        <v>2</v>
      </c>
      <c r="E6165" s="72">
        <v>0</v>
      </c>
      <c r="F6165" s="72">
        <v>0.67326732673267298</v>
      </c>
      <c r="G6165" s="72" t="s">
        <v>3711</v>
      </c>
    </row>
    <row r="6166" spans="1:7" x14ac:dyDescent="0.15">
      <c r="A6166" s="81" t="s">
        <v>3865</v>
      </c>
      <c r="B6166" s="72" t="s">
        <v>3866</v>
      </c>
      <c r="C6166" s="72">
        <v>4.4455445544554504</v>
      </c>
      <c r="D6166" s="72">
        <v>0</v>
      </c>
      <c r="E6166" s="72">
        <v>0</v>
      </c>
      <c r="F6166" s="72">
        <v>6.01485148514851</v>
      </c>
      <c r="G6166" s="72" t="s">
        <v>3711</v>
      </c>
    </row>
    <row r="6167" spans="1:7" x14ac:dyDescent="0.15">
      <c r="A6167" s="81" t="s">
        <v>1762</v>
      </c>
      <c r="B6167" s="72" t="s">
        <v>3975</v>
      </c>
      <c r="C6167" s="72">
        <v>160.24257425742601</v>
      </c>
      <c r="D6167" s="72">
        <v>0</v>
      </c>
      <c r="E6167" s="72">
        <v>3</v>
      </c>
      <c r="F6167" s="72">
        <v>0.16666666666666699</v>
      </c>
      <c r="G6167" s="72" t="s">
        <v>3711</v>
      </c>
    </row>
    <row r="6168" spans="1:7" x14ac:dyDescent="0.15">
      <c r="A6168" s="81" t="s">
        <v>2371</v>
      </c>
      <c r="B6168" s="72" t="s">
        <v>272</v>
      </c>
      <c r="C6168" s="72">
        <v>2.1140350877193002</v>
      </c>
      <c r="D6168" s="72">
        <v>3</v>
      </c>
      <c r="E6168" s="72">
        <v>2</v>
      </c>
      <c r="F6168" s="72">
        <v>12.603174603174599</v>
      </c>
      <c r="G6168" s="72" t="s">
        <v>3711</v>
      </c>
    </row>
    <row r="6169" spans="1:7" x14ac:dyDescent="0.15">
      <c r="A6169" s="81" t="s">
        <v>3506</v>
      </c>
      <c r="B6169" s="72" t="s">
        <v>3797</v>
      </c>
      <c r="C6169" s="72">
        <v>9.5701754385964897</v>
      </c>
      <c r="D6169" s="72">
        <v>3</v>
      </c>
      <c r="E6169" s="72">
        <v>0</v>
      </c>
      <c r="F6169" s="72">
        <v>2.7821782178217802</v>
      </c>
      <c r="G6169" s="72" t="s">
        <v>3711</v>
      </c>
    </row>
    <row r="6170" spans="1:7" x14ac:dyDescent="0.15">
      <c r="A6170" s="81" t="s">
        <v>2443</v>
      </c>
      <c r="B6170" s="72" t="s">
        <v>3647</v>
      </c>
      <c r="C6170" s="72">
        <v>3.3859649122806998</v>
      </c>
      <c r="D6170" s="72">
        <v>3</v>
      </c>
      <c r="E6170" s="72">
        <v>0</v>
      </c>
      <c r="F6170" s="72">
        <v>7.8613861386138604</v>
      </c>
      <c r="G6170" s="72" t="s">
        <v>3711</v>
      </c>
    </row>
    <row r="6171" spans="1:7" x14ac:dyDescent="0.15">
      <c r="A6171" s="81" t="s">
        <v>450</v>
      </c>
      <c r="B6171" s="72" t="s">
        <v>3577</v>
      </c>
      <c r="C6171" s="72">
        <v>268.76190476190499</v>
      </c>
      <c r="D6171" s="72">
        <v>2</v>
      </c>
      <c r="E6171" s="72">
        <v>0</v>
      </c>
      <c r="F6171" s="72">
        <v>9.9009900990099001E-2</v>
      </c>
      <c r="G6171" s="72" t="s">
        <v>3711</v>
      </c>
    </row>
    <row r="6172" spans="1:7" x14ac:dyDescent="0.15">
      <c r="A6172" s="81" t="s">
        <v>3787</v>
      </c>
      <c r="B6172" s="72" t="s">
        <v>2548</v>
      </c>
      <c r="C6172" s="72">
        <v>0.50877192982456099</v>
      </c>
      <c r="D6172" s="72">
        <v>3</v>
      </c>
      <c r="E6172" s="72">
        <v>2</v>
      </c>
      <c r="F6172" s="72">
        <v>52.087301587301603</v>
      </c>
      <c r="G6172" s="72" t="s">
        <v>3711</v>
      </c>
    </row>
    <row r="6173" spans="1:7" x14ac:dyDescent="0.15">
      <c r="A6173" s="81" t="s">
        <v>3949</v>
      </c>
      <c r="B6173" s="72" t="s">
        <v>1486</v>
      </c>
      <c r="C6173" s="72">
        <v>0.341269841269841</v>
      </c>
      <c r="D6173" s="72">
        <v>2</v>
      </c>
      <c r="E6173" s="72">
        <v>2</v>
      </c>
      <c r="F6173" s="72">
        <v>77.428571428571402</v>
      </c>
      <c r="G6173" s="72" t="s">
        <v>3711</v>
      </c>
    </row>
    <row r="6174" spans="1:7" x14ac:dyDescent="0.15">
      <c r="A6174" s="81" t="s">
        <v>1055</v>
      </c>
      <c r="B6174" s="72" t="s">
        <v>3907</v>
      </c>
      <c r="C6174" s="72">
        <v>61.464912280701803</v>
      </c>
      <c r="D6174" s="72">
        <v>3</v>
      </c>
      <c r="E6174" s="72">
        <v>2</v>
      </c>
      <c r="F6174" s="72">
        <v>0.42857142857142899</v>
      </c>
      <c r="G6174" s="72" t="s">
        <v>3711</v>
      </c>
    </row>
    <row r="6175" spans="1:7" x14ac:dyDescent="0.15">
      <c r="A6175" s="81" t="s">
        <v>3740</v>
      </c>
      <c r="B6175" s="72" t="s">
        <v>2749</v>
      </c>
      <c r="C6175" s="72">
        <v>0.41228070175438603</v>
      </c>
      <c r="D6175" s="72">
        <v>3</v>
      </c>
      <c r="E6175" s="72">
        <v>2</v>
      </c>
      <c r="F6175" s="72">
        <v>63.769841269841301</v>
      </c>
      <c r="G6175" s="72" t="s">
        <v>3711</v>
      </c>
    </row>
    <row r="6176" spans="1:7" x14ac:dyDescent="0.15">
      <c r="A6176" s="81" t="s">
        <v>3841</v>
      </c>
      <c r="B6176" s="72" t="s">
        <v>3731</v>
      </c>
      <c r="C6176" s="72">
        <v>0.99122807017543901</v>
      </c>
      <c r="D6176" s="72">
        <v>3</v>
      </c>
      <c r="E6176" s="72">
        <v>2</v>
      </c>
      <c r="F6176" s="72">
        <v>26.515873015873002</v>
      </c>
      <c r="G6176" s="72" t="s">
        <v>3711</v>
      </c>
    </row>
    <row r="6177" spans="1:7" x14ac:dyDescent="0.15">
      <c r="A6177" s="81" t="s">
        <v>3810</v>
      </c>
      <c r="B6177" s="72" t="s">
        <v>3811</v>
      </c>
      <c r="C6177" s="72">
        <v>34.404761904761898</v>
      </c>
      <c r="D6177" s="72">
        <v>2</v>
      </c>
      <c r="E6177" s="72">
        <v>3</v>
      </c>
      <c r="F6177" s="72">
        <v>0.76315789473684204</v>
      </c>
      <c r="G6177" s="72" t="s">
        <v>3711</v>
      </c>
    </row>
    <row r="6178" spans="1:7" x14ac:dyDescent="0.15">
      <c r="A6178" s="81" t="s">
        <v>1055</v>
      </c>
      <c r="B6178" s="72" t="s">
        <v>3847</v>
      </c>
      <c r="C6178" s="72">
        <v>230.23267326732699</v>
      </c>
      <c r="D6178" s="72">
        <v>0</v>
      </c>
      <c r="E6178" s="72">
        <v>3</v>
      </c>
      <c r="F6178" s="72">
        <v>0.114035087719298</v>
      </c>
      <c r="G6178" s="72" t="s">
        <v>3711</v>
      </c>
    </row>
    <row r="6179" spans="1:7" x14ac:dyDescent="0.15">
      <c r="A6179" s="81" t="s">
        <v>4039</v>
      </c>
      <c r="B6179" s="72" t="s">
        <v>878</v>
      </c>
      <c r="C6179" s="72">
        <v>0.16666666666666699</v>
      </c>
      <c r="D6179" s="72">
        <v>2</v>
      </c>
      <c r="E6179" s="72">
        <v>2</v>
      </c>
      <c r="F6179" s="72">
        <v>157.055555555556</v>
      </c>
      <c r="G6179" s="72" t="s">
        <v>3711</v>
      </c>
    </row>
    <row r="6180" spans="1:7" x14ac:dyDescent="0.15">
      <c r="A6180" s="81" t="s">
        <v>749</v>
      </c>
      <c r="B6180" s="72" t="s">
        <v>3714</v>
      </c>
      <c r="C6180" s="72">
        <v>26.1666666666667</v>
      </c>
      <c r="D6180" s="72">
        <v>3</v>
      </c>
      <c r="E6180" s="72">
        <v>3</v>
      </c>
      <c r="F6180" s="72">
        <v>1</v>
      </c>
      <c r="G6180" s="72" t="s">
        <v>3711</v>
      </c>
    </row>
    <row r="6181" spans="1:7" x14ac:dyDescent="0.15">
      <c r="A6181" s="81" t="s">
        <v>3934</v>
      </c>
      <c r="B6181" s="72" t="s">
        <v>605</v>
      </c>
      <c r="C6181" s="72">
        <v>2.5476190476190501</v>
      </c>
      <c r="D6181" s="72">
        <v>2</v>
      </c>
      <c r="E6181" s="72">
        <v>0</v>
      </c>
      <c r="F6181" s="72">
        <v>10.247524752475201</v>
      </c>
      <c r="G6181" s="72" t="s">
        <v>3711</v>
      </c>
    </row>
    <row r="6182" spans="1:7" x14ac:dyDescent="0.15">
      <c r="A6182" s="81" t="s">
        <v>3102</v>
      </c>
      <c r="B6182" s="72" t="s">
        <v>3717</v>
      </c>
      <c r="C6182" s="72">
        <v>6.0238095238095202</v>
      </c>
      <c r="D6182" s="72">
        <v>2</v>
      </c>
      <c r="E6182" s="72">
        <v>0</v>
      </c>
      <c r="F6182" s="72">
        <v>4.3316831683168298</v>
      </c>
      <c r="G6182" s="72" t="s">
        <v>3711</v>
      </c>
    </row>
    <row r="6183" spans="1:7" x14ac:dyDescent="0.15">
      <c r="A6183" s="81" t="s">
        <v>3738</v>
      </c>
      <c r="B6183" s="72" t="s">
        <v>3767</v>
      </c>
      <c r="C6183" s="72">
        <v>18.3333333333333</v>
      </c>
      <c r="D6183" s="72">
        <v>2</v>
      </c>
      <c r="E6183" s="72">
        <v>2</v>
      </c>
      <c r="F6183" s="72">
        <v>1.42063492063492</v>
      </c>
      <c r="G6183" s="72" t="s">
        <v>3711</v>
      </c>
    </row>
    <row r="6184" spans="1:7" x14ac:dyDescent="0.15">
      <c r="A6184" s="81" t="s">
        <v>3829</v>
      </c>
      <c r="B6184" s="72" t="s">
        <v>1093</v>
      </c>
      <c r="C6184" s="72">
        <v>1.9950495049504999</v>
      </c>
      <c r="D6184" s="72">
        <v>0</v>
      </c>
      <c r="E6184" s="72">
        <v>3</v>
      </c>
      <c r="F6184" s="72">
        <v>13.0350877192982</v>
      </c>
      <c r="G6184" s="72" t="s">
        <v>3711</v>
      </c>
    </row>
    <row r="6185" spans="1:7" x14ac:dyDescent="0.15">
      <c r="A6185" s="81" t="s">
        <v>2443</v>
      </c>
      <c r="B6185" s="72" t="s">
        <v>3645</v>
      </c>
      <c r="C6185" s="72">
        <v>25.985148514851499</v>
      </c>
      <c r="D6185" s="72">
        <v>0</v>
      </c>
      <c r="E6185" s="72">
        <v>3</v>
      </c>
      <c r="F6185" s="72">
        <v>1</v>
      </c>
      <c r="G6185" s="72" t="s">
        <v>3711</v>
      </c>
    </row>
    <row r="6186" spans="1:7" x14ac:dyDescent="0.15">
      <c r="A6186" s="81" t="s">
        <v>1055</v>
      </c>
      <c r="B6186" s="72" t="s">
        <v>3973</v>
      </c>
      <c r="C6186" s="72">
        <v>363.46031746031701</v>
      </c>
      <c r="D6186" s="72">
        <v>2</v>
      </c>
      <c r="E6186" s="72">
        <v>2</v>
      </c>
      <c r="F6186" s="72">
        <v>7.1428571428571397E-2</v>
      </c>
      <c r="G6186" s="72" t="s">
        <v>3711</v>
      </c>
    </row>
    <row r="6187" spans="1:7" x14ac:dyDescent="0.15">
      <c r="A6187" s="81" t="s">
        <v>1055</v>
      </c>
      <c r="B6187" s="72" t="s">
        <v>4011</v>
      </c>
      <c r="C6187" s="72">
        <v>363.46031746031701</v>
      </c>
      <c r="D6187" s="72">
        <v>2</v>
      </c>
      <c r="E6187" s="72">
        <v>2</v>
      </c>
      <c r="F6187" s="72">
        <v>7.1428571428571397E-2</v>
      </c>
      <c r="G6187" s="72" t="s">
        <v>3711</v>
      </c>
    </row>
    <row r="6188" spans="1:7" x14ac:dyDescent="0.15">
      <c r="A6188" s="81" t="s">
        <v>3892</v>
      </c>
      <c r="B6188" s="72" t="s">
        <v>3656</v>
      </c>
      <c r="C6188" s="72">
        <v>14.412698412698401</v>
      </c>
      <c r="D6188" s="72">
        <v>2</v>
      </c>
      <c r="E6188" s="72">
        <v>3</v>
      </c>
      <c r="F6188" s="72">
        <v>1.79824561403509</v>
      </c>
      <c r="G6188" s="72" t="s">
        <v>3711</v>
      </c>
    </row>
    <row r="6189" spans="1:7" x14ac:dyDescent="0.15">
      <c r="A6189" s="81" t="s">
        <v>1055</v>
      </c>
      <c r="B6189" s="72" t="s">
        <v>3909</v>
      </c>
      <c r="C6189" s="72">
        <v>61.464912280701803</v>
      </c>
      <c r="D6189" s="72">
        <v>3</v>
      </c>
      <c r="E6189" s="72">
        <v>2</v>
      </c>
      <c r="F6189" s="72">
        <v>0.42063492063492097</v>
      </c>
      <c r="G6189" s="72" t="s">
        <v>3711</v>
      </c>
    </row>
    <row r="6190" spans="1:7" x14ac:dyDescent="0.15">
      <c r="A6190" s="81" t="s">
        <v>4040</v>
      </c>
      <c r="B6190" s="72" t="s">
        <v>3979</v>
      </c>
      <c r="C6190" s="72">
        <v>2.9841269841269802</v>
      </c>
      <c r="D6190" s="72">
        <v>2</v>
      </c>
      <c r="E6190" s="72">
        <v>2</v>
      </c>
      <c r="F6190" s="72">
        <v>8.6507936507936503</v>
      </c>
      <c r="G6190" s="72" t="s">
        <v>3711</v>
      </c>
    </row>
    <row r="6191" spans="1:7" x14ac:dyDescent="0.15">
      <c r="A6191" s="81" t="s">
        <v>3740</v>
      </c>
      <c r="B6191" s="72" t="s">
        <v>3640</v>
      </c>
      <c r="C6191" s="72">
        <v>17.380952380952401</v>
      </c>
      <c r="D6191" s="72">
        <v>2</v>
      </c>
      <c r="E6191" s="72">
        <v>0</v>
      </c>
      <c r="F6191" s="72">
        <v>1.48019801980198</v>
      </c>
      <c r="G6191" s="72" t="s">
        <v>3711</v>
      </c>
    </row>
    <row r="6192" spans="1:7" x14ac:dyDescent="0.15">
      <c r="A6192" s="81" t="s">
        <v>3808</v>
      </c>
      <c r="B6192" s="72" t="s">
        <v>426</v>
      </c>
      <c r="C6192" s="72">
        <v>1.4752475247524801</v>
      </c>
      <c r="D6192" s="72">
        <v>0</v>
      </c>
      <c r="E6192" s="72">
        <v>0</v>
      </c>
      <c r="F6192" s="72">
        <v>17.430693069306901</v>
      </c>
      <c r="G6192" s="72" t="s">
        <v>3711</v>
      </c>
    </row>
    <row r="6193" spans="1:7" x14ac:dyDescent="0.15">
      <c r="A6193" s="81" t="s">
        <v>4041</v>
      </c>
      <c r="B6193" s="72" t="s">
        <v>2874</v>
      </c>
      <c r="C6193" s="72">
        <v>0.52380952380952395</v>
      </c>
      <c r="D6193" s="72">
        <v>2</v>
      </c>
      <c r="E6193" s="72">
        <v>2</v>
      </c>
      <c r="F6193" s="72">
        <v>49.007936507936499</v>
      </c>
      <c r="G6193" s="72" t="s">
        <v>3711</v>
      </c>
    </row>
    <row r="6194" spans="1:7" x14ac:dyDescent="0.15">
      <c r="A6194" s="81" t="s">
        <v>2377</v>
      </c>
      <c r="B6194" s="72" t="s">
        <v>3716</v>
      </c>
      <c r="C6194" s="72">
        <v>16.246031746031701</v>
      </c>
      <c r="D6194" s="72">
        <v>2</v>
      </c>
      <c r="E6194" s="72">
        <v>0</v>
      </c>
      <c r="F6194" s="72">
        <v>1.5792079207920799</v>
      </c>
      <c r="G6194" s="72" t="s">
        <v>3711</v>
      </c>
    </row>
    <row r="6195" spans="1:7" x14ac:dyDescent="0.15">
      <c r="A6195" s="81" t="s">
        <v>2682</v>
      </c>
      <c r="B6195" s="72" t="s">
        <v>3837</v>
      </c>
      <c r="C6195" s="72">
        <v>24.326732673267301</v>
      </c>
      <c r="D6195" s="72">
        <v>0</v>
      </c>
      <c r="E6195" s="72">
        <v>0</v>
      </c>
      <c r="F6195" s="72">
        <v>1.0544554455445501</v>
      </c>
      <c r="G6195" s="72" t="s">
        <v>3711</v>
      </c>
    </row>
    <row r="6196" spans="1:7" x14ac:dyDescent="0.15">
      <c r="A6196" s="81" t="s">
        <v>861</v>
      </c>
      <c r="B6196" s="72" t="s">
        <v>3753</v>
      </c>
      <c r="C6196" s="72">
        <v>121.78571428571399</v>
      </c>
      <c r="D6196" s="72">
        <v>2</v>
      </c>
      <c r="E6196" s="72">
        <v>3</v>
      </c>
      <c r="F6196" s="72">
        <v>0.21052631578947401</v>
      </c>
      <c r="G6196" s="72" t="s">
        <v>3711</v>
      </c>
    </row>
    <row r="6197" spans="1:7" x14ac:dyDescent="0.15">
      <c r="A6197" s="81" t="s">
        <v>3750</v>
      </c>
      <c r="B6197" s="72" t="s">
        <v>4004</v>
      </c>
      <c r="C6197" s="72">
        <v>21.613861386138598</v>
      </c>
      <c r="D6197" s="72">
        <v>0</v>
      </c>
      <c r="E6197" s="72">
        <v>2</v>
      </c>
      <c r="F6197" s="72">
        <v>1.1825396825396799</v>
      </c>
      <c r="G6197" s="72" t="s">
        <v>3711</v>
      </c>
    </row>
    <row r="6198" spans="1:7" x14ac:dyDescent="0.15">
      <c r="A6198" s="81" t="s">
        <v>1220</v>
      </c>
      <c r="B6198" s="72" t="s">
        <v>3675</v>
      </c>
      <c r="C6198" s="72">
        <v>28.269841269841301</v>
      </c>
      <c r="D6198" s="72">
        <v>2</v>
      </c>
      <c r="E6198" s="72">
        <v>3</v>
      </c>
      <c r="F6198" s="72">
        <v>0.90350877192982504</v>
      </c>
      <c r="G6198" s="72" t="s">
        <v>3711</v>
      </c>
    </row>
    <row r="6199" spans="1:7" x14ac:dyDescent="0.15">
      <c r="A6199" s="81" t="s">
        <v>2420</v>
      </c>
      <c r="B6199" s="72" t="s">
        <v>4042</v>
      </c>
      <c r="C6199" s="72">
        <v>153.166666666667</v>
      </c>
      <c r="D6199" s="72">
        <v>2</v>
      </c>
      <c r="E6199" s="72">
        <v>2</v>
      </c>
      <c r="F6199" s="72">
        <v>0.16666666666666699</v>
      </c>
      <c r="G6199" s="72" t="s">
        <v>3711</v>
      </c>
    </row>
    <row r="6200" spans="1:7" x14ac:dyDescent="0.15">
      <c r="A6200" s="81" t="s">
        <v>2559</v>
      </c>
      <c r="B6200" s="72" t="s">
        <v>852</v>
      </c>
      <c r="C6200" s="72">
        <v>0.71929824561403499</v>
      </c>
      <c r="D6200" s="72">
        <v>3</v>
      </c>
      <c r="E6200" s="72">
        <v>0</v>
      </c>
      <c r="F6200" s="72">
        <v>35.480198019802003</v>
      </c>
      <c r="G6200" s="72" t="s">
        <v>3711</v>
      </c>
    </row>
    <row r="6201" spans="1:7" x14ac:dyDescent="0.15">
      <c r="A6201" s="81" t="s">
        <v>3853</v>
      </c>
      <c r="B6201" s="72" t="s">
        <v>3854</v>
      </c>
      <c r="C6201" s="72">
        <v>2.01485148514851</v>
      </c>
      <c r="D6201" s="72">
        <v>0</v>
      </c>
      <c r="E6201" s="72">
        <v>2</v>
      </c>
      <c r="F6201" s="72">
        <v>12.634920634920601</v>
      </c>
      <c r="G6201" s="72" t="s">
        <v>3711</v>
      </c>
    </row>
    <row r="6202" spans="1:7" x14ac:dyDescent="0.15">
      <c r="A6202" s="81" t="s">
        <v>3750</v>
      </c>
      <c r="B6202" s="72" t="s">
        <v>2395</v>
      </c>
      <c r="C6202" s="72">
        <v>1.92105263157895</v>
      </c>
      <c r="D6202" s="72">
        <v>3</v>
      </c>
      <c r="E6202" s="72">
        <v>0</v>
      </c>
      <c r="F6202" s="72">
        <v>13.183168316831701</v>
      </c>
      <c r="G6202" s="72" t="s">
        <v>3711</v>
      </c>
    </row>
    <row r="6203" spans="1:7" x14ac:dyDescent="0.15">
      <c r="A6203" s="81" t="s">
        <v>3930</v>
      </c>
      <c r="B6203" s="72" t="s">
        <v>2347</v>
      </c>
      <c r="C6203" s="72">
        <v>8.7719298245614002E-2</v>
      </c>
      <c r="D6203" s="72">
        <v>3</v>
      </c>
      <c r="E6203" s="72">
        <v>2</v>
      </c>
      <c r="F6203" s="72">
        <v>288.48412698412699</v>
      </c>
      <c r="G6203" s="72" t="s">
        <v>3711</v>
      </c>
    </row>
    <row r="6204" spans="1:7" x14ac:dyDescent="0.15">
      <c r="A6204" s="81" t="s">
        <v>3750</v>
      </c>
      <c r="B6204" s="72" t="s">
        <v>2612</v>
      </c>
      <c r="C6204" s="72">
        <v>1.92105263157895</v>
      </c>
      <c r="D6204" s="72">
        <v>3</v>
      </c>
      <c r="E6204" s="72">
        <v>0</v>
      </c>
      <c r="F6204" s="72">
        <v>13.1633663366337</v>
      </c>
      <c r="G6204" s="72" t="s">
        <v>3711</v>
      </c>
    </row>
    <row r="6205" spans="1:7" x14ac:dyDescent="0.15">
      <c r="A6205" s="81" t="s">
        <v>3750</v>
      </c>
      <c r="B6205" s="72" t="s">
        <v>3880</v>
      </c>
      <c r="C6205" s="72">
        <v>34.7222222222222</v>
      </c>
      <c r="D6205" s="72">
        <v>2</v>
      </c>
      <c r="E6205" s="72">
        <v>0</v>
      </c>
      <c r="F6205" s="72">
        <v>0.72772277227722804</v>
      </c>
      <c r="G6205" s="72" t="s">
        <v>3711</v>
      </c>
    </row>
    <row r="6206" spans="1:7" x14ac:dyDescent="0.15">
      <c r="A6206" s="81" t="s">
        <v>3780</v>
      </c>
      <c r="B6206" s="72" t="s">
        <v>3812</v>
      </c>
      <c r="C6206" s="72">
        <v>25.753968253968299</v>
      </c>
      <c r="D6206" s="72">
        <v>2</v>
      </c>
      <c r="E6206" s="72">
        <v>0</v>
      </c>
      <c r="F6206" s="72">
        <v>0.98019801980197996</v>
      </c>
      <c r="G6206" s="72" t="s">
        <v>3711</v>
      </c>
    </row>
    <row r="6207" spans="1:7" x14ac:dyDescent="0.15">
      <c r="A6207" s="81" t="s">
        <v>1055</v>
      </c>
      <c r="B6207" s="72" t="s">
        <v>3760</v>
      </c>
      <c r="C6207" s="72">
        <v>363.46031746031701</v>
      </c>
      <c r="D6207" s="72">
        <v>2</v>
      </c>
      <c r="E6207" s="72">
        <v>0</v>
      </c>
      <c r="F6207" s="72">
        <v>6.9306930693069299E-2</v>
      </c>
      <c r="G6207" s="72" t="s">
        <v>3711</v>
      </c>
    </row>
    <row r="6208" spans="1:7" x14ac:dyDescent="0.15">
      <c r="A6208" s="81" t="s">
        <v>3922</v>
      </c>
      <c r="B6208" s="72" t="s">
        <v>3638</v>
      </c>
      <c r="C6208" s="72">
        <v>1.4523809523809501</v>
      </c>
      <c r="D6208" s="72">
        <v>2</v>
      </c>
      <c r="E6208" s="72">
        <v>2</v>
      </c>
      <c r="F6208" s="72">
        <v>17.341269841269799</v>
      </c>
      <c r="G6208" s="72" t="s">
        <v>3711</v>
      </c>
    </row>
    <row r="6209" spans="1:7" x14ac:dyDescent="0.15">
      <c r="A6209" s="81" t="s">
        <v>2116</v>
      </c>
      <c r="B6209" s="72" t="s">
        <v>3686</v>
      </c>
      <c r="C6209" s="72">
        <v>21.928571428571399</v>
      </c>
      <c r="D6209" s="72">
        <v>2</v>
      </c>
      <c r="E6209" s="72">
        <v>0</v>
      </c>
      <c r="F6209" s="72">
        <v>1.1435643564356399</v>
      </c>
      <c r="G6209" s="72" t="s">
        <v>3711</v>
      </c>
    </row>
    <row r="6210" spans="1:7" x14ac:dyDescent="0.15">
      <c r="A6210" s="81" t="s">
        <v>3739</v>
      </c>
      <c r="B6210" s="72" t="s">
        <v>3702</v>
      </c>
      <c r="C6210" s="72">
        <v>17.952380952380999</v>
      </c>
      <c r="D6210" s="72">
        <v>2</v>
      </c>
      <c r="E6210" s="72">
        <v>2</v>
      </c>
      <c r="F6210" s="72">
        <v>1.3968253968254001</v>
      </c>
      <c r="G6210" s="72" t="s">
        <v>3711</v>
      </c>
    </row>
    <row r="6211" spans="1:7" x14ac:dyDescent="0.15">
      <c r="A6211" s="81" t="s">
        <v>3741</v>
      </c>
      <c r="B6211" s="72" t="s">
        <v>2006</v>
      </c>
      <c r="C6211" s="72">
        <v>3.2456140350877201</v>
      </c>
      <c r="D6211" s="72">
        <v>3</v>
      </c>
      <c r="E6211" s="72">
        <v>0</v>
      </c>
      <c r="F6211" s="72">
        <v>7.7178217821782198</v>
      </c>
      <c r="G6211" s="72" t="s">
        <v>3711</v>
      </c>
    </row>
    <row r="6212" spans="1:7" x14ac:dyDescent="0.15">
      <c r="A6212" s="81" t="s">
        <v>861</v>
      </c>
      <c r="B6212" s="72" t="s">
        <v>3753</v>
      </c>
      <c r="C6212" s="72">
        <v>118.88118811881201</v>
      </c>
      <c r="D6212" s="72">
        <v>0</v>
      </c>
      <c r="E6212" s="72">
        <v>3</v>
      </c>
      <c r="F6212" s="72">
        <v>0.21052631578947401</v>
      </c>
      <c r="G6212" s="72" t="s">
        <v>3711</v>
      </c>
    </row>
    <row r="6213" spans="1:7" x14ac:dyDescent="0.15">
      <c r="A6213" s="81" t="s">
        <v>3820</v>
      </c>
      <c r="B6213" s="72" t="s">
        <v>2548</v>
      </c>
      <c r="C6213" s="72">
        <v>15.325396825396799</v>
      </c>
      <c r="D6213" s="72">
        <v>2</v>
      </c>
      <c r="E6213" s="72">
        <v>3</v>
      </c>
      <c r="F6213" s="72">
        <v>1.6315789473684199</v>
      </c>
      <c r="G6213" s="72" t="s">
        <v>3711</v>
      </c>
    </row>
    <row r="6214" spans="1:7" x14ac:dyDescent="0.15">
      <c r="A6214" s="81" t="s">
        <v>3918</v>
      </c>
      <c r="B6214" s="72" t="s">
        <v>2874</v>
      </c>
      <c r="C6214" s="72">
        <v>0.50990099009901002</v>
      </c>
      <c r="D6214" s="72">
        <v>0</v>
      </c>
      <c r="E6214" s="72">
        <v>2</v>
      </c>
      <c r="F6214" s="72">
        <v>49.007936507936499</v>
      </c>
      <c r="G6214" s="72" t="s">
        <v>3711</v>
      </c>
    </row>
    <row r="6215" spans="1:7" x14ac:dyDescent="0.15">
      <c r="A6215" s="81" t="s">
        <v>3918</v>
      </c>
      <c r="B6215" s="72" t="s">
        <v>3993</v>
      </c>
      <c r="C6215" s="72">
        <v>3.88095238095238</v>
      </c>
      <c r="D6215" s="72">
        <v>2</v>
      </c>
      <c r="E6215" s="72">
        <v>0</v>
      </c>
      <c r="F6215" s="72">
        <v>6.4356435643564396</v>
      </c>
      <c r="G6215" s="72" t="s">
        <v>3711</v>
      </c>
    </row>
    <row r="6216" spans="1:7" x14ac:dyDescent="0.15">
      <c r="A6216" s="81" t="s">
        <v>3762</v>
      </c>
      <c r="B6216" s="72" t="s">
        <v>3664</v>
      </c>
      <c r="C6216" s="72">
        <v>0.859649122807018</v>
      </c>
      <c r="D6216" s="72">
        <v>3</v>
      </c>
      <c r="E6216" s="72">
        <v>2</v>
      </c>
      <c r="F6216" s="72">
        <v>28.936507936507901</v>
      </c>
      <c r="G6216" s="72" t="s">
        <v>3711</v>
      </c>
    </row>
    <row r="6217" spans="1:7" x14ac:dyDescent="0.15">
      <c r="A6217" s="81" t="s">
        <v>3780</v>
      </c>
      <c r="B6217" s="72" t="s">
        <v>3863</v>
      </c>
      <c r="C6217" s="72">
        <v>2.7772277227722801</v>
      </c>
      <c r="D6217" s="72">
        <v>0</v>
      </c>
      <c r="E6217" s="72">
        <v>2</v>
      </c>
      <c r="F6217" s="72">
        <v>8.9365079365079403</v>
      </c>
      <c r="G6217" s="72" t="s">
        <v>3711</v>
      </c>
    </row>
    <row r="6218" spans="1:7" x14ac:dyDescent="0.15">
      <c r="A6218" s="81" t="s">
        <v>2726</v>
      </c>
      <c r="B6218" s="72" t="s">
        <v>2609</v>
      </c>
      <c r="C6218" s="72">
        <v>0.46039603960395997</v>
      </c>
      <c r="D6218" s="72">
        <v>0</v>
      </c>
      <c r="E6218" s="72">
        <v>2</v>
      </c>
      <c r="F6218" s="72">
        <v>53.7777777777778</v>
      </c>
      <c r="G6218" s="72" t="s">
        <v>3711</v>
      </c>
    </row>
    <row r="6219" spans="1:7" x14ac:dyDescent="0.15">
      <c r="A6219" s="81" t="s">
        <v>4043</v>
      </c>
      <c r="B6219" s="72" t="s">
        <v>3713</v>
      </c>
      <c r="C6219" s="72">
        <v>1.1237623762376201</v>
      </c>
      <c r="D6219" s="72">
        <v>0</v>
      </c>
      <c r="E6219" s="72">
        <v>2</v>
      </c>
      <c r="F6219" s="72">
        <v>22.023809523809501</v>
      </c>
      <c r="G6219" s="72" t="s">
        <v>3711</v>
      </c>
    </row>
    <row r="6220" spans="1:7" x14ac:dyDescent="0.15">
      <c r="A6220" s="81" t="s">
        <v>3482</v>
      </c>
      <c r="B6220" s="72" t="s">
        <v>3776</v>
      </c>
      <c r="C6220" s="72">
        <v>1.0990099009901</v>
      </c>
      <c r="D6220" s="72">
        <v>0</v>
      </c>
      <c r="E6220" s="72">
        <v>2</v>
      </c>
      <c r="F6220" s="72">
        <v>22.492063492063501</v>
      </c>
      <c r="G6220" s="72" t="s">
        <v>3711</v>
      </c>
    </row>
    <row r="6221" spans="1:7" x14ac:dyDescent="0.15">
      <c r="A6221" s="81" t="s">
        <v>2635</v>
      </c>
      <c r="B6221" s="72" t="s">
        <v>808</v>
      </c>
      <c r="C6221" s="72">
        <v>1.3333333333333299</v>
      </c>
      <c r="D6221" s="72">
        <v>3</v>
      </c>
      <c r="E6221" s="72">
        <v>2</v>
      </c>
      <c r="F6221" s="72">
        <v>18.523809523809501</v>
      </c>
      <c r="G6221" s="72" t="s">
        <v>3711</v>
      </c>
    </row>
    <row r="6222" spans="1:7" x14ac:dyDescent="0.15">
      <c r="A6222" s="81" t="s">
        <v>3785</v>
      </c>
      <c r="B6222" s="72" t="s">
        <v>3912</v>
      </c>
      <c r="C6222" s="72">
        <v>30.206349206349199</v>
      </c>
      <c r="D6222" s="72">
        <v>2</v>
      </c>
      <c r="E6222" s="72">
        <v>2</v>
      </c>
      <c r="F6222" s="72">
        <v>0.817460317460317</v>
      </c>
      <c r="G6222" s="72" t="s">
        <v>3711</v>
      </c>
    </row>
    <row r="6223" spans="1:7" x14ac:dyDescent="0.15">
      <c r="A6223" s="81" t="s">
        <v>2014</v>
      </c>
      <c r="B6223" s="72" t="s">
        <v>3573</v>
      </c>
      <c r="C6223" s="72">
        <v>2.66336633663366</v>
      </c>
      <c r="D6223" s="72">
        <v>0</v>
      </c>
      <c r="E6223" s="72">
        <v>2</v>
      </c>
      <c r="F6223" s="72">
        <v>9.2698412698412707</v>
      </c>
      <c r="G6223" s="72" t="s">
        <v>3711</v>
      </c>
    </row>
    <row r="6224" spans="1:7" x14ac:dyDescent="0.15">
      <c r="A6224" s="81" t="s">
        <v>2415</v>
      </c>
      <c r="B6224" s="72" t="s">
        <v>3702</v>
      </c>
      <c r="C6224" s="72">
        <v>17.6633663366337</v>
      </c>
      <c r="D6224" s="72">
        <v>0</v>
      </c>
      <c r="E6224" s="72">
        <v>2</v>
      </c>
      <c r="F6224" s="72">
        <v>1.3968253968254001</v>
      </c>
      <c r="G6224" s="72" t="s">
        <v>3711</v>
      </c>
    </row>
    <row r="6225" spans="1:7" x14ac:dyDescent="0.15">
      <c r="A6225" s="81" t="s">
        <v>1047</v>
      </c>
      <c r="B6225" s="72" t="s">
        <v>3702</v>
      </c>
      <c r="C6225" s="72">
        <v>1404.80952380952</v>
      </c>
      <c r="D6225" s="72">
        <v>2</v>
      </c>
      <c r="E6225" s="72">
        <v>3</v>
      </c>
      <c r="F6225" s="72">
        <v>1.7543859649122799E-2</v>
      </c>
      <c r="G6225" s="72" t="s">
        <v>3711</v>
      </c>
    </row>
    <row r="6226" spans="1:7" x14ac:dyDescent="0.15">
      <c r="A6226" s="81" t="s">
        <v>3799</v>
      </c>
      <c r="B6226" s="72" t="s">
        <v>1486</v>
      </c>
      <c r="C6226" s="72">
        <v>0.56140350877193002</v>
      </c>
      <c r="D6226" s="72">
        <v>3</v>
      </c>
      <c r="E6226" s="72">
        <v>0</v>
      </c>
      <c r="F6226" s="72">
        <v>43.777227722772302</v>
      </c>
      <c r="G6226" s="72" t="s">
        <v>3711</v>
      </c>
    </row>
    <row r="6227" spans="1:7" x14ac:dyDescent="0.15">
      <c r="A6227" s="81" t="s">
        <v>2371</v>
      </c>
      <c r="B6227" s="72" t="s">
        <v>3662</v>
      </c>
      <c r="C6227" s="72">
        <v>2.1140350877193002</v>
      </c>
      <c r="D6227" s="72">
        <v>3</v>
      </c>
      <c r="E6227" s="72">
        <v>2</v>
      </c>
      <c r="F6227" s="72">
        <v>11.603174603174599</v>
      </c>
      <c r="G6227" s="72" t="s">
        <v>3711</v>
      </c>
    </row>
    <row r="6228" spans="1:7" x14ac:dyDescent="0.15">
      <c r="A6228" s="81" t="s">
        <v>262</v>
      </c>
      <c r="B6228" s="72" t="s">
        <v>3723</v>
      </c>
      <c r="C6228" s="72">
        <v>3.6052631578947398</v>
      </c>
      <c r="D6228" s="72">
        <v>3</v>
      </c>
      <c r="E6228" s="72">
        <v>2</v>
      </c>
      <c r="F6228" s="72">
        <v>6.7936507936507899</v>
      </c>
      <c r="G6228" s="72" t="s">
        <v>3711</v>
      </c>
    </row>
    <row r="6229" spans="1:7" x14ac:dyDescent="0.15">
      <c r="A6229" s="81" t="s">
        <v>4044</v>
      </c>
      <c r="B6229" s="72" t="s">
        <v>3776</v>
      </c>
      <c r="C6229" s="72">
        <v>1.0873015873015901</v>
      </c>
      <c r="D6229" s="72">
        <v>2</v>
      </c>
      <c r="E6229" s="72">
        <v>2</v>
      </c>
      <c r="F6229" s="72">
        <v>22.492063492063501</v>
      </c>
      <c r="G6229" s="72" t="s">
        <v>3711</v>
      </c>
    </row>
    <row r="6230" spans="1:7" x14ac:dyDescent="0.15">
      <c r="A6230" s="81" t="s">
        <v>3922</v>
      </c>
      <c r="B6230" s="72" t="s">
        <v>4045</v>
      </c>
      <c r="C6230" s="72">
        <v>1.4523809523809501</v>
      </c>
      <c r="D6230" s="72">
        <v>2</v>
      </c>
      <c r="E6230" s="72">
        <v>2</v>
      </c>
      <c r="F6230" s="72">
        <v>16.825396825396801</v>
      </c>
      <c r="G6230" s="72" t="s">
        <v>3711</v>
      </c>
    </row>
    <row r="6231" spans="1:7" x14ac:dyDescent="0.15">
      <c r="A6231" s="81" t="s">
        <v>3740</v>
      </c>
      <c r="B6231" s="72" t="s">
        <v>2347</v>
      </c>
      <c r="C6231" s="72">
        <v>0.41228070175438603</v>
      </c>
      <c r="D6231" s="72">
        <v>3</v>
      </c>
      <c r="E6231" s="72">
        <v>0</v>
      </c>
      <c r="F6231" s="72">
        <v>59.272277227722803</v>
      </c>
      <c r="G6231" s="72" t="s">
        <v>3711</v>
      </c>
    </row>
    <row r="6232" spans="1:7" x14ac:dyDescent="0.15">
      <c r="A6232" s="81" t="s">
        <v>3801</v>
      </c>
      <c r="B6232" s="72" t="s">
        <v>3650</v>
      </c>
      <c r="C6232" s="72">
        <v>26.984126984126998</v>
      </c>
      <c r="D6232" s="72">
        <v>2</v>
      </c>
      <c r="E6232" s="72">
        <v>3</v>
      </c>
      <c r="F6232" s="72">
        <v>0.90350877192982504</v>
      </c>
      <c r="G6232" s="72" t="s">
        <v>3711</v>
      </c>
    </row>
    <row r="6233" spans="1:7" x14ac:dyDescent="0.15">
      <c r="A6233" s="81" t="s">
        <v>1081</v>
      </c>
      <c r="B6233" s="72" t="s">
        <v>3940</v>
      </c>
      <c r="C6233" s="72">
        <v>694.18253968253998</v>
      </c>
      <c r="D6233" s="72">
        <v>2</v>
      </c>
      <c r="E6233" s="72">
        <v>3</v>
      </c>
      <c r="F6233" s="72">
        <v>3.5087719298245598E-2</v>
      </c>
      <c r="G6233" s="72" t="s">
        <v>3711</v>
      </c>
    </row>
    <row r="6234" spans="1:7" x14ac:dyDescent="0.15">
      <c r="A6234" s="81" t="s">
        <v>3770</v>
      </c>
      <c r="B6234" s="72" t="s">
        <v>2347</v>
      </c>
      <c r="C6234" s="72">
        <v>4.4059405940594099</v>
      </c>
      <c r="D6234" s="72">
        <v>0</v>
      </c>
      <c r="E6234" s="72">
        <v>3</v>
      </c>
      <c r="F6234" s="72">
        <v>5.5263157894736796</v>
      </c>
      <c r="G6234" s="72" t="s">
        <v>3711</v>
      </c>
    </row>
    <row r="6235" spans="1:7" x14ac:dyDescent="0.15">
      <c r="A6235" s="81" t="s">
        <v>3726</v>
      </c>
      <c r="B6235" s="72" t="s">
        <v>2006</v>
      </c>
      <c r="C6235" s="72">
        <v>0.14912280701754399</v>
      </c>
      <c r="D6235" s="72">
        <v>3</v>
      </c>
      <c r="E6235" s="72">
        <v>2</v>
      </c>
      <c r="F6235" s="72">
        <v>163.166666666667</v>
      </c>
      <c r="G6235" s="72" t="s">
        <v>3711</v>
      </c>
    </row>
    <row r="6236" spans="1:7" x14ac:dyDescent="0.15">
      <c r="A6236" s="81" t="s">
        <v>203</v>
      </c>
      <c r="B6236" s="72" t="s">
        <v>3675</v>
      </c>
      <c r="C6236" s="72">
        <v>7.1315789473684204</v>
      </c>
      <c r="D6236" s="72">
        <v>3</v>
      </c>
      <c r="E6236" s="72">
        <v>0</v>
      </c>
      <c r="F6236" s="72">
        <v>3.4059405940594099</v>
      </c>
      <c r="G6236" s="72" t="s">
        <v>3711</v>
      </c>
    </row>
    <row r="6237" spans="1:7" x14ac:dyDescent="0.15">
      <c r="A6237" s="81" t="s">
        <v>3920</v>
      </c>
      <c r="B6237" s="72" t="s">
        <v>1025</v>
      </c>
      <c r="C6237" s="72">
        <v>1.3015873015873001</v>
      </c>
      <c r="D6237" s="72">
        <v>2</v>
      </c>
      <c r="E6237" s="72">
        <v>3</v>
      </c>
      <c r="F6237" s="72">
        <v>18.649122807017498</v>
      </c>
      <c r="G6237" s="72" t="s">
        <v>3711</v>
      </c>
    </row>
    <row r="6238" spans="1:7" x14ac:dyDescent="0.15">
      <c r="A6238" s="81" t="s">
        <v>4046</v>
      </c>
      <c r="B6238" s="72" t="s">
        <v>1025</v>
      </c>
      <c r="C6238" s="72">
        <v>0.17460317460317501</v>
      </c>
      <c r="D6238" s="72">
        <v>2</v>
      </c>
      <c r="E6238" s="72">
        <v>2</v>
      </c>
      <c r="F6238" s="72">
        <v>138.777777777778</v>
      </c>
      <c r="G6238" s="72" t="s">
        <v>3711</v>
      </c>
    </row>
    <row r="6239" spans="1:7" x14ac:dyDescent="0.15">
      <c r="A6239" s="81" t="s">
        <v>3743</v>
      </c>
      <c r="B6239" s="72" t="s">
        <v>3716</v>
      </c>
      <c r="C6239" s="72">
        <v>15.325396825396799</v>
      </c>
      <c r="D6239" s="72">
        <v>2</v>
      </c>
      <c r="E6239" s="72">
        <v>0</v>
      </c>
      <c r="F6239" s="72">
        <v>1.5792079207920799</v>
      </c>
      <c r="G6239" s="72" t="s">
        <v>3711</v>
      </c>
    </row>
    <row r="6240" spans="1:7" x14ac:dyDescent="0.15">
      <c r="A6240" s="81" t="s">
        <v>2026</v>
      </c>
      <c r="B6240" s="72" t="s">
        <v>2422</v>
      </c>
      <c r="C6240" s="72">
        <v>12.8861386138614</v>
      </c>
      <c r="D6240" s="72">
        <v>0</v>
      </c>
      <c r="E6240" s="72">
        <v>3</v>
      </c>
      <c r="F6240" s="72">
        <v>1.87719298245614</v>
      </c>
      <c r="G6240" s="72" t="s">
        <v>3711</v>
      </c>
    </row>
    <row r="6241" spans="1:7" x14ac:dyDescent="0.15">
      <c r="A6241" s="81" t="s">
        <v>2026</v>
      </c>
      <c r="B6241" s="72" t="s">
        <v>4042</v>
      </c>
      <c r="C6241" s="72">
        <v>145.09523809523799</v>
      </c>
      <c r="D6241" s="72">
        <v>2</v>
      </c>
      <c r="E6241" s="72">
        <v>2</v>
      </c>
      <c r="F6241" s="72">
        <v>0.16666666666666699</v>
      </c>
      <c r="G6241" s="72" t="s">
        <v>3711</v>
      </c>
    </row>
    <row r="6242" spans="1:7" x14ac:dyDescent="0.15">
      <c r="A6242" s="81" t="s">
        <v>3747</v>
      </c>
      <c r="B6242" s="72" t="s">
        <v>3791</v>
      </c>
      <c r="C6242" s="72">
        <v>55.087301587301603</v>
      </c>
      <c r="D6242" s="72">
        <v>2</v>
      </c>
      <c r="E6242" s="72">
        <v>3</v>
      </c>
      <c r="F6242" s="72">
        <v>0.43859649122806998</v>
      </c>
      <c r="G6242" s="72" t="s">
        <v>3711</v>
      </c>
    </row>
    <row r="6243" spans="1:7" x14ac:dyDescent="0.15">
      <c r="A6243" s="81" t="s">
        <v>3833</v>
      </c>
      <c r="B6243" s="72" t="s">
        <v>3960</v>
      </c>
      <c r="C6243" s="72">
        <v>20.678217821782201</v>
      </c>
      <c r="D6243" s="72">
        <v>0</v>
      </c>
      <c r="E6243" s="72">
        <v>0</v>
      </c>
      <c r="F6243" s="72">
        <v>1.16831683168317</v>
      </c>
      <c r="G6243" s="72" t="s">
        <v>3711</v>
      </c>
    </row>
    <row r="6244" spans="1:7" x14ac:dyDescent="0.15">
      <c r="A6244" s="81" t="s">
        <v>3946</v>
      </c>
      <c r="B6244" s="72" t="s">
        <v>3947</v>
      </c>
      <c r="C6244" s="72">
        <v>1.6881188118811901</v>
      </c>
      <c r="D6244" s="72">
        <v>0</v>
      </c>
      <c r="E6244" s="72">
        <v>2</v>
      </c>
      <c r="F6244" s="72">
        <v>14.3095238095238</v>
      </c>
      <c r="G6244" s="72" t="s">
        <v>3711</v>
      </c>
    </row>
    <row r="6245" spans="1:7" x14ac:dyDescent="0.15">
      <c r="A6245" s="81" t="s">
        <v>3833</v>
      </c>
      <c r="B6245" s="72" t="s">
        <v>4001</v>
      </c>
      <c r="C6245" s="72">
        <v>20.678217821782201</v>
      </c>
      <c r="D6245" s="72">
        <v>0</v>
      </c>
      <c r="E6245" s="72">
        <v>2</v>
      </c>
      <c r="F6245" s="72">
        <v>1.1666666666666701</v>
      </c>
      <c r="G6245" s="72" t="s">
        <v>3711</v>
      </c>
    </row>
    <row r="6246" spans="1:7" x14ac:dyDescent="0.15">
      <c r="A6246" s="81" t="s">
        <v>2512</v>
      </c>
      <c r="B6246" s="72" t="s">
        <v>3713</v>
      </c>
      <c r="C6246" s="72">
        <v>1.0940594059405899</v>
      </c>
      <c r="D6246" s="72">
        <v>0</v>
      </c>
      <c r="E6246" s="72">
        <v>2</v>
      </c>
      <c r="F6246" s="72">
        <v>22.023809523809501</v>
      </c>
      <c r="G6246" s="72" t="s">
        <v>3711</v>
      </c>
    </row>
    <row r="6247" spans="1:7" x14ac:dyDescent="0.15">
      <c r="A6247" s="81" t="s">
        <v>2839</v>
      </c>
      <c r="B6247" s="72" t="s">
        <v>2295</v>
      </c>
      <c r="C6247" s="72">
        <v>0.53508771929824595</v>
      </c>
      <c r="D6247" s="72">
        <v>3</v>
      </c>
      <c r="E6247" s="72">
        <v>2</v>
      </c>
      <c r="F6247" s="72">
        <v>45.007936507936499</v>
      </c>
      <c r="G6247" s="72" t="s">
        <v>3711</v>
      </c>
    </row>
    <row r="6248" spans="1:7" x14ac:dyDescent="0.15">
      <c r="A6248" s="81" t="s">
        <v>3738</v>
      </c>
      <c r="B6248" s="72" t="s">
        <v>3126</v>
      </c>
      <c r="C6248" s="72">
        <v>0.81188118811881205</v>
      </c>
      <c r="D6248" s="72">
        <v>0</v>
      </c>
      <c r="E6248" s="72">
        <v>0</v>
      </c>
      <c r="F6248" s="72">
        <v>29.638613861386101</v>
      </c>
      <c r="G6248" s="72" t="s">
        <v>3711</v>
      </c>
    </row>
    <row r="6249" spans="1:7" x14ac:dyDescent="0.15">
      <c r="A6249" s="81" t="s">
        <v>3807</v>
      </c>
      <c r="B6249" s="72" t="s">
        <v>2577</v>
      </c>
      <c r="C6249" s="72">
        <v>17.531746031746</v>
      </c>
      <c r="D6249" s="72">
        <v>2</v>
      </c>
      <c r="E6249" s="72">
        <v>3</v>
      </c>
      <c r="F6249" s="72">
        <v>1.3684210526315801</v>
      </c>
      <c r="G6249" s="72" t="s">
        <v>3711</v>
      </c>
    </row>
    <row r="6250" spans="1:7" x14ac:dyDescent="0.15">
      <c r="A6250" s="81" t="s">
        <v>4047</v>
      </c>
      <c r="B6250" s="72" t="s">
        <v>3634</v>
      </c>
      <c r="C6250" s="72">
        <v>0.88118811881188097</v>
      </c>
      <c r="D6250" s="72">
        <v>0</v>
      </c>
      <c r="E6250" s="72">
        <v>0</v>
      </c>
      <c r="F6250" s="72">
        <v>27.217821782178198</v>
      </c>
      <c r="G6250" s="72" t="s">
        <v>3711</v>
      </c>
    </row>
    <row r="6251" spans="1:7" x14ac:dyDescent="0.15">
      <c r="A6251" s="81" t="s">
        <v>1951</v>
      </c>
      <c r="B6251" s="72" t="s">
        <v>2347</v>
      </c>
      <c r="C6251" s="72">
        <v>0.40350877192982498</v>
      </c>
      <c r="D6251" s="72">
        <v>3</v>
      </c>
      <c r="E6251" s="72">
        <v>0</v>
      </c>
      <c r="F6251" s="72">
        <v>59.272277227722803</v>
      </c>
      <c r="G6251" s="72" t="s">
        <v>3711</v>
      </c>
    </row>
    <row r="6252" spans="1:7" x14ac:dyDescent="0.15">
      <c r="A6252" s="81" t="s">
        <v>3938</v>
      </c>
      <c r="B6252" s="72" t="s">
        <v>2347</v>
      </c>
      <c r="C6252" s="72">
        <v>0.40350877192982498</v>
      </c>
      <c r="D6252" s="72">
        <v>3</v>
      </c>
      <c r="E6252" s="72">
        <v>0</v>
      </c>
      <c r="F6252" s="72">
        <v>59.272277227722803</v>
      </c>
      <c r="G6252" s="72" t="s">
        <v>3711</v>
      </c>
    </row>
    <row r="6253" spans="1:7" x14ac:dyDescent="0.15">
      <c r="A6253" s="81" t="s">
        <v>2241</v>
      </c>
      <c r="B6253" s="72" t="s">
        <v>3835</v>
      </c>
      <c r="C6253" s="72">
        <v>501.03174603174602</v>
      </c>
      <c r="D6253" s="72">
        <v>2</v>
      </c>
      <c r="E6253" s="72">
        <v>2</v>
      </c>
      <c r="F6253" s="72">
        <v>4.7619047619047603E-2</v>
      </c>
      <c r="G6253" s="72" t="s">
        <v>3711</v>
      </c>
    </row>
    <row r="6254" spans="1:7" x14ac:dyDescent="0.15">
      <c r="A6254" s="81" t="s">
        <v>3828</v>
      </c>
      <c r="B6254" s="72" t="s">
        <v>3652</v>
      </c>
      <c r="C6254" s="72">
        <v>2.0714285714285698</v>
      </c>
      <c r="D6254" s="72">
        <v>2</v>
      </c>
      <c r="E6254" s="72">
        <v>0</v>
      </c>
      <c r="F6254" s="72">
        <v>11.509900990099</v>
      </c>
      <c r="G6254" s="72" t="s">
        <v>3711</v>
      </c>
    </row>
    <row r="6255" spans="1:7" x14ac:dyDescent="0.15">
      <c r="A6255" s="81" t="s">
        <v>3735</v>
      </c>
      <c r="B6255" s="72" t="s">
        <v>2347</v>
      </c>
      <c r="C6255" s="72">
        <v>4.3118811881188099</v>
      </c>
      <c r="D6255" s="72">
        <v>0</v>
      </c>
      <c r="E6255" s="72">
        <v>3</v>
      </c>
      <c r="F6255" s="72">
        <v>5.5263157894736796</v>
      </c>
      <c r="G6255" s="72" t="s">
        <v>3711</v>
      </c>
    </row>
    <row r="6256" spans="1:7" x14ac:dyDescent="0.15">
      <c r="A6256" s="81" t="s">
        <v>4047</v>
      </c>
      <c r="B6256" s="72" t="s">
        <v>3634</v>
      </c>
      <c r="C6256" s="72">
        <v>0.88118811881188097</v>
      </c>
      <c r="D6256" s="72">
        <v>0</v>
      </c>
      <c r="E6256" s="72">
        <v>2</v>
      </c>
      <c r="F6256" s="72">
        <v>27.023809523809501</v>
      </c>
      <c r="G6256" s="72" t="s">
        <v>3711</v>
      </c>
    </row>
    <row r="6257" spans="1:7" x14ac:dyDescent="0.15">
      <c r="A6257" s="81" t="s">
        <v>1220</v>
      </c>
      <c r="B6257" s="72" t="s">
        <v>3675</v>
      </c>
      <c r="C6257" s="72">
        <v>166.37128712871299</v>
      </c>
      <c r="D6257" s="72">
        <v>0</v>
      </c>
      <c r="E6257" s="72">
        <v>2</v>
      </c>
      <c r="F6257" s="72">
        <v>0.14285714285714299</v>
      </c>
      <c r="G6257" s="72" t="s">
        <v>3711</v>
      </c>
    </row>
    <row r="6258" spans="1:7" x14ac:dyDescent="0.15">
      <c r="A6258" s="81" t="s">
        <v>3858</v>
      </c>
      <c r="B6258" s="72" t="s">
        <v>3721</v>
      </c>
      <c r="C6258" s="72">
        <v>6.7456140350877201</v>
      </c>
      <c r="D6258" s="72">
        <v>3</v>
      </c>
      <c r="E6258" s="72">
        <v>0</v>
      </c>
      <c r="F6258" s="72">
        <v>3.5198019801980198</v>
      </c>
      <c r="G6258" s="72" t="s">
        <v>3711</v>
      </c>
    </row>
    <row r="6259" spans="1:7" x14ac:dyDescent="0.15">
      <c r="A6259" s="81" t="s">
        <v>3977</v>
      </c>
      <c r="B6259" s="72" t="s">
        <v>3655</v>
      </c>
      <c r="C6259" s="72">
        <v>2.8174603174603199</v>
      </c>
      <c r="D6259" s="72">
        <v>2</v>
      </c>
      <c r="E6259" s="72">
        <v>0</v>
      </c>
      <c r="F6259" s="72">
        <v>8.4207920792079207</v>
      </c>
      <c r="G6259" s="72" t="s">
        <v>3711</v>
      </c>
    </row>
    <row r="6260" spans="1:7" x14ac:dyDescent="0.15">
      <c r="A6260" s="81" t="s">
        <v>3752</v>
      </c>
      <c r="B6260" s="72" t="s">
        <v>3832</v>
      </c>
      <c r="C6260" s="72">
        <v>1.62280701754386</v>
      </c>
      <c r="D6260" s="72">
        <v>3</v>
      </c>
      <c r="E6260" s="72">
        <v>0</v>
      </c>
      <c r="F6260" s="72">
        <v>14.6138613861386</v>
      </c>
      <c r="G6260" s="72" t="s">
        <v>3711</v>
      </c>
    </row>
    <row r="6261" spans="1:7" x14ac:dyDescent="0.15">
      <c r="A6261" s="81" t="s">
        <v>1845</v>
      </c>
      <c r="B6261" s="72" t="s">
        <v>3655</v>
      </c>
      <c r="C6261" s="72">
        <v>2.8157894736842102</v>
      </c>
      <c r="D6261" s="72">
        <v>3</v>
      </c>
      <c r="E6261" s="72">
        <v>0</v>
      </c>
      <c r="F6261" s="72">
        <v>8.4207920792079207</v>
      </c>
      <c r="G6261" s="72" t="s">
        <v>3711</v>
      </c>
    </row>
    <row r="6262" spans="1:7" x14ac:dyDescent="0.15">
      <c r="A6262" s="81" t="s">
        <v>3762</v>
      </c>
      <c r="B6262" s="72" t="s">
        <v>3778</v>
      </c>
      <c r="C6262" s="72">
        <v>5.9009900990099</v>
      </c>
      <c r="D6262" s="72">
        <v>0</v>
      </c>
      <c r="E6262" s="72">
        <v>0</v>
      </c>
      <c r="F6262" s="72">
        <v>4.01485148514851</v>
      </c>
      <c r="G6262" s="72" t="s">
        <v>3711</v>
      </c>
    </row>
    <row r="6263" spans="1:7" x14ac:dyDescent="0.15">
      <c r="A6263" s="81" t="s">
        <v>1077</v>
      </c>
      <c r="B6263" s="72" t="s">
        <v>3937</v>
      </c>
      <c r="C6263" s="72">
        <v>41.447368421052602</v>
      </c>
      <c r="D6263" s="72">
        <v>3</v>
      </c>
      <c r="E6263" s="72">
        <v>2</v>
      </c>
      <c r="F6263" s="72">
        <v>0.57142857142857095</v>
      </c>
      <c r="G6263" s="72" t="s">
        <v>3711</v>
      </c>
    </row>
    <row r="6264" spans="1:7" x14ac:dyDescent="0.15">
      <c r="A6264" s="81" t="s">
        <v>2026</v>
      </c>
      <c r="B6264" s="72" t="s">
        <v>3713</v>
      </c>
      <c r="C6264" s="72">
        <v>3.9736842105263199</v>
      </c>
      <c r="D6264" s="72">
        <v>3</v>
      </c>
      <c r="E6264" s="72">
        <v>3</v>
      </c>
      <c r="F6264" s="72">
        <v>5.9473684210526301</v>
      </c>
      <c r="G6264" s="72" t="s">
        <v>3711</v>
      </c>
    </row>
    <row r="6265" spans="1:7" x14ac:dyDescent="0.15">
      <c r="A6265" s="81" t="s">
        <v>3844</v>
      </c>
      <c r="B6265" s="72" t="s">
        <v>3845</v>
      </c>
      <c r="C6265" s="72">
        <v>19.0793650793651</v>
      </c>
      <c r="D6265" s="72">
        <v>2</v>
      </c>
      <c r="E6265" s="72">
        <v>3</v>
      </c>
      <c r="F6265" s="72">
        <v>1.23684210526316</v>
      </c>
      <c r="G6265" s="72" t="s">
        <v>3711</v>
      </c>
    </row>
    <row r="6266" spans="1:7" x14ac:dyDescent="0.15">
      <c r="A6266" s="81" t="s">
        <v>3830</v>
      </c>
      <c r="B6266" s="72" t="s">
        <v>3636</v>
      </c>
      <c r="C6266" s="72">
        <v>10.714285714285699</v>
      </c>
      <c r="D6266" s="72">
        <v>2</v>
      </c>
      <c r="E6266" s="72">
        <v>3</v>
      </c>
      <c r="F6266" s="72">
        <v>2.20175438596491</v>
      </c>
      <c r="G6266" s="72" t="s">
        <v>3711</v>
      </c>
    </row>
    <row r="6267" spans="1:7" x14ac:dyDescent="0.15">
      <c r="A6267" s="81" t="s">
        <v>3921</v>
      </c>
      <c r="B6267" s="72" t="s">
        <v>3662</v>
      </c>
      <c r="C6267" s="72">
        <v>2.0317460317460299</v>
      </c>
      <c r="D6267" s="72">
        <v>2</v>
      </c>
      <c r="E6267" s="72">
        <v>2</v>
      </c>
      <c r="F6267" s="72">
        <v>11.603174603174599</v>
      </c>
      <c r="G6267" s="72" t="s">
        <v>3711</v>
      </c>
    </row>
    <row r="6268" spans="1:7" x14ac:dyDescent="0.15">
      <c r="A6268" s="81" t="s">
        <v>990</v>
      </c>
      <c r="B6268" s="72" t="s">
        <v>3782</v>
      </c>
      <c r="C6268" s="72">
        <v>174.58910891089101</v>
      </c>
      <c r="D6268" s="72">
        <v>0</v>
      </c>
      <c r="E6268" s="72">
        <v>2</v>
      </c>
      <c r="F6268" s="72">
        <v>0.134920634920635</v>
      </c>
      <c r="G6268" s="72" t="s">
        <v>3711</v>
      </c>
    </row>
    <row r="6269" spans="1:7" x14ac:dyDescent="0.15">
      <c r="A6269" s="81" t="s">
        <v>2519</v>
      </c>
      <c r="B6269" s="72" t="s">
        <v>2422</v>
      </c>
      <c r="C6269" s="72">
        <v>1.31578947368421</v>
      </c>
      <c r="D6269" s="72">
        <v>3</v>
      </c>
      <c r="E6269" s="72">
        <v>0</v>
      </c>
      <c r="F6269" s="72">
        <v>17.900990099009899</v>
      </c>
      <c r="G6269" s="72" t="s">
        <v>3711</v>
      </c>
    </row>
    <row r="6270" spans="1:7" x14ac:dyDescent="0.15">
      <c r="A6270" s="81" t="s">
        <v>2124</v>
      </c>
      <c r="B6270" s="72" t="s">
        <v>3902</v>
      </c>
      <c r="C6270" s="72">
        <v>51.984126984127002</v>
      </c>
      <c r="D6270" s="72">
        <v>2</v>
      </c>
      <c r="E6270" s="72">
        <v>2</v>
      </c>
      <c r="F6270" s="72">
        <v>0.452380952380952</v>
      </c>
      <c r="G6270" s="72" t="s">
        <v>3711</v>
      </c>
    </row>
    <row r="6271" spans="1:7" x14ac:dyDescent="0.15">
      <c r="A6271" s="81" t="s">
        <v>1077</v>
      </c>
      <c r="B6271" s="72" t="s">
        <v>3716</v>
      </c>
      <c r="C6271" s="72">
        <v>206.03465346534699</v>
      </c>
      <c r="D6271" s="72">
        <v>0</v>
      </c>
      <c r="E6271" s="72">
        <v>3</v>
      </c>
      <c r="F6271" s="72">
        <v>0.114035087719298</v>
      </c>
      <c r="G6271" s="72" t="s">
        <v>3711</v>
      </c>
    </row>
    <row r="6272" spans="1:7" x14ac:dyDescent="0.15">
      <c r="A6272" s="81" t="s">
        <v>749</v>
      </c>
      <c r="B6272" s="72" t="s">
        <v>3836</v>
      </c>
      <c r="C6272" s="72">
        <v>26.1666666666667</v>
      </c>
      <c r="D6272" s="72">
        <v>3</v>
      </c>
      <c r="E6272" s="72">
        <v>2</v>
      </c>
      <c r="F6272" s="72">
        <v>0.89682539682539697</v>
      </c>
      <c r="G6272" s="72" t="s">
        <v>3711</v>
      </c>
    </row>
    <row r="6273" spans="1:7" x14ac:dyDescent="0.15">
      <c r="A6273" s="81" t="s">
        <v>3841</v>
      </c>
      <c r="B6273" s="72" t="s">
        <v>3761</v>
      </c>
      <c r="C6273" s="72">
        <v>0.99122807017543901</v>
      </c>
      <c r="D6273" s="72">
        <v>3</v>
      </c>
      <c r="E6273" s="72">
        <v>2</v>
      </c>
      <c r="F6273" s="72">
        <v>23.6666666666667</v>
      </c>
      <c r="G6273" s="72" t="s">
        <v>3711</v>
      </c>
    </row>
    <row r="6274" spans="1:7" x14ac:dyDescent="0.15">
      <c r="A6274" s="81" t="s">
        <v>3534</v>
      </c>
      <c r="B6274" s="72" t="s">
        <v>3792</v>
      </c>
      <c r="C6274" s="72">
        <v>28.539603960396001</v>
      </c>
      <c r="D6274" s="72">
        <v>0</v>
      </c>
      <c r="E6274" s="72">
        <v>0</v>
      </c>
      <c r="F6274" s="72">
        <v>0.82178217821782196</v>
      </c>
      <c r="G6274" s="72" t="s">
        <v>3711</v>
      </c>
    </row>
    <row r="6275" spans="1:7" x14ac:dyDescent="0.15">
      <c r="A6275" s="81" t="s">
        <v>3780</v>
      </c>
      <c r="B6275" s="72" t="s">
        <v>3812</v>
      </c>
      <c r="C6275" s="72">
        <v>2.0614035087719298</v>
      </c>
      <c r="D6275" s="72">
        <v>3</v>
      </c>
      <c r="E6275" s="72">
        <v>2</v>
      </c>
      <c r="F6275" s="72">
        <v>11.3730158730159</v>
      </c>
      <c r="G6275" s="72" t="s">
        <v>3711</v>
      </c>
    </row>
    <row r="6276" spans="1:7" x14ac:dyDescent="0.15">
      <c r="A6276" s="81" t="s">
        <v>3828</v>
      </c>
      <c r="B6276" s="72" t="s">
        <v>605</v>
      </c>
      <c r="C6276" s="72">
        <v>2.0714285714285698</v>
      </c>
      <c r="D6276" s="72">
        <v>2</v>
      </c>
      <c r="E6276" s="72">
        <v>2</v>
      </c>
      <c r="F6276" s="72">
        <v>11.3095238095238</v>
      </c>
      <c r="G6276" s="72" t="s">
        <v>3711</v>
      </c>
    </row>
    <row r="6277" spans="1:7" x14ac:dyDescent="0.15">
      <c r="A6277" s="81" t="s">
        <v>3732</v>
      </c>
      <c r="B6277" s="72" t="s">
        <v>3724</v>
      </c>
      <c r="C6277" s="72">
        <v>8.3118811881188108</v>
      </c>
      <c r="D6277" s="72">
        <v>0</v>
      </c>
      <c r="E6277" s="72">
        <v>2</v>
      </c>
      <c r="F6277" s="72">
        <v>2.8174603174603199</v>
      </c>
      <c r="G6277" s="72" t="s">
        <v>3711</v>
      </c>
    </row>
    <row r="6278" spans="1:7" x14ac:dyDescent="0.15">
      <c r="A6278" s="81" t="s">
        <v>3732</v>
      </c>
      <c r="B6278" s="72" t="s">
        <v>2609</v>
      </c>
      <c r="C6278" s="72">
        <v>24.047619047619001</v>
      </c>
      <c r="D6278" s="72">
        <v>2</v>
      </c>
      <c r="E6278" s="72">
        <v>3</v>
      </c>
      <c r="F6278" s="72">
        <v>0.97368421052631604</v>
      </c>
      <c r="G6278" s="72" t="s">
        <v>3711</v>
      </c>
    </row>
    <row r="6279" spans="1:7" x14ac:dyDescent="0.15">
      <c r="A6279" s="81" t="s">
        <v>3858</v>
      </c>
      <c r="B6279" s="72" t="s">
        <v>3721</v>
      </c>
      <c r="C6279" s="72">
        <v>4.7178217821782198</v>
      </c>
      <c r="D6279" s="72">
        <v>0</v>
      </c>
      <c r="E6279" s="72">
        <v>3</v>
      </c>
      <c r="F6279" s="72">
        <v>4.95614035087719</v>
      </c>
      <c r="G6279" s="72" t="s">
        <v>3711</v>
      </c>
    </row>
    <row r="6280" spans="1:7" x14ac:dyDescent="0.15">
      <c r="A6280" s="81" t="s">
        <v>2556</v>
      </c>
      <c r="B6280" s="72" t="s">
        <v>3776</v>
      </c>
      <c r="C6280" s="72">
        <v>7.7772277227722801</v>
      </c>
      <c r="D6280" s="72">
        <v>0</v>
      </c>
      <c r="E6280" s="72">
        <v>0</v>
      </c>
      <c r="F6280" s="72">
        <v>3</v>
      </c>
      <c r="G6280" s="72" t="s">
        <v>3711</v>
      </c>
    </row>
    <row r="6281" spans="1:7" x14ac:dyDescent="0.15">
      <c r="A6281" s="81" t="s">
        <v>4048</v>
      </c>
      <c r="B6281" s="72" t="s">
        <v>3578</v>
      </c>
      <c r="C6281" s="72">
        <v>3.8316831683168302</v>
      </c>
      <c r="D6281" s="72">
        <v>0</v>
      </c>
      <c r="E6281" s="72">
        <v>2</v>
      </c>
      <c r="F6281" s="72">
        <v>6.0873015873015897</v>
      </c>
      <c r="G6281" s="72" t="s">
        <v>3711</v>
      </c>
    </row>
    <row r="6282" spans="1:7" x14ac:dyDescent="0.15">
      <c r="A6282" s="81" t="s">
        <v>3741</v>
      </c>
      <c r="B6282" s="72" t="s">
        <v>2585</v>
      </c>
      <c r="C6282" s="72">
        <v>3.2456140350877201</v>
      </c>
      <c r="D6282" s="72">
        <v>3</v>
      </c>
      <c r="E6282" s="72">
        <v>0</v>
      </c>
      <c r="F6282" s="72">
        <v>7.1831683168316802</v>
      </c>
      <c r="G6282" s="72" t="s">
        <v>3711</v>
      </c>
    </row>
    <row r="6283" spans="1:7" x14ac:dyDescent="0.15">
      <c r="A6283" s="81" t="s">
        <v>2779</v>
      </c>
      <c r="B6283" s="72" t="s">
        <v>3727</v>
      </c>
      <c r="C6283" s="72">
        <v>5.3333333333333304</v>
      </c>
      <c r="D6283" s="72">
        <v>2</v>
      </c>
      <c r="E6283" s="72">
        <v>0</v>
      </c>
      <c r="F6283" s="72">
        <v>4.3712871287128703</v>
      </c>
      <c r="G6283" s="72" t="s">
        <v>3711</v>
      </c>
    </row>
    <row r="6284" spans="1:7" x14ac:dyDescent="0.15">
      <c r="A6284" s="81" t="s">
        <v>3482</v>
      </c>
      <c r="B6284" s="72" t="s">
        <v>3778</v>
      </c>
      <c r="C6284" s="72">
        <v>1.0990099009901</v>
      </c>
      <c r="D6284" s="72">
        <v>0</v>
      </c>
      <c r="E6284" s="72">
        <v>3</v>
      </c>
      <c r="F6284" s="72">
        <v>21.210526315789501</v>
      </c>
      <c r="G6284" s="72" t="s">
        <v>3711</v>
      </c>
    </row>
    <row r="6285" spans="1:7" x14ac:dyDescent="0.15">
      <c r="A6285" s="81" t="s">
        <v>2371</v>
      </c>
      <c r="B6285" s="72" t="s">
        <v>2616</v>
      </c>
      <c r="C6285" s="72">
        <v>2.1140350877193002</v>
      </c>
      <c r="D6285" s="72">
        <v>3</v>
      </c>
      <c r="E6285" s="72">
        <v>2</v>
      </c>
      <c r="F6285" s="72">
        <v>10.984126984127</v>
      </c>
      <c r="G6285" s="72" t="s">
        <v>3711</v>
      </c>
    </row>
    <row r="6286" spans="1:7" x14ac:dyDescent="0.15">
      <c r="A6286" s="81" t="s">
        <v>3752</v>
      </c>
      <c r="B6286" s="72" t="s">
        <v>2422</v>
      </c>
      <c r="C6286" s="72">
        <v>12.3613861386139</v>
      </c>
      <c r="D6286" s="72">
        <v>0</v>
      </c>
      <c r="E6286" s="72">
        <v>3</v>
      </c>
      <c r="F6286" s="72">
        <v>1.87719298245614</v>
      </c>
      <c r="G6286" s="72" t="s">
        <v>3711</v>
      </c>
    </row>
    <row r="6287" spans="1:7" x14ac:dyDescent="0.15">
      <c r="A6287" s="81" t="s">
        <v>3750</v>
      </c>
      <c r="B6287" s="72" t="s">
        <v>4006</v>
      </c>
      <c r="C6287" s="72">
        <v>21.613861386138598</v>
      </c>
      <c r="D6287" s="72">
        <v>0</v>
      </c>
      <c r="E6287" s="72">
        <v>2</v>
      </c>
      <c r="F6287" s="72">
        <v>1.0714285714285701</v>
      </c>
      <c r="G6287" s="72" t="s">
        <v>3711</v>
      </c>
    </row>
    <row r="6288" spans="1:7" x14ac:dyDescent="0.15">
      <c r="A6288" s="81" t="s">
        <v>3750</v>
      </c>
      <c r="B6288" s="72" t="s">
        <v>4006</v>
      </c>
      <c r="C6288" s="72">
        <v>21.613861386138598</v>
      </c>
      <c r="D6288" s="72">
        <v>0</v>
      </c>
      <c r="E6288" s="72">
        <v>0</v>
      </c>
      <c r="F6288" s="72">
        <v>1.06930693069307</v>
      </c>
      <c r="G6288" s="72" t="s">
        <v>3711</v>
      </c>
    </row>
    <row r="6289" spans="1:7" x14ac:dyDescent="0.15">
      <c r="A6289" s="81" t="s">
        <v>2519</v>
      </c>
      <c r="B6289" s="72" t="s">
        <v>2422</v>
      </c>
      <c r="C6289" s="72">
        <v>12.297029702970301</v>
      </c>
      <c r="D6289" s="72">
        <v>0</v>
      </c>
      <c r="E6289" s="72">
        <v>3</v>
      </c>
      <c r="F6289" s="72">
        <v>1.87719298245614</v>
      </c>
      <c r="G6289" s="72" t="s">
        <v>3711</v>
      </c>
    </row>
    <row r="6290" spans="1:7" x14ac:dyDescent="0.15">
      <c r="A6290" s="81" t="s">
        <v>3901</v>
      </c>
      <c r="B6290" s="72" t="s">
        <v>3632</v>
      </c>
      <c r="C6290" s="72">
        <v>12.785714285714301</v>
      </c>
      <c r="D6290" s="72">
        <v>2</v>
      </c>
      <c r="E6290" s="72">
        <v>0</v>
      </c>
      <c r="F6290" s="72">
        <v>1.8019801980198</v>
      </c>
      <c r="G6290" s="72" t="s">
        <v>3711</v>
      </c>
    </row>
    <row r="6291" spans="1:7" x14ac:dyDescent="0.15">
      <c r="A6291" s="81" t="s">
        <v>3787</v>
      </c>
      <c r="B6291" s="72" t="s">
        <v>3912</v>
      </c>
      <c r="C6291" s="72">
        <v>28.1111111111111</v>
      </c>
      <c r="D6291" s="72">
        <v>2</v>
      </c>
      <c r="E6291" s="72">
        <v>2</v>
      </c>
      <c r="F6291" s="72">
        <v>0.817460317460317</v>
      </c>
      <c r="G6291" s="72" t="s">
        <v>3711</v>
      </c>
    </row>
    <row r="6292" spans="1:7" x14ac:dyDescent="0.15">
      <c r="A6292" s="81" t="s">
        <v>1951</v>
      </c>
      <c r="B6292" s="72" t="s">
        <v>2347</v>
      </c>
      <c r="C6292" s="72">
        <v>4.1534653465346496</v>
      </c>
      <c r="D6292" s="72">
        <v>0</v>
      </c>
      <c r="E6292" s="72">
        <v>3</v>
      </c>
      <c r="F6292" s="72">
        <v>5.5263157894736796</v>
      </c>
      <c r="G6292" s="72" t="s">
        <v>3711</v>
      </c>
    </row>
    <row r="6293" spans="1:7" x14ac:dyDescent="0.15">
      <c r="A6293" s="81" t="s">
        <v>3730</v>
      </c>
      <c r="B6293" s="72" t="s">
        <v>3675</v>
      </c>
      <c r="C6293" s="72">
        <v>25.3571428571429</v>
      </c>
      <c r="D6293" s="72">
        <v>2</v>
      </c>
      <c r="E6293" s="72">
        <v>3</v>
      </c>
      <c r="F6293" s="72">
        <v>0.90350877192982504</v>
      </c>
      <c r="G6293" s="72" t="s">
        <v>3711</v>
      </c>
    </row>
    <row r="6294" spans="1:7" x14ac:dyDescent="0.15">
      <c r="A6294" s="81" t="s">
        <v>3829</v>
      </c>
      <c r="B6294" s="72" t="s">
        <v>2006</v>
      </c>
      <c r="C6294" s="72">
        <v>0.140350877192982</v>
      </c>
      <c r="D6294" s="72">
        <v>3</v>
      </c>
      <c r="E6294" s="72">
        <v>2</v>
      </c>
      <c r="F6294" s="72">
        <v>163.166666666667</v>
      </c>
      <c r="G6294" s="72" t="s">
        <v>3711</v>
      </c>
    </row>
    <row r="6295" spans="1:7" x14ac:dyDescent="0.15">
      <c r="A6295" s="81" t="s">
        <v>2420</v>
      </c>
      <c r="B6295" s="72" t="s">
        <v>4042</v>
      </c>
      <c r="C6295" s="72">
        <v>153.166666666667</v>
      </c>
      <c r="D6295" s="72">
        <v>2</v>
      </c>
      <c r="E6295" s="72">
        <v>3</v>
      </c>
      <c r="F6295" s="72">
        <v>0.14912280701754399</v>
      </c>
      <c r="G6295" s="72" t="s">
        <v>3711</v>
      </c>
    </row>
    <row r="6296" spans="1:7" x14ac:dyDescent="0.15">
      <c r="A6296" s="81" t="s">
        <v>2509</v>
      </c>
      <c r="B6296" s="72" t="s">
        <v>3126</v>
      </c>
      <c r="C6296" s="72">
        <v>0.464912280701754</v>
      </c>
      <c r="D6296" s="72">
        <v>3</v>
      </c>
      <c r="E6296" s="72">
        <v>2</v>
      </c>
      <c r="F6296" s="72">
        <v>49.103174603174601</v>
      </c>
      <c r="G6296" s="72" t="s">
        <v>3711</v>
      </c>
    </row>
    <row r="6297" spans="1:7" x14ac:dyDescent="0.15">
      <c r="A6297" s="81" t="s">
        <v>523</v>
      </c>
      <c r="B6297" s="72" t="s">
        <v>3672</v>
      </c>
      <c r="C6297" s="72">
        <v>55.366336633663401</v>
      </c>
      <c r="D6297" s="72">
        <v>0</v>
      </c>
      <c r="E6297" s="72">
        <v>3</v>
      </c>
      <c r="F6297" s="72">
        <v>0.41228070175438603</v>
      </c>
      <c r="G6297" s="72" t="s">
        <v>3711</v>
      </c>
    </row>
    <row r="6298" spans="1:7" x14ac:dyDescent="0.15">
      <c r="A6298" s="81" t="s">
        <v>450</v>
      </c>
      <c r="B6298" s="72" t="s">
        <v>2422</v>
      </c>
      <c r="C6298" s="72">
        <v>12.157894736842101</v>
      </c>
      <c r="D6298" s="72">
        <v>3</v>
      </c>
      <c r="E6298" s="72">
        <v>3</v>
      </c>
      <c r="F6298" s="72">
        <v>1.87719298245614</v>
      </c>
      <c r="G6298" s="72" t="s">
        <v>3711</v>
      </c>
    </row>
    <row r="6299" spans="1:7" x14ac:dyDescent="0.15">
      <c r="A6299" s="81" t="s">
        <v>1055</v>
      </c>
      <c r="B6299" s="72" t="s">
        <v>3809</v>
      </c>
      <c r="C6299" s="72">
        <v>61.464912280701803</v>
      </c>
      <c r="D6299" s="72">
        <v>3</v>
      </c>
      <c r="E6299" s="72">
        <v>0</v>
      </c>
      <c r="F6299" s="72">
        <v>0.37128712871287101</v>
      </c>
      <c r="G6299" s="72" t="s">
        <v>3711</v>
      </c>
    </row>
    <row r="6300" spans="1:7" x14ac:dyDescent="0.15">
      <c r="A6300" s="81" t="s">
        <v>450</v>
      </c>
      <c r="B6300" s="72" t="s">
        <v>3703</v>
      </c>
      <c r="C6300" s="72">
        <v>93.277227722772295</v>
      </c>
      <c r="D6300" s="72">
        <v>0</v>
      </c>
      <c r="E6300" s="72">
        <v>0</v>
      </c>
      <c r="F6300" s="72">
        <v>0.24257425742574301</v>
      </c>
      <c r="G6300" s="72" t="s">
        <v>3711</v>
      </c>
    </row>
    <row r="6301" spans="1:7" x14ac:dyDescent="0.15">
      <c r="A6301" s="81" t="s">
        <v>3926</v>
      </c>
      <c r="B6301" s="72" t="s">
        <v>3721</v>
      </c>
      <c r="C6301" s="72">
        <v>4.5634920634920597</v>
      </c>
      <c r="D6301" s="72">
        <v>2</v>
      </c>
      <c r="E6301" s="72">
        <v>3</v>
      </c>
      <c r="F6301" s="72">
        <v>4.95614035087719</v>
      </c>
      <c r="G6301" s="72" t="s">
        <v>3711</v>
      </c>
    </row>
    <row r="6302" spans="1:7" x14ac:dyDescent="0.15">
      <c r="A6302" s="81" t="s">
        <v>2726</v>
      </c>
      <c r="B6302" s="72" t="s">
        <v>3126</v>
      </c>
      <c r="C6302" s="72">
        <v>0.46039603960395997</v>
      </c>
      <c r="D6302" s="72">
        <v>0</v>
      </c>
      <c r="E6302" s="72">
        <v>2</v>
      </c>
      <c r="F6302" s="72">
        <v>49.103174603174601</v>
      </c>
      <c r="G6302" s="72" t="s">
        <v>3711</v>
      </c>
    </row>
    <row r="6303" spans="1:7" x14ac:dyDescent="0.15">
      <c r="A6303" s="81" t="s">
        <v>4029</v>
      </c>
      <c r="B6303" s="72" t="s">
        <v>3126</v>
      </c>
      <c r="C6303" s="72">
        <v>0.46031746031746001</v>
      </c>
      <c r="D6303" s="72">
        <v>2</v>
      </c>
      <c r="E6303" s="72">
        <v>2</v>
      </c>
      <c r="F6303" s="72">
        <v>49.103174603174601</v>
      </c>
      <c r="G6303" s="72" t="s">
        <v>3711</v>
      </c>
    </row>
    <row r="6304" spans="1:7" x14ac:dyDescent="0.15">
      <c r="A6304" s="81" t="s">
        <v>3998</v>
      </c>
      <c r="B6304" s="72" t="s">
        <v>3652</v>
      </c>
      <c r="C6304" s="72">
        <v>0.91089108910891103</v>
      </c>
      <c r="D6304" s="72">
        <v>0</v>
      </c>
      <c r="E6304" s="72">
        <v>2</v>
      </c>
      <c r="F6304" s="72">
        <v>24.8095238095238</v>
      </c>
      <c r="G6304" s="72" t="s">
        <v>3711</v>
      </c>
    </row>
    <row r="6305" spans="1:7" x14ac:dyDescent="0.15">
      <c r="A6305" s="81" t="s">
        <v>1105</v>
      </c>
      <c r="B6305" s="72" t="s">
        <v>3727</v>
      </c>
      <c r="C6305" s="72">
        <v>214.62376237623801</v>
      </c>
      <c r="D6305" s="72">
        <v>0</v>
      </c>
      <c r="E6305" s="72">
        <v>3</v>
      </c>
      <c r="F6305" s="72">
        <v>0.105263157894737</v>
      </c>
      <c r="G6305" s="72" t="s">
        <v>3711</v>
      </c>
    </row>
    <row r="6306" spans="1:7" x14ac:dyDescent="0.15">
      <c r="A6306" s="81" t="s">
        <v>1280</v>
      </c>
      <c r="B6306" s="72" t="s">
        <v>3577</v>
      </c>
      <c r="C6306" s="72">
        <v>227.719298245614</v>
      </c>
      <c r="D6306" s="72">
        <v>3</v>
      </c>
      <c r="E6306" s="72">
        <v>0</v>
      </c>
      <c r="F6306" s="72">
        <v>9.9009900990099001E-2</v>
      </c>
      <c r="G6306" s="72" t="s">
        <v>3711</v>
      </c>
    </row>
    <row r="6307" spans="1:7" x14ac:dyDescent="0.15">
      <c r="A6307" s="81" t="s">
        <v>3805</v>
      </c>
      <c r="B6307" s="72" t="s">
        <v>3784</v>
      </c>
      <c r="C6307" s="72">
        <v>16.365079365079399</v>
      </c>
      <c r="D6307" s="72">
        <v>2</v>
      </c>
      <c r="E6307" s="72">
        <v>3</v>
      </c>
      <c r="F6307" s="72">
        <v>1.37719298245614</v>
      </c>
      <c r="G6307" s="72" t="s">
        <v>3711</v>
      </c>
    </row>
    <row r="6308" spans="1:7" x14ac:dyDescent="0.15">
      <c r="A6308" s="81" t="s">
        <v>3746</v>
      </c>
      <c r="B6308" s="72" t="s">
        <v>3904</v>
      </c>
      <c r="C6308" s="72">
        <v>60.658730158730201</v>
      </c>
      <c r="D6308" s="72">
        <v>2</v>
      </c>
      <c r="E6308" s="72">
        <v>0</v>
      </c>
      <c r="F6308" s="72">
        <v>0.37128712871287101</v>
      </c>
      <c r="G6308" s="72" t="s">
        <v>3711</v>
      </c>
    </row>
    <row r="6309" spans="1:7" x14ac:dyDescent="0.15">
      <c r="A6309" s="81" t="s">
        <v>3789</v>
      </c>
      <c r="B6309" s="72" t="s">
        <v>3766</v>
      </c>
      <c r="C6309" s="72">
        <v>14.014851485148499</v>
      </c>
      <c r="D6309" s="72">
        <v>0</v>
      </c>
      <c r="E6309" s="72">
        <v>0</v>
      </c>
      <c r="F6309" s="72">
        <v>1.6039603960396001</v>
      </c>
      <c r="G6309" s="72" t="s">
        <v>3711</v>
      </c>
    </row>
    <row r="6310" spans="1:7" x14ac:dyDescent="0.15">
      <c r="A6310" s="81" t="s">
        <v>4049</v>
      </c>
      <c r="B6310" s="72" t="s">
        <v>808</v>
      </c>
      <c r="C6310" s="72">
        <v>0.317460317460317</v>
      </c>
      <c r="D6310" s="72">
        <v>2</v>
      </c>
      <c r="E6310" s="72">
        <v>0</v>
      </c>
      <c r="F6310" s="72">
        <v>70.797029702970306</v>
      </c>
      <c r="G6310" s="72" t="s">
        <v>3711</v>
      </c>
    </row>
    <row r="6311" spans="1:7" x14ac:dyDescent="0.15">
      <c r="A6311" s="81" t="s">
        <v>4022</v>
      </c>
      <c r="B6311" s="72" t="s">
        <v>3722</v>
      </c>
      <c r="C6311" s="72">
        <v>0.72807017543859698</v>
      </c>
      <c r="D6311" s="72">
        <v>3</v>
      </c>
      <c r="E6311" s="72">
        <v>2</v>
      </c>
      <c r="F6311" s="72">
        <v>30.849206349206298</v>
      </c>
      <c r="G6311" s="72" t="s">
        <v>3711</v>
      </c>
    </row>
    <row r="6312" spans="1:7" x14ac:dyDescent="0.15">
      <c r="A6312" s="81" t="s">
        <v>3770</v>
      </c>
      <c r="B6312" s="72" t="s">
        <v>3797</v>
      </c>
      <c r="C6312" s="72">
        <v>8.0714285714285694</v>
      </c>
      <c r="D6312" s="72">
        <v>2</v>
      </c>
      <c r="E6312" s="72">
        <v>0</v>
      </c>
      <c r="F6312" s="72">
        <v>2.7821782178217802</v>
      </c>
      <c r="G6312" s="72" t="s">
        <v>3711</v>
      </c>
    </row>
    <row r="6313" spans="1:7" x14ac:dyDescent="0.15">
      <c r="A6313" s="81" t="s">
        <v>749</v>
      </c>
      <c r="B6313" s="72" t="s">
        <v>3840</v>
      </c>
      <c r="C6313" s="72">
        <v>26.1666666666667</v>
      </c>
      <c r="D6313" s="72">
        <v>3</v>
      </c>
      <c r="E6313" s="72">
        <v>2</v>
      </c>
      <c r="F6313" s="72">
        <v>0.85714285714285698</v>
      </c>
      <c r="G6313" s="72" t="s">
        <v>3711</v>
      </c>
    </row>
    <row r="6314" spans="1:7" x14ac:dyDescent="0.15">
      <c r="A6314" s="81" t="s">
        <v>3848</v>
      </c>
      <c r="B6314" s="72" t="s">
        <v>3812</v>
      </c>
      <c r="C6314" s="72">
        <v>22.8571428571429</v>
      </c>
      <c r="D6314" s="72">
        <v>2</v>
      </c>
      <c r="E6314" s="72">
        <v>0</v>
      </c>
      <c r="F6314" s="72">
        <v>0.98019801980197996</v>
      </c>
      <c r="G6314" s="72" t="s">
        <v>3711</v>
      </c>
    </row>
    <row r="6315" spans="1:7" x14ac:dyDescent="0.15">
      <c r="A6315" s="81" t="s">
        <v>4050</v>
      </c>
      <c r="B6315" s="72" t="s">
        <v>2422</v>
      </c>
      <c r="C6315" s="72">
        <v>0.37301587301587302</v>
      </c>
      <c r="D6315" s="72">
        <v>2</v>
      </c>
      <c r="E6315" s="72">
        <v>2</v>
      </c>
      <c r="F6315" s="72">
        <v>60.015873015872998</v>
      </c>
      <c r="G6315" s="72" t="s">
        <v>3711</v>
      </c>
    </row>
    <row r="6316" spans="1:7" x14ac:dyDescent="0.15">
      <c r="A6316" s="81" t="s">
        <v>3852</v>
      </c>
      <c r="B6316" s="72" t="s">
        <v>3896</v>
      </c>
      <c r="C6316" s="72">
        <v>7</v>
      </c>
      <c r="D6316" s="72">
        <v>2</v>
      </c>
      <c r="E6316" s="72">
        <v>3</v>
      </c>
      <c r="F6316" s="72">
        <v>3.1929824561403501</v>
      </c>
      <c r="G6316" s="72" t="s">
        <v>3711</v>
      </c>
    </row>
    <row r="6317" spans="1:7" x14ac:dyDescent="0.15">
      <c r="A6317" s="81" t="s">
        <v>3802</v>
      </c>
      <c r="B6317" s="72" t="s">
        <v>3779</v>
      </c>
      <c r="C6317" s="72">
        <v>26.365079365079399</v>
      </c>
      <c r="D6317" s="72">
        <v>2</v>
      </c>
      <c r="E6317" s="72">
        <v>0</v>
      </c>
      <c r="F6317" s="72">
        <v>0.84653465346534695</v>
      </c>
      <c r="G6317" s="72" t="s">
        <v>3711</v>
      </c>
    </row>
    <row r="6318" spans="1:7" x14ac:dyDescent="0.15">
      <c r="A6318" s="81" t="s">
        <v>3752</v>
      </c>
      <c r="B6318" s="72" t="s">
        <v>3713</v>
      </c>
      <c r="C6318" s="72">
        <v>1.62280701754386</v>
      </c>
      <c r="D6318" s="72">
        <v>3</v>
      </c>
      <c r="E6318" s="72">
        <v>0</v>
      </c>
      <c r="F6318" s="72">
        <v>13.752475247524799</v>
      </c>
      <c r="G6318" s="72" t="s">
        <v>3711</v>
      </c>
    </row>
    <row r="6319" spans="1:7" x14ac:dyDescent="0.15">
      <c r="A6319" s="81" t="s">
        <v>2779</v>
      </c>
      <c r="B6319" s="72" t="s">
        <v>3779</v>
      </c>
      <c r="C6319" s="72">
        <v>5.3333333333333304</v>
      </c>
      <c r="D6319" s="72">
        <v>2</v>
      </c>
      <c r="E6319" s="72">
        <v>2</v>
      </c>
      <c r="F6319" s="72">
        <v>4.1746031746031704</v>
      </c>
      <c r="G6319" s="72" t="s">
        <v>3711</v>
      </c>
    </row>
    <row r="6320" spans="1:7" x14ac:dyDescent="0.15">
      <c r="A6320" s="81" t="s">
        <v>2871</v>
      </c>
      <c r="B6320" s="72" t="s">
        <v>3725</v>
      </c>
      <c r="C6320" s="72">
        <v>44.5</v>
      </c>
      <c r="D6320" s="72">
        <v>2</v>
      </c>
      <c r="E6320" s="72">
        <v>3</v>
      </c>
      <c r="F6320" s="72">
        <v>0.5</v>
      </c>
      <c r="G6320" s="72" t="s">
        <v>3711</v>
      </c>
    </row>
    <row r="6321" spans="1:7" x14ac:dyDescent="0.15">
      <c r="A6321" s="81" t="s">
        <v>3959</v>
      </c>
      <c r="B6321" s="72" t="s">
        <v>3640</v>
      </c>
      <c r="C6321" s="72">
        <v>3.1188118811881198</v>
      </c>
      <c r="D6321" s="72">
        <v>0</v>
      </c>
      <c r="E6321" s="72">
        <v>2</v>
      </c>
      <c r="F6321" s="72">
        <v>7.1269841269841301</v>
      </c>
      <c r="G6321" s="72" t="s">
        <v>3711</v>
      </c>
    </row>
    <row r="6322" spans="1:7" x14ac:dyDescent="0.15">
      <c r="A6322" s="81" t="s">
        <v>3848</v>
      </c>
      <c r="B6322" s="72" t="s">
        <v>3791</v>
      </c>
      <c r="C6322" s="72">
        <v>22.8571428571429</v>
      </c>
      <c r="D6322" s="72">
        <v>2</v>
      </c>
      <c r="E6322" s="72">
        <v>0</v>
      </c>
      <c r="F6322" s="72">
        <v>0.97029702970297005</v>
      </c>
      <c r="G6322" s="72" t="s">
        <v>3711</v>
      </c>
    </row>
    <row r="6323" spans="1:7" x14ac:dyDescent="0.15">
      <c r="A6323" s="81" t="s">
        <v>3813</v>
      </c>
      <c r="B6323" s="72" t="s">
        <v>3716</v>
      </c>
      <c r="C6323" s="72">
        <v>2.1237623762376199</v>
      </c>
      <c r="D6323" s="72">
        <v>0</v>
      </c>
      <c r="E6323" s="72">
        <v>2</v>
      </c>
      <c r="F6323" s="72">
        <v>10.396825396825401</v>
      </c>
      <c r="G6323" s="72" t="s">
        <v>3711</v>
      </c>
    </row>
    <row r="6324" spans="1:7" x14ac:dyDescent="0.15">
      <c r="A6324" s="81" t="s">
        <v>3918</v>
      </c>
      <c r="B6324" s="72" t="s">
        <v>2874</v>
      </c>
      <c r="C6324" s="72">
        <v>3.88095238095238</v>
      </c>
      <c r="D6324" s="72">
        <v>2</v>
      </c>
      <c r="E6324" s="72">
        <v>3</v>
      </c>
      <c r="F6324" s="72">
        <v>5.6842105263157903</v>
      </c>
      <c r="G6324" s="72" t="s">
        <v>3711</v>
      </c>
    </row>
    <row r="6325" spans="1:7" x14ac:dyDescent="0.15">
      <c r="A6325" s="81" t="s">
        <v>3808</v>
      </c>
      <c r="B6325" s="72" t="s">
        <v>3679</v>
      </c>
      <c r="C6325" s="72">
        <v>2.5238095238095202</v>
      </c>
      <c r="D6325" s="72">
        <v>2</v>
      </c>
      <c r="E6325" s="72">
        <v>2</v>
      </c>
      <c r="F6325" s="72">
        <v>8.6984126984126995</v>
      </c>
      <c r="G6325" s="72" t="s">
        <v>3711</v>
      </c>
    </row>
    <row r="6326" spans="1:7" x14ac:dyDescent="0.15">
      <c r="A6326" s="81" t="s">
        <v>2443</v>
      </c>
      <c r="B6326" s="72" t="s">
        <v>3758</v>
      </c>
      <c r="C6326" s="72">
        <v>3.3859649122806998</v>
      </c>
      <c r="D6326" s="72">
        <v>3</v>
      </c>
      <c r="E6326" s="72">
        <v>2</v>
      </c>
      <c r="F6326" s="72">
        <v>6.4761904761904798</v>
      </c>
      <c r="G6326" s="72" t="s">
        <v>3711</v>
      </c>
    </row>
    <row r="6327" spans="1:7" x14ac:dyDescent="0.15">
      <c r="A6327" s="81" t="s">
        <v>3830</v>
      </c>
      <c r="B6327" s="72" t="s">
        <v>3636</v>
      </c>
      <c r="C6327" s="72">
        <v>8.5495049504950504</v>
      </c>
      <c r="D6327" s="72">
        <v>0</v>
      </c>
      <c r="E6327" s="72">
        <v>2</v>
      </c>
      <c r="F6327" s="72">
        <v>2.5634920634920602</v>
      </c>
      <c r="G6327" s="72" t="s">
        <v>3711</v>
      </c>
    </row>
    <row r="6328" spans="1:7" x14ac:dyDescent="0.15">
      <c r="A6328" s="81" t="s">
        <v>4051</v>
      </c>
      <c r="B6328" s="72" t="s">
        <v>3574</v>
      </c>
      <c r="C6328" s="72">
        <v>7.8492063492063497</v>
      </c>
      <c r="D6328" s="72">
        <v>2</v>
      </c>
      <c r="E6328" s="72">
        <v>2</v>
      </c>
      <c r="F6328" s="72">
        <v>2.78571428571429</v>
      </c>
      <c r="G6328" s="72" t="s">
        <v>3711</v>
      </c>
    </row>
    <row r="6329" spans="1:7" x14ac:dyDescent="0.15">
      <c r="A6329" s="81" t="s">
        <v>3833</v>
      </c>
      <c r="B6329" s="72" t="s">
        <v>3916</v>
      </c>
      <c r="C6329" s="72">
        <v>38.301587301587297</v>
      </c>
      <c r="D6329" s="72">
        <v>2</v>
      </c>
      <c r="E6329" s="72">
        <v>3</v>
      </c>
      <c r="F6329" s="72">
        <v>0.570175438596491</v>
      </c>
      <c r="G6329" s="72" t="s">
        <v>3711</v>
      </c>
    </row>
    <row r="6330" spans="1:7" x14ac:dyDescent="0.15">
      <c r="A6330" s="81" t="s">
        <v>3903</v>
      </c>
      <c r="B6330" s="72" t="s">
        <v>3727</v>
      </c>
      <c r="C6330" s="72">
        <v>4.9920634920634903</v>
      </c>
      <c r="D6330" s="72">
        <v>2</v>
      </c>
      <c r="E6330" s="72">
        <v>0</v>
      </c>
      <c r="F6330" s="72">
        <v>4.3712871287128703</v>
      </c>
      <c r="G6330" s="72" t="s">
        <v>3711</v>
      </c>
    </row>
    <row r="6331" spans="1:7" x14ac:dyDescent="0.15">
      <c r="A6331" s="81" t="s">
        <v>3910</v>
      </c>
      <c r="B6331" s="72" t="s">
        <v>3911</v>
      </c>
      <c r="C6331" s="72">
        <v>0.62376237623762398</v>
      </c>
      <c r="D6331" s="72">
        <v>0</v>
      </c>
      <c r="E6331" s="72">
        <v>2</v>
      </c>
      <c r="F6331" s="72">
        <v>34.952380952380899</v>
      </c>
      <c r="G6331" s="72" t="s">
        <v>3711</v>
      </c>
    </row>
    <row r="6332" spans="1:7" x14ac:dyDescent="0.15">
      <c r="A6332" s="81" t="s">
        <v>2871</v>
      </c>
      <c r="B6332" s="72" t="s">
        <v>3716</v>
      </c>
      <c r="C6332" s="72">
        <v>13.7982456140351</v>
      </c>
      <c r="D6332" s="72">
        <v>3</v>
      </c>
      <c r="E6332" s="72">
        <v>0</v>
      </c>
      <c r="F6332" s="72">
        <v>1.5792079207920799</v>
      </c>
      <c r="G6332" s="72" t="s">
        <v>3711</v>
      </c>
    </row>
    <row r="6333" spans="1:7" x14ac:dyDescent="0.15">
      <c r="A6333" s="81" t="s">
        <v>932</v>
      </c>
      <c r="B6333" s="72" t="s">
        <v>3745</v>
      </c>
      <c r="C6333" s="72">
        <v>2.7894736842105301</v>
      </c>
      <c r="D6333" s="72">
        <v>3</v>
      </c>
      <c r="E6333" s="72">
        <v>0</v>
      </c>
      <c r="F6333" s="72">
        <v>7.8019801980198</v>
      </c>
      <c r="G6333" s="72" t="s">
        <v>3711</v>
      </c>
    </row>
    <row r="6334" spans="1:7" x14ac:dyDescent="0.15">
      <c r="A6334" s="81" t="s">
        <v>1220</v>
      </c>
      <c r="B6334" s="72" t="s">
        <v>3795</v>
      </c>
      <c r="C6334" s="72">
        <v>28.269841269841301</v>
      </c>
      <c r="D6334" s="72">
        <v>2</v>
      </c>
      <c r="E6334" s="72">
        <v>2</v>
      </c>
      <c r="F6334" s="72">
        <v>0.76984126984126999</v>
      </c>
      <c r="G6334" s="72" t="s">
        <v>3711</v>
      </c>
    </row>
    <row r="6335" spans="1:7" x14ac:dyDescent="0.15">
      <c r="A6335" s="81" t="s">
        <v>3934</v>
      </c>
      <c r="B6335" s="72" t="s">
        <v>605</v>
      </c>
      <c r="C6335" s="72">
        <v>2.5476190476190501</v>
      </c>
      <c r="D6335" s="72">
        <v>2</v>
      </c>
      <c r="E6335" s="72">
        <v>3</v>
      </c>
      <c r="F6335" s="72">
        <v>8.5263157894736796</v>
      </c>
      <c r="G6335" s="72" t="s">
        <v>3711</v>
      </c>
    </row>
    <row r="6336" spans="1:7" x14ac:dyDescent="0.15">
      <c r="A6336" s="81" t="s">
        <v>4052</v>
      </c>
      <c r="B6336" s="72" t="s">
        <v>4053</v>
      </c>
      <c r="C6336" s="72">
        <v>3.8571428571428599</v>
      </c>
      <c r="D6336" s="72">
        <v>2</v>
      </c>
      <c r="E6336" s="72">
        <v>2</v>
      </c>
      <c r="F6336" s="72">
        <v>5.6190476190476204</v>
      </c>
      <c r="G6336" s="72" t="s">
        <v>3711</v>
      </c>
    </row>
    <row r="6337" spans="1:7" x14ac:dyDescent="0.15">
      <c r="A6337" s="81" t="s">
        <v>2026</v>
      </c>
      <c r="B6337" s="72" t="s">
        <v>4042</v>
      </c>
      <c r="C6337" s="72">
        <v>145.09523809523799</v>
      </c>
      <c r="D6337" s="72">
        <v>2</v>
      </c>
      <c r="E6337" s="72">
        <v>3</v>
      </c>
      <c r="F6337" s="72">
        <v>0.14912280701754399</v>
      </c>
      <c r="G6337" s="72" t="s">
        <v>3711</v>
      </c>
    </row>
    <row r="6338" spans="1:7" x14ac:dyDescent="0.15">
      <c r="A6338" s="81" t="s">
        <v>4054</v>
      </c>
      <c r="B6338" s="72" t="s">
        <v>3979</v>
      </c>
      <c r="C6338" s="72">
        <v>2.5</v>
      </c>
      <c r="D6338" s="72">
        <v>2</v>
      </c>
      <c r="E6338" s="72">
        <v>2</v>
      </c>
      <c r="F6338" s="72">
        <v>8.6507936507936503</v>
      </c>
      <c r="G6338" s="72" t="s">
        <v>3711</v>
      </c>
    </row>
    <row r="6339" spans="1:7" x14ac:dyDescent="0.15">
      <c r="A6339" s="81" t="s">
        <v>3828</v>
      </c>
      <c r="B6339" s="72" t="s">
        <v>3658</v>
      </c>
      <c r="C6339" s="72">
        <v>1.4455445544554499</v>
      </c>
      <c r="D6339" s="72">
        <v>0</v>
      </c>
      <c r="E6339" s="72">
        <v>2</v>
      </c>
      <c r="F6339" s="72">
        <v>14.9444444444444</v>
      </c>
      <c r="G6339" s="72" t="s">
        <v>3711</v>
      </c>
    </row>
    <row r="6340" spans="1:7" x14ac:dyDescent="0.15">
      <c r="A6340" s="81" t="s">
        <v>3995</v>
      </c>
      <c r="B6340" s="72" t="s">
        <v>2571</v>
      </c>
      <c r="C6340" s="72">
        <v>0.55263157894736803</v>
      </c>
      <c r="D6340" s="72">
        <v>3</v>
      </c>
      <c r="E6340" s="72">
        <v>0</v>
      </c>
      <c r="F6340" s="72">
        <v>39.069306930693102</v>
      </c>
      <c r="G6340" s="72" t="s">
        <v>3711</v>
      </c>
    </row>
    <row r="6341" spans="1:7" x14ac:dyDescent="0.15">
      <c r="A6341" s="81" t="s">
        <v>3978</v>
      </c>
      <c r="B6341" s="72" t="s">
        <v>3979</v>
      </c>
      <c r="C6341" s="72">
        <v>2.48514851485149</v>
      </c>
      <c r="D6341" s="72">
        <v>0</v>
      </c>
      <c r="E6341" s="72">
        <v>2</v>
      </c>
      <c r="F6341" s="72">
        <v>8.6507936507936503</v>
      </c>
      <c r="G6341" s="72" t="s">
        <v>3711</v>
      </c>
    </row>
    <row r="6342" spans="1:7" x14ac:dyDescent="0.15">
      <c r="A6342" s="81" t="s">
        <v>3934</v>
      </c>
      <c r="B6342" s="72" t="s">
        <v>3655</v>
      </c>
      <c r="C6342" s="72">
        <v>2.5476190476190501</v>
      </c>
      <c r="D6342" s="72">
        <v>2</v>
      </c>
      <c r="E6342" s="72">
        <v>0</v>
      </c>
      <c r="F6342" s="72">
        <v>8.4207920792079207</v>
      </c>
      <c r="G6342" s="72" t="s">
        <v>3711</v>
      </c>
    </row>
    <row r="6343" spans="1:7" x14ac:dyDescent="0.15">
      <c r="A6343" s="81" t="s">
        <v>3852</v>
      </c>
      <c r="B6343" s="72" t="s">
        <v>3896</v>
      </c>
      <c r="C6343" s="72">
        <v>7</v>
      </c>
      <c r="D6343" s="72">
        <v>2</v>
      </c>
      <c r="E6343" s="72">
        <v>0</v>
      </c>
      <c r="F6343" s="72">
        <v>3.06435643564356</v>
      </c>
      <c r="G6343" s="72" t="s">
        <v>3711</v>
      </c>
    </row>
    <row r="6344" spans="1:7" x14ac:dyDescent="0.15">
      <c r="A6344" s="81" t="s">
        <v>3828</v>
      </c>
      <c r="B6344" s="72" t="s">
        <v>3652</v>
      </c>
      <c r="C6344" s="72">
        <v>1.85964912280702</v>
      </c>
      <c r="D6344" s="72">
        <v>3</v>
      </c>
      <c r="E6344" s="72">
        <v>0</v>
      </c>
      <c r="F6344" s="72">
        <v>11.509900990099</v>
      </c>
      <c r="G6344" s="72" t="s">
        <v>3711</v>
      </c>
    </row>
    <row r="6345" spans="1:7" x14ac:dyDescent="0.15">
      <c r="A6345" s="81" t="s">
        <v>3750</v>
      </c>
      <c r="B6345" s="72" t="s">
        <v>4019</v>
      </c>
      <c r="C6345" s="72">
        <v>21.613861386138598</v>
      </c>
      <c r="D6345" s="72">
        <v>0</v>
      </c>
      <c r="E6345" s="72">
        <v>2</v>
      </c>
      <c r="F6345" s="72">
        <v>0.98412698412698396</v>
      </c>
      <c r="G6345" s="72" t="s">
        <v>3711</v>
      </c>
    </row>
    <row r="6346" spans="1:7" x14ac:dyDescent="0.15">
      <c r="A6346" s="81" t="s">
        <v>1077</v>
      </c>
      <c r="B6346" s="72" t="s">
        <v>3792</v>
      </c>
      <c r="C6346" s="72">
        <v>206.03465346534699</v>
      </c>
      <c r="D6346" s="72">
        <v>0</v>
      </c>
      <c r="E6346" s="72">
        <v>2</v>
      </c>
      <c r="F6346" s="72">
        <v>0.103174603174603</v>
      </c>
      <c r="G6346" s="72" t="s">
        <v>3711</v>
      </c>
    </row>
    <row r="6347" spans="1:7" x14ac:dyDescent="0.15">
      <c r="A6347" s="81" t="s">
        <v>3274</v>
      </c>
      <c r="B6347" s="72" t="s">
        <v>3634</v>
      </c>
      <c r="C6347" s="72">
        <v>0.78070175438596501</v>
      </c>
      <c r="D6347" s="72">
        <v>3</v>
      </c>
      <c r="E6347" s="72">
        <v>0</v>
      </c>
      <c r="F6347" s="72">
        <v>27.217821782178198</v>
      </c>
      <c r="G6347" s="72" t="s">
        <v>3711</v>
      </c>
    </row>
    <row r="6348" spans="1:7" x14ac:dyDescent="0.15">
      <c r="A6348" s="81" t="s">
        <v>3828</v>
      </c>
      <c r="B6348" s="72" t="s">
        <v>605</v>
      </c>
      <c r="C6348" s="72">
        <v>2.0714285714285698</v>
      </c>
      <c r="D6348" s="72">
        <v>2</v>
      </c>
      <c r="E6348" s="72">
        <v>0</v>
      </c>
      <c r="F6348" s="72">
        <v>10.247524752475201</v>
      </c>
      <c r="G6348" s="72" t="s">
        <v>3711</v>
      </c>
    </row>
    <row r="6349" spans="1:7" x14ac:dyDescent="0.15">
      <c r="A6349" s="81" t="s">
        <v>4055</v>
      </c>
      <c r="B6349" s="72" t="s">
        <v>3979</v>
      </c>
      <c r="C6349" s="72">
        <v>2.4523809523809499</v>
      </c>
      <c r="D6349" s="72">
        <v>2</v>
      </c>
      <c r="E6349" s="72">
        <v>2</v>
      </c>
      <c r="F6349" s="72">
        <v>8.6507936507936503</v>
      </c>
      <c r="G6349" s="72" t="s">
        <v>3711</v>
      </c>
    </row>
    <row r="6350" spans="1:7" x14ac:dyDescent="0.15">
      <c r="A6350" s="81" t="s">
        <v>3482</v>
      </c>
      <c r="B6350" s="72" t="s">
        <v>2275</v>
      </c>
      <c r="C6350" s="72">
        <v>33.119047619047599</v>
      </c>
      <c r="D6350" s="72">
        <v>2</v>
      </c>
      <c r="E6350" s="72">
        <v>3</v>
      </c>
      <c r="F6350" s="72">
        <v>0.640350877192982</v>
      </c>
      <c r="G6350" s="72" t="s">
        <v>3711</v>
      </c>
    </row>
    <row r="6351" spans="1:7" x14ac:dyDescent="0.15">
      <c r="A6351" s="81" t="s">
        <v>2082</v>
      </c>
      <c r="B6351" s="72" t="s">
        <v>3725</v>
      </c>
      <c r="C6351" s="72">
        <v>42.386138613861398</v>
      </c>
      <c r="D6351" s="72">
        <v>0</v>
      </c>
      <c r="E6351" s="72">
        <v>3</v>
      </c>
      <c r="F6351" s="72">
        <v>0.5</v>
      </c>
      <c r="G6351" s="72" t="s">
        <v>3711</v>
      </c>
    </row>
    <row r="6352" spans="1:7" x14ac:dyDescent="0.15">
      <c r="A6352" s="81" t="s">
        <v>3752</v>
      </c>
      <c r="B6352" s="72" t="s">
        <v>3832</v>
      </c>
      <c r="C6352" s="72">
        <v>9</v>
      </c>
      <c r="D6352" s="72">
        <v>2</v>
      </c>
      <c r="E6352" s="72">
        <v>3</v>
      </c>
      <c r="F6352" s="72">
        <v>2.3508771929824599</v>
      </c>
      <c r="G6352" s="72" t="s">
        <v>3711</v>
      </c>
    </row>
    <row r="6353" spans="1:7" x14ac:dyDescent="0.15">
      <c r="A6353" s="81" t="s">
        <v>3787</v>
      </c>
      <c r="B6353" s="72" t="s">
        <v>2392</v>
      </c>
      <c r="C6353" s="72">
        <v>0.59405940594059403</v>
      </c>
      <c r="D6353" s="72">
        <v>0</v>
      </c>
      <c r="E6353" s="72">
        <v>2</v>
      </c>
      <c r="F6353" s="72">
        <v>35.595238095238102</v>
      </c>
      <c r="G6353" s="72" t="s">
        <v>3711</v>
      </c>
    </row>
    <row r="6354" spans="1:7" x14ac:dyDescent="0.15">
      <c r="A6354" s="81" t="s">
        <v>203</v>
      </c>
      <c r="B6354" s="72" t="s">
        <v>2370</v>
      </c>
      <c r="C6354" s="72">
        <v>38.8762376237624</v>
      </c>
      <c r="D6354" s="72">
        <v>0</v>
      </c>
      <c r="E6354" s="72">
        <v>3</v>
      </c>
      <c r="F6354" s="72">
        <v>0.54385964912280704</v>
      </c>
      <c r="G6354" s="72" t="s">
        <v>3711</v>
      </c>
    </row>
    <row r="6355" spans="1:7" x14ac:dyDescent="0.15">
      <c r="A6355" s="81" t="s">
        <v>2074</v>
      </c>
      <c r="B6355" s="72" t="s">
        <v>2365</v>
      </c>
      <c r="C6355" s="72">
        <v>185.32539682539701</v>
      </c>
      <c r="D6355" s="72">
        <v>2</v>
      </c>
      <c r="E6355" s="72">
        <v>3</v>
      </c>
      <c r="F6355" s="72">
        <v>0.114035087719298</v>
      </c>
      <c r="G6355" s="72" t="s">
        <v>3711</v>
      </c>
    </row>
    <row r="6356" spans="1:7" x14ac:dyDescent="0.15">
      <c r="A6356" s="81" t="s">
        <v>3874</v>
      </c>
      <c r="B6356" s="72" t="s">
        <v>4056</v>
      </c>
      <c r="C6356" s="72">
        <v>2.0634920634920602</v>
      </c>
      <c r="D6356" s="72">
        <v>2</v>
      </c>
      <c r="E6356" s="72">
        <v>2</v>
      </c>
      <c r="F6356" s="72">
        <v>10.2380952380952</v>
      </c>
      <c r="G6356" s="72" t="s">
        <v>3711</v>
      </c>
    </row>
    <row r="6357" spans="1:7" x14ac:dyDescent="0.15">
      <c r="A6357" s="81" t="s">
        <v>2641</v>
      </c>
      <c r="B6357" s="72" t="s">
        <v>2370</v>
      </c>
      <c r="C6357" s="72">
        <v>2.7326732673267302</v>
      </c>
      <c r="D6357" s="72">
        <v>0</v>
      </c>
      <c r="E6357" s="72">
        <v>2</v>
      </c>
      <c r="F6357" s="72">
        <v>7.7222222222222197</v>
      </c>
      <c r="G6357" s="72" t="s">
        <v>3711</v>
      </c>
    </row>
    <row r="6358" spans="1:7" x14ac:dyDescent="0.15">
      <c r="A6358" s="81" t="s">
        <v>3750</v>
      </c>
      <c r="B6358" s="72" t="s">
        <v>2616</v>
      </c>
      <c r="C6358" s="72">
        <v>1.92105263157895</v>
      </c>
      <c r="D6358" s="72">
        <v>3</v>
      </c>
      <c r="E6358" s="72">
        <v>2</v>
      </c>
      <c r="F6358" s="72">
        <v>10.984126984127</v>
      </c>
      <c r="G6358" s="72" t="s">
        <v>3711</v>
      </c>
    </row>
    <row r="6359" spans="1:7" x14ac:dyDescent="0.15">
      <c r="A6359" s="81" t="s">
        <v>3274</v>
      </c>
      <c r="B6359" s="72" t="s">
        <v>3634</v>
      </c>
      <c r="C6359" s="72">
        <v>0.78070175438596501</v>
      </c>
      <c r="D6359" s="72">
        <v>3</v>
      </c>
      <c r="E6359" s="72">
        <v>2</v>
      </c>
      <c r="F6359" s="72">
        <v>27.023809523809501</v>
      </c>
      <c r="G6359" s="72" t="s">
        <v>3711</v>
      </c>
    </row>
    <row r="6360" spans="1:7" x14ac:dyDescent="0.15">
      <c r="A6360" s="81" t="s">
        <v>2348</v>
      </c>
      <c r="B6360" s="72" t="s">
        <v>2749</v>
      </c>
      <c r="C6360" s="72">
        <v>13.2079207920792</v>
      </c>
      <c r="D6360" s="72">
        <v>0</v>
      </c>
      <c r="E6360" s="72">
        <v>3</v>
      </c>
      <c r="F6360" s="72">
        <v>1.59649122807018</v>
      </c>
      <c r="G6360" s="72" t="s">
        <v>3711</v>
      </c>
    </row>
    <row r="6361" spans="1:7" x14ac:dyDescent="0.15">
      <c r="A6361" s="81" t="s">
        <v>3828</v>
      </c>
      <c r="B6361" s="72" t="s">
        <v>605</v>
      </c>
      <c r="C6361" s="72">
        <v>1.85964912280702</v>
      </c>
      <c r="D6361" s="72">
        <v>3</v>
      </c>
      <c r="E6361" s="72">
        <v>2</v>
      </c>
      <c r="F6361" s="72">
        <v>11.3095238095238</v>
      </c>
      <c r="G6361" s="72" t="s">
        <v>3711</v>
      </c>
    </row>
    <row r="6362" spans="1:7" x14ac:dyDescent="0.15">
      <c r="A6362" s="81" t="s">
        <v>3770</v>
      </c>
      <c r="B6362" s="72" t="s">
        <v>3577</v>
      </c>
      <c r="C6362" s="72">
        <v>2.4912280701754401</v>
      </c>
      <c r="D6362" s="72">
        <v>3</v>
      </c>
      <c r="E6362" s="72">
        <v>2</v>
      </c>
      <c r="F6362" s="72">
        <v>8.4365079365079403</v>
      </c>
      <c r="G6362" s="72" t="s">
        <v>3711</v>
      </c>
    </row>
    <row r="6363" spans="1:7" x14ac:dyDescent="0.15">
      <c r="A6363" s="81" t="s">
        <v>617</v>
      </c>
      <c r="B6363" s="72" t="s">
        <v>4057</v>
      </c>
      <c r="C6363" s="72">
        <v>120.206349206349</v>
      </c>
      <c r="D6363" s="72">
        <v>2</v>
      </c>
      <c r="E6363" s="72">
        <v>2</v>
      </c>
      <c r="F6363" s="72">
        <v>0.17460317460317501</v>
      </c>
      <c r="G6363" s="72" t="s">
        <v>3711</v>
      </c>
    </row>
    <row r="6364" spans="1:7" x14ac:dyDescent="0.15">
      <c r="A6364" s="81" t="s">
        <v>2043</v>
      </c>
      <c r="B6364" s="72" t="s">
        <v>3877</v>
      </c>
      <c r="C6364" s="72">
        <v>42.571428571428598</v>
      </c>
      <c r="D6364" s="72">
        <v>2</v>
      </c>
      <c r="E6364" s="72">
        <v>2</v>
      </c>
      <c r="F6364" s="72">
        <v>0.49206349206349198</v>
      </c>
      <c r="G6364" s="72" t="s">
        <v>3711</v>
      </c>
    </row>
    <row r="6365" spans="1:7" x14ac:dyDescent="0.15">
      <c r="A6365" s="81" t="s">
        <v>3841</v>
      </c>
      <c r="B6365" s="72" t="s">
        <v>3867</v>
      </c>
      <c r="C6365" s="72">
        <v>3.7722772277227699</v>
      </c>
      <c r="D6365" s="72">
        <v>0</v>
      </c>
      <c r="E6365" s="72">
        <v>0</v>
      </c>
      <c r="F6365" s="72">
        <v>5.5495049504950504</v>
      </c>
      <c r="G6365" s="72" t="s">
        <v>3711</v>
      </c>
    </row>
    <row r="6366" spans="1:7" x14ac:dyDescent="0.15">
      <c r="A6366" s="81" t="s">
        <v>3874</v>
      </c>
      <c r="B6366" s="72" t="s">
        <v>878</v>
      </c>
      <c r="C6366" s="72">
        <v>1.4009900990099</v>
      </c>
      <c r="D6366" s="72">
        <v>0</v>
      </c>
      <c r="E6366" s="72">
        <v>3</v>
      </c>
      <c r="F6366" s="72">
        <v>14.9298245614035</v>
      </c>
      <c r="G6366" s="72" t="s">
        <v>3711</v>
      </c>
    </row>
    <row r="6367" spans="1:7" x14ac:dyDescent="0.15">
      <c r="A6367" s="81" t="s">
        <v>3903</v>
      </c>
      <c r="B6367" s="72" t="s">
        <v>3779</v>
      </c>
      <c r="C6367" s="72">
        <v>4.9920634920634903</v>
      </c>
      <c r="D6367" s="72">
        <v>2</v>
      </c>
      <c r="E6367" s="72">
        <v>2</v>
      </c>
      <c r="F6367" s="72">
        <v>4.1746031746031704</v>
      </c>
      <c r="G6367" s="72" t="s">
        <v>3711</v>
      </c>
    </row>
    <row r="6368" spans="1:7" x14ac:dyDescent="0.15">
      <c r="A6368" s="81" t="s">
        <v>3482</v>
      </c>
      <c r="B6368" s="72" t="s">
        <v>3784</v>
      </c>
      <c r="C6368" s="72">
        <v>1.0990099009901</v>
      </c>
      <c r="D6368" s="72">
        <v>0</v>
      </c>
      <c r="E6368" s="72">
        <v>2</v>
      </c>
      <c r="F6368" s="72">
        <v>18.952380952380999</v>
      </c>
      <c r="G6368" s="72" t="s">
        <v>3711</v>
      </c>
    </row>
    <row r="6369" spans="1:7" x14ac:dyDescent="0.15">
      <c r="A6369" s="81" t="s">
        <v>2398</v>
      </c>
      <c r="B6369" s="72" t="s">
        <v>2347</v>
      </c>
      <c r="C6369" s="72">
        <v>0.35087719298245601</v>
      </c>
      <c r="D6369" s="72">
        <v>3</v>
      </c>
      <c r="E6369" s="72">
        <v>0</v>
      </c>
      <c r="F6369" s="72">
        <v>59.272277227722803</v>
      </c>
      <c r="G6369" s="72" t="s">
        <v>3711</v>
      </c>
    </row>
    <row r="6370" spans="1:7" x14ac:dyDescent="0.15">
      <c r="A6370" s="81" t="s">
        <v>2876</v>
      </c>
      <c r="B6370" s="72" t="s">
        <v>3673</v>
      </c>
      <c r="C6370" s="72">
        <v>7.4126984126984103</v>
      </c>
      <c r="D6370" s="72">
        <v>2</v>
      </c>
      <c r="E6370" s="72">
        <v>2</v>
      </c>
      <c r="F6370" s="72">
        <v>2.8015873015873001</v>
      </c>
      <c r="G6370" s="72" t="s">
        <v>3711</v>
      </c>
    </row>
    <row r="6371" spans="1:7" x14ac:dyDescent="0.15">
      <c r="A6371" s="81" t="s">
        <v>3534</v>
      </c>
      <c r="B6371" s="72" t="s">
        <v>3999</v>
      </c>
      <c r="C6371" s="72">
        <v>45.428571428571402</v>
      </c>
      <c r="D6371" s="72">
        <v>2</v>
      </c>
      <c r="E6371" s="72">
        <v>3</v>
      </c>
      <c r="F6371" s="72">
        <v>0.45614035087719301</v>
      </c>
      <c r="G6371" s="72" t="s">
        <v>3711</v>
      </c>
    </row>
    <row r="6372" spans="1:7" x14ac:dyDescent="0.15">
      <c r="A6372" s="81" t="s">
        <v>2026</v>
      </c>
      <c r="B6372" s="72" t="s">
        <v>3766</v>
      </c>
      <c r="C6372" s="72">
        <v>12.8861386138614</v>
      </c>
      <c r="D6372" s="72">
        <v>0</v>
      </c>
      <c r="E6372" s="72">
        <v>0</v>
      </c>
      <c r="F6372" s="72">
        <v>1.6039603960396001</v>
      </c>
      <c r="G6372" s="72" t="s">
        <v>3711</v>
      </c>
    </row>
    <row r="6373" spans="1:7" x14ac:dyDescent="0.15">
      <c r="A6373" s="81" t="s">
        <v>4035</v>
      </c>
      <c r="B6373" s="72" t="s">
        <v>3126</v>
      </c>
      <c r="C6373" s="72">
        <v>0.42063492063492097</v>
      </c>
      <c r="D6373" s="72">
        <v>2</v>
      </c>
      <c r="E6373" s="72">
        <v>2</v>
      </c>
      <c r="F6373" s="72">
        <v>49.103174603174601</v>
      </c>
      <c r="G6373" s="72" t="s">
        <v>3711</v>
      </c>
    </row>
    <row r="6374" spans="1:7" x14ac:dyDescent="0.15">
      <c r="A6374" s="81" t="s">
        <v>3752</v>
      </c>
      <c r="B6374" s="72" t="s">
        <v>3126</v>
      </c>
      <c r="C6374" s="72">
        <v>1.62280701754386</v>
      </c>
      <c r="D6374" s="72">
        <v>3</v>
      </c>
      <c r="E6374" s="72">
        <v>3</v>
      </c>
      <c r="F6374" s="72">
        <v>12.719298245614</v>
      </c>
      <c r="G6374" s="72" t="s">
        <v>3711</v>
      </c>
    </row>
    <row r="6375" spans="1:7" x14ac:dyDescent="0.15">
      <c r="A6375" s="81" t="s">
        <v>2922</v>
      </c>
      <c r="B6375" s="72" t="s">
        <v>3673</v>
      </c>
      <c r="C6375" s="72">
        <v>7.3596491228070198</v>
      </c>
      <c r="D6375" s="72">
        <v>3</v>
      </c>
      <c r="E6375" s="72">
        <v>2</v>
      </c>
      <c r="F6375" s="72">
        <v>2.8015873015873001</v>
      </c>
      <c r="G6375" s="72" t="s">
        <v>3711</v>
      </c>
    </row>
    <row r="6376" spans="1:7" x14ac:dyDescent="0.15">
      <c r="A6376" s="81" t="s">
        <v>3780</v>
      </c>
      <c r="B6376" s="72" t="s">
        <v>3748</v>
      </c>
      <c r="C6376" s="72">
        <v>2.0614035087719298</v>
      </c>
      <c r="D6376" s="72">
        <v>3</v>
      </c>
      <c r="E6376" s="72">
        <v>0</v>
      </c>
      <c r="F6376" s="72">
        <v>10</v>
      </c>
      <c r="G6376" s="72" t="s">
        <v>3711</v>
      </c>
    </row>
    <row r="6377" spans="1:7" x14ac:dyDescent="0.15">
      <c r="A6377" s="81" t="s">
        <v>4044</v>
      </c>
      <c r="B6377" s="72" t="s">
        <v>3784</v>
      </c>
      <c r="C6377" s="72">
        <v>1.0873015873015901</v>
      </c>
      <c r="D6377" s="72">
        <v>2</v>
      </c>
      <c r="E6377" s="72">
        <v>2</v>
      </c>
      <c r="F6377" s="72">
        <v>18.952380952380999</v>
      </c>
      <c r="G6377" s="72" t="s">
        <v>3711</v>
      </c>
    </row>
    <row r="6378" spans="1:7" x14ac:dyDescent="0.15">
      <c r="A6378" s="81" t="s">
        <v>4018</v>
      </c>
      <c r="B6378" s="72" t="s">
        <v>2347</v>
      </c>
      <c r="C6378" s="72">
        <v>7.1428571428571397E-2</v>
      </c>
      <c r="D6378" s="72">
        <v>2</v>
      </c>
      <c r="E6378" s="72">
        <v>2</v>
      </c>
      <c r="F6378" s="72">
        <v>288.48412698412699</v>
      </c>
      <c r="G6378" s="72" t="s">
        <v>3711</v>
      </c>
    </row>
    <row r="6379" spans="1:7" x14ac:dyDescent="0.15">
      <c r="A6379" s="81" t="s">
        <v>3853</v>
      </c>
      <c r="B6379" s="72" t="s">
        <v>3854</v>
      </c>
      <c r="C6379" s="72">
        <v>2.01485148514851</v>
      </c>
      <c r="D6379" s="72">
        <v>0</v>
      </c>
      <c r="E6379" s="72">
        <v>0</v>
      </c>
      <c r="F6379" s="72">
        <v>10.2178217821782</v>
      </c>
      <c r="G6379" s="72" t="s">
        <v>3711</v>
      </c>
    </row>
    <row r="6380" spans="1:7" x14ac:dyDescent="0.15">
      <c r="A6380" s="81" t="s">
        <v>3822</v>
      </c>
      <c r="B6380" s="72" t="s">
        <v>3731</v>
      </c>
      <c r="C6380" s="72">
        <v>7.6507936507936503</v>
      </c>
      <c r="D6380" s="72">
        <v>2</v>
      </c>
      <c r="E6380" s="72">
        <v>0</v>
      </c>
      <c r="F6380" s="72">
        <v>2.6881188118811901</v>
      </c>
      <c r="G6380" s="72" t="s">
        <v>3711</v>
      </c>
    </row>
    <row r="6381" spans="1:7" x14ac:dyDescent="0.15">
      <c r="A6381" s="81" t="s">
        <v>3785</v>
      </c>
      <c r="B6381" s="72" t="s">
        <v>2548</v>
      </c>
      <c r="C6381" s="72">
        <v>12.6039603960396</v>
      </c>
      <c r="D6381" s="72">
        <v>0</v>
      </c>
      <c r="E6381" s="72">
        <v>3</v>
      </c>
      <c r="F6381" s="72">
        <v>1.6315789473684199</v>
      </c>
      <c r="G6381" s="72" t="s">
        <v>3711</v>
      </c>
    </row>
    <row r="6382" spans="1:7" x14ac:dyDescent="0.15">
      <c r="A6382" s="81" t="s">
        <v>3506</v>
      </c>
      <c r="B6382" s="72" t="s">
        <v>3573</v>
      </c>
      <c r="C6382" s="72">
        <v>9.5701754385964897</v>
      </c>
      <c r="D6382" s="72">
        <v>3</v>
      </c>
      <c r="E6382" s="72">
        <v>0</v>
      </c>
      <c r="F6382" s="72">
        <v>2.14851485148515</v>
      </c>
      <c r="G6382" s="72" t="s">
        <v>3711</v>
      </c>
    </row>
    <row r="6383" spans="1:7" x14ac:dyDescent="0.15">
      <c r="A6383" s="81" t="s">
        <v>3733</v>
      </c>
      <c r="B6383" s="72" t="s">
        <v>2347</v>
      </c>
      <c r="C6383" s="72">
        <v>3.71929824561404</v>
      </c>
      <c r="D6383" s="72">
        <v>3</v>
      </c>
      <c r="E6383" s="72">
        <v>3</v>
      </c>
      <c r="F6383" s="72">
        <v>5.5263157894736796</v>
      </c>
      <c r="G6383" s="72" t="s">
        <v>3711</v>
      </c>
    </row>
    <row r="6384" spans="1:7" x14ac:dyDescent="0.15">
      <c r="A6384" s="81" t="s">
        <v>3752</v>
      </c>
      <c r="B6384" s="72" t="s">
        <v>2749</v>
      </c>
      <c r="C6384" s="72">
        <v>1.62280701754386</v>
      </c>
      <c r="D6384" s="72">
        <v>3</v>
      </c>
      <c r="E6384" s="72">
        <v>0</v>
      </c>
      <c r="F6384" s="72">
        <v>12.658415841584199</v>
      </c>
      <c r="G6384" s="72" t="s">
        <v>3711</v>
      </c>
    </row>
    <row r="6385" spans="1:7" x14ac:dyDescent="0.15">
      <c r="A6385" s="81" t="s">
        <v>2556</v>
      </c>
      <c r="B6385" s="72" t="s">
        <v>3917</v>
      </c>
      <c r="C6385" s="72">
        <v>83.3888888888889</v>
      </c>
      <c r="D6385" s="72">
        <v>2</v>
      </c>
      <c r="E6385" s="72">
        <v>2</v>
      </c>
      <c r="F6385" s="72">
        <v>0.24603174603174599</v>
      </c>
      <c r="G6385" s="72" t="s">
        <v>3711</v>
      </c>
    </row>
    <row r="6386" spans="1:7" x14ac:dyDescent="0.15">
      <c r="A6386" s="81" t="s">
        <v>4000</v>
      </c>
      <c r="B6386" s="72" t="s">
        <v>3001</v>
      </c>
      <c r="C6386" s="72">
        <v>0.54950495049504999</v>
      </c>
      <c r="D6386" s="72">
        <v>0</v>
      </c>
      <c r="E6386" s="72">
        <v>2</v>
      </c>
      <c r="F6386" s="72">
        <v>37.2777777777778</v>
      </c>
      <c r="G6386" s="72" t="s">
        <v>3711</v>
      </c>
    </row>
    <row r="6387" spans="1:7" x14ac:dyDescent="0.15">
      <c r="A6387" s="81" t="s">
        <v>3817</v>
      </c>
      <c r="B6387" s="72" t="s">
        <v>3763</v>
      </c>
      <c r="C6387" s="72">
        <v>0.67543859649122795</v>
      </c>
      <c r="D6387" s="72">
        <v>3</v>
      </c>
      <c r="E6387" s="72">
        <v>2</v>
      </c>
      <c r="F6387" s="72">
        <v>30.293650793650801</v>
      </c>
      <c r="G6387" s="72" t="s">
        <v>3711</v>
      </c>
    </row>
    <row r="6388" spans="1:7" x14ac:dyDescent="0.15">
      <c r="A6388" s="81" t="s">
        <v>3747</v>
      </c>
      <c r="B6388" s="72" t="s">
        <v>3893</v>
      </c>
      <c r="C6388" s="72">
        <v>17.891089108910901</v>
      </c>
      <c r="D6388" s="72">
        <v>0</v>
      </c>
      <c r="E6388" s="72">
        <v>2</v>
      </c>
      <c r="F6388" s="72">
        <v>1.1428571428571399</v>
      </c>
      <c r="G6388" s="72" t="s">
        <v>3711</v>
      </c>
    </row>
    <row r="6389" spans="1:7" x14ac:dyDescent="0.15">
      <c r="A6389" s="81" t="s">
        <v>4058</v>
      </c>
      <c r="B6389" s="72" t="s">
        <v>2370</v>
      </c>
      <c r="C6389" s="72">
        <v>2.6428571428571401</v>
      </c>
      <c r="D6389" s="72">
        <v>2</v>
      </c>
      <c r="E6389" s="72">
        <v>2</v>
      </c>
      <c r="F6389" s="72">
        <v>7.7222222222222197</v>
      </c>
      <c r="G6389" s="72" t="s">
        <v>3711</v>
      </c>
    </row>
    <row r="6390" spans="1:7" x14ac:dyDescent="0.15">
      <c r="A6390" s="81" t="s">
        <v>3946</v>
      </c>
      <c r="B6390" s="72" t="s">
        <v>3987</v>
      </c>
      <c r="C6390" s="72">
        <v>7.0079365079365097</v>
      </c>
      <c r="D6390" s="72">
        <v>2</v>
      </c>
      <c r="E6390" s="72">
        <v>2</v>
      </c>
      <c r="F6390" s="72">
        <v>2.9047619047619002</v>
      </c>
      <c r="G6390" s="72" t="s">
        <v>3711</v>
      </c>
    </row>
    <row r="6391" spans="1:7" x14ac:dyDescent="0.15">
      <c r="A6391" s="81" t="s">
        <v>3977</v>
      </c>
      <c r="B6391" s="72" t="s">
        <v>3658</v>
      </c>
      <c r="C6391" s="72">
        <v>1.3613861386138599</v>
      </c>
      <c r="D6391" s="72">
        <v>0</v>
      </c>
      <c r="E6391" s="72">
        <v>2</v>
      </c>
      <c r="F6391" s="72">
        <v>14.9444444444444</v>
      </c>
      <c r="G6391" s="72" t="s">
        <v>3711</v>
      </c>
    </row>
    <row r="6392" spans="1:7" x14ac:dyDescent="0.15">
      <c r="A6392" s="81" t="s">
        <v>4059</v>
      </c>
      <c r="B6392" s="72" t="s">
        <v>3979</v>
      </c>
      <c r="C6392" s="72">
        <v>2.3492063492063502</v>
      </c>
      <c r="D6392" s="72">
        <v>2</v>
      </c>
      <c r="E6392" s="72">
        <v>2</v>
      </c>
      <c r="F6392" s="72">
        <v>8.6507936507936503</v>
      </c>
      <c r="G6392" s="72" t="s">
        <v>3711</v>
      </c>
    </row>
    <row r="6393" spans="1:7" x14ac:dyDescent="0.15">
      <c r="A6393" s="81" t="s">
        <v>2887</v>
      </c>
      <c r="B6393" s="72" t="s">
        <v>1486</v>
      </c>
      <c r="C6393" s="72">
        <v>0.262376237623762</v>
      </c>
      <c r="D6393" s="72">
        <v>0</v>
      </c>
      <c r="E6393" s="72">
        <v>2</v>
      </c>
      <c r="F6393" s="72">
        <v>77.428571428571402</v>
      </c>
      <c r="G6393" s="72" t="s">
        <v>3711</v>
      </c>
    </row>
    <row r="6394" spans="1:7" x14ac:dyDescent="0.15">
      <c r="A6394" s="81" t="s">
        <v>1097</v>
      </c>
      <c r="B6394" s="72" t="s">
        <v>3016</v>
      </c>
      <c r="C6394" s="72">
        <v>121.46491228070199</v>
      </c>
      <c r="D6394" s="72">
        <v>3</v>
      </c>
      <c r="E6394" s="72">
        <v>3</v>
      </c>
      <c r="F6394" s="72">
        <v>0.16666666666666699</v>
      </c>
      <c r="G6394" s="72" t="s">
        <v>3711</v>
      </c>
    </row>
    <row r="6395" spans="1:7" x14ac:dyDescent="0.15">
      <c r="A6395" s="81" t="s">
        <v>3949</v>
      </c>
      <c r="B6395" s="72" t="s">
        <v>2347</v>
      </c>
      <c r="C6395" s="72">
        <v>0.341269841269841</v>
      </c>
      <c r="D6395" s="72">
        <v>2</v>
      </c>
      <c r="E6395" s="72">
        <v>0</v>
      </c>
      <c r="F6395" s="72">
        <v>59.272277227722803</v>
      </c>
      <c r="G6395" s="72" t="s">
        <v>3711</v>
      </c>
    </row>
    <row r="6396" spans="1:7" x14ac:dyDescent="0.15">
      <c r="A6396" s="81" t="s">
        <v>1077</v>
      </c>
      <c r="B6396" s="72" t="s">
        <v>3716</v>
      </c>
      <c r="C6396" s="72">
        <v>177.30952380952399</v>
      </c>
      <c r="D6396" s="72">
        <v>2</v>
      </c>
      <c r="E6396" s="72">
        <v>3</v>
      </c>
      <c r="F6396" s="72">
        <v>0.114035087719298</v>
      </c>
      <c r="G6396" s="72" t="s">
        <v>3711</v>
      </c>
    </row>
    <row r="6397" spans="1:7" x14ac:dyDescent="0.15">
      <c r="A6397" s="81" t="s">
        <v>4060</v>
      </c>
      <c r="B6397" s="72" t="s">
        <v>2577</v>
      </c>
      <c r="C6397" s="72">
        <v>0.38118811881188103</v>
      </c>
      <c r="D6397" s="72">
        <v>0</v>
      </c>
      <c r="E6397" s="72">
        <v>2</v>
      </c>
      <c r="F6397" s="72">
        <v>53</v>
      </c>
      <c r="G6397" s="72" t="s">
        <v>3711</v>
      </c>
    </row>
    <row r="6398" spans="1:7" x14ac:dyDescent="0.15">
      <c r="A6398" s="81" t="s">
        <v>1055</v>
      </c>
      <c r="B6398" s="72" t="s">
        <v>3783</v>
      </c>
      <c r="C6398" s="72">
        <v>230.23267326732699</v>
      </c>
      <c r="D6398" s="72">
        <v>0</v>
      </c>
      <c r="E6398" s="72">
        <v>3</v>
      </c>
      <c r="F6398" s="72">
        <v>8.7719298245614002E-2</v>
      </c>
      <c r="G6398" s="72" t="s">
        <v>3711</v>
      </c>
    </row>
    <row r="6399" spans="1:7" x14ac:dyDescent="0.15">
      <c r="A6399" s="81" t="s">
        <v>3926</v>
      </c>
      <c r="B6399" s="72" t="s">
        <v>3721</v>
      </c>
      <c r="C6399" s="72">
        <v>5.7227722772277199</v>
      </c>
      <c r="D6399" s="72">
        <v>0</v>
      </c>
      <c r="E6399" s="72">
        <v>0</v>
      </c>
      <c r="F6399" s="72">
        <v>3.5198019801980198</v>
      </c>
      <c r="G6399" s="72" t="s">
        <v>3711</v>
      </c>
    </row>
    <row r="6400" spans="1:7" x14ac:dyDescent="0.15">
      <c r="A6400" s="81" t="s">
        <v>3732</v>
      </c>
      <c r="B6400" s="72" t="s">
        <v>852</v>
      </c>
      <c r="C6400" s="72">
        <v>8.3118811881188108</v>
      </c>
      <c r="D6400" s="72">
        <v>0</v>
      </c>
      <c r="E6400" s="72">
        <v>3</v>
      </c>
      <c r="F6400" s="72">
        <v>2.42105263157895</v>
      </c>
      <c r="G6400" s="72" t="s">
        <v>3711</v>
      </c>
    </row>
    <row r="6401" spans="1:7" x14ac:dyDescent="0.15">
      <c r="A6401" s="81" t="s">
        <v>3750</v>
      </c>
      <c r="B6401" s="72" t="s">
        <v>3878</v>
      </c>
      <c r="C6401" s="72">
        <v>34.7222222222222</v>
      </c>
      <c r="D6401" s="72">
        <v>2</v>
      </c>
      <c r="E6401" s="72">
        <v>2</v>
      </c>
      <c r="F6401" s="72">
        <v>0.57936507936507897</v>
      </c>
      <c r="G6401" s="72" t="s">
        <v>3711</v>
      </c>
    </row>
    <row r="6402" spans="1:7" x14ac:dyDescent="0.15">
      <c r="A6402" s="81" t="s">
        <v>3818</v>
      </c>
      <c r="B6402" s="72" t="s">
        <v>2571</v>
      </c>
      <c r="C6402" s="72">
        <v>3.7178217821782198</v>
      </c>
      <c r="D6402" s="72">
        <v>0</v>
      </c>
      <c r="E6402" s="72">
        <v>3</v>
      </c>
      <c r="F6402" s="72">
        <v>5.40350877192982</v>
      </c>
      <c r="G6402" s="72" t="s">
        <v>3711</v>
      </c>
    </row>
    <row r="6403" spans="1:7" x14ac:dyDescent="0.15">
      <c r="A6403" s="81" t="s">
        <v>4025</v>
      </c>
      <c r="B6403" s="72" t="s">
        <v>3713</v>
      </c>
      <c r="C6403" s="72">
        <v>1.46031746031746</v>
      </c>
      <c r="D6403" s="72">
        <v>2</v>
      </c>
      <c r="E6403" s="72">
        <v>0</v>
      </c>
      <c r="F6403" s="72">
        <v>13.752475247524799</v>
      </c>
      <c r="G6403" s="72" t="s">
        <v>3711</v>
      </c>
    </row>
    <row r="6404" spans="1:7" x14ac:dyDescent="0.15">
      <c r="A6404" s="81" t="s">
        <v>3989</v>
      </c>
      <c r="B6404" s="72" t="s">
        <v>3672</v>
      </c>
      <c r="C6404" s="72">
        <v>6.1831683168316802</v>
      </c>
      <c r="D6404" s="72">
        <v>0</v>
      </c>
      <c r="E6404" s="72">
        <v>0</v>
      </c>
      <c r="F6404" s="72">
        <v>3.24752475247525</v>
      </c>
      <c r="G6404" s="72" t="s">
        <v>3711</v>
      </c>
    </row>
    <row r="6405" spans="1:7" x14ac:dyDescent="0.15">
      <c r="A6405" s="81" t="s">
        <v>4061</v>
      </c>
      <c r="B6405" s="72" t="s">
        <v>2492</v>
      </c>
      <c r="C6405" s="72">
        <v>0.27777777777777801</v>
      </c>
      <c r="D6405" s="72">
        <v>2</v>
      </c>
      <c r="E6405" s="72">
        <v>2</v>
      </c>
      <c r="F6405" s="72">
        <v>72.150793650793602</v>
      </c>
      <c r="G6405" s="72" t="s">
        <v>3711</v>
      </c>
    </row>
    <row r="6406" spans="1:7" x14ac:dyDescent="0.15">
      <c r="A6406" s="81" t="s">
        <v>1280</v>
      </c>
      <c r="B6406" s="72" t="s">
        <v>3103</v>
      </c>
      <c r="C6406" s="72">
        <v>227.719298245614</v>
      </c>
      <c r="D6406" s="72">
        <v>3</v>
      </c>
      <c r="E6406" s="72">
        <v>2</v>
      </c>
      <c r="F6406" s="72">
        <v>8.7301587301587297E-2</v>
      </c>
      <c r="G6406" s="72" t="s">
        <v>3711</v>
      </c>
    </row>
    <row r="6407" spans="1:7" x14ac:dyDescent="0.15">
      <c r="A6407" s="81" t="s">
        <v>1951</v>
      </c>
      <c r="B6407" s="72" t="s">
        <v>3126</v>
      </c>
      <c r="C6407" s="72">
        <v>0.40350877192982498</v>
      </c>
      <c r="D6407" s="72">
        <v>3</v>
      </c>
      <c r="E6407" s="72">
        <v>2</v>
      </c>
      <c r="F6407" s="72">
        <v>49.103174603174601</v>
      </c>
      <c r="G6407" s="72" t="s">
        <v>3711</v>
      </c>
    </row>
    <row r="6408" spans="1:7" x14ac:dyDescent="0.15">
      <c r="A6408" s="81" t="s">
        <v>3938</v>
      </c>
      <c r="B6408" s="72" t="s">
        <v>3126</v>
      </c>
      <c r="C6408" s="72">
        <v>0.40350877192982498</v>
      </c>
      <c r="D6408" s="72">
        <v>3</v>
      </c>
      <c r="E6408" s="72">
        <v>2</v>
      </c>
      <c r="F6408" s="72">
        <v>49.103174603174601</v>
      </c>
      <c r="G6408" s="72" t="s">
        <v>3711</v>
      </c>
    </row>
    <row r="6409" spans="1:7" x14ac:dyDescent="0.15">
      <c r="A6409" s="81" t="s">
        <v>4062</v>
      </c>
      <c r="B6409" s="72" t="s">
        <v>3632</v>
      </c>
      <c r="C6409" s="72">
        <v>1.11881188118812</v>
      </c>
      <c r="D6409" s="72">
        <v>0</v>
      </c>
      <c r="E6409" s="72">
        <v>2</v>
      </c>
      <c r="F6409" s="72">
        <v>17.706349206349199</v>
      </c>
      <c r="G6409" s="72" t="s">
        <v>3711</v>
      </c>
    </row>
    <row r="6410" spans="1:7" x14ac:dyDescent="0.15">
      <c r="A6410" s="81" t="s">
        <v>2369</v>
      </c>
      <c r="B6410" s="72" t="s">
        <v>3763</v>
      </c>
      <c r="C6410" s="72">
        <v>3.5990099009901</v>
      </c>
      <c r="D6410" s="72">
        <v>0</v>
      </c>
      <c r="E6410" s="72">
        <v>3</v>
      </c>
      <c r="F6410" s="72">
        <v>5.4912280701754401</v>
      </c>
      <c r="G6410" s="72" t="s">
        <v>3711</v>
      </c>
    </row>
    <row r="6411" spans="1:7" x14ac:dyDescent="0.15">
      <c r="A6411" s="81" t="s">
        <v>3732</v>
      </c>
      <c r="B6411" s="72" t="s">
        <v>3792</v>
      </c>
      <c r="C6411" s="72">
        <v>24.047619047619001</v>
      </c>
      <c r="D6411" s="72">
        <v>2</v>
      </c>
      <c r="E6411" s="72">
        <v>0</v>
      </c>
      <c r="F6411" s="72">
        <v>0.82178217821782196</v>
      </c>
      <c r="G6411" s="72" t="s">
        <v>3711</v>
      </c>
    </row>
    <row r="6412" spans="1:7" x14ac:dyDescent="0.15">
      <c r="A6412" s="81" t="s">
        <v>3752</v>
      </c>
      <c r="B6412" s="72" t="s">
        <v>2749</v>
      </c>
      <c r="C6412" s="72">
        <v>12.3613861386139</v>
      </c>
      <c r="D6412" s="72">
        <v>0</v>
      </c>
      <c r="E6412" s="72">
        <v>3</v>
      </c>
      <c r="F6412" s="72">
        <v>1.59649122807018</v>
      </c>
      <c r="G6412" s="72" t="s">
        <v>3711</v>
      </c>
    </row>
    <row r="6413" spans="1:7" x14ac:dyDescent="0.15">
      <c r="A6413" s="81" t="s">
        <v>3780</v>
      </c>
      <c r="B6413" s="72" t="s">
        <v>2275</v>
      </c>
      <c r="C6413" s="72">
        <v>2.7772277227722801</v>
      </c>
      <c r="D6413" s="72">
        <v>0</v>
      </c>
      <c r="E6413" s="72">
        <v>0</v>
      </c>
      <c r="F6413" s="72">
        <v>7.0990099009901</v>
      </c>
      <c r="G6413" s="72" t="s">
        <v>3711</v>
      </c>
    </row>
    <row r="6414" spans="1:7" x14ac:dyDescent="0.15">
      <c r="A6414" s="81" t="s">
        <v>553</v>
      </c>
      <c r="B6414" s="72" t="s">
        <v>3769</v>
      </c>
      <c r="C6414" s="72">
        <v>53.430693069306898</v>
      </c>
      <c r="D6414" s="72">
        <v>0</v>
      </c>
      <c r="E6414" s="72">
        <v>3</v>
      </c>
      <c r="F6414" s="72">
        <v>0.36842105263157898</v>
      </c>
      <c r="G6414" s="72" t="s">
        <v>3711</v>
      </c>
    </row>
    <row r="6415" spans="1:7" x14ac:dyDescent="0.15">
      <c r="A6415" s="81" t="s">
        <v>3833</v>
      </c>
      <c r="B6415" s="72" t="s">
        <v>4010</v>
      </c>
      <c r="C6415" s="72">
        <v>20.678217821782201</v>
      </c>
      <c r="D6415" s="72">
        <v>0</v>
      </c>
      <c r="E6415" s="72">
        <v>0</v>
      </c>
      <c r="F6415" s="72">
        <v>0.95049504950495001</v>
      </c>
      <c r="G6415" s="72" t="s">
        <v>3711</v>
      </c>
    </row>
    <row r="6416" spans="1:7" x14ac:dyDescent="0.15">
      <c r="A6416" s="81" t="s">
        <v>3732</v>
      </c>
      <c r="B6416" s="72" t="s">
        <v>3126</v>
      </c>
      <c r="C6416" s="72">
        <v>1.54385964912281</v>
      </c>
      <c r="D6416" s="72">
        <v>3</v>
      </c>
      <c r="E6416" s="72">
        <v>3</v>
      </c>
      <c r="F6416" s="72">
        <v>12.719298245614</v>
      </c>
      <c r="G6416" s="72" t="s">
        <v>3711</v>
      </c>
    </row>
    <row r="6417" spans="1:7" x14ac:dyDescent="0.15">
      <c r="A6417" s="81" t="s">
        <v>3920</v>
      </c>
      <c r="B6417" s="72" t="s">
        <v>3943</v>
      </c>
      <c r="C6417" s="72">
        <v>1.3015873015873001</v>
      </c>
      <c r="D6417" s="72">
        <v>2</v>
      </c>
      <c r="E6417" s="72">
        <v>0</v>
      </c>
      <c r="F6417" s="72">
        <v>15.0841584158416</v>
      </c>
      <c r="G6417" s="72" t="s">
        <v>3711</v>
      </c>
    </row>
    <row r="6418" spans="1:7" x14ac:dyDescent="0.15">
      <c r="A6418" s="81" t="s">
        <v>3519</v>
      </c>
      <c r="B6418" s="72" t="s">
        <v>3767</v>
      </c>
      <c r="C6418" s="72">
        <v>13.7936507936508</v>
      </c>
      <c r="D6418" s="72">
        <v>2</v>
      </c>
      <c r="E6418" s="72">
        <v>2</v>
      </c>
      <c r="F6418" s="72">
        <v>1.42063492063492</v>
      </c>
      <c r="G6418" s="72" t="s">
        <v>3711</v>
      </c>
    </row>
    <row r="6419" spans="1:7" x14ac:dyDescent="0.15">
      <c r="A6419" s="81" t="s">
        <v>2509</v>
      </c>
      <c r="B6419" s="72" t="s">
        <v>348</v>
      </c>
      <c r="C6419" s="72">
        <v>0.464912280701754</v>
      </c>
      <c r="D6419" s="72">
        <v>3</v>
      </c>
      <c r="E6419" s="72">
        <v>0</v>
      </c>
      <c r="F6419" s="72">
        <v>42.118811881188101</v>
      </c>
      <c r="G6419" s="72" t="s">
        <v>3711</v>
      </c>
    </row>
    <row r="6420" spans="1:7" x14ac:dyDescent="0.15">
      <c r="A6420" s="81" t="s">
        <v>3732</v>
      </c>
      <c r="B6420" s="72" t="s">
        <v>2749</v>
      </c>
      <c r="C6420" s="72">
        <v>1.54385964912281</v>
      </c>
      <c r="D6420" s="72">
        <v>3</v>
      </c>
      <c r="E6420" s="72">
        <v>0</v>
      </c>
      <c r="F6420" s="72">
        <v>12.658415841584199</v>
      </c>
      <c r="G6420" s="72" t="s">
        <v>3711</v>
      </c>
    </row>
    <row r="6421" spans="1:7" x14ac:dyDescent="0.15">
      <c r="A6421" s="81" t="s">
        <v>3752</v>
      </c>
      <c r="B6421" s="72" t="s">
        <v>3716</v>
      </c>
      <c r="C6421" s="72">
        <v>12.3613861386139</v>
      </c>
      <c r="D6421" s="72">
        <v>0</v>
      </c>
      <c r="E6421" s="72">
        <v>0</v>
      </c>
      <c r="F6421" s="72">
        <v>1.5792079207920799</v>
      </c>
      <c r="G6421" s="72" t="s">
        <v>3711</v>
      </c>
    </row>
    <row r="6422" spans="1:7" x14ac:dyDescent="0.15">
      <c r="A6422" s="81" t="s">
        <v>2997</v>
      </c>
      <c r="B6422" s="72" t="s">
        <v>4063</v>
      </c>
      <c r="C6422" s="72">
        <v>15.087301587301599</v>
      </c>
      <c r="D6422" s="72">
        <v>2</v>
      </c>
      <c r="E6422" s="72">
        <v>2</v>
      </c>
      <c r="F6422" s="72">
        <v>1.2936507936507899</v>
      </c>
      <c r="G6422" s="72" t="s">
        <v>3711</v>
      </c>
    </row>
    <row r="6423" spans="1:7" x14ac:dyDescent="0.15">
      <c r="A6423" s="81" t="s">
        <v>450</v>
      </c>
      <c r="B6423" s="72" t="s">
        <v>3766</v>
      </c>
      <c r="C6423" s="72">
        <v>12.157894736842101</v>
      </c>
      <c r="D6423" s="72">
        <v>3</v>
      </c>
      <c r="E6423" s="72">
        <v>0</v>
      </c>
      <c r="F6423" s="72">
        <v>1.6039603960396001</v>
      </c>
      <c r="G6423" s="72" t="s">
        <v>3711</v>
      </c>
    </row>
    <row r="6424" spans="1:7" x14ac:dyDescent="0.15">
      <c r="A6424" s="81" t="s">
        <v>3950</v>
      </c>
      <c r="B6424" s="72" t="s">
        <v>2749</v>
      </c>
      <c r="C6424" s="72">
        <v>1.53968253968254</v>
      </c>
      <c r="D6424" s="72">
        <v>2</v>
      </c>
      <c r="E6424" s="72">
        <v>0</v>
      </c>
      <c r="F6424" s="72">
        <v>12.658415841584199</v>
      </c>
      <c r="G6424" s="72" t="s">
        <v>3711</v>
      </c>
    </row>
    <row r="6425" spans="1:7" x14ac:dyDescent="0.15">
      <c r="A6425" s="81" t="s">
        <v>3813</v>
      </c>
      <c r="B6425" s="72" t="s">
        <v>3725</v>
      </c>
      <c r="C6425" s="72">
        <v>3.21428571428571</v>
      </c>
      <c r="D6425" s="72">
        <v>2</v>
      </c>
      <c r="E6425" s="72">
        <v>2</v>
      </c>
      <c r="F6425" s="72">
        <v>6.0396825396825404</v>
      </c>
      <c r="G6425" s="72" t="s">
        <v>3711</v>
      </c>
    </row>
    <row r="6426" spans="1:7" x14ac:dyDescent="0.15">
      <c r="A6426" s="81" t="s">
        <v>2641</v>
      </c>
      <c r="B6426" s="72" t="s">
        <v>2275</v>
      </c>
      <c r="C6426" s="72">
        <v>2.7326732673267302</v>
      </c>
      <c r="D6426" s="72">
        <v>0</v>
      </c>
      <c r="E6426" s="72">
        <v>0</v>
      </c>
      <c r="F6426" s="72">
        <v>7.0990099009901</v>
      </c>
      <c r="G6426" s="72" t="s">
        <v>3711</v>
      </c>
    </row>
    <row r="6427" spans="1:7" x14ac:dyDescent="0.15">
      <c r="A6427" s="81" t="s">
        <v>3813</v>
      </c>
      <c r="B6427" s="72" t="s">
        <v>3786</v>
      </c>
      <c r="C6427" s="72">
        <v>2.1237623762376199</v>
      </c>
      <c r="D6427" s="72">
        <v>0</v>
      </c>
      <c r="E6427" s="72">
        <v>2</v>
      </c>
      <c r="F6427" s="72">
        <v>9.1190476190476204</v>
      </c>
      <c r="G6427" s="72" t="s">
        <v>3711</v>
      </c>
    </row>
    <row r="6428" spans="1:7" x14ac:dyDescent="0.15">
      <c r="A6428" s="81" t="s">
        <v>3986</v>
      </c>
      <c r="B6428" s="72" t="s">
        <v>3987</v>
      </c>
      <c r="C6428" s="72">
        <v>6.6485148514851504</v>
      </c>
      <c r="D6428" s="72">
        <v>0</v>
      </c>
      <c r="E6428" s="72">
        <v>2</v>
      </c>
      <c r="F6428" s="72">
        <v>2.9047619047619002</v>
      </c>
      <c r="G6428" s="72" t="s">
        <v>3711</v>
      </c>
    </row>
    <row r="6429" spans="1:7" x14ac:dyDescent="0.15">
      <c r="A6429" s="81" t="s">
        <v>2871</v>
      </c>
      <c r="B6429" s="72" t="s">
        <v>3702</v>
      </c>
      <c r="C6429" s="72">
        <v>13.7982456140351</v>
      </c>
      <c r="D6429" s="72">
        <v>3</v>
      </c>
      <c r="E6429" s="72">
        <v>2</v>
      </c>
      <c r="F6429" s="72">
        <v>1.3968253968254001</v>
      </c>
      <c r="G6429" s="72" t="s">
        <v>3711</v>
      </c>
    </row>
    <row r="6430" spans="1:7" x14ac:dyDescent="0.15">
      <c r="A6430" s="81" t="s">
        <v>3998</v>
      </c>
      <c r="B6430" s="72" t="s">
        <v>3655</v>
      </c>
      <c r="C6430" s="72">
        <v>0.91089108910891103</v>
      </c>
      <c r="D6430" s="72">
        <v>0</v>
      </c>
      <c r="E6430" s="72">
        <v>2</v>
      </c>
      <c r="F6430" s="72">
        <v>21.150793650793702</v>
      </c>
      <c r="G6430" s="72" t="s">
        <v>3711</v>
      </c>
    </row>
    <row r="6431" spans="1:7" x14ac:dyDescent="0.15">
      <c r="A6431" s="81" t="s">
        <v>3746</v>
      </c>
      <c r="B6431" s="72" t="s">
        <v>3916</v>
      </c>
      <c r="C6431" s="72">
        <v>33.742574257425701</v>
      </c>
      <c r="D6431" s="72">
        <v>0</v>
      </c>
      <c r="E6431" s="72">
        <v>3</v>
      </c>
      <c r="F6431" s="72">
        <v>0.570175438596491</v>
      </c>
      <c r="G6431" s="72" t="s">
        <v>3711</v>
      </c>
    </row>
    <row r="6432" spans="1:7" x14ac:dyDescent="0.15">
      <c r="A6432" s="81" t="s">
        <v>450</v>
      </c>
      <c r="B6432" s="72" t="s">
        <v>3716</v>
      </c>
      <c r="C6432" s="72">
        <v>12.157894736842101</v>
      </c>
      <c r="D6432" s="72">
        <v>3</v>
      </c>
      <c r="E6432" s="72">
        <v>0</v>
      </c>
      <c r="F6432" s="72">
        <v>1.5792079207920799</v>
      </c>
      <c r="G6432" s="72" t="s">
        <v>3711</v>
      </c>
    </row>
    <row r="6433" spans="1:7" x14ac:dyDescent="0.15">
      <c r="A6433" s="81" t="s">
        <v>2244</v>
      </c>
      <c r="B6433" s="72" t="s">
        <v>3764</v>
      </c>
      <c r="C6433" s="72">
        <v>546.555555555556</v>
      </c>
      <c r="D6433" s="72">
        <v>2</v>
      </c>
      <c r="E6433" s="72">
        <v>3</v>
      </c>
      <c r="F6433" s="72">
        <v>3.5087719298245598E-2</v>
      </c>
      <c r="G6433" s="72" t="s">
        <v>3711</v>
      </c>
    </row>
    <row r="6434" spans="1:7" x14ac:dyDescent="0.15">
      <c r="A6434" s="81" t="s">
        <v>2244</v>
      </c>
      <c r="B6434" s="72" t="s">
        <v>3940</v>
      </c>
      <c r="C6434" s="72">
        <v>546.555555555556</v>
      </c>
      <c r="D6434" s="72">
        <v>2</v>
      </c>
      <c r="E6434" s="72">
        <v>3</v>
      </c>
      <c r="F6434" s="72">
        <v>3.5087719298245598E-2</v>
      </c>
      <c r="G6434" s="72" t="s">
        <v>3711</v>
      </c>
    </row>
    <row r="6435" spans="1:7" x14ac:dyDescent="0.15">
      <c r="A6435" s="81" t="s">
        <v>2398</v>
      </c>
      <c r="B6435" s="72" t="s">
        <v>3674</v>
      </c>
      <c r="C6435" s="72">
        <v>69.023809523809504</v>
      </c>
      <c r="D6435" s="72">
        <v>2</v>
      </c>
      <c r="E6435" s="72">
        <v>2</v>
      </c>
      <c r="F6435" s="72">
        <v>0.27777777777777801</v>
      </c>
      <c r="G6435" s="72" t="s">
        <v>3711</v>
      </c>
    </row>
    <row r="6436" spans="1:7" x14ac:dyDescent="0.15">
      <c r="A6436" s="81" t="s">
        <v>3733</v>
      </c>
      <c r="B6436" s="72" t="s">
        <v>3662</v>
      </c>
      <c r="C6436" s="72">
        <v>7.8762376237623801</v>
      </c>
      <c r="D6436" s="72">
        <v>0</v>
      </c>
      <c r="E6436" s="72">
        <v>0</v>
      </c>
      <c r="F6436" s="72">
        <v>2.4257425742574301</v>
      </c>
      <c r="G6436" s="72" t="s">
        <v>3711</v>
      </c>
    </row>
    <row r="6437" spans="1:7" x14ac:dyDescent="0.15">
      <c r="A6437" s="81" t="s">
        <v>4034</v>
      </c>
      <c r="B6437" s="72" t="s">
        <v>1961</v>
      </c>
      <c r="C6437" s="72">
        <v>0.20297029702970301</v>
      </c>
      <c r="D6437" s="72">
        <v>0</v>
      </c>
      <c r="E6437" s="72">
        <v>2</v>
      </c>
      <c r="F6437" s="72">
        <v>94.126984126984098</v>
      </c>
      <c r="G6437" s="72" t="s">
        <v>3711</v>
      </c>
    </row>
    <row r="6438" spans="1:7" x14ac:dyDescent="0.15">
      <c r="A6438" s="81" t="s">
        <v>3841</v>
      </c>
      <c r="B6438" s="72" t="s">
        <v>3948</v>
      </c>
      <c r="C6438" s="72">
        <v>3.7722772277227699</v>
      </c>
      <c r="D6438" s="72">
        <v>0</v>
      </c>
      <c r="E6438" s="72">
        <v>2</v>
      </c>
      <c r="F6438" s="72">
        <v>5.0634920634920597</v>
      </c>
      <c r="G6438" s="72" t="s">
        <v>3711</v>
      </c>
    </row>
    <row r="6439" spans="1:7" x14ac:dyDescent="0.15">
      <c r="A6439" s="81" t="s">
        <v>4035</v>
      </c>
      <c r="B6439" s="72" t="s">
        <v>2275</v>
      </c>
      <c r="C6439" s="72">
        <v>0.42063492063492097</v>
      </c>
      <c r="D6439" s="72">
        <v>2</v>
      </c>
      <c r="E6439" s="72">
        <v>2</v>
      </c>
      <c r="F6439" s="72">
        <v>45.365079365079403</v>
      </c>
      <c r="G6439" s="72" t="s">
        <v>3711</v>
      </c>
    </row>
    <row r="6440" spans="1:7" x14ac:dyDescent="0.15">
      <c r="A6440" s="81" t="s">
        <v>3534</v>
      </c>
      <c r="B6440" s="72" t="s">
        <v>3967</v>
      </c>
      <c r="C6440" s="72">
        <v>28.539603960396001</v>
      </c>
      <c r="D6440" s="72">
        <v>0</v>
      </c>
      <c r="E6440" s="72">
        <v>0</v>
      </c>
      <c r="F6440" s="72">
        <v>0.66831683168316802</v>
      </c>
      <c r="G6440" s="72" t="s">
        <v>3711</v>
      </c>
    </row>
    <row r="6441" spans="1:7" x14ac:dyDescent="0.15">
      <c r="A6441" s="81" t="s">
        <v>3733</v>
      </c>
      <c r="B6441" s="72" t="s">
        <v>852</v>
      </c>
      <c r="C6441" s="72">
        <v>7.8762376237623801</v>
      </c>
      <c r="D6441" s="72">
        <v>0</v>
      </c>
      <c r="E6441" s="72">
        <v>3</v>
      </c>
      <c r="F6441" s="72">
        <v>2.42105263157895</v>
      </c>
      <c r="G6441" s="72" t="s">
        <v>3711</v>
      </c>
    </row>
    <row r="6442" spans="1:7" x14ac:dyDescent="0.15">
      <c r="A6442" s="81" t="s">
        <v>3828</v>
      </c>
      <c r="B6442" s="72" t="s">
        <v>605</v>
      </c>
      <c r="C6442" s="72">
        <v>1.85964912280702</v>
      </c>
      <c r="D6442" s="72">
        <v>3</v>
      </c>
      <c r="E6442" s="72">
        <v>0</v>
      </c>
      <c r="F6442" s="72">
        <v>10.247524752475201</v>
      </c>
      <c r="G6442" s="72" t="s">
        <v>3711</v>
      </c>
    </row>
    <row r="6443" spans="1:7" x14ac:dyDescent="0.15">
      <c r="A6443" s="81" t="s">
        <v>3921</v>
      </c>
      <c r="B6443" s="72" t="s">
        <v>2422</v>
      </c>
      <c r="C6443" s="72">
        <v>0.316831683168317</v>
      </c>
      <c r="D6443" s="72">
        <v>0</v>
      </c>
      <c r="E6443" s="72">
        <v>2</v>
      </c>
      <c r="F6443" s="72">
        <v>60.015873015872998</v>
      </c>
      <c r="G6443" s="72" t="s">
        <v>3711</v>
      </c>
    </row>
    <row r="6444" spans="1:7" x14ac:dyDescent="0.15">
      <c r="A6444" s="81" t="s">
        <v>3720</v>
      </c>
      <c r="B6444" s="72" t="s">
        <v>2347</v>
      </c>
      <c r="C6444" s="72">
        <v>3.4405940594059401</v>
      </c>
      <c r="D6444" s="72">
        <v>0</v>
      </c>
      <c r="E6444" s="72">
        <v>3</v>
      </c>
      <c r="F6444" s="72">
        <v>5.5263157894736796</v>
      </c>
      <c r="G6444" s="72" t="s">
        <v>3711</v>
      </c>
    </row>
    <row r="6445" spans="1:7" x14ac:dyDescent="0.15">
      <c r="A6445" s="81" t="s">
        <v>3841</v>
      </c>
      <c r="B6445" s="72" t="s">
        <v>3931</v>
      </c>
      <c r="C6445" s="72">
        <v>3.7722772277227699</v>
      </c>
      <c r="D6445" s="72">
        <v>0</v>
      </c>
      <c r="E6445" s="72">
        <v>2</v>
      </c>
      <c r="F6445" s="72">
        <v>5.0396825396825404</v>
      </c>
      <c r="G6445" s="72" t="s">
        <v>3711</v>
      </c>
    </row>
    <row r="6446" spans="1:7" x14ac:dyDescent="0.15">
      <c r="A6446" s="81" t="s">
        <v>3841</v>
      </c>
      <c r="B6446" s="72" t="s">
        <v>3854</v>
      </c>
      <c r="C6446" s="72">
        <v>3.7722772277227699</v>
      </c>
      <c r="D6446" s="72">
        <v>0</v>
      </c>
      <c r="E6446" s="72">
        <v>3</v>
      </c>
      <c r="F6446" s="72">
        <v>5.0350877192982502</v>
      </c>
      <c r="G6446" s="72" t="s">
        <v>3711</v>
      </c>
    </row>
    <row r="6447" spans="1:7" x14ac:dyDescent="0.15">
      <c r="A6447" s="81" t="s">
        <v>143</v>
      </c>
      <c r="B6447" s="72" t="s">
        <v>2422</v>
      </c>
      <c r="C6447" s="72">
        <v>10.1138613861386</v>
      </c>
      <c r="D6447" s="72">
        <v>0</v>
      </c>
      <c r="E6447" s="72">
        <v>3</v>
      </c>
      <c r="F6447" s="72">
        <v>1.87719298245614</v>
      </c>
      <c r="G6447" s="72" t="s">
        <v>3711</v>
      </c>
    </row>
    <row r="6448" spans="1:7" x14ac:dyDescent="0.15">
      <c r="A6448" s="81" t="s">
        <v>3974</v>
      </c>
      <c r="B6448" s="72" t="s">
        <v>1093</v>
      </c>
      <c r="C6448" s="72">
        <v>0.20792079207920799</v>
      </c>
      <c r="D6448" s="72">
        <v>0</v>
      </c>
      <c r="E6448" s="72">
        <v>0</v>
      </c>
      <c r="F6448" s="72">
        <v>91.188118811881196</v>
      </c>
      <c r="G6448" s="72" t="s">
        <v>3711</v>
      </c>
    </row>
    <row r="6449" spans="1:7" x14ac:dyDescent="0.15">
      <c r="A6449" s="81" t="s">
        <v>4036</v>
      </c>
      <c r="B6449" s="72" t="s">
        <v>4064</v>
      </c>
      <c r="C6449" s="72">
        <v>1.7936507936507899</v>
      </c>
      <c r="D6449" s="72">
        <v>2</v>
      </c>
      <c r="E6449" s="72">
        <v>0</v>
      </c>
      <c r="F6449" s="72">
        <v>10.5693069306931</v>
      </c>
      <c r="G6449" s="72" t="s">
        <v>3711</v>
      </c>
    </row>
    <row r="6450" spans="1:7" x14ac:dyDescent="0.15">
      <c r="A6450" s="81" t="s">
        <v>3972</v>
      </c>
      <c r="B6450" s="72" t="s">
        <v>605</v>
      </c>
      <c r="C6450" s="72">
        <v>1.67460317460317</v>
      </c>
      <c r="D6450" s="72">
        <v>2</v>
      </c>
      <c r="E6450" s="72">
        <v>2</v>
      </c>
      <c r="F6450" s="72">
        <v>11.3095238095238</v>
      </c>
      <c r="G6450" s="72" t="s">
        <v>3711</v>
      </c>
    </row>
    <row r="6451" spans="1:7" x14ac:dyDescent="0.15">
      <c r="A6451" s="81" t="s">
        <v>3762</v>
      </c>
      <c r="B6451" s="72" t="s">
        <v>3664</v>
      </c>
      <c r="C6451" s="72">
        <v>43.0555555555556</v>
      </c>
      <c r="D6451" s="72">
        <v>2</v>
      </c>
      <c r="E6451" s="72">
        <v>3</v>
      </c>
      <c r="F6451" s="72">
        <v>0.43859649122806998</v>
      </c>
      <c r="G6451" s="72" t="s">
        <v>3711</v>
      </c>
    </row>
    <row r="6452" spans="1:7" x14ac:dyDescent="0.15">
      <c r="A6452" s="81" t="s">
        <v>3802</v>
      </c>
      <c r="B6452" s="72" t="s">
        <v>3722</v>
      </c>
      <c r="C6452" s="72">
        <v>12.089108910891101</v>
      </c>
      <c r="D6452" s="72">
        <v>0</v>
      </c>
      <c r="E6452" s="72">
        <v>3</v>
      </c>
      <c r="F6452" s="72">
        <v>1.56140350877193</v>
      </c>
      <c r="G6452" s="72" t="s">
        <v>3711</v>
      </c>
    </row>
    <row r="6453" spans="1:7" x14ac:dyDescent="0.15">
      <c r="A6453" s="81" t="s">
        <v>3830</v>
      </c>
      <c r="B6453" s="72" t="s">
        <v>3636</v>
      </c>
      <c r="C6453" s="72">
        <v>8.5495049504950504</v>
      </c>
      <c r="D6453" s="72">
        <v>0</v>
      </c>
      <c r="E6453" s="72">
        <v>3</v>
      </c>
      <c r="F6453" s="72">
        <v>2.20175438596491</v>
      </c>
      <c r="G6453" s="72" t="s">
        <v>3711</v>
      </c>
    </row>
    <row r="6454" spans="1:7" x14ac:dyDescent="0.15">
      <c r="A6454" s="81" t="s">
        <v>4036</v>
      </c>
      <c r="B6454" s="72" t="s">
        <v>4064</v>
      </c>
      <c r="C6454" s="72">
        <v>1.7936507936507899</v>
      </c>
      <c r="D6454" s="72">
        <v>2</v>
      </c>
      <c r="E6454" s="72">
        <v>2</v>
      </c>
      <c r="F6454" s="72">
        <v>10.492063492063499</v>
      </c>
      <c r="G6454" s="72" t="s">
        <v>3711</v>
      </c>
    </row>
    <row r="6455" spans="1:7" x14ac:dyDescent="0.15">
      <c r="A6455" s="81" t="s">
        <v>3747</v>
      </c>
      <c r="B6455" s="72" t="s">
        <v>3751</v>
      </c>
      <c r="C6455" s="72">
        <v>9.1578947368421009</v>
      </c>
      <c r="D6455" s="72">
        <v>3</v>
      </c>
      <c r="E6455" s="72">
        <v>3</v>
      </c>
      <c r="F6455" s="72">
        <v>2.0526315789473699</v>
      </c>
      <c r="G6455" s="72" t="s">
        <v>3711</v>
      </c>
    </row>
    <row r="6456" spans="1:7" x14ac:dyDescent="0.15">
      <c r="A6456" s="81" t="s">
        <v>2348</v>
      </c>
      <c r="B6456" s="72" t="s">
        <v>3767</v>
      </c>
      <c r="C6456" s="72">
        <v>13.2079207920792</v>
      </c>
      <c r="D6456" s="72">
        <v>0</v>
      </c>
      <c r="E6456" s="72">
        <v>2</v>
      </c>
      <c r="F6456" s="72">
        <v>1.42063492063492</v>
      </c>
      <c r="G6456" s="72" t="s">
        <v>3711</v>
      </c>
    </row>
    <row r="6457" spans="1:7" x14ac:dyDescent="0.15">
      <c r="A6457" s="81" t="s">
        <v>3970</v>
      </c>
      <c r="B6457" s="72" t="s">
        <v>3646</v>
      </c>
      <c r="C6457" s="72">
        <v>4.4285714285714297</v>
      </c>
      <c r="D6457" s="72">
        <v>2</v>
      </c>
      <c r="E6457" s="72">
        <v>2</v>
      </c>
      <c r="F6457" s="72">
        <v>4.2301587301587302</v>
      </c>
      <c r="G6457" s="72" t="s">
        <v>3711</v>
      </c>
    </row>
    <row r="6458" spans="1:7" x14ac:dyDescent="0.15">
      <c r="A6458" s="81" t="s">
        <v>3887</v>
      </c>
      <c r="B6458" s="72" t="s">
        <v>3753</v>
      </c>
      <c r="C6458" s="72">
        <v>1.90350877192982</v>
      </c>
      <c r="D6458" s="72">
        <v>3</v>
      </c>
      <c r="E6458" s="72">
        <v>0</v>
      </c>
      <c r="F6458" s="72">
        <v>9.8366336633663405</v>
      </c>
      <c r="G6458" s="72" t="s">
        <v>3711</v>
      </c>
    </row>
    <row r="6459" spans="1:7" x14ac:dyDescent="0.15">
      <c r="A6459" s="81" t="s">
        <v>2043</v>
      </c>
      <c r="B6459" s="72" t="s">
        <v>3664</v>
      </c>
      <c r="C6459" s="72">
        <v>42.571428571428598</v>
      </c>
      <c r="D6459" s="72">
        <v>2</v>
      </c>
      <c r="E6459" s="72">
        <v>3</v>
      </c>
      <c r="F6459" s="72">
        <v>0.43859649122806998</v>
      </c>
      <c r="G6459" s="72" t="s">
        <v>3711</v>
      </c>
    </row>
    <row r="6460" spans="1:7" x14ac:dyDescent="0.15">
      <c r="A6460" s="81" t="s">
        <v>2410</v>
      </c>
      <c r="B6460" s="72" t="s">
        <v>3757</v>
      </c>
      <c r="C6460" s="72">
        <v>2.5526315789473699</v>
      </c>
      <c r="D6460" s="72">
        <v>3</v>
      </c>
      <c r="E6460" s="72">
        <v>0</v>
      </c>
      <c r="F6460" s="72">
        <v>7.3118811881188099</v>
      </c>
      <c r="G6460" s="72" t="s">
        <v>3711</v>
      </c>
    </row>
    <row r="6461" spans="1:7" x14ac:dyDescent="0.15">
      <c r="A6461" s="81" t="s">
        <v>3865</v>
      </c>
      <c r="B6461" s="72" t="s">
        <v>3866</v>
      </c>
      <c r="C6461" s="72">
        <v>3.09649122807018</v>
      </c>
      <c r="D6461" s="72">
        <v>3</v>
      </c>
      <c r="E6461" s="72">
        <v>0</v>
      </c>
      <c r="F6461" s="72">
        <v>6.01485148514851</v>
      </c>
      <c r="G6461" s="72" t="s">
        <v>3711</v>
      </c>
    </row>
    <row r="6462" spans="1:7" x14ac:dyDescent="0.15">
      <c r="A6462" s="81" t="s">
        <v>3918</v>
      </c>
      <c r="B6462" s="72" t="s">
        <v>3664</v>
      </c>
      <c r="C6462" s="72">
        <v>3.88095238095238</v>
      </c>
      <c r="D6462" s="72">
        <v>2</v>
      </c>
      <c r="E6462" s="72">
        <v>0</v>
      </c>
      <c r="F6462" s="72">
        <v>4.7970297029703</v>
      </c>
      <c r="G6462" s="72" t="s">
        <v>3711</v>
      </c>
    </row>
    <row r="6463" spans="1:7" x14ac:dyDescent="0.15">
      <c r="A6463" s="81" t="s">
        <v>3735</v>
      </c>
      <c r="B6463" s="72" t="s">
        <v>3675</v>
      </c>
      <c r="C6463" s="72">
        <v>20.539682539682499</v>
      </c>
      <c r="D6463" s="72">
        <v>2</v>
      </c>
      <c r="E6463" s="72">
        <v>3</v>
      </c>
      <c r="F6463" s="72">
        <v>0.90350877192982504</v>
      </c>
      <c r="G6463" s="72" t="s">
        <v>3711</v>
      </c>
    </row>
    <row r="6464" spans="1:7" x14ac:dyDescent="0.15">
      <c r="A6464" s="81" t="s">
        <v>3746</v>
      </c>
      <c r="B6464" s="72" t="s">
        <v>2657</v>
      </c>
      <c r="C6464" s="72">
        <v>33.742574257425701</v>
      </c>
      <c r="D6464" s="72">
        <v>0</v>
      </c>
      <c r="E6464" s="72">
        <v>0</v>
      </c>
      <c r="F6464" s="72">
        <v>0.54950495049504999</v>
      </c>
      <c r="G6464" s="72" t="s">
        <v>3711</v>
      </c>
    </row>
    <row r="6465" spans="1:7" x14ac:dyDescent="0.15">
      <c r="A6465" s="81" t="s">
        <v>3860</v>
      </c>
      <c r="B6465" s="72" t="s">
        <v>3896</v>
      </c>
      <c r="C6465" s="72">
        <v>5.78571428571429</v>
      </c>
      <c r="D6465" s="72">
        <v>2</v>
      </c>
      <c r="E6465" s="72">
        <v>3</v>
      </c>
      <c r="F6465" s="72">
        <v>3.1929824561403501</v>
      </c>
      <c r="G6465" s="72" t="s">
        <v>3711</v>
      </c>
    </row>
    <row r="6466" spans="1:7" x14ac:dyDescent="0.15">
      <c r="A6466" s="81" t="s">
        <v>1220</v>
      </c>
      <c r="B6466" s="72" t="s">
        <v>3675</v>
      </c>
      <c r="C6466" s="72">
        <v>20.421052631578899</v>
      </c>
      <c r="D6466" s="72">
        <v>3</v>
      </c>
      <c r="E6466" s="72">
        <v>3</v>
      </c>
      <c r="F6466" s="72">
        <v>0.90350877192982504</v>
      </c>
      <c r="G6466" s="72" t="s">
        <v>3711</v>
      </c>
    </row>
    <row r="6467" spans="1:7" x14ac:dyDescent="0.15">
      <c r="A6467" s="81" t="s">
        <v>3743</v>
      </c>
      <c r="B6467" s="72" t="s">
        <v>3716</v>
      </c>
      <c r="C6467" s="72">
        <v>11.6782178217822</v>
      </c>
      <c r="D6467" s="72">
        <v>0</v>
      </c>
      <c r="E6467" s="72">
        <v>0</v>
      </c>
      <c r="F6467" s="72">
        <v>1.5792079207920799</v>
      </c>
      <c r="G6467" s="72" t="s">
        <v>3711</v>
      </c>
    </row>
    <row r="6468" spans="1:7" x14ac:dyDescent="0.15">
      <c r="A6468" s="81" t="s">
        <v>3780</v>
      </c>
      <c r="B6468" s="72" t="s">
        <v>3863</v>
      </c>
      <c r="C6468" s="72">
        <v>2.0614035087719298</v>
      </c>
      <c r="D6468" s="72">
        <v>3</v>
      </c>
      <c r="E6468" s="72">
        <v>2</v>
      </c>
      <c r="F6468" s="72">
        <v>8.9365079365079403</v>
      </c>
      <c r="G6468" s="72" t="s">
        <v>3711</v>
      </c>
    </row>
    <row r="6469" spans="1:7" x14ac:dyDescent="0.15">
      <c r="A6469" s="81" t="s">
        <v>2152</v>
      </c>
      <c r="B6469" s="72" t="s">
        <v>3725</v>
      </c>
      <c r="C6469" s="72">
        <v>36.825396825396801</v>
      </c>
      <c r="D6469" s="72">
        <v>2</v>
      </c>
      <c r="E6469" s="72">
        <v>3</v>
      </c>
      <c r="F6469" s="72">
        <v>0.5</v>
      </c>
      <c r="G6469" s="72" t="s">
        <v>3711</v>
      </c>
    </row>
    <row r="6470" spans="1:7" x14ac:dyDescent="0.15">
      <c r="A6470" s="81" t="s">
        <v>3482</v>
      </c>
      <c r="B6470" s="72" t="s">
        <v>3791</v>
      </c>
      <c r="C6470" s="72">
        <v>1.0990099009901</v>
      </c>
      <c r="D6470" s="72">
        <v>0</v>
      </c>
      <c r="E6470" s="72">
        <v>2</v>
      </c>
      <c r="F6470" s="72">
        <v>16.738095238095202</v>
      </c>
      <c r="G6470" s="72" t="s">
        <v>3711</v>
      </c>
    </row>
    <row r="6471" spans="1:7" x14ac:dyDescent="0.15">
      <c r="A6471" s="81" t="s">
        <v>2371</v>
      </c>
      <c r="B6471" s="72" t="s">
        <v>3679</v>
      </c>
      <c r="C6471" s="72">
        <v>2.1140350877193002</v>
      </c>
      <c r="D6471" s="72">
        <v>3</v>
      </c>
      <c r="E6471" s="72">
        <v>2</v>
      </c>
      <c r="F6471" s="72">
        <v>8.6984126984126995</v>
      </c>
      <c r="G6471" s="72" t="s">
        <v>3711</v>
      </c>
    </row>
    <row r="6472" spans="1:7" x14ac:dyDescent="0.15">
      <c r="A6472" s="81" t="s">
        <v>3752</v>
      </c>
      <c r="B6472" s="72" t="s">
        <v>2609</v>
      </c>
      <c r="C6472" s="72">
        <v>1.62280701754386</v>
      </c>
      <c r="D6472" s="72">
        <v>3</v>
      </c>
      <c r="E6472" s="72">
        <v>0</v>
      </c>
      <c r="F6472" s="72">
        <v>11.3217821782178</v>
      </c>
      <c r="G6472" s="72" t="s">
        <v>3711</v>
      </c>
    </row>
    <row r="6473" spans="1:7" x14ac:dyDescent="0.15">
      <c r="A6473" s="81" t="s">
        <v>1105</v>
      </c>
      <c r="B6473" s="72" t="s">
        <v>3722</v>
      </c>
      <c r="C6473" s="72">
        <v>11.7368421052632</v>
      </c>
      <c r="D6473" s="72">
        <v>3</v>
      </c>
      <c r="E6473" s="72">
        <v>3</v>
      </c>
      <c r="F6473" s="72">
        <v>1.56140350877193</v>
      </c>
      <c r="G6473" s="72" t="s">
        <v>3711</v>
      </c>
    </row>
    <row r="6474" spans="1:7" x14ac:dyDescent="0.15">
      <c r="A6474" s="81" t="s">
        <v>3970</v>
      </c>
      <c r="B6474" s="72" t="s">
        <v>3996</v>
      </c>
      <c r="C6474" s="72">
        <v>4.4285714285714297</v>
      </c>
      <c r="D6474" s="72">
        <v>2</v>
      </c>
      <c r="E6474" s="72">
        <v>3</v>
      </c>
      <c r="F6474" s="72">
        <v>4.1315789473684204</v>
      </c>
      <c r="G6474" s="72" t="s">
        <v>3711</v>
      </c>
    </row>
    <row r="6475" spans="1:7" x14ac:dyDescent="0.15">
      <c r="A6475" s="81" t="s">
        <v>1077</v>
      </c>
      <c r="B6475" s="72" t="s">
        <v>3792</v>
      </c>
      <c r="C6475" s="72">
        <v>177.30952380952399</v>
      </c>
      <c r="D6475" s="72">
        <v>2</v>
      </c>
      <c r="E6475" s="72">
        <v>2</v>
      </c>
      <c r="F6475" s="72">
        <v>0.103174603174603</v>
      </c>
      <c r="G6475" s="72" t="s">
        <v>3711</v>
      </c>
    </row>
    <row r="6476" spans="1:7" x14ac:dyDescent="0.15">
      <c r="A6476" s="81" t="s">
        <v>3874</v>
      </c>
      <c r="B6476" s="72" t="s">
        <v>1970</v>
      </c>
      <c r="C6476" s="72">
        <v>2.0634920634920602</v>
      </c>
      <c r="D6476" s="72">
        <v>2</v>
      </c>
      <c r="E6476" s="72">
        <v>3</v>
      </c>
      <c r="F6476" s="72">
        <v>8.8596491228070207</v>
      </c>
      <c r="G6476" s="72" t="s">
        <v>3711</v>
      </c>
    </row>
    <row r="6477" spans="1:7" x14ac:dyDescent="0.15">
      <c r="A6477" s="81" t="s">
        <v>3841</v>
      </c>
      <c r="B6477" s="72" t="s">
        <v>3867</v>
      </c>
      <c r="C6477" s="72">
        <v>0.99122807017543901</v>
      </c>
      <c r="D6477" s="72">
        <v>3</v>
      </c>
      <c r="E6477" s="72">
        <v>2</v>
      </c>
      <c r="F6477" s="72">
        <v>18.396825396825399</v>
      </c>
      <c r="G6477" s="72" t="s">
        <v>3711</v>
      </c>
    </row>
    <row r="6478" spans="1:7" x14ac:dyDescent="0.15">
      <c r="A6478" s="81" t="s">
        <v>3806</v>
      </c>
      <c r="B6478" s="72" t="s">
        <v>3658</v>
      </c>
      <c r="C6478" s="72">
        <v>9.3015873015873005</v>
      </c>
      <c r="D6478" s="72">
        <v>2</v>
      </c>
      <c r="E6478" s="72">
        <v>0</v>
      </c>
      <c r="F6478" s="72">
        <v>1.9603960396039599</v>
      </c>
      <c r="G6478" s="72" t="s">
        <v>3711</v>
      </c>
    </row>
    <row r="6479" spans="1:7" x14ac:dyDescent="0.15">
      <c r="A6479" s="81" t="s">
        <v>3762</v>
      </c>
      <c r="B6479" s="72" t="s">
        <v>3778</v>
      </c>
      <c r="C6479" s="72">
        <v>0.859649122807018</v>
      </c>
      <c r="D6479" s="72">
        <v>3</v>
      </c>
      <c r="E6479" s="72">
        <v>3</v>
      </c>
      <c r="F6479" s="72">
        <v>21.210526315789501</v>
      </c>
      <c r="G6479" s="72" t="s">
        <v>3711</v>
      </c>
    </row>
    <row r="6480" spans="1:7" x14ac:dyDescent="0.15">
      <c r="A6480" s="81" t="s">
        <v>1951</v>
      </c>
      <c r="B6480" s="72" t="s">
        <v>3686</v>
      </c>
      <c r="C6480" s="72">
        <v>4.1534653465346496</v>
      </c>
      <c r="D6480" s="72">
        <v>0</v>
      </c>
      <c r="E6480" s="72">
        <v>2</v>
      </c>
      <c r="F6480" s="72">
        <v>4.3888888888888902</v>
      </c>
      <c r="G6480" s="72" t="s">
        <v>3711</v>
      </c>
    </row>
    <row r="6481" spans="1:7" x14ac:dyDescent="0.15">
      <c r="A6481" s="81" t="s">
        <v>3750</v>
      </c>
      <c r="B6481" s="72" t="s">
        <v>3798</v>
      </c>
      <c r="C6481" s="72">
        <v>34.7222222222222</v>
      </c>
      <c r="D6481" s="72">
        <v>2</v>
      </c>
      <c r="E6481" s="72">
        <v>0</v>
      </c>
      <c r="F6481" s="72">
        <v>0.524752475247525</v>
      </c>
      <c r="G6481" s="72" t="s">
        <v>3711</v>
      </c>
    </row>
    <row r="6482" spans="1:7" x14ac:dyDescent="0.15">
      <c r="A6482" s="81" t="s">
        <v>4044</v>
      </c>
      <c r="B6482" s="72" t="s">
        <v>3791</v>
      </c>
      <c r="C6482" s="72">
        <v>1.0873015873015901</v>
      </c>
      <c r="D6482" s="72">
        <v>2</v>
      </c>
      <c r="E6482" s="72">
        <v>2</v>
      </c>
      <c r="F6482" s="72">
        <v>16.738095238095202</v>
      </c>
      <c r="G6482" s="72" t="s">
        <v>3711</v>
      </c>
    </row>
    <row r="6483" spans="1:7" x14ac:dyDescent="0.15">
      <c r="A6483" s="81" t="s">
        <v>1762</v>
      </c>
      <c r="B6483" s="72" t="s">
        <v>4020</v>
      </c>
      <c r="C6483" s="72">
        <v>85.365079365079396</v>
      </c>
      <c r="D6483" s="72">
        <v>2</v>
      </c>
      <c r="E6483" s="72">
        <v>0</v>
      </c>
      <c r="F6483" s="72">
        <v>0.212871287128713</v>
      </c>
      <c r="G6483" s="72" t="s">
        <v>3711</v>
      </c>
    </row>
    <row r="6484" spans="1:7" x14ac:dyDescent="0.15">
      <c r="A6484" s="81" t="s">
        <v>4047</v>
      </c>
      <c r="B6484" s="72" t="s">
        <v>3634</v>
      </c>
      <c r="C6484" s="72">
        <v>0.66666666666666696</v>
      </c>
      <c r="D6484" s="72">
        <v>2</v>
      </c>
      <c r="E6484" s="72">
        <v>0</v>
      </c>
      <c r="F6484" s="72">
        <v>27.217821782178198</v>
      </c>
      <c r="G6484" s="72" t="s">
        <v>3711</v>
      </c>
    </row>
    <row r="6485" spans="1:7" x14ac:dyDescent="0.15">
      <c r="A6485" s="81" t="s">
        <v>3827</v>
      </c>
      <c r="B6485" s="72" t="s">
        <v>3784</v>
      </c>
      <c r="C6485" s="72">
        <v>13.1683168316832</v>
      </c>
      <c r="D6485" s="72">
        <v>0</v>
      </c>
      <c r="E6485" s="72">
        <v>3</v>
      </c>
      <c r="F6485" s="72">
        <v>1.37719298245614</v>
      </c>
      <c r="G6485" s="72" t="s">
        <v>3711</v>
      </c>
    </row>
    <row r="6486" spans="1:7" x14ac:dyDescent="0.15">
      <c r="A6486" s="81" t="s">
        <v>2369</v>
      </c>
      <c r="B6486" s="72" t="s">
        <v>3662</v>
      </c>
      <c r="C6486" s="72">
        <v>1.56140350877193</v>
      </c>
      <c r="D6486" s="72">
        <v>3</v>
      </c>
      <c r="E6486" s="72">
        <v>2</v>
      </c>
      <c r="F6486" s="72">
        <v>11.603174603174599</v>
      </c>
      <c r="G6486" s="72" t="s">
        <v>3711</v>
      </c>
    </row>
    <row r="6487" spans="1:7" x14ac:dyDescent="0.15">
      <c r="A6487" s="81" t="s">
        <v>3787</v>
      </c>
      <c r="B6487" s="72" t="s">
        <v>2392</v>
      </c>
      <c r="C6487" s="72">
        <v>0.50877192982456099</v>
      </c>
      <c r="D6487" s="72">
        <v>3</v>
      </c>
      <c r="E6487" s="72">
        <v>2</v>
      </c>
      <c r="F6487" s="72">
        <v>35.595238095238102</v>
      </c>
      <c r="G6487" s="72" t="s">
        <v>3711</v>
      </c>
    </row>
    <row r="6488" spans="1:7" x14ac:dyDescent="0.15">
      <c r="A6488" s="81" t="s">
        <v>1220</v>
      </c>
      <c r="B6488" s="72" t="s">
        <v>3786</v>
      </c>
      <c r="C6488" s="72">
        <v>28.269841269841301</v>
      </c>
      <c r="D6488" s="72">
        <v>2</v>
      </c>
      <c r="E6488" s="72">
        <v>3</v>
      </c>
      <c r="F6488" s="72">
        <v>0.640350877192982</v>
      </c>
      <c r="G6488" s="72" t="s">
        <v>3711</v>
      </c>
    </row>
    <row r="6489" spans="1:7" x14ac:dyDescent="0.15">
      <c r="A6489" s="81" t="s">
        <v>3887</v>
      </c>
      <c r="B6489" s="72" t="s">
        <v>3753</v>
      </c>
      <c r="C6489" s="72">
        <v>0.634920634920635</v>
      </c>
      <c r="D6489" s="72">
        <v>2</v>
      </c>
      <c r="E6489" s="72">
        <v>2</v>
      </c>
      <c r="F6489" s="72">
        <v>28.476190476190499</v>
      </c>
      <c r="G6489" s="72" t="s">
        <v>3711</v>
      </c>
    </row>
    <row r="6490" spans="1:7" x14ac:dyDescent="0.15">
      <c r="A6490" s="81" t="s">
        <v>4065</v>
      </c>
      <c r="B6490" s="72" t="s">
        <v>3753</v>
      </c>
      <c r="C6490" s="72">
        <v>0.634920634920635</v>
      </c>
      <c r="D6490" s="72">
        <v>2</v>
      </c>
      <c r="E6490" s="72">
        <v>2</v>
      </c>
      <c r="F6490" s="72">
        <v>28.476190476190499</v>
      </c>
      <c r="G6490" s="72" t="s">
        <v>3711</v>
      </c>
    </row>
    <row r="6491" spans="1:7" x14ac:dyDescent="0.15">
      <c r="A6491" s="81" t="s">
        <v>3818</v>
      </c>
      <c r="B6491" s="72" t="s">
        <v>2616</v>
      </c>
      <c r="C6491" s="72">
        <v>9.5873015873015905</v>
      </c>
      <c r="D6491" s="72">
        <v>2</v>
      </c>
      <c r="E6491" s="72">
        <v>0</v>
      </c>
      <c r="F6491" s="72">
        <v>1.88118811881188</v>
      </c>
      <c r="G6491" s="72" t="s">
        <v>3711</v>
      </c>
    </row>
    <row r="6492" spans="1:7" x14ac:dyDescent="0.15">
      <c r="A6492" s="81" t="s">
        <v>3918</v>
      </c>
      <c r="B6492" s="72" t="s">
        <v>3664</v>
      </c>
      <c r="C6492" s="72">
        <v>0.62280701754386003</v>
      </c>
      <c r="D6492" s="72">
        <v>3</v>
      </c>
      <c r="E6492" s="72">
        <v>2</v>
      </c>
      <c r="F6492" s="72">
        <v>28.936507936507901</v>
      </c>
      <c r="G6492" s="72" t="s">
        <v>3711</v>
      </c>
    </row>
    <row r="6493" spans="1:7" x14ac:dyDescent="0.15">
      <c r="A6493" s="81" t="s">
        <v>4047</v>
      </c>
      <c r="B6493" s="72" t="s">
        <v>3634</v>
      </c>
      <c r="C6493" s="72">
        <v>0.66666666666666696</v>
      </c>
      <c r="D6493" s="72">
        <v>2</v>
      </c>
      <c r="E6493" s="72">
        <v>2</v>
      </c>
      <c r="F6493" s="72">
        <v>27.023809523809501</v>
      </c>
      <c r="G6493" s="72" t="s">
        <v>3711</v>
      </c>
    </row>
    <row r="6494" spans="1:7" x14ac:dyDescent="0.15">
      <c r="A6494" s="81" t="s">
        <v>1055</v>
      </c>
      <c r="B6494" s="72" t="s">
        <v>3898</v>
      </c>
      <c r="C6494" s="72">
        <v>363.46031746031701</v>
      </c>
      <c r="D6494" s="72">
        <v>2</v>
      </c>
      <c r="E6494" s="72">
        <v>0</v>
      </c>
      <c r="F6494" s="72">
        <v>4.95049504950495E-2</v>
      </c>
      <c r="G6494" s="72" t="s">
        <v>3711</v>
      </c>
    </row>
    <row r="6495" spans="1:7" x14ac:dyDescent="0.15">
      <c r="A6495" s="81" t="s">
        <v>3750</v>
      </c>
      <c r="B6495" s="72" t="s">
        <v>3953</v>
      </c>
      <c r="C6495" s="72">
        <v>21.613861386138598</v>
      </c>
      <c r="D6495" s="72">
        <v>0</v>
      </c>
      <c r="E6495" s="72">
        <v>0</v>
      </c>
      <c r="F6495" s="72">
        <v>0.83168316831683198</v>
      </c>
      <c r="G6495" s="72" t="s">
        <v>3711</v>
      </c>
    </row>
    <row r="6496" spans="1:7" x14ac:dyDescent="0.15">
      <c r="A6496" s="81" t="s">
        <v>2420</v>
      </c>
      <c r="B6496" s="72" t="s">
        <v>2577</v>
      </c>
      <c r="C6496" s="72">
        <v>5.3070175438596499</v>
      </c>
      <c r="D6496" s="72">
        <v>3</v>
      </c>
      <c r="E6496" s="72">
        <v>0</v>
      </c>
      <c r="F6496" s="72">
        <v>3.3811881188118802</v>
      </c>
      <c r="G6496" s="72" t="s">
        <v>3711</v>
      </c>
    </row>
    <row r="6497" spans="1:7" x14ac:dyDescent="0.15">
      <c r="A6497" s="81" t="s">
        <v>3946</v>
      </c>
      <c r="B6497" s="72" t="s">
        <v>3947</v>
      </c>
      <c r="C6497" s="72">
        <v>2.79824561403509</v>
      </c>
      <c r="D6497" s="72">
        <v>3</v>
      </c>
      <c r="E6497" s="72">
        <v>0</v>
      </c>
      <c r="F6497" s="72">
        <v>6.4108910891089099</v>
      </c>
      <c r="G6497" s="72" t="s">
        <v>3711</v>
      </c>
    </row>
    <row r="6498" spans="1:7" x14ac:dyDescent="0.15">
      <c r="A6498" s="81" t="s">
        <v>2443</v>
      </c>
      <c r="B6498" s="72" t="s">
        <v>3963</v>
      </c>
      <c r="C6498" s="72">
        <v>172.54761904761901</v>
      </c>
      <c r="D6498" s="72">
        <v>2</v>
      </c>
      <c r="E6498" s="72">
        <v>0</v>
      </c>
      <c r="F6498" s="72">
        <v>0.103960396039604</v>
      </c>
      <c r="G6498" s="72" t="s">
        <v>3711</v>
      </c>
    </row>
    <row r="6499" spans="1:7" x14ac:dyDescent="0.15">
      <c r="A6499" s="81" t="s">
        <v>3841</v>
      </c>
      <c r="B6499" s="72" t="s">
        <v>3869</v>
      </c>
      <c r="C6499" s="72">
        <v>0.99122807017543901</v>
      </c>
      <c r="D6499" s="72">
        <v>3</v>
      </c>
      <c r="E6499" s="72">
        <v>2</v>
      </c>
      <c r="F6499" s="72">
        <v>18.0793650793651</v>
      </c>
      <c r="G6499" s="72" t="s">
        <v>3711</v>
      </c>
    </row>
    <row r="6500" spans="1:7" x14ac:dyDescent="0.15">
      <c r="A6500" s="81" t="s">
        <v>2556</v>
      </c>
      <c r="B6500" s="72" t="s">
        <v>3917</v>
      </c>
      <c r="C6500" s="72">
        <v>7.7772277227722801</v>
      </c>
      <c r="D6500" s="72">
        <v>0</v>
      </c>
      <c r="E6500" s="72">
        <v>0</v>
      </c>
      <c r="F6500" s="72">
        <v>2.3019801980198</v>
      </c>
      <c r="G6500" s="72" t="s">
        <v>3711</v>
      </c>
    </row>
    <row r="6501" spans="1:7" x14ac:dyDescent="0.15">
      <c r="A6501" s="81" t="s">
        <v>3813</v>
      </c>
      <c r="B6501" s="72" t="s">
        <v>3944</v>
      </c>
      <c r="C6501" s="72">
        <v>3.21428571428571</v>
      </c>
      <c r="D6501" s="72">
        <v>2</v>
      </c>
      <c r="E6501" s="72">
        <v>0</v>
      </c>
      <c r="F6501" s="72">
        <v>5.5643564356435604</v>
      </c>
      <c r="G6501" s="72" t="s">
        <v>3711</v>
      </c>
    </row>
    <row r="6502" spans="1:7" x14ac:dyDescent="0.15">
      <c r="A6502" s="81" t="s">
        <v>3747</v>
      </c>
      <c r="B6502" s="72" t="s">
        <v>3888</v>
      </c>
      <c r="C6502" s="72">
        <v>55.087301587301603</v>
      </c>
      <c r="D6502" s="72">
        <v>2</v>
      </c>
      <c r="E6502" s="72">
        <v>3</v>
      </c>
      <c r="F6502" s="72">
        <v>0.324561403508772</v>
      </c>
      <c r="G6502" s="72" t="s">
        <v>3711</v>
      </c>
    </row>
    <row r="6503" spans="1:7" x14ac:dyDescent="0.15">
      <c r="A6503" s="81" t="s">
        <v>3848</v>
      </c>
      <c r="B6503" s="72" t="s">
        <v>3784</v>
      </c>
      <c r="C6503" s="72">
        <v>3.0099009900990099</v>
      </c>
      <c r="D6503" s="72">
        <v>0</v>
      </c>
      <c r="E6503" s="72">
        <v>0</v>
      </c>
      <c r="F6503" s="72">
        <v>5.9306930693069297</v>
      </c>
      <c r="G6503" s="72" t="s">
        <v>3711</v>
      </c>
    </row>
    <row r="6504" spans="1:7" x14ac:dyDescent="0.15">
      <c r="A6504" s="81" t="s">
        <v>3817</v>
      </c>
      <c r="B6504" s="72" t="s">
        <v>3763</v>
      </c>
      <c r="C6504" s="72">
        <v>0.67543859649122795</v>
      </c>
      <c r="D6504" s="72">
        <v>3</v>
      </c>
      <c r="E6504" s="72">
        <v>0</v>
      </c>
      <c r="F6504" s="72">
        <v>26.3712871287129</v>
      </c>
      <c r="G6504" s="72" t="s">
        <v>3711</v>
      </c>
    </row>
    <row r="6505" spans="1:7" x14ac:dyDescent="0.15">
      <c r="A6505" s="81" t="s">
        <v>3813</v>
      </c>
      <c r="B6505" s="72" t="s">
        <v>2347</v>
      </c>
      <c r="C6505" s="72">
        <v>3.21428571428571</v>
      </c>
      <c r="D6505" s="72">
        <v>2</v>
      </c>
      <c r="E6505" s="72">
        <v>3</v>
      </c>
      <c r="F6505" s="72">
        <v>5.5263157894736796</v>
      </c>
      <c r="G6505" s="72" t="s">
        <v>3711</v>
      </c>
    </row>
    <row r="6506" spans="1:7" x14ac:dyDescent="0.15">
      <c r="A6506" s="81" t="s">
        <v>2420</v>
      </c>
      <c r="B6506" s="72" t="s">
        <v>3744</v>
      </c>
      <c r="C6506" s="72">
        <v>5.3070175438596499</v>
      </c>
      <c r="D6506" s="72">
        <v>3</v>
      </c>
      <c r="E6506" s="72">
        <v>0</v>
      </c>
      <c r="F6506" s="72">
        <v>3.34653465346535</v>
      </c>
      <c r="G6506" s="72" t="s">
        <v>3711</v>
      </c>
    </row>
    <row r="6507" spans="1:7" x14ac:dyDescent="0.15">
      <c r="A6507" s="81" t="s">
        <v>3860</v>
      </c>
      <c r="B6507" s="72" t="s">
        <v>3896</v>
      </c>
      <c r="C6507" s="72">
        <v>5.78571428571429</v>
      </c>
      <c r="D6507" s="72">
        <v>2</v>
      </c>
      <c r="E6507" s="72">
        <v>0</v>
      </c>
      <c r="F6507" s="72">
        <v>3.06435643564356</v>
      </c>
      <c r="G6507" s="72" t="s">
        <v>3711</v>
      </c>
    </row>
    <row r="6508" spans="1:7" x14ac:dyDescent="0.15">
      <c r="A6508" s="81" t="s">
        <v>4005</v>
      </c>
      <c r="B6508" s="72" t="s">
        <v>2347</v>
      </c>
      <c r="C6508" s="72">
        <v>6.14035087719298E-2</v>
      </c>
      <c r="D6508" s="72">
        <v>3</v>
      </c>
      <c r="E6508" s="72">
        <v>2</v>
      </c>
      <c r="F6508" s="72">
        <v>288.48412698412699</v>
      </c>
      <c r="G6508" s="72" t="s">
        <v>3711</v>
      </c>
    </row>
    <row r="6509" spans="1:7" x14ac:dyDescent="0.15">
      <c r="A6509" s="81" t="s">
        <v>3925</v>
      </c>
      <c r="B6509" s="72" t="s">
        <v>2548</v>
      </c>
      <c r="C6509" s="72">
        <v>3.0544554455445501</v>
      </c>
      <c r="D6509" s="72">
        <v>0</v>
      </c>
      <c r="E6509" s="72">
        <v>0</v>
      </c>
      <c r="F6509" s="72">
        <v>5.7920792079207901</v>
      </c>
      <c r="G6509" s="72" t="s">
        <v>3711</v>
      </c>
    </row>
    <row r="6510" spans="1:7" x14ac:dyDescent="0.15">
      <c r="A6510" s="81" t="s">
        <v>2726</v>
      </c>
      <c r="B6510" s="72" t="s">
        <v>2609</v>
      </c>
      <c r="C6510" s="72">
        <v>18.158730158730201</v>
      </c>
      <c r="D6510" s="72">
        <v>2</v>
      </c>
      <c r="E6510" s="72">
        <v>3</v>
      </c>
      <c r="F6510" s="72">
        <v>0.97368421052631604</v>
      </c>
      <c r="G6510" s="72" t="s">
        <v>3711</v>
      </c>
    </row>
    <row r="6511" spans="1:7" x14ac:dyDescent="0.15">
      <c r="A6511" s="81" t="s">
        <v>1951</v>
      </c>
      <c r="B6511" s="72" t="s">
        <v>1486</v>
      </c>
      <c r="C6511" s="72">
        <v>0.40350877192982498</v>
      </c>
      <c r="D6511" s="72">
        <v>3</v>
      </c>
      <c r="E6511" s="72">
        <v>0</v>
      </c>
      <c r="F6511" s="72">
        <v>43.777227722772302</v>
      </c>
      <c r="G6511" s="72" t="s">
        <v>3711</v>
      </c>
    </row>
    <row r="6512" spans="1:7" x14ac:dyDescent="0.15">
      <c r="A6512" s="81" t="s">
        <v>3828</v>
      </c>
      <c r="B6512" s="72" t="s">
        <v>605</v>
      </c>
      <c r="C6512" s="72">
        <v>2.0714285714285698</v>
      </c>
      <c r="D6512" s="72">
        <v>2</v>
      </c>
      <c r="E6512" s="72">
        <v>3</v>
      </c>
      <c r="F6512" s="72">
        <v>8.5263157894736796</v>
      </c>
      <c r="G6512" s="72" t="s">
        <v>3711</v>
      </c>
    </row>
    <row r="6513" spans="1:7" x14ac:dyDescent="0.15">
      <c r="A6513" s="81" t="s">
        <v>3482</v>
      </c>
      <c r="B6513" s="72" t="s">
        <v>3778</v>
      </c>
      <c r="C6513" s="72">
        <v>1.0990099009901</v>
      </c>
      <c r="D6513" s="72">
        <v>0</v>
      </c>
      <c r="E6513" s="72">
        <v>2</v>
      </c>
      <c r="F6513" s="72">
        <v>16.063492063492099</v>
      </c>
      <c r="G6513" s="72" t="s">
        <v>3711</v>
      </c>
    </row>
    <row r="6514" spans="1:7" x14ac:dyDescent="0.15">
      <c r="A6514" s="81" t="s">
        <v>2682</v>
      </c>
      <c r="B6514" s="72" t="s">
        <v>3837</v>
      </c>
      <c r="C6514" s="72">
        <v>2.9736842105263199</v>
      </c>
      <c r="D6514" s="72">
        <v>3</v>
      </c>
      <c r="E6514" s="72">
        <v>2</v>
      </c>
      <c r="F6514" s="72">
        <v>5.9365079365079403</v>
      </c>
      <c r="G6514" s="72" t="s">
        <v>3711</v>
      </c>
    </row>
    <row r="6515" spans="1:7" x14ac:dyDescent="0.15">
      <c r="A6515" s="81" t="s">
        <v>2026</v>
      </c>
      <c r="B6515" s="72" t="s">
        <v>2577</v>
      </c>
      <c r="C6515" s="72">
        <v>12.8861386138614</v>
      </c>
      <c r="D6515" s="72">
        <v>0</v>
      </c>
      <c r="E6515" s="72">
        <v>3</v>
      </c>
      <c r="F6515" s="72">
        <v>1.3684210526315801</v>
      </c>
      <c r="G6515" s="72" t="s">
        <v>3711</v>
      </c>
    </row>
    <row r="6516" spans="1:7" x14ac:dyDescent="0.15">
      <c r="A6516" s="81" t="s">
        <v>3968</v>
      </c>
      <c r="B6516" s="72" t="s">
        <v>2370</v>
      </c>
      <c r="C6516" s="72">
        <v>2.2821782178217802</v>
      </c>
      <c r="D6516" s="72">
        <v>0</v>
      </c>
      <c r="E6516" s="72">
        <v>2</v>
      </c>
      <c r="F6516" s="72">
        <v>7.7222222222222197</v>
      </c>
      <c r="G6516" s="72" t="s">
        <v>3711</v>
      </c>
    </row>
    <row r="6517" spans="1:7" x14ac:dyDescent="0.15">
      <c r="A6517" s="81" t="s">
        <v>3762</v>
      </c>
      <c r="B6517" s="72" t="s">
        <v>3863</v>
      </c>
      <c r="C6517" s="72">
        <v>5.9009900990099</v>
      </c>
      <c r="D6517" s="72">
        <v>0</v>
      </c>
      <c r="E6517" s="72">
        <v>0</v>
      </c>
      <c r="F6517" s="72">
        <v>2.98514851485149</v>
      </c>
      <c r="G6517" s="72" t="s">
        <v>3711</v>
      </c>
    </row>
    <row r="6518" spans="1:7" x14ac:dyDescent="0.15">
      <c r="A6518" s="81" t="s">
        <v>3787</v>
      </c>
      <c r="B6518" s="72" t="s">
        <v>3729</v>
      </c>
      <c r="C6518" s="72">
        <v>0.59405940594059403</v>
      </c>
      <c r="D6518" s="72">
        <v>0</v>
      </c>
      <c r="E6518" s="72">
        <v>2</v>
      </c>
      <c r="F6518" s="72">
        <v>29.650793650793702</v>
      </c>
      <c r="G6518" s="72" t="s">
        <v>3711</v>
      </c>
    </row>
    <row r="6519" spans="1:7" x14ac:dyDescent="0.15">
      <c r="A6519" s="81" t="s">
        <v>494</v>
      </c>
      <c r="B6519" s="72" t="s">
        <v>3675</v>
      </c>
      <c r="C6519" s="72">
        <v>123.298245614035</v>
      </c>
      <c r="D6519" s="72">
        <v>3</v>
      </c>
      <c r="E6519" s="72">
        <v>2</v>
      </c>
      <c r="F6519" s="72">
        <v>0.14285714285714299</v>
      </c>
      <c r="G6519" s="72" t="s">
        <v>3711</v>
      </c>
    </row>
    <row r="6520" spans="1:7" x14ac:dyDescent="0.15">
      <c r="A6520" s="81" t="s">
        <v>3952</v>
      </c>
      <c r="B6520" s="72" t="s">
        <v>4023</v>
      </c>
      <c r="C6520" s="72">
        <v>0.70297029702970304</v>
      </c>
      <c r="D6520" s="72">
        <v>0</v>
      </c>
      <c r="E6520" s="72">
        <v>2</v>
      </c>
      <c r="F6520" s="72">
        <v>25.0555555555556</v>
      </c>
      <c r="G6520" s="72" t="s">
        <v>3711</v>
      </c>
    </row>
    <row r="6521" spans="1:7" x14ac:dyDescent="0.15">
      <c r="A6521" s="81" t="s">
        <v>2858</v>
      </c>
      <c r="B6521" s="72" t="s">
        <v>3779</v>
      </c>
      <c r="C6521" s="72">
        <v>20.801980198019798</v>
      </c>
      <c r="D6521" s="72">
        <v>0</v>
      </c>
      <c r="E6521" s="72">
        <v>0</v>
      </c>
      <c r="F6521" s="72">
        <v>0.84653465346534695</v>
      </c>
      <c r="G6521" s="72" t="s">
        <v>3711</v>
      </c>
    </row>
    <row r="6522" spans="1:7" x14ac:dyDescent="0.15">
      <c r="A6522" s="81" t="s">
        <v>3733</v>
      </c>
      <c r="B6522" s="72" t="s">
        <v>3683</v>
      </c>
      <c r="C6522" s="72">
        <v>3.71929824561404</v>
      </c>
      <c r="D6522" s="72">
        <v>3</v>
      </c>
      <c r="E6522" s="72">
        <v>0</v>
      </c>
      <c r="F6522" s="72">
        <v>4.7326732673267298</v>
      </c>
      <c r="G6522" s="72" t="s">
        <v>3711</v>
      </c>
    </row>
    <row r="6523" spans="1:7" x14ac:dyDescent="0.15">
      <c r="A6523" s="81" t="s">
        <v>4066</v>
      </c>
      <c r="B6523" s="72" t="s">
        <v>3573</v>
      </c>
      <c r="C6523" s="72">
        <v>1.8968253968254001</v>
      </c>
      <c r="D6523" s="72">
        <v>2</v>
      </c>
      <c r="E6523" s="72">
        <v>2</v>
      </c>
      <c r="F6523" s="72">
        <v>9.2698412698412707</v>
      </c>
      <c r="G6523" s="72" t="s">
        <v>3711</v>
      </c>
    </row>
    <row r="6524" spans="1:7" x14ac:dyDescent="0.15">
      <c r="A6524" s="81" t="s">
        <v>3759</v>
      </c>
      <c r="B6524" s="72" t="s">
        <v>2749</v>
      </c>
      <c r="C6524" s="72">
        <v>11</v>
      </c>
      <c r="D6524" s="72">
        <v>2</v>
      </c>
      <c r="E6524" s="72">
        <v>3</v>
      </c>
      <c r="F6524" s="72">
        <v>1.59649122807018</v>
      </c>
      <c r="G6524" s="72" t="s">
        <v>3711</v>
      </c>
    </row>
    <row r="6525" spans="1:7" x14ac:dyDescent="0.15">
      <c r="A6525" s="81" t="s">
        <v>3976</v>
      </c>
      <c r="B6525" s="72" t="s">
        <v>4067</v>
      </c>
      <c r="C6525" s="72">
        <v>10.976190476190499</v>
      </c>
      <c r="D6525" s="72">
        <v>2</v>
      </c>
      <c r="E6525" s="72">
        <v>2</v>
      </c>
      <c r="F6525" s="72">
        <v>1.5952380952381</v>
      </c>
      <c r="G6525" s="72" t="s">
        <v>3711</v>
      </c>
    </row>
    <row r="6526" spans="1:7" x14ac:dyDescent="0.15">
      <c r="A6526" s="81" t="s">
        <v>3900</v>
      </c>
      <c r="B6526" s="72" t="s">
        <v>4068</v>
      </c>
      <c r="C6526" s="72">
        <v>3.4761904761904798</v>
      </c>
      <c r="D6526" s="72">
        <v>2</v>
      </c>
      <c r="E6526" s="72">
        <v>0</v>
      </c>
      <c r="F6526" s="72">
        <v>5.0346534653465298</v>
      </c>
      <c r="G6526" s="72" t="s">
        <v>3711</v>
      </c>
    </row>
    <row r="6527" spans="1:7" x14ac:dyDescent="0.15">
      <c r="A6527" s="81" t="s">
        <v>3750</v>
      </c>
      <c r="B6527" s="72" t="s">
        <v>4032</v>
      </c>
      <c r="C6527" s="72">
        <v>21.613861386138598</v>
      </c>
      <c r="D6527" s="72">
        <v>0</v>
      </c>
      <c r="E6527" s="72">
        <v>2</v>
      </c>
      <c r="F6527" s="72">
        <v>0.80952380952380998</v>
      </c>
      <c r="G6527" s="72" t="s">
        <v>3711</v>
      </c>
    </row>
    <row r="6528" spans="1:7" x14ac:dyDescent="0.15">
      <c r="A6528" s="81" t="s">
        <v>3750</v>
      </c>
      <c r="B6528" s="72" t="s">
        <v>3880</v>
      </c>
      <c r="C6528" s="72">
        <v>1.92105263157895</v>
      </c>
      <c r="D6528" s="72">
        <v>3</v>
      </c>
      <c r="E6528" s="72">
        <v>2</v>
      </c>
      <c r="F6528" s="72">
        <v>9.1031746031745993</v>
      </c>
      <c r="G6528" s="72" t="s">
        <v>3711</v>
      </c>
    </row>
    <row r="6529" spans="1:7" x14ac:dyDescent="0.15">
      <c r="A6529" s="81" t="s">
        <v>3732</v>
      </c>
      <c r="B6529" s="72" t="s">
        <v>2609</v>
      </c>
      <c r="C6529" s="72">
        <v>1.54385964912281</v>
      </c>
      <c r="D6529" s="72">
        <v>3</v>
      </c>
      <c r="E6529" s="72">
        <v>0</v>
      </c>
      <c r="F6529" s="72">
        <v>11.3217821782178</v>
      </c>
      <c r="G6529" s="72" t="s">
        <v>3711</v>
      </c>
    </row>
    <row r="6530" spans="1:7" x14ac:dyDescent="0.15">
      <c r="A6530" s="81" t="s">
        <v>3749</v>
      </c>
      <c r="B6530" s="72" t="s">
        <v>3816</v>
      </c>
      <c r="C6530" s="72">
        <v>25.930693069306901</v>
      </c>
      <c r="D6530" s="72">
        <v>0</v>
      </c>
      <c r="E6530" s="72">
        <v>0</v>
      </c>
      <c r="F6530" s="72">
        <v>0.67326732673267298</v>
      </c>
      <c r="G6530" s="72" t="s">
        <v>3711</v>
      </c>
    </row>
    <row r="6531" spans="1:7" x14ac:dyDescent="0.15">
      <c r="A6531" s="81" t="s">
        <v>3828</v>
      </c>
      <c r="B6531" s="72" t="s">
        <v>3655</v>
      </c>
      <c r="C6531" s="72">
        <v>2.0714285714285698</v>
      </c>
      <c r="D6531" s="72">
        <v>2</v>
      </c>
      <c r="E6531" s="72">
        <v>0</v>
      </c>
      <c r="F6531" s="72">
        <v>8.4207920792079207</v>
      </c>
      <c r="G6531" s="72" t="s">
        <v>3711</v>
      </c>
    </row>
    <row r="6532" spans="1:7" x14ac:dyDescent="0.15">
      <c r="A6532" s="81" t="s">
        <v>3857</v>
      </c>
      <c r="B6532" s="72" t="s">
        <v>1093</v>
      </c>
      <c r="C6532" s="72">
        <v>1.3333333333333299</v>
      </c>
      <c r="D6532" s="72">
        <v>3</v>
      </c>
      <c r="E6532" s="72">
        <v>3</v>
      </c>
      <c r="F6532" s="72">
        <v>13.0350877192982</v>
      </c>
      <c r="G6532" s="72" t="s">
        <v>3711</v>
      </c>
    </row>
    <row r="6533" spans="1:7" x14ac:dyDescent="0.15">
      <c r="A6533" s="81" t="s">
        <v>3747</v>
      </c>
      <c r="B6533" s="72" t="s">
        <v>3791</v>
      </c>
      <c r="C6533" s="72">
        <v>17.891089108910901</v>
      </c>
      <c r="D6533" s="72">
        <v>0</v>
      </c>
      <c r="E6533" s="72">
        <v>0</v>
      </c>
      <c r="F6533" s="72">
        <v>0.97029702970297005</v>
      </c>
      <c r="G6533" s="72" t="s">
        <v>3711</v>
      </c>
    </row>
    <row r="6534" spans="1:7" x14ac:dyDescent="0.15">
      <c r="A6534" s="81" t="s">
        <v>1055</v>
      </c>
      <c r="B6534" s="72" t="s">
        <v>3835</v>
      </c>
      <c r="C6534" s="72">
        <v>363.46031746031701</v>
      </c>
      <c r="D6534" s="72">
        <v>2</v>
      </c>
      <c r="E6534" s="72">
        <v>2</v>
      </c>
      <c r="F6534" s="72">
        <v>4.7619047619047603E-2</v>
      </c>
      <c r="G6534" s="72" t="s">
        <v>3711</v>
      </c>
    </row>
    <row r="6535" spans="1:7" x14ac:dyDescent="0.15">
      <c r="A6535" s="81" t="s">
        <v>3818</v>
      </c>
      <c r="B6535" s="72" t="s">
        <v>3632</v>
      </c>
      <c r="C6535" s="72">
        <v>9.5873015873015905</v>
      </c>
      <c r="D6535" s="72">
        <v>2</v>
      </c>
      <c r="E6535" s="72">
        <v>0</v>
      </c>
      <c r="F6535" s="72">
        <v>1.8019801980198</v>
      </c>
      <c r="G6535" s="72" t="s">
        <v>3711</v>
      </c>
    </row>
    <row r="6536" spans="1:7" x14ac:dyDescent="0.15">
      <c r="A6536" s="81" t="s">
        <v>450</v>
      </c>
      <c r="B6536" s="72" t="s">
        <v>3767</v>
      </c>
      <c r="C6536" s="72">
        <v>12.157894736842101</v>
      </c>
      <c r="D6536" s="72">
        <v>3</v>
      </c>
      <c r="E6536" s="72">
        <v>2</v>
      </c>
      <c r="F6536" s="72">
        <v>1.42063492063492</v>
      </c>
      <c r="G6536" s="72" t="s">
        <v>3711</v>
      </c>
    </row>
    <row r="6537" spans="1:7" x14ac:dyDescent="0.15">
      <c r="A6537" s="81" t="s">
        <v>2871</v>
      </c>
      <c r="B6537" s="72" t="s">
        <v>3725</v>
      </c>
      <c r="C6537" s="72">
        <v>22.341584158415799</v>
      </c>
      <c r="D6537" s="72">
        <v>0</v>
      </c>
      <c r="E6537" s="72">
        <v>0</v>
      </c>
      <c r="F6537" s="72">
        <v>0.77227722772277196</v>
      </c>
      <c r="G6537" s="72" t="s">
        <v>3711</v>
      </c>
    </row>
    <row r="6538" spans="1:7" x14ac:dyDescent="0.15">
      <c r="A6538" s="81" t="s">
        <v>990</v>
      </c>
      <c r="B6538" s="72" t="s">
        <v>3794</v>
      </c>
      <c r="C6538" s="72">
        <v>27.3684210526316</v>
      </c>
      <c r="D6538" s="72">
        <v>3</v>
      </c>
      <c r="E6538" s="72">
        <v>0</v>
      </c>
      <c r="F6538" s="72">
        <v>0.62871287128712905</v>
      </c>
      <c r="G6538" s="72" t="s">
        <v>3711</v>
      </c>
    </row>
    <row r="6539" spans="1:7" x14ac:dyDescent="0.15">
      <c r="A6539" s="81" t="s">
        <v>3876</v>
      </c>
      <c r="B6539" s="72" t="s">
        <v>2874</v>
      </c>
      <c r="C6539" s="72">
        <v>0.35087719298245601</v>
      </c>
      <c r="D6539" s="72">
        <v>3</v>
      </c>
      <c r="E6539" s="72">
        <v>2</v>
      </c>
      <c r="F6539" s="72">
        <v>49.007936507936499</v>
      </c>
      <c r="G6539" s="72" t="s">
        <v>3711</v>
      </c>
    </row>
    <row r="6540" spans="1:7" x14ac:dyDescent="0.15">
      <c r="A6540" s="81" t="s">
        <v>3972</v>
      </c>
      <c r="B6540" s="72" t="s">
        <v>605</v>
      </c>
      <c r="C6540" s="72">
        <v>1.67460317460317</v>
      </c>
      <c r="D6540" s="72">
        <v>2</v>
      </c>
      <c r="E6540" s="72">
        <v>0</v>
      </c>
      <c r="F6540" s="72">
        <v>10.247524752475201</v>
      </c>
      <c r="G6540" s="72" t="s">
        <v>3711</v>
      </c>
    </row>
    <row r="6541" spans="1:7" x14ac:dyDescent="0.15">
      <c r="A6541" s="81" t="s">
        <v>3808</v>
      </c>
      <c r="B6541" s="72" t="s">
        <v>3712</v>
      </c>
      <c r="C6541" s="72">
        <v>2.5238095238095202</v>
      </c>
      <c r="D6541" s="72">
        <v>2</v>
      </c>
      <c r="E6541" s="72">
        <v>3</v>
      </c>
      <c r="F6541" s="72">
        <v>6.79824561403509</v>
      </c>
      <c r="G6541" s="72" t="s">
        <v>3711</v>
      </c>
    </row>
    <row r="6542" spans="1:7" x14ac:dyDescent="0.15">
      <c r="A6542" s="81" t="s">
        <v>3732</v>
      </c>
      <c r="B6542" s="72" t="s">
        <v>2824</v>
      </c>
      <c r="C6542" s="72">
        <v>8.3118811881188108</v>
      </c>
      <c r="D6542" s="72">
        <v>0</v>
      </c>
      <c r="E6542" s="72">
        <v>3</v>
      </c>
      <c r="F6542" s="72">
        <v>2.0614035087719298</v>
      </c>
      <c r="G6542" s="72" t="s">
        <v>3711</v>
      </c>
    </row>
    <row r="6543" spans="1:7" x14ac:dyDescent="0.15">
      <c r="A6543" s="81" t="s">
        <v>3881</v>
      </c>
      <c r="B6543" s="72" t="s">
        <v>3943</v>
      </c>
      <c r="C6543" s="72">
        <v>2.17460317460317</v>
      </c>
      <c r="D6543" s="72">
        <v>2</v>
      </c>
      <c r="E6543" s="72">
        <v>3</v>
      </c>
      <c r="F6543" s="72">
        <v>7.8684210526315796</v>
      </c>
      <c r="G6543" s="72" t="s">
        <v>3711</v>
      </c>
    </row>
    <row r="6544" spans="1:7" x14ac:dyDescent="0.15">
      <c r="A6544" s="81" t="s">
        <v>3986</v>
      </c>
      <c r="B6544" s="72" t="s">
        <v>3987</v>
      </c>
      <c r="C6544" s="72">
        <v>19.8095238095238</v>
      </c>
      <c r="D6544" s="72">
        <v>2</v>
      </c>
      <c r="E6544" s="72">
        <v>0</v>
      </c>
      <c r="F6544" s="72">
        <v>0.86138613861386104</v>
      </c>
      <c r="G6544" s="72" t="s">
        <v>3711</v>
      </c>
    </row>
    <row r="6545" spans="1:7" x14ac:dyDescent="0.15">
      <c r="A6545" s="81" t="s">
        <v>2086</v>
      </c>
      <c r="B6545" s="72" t="s">
        <v>3773</v>
      </c>
      <c r="C6545" s="72">
        <v>84.039682539682502</v>
      </c>
      <c r="D6545" s="72">
        <v>2</v>
      </c>
      <c r="E6545" s="72">
        <v>0</v>
      </c>
      <c r="F6545" s="72">
        <v>0.20297029702970301</v>
      </c>
      <c r="G6545" s="72" t="s">
        <v>3711</v>
      </c>
    </row>
    <row r="6546" spans="1:7" x14ac:dyDescent="0.15">
      <c r="A6546" s="81" t="s">
        <v>4033</v>
      </c>
      <c r="B6546" s="72" t="s">
        <v>3713</v>
      </c>
      <c r="C6546" s="72">
        <v>1.2380952380952399</v>
      </c>
      <c r="D6546" s="72">
        <v>2</v>
      </c>
      <c r="E6546" s="72">
        <v>0</v>
      </c>
      <c r="F6546" s="72">
        <v>13.752475247524799</v>
      </c>
      <c r="G6546" s="72" t="s">
        <v>3711</v>
      </c>
    </row>
    <row r="6547" spans="1:7" x14ac:dyDescent="0.15">
      <c r="A6547" s="81" t="s">
        <v>3750</v>
      </c>
      <c r="B6547" s="72" t="s">
        <v>1970</v>
      </c>
      <c r="C6547" s="72">
        <v>1.92105263157895</v>
      </c>
      <c r="D6547" s="72">
        <v>3</v>
      </c>
      <c r="E6547" s="72">
        <v>3</v>
      </c>
      <c r="F6547" s="72">
        <v>8.8596491228070207</v>
      </c>
      <c r="G6547" s="72" t="s">
        <v>3711</v>
      </c>
    </row>
    <row r="6548" spans="1:7" x14ac:dyDescent="0.15">
      <c r="A6548" s="81" t="s">
        <v>2046</v>
      </c>
      <c r="B6548" s="72" t="s">
        <v>2422</v>
      </c>
      <c r="C6548" s="72">
        <v>0.95049504950495001</v>
      </c>
      <c r="D6548" s="72">
        <v>0</v>
      </c>
      <c r="E6548" s="72">
        <v>0</v>
      </c>
      <c r="F6548" s="72">
        <v>17.900990099009899</v>
      </c>
      <c r="G6548" s="72" t="s">
        <v>3711</v>
      </c>
    </row>
    <row r="6549" spans="1:7" x14ac:dyDescent="0.15">
      <c r="A6549" s="81" t="s">
        <v>3903</v>
      </c>
      <c r="B6549" s="72" t="s">
        <v>1628</v>
      </c>
      <c r="C6549" s="72">
        <v>1.7079207920792101</v>
      </c>
      <c r="D6549" s="72">
        <v>0</v>
      </c>
      <c r="E6549" s="72">
        <v>3</v>
      </c>
      <c r="F6549" s="72">
        <v>9.9473684210526301</v>
      </c>
      <c r="G6549" s="72" t="s">
        <v>3711</v>
      </c>
    </row>
    <row r="6550" spans="1:7" x14ac:dyDescent="0.15">
      <c r="A6550" s="81" t="s">
        <v>2743</v>
      </c>
      <c r="B6550" s="72" t="s">
        <v>2609</v>
      </c>
      <c r="C6550" s="72">
        <v>0.31578947368421101</v>
      </c>
      <c r="D6550" s="72">
        <v>3</v>
      </c>
      <c r="E6550" s="72">
        <v>2</v>
      </c>
      <c r="F6550" s="72">
        <v>53.7777777777778</v>
      </c>
      <c r="G6550" s="72" t="s">
        <v>3711</v>
      </c>
    </row>
    <row r="6551" spans="1:7" x14ac:dyDescent="0.15">
      <c r="A6551" s="81" t="s">
        <v>3886</v>
      </c>
      <c r="B6551" s="72" t="s">
        <v>3714</v>
      </c>
      <c r="C6551" s="72">
        <v>0.36842105263157898</v>
      </c>
      <c r="D6551" s="72">
        <v>3</v>
      </c>
      <c r="E6551" s="72">
        <v>2</v>
      </c>
      <c r="F6551" s="72">
        <v>46.087301587301603</v>
      </c>
      <c r="G6551" s="72" t="s">
        <v>3711</v>
      </c>
    </row>
    <row r="6552" spans="1:7" x14ac:dyDescent="0.15">
      <c r="A6552" s="81" t="s">
        <v>2116</v>
      </c>
      <c r="B6552" s="72" t="s">
        <v>3725</v>
      </c>
      <c r="C6552" s="72">
        <v>21.928571428571399</v>
      </c>
      <c r="D6552" s="72">
        <v>2</v>
      </c>
      <c r="E6552" s="72">
        <v>0</v>
      </c>
      <c r="F6552" s="72">
        <v>0.77227722772277196</v>
      </c>
      <c r="G6552" s="72" t="s">
        <v>3711</v>
      </c>
    </row>
    <row r="6553" spans="1:7" x14ac:dyDescent="0.15">
      <c r="A6553" s="81" t="s">
        <v>762</v>
      </c>
      <c r="B6553" s="72" t="s">
        <v>3703</v>
      </c>
      <c r="C6553" s="72">
        <v>69.771929824561397</v>
      </c>
      <c r="D6553" s="72">
        <v>3</v>
      </c>
      <c r="E6553" s="72">
        <v>0</v>
      </c>
      <c r="F6553" s="72">
        <v>0.24257425742574301</v>
      </c>
      <c r="G6553" s="72" t="s">
        <v>3711</v>
      </c>
    </row>
    <row r="6554" spans="1:7" x14ac:dyDescent="0.15">
      <c r="A6554" s="81" t="s">
        <v>3770</v>
      </c>
      <c r="B6554" s="72" t="s">
        <v>3723</v>
      </c>
      <c r="C6554" s="72">
        <v>2.4912280701754401</v>
      </c>
      <c r="D6554" s="72">
        <v>3</v>
      </c>
      <c r="E6554" s="72">
        <v>2</v>
      </c>
      <c r="F6554" s="72">
        <v>6.7936507936507899</v>
      </c>
      <c r="G6554" s="72" t="s">
        <v>3711</v>
      </c>
    </row>
    <row r="6555" spans="1:7" x14ac:dyDescent="0.15">
      <c r="A6555" s="81" t="s">
        <v>3752</v>
      </c>
      <c r="B6555" s="72" t="s">
        <v>2577</v>
      </c>
      <c r="C6555" s="72">
        <v>12.3613861386139</v>
      </c>
      <c r="D6555" s="72">
        <v>0</v>
      </c>
      <c r="E6555" s="72">
        <v>3</v>
      </c>
      <c r="F6555" s="72">
        <v>1.3684210526315801</v>
      </c>
      <c r="G6555" s="72" t="s">
        <v>3711</v>
      </c>
    </row>
    <row r="6556" spans="1:7" x14ac:dyDescent="0.15">
      <c r="A6556" s="81" t="s">
        <v>3752</v>
      </c>
      <c r="B6556" s="72" t="s">
        <v>2422</v>
      </c>
      <c r="C6556" s="72">
        <v>9</v>
      </c>
      <c r="D6556" s="72">
        <v>2</v>
      </c>
      <c r="E6556" s="72">
        <v>3</v>
      </c>
      <c r="F6556" s="72">
        <v>1.87719298245614</v>
      </c>
      <c r="G6556" s="72" t="s">
        <v>3711</v>
      </c>
    </row>
    <row r="6557" spans="1:7" x14ac:dyDescent="0.15">
      <c r="A6557" s="81" t="s">
        <v>2116</v>
      </c>
      <c r="B6557" s="72" t="s">
        <v>3795</v>
      </c>
      <c r="C6557" s="72">
        <v>21.928571428571399</v>
      </c>
      <c r="D6557" s="72">
        <v>2</v>
      </c>
      <c r="E6557" s="72">
        <v>2</v>
      </c>
      <c r="F6557" s="72">
        <v>0.76984126984126999</v>
      </c>
      <c r="G6557" s="72" t="s">
        <v>3711</v>
      </c>
    </row>
    <row r="6558" spans="1:7" x14ac:dyDescent="0.15">
      <c r="A6558" s="81" t="s">
        <v>3752</v>
      </c>
      <c r="B6558" s="72" t="s">
        <v>3716</v>
      </c>
      <c r="C6558" s="72">
        <v>1.62280701754386</v>
      </c>
      <c r="D6558" s="72">
        <v>3</v>
      </c>
      <c r="E6558" s="72">
        <v>2</v>
      </c>
      <c r="F6558" s="72">
        <v>10.396825396825401</v>
      </c>
      <c r="G6558" s="72" t="s">
        <v>3711</v>
      </c>
    </row>
    <row r="6559" spans="1:7" x14ac:dyDescent="0.15">
      <c r="A6559" s="81" t="s">
        <v>3930</v>
      </c>
      <c r="B6559" s="72" t="s">
        <v>3944</v>
      </c>
      <c r="C6559" s="72">
        <v>0.49206349206349198</v>
      </c>
      <c r="D6559" s="72">
        <v>2</v>
      </c>
      <c r="E6559" s="72">
        <v>2</v>
      </c>
      <c r="F6559" s="72">
        <v>34.2777777777778</v>
      </c>
      <c r="G6559" s="72" t="s">
        <v>3711</v>
      </c>
    </row>
    <row r="6560" spans="1:7" x14ac:dyDescent="0.15">
      <c r="A6560" s="81" t="s">
        <v>2519</v>
      </c>
      <c r="B6560" s="72" t="s">
        <v>2577</v>
      </c>
      <c r="C6560" s="72">
        <v>12.297029702970301</v>
      </c>
      <c r="D6560" s="72">
        <v>0</v>
      </c>
      <c r="E6560" s="72">
        <v>3</v>
      </c>
      <c r="F6560" s="72">
        <v>1.3684210526315801</v>
      </c>
      <c r="G6560" s="72" t="s">
        <v>3711</v>
      </c>
    </row>
    <row r="6561" spans="1:7" x14ac:dyDescent="0.15">
      <c r="A6561" s="81" t="s">
        <v>3750</v>
      </c>
      <c r="B6561" s="72" t="s">
        <v>4069</v>
      </c>
      <c r="C6561" s="72">
        <v>34.7222222222222</v>
      </c>
      <c r="D6561" s="72">
        <v>2</v>
      </c>
      <c r="E6561" s="72">
        <v>2</v>
      </c>
      <c r="F6561" s="72">
        <v>0.48412698412698402</v>
      </c>
      <c r="G6561" s="72" t="s">
        <v>3711</v>
      </c>
    </row>
    <row r="6562" spans="1:7" x14ac:dyDescent="0.15">
      <c r="A6562" s="81" t="s">
        <v>2398</v>
      </c>
      <c r="B6562" s="72" t="s">
        <v>3703</v>
      </c>
      <c r="C6562" s="72">
        <v>69.023809523809504</v>
      </c>
      <c r="D6562" s="72">
        <v>2</v>
      </c>
      <c r="E6562" s="72">
        <v>0</v>
      </c>
      <c r="F6562" s="72">
        <v>0.24257425742574301</v>
      </c>
      <c r="G6562" s="72" t="s">
        <v>3711</v>
      </c>
    </row>
    <row r="6563" spans="1:7" x14ac:dyDescent="0.15">
      <c r="A6563" s="81" t="s">
        <v>3752</v>
      </c>
      <c r="B6563" s="72" t="s">
        <v>3631</v>
      </c>
      <c r="C6563" s="72">
        <v>1.62280701754386</v>
      </c>
      <c r="D6563" s="72">
        <v>3</v>
      </c>
      <c r="E6563" s="72">
        <v>0</v>
      </c>
      <c r="F6563" s="72">
        <v>10.306930693069299</v>
      </c>
      <c r="G6563" s="72" t="s">
        <v>3711</v>
      </c>
    </row>
    <row r="6564" spans="1:7" x14ac:dyDescent="0.15">
      <c r="A6564" s="81" t="s">
        <v>3922</v>
      </c>
      <c r="B6564" s="72" t="s">
        <v>3652</v>
      </c>
      <c r="C6564" s="72">
        <v>1.4523809523809501</v>
      </c>
      <c r="D6564" s="72">
        <v>2</v>
      </c>
      <c r="E6564" s="72">
        <v>0</v>
      </c>
      <c r="F6564" s="72">
        <v>11.509900990099</v>
      </c>
      <c r="G6564" s="72" t="s">
        <v>3711</v>
      </c>
    </row>
    <row r="6565" spans="1:7" x14ac:dyDescent="0.15">
      <c r="A6565" s="81" t="s">
        <v>3844</v>
      </c>
      <c r="B6565" s="72" t="s">
        <v>3845</v>
      </c>
      <c r="C6565" s="72">
        <v>1.1491228070175401</v>
      </c>
      <c r="D6565" s="72">
        <v>3</v>
      </c>
      <c r="E6565" s="72">
        <v>0</v>
      </c>
      <c r="F6565" s="72">
        <v>14.509900990099</v>
      </c>
      <c r="G6565" s="72" t="s">
        <v>3711</v>
      </c>
    </row>
    <row r="6566" spans="1:7" x14ac:dyDescent="0.15">
      <c r="A6566" s="81" t="s">
        <v>3788</v>
      </c>
      <c r="B6566" s="72" t="s">
        <v>3942</v>
      </c>
      <c r="C6566" s="72">
        <v>18.436507936507901</v>
      </c>
      <c r="D6566" s="72">
        <v>2</v>
      </c>
      <c r="E6566" s="72">
        <v>3</v>
      </c>
      <c r="F6566" s="72">
        <v>0.90350877192982504</v>
      </c>
      <c r="G6566" s="72" t="s">
        <v>3711</v>
      </c>
    </row>
    <row r="6567" spans="1:7" x14ac:dyDescent="0.15">
      <c r="A6567" s="81" t="s">
        <v>3828</v>
      </c>
      <c r="B6567" s="72" t="s">
        <v>3652</v>
      </c>
      <c r="C6567" s="72">
        <v>1.4455445544554499</v>
      </c>
      <c r="D6567" s="72">
        <v>0</v>
      </c>
      <c r="E6567" s="72">
        <v>0</v>
      </c>
      <c r="F6567" s="72">
        <v>11.509900990099</v>
      </c>
      <c r="G6567" s="72" t="s">
        <v>3711</v>
      </c>
    </row>
    <row r="6568" spans="1:7" x14ac:dyDescent="0.15">
      <c r="A6568" s="81" t="s">
        <v>3858</v>
      </c>
      <c r="B6568" s="72" t="s">
        <v>3721</v>
      </c>
      <c r="C6568" s="72">
        <v>4.7178217821782198</v>
      </c>
      <c r="D6568" s="72">
        <v>0</v>
      </c>
      <c r="E6568" s="72">
        <v>0</v>
      </c>
      <c r="F6568" s="72">
        <v>3.5198019801980198</v>
      </c>
      <c r="G6568" s="72" t="s">
        <v>3711</v>
      </c>
    </row>
    <row r="6569" spans="1:7" x14ac:dyDescent="0.15">
      <c r="A6569" s="81" t="s">
        <v>3821</v>
      </c>
      <c r="B6569" s="72" t="s">
        <v>3725</v>
      </c>
      <c r="C6569" s="72">
        <v>2.74603174603175</v>
      </c>
      <c r="D6569" s="72">
        <v>2</v>
      </c>
      <c r="E6569" s="72">
        <v>2</v>
      </c>
      <c r="F6569" s="72">
        <v>6.0396825396825404</v>
      </c>
      <c r="G6569" s="72" t="s">
        <v>3711</v>
      </c>
    </row>
    <row r="6570" spans="1:7" x14ac:dyDescent="0.15">
      <c r="A6570" s="81" t="s">
        <v>2858</v>
      </c>
      <c r="B6570" s="72" t="s">
        <v>1628</v>
      </c>
      <c r="C6570" s="72">
        <v>1.6666666666666701</v>
      </c>
      <c r="D6570" s="72">
        <v>3</v>
      </c>
      <c r="E6570" s="72">
        <v>3</v>
      </c>
      <c r="F6570" s="72">
        <v>9.9473684210526301</v>
      </c>
      <c r="G6570" s="72" t="s">
        <v>3711</v>
      </c>
    </row>
    <row r="6571" spans="1:7" x14ac:dyDescent="0.15">
      <c r="A6571" s="81" t="s">
        <v>553</v>
      </c>
      <c r="B6571" s="72" t="s">
        <v>3769</v>
      </c>
      <c r="C6571" s="72">
        <v>0.62280701754386003</v>
      </c>
      <c r="D6571" s="72">
        <v>3</v>
      </c>
      <c r="E6571" s="72">
        <v>2</v>
      </c>
      <c r="F6571" s="72">
        <v>26.6111111111111</v>
      </c>
      <c r="G6571" s="72" t="s">
        <v>3711</v>
      </c>
    </row>
    <row r="6572" spans="1:7" x14ac:dyDescent="0.15">
      <c r="A6572" s="81" t="s">
        <v>3906</v>
      </c>
      <c r="B6572" s="72" t="s">
        <v>2585</v>
      </c>
      <c r="C6572" s="72">
        <v>2.3069306930693099</v>
      </c>
      <c r="D6572" s="72">
        <v>0</v>
      </c>
      <c r="E6572" s="72">
        <v>0</v>
      </c>
      <c r="F6572" s="72">
        <v>7.1831683168316802</v>
      </c>
      <c r="G6572" s="72" t="s">
        <v>3711</v>
      </c>
    </row>
    <row r="6573" spans="1:7" x14ac:dyDescent="0.15">
      <c r="A6573" s="81" t="s">
        <v>3738</v>
      </c>
      <c r="B6573" s="72" t="s">
        <v>3675</v>
      </c>
      <c r="C6573" s="72">
        <v>18.3333333333333</v>
      </c>
      <c r="D6573" s="72">
        <v>2</v>
      </c>
      <c r="E6573" s="72">
        <v>3</v>
      </c>
      <c r="F6573" s="72">
        <v>0.90350877192982504</v>
      </c>
      <c r="G6573" s="72" t="s">
        <v>3711</v>
      </c>
    </row>
    <row r="6574" spans="1:7" x14ac:dyDescent="0.15">
      <c r="A6574" s="81" t="s">
        <v>2008</v>
      </c>
      <c r="B6574" s="72" t="s">
        <v>3702</v>
      </c>
      <c r="C6574" s="72">
        <v>11.8333333333333</v>
      </c>
      <c r="D6574" s="72">
        <v>3</v>
      </c>
      <c r="E6574" s="72">
        <v>2</v>
      </c>
      <c r="F6574" s="72">
        <v>1.3968253968254001</v>
      </c>
      <c r="G6574" s="72" t="s">
        <v>3711</v>
      </c>
    </row>
    <row r="6575" spans="1:7" x14ac:dyDescent="0.15">
      <c r="A6575" s="81" t="s">
        <v>450</v>
      </c>
      <c r="B6575" s="72" t="s">
        <v>3731</v>
      </c>
      <c r="C6575" s="72">
        <v>268.76190476190499</v>
      </c>
      <c r="D6575" s="72">
        <v>2</v>
      </c>
      <c r="E6575" s="72">
        <v>3</v>
      </c>
      <c r="F6575" s="72">
        <v>6.14035087719298E-2</v>
      </c>
      <c r="G6575" s="72" t="s">
        <v>3711</v>
      </c>
    </row>
    <row r="6576" spans="1:7" x14ac:dyDescent="0.15">
      <c r="A6576" s="81" t="s">
        <v>3780</v>
      </c>
      <c r="B6576" s="72" t="s">
        <v>2275</v>
      </c>
      <c r="C6576" s="72">
        <v>25.753968253968299</v>
      </c>
      <c r="D6576" s="72">
        <v>2</v>
      </c>
      <c r="E6576" s="72">
        <v>3</v>
      </c>
      <c r="F6576" s="72">
        <v>0.640350877192982</v>
      </c>
      <c r="G6576" s="72" t="s">
        <v>3711</v>
      </c>
    </row>
    <row r="6577" spans="1:7" x14ac:dyDescent="0.15">
      <c r="A6577" s="81" t="s">
        <v>1220</v>
      </c>
      <c r="B6577" s="72" t="s">
        <v>3577</v>
      </c>
      <c r="C6577" s="72">
        <v>166.37128712871299</v>
      </c>
      <c r="D6577" s="72">
        <v>0</v>
      </c>
      <c r="E6577" s="72">
        <v>0</v>
      </c>
      <c r="F6577" s="72">
        <v>9.9009900990099001E-2</v>
      </c>
      <c r="G6577" s="72" t="s">
        <v>3711</v>
      </c>
    </row>
    <row r="6578" spans="1:7" x14ac:dyDescent="0.15">
      <c r="A6578" s="81" t="s">
        <v>3780</v>
      </c>
      <c r="B6578" s="72" t="s">
        <v>3784</v>
      </c>
      <c r="C6578" s="72">
        <v>2.7772277227722801</v>
      </c>
      <c r="D6578" s="72">
        <v>0</v>
      </c>
      <c r="E6578" s="72">
        <v>0</v>
      </c>
      <c r="F6578" s="72">
        <v>5.9306930693069297</v>
      </c>
      <c r="G6578" s="72" t="s">
        <v>3711</v>
      </c>
    </row>
    <row r="6579" spans="1:7" x14ac:dyDescent="0.15">
      <c r="A6579" s="81" t="s">
        <v>3802</v>
      </c>
      <c r="B6579" s="72" t="s">
        <v>3722</v>
      </c>
      <c r="C6579" s="72">
        <v>10.543859649122799</v>
      </c>
      <c r="D6579" s="72">
        <v>3</v>
      </c>
      <c r="E6579" s="72">
        <v>3</v>
      </c>
      <c r="F6579" s="72">
        <v>1.56140350877193</v>
      </c>
      <c r="G6579" s="72" t="s">
        <v>3711</v>
      </c>
    </row>
    <row r="6580" spans="1:7" x14ac:dyDescent="0.15">
      <c r="A6580" s="81" t="s">
        <v>1055</v>
      </c>
      <c r="B6580" s="72" t="s">
        <v>3973</v>
      </c>
      <c r="C6580" s="72">
        <v>230.23267326732699</v>
      </c>
      <c r="D6580" s="72">
        <v>0</v>
      </c>
      <c r="E6580" s="72">
        <v>2</v>
      </c>
      <c r="F6580" s="72">
        <v>7.1428571428571397E-2</v>
      </c>
      <c r="G6580" s="72" t="s">
        <v>3711</v>
      </c>
    </row>
    <row r="6581" spans="1:7" x14ac:dyDescent="0.15">
      <c r="A6581" s="81" t="s">
        <v>1055</v>
      </c>
      <c r="B6581" s="72" t="s">
        <v>4011</v>
      </c>
      <c r="C6581" s="72">
        <v>230.23267326732699</v>
      </c>
      <c r="D6581" s="72">
        <v>0</v>
      </c>
      <c r="E6581" s="72">
        <v>2</v>
      </c>
      <c r="F6581" s="72">
        <v>7.1428571428571397E-2</v>
      </c>
      <c r="G6581" s="72" t="s">
        <v>3711</v>
      </c>
    </row>
    <row r="6582" spans="1:7" x14ac:dyDescent="0.15">
      <c r="A6582" s="81" t="s">
        <v>2682</v>
      </c>
      <c r="B6582" s="72" t="s">
        <v>2347</v>
      </c>
      <c r="C6582" s="72">
        <v>2.9736842105263199</v>
      </c>
      <c r="D6582" s="72">
        <v>3</v>
      </c>
      <c r="E6582" s="72">
        <v>3</v>
      </c>
      <c r="F6582" s="72">
        <v>5.5263157894736796</v>
      </c>
      <c r="G6582" s="72" t="s">
        <v>3711</v>
      </c>
    </row>
    <row r="6583" spans="1:7" x14ac:dyDescent="0.15">
      <c r="A6583" s="81" t="s">
        <v>3929</v>
      </c>
      <c r="B6583" s="72" t="s">
        <v>3736</v>
      </c>
      <c r="C6583" s="72">
        <v>0.5</v>
      </c>
      <c r="D6583" s="72">
        <v>3</v>
      </c>
      <c r="E6583" s="72">
        <v>2</v>
      </c>
      <c r="F6583" s="72">
        <v>32.857142857142897</v>
      </c>
      <c r="G6583" s="72" t="s">
        <v>3711</v>
      </c>
    </row>
    <row r="6584" spans="1:7" x14ac:dyDescent="0.15">
      <c r="A6584" s="81" t="s">
        <v>2369</v>
      </c>
      <c r="B6584" s="72" t="s">
        <v>4070</v>
      </c>
      <c r="C6584" s="72">
        <v>93.952380952380906</v>
      </c>
      <c r="D6584" s="72">
        <v>2</v>
      </c>
      <c r="E6584" s="72">
        <v>2</v>
      </c>
      <c r="F6584" s="72">
        <v>0.17460317460317501</v>
      </c>
      <c r="G6584" s="72" t="s">
        <v>3711</v>
      </c>
    </row>
    <row r="6585" spans="1:7" x14ac:dyDescent="0.15">
      <c r="A6585" s="81" t="s">
        <v>3903</v>
      </c>
      <c r="B6585" s="72" t="s">
        <v>3722</v>
      </c>
      <c r="C6585" s="72">
        <v>1.7079207920792101</v>
      </c>
      <c r="D6585" s="72">
        <v>0</v>
      </c>
      <c r="E6585" s="72">
        <v>0</v>
      </c>
      <c r="F6585" s="72">
        <v>9.5841584158415802</v>
      </c>
      <c r="G6585" s="72" t="s">
        <v>3711</v>
      </c>
    </row>
    <row r="6586" spans="1:7" x14ac:dyDescent="0.15">
      <c r="A6586" s="81" t="s">
        <v>3828</v>
      </c>
      <c r="B6586" s="72" t="s">
        <v>605</v>
      </c>
      <c r="C6586" s="72">
        <v>1.4455445544554499</v>
      </c>
      <c r="D6586" s="72">
        <v>0</v>
      </c>
      <c r="E6586" s="72">
        <v>2</v>
      </c>
      <c r="F6586" s="72">
        <v>11.3095238095238</v>
      </c>
      <c r="G6586" s="72" t="s">
        <v>3711</v>
      </c>
    </row>
    <row r="6587" spans="1:7" x14ac:dyDescent="0.15">
      <c r="A6587" s="81" t="s">
        <v>3506</v>
      </c>
      <c r="B6587" s="72" t="s">
        <v>3891</v>
      </c>
      <c r="C6587" s="72">
        <v>9.5701754385964897</v>
      </c>
      <c r="D6587" s="72">
        <v>3</v>
      </c>
      <c r="E6587" s="72">
        <v>0</v>
      </c>
      <c r="F6587" s="72">
        <v>1.7029702970297</v>
      </c>
      <c r="G6587" s="72" t="s">
        <v>3711</v>
      </c>
    </row>
    <row r="6588" spans="1:7" x14ac:dyDescent="0.15">
      <c r="A6588" s="81" t="s">
        <v>3762</v>
      </c>
      <c r="B6588" s="72" t="s">
        <v>3784</v>
      </c>
      <c r="C6588" s="72">
        <v>0.859649122807018</v>
      </c>
      <c r="D6588" s="72">
        <v>3</v>
      </c>
      <c r="E6588" s="72">
        <v>2</v>
      </c>
      <c r="F6588" s="72">
        <v>18.952380952380999</v>
      </c>
      <c r="G6588" s="72" t="s">
        <v>3711</v>
      </c>
    </row>
    <row r="6589" spans="1:7" x14ac:dyDescent="0.15">
      <c r="A6589" s="81" t="s">
        <v>3968</v>
      </c>
      <c r="B6589" s="72" t="s">
        <v>3640</v>
      </c>
      <c r="C6589" s="72">
        <v>2.2821782178217802</v>
      </c>
      <c r="D6589" s="72">
        <v>0</v>
      </c>
      <c r="E6589" s="72">
        <v>2</v>
      </c>
      <c r="F6589" s="72">
        <v>7.1269841269841301</v>
      </c>
      <c r="G6589" s="72" t="s">
        <v>3711</v>
      </c>
    </row>
    <row r="6590" spans="1:7" x14ac:dyDescent="0.15">
      <c r="A6590" s="81" t="s">
        <v>3789</v>
      </c>
      <c r="B6590" s="72" t="s">
        <v>3766</v>
      </c>
      <c r="C6590" s="72">
        <v>35.603174603174601</v>
      </c>
      <c r="D6590" s="72">
        <v>2</v>
      </c>
      <c r="E6590" s="72">
        <v>3</v>
      </c>
      <c r="F6590" s="72">
        <v>0.45614035087719301</v>
      </c>
      <c r="G6590" s="72" t="s">
        <v>3711</v>
      </c>
    </row>
    <row r="6591" spans="1:7" x14ac:dyDescent="0.15">
      <c r="A6591" s="81" t="s">
        <v>3841</v>
      </c>
      <c r="B6591" s="72" t="s">
        <v>3761</v>
      </c>
      <c r="C6591" s="72">
        <v>19.476190476190499</v>
      </c>
      <c r="D6591" s="72">
        <v>2</v>
      </c>
      <c r="E6591" s="72">
        <v>3</v>
      </c>
      <c r="F6591" s="72">
        <v>0.83333333333333304</v>
      </c>
      <c r="G6591" s="72" t="s">
        <v>3711</v>
      </c>
    </row>
    <row r="6592" spans="1:7" x14ac:dyDescent="0.15">
      <c r="A6592" s="81" t="s">
        <v>1248</v>
      </c>
      <c r="B6592" s="72" t="s">
        <v>3902</v>
      </c>
      <c r="C6592" s="72">
        <v>35.8333333333333</v>
      </c>
      <c r="D6592" s="72">
        <v>3</v>
      </c>
      <c r="E6592" s="72">
        <v>2</v>
      </c>
      <c r="F6592" s="72">
        <v>0.452380952380952</v>
      </c>
      <c r="G6592" s="72" t="s">
        <v>3711</v>
      </c>
    </row>
    <row r="6593" spans="1:7" x14ac:dyDescent="0.15">
      <c r="A6593" s="81" t="s">
        <v>861</v>
      </c>
      <c r="B6593" s="72" t="s">
        <v>3761</v>
      </c>
      <c r="C6593" s="72">
        <v>19.412280701754401</v>
      </c>
      <c r="D6593" s="72">
        <v>3</v>
      </c>
      <c r="E6593" s="72">
        <v>3</v>
      </c>
      <c r="F6593" s="72">
        <v>0.83333333333333304</v>
      </c>
      <c r="G6593" s="72" t="s">
        <v>3711</v>
      </c>
    </row>
    <row r="6594" spans="1:7" x14ac:dyDescent="0.15">
      <c r="A6594" s="81" t="s">
        <v>1230</v>
      </c>
      <c r="B6594" s="72" t="s">
        <v>3652</v>
      </c>
      <c r="C6594" s="72">
        <v>36.114035087719301</v>
      </c>
      <c r="D6594" s="72">
        <v>3</v>
      </c>
      <c r="E6594" s="72">
        <v>3</v>
      </c>
      <c r="F6594" s="72">
        <v>0.44736842105263203</v>
      </c>
      <c r="G6594" s="72" t="s">
        <v>3711</v>
      </c>
    </row>
    <row r="6595" spans="1:7" x14ac:dyDescent="0.15">
      <c r="A6595" s="81" t="s">
        <v>3818</v>
      </c>
      <c r="B6595" s="72" t="s">
        <v>3777</v>
      </c>
      <c r="C6595" s="72">
        <v>9.5873015873015905</v>
      </c>
      <c r="D6595" s="72">
        <v>2</v>
      </c>
      <c r="E6595" s="72">
        <v>0</v>
      </c>
      <c r="F6595" s="72">
        <v>1.68316831683168</v>
      </c>
      <c r="G6595" s="72" t="s">
        <v>3711</v>
      </c>
    </row>
    <row r="6596" spans="1:7" x14ac:dyDescent="0.15">
      <c r="A6596" s="81" t="s">
        <v>3841</v>
      </c>
      <c r="B6596" s="72" t="s">
        <v>3649</v>
      </c>
      <c r="C6596" s="72">
        <v>3.7722772277227699</v>
      </c>
      <c r="D6596" s="72">
        <v>0</v>
      </c>
      <c r="E6596" s="72">
        <v>2</v>
      </c>
      <c r="F6596" s="72">
        <v>4.2698412698412698</v>
      </c>
      <c r="G6596" s="72" t="s">
        <v>3711</v>
      </c>
    </row>
    <row r="6597" spans="1:7" x14ac:dyDescent="0.15">
      <c r="A6597" s="81" t="s">
        <v>3818</v>
      </c>
      <c r="B6597" s="72" t="s">
        <v>2571</v>
      </c>
      <c r="C6597" s="72">
        <v>0.18421052631578899</v>
      </c>
      <c r="D6597" s="72">
        <v>3</v>
      </c>
      <c r="E6597" s="72">
        <v>2</v>
      </c>
      <c r="F6597" s="72">
        <v>87.3333333333333</v>
      </c>
      <c r="G6597" s="72" t="s">
        <v>3711</v>
      </c>
    </row>
    <row r="6598" spans="1:7" x14ac:dyDescent="0.15">
      <c r="A6598" s="81" t="s">
        <v>3926</v>
      </c>
      <c r="B6598" s="72" t="s">
        <v>3721</v>
      </c>
      <c r="C6598" s="72">
        <v>4.5634920634920597</v>
      </c>
      <c r="D6598" s="72">
        <v>2</v>
      </c>
      <c r="E6598" s="72">
        <v>0</v>
      </c>
      <c r="F6598" s="72">
        <v>3.5198019801980198</v>
      </c>
      <c r="G6598" s="72" t="s">
        <v>3711</v>
      </c>
    </row>
    <row r="6599" spans="1:7" x14ac:dyDescent="0.15">
      <c r="A6599" s="81" t="s">
        <v>3741</v>
      </c>
      <c r="B6599" s="72" t="s">
        <v>2006</v>
      </c>
      <c r="C6599" s="72">
        <v>3.2456140350877201</v>
      </c>
      <c r="D6599" s="72">
        <v>3</v>
      </c>
      <c r="E6599" s="72">
        <v>3</v>
      </c>
      <c r="F6599" s="72">
        <v>4.9473684210526301</v>
      </c>
      <c r="G6599" s="72" t="s">
        <v>3711</v>
      </c>
    </row>
    <row r="6600" spans="1:7" x14ac:dyDescent="0.15">
      <c r="A6600" s="81" t="s">
        <v>3732</v>
      </c>
      <c r="B6600" s="72" t="s">
        <v>3716</v>
      </c>
      <c r="C6600" s="72">
        <v>1.54385964912281</v>
      </c>
      <c r="D6600" s="72">
        <v>3</v>
      </c>
      <c r="E6600" s="72">
        <v>2</v>
      </c>
      <c r="F6600" s="72">
        <v>10.396825396825401</v>
      </c>
      <c r="G6600" s="72" t="s">
        <v>3711</v>
      </c>
    </row>
    <row r="6601" spans="1:7" x14ac:dyDescent="0.15">
      <c r="A6601" s="81" t="s">
        <v>2071</v>
      </c>
      <c r="B6601" s="72" t="s">
        <v>4042</v>
      </c>
      <c r="C6601" s="72">
        <v>96.079365079365104</v>
      </c>
      <c r="D6601" s="72">
        <v>2</v>
      </c>
      <c r="E6601" s="72">
        <v>2</v>
      </c>
      <c r="F6601" s="72">
        <v>0.16666666666666699</v>
      </c>
      <c r="G6601" s="72" t="s">
        <v>3711</v>
      </c>
    </row>
    <row r="6602" spans="1:7" x14ac:dyDescent="0.15">
      <c r="A6602" s="81" t="s">
        <v>3922</v>
      </c>
      <c r="B6602" s="72" t="s">
        <v>1136</v>
      </c>
      <c r="C6602" s="72">
        <v>1.4523809523809501</v>
      </c>
      <c r="D6602" s="72">
        <v>2</v>
      </c>
      <c r="E6602" s="72">
        <v>3</v>
      </c>
      <c r="F6602" s="72">
        <v>11.0175438596491</v>
      </c>
      <c r="G6602" s="72" t="s">
        <v>3711</v>
      </c>
    </row>
    <row r="6603" spans="1:7" x14ac:dyDescent="0.15">
      <c r="A6603" s="81" t="s">
        <v>2858</v>
      </c>
      <c r="B6603" s="72" t="s">
        <v>3722</v>
      </c>
      <c r="C6603" s="72">
        <v>1.6666666666666701</v>
      </c>
      <c r="D6603" s="72">
        <v>3</v>
      </c>
      <c r="E6603" s="72">
        <v>0</v>
      </c>
      <c r="F6603" s="72">
        <v>9.5841584158415802</v>
      </c>
      <c r="G6603" s="72" t="s">
        <v>3711</v>
      </c>
    </row>
    <row r="6604" spans="1:7" x14ac:dyDescent="0.15">
      <c r="A6604" s="81" t="s">
        <v>3805</v>
      </c>
      <c r="B6604" s="72" t="s">
        <v>3778</v>
      </c>
      <c r="C6604" s="72">
        <v>0.75247524752475203</v>
      </c>
      <c r="D6604" s="72">
        <v>0</v>
      </c>
      <c r="E6604" s="72">
        <v>3</v>
      </c>
      <c r="F6604" s="72">
        <v>21.210526315789501</v>
      </c>
      <c r="G6604" s="72" t="s">
        <v>3711</v>
      </c>
    </row>
    <row r="6605" spans="1:7" x14ac:dyDescent="0.15">
      <c r="A6605" s="81" t="s">
        <v>1055</v>
      </c>
      <c r="B6605" s="72" t="s">
        <v>3760</v>
      </c>
      <c r="C6605" s="72">
        <v>230.23267326732699</v>
      </c>
      <c r="D6605" s="72">
        <v>0</v>
      </c>
      <c r="E6605" s="72">
        <v>0</v>
      </c>
      <c r="F6605" s="72">
        <v>6.9306930693069299E-2</v>
      </c>
      <c r="G6605" s="72" t="s">
        <v>3711</v>
      </c>
    </row>
    <row r="6606" spans="1:7" x14ac:dyDescent="0.15">
      <c r="A6606" s="81" t="s">
        <v>2641</v>
      </c>
      <c r="B6606" s="72" t="s">
        <v>2370</v>
      </c>
      <c r="C6606" s="72">
        <v>2.7326732673267302</v>
      </c>
      <c r="D6606" s="72">
        <v>0</v>
      </c>
      <c r="E6606" s="72">
        <v>0</v>
      </c>
      <c r="F6606" s="72">
        <v>5.8366336633663396</v>
      </c>
      <c r="G6606" s="72" t="s">
        <v>3711</v>
      </c>
    </row>
    <row r="6607" spans="1:7" x14ac:dyDescent="0.15">
      <c r="A6607" s="81" t="s">
        <v>4047</v>
      </c>
      <c r="B6607" s="72" t="s">
        <v>3869</v>
      </c>
      <c r="C6607" s="72">
        <v>0.88118811881188097</v>
      </c>
      <c r="D6607" s="72">
        <v>0</v>
      </c>
      <c r="E6607" s="72">
        <v>2</v>
      </c>
      <c r="F6607" s="72">
        <v>18.0793650793651</v>
      </c>
      <c r="G6607" s="72" t="s">
        <v>3711</v>
      </c>
    </row>
    <row r="6608" spans="1:7" x14ac:dyDescent="0.15">
      <c r="A6608" s="81" t="s">
        <v>2887</v>
      </c>
      <c r="B6608" s="72" t="s">
        <v>3786</v>
      </c>
      <c r="C6608" s="72">
        <v>7.5714285714285703</v>
      </c>
      <c r="D6608" s="72">
        <v>2</v>
      </c>
      <c r="E6608" s="72">
        <v>0</v>
      </c>
      <c r="F6608" s="72">
        <v>2.1039603960396001</v>
      </c>
      <c r="G6608" s="72" t="s">
        <v>3711</v>
      </c>
    </row>
    <row r="6609" spans="1:7" x14ac:dyDescent="0.15">
      <c r="A6609" s="81" t="s">
        <v>3857</v>
      </c>
      <c r="B6609" s="72" t="s">
        <v>1093</v>
      </c>
      <c r="C6609" s="72">
        <v>1.21782178217822</v>
      </c>
      <c r="D6609" s="72">
        <v>0</v>
      </c>
      <c r="E6609" s="72">
        <v>3</v>
      </c>
      <c r="F6609" s="72">
        <v>13.0350877192982</v>
      </c>
      <c r="G6609" s="72" t="s">
        <v>3711</v>
      </c>
    </row>
    <row r="6610" spans="1:7" x14ac:dyDescent="0.15">
      <c r="A6610" s="81" t="s">
        <v>3874</v>
      </c>
      <c r="B6610" s="72" t="s">
        <v>348</v>
      </c>
      <c r="C6610" s="72">
        <v>2.0634920634920602</v>
      </c>
      <c r="D6610" s="72">
        <v>2</v>
      </c>
      <c r="E6610" s="72">
        <v>3</v>
      </c>
      <c r="F6610" s="72">
        <v>7.6929824561403501</v>
      </c>
      <c r="G6610" s="72" t="s">
        <v>3711</v>
      </c>
    </row>
    <row r="6611" spans="1:7" x14ac:dyDescent="0.15">
      <c r="A6611" s="81" t="s">
        <v>4071</v>
      </c>
      <c r="B6611" s="72" t="s">
        <v>2616</v>
      </c>
      <c r="C6611" s="72">
        <v>1.44444444444444</v>
      </c>
      <c r="D6611" s="72">
        <v>2</v>
      </c>
      <c r="E6611" s="72">
        <v>2</v>
      </c>
      <c r="F6611" s="72">
        <v>10.984126984127</v>
      </c>
      <c r="G6611" s="72" t="s">
        <v>3711</v>
      </c>
    </row>
    <row r="6612" spans="1:7" x14ac:dyDescent="0.15">
      <c r="A6612" s="81" t="s">
        <v>3828</v>
      </c>
      <c r="B6612" s="72" t="s">
        <v>605</v>
      </c>
      <c r="C6612" s="72">
        <v>1.85964912280702</v>
      </c>
      <c r="D6612" s="72">
        <v>3</v>
      </c>
      <c r="E6612" s="72">
        <v>3</v>
      </c>
      <c r="F6612" s="72">
        <v>8.5263157894736796</v>
      </c>
      <c r="G6612" s="72" t="s">
        <v>3711</v>
      </c>
    </row>
    <row r="6613" spans="1:7" x14ac:dyDescent="0.15">
      <c r="A6613" s="81" t="s">
        <v>2839</v>
      </c>
      <c r="B6613" s="72" t="s">
        <v>3650</v>
      </c>
      <c r="C6613" s="72">
        <v>0.53508771929824595</v>
      </c>
      <c r="D6613" s="72">
        <v>3</v>
      </c>
      <c r="E6613" s="72">
        <v>2</v>
      </c>
      <c r="F6613" s="72">
        <v>29.595238095238098</v>
      </c>
      <c r="G6613" s="72" t="s">
        <v>3711</v>
      </c>
    </row>
    <row r="6614" spans="1:7" x14ac:dyDescent="0.15">
      <c r="A6614" s="81" t="s">
        <v>2726</v>
      </c>
      <c r="B6614" s="72" t="s">
        <v>2422</v>
      </c>
      <c r="C6614" s="72">
        <v>0.26315789473684198</v>
      </c>
      <c r="D6614" s="72">
        <v>3</v>
      </c>
      <c r="E6614" s="72">
        <v>2</v>
      </c>
      <c r="F6614" s="72">
        <v>60.015873015872998</v>
      </c>
      <c r="G6614" s="72" t="s">
        <v>3711</v>
      </c>
    </row>
    <row r="6615" spans="1:7" x14ac:dyDescent="0.15">
      <c r="A6615" s="81" t="s">
        <v>2319</v>
      </c>
      <c r="B6615" s="72" t="s">
        <v>3777</v>
      </c>
      <c r="C6615" s="72">
        <v>9.3712871287128703</v>
      </c>
      <c r="D6615" s="72">
        <v>0</v>
      </c>
      <c r="E6615" s="72">
        <v>0</v>
      </c>
      <c r="F6615" s="72">
        <v>1.68316831683168</v>
      </c>
      <c r="G6615" s="72" t="s">
        <v>3711</v>
      </c>
    </row>
    <row r="6616" spans="1:7" x14ac:dyDescent="0.15">
      <c r="A6616" s="81" t="s">
        <v>3750</v>
      </c>
      <c r="B6616" s="72" t="s">
        <v>3880</v>
      </c>
      <c r="C6616" s="72">
        <v>21.613861386138598</v>
      </c>
      <c r="D6616" s="72">
        <v>0</v>
      </c>
      <c r="E6616" s="72">
        <v>0</v>
      </c>
      <c r="F6616" s="72">
        <v>0.72772277227722804</v>
      </c>
      <c r="G6616" s="72" t="s">
        <v>3711</v>
      </c>
    </row>
    <row r="6617" spans="1:7" x14ac:dyDescent="0.15">
      <c r="A6617" s="81" t="s">
        <v>2490</v>
      </c>
      <c r="B6617" s="72" t="s">
        <v>3652</v>
      </c>
      <c r="C6617" s="72">
        <v>1.36633663366337</v>
      </c>
      <c r="D6617" s="72">
        <v>0</v>
      </c>
      <c r="E6617" s="72">
        <v>0</v>
      </c>
      <c r="F6617" s="72">
        <v>11.509900990099</v>
      </c>
      <c r="G6617" s="72" t="s">
        <v>3711</v>
      </c>
    </row>
    <row r="6618" spans="1:7" x14ac:dyDescent="0.15">
      <c r="A6618" s="81" t="s">
        <v>1220</v>
      </c>
      <c r="B6618" s="72" t="s">
        <v>3795</v>
      </c>
      <c r="C6618" s="72">
        <v>20.421052631578899</v>
      </c>
      <c r="D6618" s="72">
        <v>3</v>
      </c>
      <c r="E6618" s="72">
        <v>2</v>
      </c>
      <c r="F6618" s="72">
        <v>0.76984126984126999</v>
      </c>
      <c r="G6618" s="72" t="s">
        <v>3711</v>
      </c>
    </row>
    <row r="6619" spans="1:7" x14ac:dyDescent="0.15">
      <c r="A6619" s="81" t="s">
        <v>1248</v>
      </c>
      <c r="B6619" s="72" t="s">
        <v>3664</v>
      </c>
      <c r="C6619" s="72">
        <v>35.8333333333333</v>
      </c>
      <c r="D6619" s="72">
        <v>3</v>
      </c>
      <c r="E6619" s="72">
        <v>3</v>
      </c>
      <c r="F6619" s="72">
        <v>0.43859649122806998</v>
      </c>
      <c r="G6619" s="72" t="s">
        <v>3711</v>
      </c>
    </row>
    <row r="6620" spans="1:7" x14ac:dyDescent="0.15">
      <c r="A6620" s="81" t="s">
        <v>3977</v>
      </c>
      <c r="B6620" s="72" t="s">
        <v>3652</v>
      </c>
      <c r="C6620" s="72">
        <v>1.3613861386138599</v>
      </c>
      <c r="D6620" s="72">
        <v>0</v>
      </c>
      <c r="E6620" s="72">
        <v>0</v>
      </c>
      <c r="F6620" s="72">
        <v>11.509900990099</v>
      </c>
      <c r="G6620" s="72" t="s">
        <v>3711</v>
      </c>
    </row>
    <row r="6621" spans="1:7" x14ac:dyDescent="0.15">
      <c r="A6621" s="81" t="s">
        <v>3828</v>
      </c>
      <c r="B6621" s="72" t="s">
        <v>3655</v>
      </c>
      <c r="C6621" s="72">
        <v>1.85964912280702</v>
      </c>
      <c r="D6621" s="72">
        <v>3</v>
      </c>
      <c r="E6621" s="72">
        <v>0</v>
      </c>
      <c r="F6621" s="72">
        <v>8.4207920792079207</v>
      </c>
      <c r="G6621" s="72" t="s">
        <v>3711</v>
      </c>
    </row>
    <row r="6622" spans="1:7" x14ac:dyDescent="0.15">
      <c r="A6622" s="81" t="s">
        <v>2329</v>
      </c>
      <c r="B6622" s="72" t="s">
        <v>3652</v>
      </c>
      <c r="C6622" s="72">
        <v>1.35964912280702</v>
      </c>
      <c r="D6622" s="72">
        <v>3</v>
      </c>
      <c r="E6622" s="72">
        <v>0</v>
      </c>
      <c r="F6622" s="72">
        <v>11.509900990099</v>
      </c>
      <c r="G6622" s="72" t="s">
        <v>3711</v>
      </c>
    </row>
    <row r="6623" spans="1:7" x14ac:dyDescent="0.15">
      <c r="A6623" s="81" t="s">
        <v>3808</v>
      </c>
      <c r="B6623" s="72" t="s">
        <v>3712</v>
      </c>
      <c r="C6623" s="72">
        <v>2.5238095238095202</v>
      </c>
      <c r="D6623" s="72">
        <v>2</v>
      </c>
      <c r="E6623" s="72">
        <v>0</v>
      </c>
      <c r="F6623" s="72">
        <v>6.1831683168316802</v>
      </c>
      <c r="G6623" s="72" t="s">
        <v>3711</v>
      </c>
    </row>
    <row r="6624" spans="1:7" x14ac:dyDescent="0.15">
      <c r="A6624" s="81" t="s">
        <v>2887</v>
      </c>
      <c r="B6624" s="72" t="s">
        <v>2347</v>
      </c>
      <c r="C6624" s="72">
        <v>0.262376237623762</v>
      </c>
      <c r="D6624" s="72">
        <v>0</v>
      </c>
      <c r="E6624" s="72">
        <v>0</v>
      </c>
      <c r="F6624" s="72">
        <v>59.272277227722803</v>
      </c>
      <c r="G6624" s="72" t="s">
        <v>3711</v>
      </c>
    </row>
    <row r="6625" spans="1:7" x14ac:dyDescent="0.15">
      <c r="A6625" s="81" t="s">
        <v>2743</v>
      </c>
      <c r="B6625" s="72" t="s">
        <v>3126</v>
      </c>
      <c r="C6625" s="72">
        <v>0.31578947368421101</v>
      </c>
      <c r="D6625" s="72">
        <v>3</v>
      </c>
      <c r="E6625" s="72">
        <v>2</v>
      </c>
      <c r="F6625" s="72">
        <v>49.103174603174601</v>
      </c>
      <c r="G6625" s="72" t="s">
        <v>3711</v>
      </c>
    </row>
    <row r="6626" spans="1:7" x14ac:dyDescent="0.15">
      <c r="A6626" s="81" t="s">
        <v>2082</v>
      </c>
      <c r="B6626" s="72" t="s">
        <v>3725</v>
      </c>
      <c r="C6626" s="72">
        <v>20.0701754385965</v>
      </c>
      <c r="D6626" s="72">
        <v>3</v>
      </c>
      <c r="E6626" s="72">
        <v>0</v>
      </c>
      <c r="F6626" s="72">
        <v>0.77227722772277196</v>
      </c>
      <c r="G6626" s="72" t="s">
        <v>3711</v>
      </c>
    </row>
    <row r="6627" spans="1:7" x14ac:dyDescent="0.15">
      <c r="A6627" s="81" t="s">
        <v>2329</v>
      </c>
      <c r="B6627" s="72" t="s">
        <v>3912</v>
      </c>
      <c r="C6627" s="72">
        <v>18.9554455445545</v>
      </c>
      <c r="D6627" s="72">
        <v>0</v>
      </c>
      <c r="E6627" s="72">
        <v>2</v>
      </c>
      <c r="F6627" s="72">
        <v>0.817460317460317</v>
      </c>
      <c r="G6627" s="72" t="s">
        <v>3711</v>
      </c>
    </row>
    <row r="6628" spans="1:7" x14ac:dyDescent="0.15">
      <c r="A6628" s="81" t="s">
        <v>3752</v>
      </c>
      <c r="B6628" s="72" t="s">
        <v>3717</v>
      </c>
      <c r="C6628" s="72">
        <v>1.62280701754386</v>
      </c>
      <c r="D6628" s="72">
        <v>3</v>
      </c>
      <c r="E6628" s="72">
        <v>2</v>
      </c>
      <c r="F6628" s="72">
        <v>9.5238095238095202</v>
      </c>
      <c r="G6628" s="72" t="s">
        <v>3711</v>
      </c>
    </row>
    <row r="6629" spans="1:7" x14ac:dyDescent="0.15">
      <c r="A6629" s="81" t="s">
        <v>4043</v>
      </c>
      <c r="B6629" s="72" t="s">
        <v>3713</v>
      </c>
      <c r="C6629" s="72">
        <v>1.1237623762376201</v>
      </c>
      <c r="D6629" s="72">
        <v>0</v>
      </c>
      <c r="E6629" s="72">
        <v>0</v>
      </c>
      <c r="F6629" s="72">
        <v>13.752475247524799</v>
      </c>
      <c r="G6629" s="72" t="s">
        <v>3711</v>
      </c>
    </row>
    <row r="6630" spans="1:7" x14ac:dyDescent="0.15">
      <c r="A6630" s="81" t="s">
        <v>2490</v>
      </c>
      <c r="B6630" s="72" t="s">
        <v>605</v>
      </c>
      <c r="C6630" s="72">
        <v>1.36633663366337</v>
      </c>
      <c r="D6630" s="72">
        <v>0</v>
      </c>
      <c r="E6630" s="72">
        <v>2</v>
      </c>
      <c r="F6630" s="72">
        <v>11.3095238095238</v>
      </c>
      <c r="G6630" s="72" t="s">
        <v>3711</v>
      </c>
    </row>
    <row r="6631" spans="1:7" x14ac:dyDescent="0.15">
      <c r="A6631" s="81" t="s">
        <v>1148</v>
      </c>
      <c r="B6631" s="72" t="s">
        <v>1059</v>
      </c>
      <c r="C6631" s="72">
        <v>7.1428571428571397E-2</v>
      </c>
      <c r="D6631" s="72">
        <v>2</v>
      </c>
      <c r="E6631" s="72">
        <v>2</v>
      </c>
      <c r="F6631" s="72">
        <v>216.222222222222</v>
      </c>
      <c r="G6631" s="72" t="s">
        <v>3711</v>
      </c>
    </row>
    <row r="6632" spans="1:7" x14ac:dyDescent="0.15">
      <c r="A6632" s="81" t="s">
        <v>4058</v>
      </c>
      <c r="B6632" s="72" t="s">
        <v>2370</v>
      </c>
      <c r="C6632" s="72">
        <v>2.6428571428571401</v>
      </c>
      <c r="D6632" s="72">
        <v>2</v>
      </c>
      <c r="E6632" s="72">
        <v>0</v>
      </c>
      <c r="F6632" s="72">
        <v>5.8366336633663396</v>
      </c>
      <c r="G6632" s="72" t="s">
        <v>3711</v>
      </c>
    </row>
    <row r="6633" spans="1:7" x14ac:dyDescent="0.15">
      <c r="A6633" s="81" t="s">
        <v>3829</v>
      </c>
      <c r="B6633" s="72" t="s">
        <v>2006</v>
      </c>
      <c r="C6633" s="72">
        <v>1.9950495049504999</v>
      </c>
      <c r="D6633" s="72">
        <v>0</v>
      </c>
      <c r="E6633" s="72">
        <v>0</v>
      </c>
      <c r="F6633" s="72">
        <v>7.7178217821782198</v>
      </c>
      <c r="G6633" s="72" t="s">
        <v>3711</v>
      </c>
    </row>
    <row r="6634" spans="1:7" x14ac:dyDescent="0.15">
      <c r="A6634" s="81" t="s">
        <v>4072</v>
      </c>
      <c r="B6634" s="72" t="s">
        <v>3664</v>
      </c>
      <c r="C6634" s="72">
        <v>0.53174603174603197</v>
      </c>
      <c r="D6634" s="72">
        <v>2</v>
      </c>
      <c r="E6634" s="72">
        <v>2</v>
      </c>
      <c r="F6634" s="72">
        <v>28.936507936507901</v>
      </c>
      <c r="G6634" s="72" t="s">
        <v>3711</v>
      </c>
    </row>
    <row r="6635" spans="1:7" x14ac:dyDescent="0.15">
      <c r="A6635" s="81" t="s">
        <v>2329</v>
      </c>
      <c r="B6635" s="72" t="s">
        <v>605</v>
      </c>
      <c r="C6635" s="72">
        <v>1.35964912280702</v>
      </c>
      <c r="D6635" s="72">
        <v>3</v>
      </c>
      <c r="E6635" s="72">
        <v>2</v>
      </c>
      <c r="F6635" s="72">
        <v>11.3095238095238</v>
      </c>
      <c r="G6635" s="72" t="s">
        <v>3711</v>
      </c>
    </row>
    <row r="6636" spans="1:7" x14ac:dyDescent="0.15">
      <c r="A6636" s="81" t="s">
        <v>3799</v>
      </c>
      <c r="B6636" s="72" t="s">
        <v>2609</v>
      </c>
      <c r="C6636" s="72">
        <v>15.746031746031701</v>
      </c>
      <c r="D6636" s="72">
        <v>2</v>
      </c>
      <c r="E6636" s="72">
        <v>3</v>
      </c>
      <c r="F6636" s="72">
        <v>0.97368421052631604</v>
      </c>
      <c r="G6636" s="72" t="s">
        <v>3711</v>
      </c>
    </row>
    <row r="6637" spans="1:7" x14ac:dyDescent="0.15">
      <c r="A6637" s="81" t="s">
        <v>990</v>
      </c>
      <c r="B6637" s="72" t="s">
        <v>3671</v>
      </c>
      <c r="C6637" s="72">
        <v>174.58910891089101</v>
      </c>
      <c r="D6637" s="72">
        <v>0</v>
      </c>
      <c r="E6637" s="72">
        <v>3</v>
      </c>
      <c r="F6637" s="72">
        <v>8.7719298245614002E-2</v>
      </c>
      <c r="G6637" s="72" t="s">
        <v>3711</v>
      </c>
    </row>
    <row r="6638" spans="1:7" x14ac:dyDescent="0.15">
      <c r="A6638" s="81" t="s">
        <v>3732</v>
      </c>
      <c r="B6638" s="72" t="s">
        <v>3823</v>
      </c>
      <c r="C6638" s="72">
        <v>8.3118811881188108</v>
      </c>
      <c r="D6638" s="72">
        <v>0</v>
      </c>
      <c r="E6638" s="72">
        <v>0</v>
      </c>
      <c r="F6638" s="72">
        <v>1.8415841584158399</v>
      </c>
      <c r="G6638" s="72" t="s">
        <v>3711</v>
      </c>
    </row>
    <row r="6639" spans="1:7" x14ac:dyDescent="0.15">
      <c r="A6639" s="81" t="s">
        <v>3750</v>
      </c>
      <c r="B6639" s="72" t="s">
        <v>3895</v>
      </c>
      <c r="C6639" s="72">
        <v>34.7222222222222</v>
      </c>
      <c r="D6639" s="72">
        <v>2</v>
      </c>
      <c r="E6639" s="72">
        <v>0</v>
      </c>
      <c r="F6639" s="72">
        <v>0.44059405940594099</v>
      </c>
      <c r="G6639" s="72" t="s">
        <v>3711</v>
      </c>
    </row>
    <row r="6640" spans="1:7" x14ac:dyDescent="0.15">
      <c r="A6640" s="81" t="s">
        <v>3483</v>
      </c>
      <c r="B6640" s="72" t="s">
        <v>2553</v>
      </c>
      <c r="C6640" s="72">
        <v>5.3253968253968296</v>
      </c>
      <c r="D6640" s="72">
        <v>2</v>
      </c>
      <c r="E6640" s="72">
        <v>3</v>
      </c>
      <c r="F6640" s="72">
        <v>2.8684210526315801</v>
      </c>
      <c r="G6640" s="72" t="s">
        <v>3711</v>
      </c>
    </row>
    <row r="6641" spans="1:7" x14ac:dyDescent="0.15">
      <c r="A6641" s="81" t="s">
        <v>3747</v>
      </c>
      <c r="B6641" s="72" t="s">
        <v>3868</v>
      </c>
      <c r="C6641" s="72">
        <v>55.087301587301603</v>
      </c>
      <c r="D6641" s="72">
        <v>2</v>
      </c>
      <c r="E6641" s="72">
        <v>0</v>
      </c>
      <c r="F6641" s="72">
        <v>0.27722772277227697</v>
      </c>
      <c r="G6641" s="72" t="s">
        <v>3711</v>
      </c>
    </row>
    <row r="6642" spans="1:7" x14ac:dyDescent="0.15">
      <c r="A6642" s="81" t="s">
        <v>3959</v>
      </c>
      <c r="B6642" s="72" t="s">
        <v>3640</v>
      </c>
      <c r="C6642" s="72">
        <v>2.1403508771929798</v>
      </c>
      <c r="D6642" s="72">
        <v>3</v>
      </c>
      <c r="E6642" s="72">
        <v>2</v>
      </c>
      <c r="F6642" s="72">
        <v>7.1269841269841301</v>
      </c>
      <c r="G6642" s="72" t="s">
        <v>3711</v>
      </c>
    </row>
    <row r="6643" spans="1:7" x14ac:dyDescent="0.15">
      <c r="A6643" s="81" t="s">
        <v>4073</v>
      </c>
      <c r="B6643" s="72" t="s">
        <v>3664</v>
      </c>
      <c r="C6643" s="72">
        <v>0.524752475247525</v>
      </c>
      <c r="D6643" s="72">
        <v>0</v>
      </c>
      <c r="E6643" s="72">
        <v>2</v>
      </c>
      <c r="F6643" s="72">
        <v>28.936507936507901</v>
      </c>
      <c r="G6643" s="72" t="s">
        <v>3711</v>
      </c>
    </row>
    <row r="6644" spans="1:7" x14ac:dyDescent="0.15">
      <c r="A6644" s="81" t="s">
        <v>3735</v>
      </c>
      <c r="B6644" s="72" t="s">
        <v>2347</v>
      </c>
      <c r="C6644" s="72">
        <v>5.2631578947368397E-2</v>
      </c>
      <c r="D6644" s="72">
        <v>3</v>
      </c>
      <c r="E6644" s="72">
        <v>2</v>
      </c>
      <c r="F6644" s="72">
        <v>288.48412698412699</v>
      </c>
      <c r="G6644" s="72" t="s">
        <v>3711</v>
      </c>
    </row>
    <row r="6645" spans="1:7" x14ac:dyDescent="0.15">
      <c r="A6645" s="81" t="s">
        <v>3821</v>
      </c>
      <c r="B6645" s="72" t="s">
        <v>2347</v>
      </c>
      <c r="C6645" s="72">
        <v>2.74603174603175</v>
      </c>
      <c r="D6645" s="72">
        <v>2</v>
      </c>
      <c r="E6645" s="72">
        <v>3</v>
      </c>
      <c r="F6645" s="72">
        <v>5.5263157894736796</v>
      </c>
      <c r="G6645" s="72" t="s">
        <v>3711</v>
      </c>
    </row>
    <row r="6646" spans="1:7" x14ac:dyDescent="0.15">
      <c r="A6646" s="81" t="s">
        <v>3865</v>
      </c>
      <c r="B6646" s="72" t="s">
        <v>3966</v>
      </c>
      <c r="C6646" s="72">
        <v>4.4455445544554504</v>
      </c>
      <c r="D6646" s="72">
        <v>0</v>
      </c>
      <c r="E6646" s="72">
        <v>2</v>
      </c>
      <c r="F6646" s="72">
        <v>3.4126984126984099</v>
      </c>
      <c r="G6646" s="72" t="s">
        <v>3711</v>
      </c>
    </row>
    <row r="6647" spans="1:7" x14ac:dyDescent="0.15">
      <c r="A6647" s="81" t="s">
        <v>3787</v>
      </c>
      <c r="B6647" s="72" t="s">
        <v>3729</v>
      </c>
      <c r="C6647" s="72">
        <v>0.50877192982456099</v>
      </c>
      <c r="D6647" s="72">
        <v>3</v>
      </c>
      <c r="E6647" s="72">
        <v>2</v>
      </c>
      <c r="F6647" s="72">
        <v>29.650793650793702</v>
      </c>
      <c r="G6647" s="72" t="s">
        <v>3711</v>
      </c>
    </row>
    <row r="6648" spans="1:7" x14ac:dyDescent="0.15">
      <c r="A6648" s="81" t="s">
        <v>2512</v>
      </c>
      <c r="B6648" s="72" t="s">
        <v>3713</v>
      </c>
      <c r="C6648" s="72">
        <v>1.0940594059405899</v>
      </c>
      <c r="D6648" s="72">
        <v>0</v>
      </c>
      <c r="E6648" s="72">
        <v>0</v>
      </c>
      <c r="F6648" s="72">
        <v>13.752475247524799</v>
      </c>
      <c r="G6648" s="72" t="s">
        <v>3711</v>
      </c>
    </row>
    <row r="6649" spans="1:7" x14ac:dyDescent="0.15">
      <c r="A6649" s="81" t="s">
        <v>2518</v>
      </c>
      <c r="B6649" s="72" t="s">
        <v>3897</v>
      </c>
      <c r="C6649" s="72">
        <v>41.198412698412703</v>
      </c>
      <c r="D6649" s="72">
        <v>2</v>
      </c>
      <c r="E6649" s="72">
        <v>2</v>
      </c>
      <c r="F6649" s="72">
        <v>0.365079365079365</v>
      </c>
      <c r="G6649" s="72" t="s">
        <v>3711</v>
      </c>
    </row>
    <row r="6650" spans="1:7" x14ac:dyDescent="0.15">
      <c r="A6650" s="81" t="s">
        <v>3959</v>
      </c>
      <c r="B6650" s="72" t="s">
        <v>3664</v>
      </c>
      <c r="C6650" s="72">
        <v>3.1188118811881198</v>
      </c>
      <c r="D6650" s="72">
        <v>0</v>
      </c>
      <c r="E6650" s="72">
        <v>0</v>
      </c>
      <c r="F6650" s="72">
        <v>4.7970297029703</v>
      </c>
      <c r="G6650" s="72" t="s">
        <v>3711</v>
      </c>
    </row>
    <row r="6651" spans="1:7" x14ac:dyDescent="0.15">
      <c r="A6651" s="81" t="s">
        <v>3841</v>
      </c>
      <c r="B6651" s="72" t="s">
        <v>3843</v>
      </c>
      <c r="C6651" s="72">
        <v>3.7722772277227699</v>
      </c>
      <c r="D6651" s="72">
        <v>0</v>
      </c>
      <c r="E6651" s="72">
        <v>0</v>
      </c>
      <c r="F6651" s="72">
        <v>3.9653465346534702</v>
      </c>
      <c r="G6651" s="72" t="s">
        <v>3711</v>
      </c>
    </row>
    <row r="6652" spans="1:7" x14ac:dyDescent="0.15">
      <c r="A6652" s="81" t="s">
        <v>3949</v>
      </c>
      <c r="B6652" s="72" t="s">
        <v>1486</v>
      </c>
      <c r="C6652" s="72">
        <v>0.341269841269841</v>
      </c>
      <c r="D6652" s="72">
        <v>2</v>
      </c>
      <c r="E6652" s="72">
        <v>0</v>
      </c>
      <c r="F6652" s="72">
        <v>43.777227722772302</v>
      </c>
      <c r="G6652" s="72" t="s">
        <v>3711</v>
      </c>
    </row>
    <row r="6653" spans="1:7" x14ac:dyDescent="0.15">
      <c r="A6653" s="81" t="s">
        <v>4074</v>
      </c>
      <c r="B6653" s="72" t="s">
        <v>3655</v>
      </c>
      <c r="C6653" s="72">
        <v>0.70634920634920595</v>
      </c>
      <c r="D6653" s="72">
        <v>2</v>
      </c>
      <c r="E6653" s="72">
        <v>2</v>
      </c>
      <c r="F6653" s="72">
        <v>21.150793650793702</v>
      </c>
      <c r="G6653" s="72" t="s">
        <v>3711</v>
      </c>
    </row>
    <row r="6654" spans="1:7" x14ac:dyDescent="0.15">
      <c r="A6654" s="81" t="s">
        <v>3743</v>
      </c>
      <c r="B6654" s="72" t="s">
        <v>2609</v>
      </c>
      <c r="C6654" s="72">
        <v>15.325396825396799</v>
      </c>
      <c r="D6654" s="72">
        <v>2</v>
      </c>
      <c r="E6654" s="72">
        <v>3</v>
      </c>
      <c r="F6654" s="72">
        <v>0.97368421052631604</v>
      </c>
      <c r="G6654" s="72" t="s">
        <v>3711</v>
      </c>
    </row>
    <row r="6655" spans="1:7" x14ac:dyDescent="0.15">
      <c r="A6655" s="81" t="s">
        <v>494</v>
      </c>
      <c r="B6655" s="72" t="s">
        <v>3792</v>
      </c>
      <c r="C6655" s="72">
        <v>1697.86507936508</v>
      </c>
      <c r="D6655" s="72">
        <v>2</v>
      </c>
      <c r="E6655" s="72">
        <v>3</v>
      </c>
      <c r="F6655" s="72">
        <v>8.7719298245613996E-3</v>
      </c>
      <c r="G6655" s="72" t="s">
        <v>3711</v>
      </c>
    </row>
    <row r="6656" spans="1:7" x14ac:dyDescent="0.15">
      <c r="A6656" s="81" t="s">
        <v>2556</v>
      </c>
      <c r="B6656" s="72" t="s">
        <v>4075</v>
      </c>
      <c r="C6656" s="72">
        <v>83.3888888888889</v>
      </c>
      <c r="D6656" s="72">
        <v>2</v>
      </c>
      <c r="E6656" s="72">
        <v>0</v>
      </c>
      <c r="F6656" s="72">
        <v>0.17821782178217799</v>
      </c>
      <c r="G6656" s="72" t="s">
        <v>3711</v>
      </c>
    </row>
    <row r="6657" spans="1:7" x14ac:dyDescent="0.15">
      <c r="A6657" s="81" t="s">
        <v>3828</v>
      </c>
      <c r="B6657" s="72" t="s">
        <v>605</v>
      </c>
      <c r="C6657" s="72">
        <v>1.4455445544554499</v>
      </c>
      <c r="D6657" s="72">
        <v>0</v>
      </c>
      <c r="E6657" s="72">
        <v>0</v>
      </c>
      <c r="F6657" s="72">
        <v>10.247524752475201</v>
      </c>
      <c r="G6657" s="72" t="s">
        <v>3711</v>
      </c>
    </row>
    <row r="6658" spans="1:7" x14ac:dyDescent="0.15">
      <c r="A6658" s="81" t="s">
        <v>3934</v>
      </c>
      <c r="B6658" s="72" t="s">
        <v>2548</v>
      </c>
      <c r="C6658" s="72">
        <v>2.5476190476190501</v>
      </c>
      <c r="D6658" s="72">
        <v>2</v>
      </c>
      <c r="E6658" s="72">
        <v>0</v>
      </c>
      <c r="F6658" s="72">
        <v>5.7920792079207901</v>
      </c>
      <c r="G6658" s="72" t="s">
        <v>3711</v>
      </c>
    </row>
    <row r="6659" spans="1:7" x14ac:dyDescent="0.15">
      <c r="A6659" s="81" t="s">
        <v>3918</v>
      </c>
      <c r="B6659" s="72" t="s">
        <v>3664</v>
      </c>
      <c r="C6659" s="72">
        <v>0.50990099009901002</v>
      </c>
      <c r="D6659" s="72">
        <v>0</v>
      </c>
      <c r="E6659" s="72">
        <v>2</v>
      </c>
      <c r="F6659" s="72">
        <v>28.936507936507901</v>
      </c>
      <c r="G6659" s="72" t="s">
        <v>3711</v>
      </c>
    </row>
    <row r="6660" spans="1:7" x14ac:dyDescent="0.15">
      <c r="A6660" s="81" t="s">
        <v>3833</v>
      </c>
      <c r="B6660" s="72" t="s">
        <v>3834</v>
      </c>
      <c r="C6660" s="72">
        <v>4.5</v>
      </c>
      <c r="D6660" s="72">
        <v>3</v>
      </c>
      <c r="E6660" s="72">
        <v>0</v>
      </c>
      <c r="F6660" s="72">
        <v>3.2772277227722801</v>
      </c>
      <c r="G6660" s="72" t="s">
        <v>3711</v>
      </c>
    </row>
    <row r="6661" spans="1:7" x14ac:dyDescent="0.15">
      <c r="A6661" s="81" t="s">
        <v>3787</v>
      </c>
      <c r="B6661" s="72" t="s">
        <v>3652</v>
      </c>
      <c r="C6661" s="72">
        <v>0.59405940594059403</v>
      </c>
      <c r="D6661" s="72">
        <v>0</v>
      </c>
      <c r="E6661" s="72">
        <v>2</v>
      </c>
      <c r="F6661" s="72">
        <v>24.8095238095238</v>
      </c>
      <c r="G6661" s="72" t="s">
        <v>3711</v>
      </c>
    </row>
    <row r="6662" spans="1:7" x14ac:dyDescent="0.15">
      <c r="A6662" s="81" t="s">
        <v>2014</v>
      </c>
      <c r="B6662" s="72" t="s">
        <v>2347</v>
      </c>
      <c r="C6662" s="72">
        <v>2.66336633663366</v>
      </c>
      <c r="D6662" s="72">
        <v>0</v>
      </c>
      <c r="E6662" s="72">
        <v>3</v>
      </c>
      <c r="F6662" s="72">
        <v>5.5263157894736796</v>
      </c>
      <c r="G6662" s="72" t="s">
        <v>3711</v>
      </c>
    </row>
    <row r="6663" spans="1:7" x14ac:dyDescent="0.15">
      <c r="A6663" s="81" t="s">
        <v>3732</v>
      </c>
      <c r="B6663" s="72" t="s">
        <v>3717</v>
      </c>
      <c r="C6663" s="72">
        <v>1.54385964912281</v>
      </c>
      <c r="D6663" s="72">
        <v>3</v>
      </c>
      <c r="E6663" s="72">
        <v>2</v>
      </c>
      <c r="F6663" s="72">
        <v>9.5238095238095202</v>
      </c>
      <c r="G6663" s="72" t="s">
        <v>3711</v>
      </c>
    </row>
    <row r="6664" spans="1:7" x14ac:dyDescent="0.15">
      <c r="A6664" s="81" t="s">
        <v>3735</v>
      </c>
      <c r="B6664" s="72" t="s">
        <v>3675</v>
      </c>
      <c r="C6664" s="72">
        <v>4.3118811881188099</v>
      </c>
      <c r="D6664" s="72">
        <v>0</v>
      </c>
      <c r="E6664" s="72">
        <v>0</v>
      </c>
      <c r="F6664" s="72">
        <v>3.4059405940594099</v>
      </c>
      <c r="G6664" s="72" t="s">
        <v>3711</v>
      </c>
    </row>
    <row r="6665" spans="1:7" x14ac:dyDescent="0.15">
      <c r="A6665" s="81" t="s">
        <v>3833</v>
      </c>
      <c r="B6665" s="72" t="s">
        <v>3916</v>
      </c>
      <c r="C6665" s="72">
        <v>4.5</v>
      </c>
      <c r="D6665" s="72">
        <v>3</v>
      </c>
      <c r="E6665" s="72">
        <v>2</v>
      </c>
      <c r="F6665" s="72">
        <v>3.2619047619047601</v>
      </c>
      <c r="G6665" s="72" t="s">
        <v>3711</v>
      </c>
    </row>
    <row r="6666" spans="1:7" x14ac:dyDescent="0.15">
      <c r="A6666" s="81" t="s">
        <v>3927</v>
      </c>
      <c r="B6666" s="72" t="s">
        <v>3760</v>
      </c>
      <c r="C6666" s="72">
        <v>1.69047619047619</v>
      </c>
      <c r="D6666" s="72">
        <v>2</v>
      </c>
      <c r="E6666" s="72">
        <v>2</v>
      </c>
      <c r="F6666" s="72">
        <v>8.6666666666666696</v>
      </c>
      <c r="G6666" s="72" t="s">
        <v>3711</v>
      </c>
    </row>
    <row r="6667" spans="1:7" x14ac:dyDescent="0.15">
      <c r="A6667" s="81" t="s">
        <v>450</v>
      </c>
      <c r="B6667" s="72" t="s">
        <v>3724</v>
      </c>
      <c r="C6667" s="72">
        <v>268.76190476190499</v>
      </c>
      <c r="D6667" s="72">
        <v>2</v>
      </c>
      <c r="E6667" s="72">
        <v>0</v>
      </c>
      <c r="F6667" s="72">
        <v>5.4455445544554497E-2</v>
      </c>
      <c r="G6667" s="72" t="s">
        <v>3711</v>
      </c>
    </row>
    <row r="6668" spans="1:7" x14ac:dyDescent="0.15">
      <c r="A6668" s="81" t="s">
        <v>3780</v>
      </c>
      <c r="B6668" s="72" t="s">
        <v>2275</v>
      </c>
      <c r="C6668" s="72">
        <v>2.0614035087719298</v>
      </c>
      <c r="D6668" s="72">
        <v>3</v>
      </c>
      <c r="E6668" s="72">
        <v>0</v>
      </c>
      <c r="F6668" s="72">
        <v>7.0990099009901</v>
      </c>
      <c r="G6668" s="72" t="s">
        <v>3711</v>
      </c>
    </row>
    <row r="6669" spans="1:7" x14ac:dyDescent="0.15">
      <c r="A6669" s="81" t="s">
        <v>3822</v>
      </c>
      <c r="B6669" s="72" t="s">
        <v>3997</v>
      </c>
      <c r="C6669" s="72">
        <v>28.980198019802</v>
      </c>
      <c r="D6669" s="72">
        <v>0</v>
      </c>
      <c r="E6669" s="72">
        <v>0</v>
      </c>
      <c r="F6669" s="72">
        <v>0.50495049504950495</v>
      </c>
      <c r="G6669" s="72" t="s">
        <v>3711</v>
      </c>
    </row>
    <row r="6670" spans="1:7" x14ac:dyDescent="0.15">
      <c r="A6670" s="81" t="s">
        <v>450</v>
      </c>
      <c r="B6670" s="72" t="s">
        <v>2523</v>
      </c>
      <c r="C6670" s="72">
        <v>12.157894736842101</v>
      </c>
      <c r="D6670" s="72">
        <v>3</v>
      </c>
      <c r="E6670" s="72">
        <v>3</v>
      </c>
      <c r="F6670" s="72">
        <v>1.20175438596491</v>
      </c>
      <c r="G6670" s="72" t="s">
        <v>3711</v>
      </c>
    </row>
    <row r="6671" spans="1:7" x14ac:dyDescent="0.15">
      <c r="A6671" s="81" t="s">
        <v>3850</v>
      </c>
      <c r="B6671" s="72" t="s">
        <v>3851</v>
      </c>
      <c r="C6671" s="72">
        <v>92.095238095238102</v>
      </c>
      <c r="D6671" s="72">
        <v>2</v>
      </c>
      <c r="E6671" s="72">
        <v>3</v>
      </c>
      <c r="F6671" s="72">
        <v>0.157894736842105</v>
      </c>
      <c r="G6671" s="72" t="s">
        <v>3711</v>
      </c>
    </row>
    <row r="6672" spans="1:7" x14ac:dyDescent="0.15">
      <c r="A6672" s="81" t="s">
        <v>3482</v>
      </c>
      <c r="B6672" s="72" t="s">
        <v>3791</v>
      </c>
      <c r="C6672" s="72">
        <v>33.119047619047599</v>
      </c>
      <c r="D6672" s="72">
        <v>2</v>
      </c>
      <c r="E6672" s="72">
        <v>3</v>
      </c>
      <c r="F6672" s="72">
        <v>0.43859649122806998</v>
      </c>
      <c r="G6672" s="72" t="s">
        <v>3711</v>
      </c>
    </row>
    <row r="6673" spans="1:7" x14ac:dyDescent="0.15">
      <c r="A6673" s="81" t="s">
        <v>1220</v>
      </c>
      <c r="B6673" s="72" t="s">
        <v>3103</v>
      </c>
      <c r="C6673" s="72">
        <v>166.37128712871299</v>
      </c>
      <c r="D6673" s="72">
        <v>0</v>
      </c>
      <c r="E6673" s="72">
        <v>2</v>
      </c>
      <c r="F6673" s="72">
        <v>8.7301587301587297E-2</v>
      </c>
      <c r="G6673" s="72" t="s">
        <v>3711</v>
      </c>
    </row>
    <row r="6674" spans="1:7" x14ac:dyDescent="0.15">
      <c r="A6674" s="81" t="s">
        <v>3939</v>
      </c>
      <c r="B6674" s="72" t="s">
        <v>4076</v>
      </c>
      <c r="C6674" s="72">
        <v>1.6031746031745999</v>
      </c>
      <c r="D6674" s="72">
        <v>2</v>
      </c>
      <c r="E6674" s="72">
        <v>2</v>
      </c>
      <c r="F6674" s="72">
        <v>9.0476190476190492</v>
      </c>
      <c r="G6674" s="72" t="s">
        <v>3711</v>
      </c>
    </row>
    <row r="6675" spans="1:7" x14ac:dyDescent="0.15">
      <c r="A6675" s="81" t="s">
        <v>3732</v>
      </c>
      <c r="B6675" s="72" t="s">
        <v>2824</v>
      </c>
      <c r="C6675" s="72">
        <v>1.54385964912281</v>
      </c>
      <c r="D6675" s="72">
        <v>3</v>
      </c>
      <c r="E6675" s="72">
        <v>0</v>
      </c>
      <c r="F6675" s="72">
        <v>9.3910891089108901</v>
      </c>
      <c r="G6675" s="72" t="s">
        <v>3711</v>
      </c>
    </row>
    <row r="6676" spans="1:7" x14ac:dyDescent="0.15">
      <c r="A6676" s="81" t="s">
        <v>762</v>
      </c>
      <c r="B6676" s="72" t="s">
        <v>3777</v>
      </c>
      <c r="C6676" s="72">
        <v>202.29702970297001</v>
      </c>
      <c r="D6676" s="72">
        <v>0</v>
      </c>
      <c r="E6676" s="72">
        <v>2</v>
      </c>
      <c r="F6676" s="72">
        <v>7.1428571428571397E-2</v>
      </c>
      <c r="G6676" s="72" t="s">
        <v>3711</v>
      </c>
    </row>
    <row r="6677" spans="1:7" x14ac:dyDescent="0.15">
      <c r="A6677" s="81" t="s">
        <v>4077</v>
      </c>
      <c r="B6677" s="72" t="s">
        <v>1628</v>
      </c>
      <c r="C6677" s="72">
        <v>0.32178217821782201</v>
      </c>
      <c r="D6677" s="72">
        <v>0</v>
      </c>
      <c r="E6677" s="72">
        <v>0</v>
      </c>
      <c r="F6677" s="72">
        <v>44.896039603960403</v>
      </c>
      <c r="G6677" s="72" t="s">
        <v>3711</v>
      </c>
    </row>
    <row r="6678" spans="1:7" x14ac:dyDescent="0.15">
      <c r="A6678" s="81" t="s">
        <v>3936</v>
      </c>
      <c r="B6678" s="72" t="s">
        <v>2548</v>
      </c>
      <c r="C6678" s="72">
        <v>2.4920634920634899</v>
      </c>
      <c r="D6678" s="72">
        <v>2</v>
      </c>
      <c r="E6678" s="72">
        <v>0</v>
      </c>
      <c r="F6678" s="72">
        <v>5.7920792079207901</v>
      </c>
      <c r="G6678" s="72" t="s">
        <v>3711</v>
      </c>
    </row>
    <row r="6679" spans="1:7" x14ac:dyDescent="0.15">
      <c r="A6679" s="81" t="s">
        <v>3759</v>
      </c>
      <c r="B6679" s="72" t="s">
        <v>2749</v>
      </c>
      <c r="C6679" s="72">
        <v>9.0396039603960396</v>
      </c>
      <c r="D6679" s="72">
        <v>0</v>
      </c>
      <c r="E6679" s="72">
        <v>3</v>
      </c>
      <c r="F6679" s="72">
        <v>1.59649122807018</v>
      </c>
      <c r="G6679" s="72" t="s">
        <v>3711</v>
      </c>
    </row>
    <row r="6680" spans="1:7" x14ac:dyDescent="0.15">
      <c r="A6680" s="81" t="s">
        <v>282</v>
      </c>
      <c r="B6680" s="72" t="s">
        <v>3674</v>
      </c>
      <c r="C6680" s="72">
        <v>51.881188118811899</v>
      </c>
      <c r="D6680" s="72">
        <v>0</v>
      </c>
      <c r="E6680" s="72">
        <v>2</v>
      </c>
      <c r="F6680" s="72">
        <v>0.27777777777777801</v>
      </c>
      <c r="G6680" s="72" t="s">
        <v>3711</v>
      </c>
    </row>
    <row r="6681" spans="1:7" x14ac:dyDescent="0.15">
      <c r="A6681" s="81" t="s">
        <v>4022</v>
      </c>
      <c r="B6681" s="72" t="s">
        <v>3727</v>
      </c>
      <c r="C6681" s="72">
        <v>0.72807017543859698</v>
      </c>
      <c r="D6681" s="72">
        <v>3</v>
      </c>
      <c r="E6681" s="72">
        <v>2</v>
      </c>
      <c r="F6681" s="72">
        <v>19.785714285714299</v>
      </c>
      <c r="G6681" s="72" t="s">
        <v>3711</v>
      </c>
    </row>
    <row r="6682" spans="1:7" x14ac:dyDescent="0.15">
      <c r="A6682" s="81" t="s">
        <v>3827</v>
      </c>
      <c r="B6682" s="72" t="s">
        <v>3791</v>
      </c>
      <c r="C6682" s="72">
        <v>32.841269841269799</v>
      </c>
      <c r="D6682" s="72">
        <v>2</v>
      </c>
      <c r="E6682" s="72">
        <v>3</v>
      </c>
      <c r="F6682" s="72">
        <v>0.43859649122806998</v>
      </c>
      <c r="G6682" s="72" t="s">
        <v>3711</v>
      </c>
    </row>
    <row r="6683" spans="1:7" x14ac:dyDescent="0.15">
      <c r="A6683" s="81" t="s">
        <v>176</v>
      </c>
      <c r="B6683" s="72" t="s">
        <v>2347</v>
      </c>
      <c r="C6683" s="72">
        <v>2.6052631578947398</v>
      </c>
      <c r="D6683" s="72">
        <v>3</v>
      </c>
      <c r="E6683" s="72">
        <v>3</v>
      </c>
      <c r="F6683" s="72">
        <v>5.5263157894736796</v>
      </c>
      <c r="G6683" s="72" t="s">
        <v>3711</v>
      </c>
    </row>
    <row r="6684" spans="1:7" x14ac:dyDescent="0.15">
      <c r="A6684" s="81" t="s">
        <v>2420</v>
      </c>
      <c r="B6684" s="72" t="s">
        <v>3671</v>
      </c>
      <c r="C6684" s="72">
        <v>5.3070175438596499</v>
      </c>
      <c r="D6684" s="72">
        <v>3</v>
      </c>
      <c r="E6684" s="72">
        <v>0</v>
      </c>
      <c r="F6684" s="72">
        <v>2.71287128712871</v>
      </c>
      <c r="G6684" s="72" t="s">
        <v>3711</v>
      </c>
    </row>
    <row r="6685" spans="1:7" x14ac:dyDescent="0.15">
      <c r="A6685" s="81" t="s">
        <v>3752</v>
      </c>
      <c r="B6685" s="72" t="s">
        <v>2749</v>
      </c>
      <c r="C6685" s="72">
        <v>9</v>
      </c>
      <c r="D6685" s="72">
        <v>2</v>
      </c>
      <c r="E6685" s="72">
        <v>3</v>
      </c>
      <c r="F6685" s="72">
        <v>1.59649122807018</v>
      </c>
      <c r="G6685" s="72" t="s">
        <v>3711</v>
      </c>
    </row>
    <row r="6686" spans="1:7" x14ac:dyDescent="0.15">
      <c r="A6686" s="81" t="s">
        <v>3874</v>
      </c>
      <c r="B6686" s="72" t="s">
        <v>4056</v>
      </c>
      <c r="C6686" s="72">
        <v>1.4009900990099</v>
      </c>
      <c r="D6686" s="72">
        <v>0</v>
      </c>
      <c r="E6686" s="72">
        <v>2</v>
      </c>
      <c r="F6686" s="72">
        <v>10.2380952380952</v>
      </c>
      <c r="G6686" s="72" t="s">
        <v>3711</v>
      </c>
    </row>
    <row r="6687" spans="1:7" x14ac:dyDescent="0.15">
      <c r="A6687" s="81" t="s">
        <v>2071</v>
      </c>
      <c r="B6687" s="72" t="s">
        <v>4042</v>
      </c>
      <c r="C6687" s="72">
        <v>96.079365079365104</v>
      </c>
      <c r="D6687" s="72">
        <v>2</v>
      </c>
      <c r="E6687" s="72">
        <v>3</v>
      </c>
      <c r="F6687" s="72">
        <v>0.14912280701754399</v>
      </c>
      <c r="G6687" s="72" t="s">
        <v>3711</v>
      </c>
    </row>
    <row r="6688" spans="1:7" x14ac:dyDescent="0.15">
      <c r="A6688" s="81" t="s">
        <v>3906</v>
      </c>
      <c r="B6688" s="72" t="s">
        <v>2585</v>
      </c>
      <c r="C6688" s="72">
        <v>1.9920634920634901</v>
      </c>
      <c r="D6688" s="72">
        <v>2</v>
      </c>
      <c r="E6688" s="72">
        <v>0</v>
      </c>
      <c r="F6688" s="72">
        <v>7.1831683168316802</v>
      </c>
      <c r="G6688" s="72" t="s">
        <v>3711</v>
      </c>
    </row>
    <row r="6689" spans="1:7" x14ac:dyDescent="0.15">
      <c r="A6689" s="81" t="s">
        <v>2871</v>
      </c>
      <c r="B6689" s="72" t="s">
        <v>3786</v>
      </c>
      <c r="C6689" s="72">
        <v>22.341584158415799</v>
      </c>
      <c r="D6689" s="72">
        <v>0</v>
      </c>
      <c r="E6689" s="72">
        <v>3</v>
      </c>
      <c r="F6689" s="72">
        <v>0.640350877192982</v>
      </c>
      <c r="G6689" s="72" t="s">
        <v>3711</v>
      </c>
    </row>
    <row r="6690" spans="1:7" x14ac:dyDescent="0.15">
      <c r="A6690" s="81" t="s">
        <v>3972</v>
      </c>
      <c r="B6690" s="72" t="s">
        <v>605</v>
      </c>
      <c r="C6690" s="72">
        <v>1.67460317460317</v>
      </c>
      <c r="D6690" s="72">
        <v>2</v>
      </c>
      <c r="E6690" s="72">
        <v>3</v>
      </c>
      <c r="F6690" s="72">
        <v>8.5263157894736796</v>
      </c>
      <c r="G6690" s="72" t="s">
        <v>3711</v>
      </c>
    </row>
    <row r="6691" spans="1:7" x14ac:dyDescent="0.15">
      <c r="A6691" s="81" t="s">
        <v>3839</v>
      </c>
      <c r="B6691" s="72" t="s">
        <v>1486</v>
      </c>
      <c r="C6691" s="72">
        <v>0.18421052631578899</v>
      </c>
      <c r="D6691" s="72">
        <v>3</v>
      </c>
      <c r="E6691" s="72">
        <v>2</v>
      </c>
      <c r="F6691" s="72">
        <v>77.428571428571402</v>
      </c>
      <c r="G6691" s="72" t="s">
        <v>3711</v>
      </c>
    </row>
    <row r="6692" spans="1:7" x14ac:dyDescent="0.15">
      <c r="A6692" s="81" t="s">
        <v>3805</v>
      </c>
      <c r="B6692" s="72" t="s">
        <v>3784</v>
      </c>
      <c r="C6692" s="72">
        <v>0.75247524752475203</v>
      </c>
      <c r="D6692" s="72">
        <v>0</v>
      </c>
      <c r="E6692" s="72">
        <v>2</v>
      </c>
      <c r="F6692" s="72">
        <v>18.952380952380999</v>
      </c>
      <c r="G6692" s="72" t="s">
        <v>3711</v>
      </c>
    </row>
    <row r="6693" spans="1:7" x14ac:dyDescent="0.15">
      <c r="A6693" s="81" t="s">
        <v>3506</v>
      </c>
      <c r="B6693" s="72" t="s">
        <v>3797</v>
      </c>
      <c r="C6693" s="72">
        <v>30.634920634920601</v>
      </c>
      <c r="D6693" s="72">
        <v>2</v>
      </c>
      <c r="E6693" s="72">
        <v>3</v>
      </c>
      <c r="F6693" s="72">
        <v>0.464912280701754</v>
      </c>
      <c r="G6693" s="72" t="s">
        <v>3711</v>
      </c>
    </row>
    <row r="6694" spans="1:7" x14ac:dyDescent="0.15">
      <c r="A6694" s="81" t="s">
        <v>1762</v>
      </c>
      <c r="B6694" s="72" t="s">
        <v>3975</v>
      </c>
      <c r="C6694" s="72">
        <v>85.365079365079396</v>
      </c>
      <c r="D6694" s="72">
        <v>2</v>
      </c>
      <c r="E6694" s="72">
        <v>3</v>
      </c>
      <c r="F6694" s="72">
        <v>0.16666666666666699</v>
      </c>
      <c r="G6694" s="72" t="s">
        <v>3711</v>
      </c>
    </row>
    <row r="6695" spans="1:7" x14ac:dyDescent="0.15">
      <c r="A6695" s="81" t="s">
        <v>3752</v>
      </c>
      <c r="B6695" s="72" t="s">
        <v>3716</v>
      </c>
      <c r="C6695" s="72">
        <v>9</v>
      </c>
      <c r="D6695" s="72">
        <v>2</v>
      </c>
      <c r="E6695" s="72">
        <v>0</v>
      </c>
      <c r="F6695" s="72">
        <v>1.5792079207920799</v>
      </c>
      <c r="G6695" s="72" t="s">
        <v>3711</v>
      </c>
    </row>
    <row r="6696" spans="1:7" x14ac:dyDescent="0.15">
      <c r="A6696" s="81" t="s">
        <v>3955</v>
      </c>
      <c r="B6696" s="72" t="s">
        <v>3679</v>
      </c>
      <c r="C6696" s="72">
        <v>1.6315789473684199</v>
      </c>
      <c r="D6696" s="72">
        <v>3</v>
      </c>
      <c r="E6696" s="72">
        <v>2</v>
      </c>
      <c r="F6696" s="72">
        <v>8.6984126984126995</v>
      </c>
      <c r="G6696" s="72" t="s">
        <v>3711</v>
      </c>
    </row>
    <row r="6697" spans="1:7" x14ac:dyDescent="0.15">
      <c r="A6697" s="81" t="s">
        <v>3994</v>
      </c>
      <c r="B6697" s="72" t="s">
        <v>3908</v>
      </c>
      <c r="C6697" s="72">
        <v>1.84210526315789</v>
      </c>
      <c r="D6697" s="72">
        <v>3</v>
      </c>
      <c r="E6697" s="72">
        <v>2</v>
      </c>
      <c r="F6697" s="72">
        <v>7.6904761904761898</v>
      </c>
      <c r="G6697" s="72" t="s">
        <v>3711</v>
      </c>
    </row>
    <row r="6698" spans="1:7" x14ac:dyDescent="0.15">
      <c r="A6698" s="81" t="s">
        <v>2726</v>
      </c>
      <c r="B6698" s="72" t="s">
        <v>2609</v>
      </c>
      <c r="C6698" s="72">
        <v>0.26315789473684198</v>
      </c>
      <c r="D6698" s="72">
        <v>3</v>
      </c>
      <c r="E6698" s="72">
        <v>2</v>
      </c>
      <c r="F6698" s="72">
        <v>53.7777777777778</v>
      </c>
      <c r="G6698" s="72" t="s">
        <v>3711</v>
      </c>
    </row>
    <row r="6699" spans="1:7" x14ac:dyDescent="0.15">
      <c r="A6699" s="81" t="s">
        <v>176</v>
      </c>
      <c r="B6699" s="72" t="s">
        <v>3702</v>
      </c>
      <c r="C6699" s="72">
        <v>10.118811881188099</v>
      </c>
      <c r="D6699" s="72">
        <v>0</v>
      </c>
      <c r="E6699" s="72">
        <v>2</v>
      </c>
      <c r="F6699" s="72">
        <v>1.3968253968254001</v>
      </c>
      <c r="G6699" s="72" t="s">
        <v>3711</v>
      </c>
    </row>
    <row r="6700" spans="1:7" x14ac:dyDescent="0.15">
      <c r="A6700" s="81" t="s">
        <v>2687</v>
      </c>
      <c r="B6700" s="72" t="s">
        <v>3725</v>
      </c>
      <c r="C6700" s="72">
        <v>18.261904761904798</v>
      </c>
      <c r="D6700" s="72">
        <v>2</v>
      </c>
      <c r="E6700" s="72">
        <v>0</v>
      </c>
      <c r="F6700" s="72">
        <v>0.77227722772277196</v>
      </c>
      <c r="G6700" s="72" t="s">
        <v>3711</v>
      </c>
    </row>
    <row r="6701" spans="1:7" x14ac:dyDescent="0.15">
      <c r="A6701" s="81" t="s">
        <v>494</v>
      </c>
      <c r="B6701" s="72" t="s">
        <v>3716</v>
      </c>
      <c r="C6701" s="72">
        <v>123.298245614035</v>
      </c>
      <c r="D6701" s="72">
        <v>3</v>
      </c>
      <c r="E6701" s="72">
        <v>3</v>
      </c>
      <c r="F6701" s="72">
        <v>0.114035087719298</v>
      </c>
      <c r="G6701" s="72" t="s">
        <v>3711</v>
      </c>
    </row>
    <row r="6702" spans="1:7" x14ac:dyDescent="0.15">
      <c r="A6702" s="81" t="s">
        <v>3925</v>
      </c>
      <c r="B6702" s="72" t="s">
        <v>2548</v>
      </c>
      <c r="C6702" s="72">
        <v>0.26984126984126999</v>
      </c>
      <c r="D6702" s="72">
        <v>2</v>
      </c>
      <c r="E6702" s="72">
        <v>2</v>
      </c>
      <c r="F6702" s="72">
        <v>52.087301587301603</v>
      </c>
      <c r="G6702" s="72" t="s">
        <v>3711</v>
      </c>
    </row>
    <row r="6703" spans="1:7" x14ac:dyDescent="0.15">
      <c r="A6703" s="81" t="s">
        <v>3887</v>
      </c>
      <c r="B6703" s="72" t="s">
        <v>3273</v>
      </c>
      <c r="C6703" s="72">
        <v>0.634920634920635</v>
      </c>
      <c r="D6703" s="72">
        <v>2</v>
      </c>
      <c r="E6703" s="72">
        <v>0</v>
      </c>
      <c r="F6703" s="72">
        <v>22.1287128712871</v>
      </c>
      <c r="G6703" s="72" t="s">
        <v>3711</v>
      </c>
    </row>
    <row r="6704" spans="1:7" x14ac:dyDescent="0.15">
      <c r="A6704" s="81" t="s">
        <v>4040</v>
      </c>
      <c r="B6704" s="72" t="s">
        <v>3893</v>
      </c>
      <c r="C6704" s="72">
        <v>2.9841269841269802</v>
      </c>
      <c r="D6704" s="72">
        <v>2</v>
      </c>
      <c r="E6704" s="72">
        <v>0</v>
      </c>
      <c r="F6704" s="72">
        <v>4.7079207920792099</v>
      </c>
      <c r="G6704" s="72" t="s">
        <v>3711</v>
      </c>
    </row>
    <row r="6705" spans="1:7" x14ac:dyDescent="0.15">
      <c r="A6705" s="81" t="s">
        <v>2116</v>
      </c>
      <c r="B6705" s="72" t="s">
        <v>3786</v>
      </c>
      <c r="C6705" s="72">
        <v>21.928571428571399</v>
      </c>
      <c r="D6705" s="72">
        <v>2</v>
      </c>
      <c r="E6705" s="72">
        <v>3</v>
      </c>
      <c r="F6705" s="72">
        <v>0.640350877192982</v>
      </c>
      <c r="G6705" s="72" t="s">
        <v>3711</v>
      </c>
    </row>
    <row r="6706" spans="1:7" x14ac:dyDescent="0.15">
      <c r="A6706" s="81" t="s">
        <v>3099</v>
      </c>
      <c r="B6706" s="72" t="s">
        <v>3702</v>
      </c>
      <c r="C6706" s="72">
        <v>10.0526315789474</v>
      </c>
      <c r="D6706" s="72">
        <v>3</v>
      </c>
      <c r="E6706" s="72">
        <v>2</v>
      </c>
      <c r="F6706" s="72">
        <v>1.3968253968254001</v>
      </c>
      <c r="G6706" s="72" t="s">
        <v>3711</v>
      </c>
    </row>
    <row r="6707" spans="1:7" x14ac:dyDescent="0.15">
      <c r="A6707" s="81" t="s">
        <v>2505</v>
      </c>
      <c r="B6707" s="72" t="s">
        <v>2370</v>
      </c>
      <c r="C6707" s="72">
        <v>1.81683168316832</v>
      </c>
      <c r="D6707" s="72">
        <v>0</v>
      </c>
      <c r="E6707" s="72">
        <v>2</v>
      </c>
      <c r="F6707" s="72">
        <v>7.7222222222222197</v>
      </c>
      <c r="G6707" s="72" t="s">
        <v>3711</v>
      </c>
    </row>
    <row r="6708" spans="1:7" x14ac:dyDescent="0.15">
      <c r="A6708" s="81" t="s">
        <v>2490</v>
      </c>
      <c r="B6708" s="72" t="s">
        <v>605</v>
      </c>
      <c r="C6708" s="72">
        <v>1.36633663366337</v>
      </c>
      <c r="D6708" s="72">
        <v>0</v>
      </c>
      <c r="E6708" s="72">
        <v>0</v>
      </c>
      <c r="F6708" s="72">
        <v>10.247524752475201</v>
      </c>
      <c r="G6708" s="72" t="s">
        <v>3711</v>
      </c>
    </row>
    <row r="6709" spans="1:7" x14ac:dyDescent="0.15">
      <c r="A6709" s="81" t="s">
        <v>3978</v>
      </c>
      <c r="B6709" s="72" t="s">
        <v>3979</v>
      </c>
      <c r="C6709" s="72">
        <v>1.6140350877192999</v>
      </c>
      <c r="D6709" s="72">
        <v>3</v>
      </c>
      <c r="E6709" s="72">
        <v>2</v>
      </c>
      <c r="F6709" s="72">
        <v>8.6507936507936503</v>
      </c>
      <c r="G6709" s="72" t="s">
        <v>3711</v>
      </c>
    </row>
    <row r="6710" spans="1:7" x14ac:dyDescent="0.15">
      <c r="A6710" s="81" t="s">
        <v>2329</v>
      </c>
      <c r="B6710" s="72" t="s">
        <v>605</v>
      </c>
      <c r="C6710" s="72">
        <v>1.35964912280702</v>
      </c>
      <c r="D6710" s="72">
        <v>3</v>
      </c>
      <c r="E6710" s="72">
        <v>0</v>
      </c>
      <c r="F6710" s="72">
        <v>10.247524752475201</v>
      </c>
      <c r="G6710" s="72" t="s">
        <v>3711</v>
      </c>
    </row>
    <row r="6711" spans="1:7" x14ac:dyDescent="0.15">
      <c r="A6711" s="81" t="s">
        <v>3519</v>
      </c>
      <c r="B6711" s="72" t="s">
        <v>3767</v>
      </c>
      <c r="C6711" s="72">
        <v>9.7970297029703008</v>
      </c>
      <c r="D6711" s="72">
        <v>0</v>
      </c>
      <c r="E6711" s="72">
        <v>2</v>
      </c>
      <c r="F6711" s="72">
        <v>1.42063492063492</v>
      </c>
      <c r="G6711" s="72" t="s">
        <v>3711</v>
      </c>
    </row>
    <row r="6712" spans="1:7" x14ac:dyDescent="0.15">
      <c r="A6712" s="81" t="s">
        <v>4035</v>
      </c>
      <c r="B6712" s="72" t="s">
        <v>2749</v>
      </c>
      <c r="C6712" s="72">
        <v>0.21782178217821799</v>
      </c>
      <c r="D6712" s="72">
        <v>0</v>
      </c>
      <c r="E6712" s="72">
        <v>2</v>
      </c>
      <c r="F6712" s="72">
        <v>63.769841269841301</v>
      </c>
      <c r="G6712" s="72" t="s">
        <v>3711</v>
      </c>
    </row>
    <row r="6713" spans="1:7" x14ac:dyDescent="0.15">
      <c r="A6713" s="81" t="s">
        <v>4036</v>
      </c>
      <c r="B6713" s="72" t="s">
        <v>3859</v>
      </c>
      <c r="C6713" s="72">
        <v>1.7936507936507899</v>
      </c>
      <c r="D6713" s="72">
        <v>2</v>
      </c>
      <c r="E6713" s="72">
        <v>0</v>
      </c>
      <c r="F6713" s="72">
        <v>7.7425742574257397</v>
      </c>
      <c r="G6713" s="72" t="s">
        <v>3711</v>
      </c>
    </row>
    <row r="6714" spans="1:7" x14ac:dyDescent="0.15">
      <c r="A6714" s="81" t="s">
        <v>3906</v>
      </c>
      <c r="B6714" s="72" t="s">
        <v>2502</v>
      </c>
      <c r="C6714" s="72">
        <v>0.14912280701754399</v>
      </c>
      <c r="D6714" s="72">
        <v>3</v>
      </c>
      <c r="E6714" s="72">
        <v>2</v>
      </c>
      <c r="F6714" s="72">
        <v>93.087301587301596</v>
      </c>
      <c r="G6714" s="72" t="s">
        <v>3711</v>
      </c>
    </row>
    <row r="6715" spans="1:7" x14ac:dyDescent="0.15">
      <c r="A6715" s="81" t="s">
        <v>4014</v>
      </c>
      <c r="B6715" s="72" t="s">
        <v>3654</v>
      </c>
      <c r="C6715" s="72">
        <v>0.55555555555555602</v>
      </c>
      <c r="D6715" s="72">
        <v>2</v>
      </c>
      <c r="E6715" s="72">
        <v>2</v>
      </c>
      <c r="F6715" s="72">
        <v>24.9206349206349</v>
      </c>
      <c r="G6715" s="72" t="s">
        <v>3711</v>
      </c>
    </row>
    <row r="6716" spans="1:7" x14ac:dyDescent="0.15">
      <c r="A6716" s="81" t="s">
        <v>3762</v>
      </c>
      <c r="B6716" s="72" t="s">
        <v>3778</v>
      </c>
      <c r="C6716" s="72">
        <v>0.859649122807018</v>
      </c>
      <c r="D6716" s="72">
        <v>3</v>
      </c>
      <c r="E6716" s="72">
        <v>2</v>
      </c>
      <c r="F6716" s="72">
        <v>16.063492063492099</v>
      </c>
      <c r="G6716" s="72" t="s">
        <v>3711</v>
      </c>
    </row>
    <row r="6717" spans="1:7" x14ac:dyDescent="0.15">
      <c r="A6717" s="81" t="s">
        <v>2509</v>
      </c>
      <c r="B6717" s="72" t="s">
        <v>3126</v>
      </c>
      <c r="C6717" s="72">
        <v>0.464912280701754</v>
      </c>
      <c r="D6717" s="72">
        <v>3</v>
      </c>
      <c r="E6717" s="72">
        <v>0</v>
      </c>
      <c r="F6717" s="72">
        <v>29.638613861386101</v>
      </c>
      <c r="G6717" s="72" t="s">
        <v>3711</v>
      </c>
    </row>
    <row r="6718" spans="1:7" x14ac:dyDescent="0.15">
      <c r="A6718" s="81" t="s">
        <v>3770</v>
      </c>
      <c r="B6718" s="72" t="s">
        <v>2347</v>
      </c>
      <c r="C6718" s="72">
        <v>2.4912280701754401</v>
      </c>
      <c r="D6718" s="72">
        <v>3</v>
      </c>
      <c r="E6718" s="72">
        <v>3</v>
      </c>
      <c r="F6718" s="72">
        <v>5.5263157894736796</v>
      </c>
      <c r="G6718" s="72" t="s">
        <v>3711</v>
      </c>
    </row>
    <row r="6719" spans="1:7" x14ac:dyDescent="0.15">
      <c r="A6719" s="81" t="s">
        <v>2396</v>
      </c>
      <c r="B6719" s="72" t="s">
        <v>3956</v>
      </c>
      <c r="C6719" s="72">
        <v>14.1825396825397</v>
      </c>
      <c r="D6719" s="72">
        <v>2</v>
      </c>
      <c r="E6719" s="72">
        <v>2</v>
      </c>
      <c r="F6719" s="72">
        <v>0.96825396825396803</v>
      </c>
      <c r="G6719" s="72" t="s">
        <v>3711</v>
      </c>
    </row>
    <row r="6720" spans="1:7" x14ac:dyDescent="0.15">
      <c r="A6720" s="81" t="s">
        <v>3521</v>
      </c>
      <c r="B6720" s="72" t="s">
        <v>4026</v>
      </c>
      <c r="C6720" s="72">
        <v>13.589108910891101</v>
      </c>
      <c r="D6720" s="72">
        <v>0</v>
      </c>
      <c r="E6720" s="72">
        <v>2</v>
      </c>
      <c r="F6720" s="72">
        <v>1.0079365079365099</v>
      </c>
      <c r="G6720" s="72" t="s">
        <v>3711</v>
      </c>
    </row>
    <row r="6721" spans="1:7" x14ac:dyDescent="0.15">
      <c r="A6721" s="81" t="s">
        <v>4055</v>
      </c>
      <c r="B6721" s="72" t="s">
        <v>3979</v>
      </c>
      <c r="C6721" s="72">
        <v>1.5792079207920799</v>
      </c>
      <c r="D6721" s="72">
        <v>0</v>
      </c>
      <c r="E6721" s="72">
        <v>2</v>
      </c>
      <c r="F6721" s="72">
        <v>8.6507936507936503</v>
      </c>
      <c r="G6721" s="72" t="s">
        <v>3711</v>
      </c>
    </row>
    <row r="6722" spans="1:7" x14ac:dyDescent="0.15">
      <c r="A6722" s="81" t="s">
        <v>2726</v>
      </c>
      <c r="B6722" s="72" t="s">
        <v>3126</v>
      </c>
      <c r="C6722" s="72">
        <v>0.46039603960395997</v>
      </c>
      <c r="D6722" s="72">
        <v>0</v>
      </c>
      <c r="E6722" s="72">
        <v>0</v>
      </c>
      <c r="F6722" s="72">
        <v>29.638613861386101</v>
      </c>
      <c r="G6722" s="72" t="s">
        <v>3711</v>
      </c>
    </row>
    <row r="6723" spans="1:7" x14ac:dyDescent="0.15">
      <c r="A6723" s="81" t="s">
        <v>4029</v>
      </c>
      <c r="B6723" s="72" t="s">
        <v>3126</v>
      </c>
      <c r="C6723" s="72">
        <v>0.46031746031746001</v>
      </c>
      <c r="D6723" s="72">
        <v>2</v>
      </c>
      <c r="E6723" s="72">
        <v>0</v>
      </c>
      <c r="F6723" s="72">
        <v>29.638613861386101</v>
      </c>
      <c r="G6723" s="72" t="s">
        <v>3711</v>
      </c>
    </row>
    <row r="6724" spans="1:7" x14ac:dyDescent="0.15">
      <c r="A6724" s="81" t="s">
        <v>2415</v>
      </c>
      <c r="B6724" s="72" t="s">
        <v>3725</v>
      </c>
      <c r="C6724" s="72">
        <v>17.6633663366337</v>
      </c>
      <c r="D6724" s="72">
        <v>0</v>
      </c>
      <c r="E6724" s="72">
        <v>0</v>
      </c>
      <c r="F6724" s="72">
        <v>0.77227722772277196</v>
      </c>
      <c r="G6724" s="72" t="s">
        <v>3711</v>
      </c>
    </row>
    <row r="6725" spans="1:7" x14ac:dyDescent="0.15">
      <c r="A6725" s="81" t="s">
        <v>3726</v>
      </c>
      <c r="B6725" s="72" t="s">
        <v>1093</v>
      </c>
      <c r="C6725" s="72">
        <v>0.14912280701754399</v>
      </c>
      <c r="D6725" s="72">
        <v>3</v>
      </c>
      <c r="E6725" s="72">
        <v>0</v>
      </c>
      <c r="F6725" s="72">
        <v>91.188118811881196</v>
      </c>
      <c r="G6725" s="72" t="s">
        <v>3711</v>
      </c>
    </row>
    <row r="6726" spans="1:7" x14ac:dyDescent="0.15">
      <c r="A6726" s="81" t="s">
        <v>3750</v>
      </c>
      <c r="B6726" s="72" t="s">
        <v>3814</v>
      </c>
      <c r="C6726" s="72">
        <v>34.7222222222222</v>
      </c>
      <c r="D6726" s="72">
        <v>2</v>
      </c>
      <c r="E6726" s="72">
        <v>0</v>
      </c>
      <c r="F6726" s="72">
        <v>0.39108910891089099</v>
      </c>
      <c r="G6726" s="72" t="s">
        <v>3711</v>
      </c>
    </row>
    <row r="6727" spans="1:7" x14ac:dyDescent="0.15">
      <c r="A6727" s="81" t="s">
        <v>3750</v>
      </c>
      <c r="B6727" s="72" t="s">
        <v>4069</v>
      </c>
      <c r="C6727" s="72">
        <v>34.7222222222222</v>
      </c>
      <c r="D6727" s="72">
        <v>2</v>
      </c>
      <c r="E6727" s="72">
        <v>0</v>
      </c>
      <c r="F6727" s="72">
        <v>0.39108910891089099</v>
      </c>
      <c r="G6727" s="72" t="s">
        <v>3711</v>
      </c>
    </row>
    <row r="6728" spans="1:7" x14ac:dyDescent="0.15">
      <c r="A6728" s="81" t="s">
        <v>3818</v>
      </c>
      <c r="B6728" s="72" t="s">
        <v>3777</v>
      </c>
      <c r="C6728" s="72">
        <v>3.7178217821782198</v>
      </c>
      <c r="D6728" s="72">
        <v>0</v>
      </c>
      <c r="E6728" s="72">
        <v>3</v>
      </c>
      <c r="F6728" s="72">
        <v>3.6491228070175401</v>
      </c>
      <c r="G6728" s="72" t="s">
        <v>3711</v>
      </c>
    </row>
    <row r="6729" spans="1:7" x14ac:dyDescent="0.15">
      <c r="A6729" s="81" t="s">
        <v>3534</v>
      </c>
      <c r="B6729" s="72" t="s">
        <v>3967</v>
      </c>
      <c r="C6729" s="72">
        <v>7.5789473684210504</v>
      </c>
      <c r="D6729" s="72">
        <v>3</v>
      </c>
      <c r="E6729" s="72">
        <v>2</v>
      </c>
      <c r="F6729" s="72">
        <v>1.78571428571429</v>
      </c>
      <c r="G6729" s="72" t="s">
        <v>3711</v>
      </c>
    </row>
    <row r="6730" spans="1:7" x14ac:dyDescent="0.15">
      <c r="A6730" s="81" t="s">
        <v>3747</v>
      </c>
      <c r="B6730" s="72" t="s">
        <v>3748</v>
      </c>
      <c r="C6730" s="72">
        <v>55.087301587301603</v>
      </c>
      <c r="D6730" s="72">
        <v>2</v>
      </c>
      <c r="E6730" s="72">
        <v>3</v>
      </c>
      <c r="F6730" s="72">
        <v>0.24561403508771901</v>
      </c>
      <c r="G6730" s="72" t="s">
        <v>3711</v>
      </c>
    </row>
    <row r="6731" spans="1:7" x14ac:dyDescent="0.15">
      <c r="A6731" s="81" t="s">
        <v>3828</v>
      </c>
      <c r="B6731" s="72" t="s">
        <v>2333</v>
      </c>
      <c r="C6731" s="72">
        <v>2.0714285714285698</v>
      </c>
      <c r="D6731" s="72">
        <v>2</v>
      </c>
      <c r="E6731" s="72">
        <v>0</v>
      </c>
      <c r="F6731" s="72">
        <v>6.51485148514851</v>
      </c>
      <c r="G6731" s="72" t="s">
        <v>3711</v>
      </c>
    </row>
    <row r="6732" spans="1:7" x14ac:dyDescent="0.15">
      <c r="A6732" s="81" t="s">
        <v>3544</v>
      </c>
      <c r="B6732" s="72" t="s">
        <v>2502</v>
      </c>
      <c r="C6732" s="72">
        <v>15.0526315789474</v>
      </c>
      <c r="D6732" s="72">
        <v>3</v>
      </c>
      <c r="E6732" s="72">
        <v>3</v>
      </c>
      <c r="F6732" s="72">
        <v>0.89473684210526305</v>
      </c>
      <c r="G6732" s="72" t="s">
        <v>3711</v>
      </c>
    </row>
    <row r="6733" spans="1:7" x14ac:dyDescent="0.15">
      <c r="A6733" s="81" t="s">
        <v>3961</v>
      </c>
      <c r="B6733" s="72" t="s">
        <v>299</v>
      </c>
      <c r="C6733" s="72">
        <v>0.84920634920634896</v>
      </c>
      <c r="D6733" s="72">
        <v>2</v>
      </c>
      <c r="E6733" s="72">
        <v>3</v>
      </c>
      <c r="F6733" s="72">
        <v>15.8508771929825</v>
      </c>
      <c r="G6733" s="72" t="s">
        <v>3711</v>
      </c>
    </row>
    <row r="6734" spans="1:7" x14ac:dyDescent="0.15">
      <c r="A6734" s="81" t="s">
        <v>2026</v>
      </c>
      <c r="B6734" s="72" t="s">
        <v>2577</v>
      </c>
      <c r="C6734" s="72">
        <v>3.9736842105263199</v>
      </c>
      <c r="D6734" s="72">
        <v>3</v>
      </c>
      <c r="E6734" s="72">
        <v>0</v>
      </c>
      <c r="F6734" s="72">
        <v>3.3811881188118802</v>
      </c>
      <c r="G6734" s="72" t="s">
        <v>3711</v>
      </c>
    </row>
    <row r="6735" spans="1:7" x14ac:dyDescent="0.15">
      <c r="A6735" s="81" t="s">
        <v>2420</v>
      </c>
      <c r="B6735" s="72" t="s">
        <v>3671</v>
      </c>
      <c r="C6735" s="72">
        <v>153.166666666667</v>
      </c>
      <c r="D6735" s="72">
        <v>2</v>
      </c>
      <c r="E6735" s="72">
        <v>3</v>
      </c>
      <c r="F6735" s="72">
        <v>8.7719298245614002E-2</v>
      </c>
      <c r="G6735" s="72" t="s">
        <v>3711</v>
      </c>
    </row>
    <row r="6736" spans="1:7" x14ac:dyDescent="0.15">
      <c r="A6736" s="81" t="s">
        <v>3519</v>
      </c>
      <c r="B6736" s="72" t="s">
        <v>2609</v>
      </c>
      <c r="C6736" s="72">
        <v>13.7936507936508</v>
      </c>
      <c r="D6736" s="72">
        <v>2</v>
      </c>
      <c r="E6736" s="72">
        <v>3</v>
      </c>
      <c r="F6736" s="72">
        <v>0.97368421052631604</v>
      </c>
      <c r="G6736" s="72" t="s">
        <v>3711</v>
      </c>
    </row>
    <row r="6737" spans="1:7" x14ac:dyDescent="0.15">
      <c r="A6737" s="81" t="s">
        <v>3759</v>
      </c>
      <c r="B6737" s="72" t="s">
        <v>2749</v>
      </c>
      <c r="C6737" s="72">
        <v>0.21052631578947401</v>
      </c>
      <c r="D6737" s="72">
        <v>3</v>
      </c>
      <c r="E6737" s="72">
        <v>2</v>
      </c>
      <c r="F6737" s="72">
        <v>63.769841269841301</v>
      </c>
      <c r="G6737" s="72" t="s">
        <v>3711</v>
      </c>
    </row>
    <row r="6738" spans="1:7" x14ac:dyDescent="0.15">
      <c r="A6738" s="81" t="s">
        <v>4035</v>
      </c>
      <c r="B6738" s="72" t="s">
        <v>3647</v>
      </c>
      <c r="C6738" s="72">
        <v>0.42063492063492097</v>
      </c>
      <c r="D6738" s="72">
        <v>2</v>
      </c>
      <c r="E6738" s="72">
        <v>2</v>
      </c>
      <c r="F6738" s="72">
        <v>31.880952380952401</v>
      </c>
      <c r="G6738" s="72" t="s">
        <v>3711</v>
      </c>
    </row>
    <row r="6739" spans="1:7" x14ac:dyDescent="0.15">
      <c r="A6739" s="81" t="s">
        <v>3933</v>
      </c>
      <c r="B6739" s="72" t="s">
        <v>3727</v>
      </c>
      <c r="C6739" s="72">
        <v>3.0634920634920602</v>
      </c>
      <c r="D6739" s="72">
        <v>2</v>
      </c>
      <c r="E6739" s="72">
        <v>0</v>
      </c>
      <c r="F6739" s="72">
        <v>4.3712871287128703</v>
      </c>
      <c r="G6739" s="72" t="s">
        <v>3711</v>
      </c>
    </row>
    <row r="6740" spans="1:7" x14ac:dyDescent="0.15">
      <c r="A6740" s="81" t="s">
        <v>4078</v>
      </c>
      <c r="B6740" s="72" t="s">
        <v>544</v>
      </c>
      <c r="C6740" s="72">
        <v>0.103174603174603</v>
      </c>
      <c r="D6740" s="72">
        <v>2</v>
      </c>
      <c r="E6740" s="72">
        <v>2</v>
      </c>
      <c r="F6740" s="72">
        <v>129.56349206349199</v>
      </c>
      <c r="G6740" s="72" t="s">
        <v>3711</v>
      </c>
    </row>
    <row r="6741" spans="1:7" x14ac:dyDescent="0.15">
      <c r="A6741" s="81" t="s">
        <v>1081</v>
      </c>
      <c r="B6741" s="72" t="s">
        <v>3940</v>
      </c>
      <c r="C6741" s="72">
        <v>380.07920792079199</v>
      </c>
      <c r="D6741" s="72">
        <v>0</v>
      </c>
      <c r="E6741" s="72">
        <v>3</v>
      </c>
      <c r="F6741" s="72">
        <v>3.5087719298245598E-2</v>
      </c>
      <c r="G6741" s="72" t="s">
        <v>3711</v>
      </c>
    </row>
    <row r="6742" spans="1:7" x14ac:dyDescent="0.15">
      <c r="A6742" s="81" t="s">
        <v>3968</v>
      </c>
      <c r="B6742" s="72" t="s">
        <v>2370</v>
      </c>
      <c r="C6742" s="72">
        <v>2.2821782178217802</v>
      </c>
      <c r="D6742" s="72">
        <v>0</v>
      </c>
      <c r="E6742" s="72">
        <v>0</v>
      </c>
      <c r="F6742" s="72">
        <v>5.8366336633663396</v>
      </c>
      <c r="G6742" s="72" t="s">
        <v>3711</v>
      </c>
    </row>
    <row r="6743" spans="1:7" x14ac:dyDescent="0.15">
      <c r="A6743" s="81" t="s">
        <v>2026</v>
      </c>
      <c r="B6743" s="72" t="s">
        <v>3744</v>
      </c>
      <c r="C6743" s="72">
        <v>3.9736842105263199</v>
      </c>
      <c r="D6743" s="72">
        <v>3</v>
      </c>
      <c r="E6743" s="72">
        <v>0</v>
      </c>
      <c r="F6743" s="72">
        <v>3.34653465346535</v>
      </c>
      <c r="G6743" s="72" t="s">
        <v>3711</v>
      </c>
    </row>
    <row r="6744" spans="1:7" x14ac:dyDescent="0.15">
      <c r="A6744" s="81" t="s">
        <v>3732</v>
      </c>
      <c r="B6744" s="72" t="s">
        <v>2749</v>
      </c>
      <c r="C6744" s="72">
        <v>8.3118811881188108</v>
      </c>
      <c r="D6744" s="72">
        <v>0</v>
      </c>
      <c r="E6744" s="72">
        <v>3</v>
      </c>
      <c r="F6744" s="72">
        <v>1.59649122807018</v>
      </c>
      <c r="G6744" s="72" t="s">
        <v>3711</v>
      </c>
    </row>
    <row r="6745" spans="1:7" x14ac:dyDescent="0.15">
      <c r="A6745" s="81" t="s">
        <v>3799</v>
      </c>
      <c r="B6745" s="72" t="s">
        <v>1486</v>
      </c>
      <c r="C6745" s="72">
        <v>0.56140350877193002</v>
      </c>
      <c r="D6745" s="72">
        <v>3</v>
      </c>
      <c r="E6745" s="72">
        <v>3</v>
      </c>
      <c r="F6745" s="72">
        <v>23.587719298245599</v>
      </c>
      <c r="G6745" s="72" t="s">
        <v>3711</v>
      </c>
    </row>
    <row r="6746" spans="1:7" x14ac:dyDescent="0.15">
      <c r="A6746" s="81" t="s">
        <v>3750</v>
      </c>
      <c r="B6746" s="72" t="s">
        <v>3831</v>
      </c>
      <c r="C6746" s="72">
        <v>34.7222222222222</v>
      </c>
      <c r="D6746" s="72">
        <v>2</v>
      </c>
      <c r="E6746" s="72">
        <v>2</v>
      </c>
      <c r="F6746" s="72">
        <v>0.38095238095238099</v>
      </c>
      <c r="G6746" s="72" t="s">
        <v>3711</v>
      </c>
    </row>
    <row r="6747" spans="1:7" x14ac:dyDescent="0.15">
      <c r="A6747" s="81" t="s">
        <v>2369</v>
      </c>
      <c r="B6747" s="72" t="s">
        <v>3577</v>
      </c>
      <c r="C6747" s="72">
        <v>1.56140350877193</v>
      </c>
      <c r="D6747" s="72">
        <v>3</v>
      </c>
      <c r="E6747" s="72">
        <v>2</v>
      </c>
      <c r="F6747" s="72">
        <v>8.4365079365079403</v>
      </c>
      <c r="G6747" s="72" t="s">
        <v>3711</v>
      </c>
    </row>
    <row r="6748" spans="1:7" x14ac:dyDescent="0.15">
      <c r="A6748" s="81" t="s">
        <v>2369</v>
      </c>
      <c r="B6748" s="72" t="s">
        <v>3736</v>
      </c>
      <c r="C6748" s="72">
        <v>1.56140350877193</v>
      </c>
      <c r="D6748" s="72">
        <v>3</v>
      </c>
      <c r="E6748" s="72">
        <v>0</v>
      </c>
      <c r="F6748" s="72">
        <v>8.4257425742574306</v>
      </c>
      <c r="G6748" s="72" t="s">
        <v>3711</v>
      </c>
    </row>
    <row r="6749" spans="1:7" x14ac:dyDescent="0.15">
      <c r="A6749" s="81" t="s">
        <v>3732</v>
      </c>
      <c r="B6749" s="72" t="s">
        <v>3716</v>
      </c>
      <c r="C6749" s="72">
        <v>8.3118811881188108</v>
      </c>
      <c r="D6749" s="72">
        <v>0</v>
      </c>
      <c r="E6749" s="72">
        <v>0</v>
      </c>
      <c r="F6749" s="72">
        <v>1.5792079207920799</v>
      </c>
      <c r="G6749" s="72" t="s">
        <v>3711</v>
      </c>
    </row>
    <row r="6750" spans="1:7" x14ac:dyDescent="0.15">
      <c r="A6750" s="81" t="s">
        <v>1838</v>
      </c>
      <c r="B6750" s="72" t="s">
        <v>3577</v>
      </c>
      <c r="C6750" s="72">
        <v>132.46031746031699</v>
      </c>
      <c r="D6750" s="72">
        <v>2</v>
      </c>
      <c r="E6750" s="72">
        <v>0</v>
      </c>
      <c r="F6750" s="72">
        <v>9.9009900990099001E-2</v>
      </c>
      <c r="G6750" s="72" t="s">
        <v>3711</v>
      </c>
    </row>
    <row r="6751" spans="1:7" x14ac:dyDescent="0.15">
      <c r="A6751" s="81" t="s">
        <v>3952</v>
      </c>
      <c r="B6751" s="72" t="s">
        <v>1025</v>
      </c>
      <c r="C6751" s="72">
        <v>0.70297029702970304</v>
      </c>
      <c r="D6751" s="72">
        <v>0</v>
      </c>
      <c r="E6751" s="72">
        <v>3</v>
      </c>
      <c r="F6751" s="72">
        <v>18.649122807017498</v>
      </c>
      <c r="G6751" s="72" t="s">
        <v>3711</v>
      </c>
    </row>
    <row r="6752" spans="1:7" x14ac:dyDescent="0.15">
      <c r="A6752" s="81" t="s">
        <v>3780</v>
      </c>
      <c r="B6752" s="72" t="s">
        <v>4079</v>
      </c>
      <c r="C6752" s="72">
        <v>25.753968253968299</v>
      </c>
      <c r="D6752" s="72">
        <v>2</v>
      </c>
      <c r="E6752" s="72">
        <v>3</v>
      </c>
      <c r="F6752" s="72">
        <v>0.50877192982456099</v>
      </c>
      <c r="G6752" s="72" t="s">
        <v>3711</v>
      </c>
    </row>
    <row r="6753" spans="1:7" x14ac:dyDescent="0.15">
      <c r="A6753" s="81" t="s">
        <v>1077</v>
      </c>
      <c r="B6753" s="72" t="s">
        <v>3945</v>
      </c>
      <c r="C6753" s="72">
        <v>206.03465346534699</v>
      </c>
      <c r="D6753" s="72">
        <v>0</v>
      </c>
      <c r="E6753" s="72">
        <v>2</v>
      </c>
      <c r="F6753" s="72">
        <v>6.3492063492063502E-2</v>
      </c>
      <c r="G6753" s="72" t="s">
        <v>3711</v>
      </c>
    </row>
    <row r="6754" spans="1:7" x14ac:dyDescent="0.15">
      <c r="A6754" s="81" t="s">
        <v>1220</v>
      </c>
      <c r="B6754" s="72" t="s">
        <v>3786</v>
      </c>
      <c r="C6754" s="72">
        <v>20.421052631578899</v>
      </c>
      <c r="D6754" s="72">
        <v>3</v>
      </c>
      <c r="E6754" s="72">
        <v>3</v>
      </c>
      <c r="F6754" s="72">
        <v>0.640350877192982</v>
      </c>
      <c r="G6754" s="72" t="s">
        <v>3711</v>
      </c>
    </row>
    <row r="6755" spans="1:7" x14ac:dyDescent="0.15">
      <c r="A6755" s="81" t="s">
        <v>4080</v>
      </c>
      <c r="B6755" s="72" t="s">
        <v>4081</v>
      </c>
      <c r="C6755" s="72">
        <v>4.7063492063492101</v>
      </c>
      <c r="D6755" s="72">
        <v>2</v>
      </c>
      <c r="E6755" s="72">
        <v>0</v>
      </c>
      <c r="F6755" s="72">
        <v>2.7722772277227699</v>
      </c>
      <c r="G6755" s="72" t="s">
        <v>3711</v>
      </c>
    </row>
    <row r="6756" spans="1:7" x14ac:dyDescent="0.15">
      <c r="A6756" s="81" t="s">
        <v>3534</v>
      </c>
      <c r="B6756" s="72" t="s">
        <v>3999</v>
      </c>
      <c r="C6756" s="72">
        <v>45.428571428571402</v>
      </c>
      <c r="D6756" s="72">
        <v>2</v>
      </c>
      <c r="E6756" s="72">
        <v>0</v>
      </c>
      <c r="F6756" s="72">
        <v>0.287128712871287</v>
      </c>
      <c r="G6756" s="72" t="s">
        <v>3711</v>
      </c>
    </row>
    <row r="6757" spans="1:7" x14ac:dyDescent="0.15">
      <c r="A6757" s="81" t="s">
        <v>3534</v>
      </c>
      <c r="B6757" s="72" t="s">
        <v>3999</v>
      </c>
      <c r="C6757" s="72">
        <v>28.539603960396001</v>
      </c>
      <c r="D6757" s="72">
        <v>0</v>
      </c>
      <c r="E6757" s="72">
        <v>3</v>
      </c>
      <c r="F6757" s="72">
        <v>0.45614035087719301</v>
      </c>
      <c r="G6757" s="72" t="s">
        <v>3711</v>
      </c>
    </row>
    <row r="6758" spans="1:7" x14ac:dyDescent="0.15">
      <c r="A6758" s="81" t="s">
        <v>2635</v>
      </c>
      <c r="B6758" s="72" t="s">
        <v>640</v>
      </c>
      <c r="C6758" s="72">
        <v>1.3333333333333299</v>
      </c>
      <c r="D6758" s="72">
        <v>3</v>
      </c>
      <c r="E6758" s="72">
        <v>3</v>
      </c>
      <c r="F6758" s="72">
        <v>9.7456140350877192</v>
      </c>
      <c r="G6758" s="72" t="s">
        <v>3711</v>
      </c>
    </row>
    <row r="6759" spans="1:7" x14ac:dyDescent="0.15">
      <c r="A6759" s="81" t="s">
        <v>2443</v>
      </c>
      <c r="B6759" s="72" t="s">
        <v>3963</v>
      </c>
      <c r="C6759" s="72">
        <v>25.985148514851499</v>
      </c>
      <c r="D6759" s="72">
        <v>0</v>
      </c>
      <c r="E6759" s="72">
        <v>2</v>
      </c>
      <c r="F6759" s="72">
        <v>0.5</v>
      </c>
      <c r="G6759" s="72" t="s">
        <v>3711</v>
      </c>
    </row>
    <row r="6760" spans="1:7" x14ac:dyDescent="0.15">
      <c r="A6760" s="81" t="s">
        <v>3961</v>
      </c>
      <c r="B6760" s="72" t="s">
        <v>3849</v>
      </c>
      <c r="C6760" s="72">
        <v>0.84920634920634896</v>
      </c>
      <c r="D6760" s="72">
        <v>2</v>
      </c>
      <c r="E6760" s="72">
        <v>0</v>
      </c>
      <c r="F6760" s="72">
        <v>15.277227722772301</v>
      </c>
      <c r="G6760" s="72" t="s">
        <v>3711</v>
      </c>
    </row>
    <row r="6761" spans="1:7" x14ac:dyDescent="0.15">
      <c r="A6761" s="81" t="s">
        <v>2726</v>
      </c>
      <c r="B6761" s="72" t="s">
        <v>3126</v>
      </c>
      <c r="C6761" s="72">
        <v>0.26315789473684198</v>
      </c>
      <c r="D6761" s="72">
        <v>3</v>
      </c>
      <c r="E6761" s="72">
        <v>2</v>
      </c>
      <c r="F6761" s="72">
        <v>49.103174603174601</v>
      </c>
      <c r="G6761" s="72" t="s">
        <v>3711</v>
      </c>
    </row>
    <row r="6762" spans="1:7" x14ac:dyDescent="0.15">
      <c r="A6762" s="81" t="s">
        <v>3827</v>
      </c>
      <c r="B6762" s="72" t="s">
        <v>3812</v>
      </c>
      <c r="C6762" s="72">
        <v>13.1683168316832</v>
      </c>
      <c r="D6762" s="72">
        <v>0</v>
      </c>
      <c r="E6762" s="72">
        <v>0</v>
      </c>
      <c r="F6762" s="72">
        <v>0.98019801980197996</v>
      </c>
      <c r="G6762" s="72" t="s">
        <v>3711</v>
      </c>
    </row>
    <row r="6763" spans="1:7" x14ac:dyDescent="0.15">
      <c r="A6763" s="81" t="s">
        <v>2348</v>
      </c>
      <c r="B6763" s="72" t="s">
        <v>2749</v>
      </c>
      <c r="C6763" s="72">
        <v>8.0789473684210495</v>
      </c>
      <c r="D6763" s="72">
        <v>3</v>
      </c>
      <c r="E6763" s="72">
        <v>3</v>
      </c>
      <c r="F6763" s="72">
        <v>1.59649122807018</v>
      </c>
      <c r="G6763" s="72" t="s">
        <v>3711</v>
      </c>
    </row>
    <row r="6764" spans="1:7" x14ac:dyDescent="0.15">
      <c r="A6764" s="81" t="s">
        <v>4036</v>
      </c>
      <c r="B6764" s="72" t="s">
        <v>3951</v>
      </c>
      <c r="C6764" s="72">
        <v>1.7936507936507899</v>
      </c>
      <c r="D6764" s="72">
        <v>2</v>
      </c>
      <c r="E6764" s="72">
        <v>2</v>
      </c>
      <c r="F6764" s="72">
        <v>7.1904761904761898</v>
      </c>
      <c r="G6764" s="72" t="s">
        <v>3711</v>
      </c>
    </row>
    <row r="6765" spans="1:7" x14ac:dyDescent="0.15">
      <c r="A6765" s="81" t="s">
        <v>4062</v>
      </c>
      <c r="B6765" s="72" t="s">
        <v>3632</v>
      </c>
      <c r="C6765" s="72">
        <v>0.72807017543859698</v>
      </c>
      <c r="D6765" s="72">
        <v>3</v>
      </c>
      <c r="E6765" s="72">
        <v>2</v>
      </c>
      <c r="F6765" s="72">
        <v>17.706349206349199</v>
      </c>
      <c r="G6765" s="72" t="s">
        <v>3711</v>
      </c>
    </row>
    <row r="6766" spans="1:7" x14ac:dyDescent="0.15">
      <c r="A6766" s="81" t="s">
        <v>749</v>
      </c>
      <c r="B6766" s="72" t="s">
        <v>3877</v>
      </c>
      <c r="C6766" s="72">
        <v>26.1666666666667</v>
      </c>
      <c r="D6766" s="72">
        <v>3</v>
      </c>
      <c r="E6766" s="72">
        <v>2</v>
      </c>
      <c r="F6766" s="72">
        <v>0.49206349206349198</v>
      </c>
      <c r="G6766" s="72" t="s">
        <v>3711</v>
      </c>
    </row>
    <row r="6767" spans="1:7" x14ac:dyDescent="0.15">
      <c r="A6767" s="81" t="s">
        <v>2858</v>
      </c>
      <c r="B6767" s="72" t="s">
        <v>2370</v>
      </c>
      <c r="C6767" s="72">
        <v>1.6666666666666701</v>
      </c>
      <c r="D6767" s="72">
        <v>3</v>
      </c>
      <c r="E6767" s="72">
        <v>2</v>
      </c>
      <c r="F6767" s="72">
        <v>7.7222222222222197</v>
      </c>
      <c r="G6767" s="72" t="s">
        <v>3711</v>
      </c>
    </row>
    <row r="6768" spans="1:7" x14ac:dyDescent="0.15">
      <c r="A6768" s="81" t="s">
        <v>3860</v>
      </c>
      <c r="B6768" s="72" t="s">
        <v>808</v>
      </c>
      <c r="C6768" s="72">
        <v>0.57894736842105299</v>
      </c>
      <c r="D6768" s="72">
        <v>3</v>
      </c>
      <c r="E6768" s="72">
        <v>3</v>
      </c>
      <c r="F6768" s="72">
        <v>22.210526315789501</v>
      </c>
      <c r="G6768" s="72" t="s">
        <v>3711</v>
      </c>
    </row>
    <row r="6769" spans="1:7" x14ac:dyDescent="0.15">
      <c r="A6769" s="81" t="s">
        <v>3774</v>
      </c>
      <c r="B6769" s="72" t="s">
        <v>3636</v>
      </c>
      <c r="C6769" s="72">
        <v>5.0158730158730203</v>
      </c>
      <c r="D6769" s="72">
        <v>2</v>
      </c>
      <c r="E6769" s="72">
        <v>2</v>
      </c>
      <c r="F6769" s="72">
        <v>2.5634920634920602</v>
      </c>
      <c r="G6769" s="72" t="s">
        <v>3711</v>
      </c>
    </row>
    <row r="6770" spans="1:7" x14ac:dyDescent="0.15">
      <c r="A6770" s="81" t="s">
        <v>3808</v>
      </c>
      <c r="B6770" s="72" t="s">
        <v>3679</v>
      </c>
      <c r="C6770" s="72">
        <v>1.4752475247524801</v>
      </c>
      <c r="D6770" s="72">
        <v>0</v>
      </c>
      <c r="E6770" s="72">
        <v>2</v>
      </c>
      <c r="F6770" s="72">
        <v>8.6984126984126995</v>
      </c>
      <c r="G6770" s="72" t="s">
        <v>3711</v>
      </c>
    </row>
    <row r="6771" spans="1:7" x14ac:dyDescent="0.15">
      <c r="A6771" s="81" t="s">
        <v>3813</v>
      </c>
      <c r="B6771" s="72" t="s">
        <v>3725</v>
      </c>
      <c r="C6771" s="72">
        <v>2.1237623762376199</v>
      </c>
      <c r="D6771" s="72">
        <v>0</v>
      </c>
      <c r="E6771" s="72">
        <v>2</v>
      </c>
      <c r="F6771" s="72">
        <v>6.0396825396825404</v>
      </c>
      <c r="G6771" s="72" t="s">
        <v>3711</v>
      </c>
    </row>
    <row r="6772" spans="1:7" x14ac:dyDescent="0.15">
      <c r="A6772" s="81" t="s">
        <v>2519</v>
      </c>
      <c r="B6772" s="72" t="s">
        <v>640</v>
      </c>
      <c r="C6772" s="72">
        <v>1.31578947368421</v>
      </c>
      <c r="D6772" s="72">
        <v>3</v>
      </c>
      <c r="E6772" s="72">
        <v>3</v>
      </c>
      <c r="F6772" s="72">
        <v>9.7456140350877192</v>
      </c>
      <c r="G6772" s="72" t="s">
        <v>3711</v>
      </c>
    </row>
    <row r="6773" spans="1:7" x14ac:dyDescent="0.15">
      <c r="A6773" s="81" t="s">
        <v>4082</v>
      </c>
      <c r="B6773" s="72" t="s">
        <v>2548</v>
      </c>
      <c r="C6773" s="72">
        <v>0.24603174603174599</v>
      </c>
      <c r="D6773" s="72">
        <v>2</v>
      </c>
      <c r="E6773" s="72">
        <v>2</v>
      </c>
      <c r="F6773" s="72">
        <v>52.087301587301603</v>
      </c>
      <c r="G6773" s="72" t="s">
        <v>3711</v>
      </c>
    </row>
    <row r="6774" spans="1:7" x14ac:dyDescent="0.15">
      <c r="A6774" s="81" t="s">
        <v>2415</v>
      </c>
      <c r="B6774" s="72" t="s">
        <v>3786</v>
      </c>
      <c r="C6774" s="72">
        <v>6.0877192982456103</v>
      </c>
      <c r="D6774" s="72">
        <v>3</v>
      </c>
      <c r="E6774" s="72">
        <v>0</v>
      </c>
      <c r="F6774" s="72">
        <v>2.1039603960396001</v>
      </c>
      <c r="G6774" s="72" t="s">
        <v>3711</v>
      </c>
    </row>
    <row r="6775" spans="1:7" x14ac:dyDescent="0.15">
      <c r="A6775" s="81" t="s">
        <v>3829</v>
      </c>
      <c r="B6775" s="72" t="s">
        <v>1093</v>
      </c>
      <c r="C6775" s="72">
        <v>0.140350877192982</v>
      </c>
      <c r="D6775" s="72">
        <v>3</v>
      </c>
      <c r="E6775" s="72">
        <v>0</v>
      </c>
      <c r="F6775" s="72">
        <v>91.188118811881196</v>
      </c>
      <c r="G6775" s="72" t="s">
        <v>3711</v>
      </c>
    </row>
    <row r="6776" spans="1:7" x14ac:dyDescent="0.15">
      <c r="A6776" s="81" t="s">
        <v>3933</v>
      </c>
      <c r="B6776" s="72" t="s">
        <v>3779</v>
      </c>
      <c r="C6776" s="72">
        <v>3.0634920634920602</v>
      </c>
      <c r="D6776" s="72">
        <v>2</v>
      </c>
      <c r="E6776" s="72">
        <v>2</v>
      </c>
      <c r="F6776" s="72">
        <v>4.1746031746031704</v>
      </c>
      <c r="G6776" s="72" t="s">
        <v>3711</v>
      </c>
    </row>
    <row r="6777" spans="1:7" x14ac:dyDescent="0.15">
      <c r="A6777" s="81" t="s">
        <v>3827</v>
      </c>
      <c r="B6777" s="72" t="s">
        <v>3791</v>
      </c>
      <c r="C6777" s="72">
        <v>13.1683168316832</v>
      </c>
      <c r="D6777" s="72">
        <v>0</v>
      </c>
      <c r="E6777" s="72">
        <v>0</v>
      </c>
      <c r="F6777" s="72">
        <v>0.97029702970297005</v>
      </c>
      <c r="G6777" s="72" t="s">
        <v>3711</v>
      </c>
    </row>
    <row r="6778" spans="1:7" x14ac:dyDescent="0.15">
      <c r="A6778" s="81" t="s">
        <v>1055</v>
      </c>
      <c r="B6778" s="72" t="s">
        <v>3940</v>
      </c>
      <c r="C6778" s="72">
        <v>363.46031746031701</v>
      </c>
      <c r="D6778" s="72">
        <v>2</v>
      </c>
      <c r="E6778" s="72">
        <v>3</v>
      </c>
      <c r="F6778" s="72">
        <v>3.5087719298245598E-2</v>
      </c>
      <c r="G6778" s="72" t="s">
        <v>3711</v>
      </c>
    </row>
    <row r="6779" spans="1:7" x14ac:dyDescent="0.15">
      <c r="A6779" s="81" t="s">
        <v>3741</v>
      </c>
      <c r="B6779" s="72" t="s">
        <v>3870</v>
      </c>
      <c r="C6779" s="72">
        <v>13.9603174603175</v>
      </c>
      <c r="D6779" s="72">
        <v>2</v>
      </c>
      <c r="E6779" s="72">
        <v>3</v>
      </c>
      <c r="F6779" s="72">
        <v>0.91228070175438603</v>
      </c>
      <c r="G6779" s="72" t="s">
        <v>3711</v>
      </c>
    </row>
    <row r="6780" spans="1:7" x14ac:dyDescent="0.15">
      <c r="A6780" s="81" t="s">
        <v>494</v>
      </c>
      <c r="B6780" s="72" t="s">
        <v>3792</v>
      </c>
      <c r="C6780" s="72">
        <v>123.298245614035</v>
      </c>
      <c r="D6780" s="72">
        <v>3</v>
      </c>
      <c r="E6780" s="72">
        <v>2</v>
      </c>
      <c r="F6780" s="72">
        <v>0.103174603174603</v>
      </c>
      <c r="G6780" s="72" t="s">
        <v>3711</v>
      </c>
    </row>
    <row r="6781" spans="1:7" x14ac:dyDescent="0.15">
      <c r="A6781" s="81" t="s">
        <v>3740</v>
      </c>
      <c r="B6781" s="72" t="s">
        <v>3722</v>
      </c>
      <c r="C6781" s="72">
        <v>0.41228070175438603</v>
      </c>
      <c r="D6781" s="72">
        <v>3</v>
      </c>
      <c r="E6781" s="72">
        <v>2</v>
      </c>
      <c r="F6781" s="72">
        <v>30.849206349206298</v>
      </c>
      <c r="G6781" s="72" t="s">
        <v>3711</v>
      </c>
    </row>
    <row r="6782" spans="1:7" x14ac:dyDescent="0.15">
      <c r="A6782" s="81" t="s">
        <v>3968</v>
      </c>
      <c r="B6782" s="72" t="s">
        <v>3944</v>
      </c>
      <c r="C6782" s="72">
        <v>2.2821782178217802</v>
      </c>
      <c r="D6782" s="72">
        <v>0</v>
      </c>
      <c r="E6782" s="72">
        <v>0</v>
      </c>
      <c r="F6782" s="72">
        <v>5.5643564356435604</v>
      </c>
      <c r="G6782" s="72" t="s">
        <v>3711</v>
      </c>
    </row>
    <row r="6783" spans="1:7" x14ac:dyDescent="0.15">
      <c r="A6783" s="81" t="s">
        <v>3822</v>
      </c>
      <c r="B6783" s="72" t="s">
        <v>3997</v>
      </c>
      <c r="C6783" s="72">
        <v>7.6507936507936503</v>
      </c>
      <c r="D6783" s="72">
        <v>2</v>
      </c>
      <c r="E6783" s="72">
        <v>2</v>
      </c>
      <c r="F6783" s="72">
        <v>1.6587301587301599</v>
      </c>
      <c r="G6783" s="72" t="s">
        <v>3711</v>
      </c>
    </row>
    <row r="6784" spans="1:7" x14ac:dyDescent="0.15">
      <c r="A6784" s="81" t="s">
        <v>3994</v>
      </c>
      <c r="B6784" s="72" t="s">
        <v>3908</v>
      </c>
      <c r="C6784" s="72">
        <v>1.64851485148515</v>
      </c>
      <c r="D6784" s="72">
        <v>0</v>
      </c>
      <c r="E6784" s="72">
        <v>2</v>
      </c>
      <c r="F6784" s="72">
        <v>7.6904761904761898</v>
      </c>
      <c r="G6784" s="72" t="s">
        <v>3711</v>
      </c>
    </row>
    <row r="6785" spans="1:7" x14ac:dyDescent="0.15">
      <c r="A6785" s="81" t="s">
        <v>203</v>
      </c>
      <c r="B6785" s="72" t="s">
        <v>2749</v>
      </c>
      <c r="C6785" s="72">
        <v>0.19841269841269801</v>
      </c>
      <c r="D6785" s="72">
        <v>2</v>
      </c>
      <c r="E6785" s="72">
        <v>2</v>
      </c>
      <c r="F6785" s="72">
        <v>63.769841269841301</v>
      </c>
      <c r="G6785" s="72" t="s">
        <v>3711</v>
      </c>
    </row>
    <row r="6786" spans="1:7" x14ac:dyDescent="0.15">
      <c r="A6786" s="81" t="s">
        <v>3787</v>
      </c>
      <c r="B6786" s="72" t="s">
        <v>3652</v>
      </c>
      <c r="C6786" s="72">
        <v>0.50877192982456099</v>
      </c>
      <c r="D6786" s="72">
        <v>3</v>
      </c>
      <c r="E6786" s="72">
        <v>2</v>
      </c>
      <c r="F6786" s="72">
        <v>24.8095238095238</v>
      </c>
      <c r="G6786" s="72" t="s">
        <v>3711</v>
      </c>
    </row>
    <row r="6787" spans="1:7" x14ac:dyDescent="0.15">
      <c r="A6787" s="81" t="s">
        <v>4039</v>
      </c>
      <c r="B6787" s="72" t="s">
        <v>878</v>
      </c>
      <c r="C6787" s="72">
        <v>0.16666666666666699</v>
      </c>
      <c r="D6787" s="72">
        <v>2</v>
      </c>
      <c r="E6787" s="72">
        <v>0</v>
      </c>
      <c r="F6787" s="72">
        <v>75.732673267326703</v>
      </c>
      <c r="G6787" s="72" t="s">
        <v>3711</v>
      </c>
    </row>
    <row r="6788" spans="1:7" x14ac:dyDescent="0.15">
      <c r="A6788" s="81" t="s">
        <v>3876</v>
      </c>
      <c r="B6788" s="72" t="s">
        <v>2874</v>
      </c>
      <c r="C6788" s="72">
        <v>2.2178217821782198</v>
      </c>
      <c r="D6788" s="72">
        <v>0</v>
      </c>
      <c r="E6788" s="72">
        <v>3</v>
      </c>
      <c r="F6788" s="72">
        <v>5.6842105263157903</v>
      </c>
      <c r="G6788" s="72" t="s">
        <v>3711</v>
      </c>
    </row>
    <row r="6789" spans="1:7" x14ac:dyDescent="0.15">
      <c r="A6789" s="81" t="s">
        <v>3918</v>
      </c>
      <c r="B6789" s="72" t="s">
        <v>3672</v>
      </c>
      <c r="C6789" s="72">
        <v>3.88095238095238</v>
      </c>
      <c r="D6789" s="72">
        <v>2</v>
      </c>
      <c r="E6789" s="72">
        <v>0</v>
      </c>
      <c r="F6789" s="72">
        <v>3.24752475247525</v>
      </c>
      <c r="G6789" s="72" t="s">
        <v>3711</v>
      </c>
    </row>
    <row r="6790" spans="1:7" x14ac:dyDescent="0.15">
      <c r="A6790" s="81" t="s">
        <v>3787</v>
      </c>
      <c r="B6790" s="72" t="s">
        <v>3652</v>
      </c>
      <c r="C6790" s="72">
        <v>28.1111111111111</v>
      </c>
      <c r="D6790" s="72">
        <v>2</v>
      </c>
      <c r="E6790" s="72">
        <v>3</v>
      </c>
      <c r="F6790" s="72">
        <v>0.44736842105263203</v>
      </c>
      <c r="G6790" s="72" t="s">
        <v>3711</v>
      </c>
    </row>
    <row r="6791" spans="1:7" x14ac:dyDescent="0.15">
      <c r="A6791" s="81" t="s">
        <v>3733</v>
      </c>
      <c r="B6791" s="72" t="s">
        <v>2749</v>
      </c>
      <c r="C6791" s="72">
        <v>7.8762376237623801</v>
      </c>
      <c r="D6791" s="72">
        <v>0</v>
      </c>
      <c r="E6791" s="72">
        <v>3</v>
      </c>
      <c r="F6791" s="72">
        <v>1.59649122807018</v>
      </c>
      <c r="G6791" s="72" t="s">
        <v>3711</v>
      </c>
    </row>
    <row r="6792" spans="1:7" x14ac:dyDescent="0.15">
      <c r="A6792" s="81" t="s">
        <v>2559</v>
      </c>
      <c r="B6792" s="72" t="s">
        <v>852</v>
      </c>
      <c r="C6792" s="72">
        <v>5.1930693069306901</v>
      </c>
      <c r="D6792" s="72">
        <v>0</v>
      </c>
      <c r="E6792" s="72">
        <v>3</v>
      </c>
      <c r="F6792" s="72">
        <v>2.42105263157895</v>
      </c>
      <c r="G6792" s="72" t="s">
        <v>3711</v>
      </c>
    </row>
    <row r="6793" spans="1:7" x14ac:dyDescent="0.15">
      <c r="A6793" s="81" t="s">
        <v>3787</v>
      </c>
      <c r="B6793" s="72" t="s">
        <v>3655</v>
      </c>
      <c r="C6793" s="72">
        <v>0.59405940594059403</v>
      </c>
      <c r="D6793" s="72">
        <v>0</v>
      </c>
      <c r="E6793" s="72">
        <v>2</v>
      </c>
      <c r="F6793" s="72">
        <v>21.150793650793702</v>
      </c>
      <c r="G6793" s="72" t="s">
        <v>3711</v>
      </c>
    </row>
    <row r="6794" spans="1:7" x14ac:dyDescent="0.15">
      <c r="A6794" s="81" t="s">
        <v>212</v>
      </c>
      <c r="B6794" s="72" t="s">
        <v>3812</v>
      </c>
      <c r="C6794" s="72">
        <v>12.816831683168299</v>
      </c>
      <c r="D6794" s="72">
        <v>0</v>
      </c>
      <c r="E6794" s="72">
        <v>0</v>
      </c>
      <c r="F6794" s="72">
        <v>0.98019801980197996</v>
      </c>
      <c r="G6794" s="72" t="s">
        <v>3711</v>
      </c>
    </row>
    <row r="6795" spans="1:7" x14ac:dyDescent="0.15">
      <c r="A6795" s="81" t="s">
        <v>3746</v>
      </c>
      <c r="B6795" s="72" t="s">
        <v>3904</v>
      </c>
      <c r="C6795" s="72">
        <v>33.742574257425701</v>
      </c>
      <c r="D6795" s="72">
        <v>0</v>
      </c>
      <c r="E6795" s="72">
        <v>0</v>
      </c>
      <c r="F6795" s="72">
        <v>0.37128712871287101</v>
      </c>
      <c r="G6795" s="72" t="s">
        <v>3711</v>
      </c>
    </row>
    <row r="6796" spans="1:7" x14ac:dyDescent="0.15">
      <c r="A6796" s="81" t="s">
        <v>3820</v>
      </c>
      <c r="B6796" s="72" t="s">
        <v>3912</v>
      </c>
      <c r="C6796" s="72">
        <v>15.325396825396799</v>
      </c>
      <c r="D6796" s="72">
        <v>2</v>
      </c>
      <c r="E6796" s="72">
        <v>2</v>
      </c>
      <c r="F6796" s="72">
        <v>0.817460317460317</v>
      </c>
      <c r="G6796" s="72" t="s">
        <v>3711</v>
      </c>
    </row>
    <row r="6797" spans="1:7" x14ac:dyDescent="0.15">
      <c r="A6797" s="81" t="s">
        <v>3841</v>
      </c>
      <c r="B6797" s="72" t="s">
        <v>3854</v>
      </c>
      <c r="C6797" s="72">
        <v>0.99122807017543901</v>
      </c>
      <c r="D6797" s="72">
        <v>3</v>
      </c>
      <c r="E6797" s="72">
        <v>2</v>
      </c>
      <c r="F6797" s="72">
        <v>12.634920634920601</v>
      </c>
      <c r="G6797" s="72" t="s">
        <v>3711</v>
      </c>
    </row>
    <row r="6798" spans="1:7" x14ac:dyDescent="0.15">
      <c r="A6798" s="81" t="s">
        <v>3750</v>
      </c>
      <c r="B6798" s="72" t="s">
        <v>3878</v>
      </c>
      <c r="C6798" s="72">
        <v>21.613861386138598</v>
      </c>
      <c r="D6798" s="72">
        <v>0</v>
      </c>
      <c r="E6798" s="72">
        <v>2</v>
      </c>
      <c r="F6798" s="72">
        <v>0.57936507936507897</v>
      </c>
      <c r="G6798" s="72" t="s">
        <v>3711</v>
      </c>
    </row>
    <row r="6799" spans="1:7" x14ac:dyDescent="0.15">
      <c r="A6799" s="81" t="s">
        <v>3825</v>
      </c>
      <c r="B6799" s="72" t="s">
        <v>3894</v>
      </c>
      <c r="C6799" s="72">
        <v>1.2456140350877201</v>
      </c>
      <c r="D6799" s="72">
        <v>3</v>
      </c>
      <c r="E6799" s="72">
        <v>2</v>
      </c>
      <c r="F6799" s="72">
        <v>10.047619047618999</v>
      </c>
      <c r="G6799" s="72" t="s">
        <v>3711</v>
      </c>
    </row>
    <row r="6800" spans="1:7" x14ac:dyDescent="0.15">
      <c r="A6800" s="81" t="s">
        <v>4062</v>
      </c>
      <c r="B6800" s="72" t="s">
        <v>3632</v>
      </c>
      <c r="C6800" s="72">
        <v>0.70634920634920595</v>
      </c>
      <c r="D6800" s="72">
        <v>2</v>
      </c>
      <c r="E6800" s="72">
        <v>2</v>
      </c>
      <c r="F6800" s="72">
        <v>17.706349206349199</v>
      </c>
      <c r="G6800" s="72" t="s">
        <v>3711</v>
      </c>
    </row>
    <row r="6801" spans="1:7" x14ac:dyDescent="0.15">
      <c r="A6801" s="81" t="s">
        <v>3482</v>
      </c>
      <c r="B6801" s="72" t="s">
        <v>3812</v>
      </c>
      <c r="C6801" s="72">
        <v>1.0990099009901</v>
      </c>
      <c r="D6801" s="72">
        <v>0</v>
      </c>
      <c r="E6801" s="72">
        <v>2</v>
      </c>
      <c r="F6801" s="72">
        <v>11.3730158730159</v>
      </c>
      <c r="G6801" s="72" t="s">
        <v>3711</v>
      </c>
    </row>
    <row r="6802" spans="1:7" x14ac:dyDescent="0.15">
      <c r="A6802" s="81" t="s">
        <v>3741</v>
      </c>
      <c r="B6802" s="72" t="s">
        <v>2502</v>
      </c>
      <c r="C6802" s="72">
        <v>13.9603174603175</v>
      </c>
      <c r="D6802" s="72">
        <v>2</v>
      </c>
      <c r="E6802" s="72">
        <v>3</v>
      </c>
      <c r="F6802" s="72">
        <v>0.89473684210526305</v>
      </c>
      <c r="G6802" s="72" t="s">
        <v>3711</v>
      </c>
    </row>
    <row r="6803" spans="1:7" x14ac:dyDescent="0.15">
      <c r="A6803" s="81" t="s">
        <v>3759</v>
      </c>
      <c r="B6803" s="72" t="s">
        <v>2347</v>
      </c>
      <c r="C6803" s="72">
        <v>0.21052631578947401</v>
      </c>
      <c r="D6803" s="72">
        <v>3</v>
      </c>
      <c r="E6803" s="72">
        <v>0</v>
      </c>
      <c r="F6803" s="72">
        <v>59.272277227722803</v>
      </c>
      <c r="G6803" s="72" t="s">
        <v>3711</v>
      </c>
    </row>
    <row r="6804" spans="1:7" x14ac:dyDescent="0.15">
      <c r="A6804" s="81" t="s">
        <v>1055</v>
      </c>
      <c r="B6804" s="72" t="s">
        <v>3773</v>
      </c>
      <c r="C6804" s="72">
        <v>61.464912280701803</v>
      </c>
      <c r="D6804" s="72">
        <v>3</v>
      </c>
      <c r="E6804" s="72">
        <v>0</v>
      </c>
      <c r="F6804" s="72">
        <v>0.20297029702970301</v>
      </c>
      <c r="G6804" s="72" t="s">
        <v>3711</v>
      </c>
    </row>
    <row r="6805" spans="1:7" x14ac:dyDescent="0.15">
      <c r="A6805" s="81" t="s">
        <v>4035</v>
      </c>
      <c r="B6805" s="72" t="s">
        <v>3126</v>
      </c>
      <c r="C6805" s="72">
        <v>0.42063492063492097</v>
      </c>
      <c r="D6805" s="72">
        <v>2</v>
      </c>
      <c r="E6805" s="72">
        <v>0</v>
      </c>
      <c r="F6805" s="72">
        <v>29.638613861386101</v>
      </c>
      <c r="G6805" s="72" t="s">
        <v>3711</v>
      </c>
    </row>
    <row r="6806" spans="1:7" x14ac:dyDescent="0.15">
      <c r="A6806" s="81" t="s">
        <v>3874</v>
      </c>
      <c r="B6806" s="72" t="s">
        <v>1970</v>
      </c>
      <c r="C6806" s="72">
        <v>1.4009900990099</v>
      </c>
      <c r="D6806" s="72">
        <v>0</v>
      </c>
      <c r="E6806" s="72">
        <v>3</v>
      </c>
      <c r="F6806" s="72">
        <v>8.8596491228070207</v>
      </c>
      <c r="G6806" s="72" t="s">
        <v>3711</v>
      </c>
    </row>
    <row r="6807" spans="1:7" x14ac:dyDescent="0.15">
      <c r="A6807" s="81" t="s">
        <v>1055</v>
      </c>
      <c r="B6807" s="72" t="s">
        <v>3973</v>
      </c>
      <c r="C6807" s="72">
        <v>61.464912280701803</v>
      </c>
      <c r="D6807" s="72">
        <v>3</v>
      </c>
      <c r="E6807" s="72">
        <v>3</v>
      </c>
      <c r="F6807" s="72">
        <v>0.20175438596491199</v>
      </c>
      <c r="G6807" s="72" t="s">
        <v>3711</v>
      </c>
    </row>
    <row r="6808" spans="1:7" x14ac:dyDescent="0.15">
      <c r="A6808" s="81" t="s">
        <v>3921</v>
      </c>
      <c r="B6808" s="72" t="s">
        <v>2571</v>
      </c>
      <c r="C6808" s="72">
        <v>0.316831683168317</v>
      </c>
      <c r="D6808" s="72">
        <v>0</v>
      </c>
      <c r="E6808" s="72">
        <v>0</v>
      </c>
      <c r="F6808" s="72">
        <v>39.069306930693102</v>
      </c>
      <c r="G6808" s="72" t="s">
        <v>3711</v>
      </c>
    </row>
    <row r="6809" spans="1:7" x14ac:dyDescent="0.15">
      <c r="A6809" s="81" t="s">
        <v>3750</v>
      </c>
      <c r="B6809" s="72" t="s">
        <v>4032</v>
      </c>
      <c r="C6809" s="72">
        <v>34.7222222222222</v>
      </c>
      <c r="D6809" s="72">
        <v>2</v>
      </c>
      <c r="E6809" s="72">
        <v>0</v>
      </c>
      <c r="F6809" s="72">
        <v>0.35643564356435598</v>
      </c>
      <c r="G6809" s="72" t="s">
        <v>3711</v>
      </c>
    </row>
    <row r="6810" spans="1:7" x14ac:dyDescent="0.15">
      <c r="A6810" s="81" t="s">
        <v>4044</v>
      </c>
      <c r="B6810" s="72" t="s">
        <v>3812</v>
      </c>
      <c r="C6810" s="72">
        <v>1.0873015873015901</v>
      </c>
      <c r="D6810" s="72">
        <v>2</v>
      </c>
      <c r="E6810" s="72">
        <v>2</v>
      </c>
      <c r="F6810" s="72">
        <v>11.3730158730159</v>
      </c>
      <c r="G6810" s="72" t="s">
        <v>3711</v>
      </c>
    </row>
    <row r="6811" spans="1:7" x14ac:dyDescent="0.15">
      <c r="A6811" s="81" t="s">
        <v>3828</v>
      </c>
      <c r="B6811" s="72" t="s">
        <v>605</v>
      </c>
      <c r="C6811" s="72">
        <v>1.4455445544554499</v>
      </c>
      <c r="D6811" s="72">
        <v>0</v>
      </c>
      <c r="E6811" s="72">
        <v>3</v>
      </c>
      <c r="F6811" s="72">
        <v>8.5263157894736796</v>
      </c>
      <c r="G6811" s="72" t="s">
        <v>3711</v>
      </c>
    </row>
    <row r="6812" spans="1:7" x14ac:dyDescent="0.15">
      <c r="A6812" s="81" t="s">
        <v>3752</v>
      </c>
      <c r="B6812" s="72" t="s">
        <v>2577</v>
      </c>
      <c r="C6812" s="72">
        <v>9</v>
      </c>
      <c r="D6812" s="72">
        <v>2</v>
      </c>
      <c r="E6812" s="72">
        <v>3</v>
      </c>
      <c r="F6812" s="72">
        <v>1.3684210526315801</v>
      </c>
      <c r="G6812" s="72" t="s">
        <v>3711</v>
      </c>
    </row>
    <row r="6813" spans="1:7" x14ac:dyDescent="0.15">
      <c r="A6813" s="81" t="s">
        <v>3818</v>
      </c>
      <c r="B6813" s="72" t="s">
        <v>2616</v>
      </c>
      <c r="C6813" s="72">
        <v>9.5873015873015905</v>
      </c>
      <c r="D6813" s="72">
        <v>2</v>
      </c>
      <c r="E6813" s="72">
        <v>3</v>
      </c>
      <c r="F6813" s="72">
        <v>1.28070175438596</v>
      </c>
      <c r="G6813" s="72" t="s">
        <v>3711</v>
      </c>
    </row>
    <row r="6814" spans="1:7" x14ac:dyDescent="0.15">
      <c r="A6814" s="81" t="s">
        <v>523</v>
      </c>
      <c r="B6814" s="72" t="s">
        <v>3672</v>
      </c>
      <c r="C6814" s="72">
        <v>3.78070175438596</v>
      </c>
      <c r="D6814" s="72">
        <v>3</v>
      </c>
      <c r="E6814" s="72">
        <v>0</v>
      </c>
      <c r="F6814" s="72">
        <v>3.24752475247525</v>
      </c>
      <c r="G6814" s="72" t="s">
        <v>3711</v>
      </c>
    </row>
    <row r="6815" spans="1:7" x14ac:dyDescent="0.15">
      <c r="A6815" s="81" t="s">
        <v>3818</v>
      </c>
      <c r="B6815" s="72" t="s">
        <v>1896</v>
      </c>
      <c r="C6815" s="72">
        <v>3.7178217821782198</v>
      </c>
      <c r="D6815" s="72">
        <v>0</v>
      </c>
      <c r="E6815" s="72">
        <v>3</v>
      </c>
      <c r="F6815" s="72">
        <v>3.29824561403509</v>
      </c>
      <c r="G6815" s="72" t="s">
        <v>3711</v>
      </c>
    </row>
    <row r="6816" spans="1:7" x14ac:dyDescent="0.15">
      <c r="A6816" s="81" t="s">
        <v>3770</v>
      </c>
      <c r="B6816" s="72" t="s">
        <v>3797</v>
      </c>
      <c r="C6816" s="72">
        <v>4.4059405940594099</v>
      </c>
      <c r="D6816" s="72">
        <v>0</v>
      </c>
      <c r="E6816" s="72">
        <v>0</v>
      </c>
      <c r="F6816" s="72">
        <v>2.7821782178217802</v>
      </c>
      <c r="G6816" s="72" t="s">
        <v>3711</v>
      </c>
    </row>
    <row r="6817" spans="1:7" x14ac:dyDescent="0.15">
      <c r="A6817" s="81" t="s">
        <v>3802</v>
      </c>
      <c r="B6817" s="72" t="s">
        <v>3779</v>
      </c>
      <c r="C6817" s="72">
        <v>26.365079365079399</v>
      </c>
      <c r="D6817" s="72">
        <v>2</v>
      </c>
      <c r="E6817" s="72">
        <v>3</v>
      </c>
      <c r="F6817" s="72">
        <v>0.464912280701754</v>
      </c>
      <c r="G6817" s="72" t="s">
        <v>3711</v>
      </c>
    </row>
    <row r="6818" spans="1:7" x14ac:dyDescent="0.15">
      <c r="A6818" s="81" t="s">
        <v>3780</v>
      </c>
      <c r="B6818" s="72" t="s">
        <v>3784</v>
      </c>
      <c r="C6818" s="72">
        <v>2.0614035087719298</v>
      </c>
      <c r="D6818" s="72">
        <v>3</v>
      </c>
      <c r="E6818" s="72">
        <v>0</v>
      </c>
      <c r="F6818" s="72">
        <v>5.9306930693069297</v>
      </c>
      <c r="G6818" s="72" t="s">
        <v>3711</v>
      </c>
    </row>
    <row r="6819" spans="1:7" x14ac:dyDescent="0.15">
      <c r="A6819" s="81" t="s">
        <v>3482</v>
      </c>
      <c r="B6819" s="72" t="s">
        <v>4027</v>
      </c>
      <c r="C6819" s="72">
        <v>33.119047619047599</v>
      </c>
      <c r="D6819" s="72">
        <v>2</v>
      </c>
      <c r="E6819" s="72">
        <v>3</v>
      </c>
      <c r="F6819" s="72">
        <v>0.36842105263157898</v>
      </c>
      <c r="G6819" s="72" t="s">
        <v>3711</v>
      </c>
    </row>
    <row r="6820" spans="1:7" x14ac:dyDescent="0.15">
      <c r="A6820" s="81" t="s">
        <v>3740</v>
      </c>
      <c r="B6820" s="72" t="s">
        <v>3640</v>
      </c>
      <c r="C6820" s="72">
        <v>17.380952380952401</v>
      </c>
      <c r="D6820" s="72">
        <v>2</v>
      </c>
      <c r="E6820" s="72">
        <v>3</v>
      </c>
      <c r="F6820" s="72">
        <v>0.70175438596491202</v>
      </c>
      <c r="G6820" s="72" t="s">
        <v>3711</v>
      </c>
    </row>
    <row r="6821" spans="1:7" x14ac:dyDescent="0.15">
      <c r="A6821" s="81" t="s">
        <v>3828</v>
      </c>
      <c r="B6821" s="72" t="s">
        <v>3655</v>
      </c>
      <c r="C6821" s="72">
        <v>1.4455445544554499</v>
      </c>
      <c r="D6821" s="72">
        <v>0</v>
      </c>
      <c r="E6821" s="72">
        <v>0</v>
      </c>
      <c r="F6821" s="72">
        <v>8.4207920792079207</v>
      </c>
      <c r="G6821" s="72" t="s">
        <v>3711</v>
      </c>
    </row>
    <row r="6822" spans="1:7" x14ac:dyDescent="0.15">
      <c r="A6822" s="81" t="s">
        <v>4035</v>
      </c>
      <c r="B6822" s="72" t="s">
        <v>3664</v>
      </c>
      <c r="C6822" s="72">
        <v>0.42063492063492097</v>
      </c>
      <c r="D6822" s="72">
        <v>2</v>
      </c>
      <c r="E6822" s="72">
        <v>2</v>
      </c>
      <c r="F6822" s="72">
        <v>28.936507936507901</v>
      </c>
      <c r="G6822" s="72" t="s">
        <v>3711</v>
      </c>
    </row>
    <row r="6823" spans="1:7" x14ac:dyDescent="0.15">
      <c r="A6823" s="81" t="s">
        <v>176</v>
      </c>
      <c r="B6823" s="72" t="s">
        <v>2523</v>
      </c>
      <c r="C6823" s="72">
        <v>10.118811881188099</v>
      </c>
      <c r="D6823" s="72">
        <v>0</v>
      </c>
      <c r="E6823" s="72">
        <v>3</v>
      </c>
      <c r="F6823" s="72">
        <v>1.20175438596491</v>
      </c>
      <c r="G6823" s="72" t="s">
        <v>3711</v>
      </c>
    </row>
    <row r="6824" spans="1:7" x14ac:dyDescent="0.15">
      <c r="A6824" s="81" t="s">
        <v>2876</v>
      </c>
      <c r="B6824" s="72" t="s">
        <v>3673</v>
      </c>
      <c r="C6824" s="72">
        <v>4.3245614035087696</v>
      </c>
      <c r="D6824" s="72">
        <v>3</v>
      </c>
      <c r="E6824" s="72">
        <v>2</v>
      </c>
      <c r="F6824" s="72">
        <v>2.8015873015873001</v>
      </c>
      <c r="G6824" s="72" t="s">
        <v>3711</v>
      </c>
    </row>
    <row r="6825" spans="1:7" x14ac:dyDescent="0.15">
      <c r="A6825" s="81" t="s">
        <v>3828</v>
      </c>
      <c r="B6825" s="72" t="s">
        <v>2333</v>
      </c>
      <c r="C6825" s="72">
        <v>1.85964912280702</v>
      </c>
      <c r="D6825" s="72">
        <v>3</v>
      </c>
      <c r="E6825" s="72">
        <v>0</v>
      </c>
      <c r="F6825" s="72">
        <v>6.51485148514851</v>
      </c>
      <c r="G6825" s="72" t="s">
        <v>3711</v>
      </c>
    </row>
    <row r="6826" spans="1:7" x14ac:dyDescent="0.15">
      <c r="A6826" s="81" t="s">
        <v>2550</v>
      </c>
      <c r="B6826" s="72" t="s">
        <v>3767</v>
      </c>
      <c r="C6826" s="72">
        <v>8.5198019801980198</v>
      </c>
      <c r="D6826" s="72">
        <v>0</v>
      </c>
      <c r="E6826" s="72">
        <v>2</v>
      </c>
      <c r="F6826" s="72">
        <v>1.42063492063492</v>
      </c>
      <c r="G6826" s="72" t="s">
        <v>3711</v>
      </c>
    </row>
    <row r="6827" spans="1:7" x14ac:dyDescent="0.15">
      <c r="A6827" s="81" t="s">
        <v>2371</v>
      </c>
      <c r="B6827" s="72" t="s">
        <v>4083</v>
      </c>
      <c r="C6827" s="72">
        <v>117.293650793651</v>
      </c>
      <c r="D6827" s="72">
        <v>2</v>
      </c>
      <c r="E6827" s="72">
        <v>2</v>
      </c>
      <c r="F6827" s="72">
        <v>0.103174603174603</v>
      </c>
      <c r="G6827" s="72" t="s">
        <v>3711</v>
      </c>
    </row>
    <row r="6828" spans="1:7" x14ac:dyDescent="0.15">
      <c r="A6828" s="81" t="s">
        <v>3827</v>
      </c>
      <c r="B6828" s="72" t="s">
        <v>4027</v>
      </c>
      <c r="C6828" s="72">
        <v>32.841269841269799</v>
      </c>
      <c r="D6828" s="72">
        <v>2</v>
      </c>
      <c r="E6828" s="72">
        <v>3</v>
      </c>
      <c r="F6828" s="72">
        <v>0.36842105263157898</v>
      </c>
      <c r="G6828" s="72" t="s">
        <v>3711</v>
      </c>
    </row>
    <row r="6829" spans="1:7" x14ac:dyDescent="0.15">
      <c r="A6829" s="81" t="s">
        <v>3506</v>
      </c>
      <c r="B6829" s="72" t="s">
        <v>3797</v>
      </c>
      <c r="C6829" s="72">
        <v>26.009900990098998</v>
      </c>
      <c r="D6829" s="72">
        <v>0</v>
      </c>
      <c r="E6829" s="72">
        <v>3</v>
      </c>
      <c r="F6829" s="72">
        <v>0.464912280701754</v>
      </c>
      <c r="G6829" s="72" t="s">
        <v>3711</v>
      </c>
    </row>
    <row r="6830" spans="1:7" x14ac:dyDescent="0.15">
      <c r="A6830" s="81" t="s">
        <v>3805</v>
      </c>
      <c r="B6830" s="72" t="s">
        <v>3778</v>
      </c>
      <c r="C6830" s="72">
        <v>0.75247524752475203</v>
      </c>
      <c r="D6830" s="72">
        <v>0</v>
      </c>
      <c r="E6830" s="72">
        <v>2</v>
      </c>
      <c r="F6830" s="72">
        <v>16.063492063492099</v>
      </c>
      <c r="G6830" s="72" t="s">
        <v>3711</v>
      </c>
    </row>
    <row r="6831" spans="1:7" x14ac:dyDescent="0.15">
      <c r="A6831" s="81" t="s">
        <v>3848</v>
      </c>
      <c r="B6831" s="72" t="s">
        <v>3778</v>
      </c>
      <c r="C6831" s="72">
        <v>3.0099009900990099</v>
      </c>
      <c r="D6831" s="72">
        <v>0</v>
      </c>
      <c r="E6831" s="72">
        <v>0</v>
      </c>
      <c r="F6831" s="72">
        <v>4.01485148514851</v>
      </c>
      <c r="G6831" s="72" t="s">
        <v>3711</v>
      </c>
    </row>
    <row r="6832" spans="1:7" x14ac:dyDescent="0.15">
      <c r="A6832" s="81" t="s">
        <v>3741</v>
      </c>
      <c r="B6832" s="72" t="s">
        <v>2585</v>
      </c>
      <c r="C6832" s="72">
        <v>3.2456140350877201</v>
      </c>
      <c r="D6832" s="72">
        <v>3</v>
      </c>
      <c r="E6832" s="72">
        <v>3</v>
      </c>
      <c r="F6832" s="72">
        <v>3.71929824561404</v>
      </c>
      <c r="G6832" s="72" t="s">
        <v>3711</v>
      </c>
    </row>
    <row r="6833" spans="1:7" x14ac:dyDescent="0.15">
      <c r="A6833" s="81" t="s">
        <v>3730</v>
      </c>
      <c r="B6833" s="72" t="s">
        <v>640</v>
      </c>
      <c r="C6833" s="72">
        <v>1.23684210526316</v>
      </c>
      <c r="D6833" s="72">
        <v>3</v>
      </c>
      <c r="E6833" s="72">
        <v>3</v>
      </c>
      <c r="F6833" s="72">
        <v>9.7456140350877192</v>
      </c>
      <c r="G6833" s="72" t="s">
        <v>3711</v>
      </c>
    </row>
    <row r="6834" spans="1:7" x14ac:dyDescent="0.15">
      <c r="A6834" s="81" t="s">
        <v>4047</v>
      </c>
      <c r="B6834" s="72" t="s">
        <v>3869</v>
      </c>
      <c r="C6834" s="72">
        <v>0.66666666666666696</v>
      </c>
      <c r="D6834" s="72">
        <v>2</v>
      </c>
      <c r="E6834" s="72">
        <v>2</v>
      </c>
      <c r="F6834" s="72">
        <v>18.0793650793651</v>
      </c>
      <c r="G6834" s="72" t="s">
        <v>3711</v>
      </c>
    </row>
    <row r="6835" spans="1:7" x14ac:dyDescent="0.15">
      <c r="A6835" s="81" t="s">
        <v>2398</v>
      </c>
      <c r="B6835" s="72" t="s">
        <v>4084</v>
      </c>
      <c r="C6835" s="72">
        <v>69.023809523809504</v>
      </c>
      <c r="D6835" s="72">
        <v>2</v>
      </c>
      <c r="E6835" s="72">
        <v>2</v>
      </c>
      <c r="F6835" s="72">
        <v>0.17460317460317501</v>
      </c>
      <c r="G6835" s="72" t="s">
        <v>3711</v>
      </c>
    </row>
    <row r="6836" spans="1:7" x14ac:dyDescent="0.15">
      <c r="A6836" s="81" t="s">
        <v>3752</v>
      </c>
      <c r="B6836" s="72" t="s">
        <v>2609</v>
      </c>
      <c r="C6836" s="72">
        <v>12.3613861386139</v>
      </c>
      <c r="D6836" s="72">
        <v>0</v>
      </c>
      <c r="E6836" s="72">
        <v>3</v>
      </c>
      <c r="F6836" s="72">
        <v>0.97368421052631604</v>
      </c>
      <c r="G6836" s="72" t="s">
        <v>3711</v>
      </c>
    </row>
    <row r="6837" spans="1:7" x14ac:dyDescent="0.15">
      <c r="A6837" s="81" t="s">
        <v>3938</v>
      </c>
      <c r="B6837" s="72" t="s">
        <v>2347</v>
      </c>
      <c r="C6837" s="72">
        <v>0.20297029702970301</v>
      </c>
      <c r="D6837" s="72">
        <v>0</v>
      </c>
      <c r="E6837" s="72">
        <v>0</v>
      </c>
      <c r="F6837" s="72">
        <v>59.272277227722803</v>
      </c>
      <c r="G6837" s="72" t="s">
        <v>3711</v>
      </c>
    </row>
    <row r="6838" spans="1:7" x14ac:dyDescent="0.15">
      <c r="A6838" s="81" t="s">
        <v>3841</v>
      </c>
      <c r="B6838" s="72" t="s">
        <v>3983</v>
      </c>
      <c r="C6838" s="72">
        <v>3.7722772277227699</v>
      </c>
      <c r="D6838" s="72">
        <v>0</v>
      </c>
      <c r="E6838" s="72">
        <v>0</v>
      </c>
      <c r="F6838" s="72">
        <v>3.1831683168316798</v>
      </c>
      <c r="G6838" s="72" t="s">
        <v>3711</v>
      </c>
    </row>
    <row r="6839" spans="1:7" x14ac:dyDescent="0.15">
      <c r="A6839" s="81" t="s">
        <v>3747</v>
      </c>
      <c r="B6839" s="72" t="s">
        <v>4085</v>
      </c>
      <c r="C6839" s="72">
        <v>55.087301587301603</v>
      </c>
      <c r="D6839" s="72">
        <v>2</v>
      </c>
      <c r="E6839" s="72">
        <v>0</v>
      </c>
      <c r="F6839" s="72">
        <v>0.21782178217821799</v>
      </c>
      <c r="G6839" s="72" t="s">
        <v>3711</v>
      </c>
    </row>
    <row r="6840" spans="1:7" x14ac:dyDescent="0.15">
      <c r="A6840" s="81" t="s">
        <v>3964</v>
      </c>
      <c r="B6840" s="72" t="s">
        <v>3638</v>
      </c>
      <c r="C6840" s="72">
        <v>4.9047619047619104</v>
      </c>
      <c r="D6840" s="72">
        <v>2</v>
      </c>
      <c r="E6840" s="72">
        <v>0</v>
      </c>
      <c r="F6840" s="72">
        <v>2.4405940594059401</v>
      </c>
      <c r="G6840" s="72" t="s">
        <v>3711</v>
      </c>
    </row>
    <row r="6841" spans="1:7" x14ac:dyDescent="0.15">
      <c r="A6841" s="81" t="s">
        <v>3977</v>
      </c>
      <c r="B6841" s="72" t="s">
        <v>3652</v>
      </c>
      <c r="C6841" s="72">
        <v>0.48245614035087703</v>
      </c>
      <c r="D6841" s="72">
        <v>3</v>
      </c>
      <c r="E6841" s="72">
        <v>2</v>
      </c>
      <c r="F6841" s="72">
        <v>24.8095238095238</v>
      </c>
      <c r="G6841" s="72" t="s">
        <v>3711</v>
      </c>
    </row>
    <row r="6842" spans="1:7" x14ac:dyDescent="0.15">
      <c r="A6842" s="81" t="s">
        <v>1951</v>
      </c>
      <c r="B6842" s="72" t="s">
        <v>3126</v>
      </c>
      <c r="C6842" s="72">
        <v>0.40350877192982498</v>
      </c>
      <c r="D6842" s="72">
        <v>3</v>
      </c>
      <c r="E6842" s="72">
        <v>0</v>
      </c>
      <c r="F6842" s="72">
        <v>29.638613861386101</v>
      </c>
      <c r="G6842" s="72" t="s">
        <v>3711</v>
      </c>
    </row>
    <row r="6843" spans="1:7" x14ac:dyDescent="0.15">
      <c r="A6843" s="81" t="s">
        <v>3938</v>
      </c>
      <c r="B6843" s="72" t="s">
        <v>3126</v>
      </c>
      <c r="C6843" s="72">
        <v>0.40350877192982498</v>
      </c>
      <c r="D6843" s="72">
        <v>3</v>
      </c>
      <c r="E6843" s="72">
        <v>0</v>
      </c>
      <c r="F6843" s="72">
        <v>29.638613861386101</v>
      </c>
      <c r="G6843" s="72" t="s">
        <v>3711</v>
      </c>
    </row>
    <row r="6844" spans="1:7" x14ac:dyDescent="0.15">
      <c r="A6844" s="81" t="s">
        <v>3820</v>
      </c>
      <c r="B6844" s="72" t="s">
        <v>2548</v>
      </c>
      <c r="C6844" s="72">
        <v>2.06435643564356</v>
      </c>
      <c r="D6844" s="72">
        <v>0</v>
      </c>
      <c r="E6844" s="72">
        <v>0</v>
      </c>
      <c r="F6844" s="72">
        <v>5.7920792079207901</v>
      </c>
      <c r="G6844" s="72" t="s">
        <v>3711</v>
      </c>
    </row>
    <row r="6845" spans="1:7" x14ac:dyDescent="0.15">
      <c r="A6845" s="81" t="s">
        <v>2887</v>
      </c>
      <c r="B6845" s="72" t="s">
        <v>3716</v>
      </c>
      <c r="C6845" s="72">
        <v>7.5714285714285703</v>
      </c>
      <c r="D6845" s="72">
        <v>2</v>
      </c>
      <c r="E6845" s="72">
        <v>0</v>
      </c>
      <c r="F6845" s="72">
        <v>1.5792079207920799</v>
      </c>
      <c r="G6845" s="72" t="s">
        <v>3711</v>
      </c>
    </row>
    <row r="6846" spans="1:7" x14ac:dyDescent="0.15">
      <c r="A6846" s="81" t="s">
        <v>3976</v>
      </c>
      <c r="B6846" s="72" t="s">
        <v>3758</v>
      </c>
      <c r="C6846" s="72">
        <v>10.976190476190499</v>
      </c>
      <c r="D6846" s="72">
        <v>2</v>
      </c>
      <c r="E6846" s="72">
        <v>3</v>
      </c>
      <c r="F6846" s="72">
        <v>1.0877192982456101</v>
      </c>
      <c r="G6846" s="72" t="s">
        <v>3711</v>
      </c>
    </row>
    <row r="6847" spans="1:7" x14ac:dyDescent="0.15">
      <c r="A6847" s="81" t="s">
        <v>2443</v>
      </c>
      <c r="B6847" s="72" t="s">
        <v>3758</v>
      </c>
      <c r="C6847" s="72">
        <v>3.3859649122806998</v>
      </c>
      <c r="D6847" s="72">
        <v>3</v>
      </c>
      <c r="E6847" s="72">
        <v>0</v>
      </c>
      <c r="F6847" s="72">
        <v>3.5198019801980198</v>
      </c>
      <c r="G6847" s="72" t="s">
        <v>3711</v>
      </c>
    </row>
    <row r="6848" spans="1:7" x14ac:dyDescent="0.15">
      <c r="A6848" s="81" t="s">
        <v>4077</v>
      </c>
      <c r="B6848" s="72" t="s">
        <v>1628</v>
      </c>
      <c r="C6848" s="72">
        <v>0.32178217821782201</v>
      </c>
      <c r="D6848" s="72">
        <v>0</v>
      </c>
      <c r="E6848" s="72">
        <v>2</v>
      </c>
      <c r="F6848" s="72">
        <v>36.9444444444444</v>
      </c>
      <c r="G6848" s="72" t="s">
        <v>3711</v>
      </c>
    </row>
    <row r="6849" spans="1:7" x14ac:dyDescent="0.15">
      <c r="A6849" s="81" t="s">
        <v>2556</v>
      </c>
      <c r="B6849" s="72" t="s">
        <v>3776</v>
      </c>
      <c r="C6849" s="72">
        <v>0.52631578947368396</v>
      </c>
      <c r="D6849" s="72">
        <v>3</v>
      </c>
      <c r="E6849" s="72">
        <v>2</v>
      </c>
      <c r="F6849" s="72">
        <v>22.492063492063501</v>
      </c>
      <c r="G6849" s="72" t="s">
        <v>3711</v>
      </c>
    </row>
    <row r="6850" spans="1:7" x14ac:dyDescent="0.15">
      <c r="A6850" s="81" t="s">
        <v>3743</v>
      </c>
      <c r="B6850" s="72" t="s">
        <v>3725</v>
      </c>
      <c r="C6850" s="72">
        <v>15.325396825396799</v>
      </c>
      <c r="D6850" s="72">
        <v>2</v>
      </c>
      <c r="E6850" s="72">
        <v>0</v>
      </c>
      <c r="F6850" s="72">
        <v>0.77227722772277196</v>
      </c>
      <c r="G6850" s="72" t="s">
        <v>3711</v>
      </c>
    </row>
    <row r="6851" spans="1:7" x14ac:dyDescent="0.15">
      <c r="A6851" s="81" t="s">
        <v>3813</v>
      </c>
      <c r="B6851" s="72" t="s">
        <v>3944</v>
      </c>
      <c r="C6851" s="72">
        <v>2.1237623762376199</v>
      </c>
      <c r="D6851" s="72">
        <v>0</v>
      </c>
      <c r="E6851" s="72">
        <v>0</v>
      </c>
      <c r="F6851" s="72">
        <v>5.5643564356435604</v>
      </c>
      <c r="G6851" s="72" t="s">
        <v>3711</v>
      </c>
    </row>
    <row r="6852" spans="1:7" x14ac:dyDescent="0.15">
      <c r="A6852" s="81" t="s">
        <v>3732</v>
      </c>
      <c r="B6852" s="72" t="s">
        <v>3767</v>
      </c>
      <c r="C6852" s="72">
        <v>8.3118811881188108</v>
      </c>
      <c r="D6852" s="72">
        <v>0</v>
      </c>
      <c r="E6852" s="72">
        <v>2</v>
      </c>
      <c r="F6852" s="72">
        <v>1.42063492063492</v>
      </c>
      <c r="G6852" s="72" t="s">
        <v>3711</v>
      </c>
    </row>
    <row r="6853" spans="1:7" x14ac:dyDescent="0.15">
      <c r="A6853" s="81" t="s">
        <v>4086</v>
      </c>
      <c r="B6853" s="72" t="s">
        <v>4087</v>
      </c>
      <c r="C6853" s="72">
        <v>2.86507936507937</v>
      </c>
      <c r="D6853" s="72">
        <v>2</v>
      </c>
      <c r="E6853" s="72">
        <v>0</v>
      </c>
      <c r="F6853" s="72">
        <v>4.1188118811881198</v>
      </c>
      <c r="G6853" s="72" t="s">
        <v>3711</v>
      </c>
    </row>
    <row r="6854" spans="1:7" x14ac:dyDescent="0.15">
      <c r="A6854" s="81" t="s">
        <v>3833</v>
      </c>
      <c r="B6854" s="72" t="s">
        <v>3916</v>
      </c>
      <c r="C6854" s="72">
        <v>20.678217821782201</v>
      </c>
      <c r="D6854" s="72">
        <v>0</v>
      </c>
      <c r="E6854" s="72">
        <v>3</v>
      </c>
      <c r="F6854" s="72">
        <v>0.570175438596491</v>
      </c>
      <c r="G6854" s="72" t="s">
        <v>3711</v>
      </c>
    </row>
    <row r="6855" spans="1:7" x14ac:dyDescent="0.15">
      <c r="A6855" s="81" t="s">
        <v>3900</v>
      </c>
      <c r="B6855" s="72" t="s">
        <v>4068</v>
      </c>
      <c r="C6855" s="72">
        <v>3.4761904761904798</v>
      </c>
      <c r="D6855" s="72">
        <v>2</v>
      </c>
      <c r="E6855" s="72">
        <v>2</v>
      </c>
      <c r="F6855" s="72">
        <v>3.3888888888888902</v>
      </c>
      <c r="G6855" s="72" t="s">
        <v>3711</v>
      </c>
    </row>
    <row r="6856" spans="1:7" x14ac:dyDescent="0.15">
      <c r="A6856" s="81" t="s">
        <v>4054</v>
      </c>
      <c r="B6856" s="72" t="s">
        <v>3893</v>
      </c>
      <c r="C6856" s="72">
        <v>2.5</v>
      </c>
      <c r="D6856" s="72">
        <v>2</v>
      </c>
      <c r="E6856" s="72">
        <v>0</v>
      </c>
      <c r="F6856" s="72">
        <v>4.7079207920792099</v>
      </c>
      <c r="G6856" s="72" t="s">
        <v>3711</v>
      </c>
    </row>
    <row r="6857" spans="1:7" x14ac:dyDescent="0.15">
      <c r="A6857" s="81" t="s">
        <v>203</v>
      </c>
      <c r="B6857" s="72" t="s">
        <v>2347</v>
      </c>
      <c r="C6857" s="72">
        <v>0.19841269841269801</v>
      </c>
      <c r="D6857" s="72">
        <v>2</v>
      </c>
      <c r="E6857" s="72">
        <v>0</v>
      </c>
      <c r="F6857" s="72">
        <v>59.272277227722803</v>
      </c>
      <c r="G6857" s="72" t="s">
        <v>3711</v>
      </c>
    </row>
    <row r="6858" spans="1:7" x14ac:dyDescent="0.15">
      <c r="A6858" s="81" t="s">
        <v>3887</v>
      </c>
      <c r="B6858" s="72" t="s">
        <v>3273</v>
      </c>
      <c r="C6858" s="72">
        <v>5.4257425742574297</v>
      </c>
      <c r="D6858" s="72">
        <v>0</v>
      </c>
      <c r="E6858" s="72">
        <v>3</v>
      </c>
      <c r="F6858" s="72">
        <v>2.1666666666666701</v>
      </c>
      <c r="G6858" s="72" t="s">
        <v>3711</v>
      </c>
    </row>
    <row r="6859" spans="1:7" x14ac:dyDescent="0.15">
      <c r="A6859" s="81" t="s">
        <v>3813</v>
      </c>
      <c r="B6859" s="72" t="s">
        <v>2347</v>
      </c>
      <c r="C6859" s="72">
        <v>2.1237623762376199</v>
      </c>
      <c r="D6859" s="72">
        <v>0</v>
      </c>
      <c r="E6859" s="72">
        <v>3</v>
      </c>
      <c r="F6859" s="72">
        <v>5.5263157894736796</v>
      </c>
      <c r="G6859" s="72" t="s">
        <v>3711</v>
      </c>
    </row>
    <row r="6860" spans="1:7" x14ac:dyDescent="0.15">
      <c r="A6860" s="81" t="s">
        <v>3978</v>
      </c>
      <c r="B6860" s="72" t="s">
        <v>3893</v>
      </c>
      <c r="C6860" s="72">
        <v>2.48514851485149</v>
      </c>
      <c r="D6860" s="72">
        <v>0</v>
      </c>
      <c r="E6860" s="72">
        <v>0</v>
      </c>
      <c r="F6860" s="72">
        <v>4.7079207920792099</v>
      </c>
      <c r="G6860" s="72" t="s">
        <v>3711</v>
      </c>
    </row>
    <row r="6861" spans="1:7" x14ac:dyDescent="0.15">
      <c r="A6861" s="81" t="s">
        <v>2490</v>
      </c>
      <c r="B6861" s="72" t="s">
        <v>605</v>
      </c>
      <c r="C6861" s="72">
        <v>1.36633663366337</v>
      </c>
      <c r="D6861" s="72">
        <v>0</v>
      </c>
      <c r="E6861" s="72">
        <v>3</v>
      </c>
      <c r="F6861" s="72">
        <v>8.5263157894736796</v>
      </c>
      <c r="G6861" s="72" t="s">
        <v>3711</v>
      </c>
    </row>
    <row r="6862" spans="1:7" x14ac:dyDescent="0.15">
      <c r="A6862" s="81" t="s">
        <v>3483</v>
      </c>
      <c r="B6862" s="72" t="s">
        <v>2723</v>
      </c>
      <c r="C6862" s="72">
        <v>5.3253968253968296</v>
      </c>
      <c r="D6862" s="72">
        <v>2</v>
      </c>
      <c r="E6862" s="72">
        <v>3</v>
      </c>
      <c r="F6862" s="72">
        <v>2.1842105263157898</v>
      </c>
      <c r="G6862" s="72" t="s">
        <v>3711</v>
      </c>
    </row>
    <row r="6863" spans="1:7" x14ac:dyDescent="0.15">
      <c r="A6863" s="81" t="s">
        <v>3801</v>
      </c>
      <c r="B6863" s="72" t="s">
        <v>2295</v>
      </c>
      <c r="C6863" s="72">
        <v>0.98245614035087703</v>
      </c>
      <c r="D6863" s="72">
        <v>3</v>
      </c>
      <c r="E6863" s="72">
        <v>0</v>
      </c>
      <c r="F6863" s="72">
        <v>11.8366336633663</v>
      </c>
      <c r="G6863" s="72" t="s">
        <v>3711</v>
      </c>
    </row>
    <row r="6864" spans="1:7" x14ac:dyDescent="0.15">
      <c r="A6864" s="81" t="s">
        <v>762</v>
      </c>
      <c r="B6864" s="72" t="s">
        <v>3975</v>
      </c>
      <c r="C6864" s="72">
        <v>69.771929824561397</v>
      </c>
      <c r="D6864" s="72">
        <v>3</v>
      </c>
      <c r="E6864" s="72">
        <v>3</v>
      </c>
      <c r="F6864" s="72">
        <v>0.16666666666666699</v>
      </c>
      <c r="G6864" s="72" t="s">
        <v>3711</v>
      </c>
    </row>
    <row r="6865" spans="1:7" x14ac:dyDescent="0.15">
      <c r="A6865" s="81" t="s">
        <v>3747</v>
      </c>
      <c r="B6865" s="72" t="s">
        <v>3859</v>
      </c>
      <c r="C6865" s="72">
        <v>55.087301587301603</v>
      </c>
      <c r="D6865" s="72">
        <v>2</v>
      </c>
      <c r="E6865" s="72">
        <v>3</v>
      </c>
      <c r="F6865" s="72">
        <v>0.21052631578947401</v>
      </c>
      <c r="G6865" s="72" t="s">
        <v>3711</v>
      </c>
    </row>
    <row r="6866" spans="1:7" x14ac:dyDescent="0.15">
      <c r="A6866" s="81" t="s">
        <v>2329</v>
      </c>
      <c r="B6866" s="72" t="s">
        <v>605</v>
      </c>
      <c r="C6866" s="72">
        <v>1.35964912280702</v>
      </c>
      <c r="D6866" s="72">
        <v>3</v>
      </c>
      <c r="E6866" s="72">
        <v>3</v>
      </c>
      <c r="F6866" s="72">
        <v>8.5263157894736796</v>
      </c>
      <c r="G6866" s="72" t="s">
        <v>3711</v>
      </c>
    </row>
    <row r="6867" spans="1:7" x14ac:dyDescent="0.15">
      <c r="A6867" s="81" t="s">
        <v>1055</v>
      </c>
      <c r="B6867" s="72" t="s">
        <v>4088</v>
      </c>
      <c r="C6867" s="72">
        <v>363.46031746031701</v>
      </c>
      <c r="D6867" s="72">
        <v>2</v>
      </c>
      <c r="E6867" s="72">
        <v>2</v>
      </c>
      <c r="F6867" s="72">
        <v>3.1746031746031703E-2</v>
      </c>
      <c r="G6867" s="72" t="s">
        <v>3711</v>
      </c>
    </row>
    <row r="6868" spans="1:7" x14ac:dyDescent="0.15">
      <c r="A6868" s="81" t="s">
        <v>2641</v>
      </c>
      <c r="B6868" s="72" t="s">
        <v>2422</v>
      </c>
      <c r="C6868" s="72">
        <v>6.1349206349206398</v>
      </c>
      <c r="D6868" s="72">
        <v>2</v>
      </c>
      <c r="E6868" s="72">
        <v>3</v>
      </c>
      <c r="F6868" s="72">
        <v>1.87719298245614</v>
      </c>
      <c r="G6868" s="72" t="s">
        <v>3711</v>
      </c>
    </row>
    <row r="6869" spans="1:7" x14ac:dyDescent="0.15">
      <c r="A6869" s="81" t="s">
        <v>2490</v>
      </c>
      <c r="B6869" s="72" t="s">
        <v>3655</v>
      </c>
      <c r="C6869" s="72">
        <v>1.36633663366337</v>
      </c>
      <c r="D6869" s="72">
        <v>0</v>
      </c>
      <c r="E6869" s="72">
        <v>0</v>
      </c>
      <c r="F6869" s="72">
        <v>8.4207920792079207</v>
      </c>
      <c r="G6869" s="72" t="s">
        <v>3711</v>
      </c>
    </row>
    <row r="6870" spans="1:7" x14ac:dyDescent="0.15">
      <c r="A6870" s="81" t="s">
        <v>2887</v>
      </c>
      <c r="B6870" s="72" t="s">
        <v>1486</v>
      </c>
      <c r="C6870" s="72">
        <v>0.262376237623762</v>
      </c>
      <c r="D6870" s="72">
        <v>0</v>
      </c>
      <c r="E6870" s="72">
        <v>0</v>
      </c>
      <c r="F6870" s="72">
        <v>43.777227722772302</v>
      </c>
      <c r="G6870" s="72" t="s">
        <v>3711</v>
      </c>
    </row>
    <row r="6871" spans="1:7" x14ac:dyDescent="0.15">
      <c r="A6871" s="81" t="s">
        <v>3959</v>
      </c>
      <c r="B6871" s="72" t="s">
        <v>3640</v>
      </c>
      <c r="C6871" s="72">
        <v>1.6111111111111101</v>
      </c>
      <c r="D6871" s="72">
        <v>2</v>
      </c>
      <c r="E6871" s="72">
        <v>2</v>
      </c>
      <c r="F6871" s="72">
        <v>7.1269841269841301</v>
      </c>
      <c r="G6871" s="72" t="s">
        <v>3711</v>
      </c>
    </row>
    <row r="6872" spans="1:7" x14ac:dyDescent="0.15">
      <c r="A6872" s="81" t="s">
        <v>2348</v>
      </c>
      <c r="B6872" s="72" t="s">
        <v>3767</v>
      </c>
      <c r="C6872" s="72">
        <v>8.0789473684210495</v>
      </c>
      <c r="D6872" s="72">
        <v>3</v>
      </c>
      <c r="E6872" s="72">
        <v>2</v>
      </c>
      <c r="F6872" s="72">
        <v>1.42063492063492</v>
      </c>
      <c r="G6872" s="72" t="s">
        <v>3711</v>
      </c>
    </row>
    <row r="6873" spans="1:7" x14ac:dyDescent="0.15">
      <c r="A6873" s="81" t="s">
        <v>3857</v>
      </c>
      <c r="B6873" s="72" t="s">
        <v>3870</v>
      </c>
      <c r="C6873" s="72">
        <v>0.46825396825396798</v>
      </c>
      <c r="D6873" s="72">
        <v>2</v>
      </c>
      <c r="E6873" s="72">
        <v>2</v>
      </c>
      <c r="F6873" s="72">
        <v>24.5</v>
      </c>
      <c r="G6873" s="72" t="s">
        <v>3711</v>
      </c>
    </row>
    <row r="6874" spans="1:7" x14ac:dyDescent="0.15">
      <c r="A6874" s="81" t="s">
        <v>3977</v>
      </c>
      <c r="B6874" s="72" t="s">
        <v>3655</v>
      </c>
      <c r="C6874" s="72">
        <v>1.3613861386138599</v>
      </c>
      <c r="D6874" s="72">
        <v>0</v>
      </c>
      <c r="E6874" s="72">
        <v>0</v>
      </c>
      <c r="F6874" s="72">
        <v>8.4207920792079207</v>
      </c>
      <c r="G6874" s="72" t="s">
        <v>3711</v>
      </c>
    </row>
    <row r="6875" spans="1:7" x14ac:dyDescent="0.15">
      <c r="A6875" s="81" t="s">
        <v>2371</v>
      </c>
      <c r="B6875" s="72" t="s">
        <v>2851</v>
      </c>
      <c r="C6875" s="72">
        <v>2.1140350877193002</v>
      </c>
      <c r="D6875" s="72">
        <v>3</v>
      </c>
      <c r="E6875" s="72">
        <v>0</v>
      </c>
      <c r="F6875" s="72">
        <v>5.4207920792079198</v>
      </c>
      <c r="G6875" s="72" t="s">
        <v>3711</v>
      </c>
    </row>
    <row r="6876" spans="1:7" x14ac:dyDescent="0.15">
      <c r="A6876" s="81" t="s">
        <v>3747</v>
      </c>
      <c r="B6876" s="72" t="s">
        <v>2275</v>
      </c>
      <c r="C6876" s="72">
        <v>17.891089108910901</v>
      </c>
      <c r="D6876" s="72">
        <v>0</v>
      </c>
      <c r="E6876" s="72">
        <v>3</v>
      </c>
      <c r="F6876" s="72">
        <v>0.640350877192982</v>
      </c>
      <c r="G6876" s="72" t="s">
        <v>3711</v>
      </c>
    </row>
    <row r="6877" spans="1:7" x14ac:dyDescent="0.15">
      <c r="A6877" s="81" t="s">
        <v>2329</v>
      </c>
      <c r="B6877" s="72" t="s">
        <v>3655</v>
      </c>
      <c r="C6877" s="72">
        <v>1.35964912280702</v>
      </c>
      <c r="D6877" s="72">
        <v>3</v>
      </c>
      <c r="E6877" s="72">
        <v>0</v>
      </c>
      <c r="F6877" s="72">
        <v>8.4207920792079207</v>
      </c>
      <c r="G6877" s="72" t="s">
        <v>3711</v>
      </c>
    </row>
    <row r="6878" spans="1:7" x14ac:dyDescent="0.15">
      <c r="A6878" s="81" t="s">
        <v>4089</v>
      </c>
      <c r="B6878" s="72" t="s">
        <v>2347</v>
      </c>
      <c r="C6878" s="72">
        <v>3.9682539682539701E-2</v>
      </c>
      <c r="D6878" s="72">
        <v>2</v>
      </c>
      <c r="E6878" s="72">
        <v>2</v>
      </c>
      <c r="F6878" s="72">
        <v>288.48412698412699</v>
      </c>
      <c r="G6878" s="72" t="s">
        <v>3711</v>
      </c>
    </row>
    <row r="6879" spans="1:7" x14ac:dyDescent="0.15">
      <c r="A6879" s="81" t="s">
        <v>2505</v>
      </c>
      <c r="B6879" s="72" t="s">
        <v>2370</v>
      </c>
      <c r="C6879" s="72">
        <v>21.047619047619001</v>
      </c>
      <c r="D6879" s="72">
        <v>2</v>
      </c>
      <c r="E6879" s="72">
        <v>3</v>
      </c>
      <c r="F6879" s="72">
        <v>0.54385964912280704</v>
      </c>
      <c r="G6879" s="72" t="s">
        <v>3711</v>
      </c>
    </row>
    <row r="6880" spans="1:7" x14ac:dyDescent="0.15">
      <c r="A6880" s="81" t="s">
        <v>3827</v>
      </c>
      <c r="B6880" s="72" t="s">
        <v>3776</v>
      </c>
      <c r="C6880" s="72">
        <v>0.50877192982456099</v>
      </c>
      <c r="D6880" s="72">
        <v>3</v>
      </c>
      <c r="E6880" s="72">
        <v>2</v>
      </c>
      <c r="F6880" s="72">
        <v>22.492063492063501</v>
      </c>
      <c r="G6880" s="72" t="s">
        <v>3711</v>
      </c>
    </row>
    <row r="6881" spans="1:7" x14ac:dyDescent="0.15">
      <c r="A6881" s="81" t="s">
        <v>3910</v>
      </c>
      <c r="B6881" s="72" t="s">
        <v>3911</v>
      </c>
      <c r="C6881" s="72">
        <v>5.9444444444444402</v>
      </c>
      <c r="D6881" s="72">
        <v>2</v>
      </c>
      <c r="E6881" s="72">
        <v>3</v>
      </c>
      <c r="F6881" s="72">
        <v>1.92105263157895</v>
      </c>
      <c r="G6881" s="72" t="s">
        <v>3711</v>
      </c>
    </row>
    <row r="6882" spans="1:7" x14ac:dyDescent="0.15">
      <c r="A6882" s="81" t="s">
        <v>1055</v>
      </c>
      <c r="B6882" s="72" t="s">
        <v>3898</v>
      </c>
      <c r="C6882" s="72">
        <v>230.23267326732699</v>
      </c>
      <c r="D6882" s="72">
        <v>0</v>
      </c>
      <c r="E6882" s="72">
        <v>0</v>
      </c>
      <c r="F6882" s="72">
        <v>4.95049504950495E-2</v>
      </c>
      <c r="G6882" s="72" t="s">
        <v>3711</v>
      </c>
    </row>
    <row r="6883" spans="1:7" x14ac:dyDescent="0.15">
      <c r="A6883" s="81" t="s">
        <v>2443</v>
      </c>
      <c r="B6883" s="72" t="s">
        <v>3647</v>
      </c>
      <c r="C6883" s="72">
        <v>25.985148514851499</v>
      </c>
      <c r="D6883" s="72">
        <v>0</v>
      </c>
      <c r="E6883" s="72">
        <v>3</v>
      </c>
      <c r="F6883" s="72">
        <v>0.43859649122806998</v>
      </c>
      <c r="G6883" s="72" t="s">
        <v>3711</v>
      </c>
    </row>
    <row r="6884" spans="1:7" x14ac:dyDescent="0.15">
      <c r="A6884" s="81" t="s">
        <v>203</v>
      </c>
      <c r="B6884" s="72" t="s">
        <v>2749</v>
      </c>
      <c r="C6884" s="72">
        <v>7.1315789473684204</v>
      </c>
      <c r="D6884" s="72">
        <v>3</v>
      </c>
      <c r="E6884" s="72">
        <v>3</v>
      </c>
      <c r="F6884" s="72">
        <v>1.59649122807018</v>
      </c>
      <c r="G6884" s="72" t="s">
        <v>3711</v>
      </c>
    </row>
    <row r="6885" spans="1:7" x14ac:dyDescent="0.15">
      <c r="A6885" s="81" t="s">
        <v>3743</v>
      </c>
      <c r="B6885" s="72" t="s">
        <v>2609</v>
      </c>
      <c r="C6885" s="72">
        <v>11.6782178217822</v>
      </c>
      <c r="D6885" s="72">
        <v>0</v>
      </c>
      <c r="E6885" s="72">
        <v>3</v>
      </c>
      <c r="F6885" s="72">
        <v>0.97368421052631604</v>
      </c>
      <c r="G6885" s="72" t="s">
        <v>3711</v>
      </c>
    </row>
    <row r="6886" spans="1:7" x14ac:dyDescent="0.15">
      <c r="A6886" s="81" t="s">
        <v>3750</v>
      </c>
      <c r="B6886" s="72" t="s">
        <v>3798</v>
      </c>
      <c r="C6886" s="72">
        <v>21.613861386138598</v>
      </c>
      <c r="D6886" s="72">
        <v>0</v>
      </c>
      <c r="E6886" s="72">
        <v>0</v>
      </c>
      <c r="F6886" s="72">
        <v>0.524752475247525</v>
      </c>
      <c r="G6886" s="72" t="s">
        <v>3711</v>
      </c>
    </row>
    <row r="6887" spans="1:7" x14ac:dyDescent="0.15">
      <c r="A6887" s="81" t="s">
        <v>4090</v>
      </c>
      <c r="B6887" s="72" t="s">
        <v>3714</v>
      </c>
      <c r="C6887" s="72">
        <v>0.24603174603174599</v>
      </c>
      <c r="D6887" s="72">
        <v>2</v>
      </c>
      <c r="E6887" s="72">
        <v>2</v>
      </c>
      <c r="F6887" s="72">
        <v>46.087301587301603</v>
      </c>
      <c r="G6887" s="72" t="s">
        <v>3711</v>
      </c>
    </row>
    <row r="6888" spans="1:7" x14ac:dyDescent="0.15">
      <c r="A6888" s="81" t="s">
        <v>4036</v>
      </c>
      <c r="B6888" s="72" t="s">
        <v>3859</v>
      </c>
      <c r="C6888" s="72">
        <v>1.7936507936507899</v>
      </c>
      <c r="D6888" s="72">
        <v>2</v>
      </c>
      <c r="E6888" s="72">
        <v>2</v>
      </c>
      <c r="F6888" s="72">
        <v>6.3174603174603199</v>
      </c>
      <c r="G6888" s="72" t="s">
        <v>3711</v>
      </c>
    </row>
    <row r="6889" spans="1:7" x14ac:dyDescent="0.15">
      <c r="A6889" s="81" t="s">
        <v>4090</v>
      </c>
      <c r="B6889" s="72" t="s">
        <v>3714</v>
      </c>
      <c r="C6889" s="72">
        <v>0.24561403508771901</v>
      </c>
      <c r="D6889" s="72">
        <v>3</v>
      </c>
      <c r="E6889" s="72">
        <v>2</v>
      </c>
      <c r="F6889" s="72">
        <v>46.087301587301603</v>
      </c>
      <c r="G6889" s="72" t="s">
        <v>3711</v>
      </c>
    </row>
    <row r="6890" spans="1:7" x14ac:dyDescent="0.15">
      <c r="A6890" s="81" t="s">
        <v>2858</v>
      </c>
      <c r="B6890" s="72" t="s">
        <v>2370</v>
      </c>
      <c r="C6890" s="72">
        <v>20.801980198019798</v>
      </c>
      <c r="D6890" s="72">
        <v>0</v>
      </c>
      <c r="E6890" s="72">
        <v>3</v>
      </c>
      <c r="F6890" s="72">
        <v>0.54385964912280704</v>
      </c>
      <c r="G6890" s="72" t="s">
        <v>3711</v>
      </c>
    </row>
    <row r="6891" spans="1:7" x14ac:dyDescent="0.15">
      <c r="A6891" s="81" t="s">
        <v>2415</v>
      </c>
      <c r="B6891" s="72" t="s">
        <v>3786</v>
      </c>
      <c r="C6891" s="72">
        <v>17.6633663366337</v>
      </c>
      <c r="D6891" s="72">
        <v>0</v>
      </c>
      <c r="E6891" s="72">
        <v>3</v>
      </c>
      <c r="F6891" s="72">
        <v>0.640350877192982</v>
      </c>
      <c r="G6891" s="72" t="s">
        <v>3711</v>
      </c>
    </row>
    <row r="6892" spans="1:7" x14ac:dyDescent="0.15">
      <c r="A6892" s="81" t="s">
        <v>3521</v>
      </c>
      <c r="B6892" s="72" t="s">
        <v>4091</v>
      </c>
      <c r="C6892" s="72">
        <v>13.589108910891101</v>
      </c>
      <c r="D6892" s="72">
        <v>0</v>
      </c>
      <c r="E6892" s="72">
        <v>0</v>
      </c>
      <c r="F6892" s="72">
        <v>0.83168316831683198</v>
      </c>
      <c r="G6892" s="72" t="s">
        <v>3711</v>
      </c>
    </row>
    <row r="6893" spans="1:7" x14ac:dyDescent="0.15">
      <c r="A6893" s="81" t="s">
        <v>3770</v>
      </c>
      <c r="B6893" s="72" t="s">
        <v>3702</v>
      </c>
      <c r="C6893" s="72">
        <v>8.0714285714285694</v>
      </c>
      <c r="D6893" s="72">
        <v>2</v>
      </c>
      <c r="E6893" s="72">
        <v>2</v>
      </c>
      <c r="F6893" s="72">
        <v>1.3968253968254001</v>
      </c>
      <c r="G6893" s="72" t="s">
        <v>3711</v>
      </c>
    </row>
    <row r="6894" spans="1:7" x14ac:dyDescent="0.15">
      <c r="A6894" s="81" t="s">
        <v>1077</v>
      </c>
      <c r="B6894" s="72" t="s">
        <v>3945</v>
      </c>
      <c r="C6894" s="72">
        <v>177.30952380952399</v>
      </c>
      <c r="D6894" s="72">
        <v>2</v>
      </c>
      <c r="E6894" s="72">
        <v>2</v>
      </c>
      <c r="F6894" s="72">
        <v>6.3492063492063502E-2</v>
      </c>
      <c r="G6894" s="72" t="s">
        <v>3711</v>
      </c>
    </row>
    <row r="6895" spans="1:7" x14ac:dyDescent="0.15">
      <c r="A6895" s="81" t="s">
        <v>3886</v>
      </c>
      <c r="B6895" s="72" t="s">
        <v>3714</v>
      </c>
      <c r="C6895" s="72">
        <v>1.3415841584158399</v>
      </c>
      <c r="D6895" s="72">
        <v>0</v>
      </c>
      <c r="E6895" s="72">
        <v>0</v>
      </c>
      <c r="F6895" s="72">
        <v>8.3910891089108901</v>
      </c>
      <c r="G6895" s="72" t="s">
        <v>3711</v>
      </c>
    </row>
    <row r="6896" spans="1:7" x14ac:dyDescent="0.15">
      <c r="A6896" s="81" t="s">
        <v>791</v>
      </c>
      <c r="B6896" s="72" t="s">
        <v>3722</v>
      </c>
      <c r="C6896" s="72">
        <v>7.1929824561403501</v>
      </c>
      <c r="D6896" s="72">
        <v>3</v>
      </c>
      <c r="E6896" s="72">
        <v>3</v>
      </c>
      <c r="F6896" s="72">
        <v>1.56140350877193</v>
      </c>
      <c r="G6896" s="72" t="s">
        <v>3711</v>
      </c>
    </row>
    <row r="6897" spans="1:7" x14ac:dyDescent="0.15">
      <c r="A6897" s="81" t="s">
        <v>3970</v>
      </c>
      <c r="B6897" s="72" t="s">
        <v>3646</v>
      </c>
      <c r="C6897" s="72">
        <v>4.4285714285714297</v>
      </c>
      <c r="D6897" s="72">
        <v>2</v>
      </c>
      <c r="E6897" s="72">
        <v>0</v>
      </c>
      <c r="F6897" s="72">
        <v>2.5297029702970302</v>
      </c>
      <c r="G6897" s="72" t="s">
        <v>3711</v>
      </c>
    </row>
    <row r="6898" spans="1:7" x14ac:dyDescent="0.15">
      <c r="A6898" s="81" t="s">
        <v>3961</v>
      </c>
      <c r="B6898" s="72" t="s">
        <v>2395</v>
      </c>
      <c r="C6898" s="72">
        <v>0.84920634920634896</v>
      </c>
      <c r="D6898" s="72">
        <v>2</v>
      </c>
      <c r="E6898" s="72">
        <v>0</v>
      </c>
      <c r="F6898" s="72">
        <v>13.183168316831701</v>
      </c>
      <c r="G6898" s="72" t="s">
        <v>3711</v>
      </c>
    </row>
    <row r="6899" spans="1:7" x14ac:dyDescent="0.15">
      <c r="A6899" s="81" t="s">
        <v>3858</v>
      </c>
      <c r="B6899" s="72" t="s">
        <v>3898</v>
      </c>
      <c r="C6899" s="72">
        <v>17.476190476190499</v>
      </c>
      <c r="D6899" s="72">
        <v>2</v>
      </c>
      <c r="E6899" s="72">
        <v>3</v>
      </c>
      <c r="F6899" s="72">
        <v>0.640350877192982</v>
      </c>
      <c r="G6899" s="72" t="s">
        <v>3711</v>
      </c>
    </row>
    <row r="6900" spans="1:7" x14ac:dyDescent="0.15">
      <c r="A6900" s="81" t="s">
        <v>3905</v>
      </c>
      <c r="B6900" s="72" t="s">
        <v>3722</v>
      </c>
      <c r="C6900" s="72">
        <v>7.1587301587301599</v>
      </c>
      <c r="D6900" s="72">
        <v>2</v>
      </c>
      <c r="E6900" s="72">
        <v>3</v>
      </c>
      <c r="F6900" s="72">
        <v>1.56140350877193</v>
      </c>
      <c r="G6900" s="72" t="s">
        <v>3711</v>
      </c>
    </row>
    <row r="6901" spans="1:7" x14ac:dyDescent="0.15">
      <c r="A6901" s="81" t="s">
        <v>3926</v>
      </c>
      <c r="B6901" s="72" t="s">
        <v>3721</v>
      </c>
      <c r="C6901" s="72">
        <v>2.2543859649122799</v>
      </c>
      <c r="D6901" s="72">
        <v>3</v>
      </c>
      <c r="E6901" s="72">
        <v>3</v>
      </c>
      <c r="F6901" s="72">
        <v>4.95614035087719</v>
      </c>
      <c r="G6901" s="72" t="s">
        <v>3711</v>
      </c>
    </row>
    <row r="6902" spans="1:7" x14ac:dyDescent="0.15">
      <c r="A6902" s="81" t="s">
        <v>2871</v>
      </c>
      <c r="B6902" s="72" t="s">
        <v>3725</v>
      </c>
      <c r="C6902" s="72">
        <v>22.341584158415799</v>
      </c>
      <c r="D6902" s="72">
        <v>0</v>
      </c>
      <c r="E6902" s="72">
        <v>3</v>
      </c>
      <c r="F6902" s="72">
        <v>0.5</v>
      </c>
      <c r="G6902" s="72" t="s">
        <v>3711</v>
      </c>
    </row>
    <row r="6903" spans="1:7" x14ac:dyDescent="0.15">
      <c r="A6903" s="81" t="s">
        <v>2556</v>
      </c>
      <c r="B6903" s="72" t="s">
        <v>3778</v>
      </c>
      <c r="C6903" s="72">
        <v>0.52631578947368396</v>
      </c>
      <c r="D6903" s="72">
        <v>3</v>
      </c>
      <c r="E6903" s="72">
        <v>3</v>
      </c>
      <c r="F6903" s="72">
        <v>21.210526315789501</v>
      </c>
      <c r="G6903" s="72" t="s">
        <v>3711</v>
      </c>
    </row>
    <row r="6904" spans="1:7" x14ac:dyDescent="0.15">
      <c r="A6904" s="81" t="s">
        <v>3780</v>
      </c>
      <c r="B6904" s="72" t="s">
        <v>3778</v>
      </c>
      <c r="C6904" s="72">
        <v>2.7772277227722801</v>
      </c>
      <c r="D6904" s="72">
        <v>0</v>
      </c>
      <c r="E6904" s="72">
        <v>0</v>
      </c>
      <c r="F6904" s="72">
        <v>4.01485148514851</v>
      </c>
      <c r="G6904" s="72" t="s">
        <v>3711</v>
      </c>
    </row>
    <row r="6905" spans="1:7" x14ac:dyDescent="0.15">
      <c r="A6905" s="81" t="s">
        <v>523</v>
      </c>
      <c r="B6905" s="72" t="s">
        <v>3672</v>
      </c>
      <c r="C6905" s="72">
        <v>200.5</v>
      </c>
      <c r="D6905" s="72">
        <v>2</v>
      </c>
      <c r="E6905" s="72">
        <v>2</v>
      </c>
      <c r="F6905" s="72">
        <v>5.5555555555555601E-2</v>
      </c>
      <c r="G6905" s="72" t="s">
        <v>3711</v>
      </c>
    </row>
    <row r="6906" spans="1:7" x14ac:dyDescent="0.15">
      <c r="A6906" s="81" t="s">
        <v>4047</v>
      </c>
      <c r="B6906" s="72" t="s">
        <v>3854</v>
      </c>
      <c r="C6906" s="72">
        <v>0.88118811881188097</v>
      </c>
      <c r="D6906" s="72">
        <v>0</v>
      </c>
      <c r="E6906" s="72">
        <v>2</v>
      </c>
      <c r="F6906" s="72">
        <v>12.634920634920601</v>
      </c>
      <c r="G6906" s="72" t="s">
        <v>3711</v>
      </c>
    </row>
    <row r="6907" spans="1:7" x14ac:dyDescent="0.15">
      <c r="A6907" s="81" t="s">
        <v>3927</v>
      </c>
      <c r="B6907" s="72" t="s">
        <v>3724</v>
      </c>
      <c r="C6907" s="72">
        <v>1.69047619047619</v>
      </c>
      <c r="D6907" s="72">
        <v>2</v>
      </c>
      <c r="E6907" s="72">
        <v>3</v>
      </c>
      <c r="F6907" s="72">
        <v>6.5701754385964897</v>
      </c>
      <c r="G6907" s="72" t="s">
        <v>3711</v>
      </c>
    </row>
    <row r="6908" spans="1:7" x14ac:dyDescent="0.15">
      <c r="A6908" s="81" t="s">
        <v>4059</v>
      </c>
      <c r="B6908" s="72" t="s">
        <v>3893</v>
      </c>
      <c r="C6908" s="72">
        <v>2.3492063492063502</v>
      </c>
      <c r="D6908" s="72">
        <v>2</v>
      </c>
      <c r="E6908" s="72">
        <v>0</v>
      </c>
      <c r="F6908" s="72">
        <v>4.7079207920792099</v>
      </c>
      <c r="G6908" s="72" t="s">
        <v>3711</v>
      </c>
    </row>
    <row r="6909" spans="1:7" x14ac:dyDescent="0.15">
      <c r="A6909" s="81" t="s">
        <v>2086</v>
      </c>
      <c r="B6909" s="72" t="s">
        <v>3773</v>
      </c>
      <c r="C6909" s="72">
        <v>84.039682539682502</v>
      </c>
      <c r="D6909" s="72">
        <v>2</v>
      </c>
      <c r="E6909" s="72">
        <v>3</v>
      </c>
      <c r="F6909" s="72">
        <v>0.13157894736842099</v>
      </c>
      <c r="G6909" s="72" t="s">
        <v>3711</v>
      </c>
    </row>
    <row r="6910" spans="1:7" x14ac:dyDescent="0.15">
      <c r="A6910" s="81" t="s">
        <v>3939</v>
      </c>
      <c r="B6910" s="72" t="s">
        <v>3634</v>
      </c>
      <c r="C6910" s="72">
        <v>1.6031746031745999</v>
      </c>
      <c r="D6910" s="72">
        <v>2</v>
      </c>
      <c r="E6910" s="72">
        <v>3</v>
      </c>
      <c r="F6910" s="72">
        <v>6.8947368421052602</v>
      </c>
      <c r="G6910" s="72" t="s">
        <v>3711</v>
      </c>
    </row>
    <row r="6911" spans="1:7" x14ac:dyDescent="0.15">
      <c r="A6911" s="81" t="s">
        <v>2839</v>
      </c>
      <c r="B6911" s="72" t="s">
        <v>3650</v>
      </c>
      <c r="C6911" s="72">
        <v>12.2326732673267</v>
      </c>
      <c r="D6911" s="72">
        <v>0</v>
      </c>
      <c r="E6911" s="72">
        <v>3</v>
      </c>
      <c r="F6911" s="72">
        <v>0.90350877192982504</v>
      </c>
      <c r="G6911" s="72" t="s">
        <v>3711</v>
      </c>
    </row>
    <row r="6912" spans="1:7" x14ac:dyDescent="0.15">
      <c r="A6912" s="81" t="s">
        <v>3774</v>
      </c>
      <c r="B6912" s="72" t="s">
        <v>3636</v>
      </c>
      <c r="C6912" s="72">
        <v>5.0158730158730203</v>
      </c>
      <c r="D6912" s="72">
        <v>2</v>
      </c>
      <c r="E6912" s="72">
        <v>3</v>
      </c>
      <c r="F6912" s="72">
        <v>2.20175438596491</v>
      </c>
      <c r="G6912" s="72" t="s">
        <v>3711</v>
      </c>
    </row>
    <row r="6913" spans="1:7" x14ac:dyDescent="0.15">
      <c r="A6913" s="81" t="s">
        <v>3921</v>
      </c>
      <c r="B6913" s="72" t="s">
        <v>2571</v>
      </c>
      <c r="C6913" s="72">
        <v>2.0317460317460299</v>
      </c>
      <c r="D6913" s="72">
        <v>2</v>
      </c>
      <c r="E6913" s="72">
        <v>3</v>
      </c>
      <c r="F6913" s="72">
        <v>5.40350877192982</v>
      </c>
      <c r="G6913" s="72" t="s">
        <v>3711</v>
      </c>
    </row>
    <row r="6914" spans="1:7" x14ac:dyDescent="0.15">
      <c r="A6914" s="81" t="s">
        <v>2116</v>
      </c>
      <c r="B6914" s="72" t="s">
        <v>3725</v>
      </c>
      <c r="C6914" s="72">
        <v>21.928571428571399</v>
      </c>
      <c r="D6914" s="72">
        <v>2</v>
      </c>
      <c r="E6914" s="72">
        <v>3</v>
      </c>
      <c r="F6914" s="72">
        <v>0.5</v>
      </c>
      <c r="G6914" s="72" t="s">
        <v>3711</v>
      </c>
    </row>
    <row r="6915" spans="1:7" x14ac:dyDescent="0.15">
      <c r="A6915" s="81" t="s">
        <v>1055</v>
      </c>
      <c r="B6915" s="72" t="s">
        <v>3835</v>
      </c>
      <c r="C6915" s="72">
        <v>230.23267326732699</v>
      </c>
      <c r="D6915" s="72">
        <v>0</v>
      </c>
      <c r="E6915" s="72">
        <v>2</v>
      </c>
      <c r="F6915" s="72">
        <v>4.7619047619047603E-2</v>
      </c>
      <c r="G6915" s="72" t="s">
        <v>3711</v>
      </c>
    </row>
    <row r="6916" spans="1:7" x14ac:dyDescent="0.15">
      <c r="A6916" s="81" t="s">
        <v>2071</v>
      </c>
      <c r="B6916" s="72" t="s">
        <v>3716</v>
      </c>
      <c r="C6916" s="72">
        <v>96.079365079365104</v>
      </c>
      <c r="D6916" s="72">
        <v>2</v>
      </c>
      <c r="E6916" s="72">
        <v>3</v>
      </c>
      <c r="F6916" s="72">
        <v>0.114035087719298</v>
      </c>
      <c r="G6916" s="72" t="s">
        <v>3711</v>
      </c>
    </row>
    <row r="6917" spans="1:7" x14ac:dyDescent="0.15">
      <c r="A6917" s="81" t="s">
        <v>4092</v>
      </c>
      <c r="B6917" s="72" t="s">
        <v>3826</v>
      </c>
      <c r="C6917" s="72">
        <v>0.37301587301587302</v>
      </c>
      <c r="D6917" s="72">
        <v>2</v>
      </c>
      <c r="E6917" s="72">
        <v>2</v>
      </c>
      <c r="F6917" s="72">
        <v>29.3095238095238</v>
      </c>
      <c r="G6917" s="72" t="s">
        <v>3711</v>
      </c>
    </row>
    <row r="6918" spans="1:7" x14ac:dyDescent="0.15">
      <c r="A6918" s="81" t="s">
        <v>3747</v>
      </c>
      <c r="B6918" s="72" t="s">
        <v>4093</v>
      </c>
      <c r="C6918" s="72">
        <v>55.087301587301603</v>
      </c>
      <c r="D6918" s="72">
        <v>2</v>
      </c>
      <c r="E6918" s="72">
        <v>2</v>
      </c>
      <c r="F6918" s="72">
        <v>0.19841269841269801</v>
      </c>
      <c r="G6918" s="72" t="s">
        <v>3711</v>
      </c>
    </row>
    <row r="6919" spans="1:7" x14ac:dyDescent="0.15">
      <c r="A6919" s="81" t="s">
        <v>3739</v>
      </c>
      <c r="B6919" s="72" t="s">
        <v>3702</v>
      </c>
      <c r="C6919" s="72">
        <v>7.8070175438596499</v>
      </c>
      <c r="D6919" s="72">
        <v>3</v>
      </c>
      <c r="E6919" s="72">
        <v>2</v>
      </c>
      <c r="F6919" s="72">
        <v>1.3968253968254001</v>
      </c>
      <c r="G6919" s="72" t="s">
        <v>3711</v>
      </c>
    </row>
    <row r="6920" spans="1:7" x14ac:dyDescent="0.15">
      <c r="A6920" s="81" t="s">
        <v>3885</v>
      </c>
      <c r="B6920" s="72" t="s">
        <v>3811</v>
      </c>
      <c r="C6920" s="72">
        <v>10.5396825396825</v>
      </c>
      <c r="D6920" s="72">
        <v>2</v>
      </c>
      <c r="E6920" s="72">
        <v>0</v>
      </c>
      <c r="F6920" s="72">
        <v>1.03465346534653</v>
      </c>
      <c r="G6920" s="72" t="s">
        <v>3711</v>
      </c>
    </row>
    <row r="6921" spans="1:7" x14ac:dyDescent="0.15">
      <c r="A6921" s="81" t="s">
        <v>4052</v>
      </c>
      <c r="B6921" s="72" t="s">
        <v>4053</v>
      </c>
      <c r="C6921" s="72">
        <v>3.8571428571428599</v>
      </c>
      <c r="D6921" s="72">
        <v>2</v>
      </c>
      <c r="E6921" s="72">
        <v>0</v>
      </c>
      <c r="F6921" s="72">
        <v>2.8267326732673301</v>
      </c>
      <c r="G6921" s="72" t="s">
        <v>3711</v>
      </c>
    </row>
    <row r="6922" spans="1:7" x14ac:dyDescent="0.15">
      <c r="A6922" s="81" t="s">
        <v>3750</v>
      </c>
      <c r="B6922" s="72" t="s">
        <v>2612</v>
      </c>
      <c r="C6922" s="72">
        <v>1.92105263157895</v>
      </c>
      <c r="D6922" s="72">
        <v>3</v>
      </c>
      <c r="E6922" s="72">
        <v>3</v>
      </c>
      <c r="F6922" s="72">
        <v>5.6754385964912304</v>
      </c>
      <c r="G6922" s="72" t="s">
        <v>3711</v>
      </c>
    </row>
    <row r="6923" spans="1:7" x14ac:dyDescent="0.15">
      <c r="A6923" s="81" t="s">
        <v>3841</v>
      </c>
      <c r="B6923" s="72" t="s">
        <v>3983</v>
      </c>
      <c r="C6923" s="72">
        <v>3.7722772277227699</v>
      </c>
      <c r="D6923" s="72">
        <v>0</v>
      </c>
      <c r="E6923" s="72">
        <v>2</v>
      </c>
      <c r="F6923" s="72">
        <v>2.8888888888888902</v>
      </c>
      <c r="G6923" s="72" t="s">
        <v>3711</v>
      </c>
    </row>
    <row r="6924" spans="1:7" x14ac:dyDescent="0.15">
      <c r="A6924" s="81" t="s">
        <v>3959</v>
      </c>
      <c r="B6924" s="72" t="s">
        <v>3695</v>
      </c>
      <c r="C6924" s="72">
        <v>3.1188118811881198</v>
      </c>
      <c r="D6924" s="72">
        <v>0</v>
      </c>
      <c r="E6924" s="72">
        <v>2</v>
      </c>
      <c r="F6924" s="72">
        <v>3.4920634920634899</v>
      </c>
      <c r="G6924" s="72" t="s">
        <v>3711</v>
      </c>
    </row>
    <row r="6925" spans="1:7" x14ac:dyDescent="0.15">
      <c r="A6925" s="81" t="s">
        <v>4094</v>
      </c>
      <c r="B6925" s="72" t="s">
        <v>3654</v>
      </c>
      <c r="C6925" s="72">
        <v>0.43564356435643597</v>
      </c>
      <c r="D6925" s="72">
        <v>0</v>
      </c>
      <c r="E6925" s="72">
        <v>2</v>
      </c>
      <c r="F6925" s="72">
        <v>24.9206349206349</v>
      </c>
      <c r="G6925" s="72" t="s">
        <v>3711</v>
      </c>
    </row>
    <row r="6926" spans="1:7" x14ac:dyDescent="0.15">
      <c r="A6926" s="81" t="s">
        <v>2420</v>
      </c>
      <c r="B6926" s="72" t="s">
        <v>3744</v>
      </c>
      <c r="C6926" s="72">
        <v>33.346534653465298</v>
      </c>
      <c r="D6926" s="72">
        <v>0</v>
      </c>
      <c r="E6926" s="72">
        <v>3</v>
      </c>
      <c r="F6926" s="72">
        <v>0.324561403508772</v>
      </c>
      <c r="G6926" s="72" t="s">
        <v>3711</v>
      </c>
    </row>
    <row r="6927" spans="1:7" x14ac:dyDescent="0.15">
      <c r="A6927" s="81" t="s">
        <v>3946</v>
      </c>
      <c r="B6927" s="72" t="s">
        <v>3947</v>
      </c>
      <c r="C6927" s="72">
        <v>1.6881188118811901</v>
      </c>
      <c r="D6927" s="72">
        <v>0</v>
      </c>
      <c r="E6927" s="72">
        <v>0</v>
      </c>
      <c r="F6927" s="72">
        <v>6.4108910891089099</v>
      </c>
      <c r="G6927" s="72" t="s">
        <v>3711</v>
      </c>
    </row>
    <row r="6928" spans="1:7" x14ac:dyDescent="0.15">
      <c r="A6928" s="81" t="s">
        <v>3970</v>
      </c>
      <c r="B6928" s="72" t="s">
        <v>3638</v>
      </c>
      <c r="C6928" s="72">
        <v>4.4285714285714297</v>
      </c>
      <c r="D6928" s="72">
        <v>2</v>
      </c>
      <c r="E6928" s="72">
        <v>0</v>
      </c>
      <c r="F6928" s="72">
        <v>2.4405940594059401</v>
      </c>
      <c r="G6928" s="72" t="s">
        <v>3711</v>
      </c>
    </row>
    <row r="6929" spans="1:7" x14ac:dyDescent="0.15">
      <c r="A6929" s="81" t="s">
        <v>3874</v>
      </c>
      <c r="B6929" s="72" t="s">
        <v>348</v>
      </c>
      <c r="C6929" s="72">
        <v>1.4009900990099</v>
      </c>
      <c r="D6929" s="72">
        <v>0</v>
      </c>
      <c r="E6929" s="72">
        <v>3</v>
      </c>
      <c r="F6929" s="72">
        <v>7.6929824561403501</v>
      </c>
      <c r="G6929" s="72" t="s">
        <v>3711</v>
      </c>
    </row>
    <row r="6930" spans="1:7" x14ac:dyDescent="0.15">
      <c r="A6930" s="81" t="s">
        <v>3850</v>
      </c>
      <c r="B6930" s="72" t="s">
        <v>3851</v>
      </c>
      <c r="C6930" s="72">
        <v>7.9736842105263204</v>
      </c>
      <c r="D6930" s="72">
        <v>3</v>
      </c>
      <c r="E6930" s="72">
        <v>0</v>
      </c>
      <c r="F6930" s="72">
        <v>1.35148514851485</v>
      </c>
      <c r="G6930" s="72" t="s">
        <v>3711</v>
      </c>
    </row>
    <row r="6931" spans="1:7" x14ac:dyDescent="0.15">
      <c r="A6931" s="81" t="s">
        <v>3787</v>
      </c>
      <c r="B6931" s="72" t="s">
        <v>3655</v>
      </c>
      <c r="C6931" s="72">
        <v>0.50877192982456099</v>
      </c>
      <c r="D6931" s="72">
        <v>3</v>
      </c>
      <c r="E6931" s="72">
        <v>2</v>
      </c>
      <c r="F6931" s="72">
        <v>21.150793650793702</v>
      </c>
      <c r="G6931" s="72" t="s">
        <v>3711</v>
      </c>
    </row>
    <row r="6932" spans="1:7" x14ac:dyDescent="0.15">
      <c r="A6932" s="81" t="s">
        <v>4012</v>
      </c>
      <c r="B6932" s="72" t="s">
        <v>3811</v>
      </c>
      <c r="C6932" s="72">
        <v>0.38095238095238099</v>
      </c>
      <c r="D6932" s="72">
        <v>2</v>
      </c>
      <c r="E6932" s="72">
        <v>2</v>
      </c>
      <c r="F6932" s="72">
        <v>28.182539682539701</v>
      </c>
      <c r="G6932" s="72" t="s">
        <v>3711</v>
      </c>
    </row>
    <row r="6933" spans="1:7" x14ac:dyDescent="0.15">
      <c r="A6933" s="81" t="s">
        <v>3860</v>
      </c>
      <c r="B6933" s="72" t="s">
        <v>808</v>
      </c>
      <c r="C6933" s="72">
        <v>0.57894736842105299</v>
      </c>
      <c r="D6933" s="72">
        <v>3</v>
      </c>
      <c r="E6933" s="72">
        <v>2</v>
      </c>
      <c r="F6933" s="72">
        <v>18.523809523809501</v>
      </c>
      <c r="G6933" s="72" t="s">
        <v>3711</v>
      </c>
    </row>
    <row r="6934" spans="1:7" x14ac:dyDescent="0.15">
      <c r="A6934" s="81" t="s">
        <v>3801</v>
      </c>
      <c r="B6934" s="72" t="s">
        <v>2295</v>
      </c>
      <c r="C6934" s="72">
        <v>0.90594059405940597</v>
      </c>
      <c r="D6934" s="72">
        <v>0</v>
      </c>
      <c r="E6934" s="72">
        <v>0</v>
      </c>
      <c r="F6934" s="72">
        <v>11.8366336633663</v>
      </c>
      <c r="G6934" s="72" t="s">
        <v>3711</v>
      </c>
    </row>
    <row r="6935" spans="1:7" x14ac:dyDescent="0.15">
      <c r="A6935" s="81" t="s">
        <v>2556</v>
      </c>
      <c r="B6935" s="72" t="s">
        <v>3784</v>
      </c>
      <c r="C6935" s="72">
        <v>7.7772277227722801</v>
      </c>
      <c r="D6935" s="72">
        <v>0</v>
      </c>
      <c r="E6935" s="72">
        <v>3</v>
      </c>
      <c r="F6935" s="72">
        <v>1.37719298245614</v>
      </c>
      <c r="G6935" s="72" t="s">
        <v>3711</v>
      </c>
    </row>
    <row r="6936" spans="1:7" x14ac:dyDescent="0.15">
      <c r="A6936" s="81" t="s">
        <v>4035</v>
      </c>
      <c r="B6936" s="72" t="s">
        <v>3126</v>
      </c>
      <c r="C6936" s="72">
        <v>0.21782178217821799</v>
      </c>
      <c r="D6936" s="72">
        <v>0</v>
      </c>
      <c r="E6936" s="72">
        <v>2</v>
      </c>
      <c r="F6936" s="72">
        <v>49.103174603174601</v>
      </c>
      <c r="G6936" s="72" t="s">
        <v>3711</v>
      </c>
    </row>
    <row r="6937" spans="1:7" x14ac:dyDescent="0.15">
      <c r="A6937" s="81" t="s">
        <v>3825</v>
      </c>
      <c r="B6937" s="72" t="s">
        <v>3894</v>
      </c>
      <c r="C6937" s="72">
        <v>1.06435643564356</v>
      </c>
      <c r="D6937" s="72">
        <v>0</v>
      </c>
      <c r="E6937" s="72">
        <v>2</v>
      </c>
      <c r="F6937" s="72">
        <v>10.047619047618999</v>
      </c>
      <c r="G6937" s="72" t="s">
        <v>3711</v>
      </c>
    </row>
    <row r="6938" spans="1:7" x14ac:dyDescent="0.15">
      <c r="A6938" s="81" t="s">
        <v>2026</v>
      </c>
      <c r="B6938" s="72" t="s">
        <v>3731</v>
      </c>
      <c r="C6938" s="72">
        <v>3.9736842105263199</v>
      </c>
      <c r="D6938" s="72">
        <v>3</v>
      </c>
      <c r="E6938" s="72">
        <v>0</v>
      </c>
      <c r="F6938" s="72">
        <v>2.6881188118811901</v>
      </c>
      <c r="G6938" s="72" t="s">
        <v>3711</v>
      </c>
    </row>
    <row r="6939" spans="1:7" x14ac:dyDescent="0.15">
      <c r="A6939" s="81" t="s">
        <v>3874</v>
      </c>
      <c r="B6939" s="72" t="s">
        <v>4095</v>
      </c>
      <c r="C6939" s="72">
        <v>2.0634920634920602</v>
      </c>
      <c r="D6939" s="72">
        <v>2</v>
      </c>
      <c r="E6939" s="72">
        <v>2</v>
      </c>
      <c r="F6939" s="72">
        <v>5.1666666666666696</v>
      </c>
      <c r="G6939" s="72" t="s">
        <v>3711</v>
      </c>
    </row>
    <row r="6940" spans="1:7" x14ac:dyDescent="0.15">
      <c r="A6940" s="81" t="s">
        <v>2871</v>
      </c>
      <c r="B6940" s="72" t="s">
        <v>3725</v>
      </c>
      <c r="C6940" s="72">
        <v>13.7982456140351</v>
      </c>
      <c r="D6940" s="72">
        <v>3</v>
      </c>
      <c r="E6940" s="72">
        <v>0</v>
      </c>
      <c r="F6940" s="72">
        <v>0.77227722772277196</v>
      </c>
      <c r="G6940" s="72" t="s">
        <v>3711</v>
      </c>
    </row>
    <row r="6941" spans="1:7" x14ac:dyDescent="0.15">
      <c r="A6941" s="81" t="s">
        <v>3829</v>
      </c>
      <c r="B6941" s="72" t="s">
        <v>1093</v>
      </c>
      <c r="C6941" s="72">
        <v>0.817460317460317</v>
      </c>
      <c r="D6941" s="72">
        <v>2</v>
      </c>
      <c r="E6941" s="72">
        <v>3</v>
      </c>
      <c r="F6941" s="72">
        <v>13.0350877192982</v>
      </c>
      <c r="G6941" s="72" t="s">
        <v>3711</v>
      </c>
    </row>
    <row r="6942" spans="1:7" x14ac:dyDescent="0.15">
      <c r="A6942" s="81" t="s">
        <v>450</v>
      </c>
      <c r="B6942" s="72" t="s">
        <v>3716</v>
      </c>
      <c r="C6942" s="72">
        <v>93.277227722772295</v>
      </c>
      <c r="D6942" s="72">
        <v>0</v>
      </c>
      <c r="E6942" s="72">
        <v>3</v>
      </c>
      <c r="F6942" s="72">
        <v>0.114035087719298</v>
      </c>
      <c r="G6942" s="72" t="s">
        <v>3711</v>
      </c>
    </row>
    <row r="6943" spans="1:7" x14ac:dyDescent="0.15">
      <c r="A6943" s="81" t="s">
        <v>2505</v>
      </c>
      <c r="B6943" s="72" t="s">
        <v>2370</v>
      </c>
      <c r="C6943" s="72">
        <v>1.81683168316832</v>
      </c>
      <c r="D6943" s="72">
        <v>0</v>
      </c>
      <c r="E6943" s="72">
        <v>0</v>
      </c>
      <c r="F6943" s="72">
        <v>5.8366336633663396</v>
      </c>
      <c r="G6943" s="72" t="s">
        <v>3711</v>
      </c>
    </row>
    <row r="6944" spans="1:7" x14ac:dyDescent="0.15">
      <c r="A6944" s="81" t="s">
        <v>3952</v>
      </c>
      <c r="B6944" s="72" t="s">
        <v>3943</v>
      </c>
      <c r="C6944" s="72">
        <v>0.70297029702970304</v>
      </c>
      <c r="D6944" s="72">
        <v>0</v>
      </c>
      <c r="E6944" s="72">
        <v>0</v>
      </c>
      <c r="F6944" s="72">
        <v>15.0841584158416</v>
      </c>
      <c r="G6944" s="72" t="s">
        <v>3711</v>
      </c>
    </row>
    <row r="6945" spans="1:7" x14ac:dyDescent="0.15">
      <c r="A6945" s="81" t="s">
        <v>523</v>
      </c>
      <c r="B6945" s="72" t="s">
        <v>3673</v>
      </c>
      <c r="C6945" s="72">
        <v>3.78070175438596</v>
      </c>
      <c r="D6945" s="72">
        <v>3</v>
      </c>
      <c r="E6945" s="72">
        <v>2</v>
      </c>
      <c r="F6945" s="72">
        <v>2.8015873015873001</v>
      </c>
      <c r="G6945" s="72" t="s">
        <v>3711</v>
      </c>
    </row>
    <row r="6946" spans="1:7" x14ac:dyDescent="0.15">
      <c r="A6946" s="81" t="s">
        <v>2371</v>
      </c>
      <c r="B6946" s="72" t="s">
        <v>3662</v>
      </c>
      <c r="C6946" s="72">
        <v>25.678217821782201</v>
      </c>
      <c r="D6946" s="72">
        <v>0</v>
      </c>
      <c r="E6946" s="72">
        <v>3</v>
      </c>
      <c r="F6946" s="72">
        <v>0.41228070175438603</v>
      </c>
      <c r="G6946" s="72" t="s">
        <v>3711</v>
      </c>
    </row>
    <row r="6947" spans="1:7" x14ac:dyDescent="0.15">
      <c r="A6947" s="81" t="s">
        <v>3534</v>
      </c>
      <c r="B6947" s="72" t="s">
        <v>3702</v>
      </c>
      <c r="C6947" s="72">
        <v>7.5789473684210504</v>
      </c>
      <c r="D6947" s="72">
        <v>3</v>
      </c>
      <c r="E6947" s="72">
        <v>2</v>
      </c>
      <c r="F6947" s="72">
        <v>1.3968253968254001</v>
      </c>
      <c r="G6947" s="72" t="s">
        <v>3711</v>
      </c>
    </row>
    <row r="6948" spans="1:7" x14ac:dyDescent="0.15">
      <c r="A6948" s="81" t="s">
        <v>2887</v>
      </c>
      <c r="B6948" s="72" t="s">
        <v>3702</v>
      </c>
      <c r="C6948" s="72">
        <v>7.5714285714285703</v>
      </c>
      <c r="D6948" s="72">
        <v>2</v>
      </c>
      <c r="E6948" s="72">
        <v>2</v>
      </c>
      <c r="F6948" s="72">
        <v>1.3968253968254001</v>
      </c>
      <c r="G6948" s="72" t="s">
        <v>3711</v>
      </c>
    </row>
    <row r="6949" spans="1:7" x14ac:dyDescent="0.15">
      <c r="A6949" s="81" t="s">
        <v>3762</v>
      </c>
      <c r="B6949" s="72" t="s">
        <v>3748</v>
      </c>
      <c r="C6949" s="72">
        <v>43.0555555555556</v>
      </c>
      <c r="D6949" s="72">
        <v>2</v>
      </c>
      <c r="E6949" s="72">
        <v>3</v>
      </c>
      <c r="F6949" s="72">
        <v>0.24561403508771901</v>
      </c>
      <c r="G6949" s="72" t="s">
        <v>3711</v>
      </c>
    </row>
    <row r="6950" spans="1:7" x14ac:dyDescent="0.15">
      <c r="A6950" s="81" t="s">
        <v>2434</v>
      </c>
      <c r="B6950" s="72" t="s">
        <v>3856</v>
      </c>
      <c r="C6950" s="72">
        <v>12.108910891089099</v>
      </c>
      <c r="D6950" s="72">
        <v>0</v>
      </c>
      <c r="E6950" s="72">
        <v>2</v>
      </c>
      <c r="F6950" s="72">
        <v>0.87301587301587302</v>
      </c>
      <c r="G6950" s="72" t="s">
        <v>3711</v>
      </c>
    </row>
    <row r="6951" spans="1:7" x14ac:dyDescent="0.15">
      <c r="A6951" s="81" t="s">
        <v>3865</v>
      </c>
      <c r="B6951" s="72" t="s">
        <v>3966</v>
      </c>
      <c r="C6951" s="72">
        <v>3.09649122807018</v>
      </c>
      <c r="D6951" s="72">
        <v>3</v>
      </c>
      <c r="E6951" s="72">
        <v>2</v>
      </c>
      <c r="F6951" s="72">
        <v>3.4126984126984099</v>
      </c>
      <c r="G6951" s="72" t="s">
        <v>3711</v>
      </c>
    </row>
    <row r="6952" spans="1:7" x14ac:dyDescent="0.15">
      <c r="A6952" s="81" t="s">
        <v>3929</v>
      </c>
      <c r="B6952" s="72" t="s">
        <v>3662</v>
      </c>
      <c r="C6952" s="72">
        <v>4.3366336633663396</v>
      </c>
      <c r="D6952" s="72">
        <v>0</v>
      </c>
      <c r="E6952" s="72">
        <v>0</v>
      </c>
      <c r="F6952" s="72">
        <v>2.4257425742574301</v>
      </c>
      <c r="G6952" s="72" t="s">
        <v>3711</v>
      </c>
    </row>
    <row r="6953" spans="1:7" x14ac:dyDescent="0.15">
      <c r="A6953" s="81" t="s">
        <v>3998</v>
      </c>
      <c r="B6953" s="72" t="s">
        <v>3652</v>
      </c>
      <c r="C6953" s="72">
        <v>0.91089108910891103</v>
      </c>
      <c r="D6953" s="72">
        <v>0</v>
      </c>
      <c r="E6953" s="72">
        <v>0</v>
      </c>
      <c r="F6953" s="72">
        <v>11.509900990099</v>
      </c>
      <c r="G6953" s="72" t="s">
        <v>3711</v>
      </c>
    </row>
    <row r="6954" spans="1:7" x14ac:dyDescent="0.15">
      <c r="A6954" s="81" t="s">
        <v>3805</v>
      </c>
      <c r="B6954" s="72" t="s">
        <v>2275</v>
      </c>
      <c r="C6954" s="72">
        <v>16.365079365079399</v>
      </c>
      <c r="D6954" s="72">
        <v>2</v>
      </c>
      <c r="E6954" s="72">
        <v>3</v>
      </c>
      <c r="F6954" s="72">
        <v>0.640350877192982</v>
      </c>
      <c r="G6954" s="72" t="s">
        <v>3711</v>
      </c>
    </row>
    <row r="6955" spans="1:7" x14ac:dyDescent="0.15">
      <c r="A6955" s="81" t="s">
        <v>3747</v>
      </c>
      <c r="B6955" s="72" t="s">
        <v>3893</v>
      </c>
      <c r="C6955" s="72">
        <v>9.1578947368421009</v>
      </c>
      <c r="D6955" s="72">
        <v>3</v>
      </c>
      <c r="E6955" s="72">
        <v>2</v>
      </c>
      <c r="F6955" s="72">
        <v>1.1428571428571399</v>
      </c>
      <c r="G6955" s="72" t="s">
        <v>3711</v>
      </c>
    </row>
    <row r="6956" spans="1:7" x14ac:dyDescent="0.15">
      <c r="A6956" s="81" t="s">
        <v>3750</v>
      </c>
      <c r="B6956" s="72" t="s">
        <v>4069</v>
      </c>
      <c r="C6956" s="72">
        <v>21.613861386138598</v>
      </c>
      <c r="D6956" s="72">
        <v>0</v>
      </c>
      <c r="E6956" s="72">
        <v>2</v>
      </c>
      <c r="F6956" s="72">
        <v>0.48412698412698402</v>
      </c>
      <c r="G6956" s="72" t="s">
        <v>3711</v>
      </c>
    </row>
    <row r="6957" spans="1:7" x14ac:dyDescent="0.15">
      <c r="A6957" s="81" t="s">
        <v>4050</v>
      </c>
      <c r="B6957" s="72" t="s">
        <v>3744</v>
      </c>
      <c r="C6957" s="72">
        <v>0.37301587301587302</v>
      </c>
      <c r="D6957" s="72">
        <v>2</v>
      </c>
      <c r="E6957" s="72">
        <v>2</v>
      </c>
      <c r="F6957" s="72">
        <v>28.031746031746</v>
      </c>
      <c r="G6957" s="72" t="s">
        <v>3711</v>
      </c>
    </row>
    <row r="6958" spans="1:7" x14ac:dyDescent="0.15">
      <c r="A6958" s="81" t="s">
        <v>3881</v>
      </c>
      <c r="B6958" s="72" t="s">
        <v>1025</v>
      </c>
      <c r="C6958" s="72">
        <v>0.55940594059405901</v>
      </c>
      <c r="D6958" s="72">
        <v>0</v>
      </c>
      <c r="E6958" s="72">
        <v>3</v>
      </c>
      <c r="F6958" s="72">
        <v>18.649122807017498</v>
      </c>
      <c r="G6958" s="72" t="s">
        <v>3711</v>
      </c>
    </row>
    <row r="6959" spans="1:7" x14ac:dyDescent="0.15">
      <c r="A6959" s="81" t="s">
        <v>2113</v>
      </c>
      <c r="B6959" s="72" t="s">
        <v>4096</v>
      </c>
      <c r="C6959" s="72">
        <v>60.1666666666667</v>
      </c>
      <c r="D6959" s="72">
        <v>2</v>
      </c>
      <c r="E6959" s="72">
        <v>0</v>
      </c>
      <c r="F6959" s="72">
        <v>0.173267326732673</v>
      </c>
      <c r="G6959" s="72" t="s">
        <v>3711</v>
      </c>
    </row>
    <row r="6960" spans="1:7" x14ac:dyDescent="0.15">
      <c r="A6960" s="81" t="s">
        <v>3841</v>
      </c>
      <c r="B6960" s="72" t="s">
        <v>3867</v>
      </c>
      <c r="C6960" s="72">
        <v>19.476190476190499</v>
      </c>
      <c r="D6960" s="72">
        <v>2</v>
      </c>
      <c r="E6960" s="72">
        <v>3</v>
      </c>
      <c r="F6960" s="72">
        <v>0.53508771929824595</v>
      </c>
      <c r="G6960" s="72" t="s">
        <v>3711</v>
      </c>
    </row>
    <row r="6961" spans="1:7" x14ac:dyDescent="0.15">
      <c r="A6961" s="81" t="s">
        <v>3833</v>
      </c>
      <c r="B6961" s="72" t="s">
        <v>3960</v>
      </c>
      <c r="C6961" s="72">
        <v>4.5</v>
      </c>
      <c r="D6961" s="72">
        <v>3</v>
      </c>
      <c r="E6961" s="72">
        <v>2</v>
      </c>
      <c r="F6961" s="72">
        <v>2.3095238095238102</v>
      </c>
      <c r="G6961" s="72" t="s">
        <v>3711</v>
      </c>
    </row>
    <row r="6962" spans="1:7" x14ac:dyDescent="0.15">
      <c r="A6962" s="81" t="s">
        <v>3774</v>
      </c>
      <c r="B6962" s="72" t="s">
        <v>3636</v>
      </c>
      <c r="C6962" s="72">
        <v>4.0346534653465298</v>
      </c>
      <c r="D6962" s="72">
        <v>0</v>
      </c>
      <c r="E6962" s="72">
        <v>2</v>
      </c>
      <c r="F6962" s="72">
        <v>2.5634920634920602</v>
      </c>
      <c r="G6962" s="72" t="s">
        <v>3711</v>
      </c>
    </row>
    <row r="6963" spans="1:7" x14ac:dyDescent="0.15">
      <c r="A6963" s="81" t="s">
        <v>3738</v>
      </c>
      <c r="B6963" s="72" t="s">
        <v>3126</v>
      </c>
      <c r="C6963" s="72">
        <v>0.81188118811881205</v>
      </c>
      <c r="D6963" s="72">
        <v>0</v>
      </c>
      <c r="E6963" s="72">
        <v>3</v>
      </c>
      <c r="F6963" s="72">
        <v>12.719298245614</v>
      </c>
      <c r="G6963" s="72" t="s">
        <v>3711</v>
      </c>
    </row>
    <row r="6964" spans="1:7" x14ac:dyDescent="0.15">
      <c r="A6964" s="81" t="s">
        <v>3785</v>
      </c>
      <c r="B6964" s="72" t="s">
        <v>3912</v>
      </c>
      <c r="C6964" s="72">
        <v>12.6039603960396</v>
      </c>
      <c r="D6964" s="72">
        <v>0</v>
      </c>
      <c r="E6964" s="72">
        <v>2</v>
      </c>
      <c r="F6964" s="72">
        <v>0.817460317460317</v>
      </c>
      <c r="G6964" s="72" t="s">
        <v>3711</v>
      </c>
    </row>
    <row r="6965" spans="1:7" x14ac:dyDescent="0.15">
      <c r="A6965" s="81" t="s">
        <v>3998</v>
      </c>
      <c r="B6965" s="72" t="s">
        <v>605</v>
      </c>
      <c r="C6965" s="72">
        <v>0.91089108910891103</v>
      </c>
      <c r="D6965" s="72">
        <v>0</v>
      </c>
      <c r="E6965" s="72">
        <v>2</v>
      </c>
      <c r="F6965" s="72">
        <v>11.3095238095238</v>
      </c>
      <c r="G6965" s="72" t="s">
        <v>3711</v>
      </c>
    </row>
    <row r="6966" spans="1:7" x14ac:dyDescent="0.15">
      <c r="A6966" s="81" t="s">
        <v>2432</v>
      </c>
      <c r="B6966" s="72" t="s">
        <v>3734</v>
      </c>
      <c r="C6966" s="72">
        <v>26.096491228070199</v>
      </c>
      <c r="D6966" s="72">
        <v>3</v>
      </c>
      <c r="E6966" s="72">
        <v>3</v>
      </c>
      <c r="F6966" s="72">
        <v>0.394736842105263</v>
      </c>
      <c r="G6966" s="72" t="s">
        <v>3711</v>
      </c>
    </row>
    <row r="6967" spans="1:7" x14ac:dyDescent="0.15">
      <c r="A6967" s="81" t="s">
        <v>3857</v>
      </c>
      <c r="B6967" s="72" t="s">
        <v>3816</v>
      </c>
      <c r="C6967" s="72">
        <v>0.46825396825396798</v>
      </c>
      <c r="D6967" s="72">
        <v>2</v>
      </c>
      <c r="E6967" s="72">
        <v>2</v>
      </c>
      <c r="F6967" s="72">
        <v>21.992063492063501</v>
      </c>
      <c r="G6967" s="72" t="s">
        <v>3711</v>
      </c>
    </row>
    <row r="6968" spans="1:7" x14ac:dyDescent="0.15">
      <c r="A6968" s="81" t="s">
        <v>3857</v>
      </c>
      <c r="B6968" s="72" t="s">
        <v>2006</v>
      </c>
      <c r="C6968" s="72">
        <v>1.3333333333333299</v>
      </c>
      <c r="D6968" s="72">
        <v>3</v>
      </c>
      <c r="E6968" s="72">
        <v>0</v>
      </c>
      <c r="F6968" s="72">
        <v>7.7178217821782198</v>
      </c>
      <c r="G6968" s="72" t="s">
        <v>3711</v>
      </c>
    </row>
    <row r="6969" spans="1:7" x14ac:dyDescent="0.15">
      <c r="A6969" s="81" t="s">
        <v>3905</v>
      </c>
      <c r="B6969" s="72" t="s">
        <v>3722</v>
      </c>
      <c r="C6969" s="72">
        <v>0.33333333333333298</v>
      </c>
      <c r="D6969" s="72">
        <v>3</v>
      </c>
      <c r="E6969" s="72">
        <v>2</v>
      </c>
      <c r="F6969" s="72">
        <v>30.849206349206298</v>
      </c>
      <c r="G6969" s="72" t="s">
        <v>3711</v>
      </c>
    </row>
    <row r="6970" spans="1:7" x14ac:dyDescent="0.15">
      <c r="A6970" s="81" t="s">
        <v>3738</v>
      </c>
      <c r="B6970" s="72" t="s">
        <v>2749</v>
      </c>
      <c r="C6970" s="72">
        <v>0.81188118811881205</v>
      </c>
      <c r="D6970" s="72">
        <v>0</v>
      </c>
      <c r="E6970" s="72">
        <v>0</v>
      </c>
      <c r="F6970" s="72">
        <v>12.658415841584199</v>
      </c>
      <c r="G6970" s="72" t="s">
        <v>3711</v>
      </c>
    </row>
    <row r="6971" spans="1:7" x14ac:dyDescent="0.15">
      <c r="A6971" s="81" t="s">
        <v>3959</v>
      </c>
      <c r="B6971" s="72" t="s">
        <v>3664</v>
      </c>
      <c r="C6971" s="72">
        <v>2.1403508771929798</v>
      </c>
      <c r="D6971" s="72">
        <v>3</v>
      </c>
      <c r="E6971" s="72">
        <v>0</v>
      </c>
      <c r="F6971" s="72">
        <v>4.7970297029703</v>
      </c>
      <c r="G6971" s="72" t="s">
        <v>3711</v>
      </c>
    </row>
    <row r="6972" spans="1:7" x14ac:dyDescent="0.15">
      <c r="A6972" s="81" t="s">
        <v>2415</v>
      </c>
      <c r="B6972" s="72" t="s">
        <v>3716</v>
      </c>
      <c r="C6972" s="72">
        <v>89.968253968254004</v>
      </c>
      <c r="D6972" s="72">
        <v>2</v>
      </c>
      <c r="E6972" s="72">
        <v>3</v>
      </c>
      <c r="F6972" s="72">
        <v>0.114035087719298</v>
      </c>
      <c r="G6972" s="72" t="s">
        <v>3711</v>
      </c>
    </row>
    <row r="6973" spans="1:7" x14ac:dyDescent="0.15">
      <c r="A6973" s="81" t="s">
        <v>3955</v>
      </c>
      <c r="B6973" s="72" t="s">
        <v>3679</v>
      </c>
      <c r="C6973" s="72">
        <v>1.1782178217821799</v>
      </c>
      <c r="D6973" s="72">
        <v>0</v>
      </c>
      <c r="E6973" s="72">
        <v>2</v>
      </c>
      <c r="F6973" s="72">
        <v>8.6984126984126995</v>
      </c>
      <c r="G6973" s="72" t="s">
        <v>3711</v>
      </c>
    </row>
    <row r="6974" spans="1:7" x14ac:dyDescent="0.15">
      <c r="A6974" s="81" t="s">
        <v>3920</v>
      </c>
      <c r="B6974" s="72" t="s">
        <v>3943</v>
      </c>
      <c r="C6974" s="72">
        <v>1.3015873015873001</v>
      </c>
      <c r="D6974" s="72">
        <v>2</v>
      </c>
      <c r="E6974" s="72">
        <v>3</v>
      </c>
      <c r="F6974" s="72">
        <v>7.8684210526315796</v>
      </c>
      <c r="G6974" s="72" t="s">
        <v>3711</v>
      </c>
    </row>
    <row r="6975" spans="1:7" x14ac:dyDescent="0.15">
      <c r="A6975" s="81" t="s">
        <v>3802</v>
      </c>
      <c r="B6975" s="72" t="s">
        <v>3779</v>
      </c>
      <c r="C6975" s="72">
        <v>12.089108910891101</v>
      </c>
      <c r="D6975" s="72">
        <v>0</v>
      </c>
      <c r="E6975" s="72">
        <v>0</v>
      </c>
      <c r="F6975" s="72">
        <v>0.84653465346534695</v>
      </c>
      <c r="G6975" s="72" t="s">
        <v>3711</v>
      </c>
    </row>
    <row r="6976" spans="1:7" x14ac:dyDescent="0.15">
      <c r="A6976" s="81" t="s">
        <v>3977</v>
      </c>
      <c r="B6976" s="72" t="s">
        <v>3655</v>
      </c>
      <c r="C6976" s="72">
        <v>0.48245614035087703</v>
      </c>
      <c r="D6976" s="72">
        <v>3</v>
      </c>
      <c r="E6976" s="72">
        <v>2</v>
      </c>
      <c r="F6976" s="72">
        <v>21.150793650793702</v>
      </c>
      <c r="G6976" s="72" t="s">
        <v>3711</v>
      </c>
    </row>
    <row r="6977" spans="1:7" x14ac:dyDescent="0.15">
      <c r="A6977" s="81" t="s">
        <v>3743</v>
      </c>
      <c r="B6977" s="72" t="s">
        <v>3716</v>
      </c>
      <c r="C6977" s="72">
        <v>6.45614035087719</v>
      </c>
      <c r="D6977" s="72">
        <v>3</v>
      </c>
      <c r="E6977" s="72">
        <v>0</v>
      </c>
      <c r="F6977" s="72">
        <v>1.5792079207920799</v>
      </c>
      <c r="G6977" s="72" t="s">
        <v>3711</v>
      </c>
    </row>
    <row r="6978" spans="1:7" x14ac:dyDescent="0.15">
      <c r="A6978" s="81" t="s">
        <v>3735</v>
      </c>
      <c r="B6978" s="72" t="s">
        <v>4097</v>
      </c>
      <c r="C6978" s="72">
        <v>20.539682539682499</v>
      </c>
      <c r="D6978" s="72">
        <v>2</v>
      </c>
      <c r="E6978" s="72">
        <v>0</v>
      </c>
      <c r="F6978" s="72">
        <v>0.49504950495049499</v>
      </c>
      <c r="G6978" s="72" t="s">
        <v>3711</v>
      </c>
    </row>
    <row r="6979" spans="1:7" x14ac:dyDescent="0.15">
      <c r="A6979" s="81" t="s">
        <v>3839</v>
      </c>
      <c r="B6979" s="72" t="s">
        <v>3702</v>
      </c>
      <c r="C6979" s="72">
        <v>7.2777777777777803</v>
      </c>
      <c r="D6979" s="72">
        <v>2</v>
      </c>
      <c r="E6979" s="72">
        <v>2</v>
      </c>
      <c r="F6979" s="72">
        <v>1.3968253968254001</v>
      </c>
      <c r="G6979" s="72" t="s">
        <v>3711</v>
      </c>
    </row>
    <row r="6980" spans="1:7" x14ac:dyDescent="0.15">
      <c r="A6980" s="81" t="s">
        <v>4098</v>
      </c>
      <c r="B6980" s="72" t="s">
        <v>4099</v>
      </c>
      <c r="C6980" s="72">
        <v>1.24603174603175</v>
      </c>
      <c r="D6980" s="72">
        <v>2</v>
      </c>
      <c r="E6980" s="72">
        <v>2</v>
      </c>
      <c r="F6980" s="72">
        <v>8.1507936507936503</v>
      </c>
      <c r="G6980" s="72" t="s">
        <v>3711</v>
      </c>
    </row>
    <row r="6981" spans="1:7" x14ac:dyDescent="0.15">
      <c r="A6981" s="81" t="s">
        <v>3853</v>
      </c>
      <c r="B6981" s="72" t="s">
        <v>3854</v>
      </c>
      <c r="C6981" s="72">
        <v>2.01485148514851</v>
      </c>
      <c r="D6981" s="72">
        <v>0</v>
      </c>
      <c r="E6981" s="72">
        <v>3</v>
      </c>
      <c r="F6981" s="72">
        <v>5.0350877192982502</v>
      </c>
      <c r="G6981" s="72" t="s">
        <v>3711</v>
      </c>
    </row>
    <row r="6982" spans="1:7" x14ac:dyDescent="0.15">
      <c r="A6982" s="81" t="s">
        <v>3732</v>
      </c>
      <c r="B6982" s="72" t="s">
        <v>3724</v>
      </c>
      <c r="C6982" s="72">
        <v>1.54385964912281</v>
      </c>
      <c r="D6982" s="72">
        <v>3</v>
      </c>
      <c r="E6982" s="72">
        <v>3</v>
      </c>
      <c r="F6982" s="72">
        <v>6.5701754385964897</v>
      </c>
      <c r="G6982" s="72" t="s">
        <v>3711</v>
      </c>
    </row>
    <row r="6983" spans="1:7" x14ac:dyDescent="0.15">
      <c r="A6983" s="81" t="s">
        <v>3841</v>
      </c>
      <c r="B6983" s="72" t="s">
        <v>3731</v>
      </c>
      <c r="C6983" s="72">
        <v>3.7722772277227699</v>
      </c>
      <c r="D6983" s="72">
        <v>0</v>
      </c>
      <c r="E6983" s="72">
        <v>0</v>
      </c>
      <c r="F6983" s="72">
        <v>2.6881188118811901</v>
      </c>
      <c r="G6983" s="72" t="s">
        <v>3711</v>
      </c>
    </row>
    <row r="6984" spans="1:7" x14ac:dyDescent="0.15">
      <c r="A6984" s="81" t="s">
        <v>2726</v>
      </c>
      <c r="B6984" s="72" t="s">
        <v>3713</v>
      </c>
      <c r="C6984" s="72">
        <v>0.46039603960395997</v>
      </c>
      <c r="D6984" s="72">
        <v>0</v>
      </c>
      <c r="E6984" s="72">
        <v>2</v>
      </c>
      <c r="F6984" s="72">
        <v>22.023809523809501</v>
      </c>
      <c r="G6984" s="72" t="s">
        <v>3711</v>
      </c>
    </row>
    <row r="6985" spans="1:7" x14ac:dyDescent="0.15">
      <c r="A6985" s="81" t="s">
        <v>3841</v>
      </c>
      <c r="B6985" s="72" t="s">
        <v>3854</v>
      </c>
      <c r="C6985" s="72">
        <v>0.99122807017543901</v>
      </c>
      <c r="D6985" s="72">
        <v>3</v>
      </c>
      <c r="E6985" s="72">
        <v>0</v>
      </c>
      <c r="F6985" s="72">
        <v>10.2178217821782</v>
      </c>
      <c r="G6985" s="72" t="s">
        <v>3711</v>
      </c>
    </row>
    <row r="6986" spans="1:7" x14ac:dyDescent="0.15">
      <c r="A6986" s="81" t="s">
        <v>4007</v>
      </c>
      <c r="B6986" s="72" t="s">
        <v>2347</v>
      </c>
      <c r="C6986" s="72">
        <v>3.5087719298245598E-2</v>
      </c>
      <c r="D6986" s="72">
        <v>3</v>
      </c>
      <c r="E6986" s="72">
        <v>2</v>
      </c>
      <c r="F6986" s="72">
        <v>288.48412698412699</v>
      </c>
      <c r="G6986" s="72" t="s">
        <v>3711</v>
      </c>
    </row>
    <row r="6987" spans="1:7" x14ac:dyDescent="0.15">
      <c r="A6987" s="81" t="s">
        <v>3820</v>
      </c>
      <c r="B6987" s="72" t="s">
        <v>3849</v>
      </c>
      <c r="C6987" s="72">
        <v>15.325396825396799</v>
      </c>
      <c r="D6987" s="72">
        <v>2</v>
      </c>
      <c r="E6987" s="72">
        <v>3</v>
      </c>
      <c r="F6987" s="72">
        <v>0.65789473684210498</v>
      </c>
      <c r="G6987" s="72" t="s">
        <v>3711</v>
      </c>
    </row>
    <row r="6988" spans="1:7" x14ac:dyDescent="0.15">
      <c r="A6988" s="81" t="s">
        <v>1055</v>
      </c>
      <c r="B6988" s="72" t="s">
        <v>3940</v>
      </c>
      <c r="C6988" s="72">
        <v>61.464912280701803</v>
      </c>
      <c r="D6988" s="72">
        <v>3</v>
      </c>
      <c r="E6988" s="72">
        <v>0</v>
      </c>
      <c r="F6988" s="72">
        <v>0.16336633663366301</v>
      </c>
      <c r="G6988" s="72" t="s">
        <v>3711</v>
      </c>
    </row>
    <row r="6989" spans="1:7" x14ac:dyDescent="0.15">
      <c r="A6989" s="81" t="s">
        <v>2082</v>
      </c>
      <c r="B6989" s="72" t="s">
        <v>3725</v>
      </c>
      <c r="C6989" s="72">
        <v>20.0701754385965</v>
      </c>
      <c r="D6989" s="72">
        <v>3</v>
      </c>
      <c r="E6989" s="72">
        <v>3</v>
      </c>
      <c r="F6989" s="72">
        <v>0.5</v>
      </c>
      <c r="G6989" s="72" t="s">
        <v>3711</v>
      </c>
    </row>
    <row r="6990" spans="1:7" x14ac:dyDescent="0.15">
      <c r="A6990" s="81" t="s">
        <v>3833</v>
      </c>
      <c r="B6990" s="72" t="s">
        <v>4010</v>
      </c>
      <c r="C6990" s="72">
        <v>38.301587301587297</v>
      </c>
      <c r="D6990" s="72">
        <v>2</v>
      </c>
      <c r="E6990" s="72">
        <v>2</v>
      </c>
      <c r="F6990" s="72">
        <v>0.26190476190476197</v>
      </c>
      <c r="G6990" s="72" t="s">
        <v>3711</v>
      </c>
    </row>
    <row r="6991" spans="1:7" x14ac:dyDescent="0.15">
      <c r="A6991" s="81" t="s">
        <v>2443</v>
      </c>
      <c r="B6991" s="72" t="s">
        <v>3775</v>
      </c>
      <c r="C6991" s="72">
        <v>25.985148514851499</v>
      </c>
      <c r="D6991" s="72">
        <v>0</v>
      </c>
      <c r="E6991" s="72">
        <v>3</v>
      </c>
      <c r="F6991" s="72">
        <v>0.38596491228070201</v>
      </c>
      <c r="G6991" s="72" t="s">
        <v>3711</v>
      </c>
    </row>
    <row r="6992" spans="1:7" x14ac:dyDescent="0.15">
      <c r="A6992" s="81" t="s">
        <v>3808</v>
      </c>
      <c r="B6992" s="72" t="s">
        <v>3712</v>
      </c>
      <c r="C6992" s="72">
        <v>1.4752475247524801</v>
      </c>
      <c r="D6992" s="72">
        <v>0</v>
      </c>
      <c r="E6992" s="72">
        <v>3</v>
      </c>
      <c r="F6992" s="72">
        <v>6.79824561403509</v>
      </c>
      <c r="G6992" s="72" t="s">
        <v>3711</v>
      </c>
    </row>
    <row r="6993" spans="1:7" x14ac:dyDescent="0.15">
      <c r="A6993" s="81" t="s">
        <v>3822</v>
      </c>
      <c r="B6993" s="72" t="s">
        <v>3634</v>
      </c>
      <c r="C6993" s="72">
        <v>0.36842105263157898</v>
      </c>
      <c r="D6993" s="72">
        <v>3</v>
      </c>
      <c r="E6993" s="72">
        <v>0</v>
      </c>
      <c r="F6993" s="72">
        <v>27.217821782178198</v>
      </c>
      <c r="G6993" s="72" t="s">
        <v>3711</v>
      </c>
    </row>
    <row r="6994" spans="1:7" x14ac:dyDescent="0.15">
      <c r="A6994" s="81" t="s">
        <v>3848</v>
      </c>
      <c r="B6994" s="72" t="s">
        <v>3791</v>
      </c>
      <c r="C6994" s="72">
        <v>22.8571428571429</v>
      </c>
      <c r="D6994" s="72">
        <v>2</v>
      </c>
      <c r="E6994" s="72">
        <v>3</v>
      </c>
      <c r="F6994" s="72">
        <v>0.43859649122806998</v>
      </c>
      <c r="G6994" s="72" t="s">
        <v>3711</v>
      </c>
    </row>
    <row r="6995" spans="1:7" x14ac:dyDescent="0.15">
      <c r="A6995" s="81" t="s">
        <v>2086</v>
      </c>
      <c r="B6995" s="72" t="s">
        <v>3984</v>
      </c>
      <c r="C6995" s="72">
        <v>84.039682539682502</v>
      </c>
      <c r="D6995" s="72">
        <v>2</v>
      </c>
      <c r="E6995" s="72">
        <v>2</v>
      </c>
      <c r="F6995" s="72">
        <v>0.119047619047619</v>
      </c>
      <c r="G6995" s="72" t="s">
        <v>3711</v>
      </c>
    </row>
    <row r="6996" spans="1:7" x14ac:dyDescent="0.15">
      <c r="A6996" s="81" t="s">
        <v>3750</v>
      </c>
      <c r="B6996" s="72" t="s">
        <v>3083</v>
      </c>
      <c r="C6996" s="72">
        <v>1.92105263157895</v>
      </c>
      <c r="D6996" s="72">
        <v>3</v>
      </c>
      <c r="E6996" s="72">
        <v>2</v>
      </c>
      <c r="F6996" s="72">
        <v>5.2063492063492101</v>
      </c>
      <c r="G6996" s="72" t="s">
        <v>3711</v>
      </c>
    </row>
    <row r="6997" spans="1:7" x14ac:dyDescent="0.15">
      <c r="A6997" s="81" t="s">
        <v>3483</v>
      </c>
      <c r="B6997" s="72" t="s">
        <v>2422</v>
      </c>
      <c r="C6997" s="72">
        <v>5.3253968253968296</v>
      </c>
      <c r="D6997" s="72">
        <v>2</v>
      </c>
      <c r="E6997" s="72">
        <v>3</v>
      </c>
      <c r="F6997" s="72">
        <v>1.87719298245614</v>
      </c>
      <c r="G6997" s="72" t="s">
        <v>3711</v>
      </c>
    </row>
    <row r="6998" spans="1:7" x14ac:dyDescent="0.15">
      <c r="A6998" s="81" t="s">
        <v>450</v>
      </c>
      <c r="B6998" s="72" t="s">
        <v>3792</v>
      </c>
      <c r="C6998" s="72">
        <v>12.157894736842101</v>
      </c>
      <c r="D6998" s="72">
        <v>3</v>
      </c>
      <c r="E6998" s="72">
        <v>0</v>
      </c>
      <c r="F6998" s="72">
        <v>0.82178217821782196</v>
      </c>
      <c r="G6998" s="72" t="s">
        <v>3711</v>
      </c>
    </row>
    <row r="6999" spans="1:7" x14ac:dyDescent="0.15">
      <c r="A6999" s="81" t="s">
        <v>3955</v>
      </c>
      <c r="B6999" s="72" t="s">
        <v>3671</v>
      </c>
      <c r="C6999" s="72">
        <v>3.6825396825396801</v>
      </c>
      <c r="D6999" s="72">
        <v>2</v>
      </c>
      <c r="E6999" s="72">
        <v>0</v>
      </c>
      <c r="F6999" s="72">
        <v>2.71287128712871</v>
      </c>
      <c r="G6999" s="72" t="s">
        <v>3711</v>
      </c>
    </row>
    <row r="7000" spans="1:7" x14ac:dyDescent="0.15">
      <c r="A7000" s="81" t="s">
        <v>3732</v>
      </c>
      <c r="B7000" s="72" t="s">
        <v>2523</v>
      </c>
      <c r="C7000" s="72">
        <v>8.3118811881188108</v>
      </c>
      <c r="D7000" s="72">
        <v>0</v>
      </c>
      <c r="E7000" s="72">
        <v>3</v>
      </c>
      <c r="F7000" s="72">
        <v>1.20175438596491</v>
      </c>
      <c r="G7000" s="72" t="s">
        <v>3711</v>
      </c>
    </row>
    <row r="7001" spans="1:7" x14ac:dyDescent="0.15">
      <c r="A7001" s="81" t="s">
        <v>2556</v>
      </c>
      <c r="B7001" s="72" t="s">
        <v>3784</v>
      </c>
      <c r="C7001" s="72">
        <v>0.52631578947368396</v>
      </c>
      <c r="D7001" s="72">
        <v>3</v>
      </c>
      <c r="E7001" s="72">
        <v>2</v>
      </c>
      <c r="F7001" s="72">
        <v>18.952380952380999</v>
      </c>
      <c r="G7001" s="72" t="s">
        <v>3711</v>
      </c>
    </row>
    <row r="7002" spans="1:7" x14ac:dyDescent="0.15">
      <c r="A7002" s="81" t="s">
        <v>3938</v>
      </c>
      <c r="B7002" s="72" t="s">
        <v>3126</v>
      </c>
      <c r="C7002" s="72">
        <v>0.20297029702970301</v>
      </c>
      <c r="D7002" s="72">
        <v>0</v>
      </c>
      <c r="E7002" s="72">
        <v>2</v>
      </c>
      <c r="F7002" s="72">
        <v>49.103174603174601</v>
      </c>
      <c r="G7002" s="72" t="s">
        <v>3711</v>
      </c>
    </row>
    <row r="7003" spans="1:7" x14ac:dyDescent="0.15">
      <c r="A7003" s="81" t="s">
        <v>4007</v>
      </c>
      <c r="B7003" s="72" t="s">
        <v>1486</v>
      </c>
      <c r="C7003" s="72">
        <v>0.12871287128712899</v>
      </c>
      <c r="D7003" s="72">
        <v>0</v>
      </c>
      <c r="E7003" s="72">
        <v>2</v>
      </c>
      <c r="F7003" s="72">
        <v>77.428571428571402</v>
      </c>
      <c r="G7003" s="72" t="s">
        <v>3711</v>
      </c>
    </row>
    <row r="7004" spans="1:7" x14ac:dyDescent="0.15">
      <c r="A7004" s="81" t="s">
        <v>2420</v>
      </c>
      <c r="B7004" s="72" t="s">
        <v>2422</v>
      </c>
      <c r="C7004" s="72">
        <v>5.3070175438596499</v>
      </c>
      <c r="D7004" s="72">
        <v>3</v>
      </c>
      <c r="E7004" s="72">
        <v>3</v>
      </c>
      <c r="F7004" s="72">
        <v>1.87719298245614</v>
      </c>
      <c r="G7004" s="72" t="s">
        <v>3711</v>
      </c>
    </row>
    <row r="7005" spans="1:7" x14ac:dyDescent="0.15">
      <c r="A7005" s="81" t="s">
        <v>3822</v>
      </c>
      <c r="B7005" s="72" t="s">
        <v>3634</v>
      </c>
      <c r="C7005" s="72">
        <v>0.36842105263157898</v>
      </c>
      <c r="D7005" s="72">
        <v>3</v>
      </c>
      <c r="E7005" s="72">
        <v>2</v>
      </c>
      <c r="F7005" s="72">
        <v>27.023809523809501</v>
      </c>
      <c r="G7005" s="72" t="s">
        <v>3711</v>
      </c>
    </row>
    <row r="7006" spans="1:7" x14ac:dyDescent="0.15">
      <c r="A7006" s="81" t="s">
        <v>2922</v>
      </c>
      <c r="B7006" s="72" t="s">
        <v>3851</v>
      </c>
      <c r="C7006" s="72">
        <v>7.3596491228070198</v>
      </c>
      <c r="D7006" s="72">
        <v>3</v>
      </c>
      <c r="E7006" s="72">
        <v>0</v>
      </c>
      <c r="F7006" s="72">
        <v>1.35148514851485</v>
      </c>
      <c r="G7006" s="72" t="s">
        <v>3711</v>
      </c>
    </row>
    <row r="7007" spans="1:7" x14ac:dyDescent="0.15">
      <c r="A7007" s="81" t="s">
        <v>3735</v>
      </c>
      <c r="B7007" s="72" t="s">
        <v>4069</v>
      </c>
      <c r="C7007" s="72">
        <v>20.539682539682499</v>
      </c>
      <c r="D7007" s="72">
        <v>2</v>
      </c>
      <c r="E7007" s="72">
        <v>2</v>
      </c>
      <c r="F7007" s="72">
        <v>0.48412698412698402</v>
      </c>
      <c r="G7007" s="72" t="s">
        <v>3711</v>
      </c>
    </row>
    <row r="7008" spans="1:7" x14ac:dyDescent="0.15">
      <c r="A7008" s="81" t="s">
        <v>3799</v>
      </c>
      <c r="B7008" s="72" t="s">
        <v>3632</v>
      </c>
      <c r="C7008" s="72">
        <v>0.56140350877193002</v>
      </c>
      <c r="D7008" s="72">
        <v>3</v>
      </c>
      <c r="E7008" s="72">
        <v>2</v>
      </c>
      <c r="F7008" s="72">
        <v>17.706349206349199</v>
      </c>
      <c r="G7008" s="72" t="s">
        <v>3711</v>
      </c>
    </row>
    <row r="7009" spans="1:7" x14ac:dyDescent="0.15">
      <c r="A7009" s="81" t="s">
        <v>1105</v>
      </c>
      <c r="B7009" s="72" t="s">
        <v>3779</v>
      </c>
      <c r="C7009" s="72">
        <v>11.7368421052632</v>
      </c>
      <c r="D7009" s="72">
        <v>3</v>
      </c>
      <c r="E7009" s="72">
        <v>0</v>
      </c>
      <c r="F7009" s="72">
        <v>0.84653465346534695</v>
      </c>
      <c r="G7009" s="72" t="s">
        <v>3711</v>
      </c>
    </row>
    <row r="7010" spans="1:7" x14ac:dyDescent="0.15">
      <c r="A7010" s="81" t="s">
        <v>4077</v>
      </c>
      <c r="B7010" s="72" t="s">
        <v>3722</v>
      </c>
      <c r="C7010" s="72">
        <v>0.32178217821782201</v>
      </c>
      <c r="D7010" s="72">
        <v>0</v>
      </c>
      <c r="E7010" s="72">
        <v>2</v>
      </c>
      <c r="F7010" s="72">
        <v>30.849206349206298</v>
      </c>
      <c r="G7010" s="72" t="s">
        <v>3711</v>
      </c>
    </row>
    <row r="7011" spans="1:7" x14ac:dyDescent="0.15">
      <c r="A7011" s="81" t="s">
        <v>3740</v>
      </c>
      <c r="B7011" s="72" t="s">
        <v>2749</v>
      </c>
      <c r="C7011" s="72">
        <v>6.1930693069306901</v>
      </c>
      <c r="D7011" s="72">
        <v>0</v>
      </c>
      <c r="E7011" s="72">
        <v>3</v>
      </c>
      <c r="F7011" s="72">
        <v>1.59649122807018</v>
      </c>
      <c r="G7011" s="72" t="s">
        <v>3711</v>
      </c>
    </row>
    <row r="7012" spans="1:7" x14ac:dyDescent="0.15">
      <c r="A7012" s="81" t="s">
        <v>4035</v>
      </c>
      <c r="B7012" s="72" t="s">
        <v>2275</v>
      </c>
      <c r="C7012" s="72">
        <v>0.21782178217821799</v>
      </c>
      <c r="D7012" s="72">
        <v>0</v>
      </c>
      <c r="E7012" s="72">
        <v>2</v>
      </c>
      <c r="F7012" s="72">
        <v>45.365079365079403</v>
      </c>
      <c r="G7012" s="72" t="s">
        <v>3711</v>
      </c>
    </row>
    <row r="7013" spans="1:7" x14ac:dyDescent="0.15">
      <c r="A7013" s="81" t="s">
        <v>3733</v>
      </c>
      <c r="B7013" s="72" t="s">
        <v>3662</v>
      </c>
      <c r="C7013" s="72">
        <v>23.952380952380999</v>
      </c>
      <c r="D7013" s="72">
        <v>2</v>
      </c>
      <c r="E7013" s="72">
        <v>3</v>
      </c>
      <c r="F7013" s="72">
        <v>0.41228070175438603</v>
      </c>
      <c r="G7013" s="72" t="s">
        <v>3711</v>
      </c>
    </row>
    <row r="7014" spans="1:7" x14ac:dyDescent="0.15">
      <c r="A7014" s="81" t="s">
        <v>2371</v>
      </c>
      <c r="B7014" s="72" t="s">
        <v>4013</v>
      </c>
      <c r="C7014" s="72">
        <v>117.293650793651</v>
      </c>
      <c r="D7014" s="72">
        <v>2</v>
      </c>
      <c r="E7014" s="72">
        <v>0</v>
      </c>
      <c r="F7014" s="72">
        <v>8.4158415841584205E-2</v>
      </c>
      <c r="G7014" s="72" t="s">
        <v>3711</v>
      </c>
    </row>
    <row r="7015" spans="1:7" x14ac:dyDescent="0.15">
      <c r="A7015" s="81" t="s">
        <v>3829</v>
      </c>
      <c r="B7015" s="72" t="s">
        <v>2006</v>
      </c>
      <c r="C7015" s="72">
        <v>1.9950495049504999</v>
      </c>
      <c r="D7015" s="72">
        <v>0</v>
      </c>
      <c r="E7015" s="72">
        <v>3</v>
      </c>
      <c r="F7015" s="72">
        <v>4.9473684210526301</v>
      </c>
      <c r="G7015" s="72" t="s">
        <v>3711</v>
      </c>
    </row>
    <row r="7016" spans="1:7" x14ac:dyDescent="0.15">
      <c r="A7016" s="81" t="s">
        <v>3872</v>
      </c>
      <c r="B7016" s="72" t="s">
        <v>3873</v>
      </c>
      <c r="C7016" s="72">
        <v>1.8712871287128701</v>
      </c>
      <c r="D7016" s="72">
        <v>0</v>
      </c>
      <c r="E7016" s="72">
        <v>0</v>
      </c>
      <c r="F7016" s="72">
        <v>5.2722772277227703</v>
      </c>
      <c r="G7016" s="72" t="s">
        <v>3711</v>
      </c>
    </row>
    <row r="7017" spans="1:7" x14ac:dyDescent="0.15">
      <c r="A7017" s="81" t="s">
        <v>3274</v>
      </c>
      <c r="B7017" s="72" t="s">
        <v>3854</v>
      </c>
      <c r="C7017" s="72">
        <v>0.78070175438596501</v>
      </c>
      <c r="D7017" s="72">
        <v>3</v>
      </c>
      <c r="E7017" s="72">
        <v>2</v>
      </c>
      <c r="F7017" s="72">
        <v>12.634920634920601</v>
      </c>
      <c r="G7017" s="72" t="s">
        <v>3711</v>
      </c>
    </row>
    <row r="7018" spans="1:7" x14ac:dyDescent="0.15">
      <c r="A7018" s="81" t="s">
        <v>2398</v>
      </c>
      <c r="B7018" s="72" t="s">
        <v>3675</v>
      </c>
      <c r="C7018" s="72">
        <v>69.023809523809504</v>
      </c>
      <c r="D7018" s="72">
        <v>2</v>
      </c>
      <c r="E7018" s="72">
        <v>2</v>
      </c>
      <c r="F7018" s="72">
        <v>0.14285714285714299</v>
      </c>
      <c r="G7018" s="72" t="s">
        <v>3711</v>
      </c>
    </row>
    <row r="7019" spans="1:7" x14ac:dyDescent="0.15">
      <c r="A7019" s="81" t="s">
        <v>3939</v>
      </c>
      <c r="B7019" s="72" t="s">
        <v>808</v>
      </c>
      <c r="C7019" s="72">
        <v>0.13861386138613899</v>
      </c>
      <c r="D7019" s="72">
        <v>0</v>
      </c>
      <c r="E7019" s="72">
        <v>0</v>
      </c>
      <c r="F7019" s="72">
        <v>70.797029702970306</v>
      </c>
      <c r="G7019" s="72" t="s">
        <v>3711</v>
      </c>
    </row>
    <row r="7020" spans="1:7" x14ac:dyDescent="0.15">
      <c r="A7020" s="81" t="s">
        <v>3841</v>
      </c>
      <c r="B7020" s="72" t="s">
        <v>3983</v>
      </c>
      <c r="C7020" s="72">
        <v>3.7722772277227699</v>
      </c>
      <c r="D7020" s="72">
        <v>0</v>
      </c>
      <c r="E7020" s="72">
        <v>3</v>
      </c>
      <c r="F7020" s="72">
        <v>2.59649122807018</v>
      </c>
      <c r="G7020" s="72" t="s">
        <v>3711</v>
      </c>
    </row>
    <row r="7021" spans="1:7" x14ac:dyDescent="0.15">
      <c r="A7021" s="81" t="s">
        <v>3822</v>
      </c>
      <c r="B7021" s="72" t="s">
        <v>3731</v>
      </c>
      <c r="C7021" s="72">
        <v>0.36842105263157898</v>
      </c>
      <c r="D7021" s="72">
        <v>3</v>
      </c>
      <c r="E7021" s="72">
        <v>2</v>
      </c>
      <c r="F7021" s="72">
        <v>26.515873015873002</v>
      </c>
      <c r="G7021" s="72" t="s">
        <v>3711</v>
      </c>
    </row>
    <row r="7022" spans="1:7" x14ac:dyDescent="0.15">
      <c r="A7022" s="81" t="s">
        <v>1055</v>
      </c>
      <c r="B7022" s="72" t="s">
        <v>3898</v>
      </c>
      <c r="C7022" s="72">
        <v>61.464912280701803</v>
      </c>
      <c r="D7022" s="72">
        <v>3</v>
      </c>
      <c r="E7022" s="72">
        <v>2</v>
      </c>
      <c r="F7022" s="72">
        <v>0.158730158730159</v>
      </c>
      <c r="G7022" s="72" t="s">
        <v>3711</v>
      </c>
    </row>
    <row r="7023" spans="1:7" x14ac:dyDescent="0.15">
      <c r="A7023" s="81" t="s">
        <v>3841</v>
      </c>
      <c r="B7023" s="72" t="s">
        <v>3753</v>
      </c>
      <c r="C7023" s="72">
        <v>0.99122807017543901</v>
      </c>
      <c r="D7023" s="72">
        <v>3</v>
      </c>
      <c r="E7023" s="72">
        <v>0</v>
      </c>
      <c r="F7023" s="72">
        <v>9.8366336633663405</v>
      </c>
      <c r="G7023" s="72" t="s">
        <v>3711</v>
      </c>
    </row>
    <row r="7024" spans="1:7" x14ac:dyDescent="0.15">
      <c r="A7024" s="81" t="s">
        <v>203</v>
      </c>
      <c r="B7024" s="72" t="s">
        <v>3126</v>
      </c>
      <c r="C7024" s="72">
        <v>0.19841269841269801</v>
      </c>
      <c r="D7024" s="72">
        <v>2</v>
      </c>
      <c r="E7024" s="72">
        <v>2</v>
      </c>
      <c r="F7024" s="72">
        <v>49.103174603174601</v>
      </c>
      <c r="G7024" s="72" t="s">
        <v>3711</v>
      </c>
    </row>
    <row r="7025" spans="1:7" x14ac:dyDescent="0.15">
      <c r="A7025" s="81" t="s">
        <v>3881</v>
      </c>
      <c r="B7025" s="72" t="s">
        <v>1025</v>
      </c>
      <c r="C7025" s="72">
        <v>7.0175438596491196E-2</v>
      </c>
      <c r="D7025" s="72">
        <v>3</v>
      </c>
      <c r="E7025" s="72">
        <v>2</v>
      </c>
      <c r="F7025" s="72">
        <v>138.777777777778</v>
      </c>
      <c r="G7025" s="72" t="s">
        <v>3711</v>
      </c>
    </row>
    <row r="7026" spans="1:7" x14ac:dyDescent="0.15">
      <c r="A7026" s="81" t="s">
        <v>2858</v>
      </c>
      <c r="B7026" s="72" t="s">
        <v>2370</v>
      </c>
      <c r="C7026" s="72">
        <v>1.6666666666666701</v>
      </c>
      <c r="D7026" s="72">
        <v>3</v>
      </c>
      <c r="E7026" s="72">
        <v>0</v>
      </c>
      <c r="F7026" s="72">
        <v>5.8366336633663396</v>
      </c>
      <c r="G7026" s="72" t="s">
        <v>3711</v>
      </c>
    </row>
    <row r="7027" spans="1:7" x14ac:dyDescent="0.15">
      <c r="A7027" s="81" t="s">
        <v>3918</v>
      </c>
      <c r="B7027" s="72" t="s">
        <v>2874</v>
      </c>
      <c r="C7027" s="72">
        <v>0.62280701754386003</v>
      </c>
      <c r="D7027" s="72">
        <v>3</v>
      </c>
      <c r="E7027" s="72">
        <v>0</v>
      </c>
      <c r="F7027" s="72">
        <v>15.564356435643599</v>
      </c>
      <c r="G7027" s="72" t="s">
        <v>3711</v>
      </c>
    </row>
    <row r="7028" spans="1:7" x14ac:dyDescent="0.15">
      <c r="A7028" s="81" t="s">
        <v>2858</v>
      </c>
      <c r="B7028" s="72" t="s">
        <v>3779</v>
      </c>
      <c r="C7028" s="72">
        <v>20.801980198019798</v>
      </c>
      <c r="D7028" s="72">
        <v>0</v>
      </c>
      <c r="E7028" s="72">
        <v>3</v>
      </c>
      <c r="F7028" s="72">
        <v>0.464912280701754</v>
      </c>
      <c r="G7028" s="72" t="s">
        <v>3711</v>
      </c>
    </row>
    <row r="7029" spans="1:7" x14ac:dyDescent="0.15">
      <c r="A7029" s="81" t="s">
        <v>3740</v>
      </c>
      <c r="B7029" s="72" t="s">
        <v>3722</v>
      </c>
      <c r="C7029" s="72">
        <v>6.1930693069306901</v>
      </c>
      <c r="D7029" s="72">
        <v>0</v>
      </c>
      <c r="E7029" s="72">
        <v>3</v>
      </c>
      <c r="F7029" s="72">
        <v>1.56140350877193</v>
      </c>
      <c r="G7029" s="72" t="s">
        <v>3711</v>
      </c>
    </row>
    <row r="7030" spans="1:7" x14ac:dyDescent="0.15">
      <c r="A7030" s="81" t="s">
        <v>3976</v>
      </c>
      <c r="B7030" s="72" t="s">
        <v>4100</v>
      </c>
      <c r="C7030" s="72">
        <v>10.976190476190499</v>
      </c>
      <c r="D7030" s="72">
        <v>2</v>
      </c>
      <c r="E7030" s="72">
        <v>2</v>
      </c>
      <c r="F7030" s="72">
        <v>0.88095238095238104</v>
      </c>
      <c r="G7030" s="72" t="s">
        <v>3711</v>
      </c>
    </row>
    <row r="7031" spans="1:7" x14ac:dyDescent="0.15">
      <c r="A7031" s="81" t="s">
        <v>3747</v>
      </c>
      <c r="B7031" s="72" t="s">
        <v>4085</v>
      </c>
      <c r="C7031" s="72">
        <v>55.087301587301603</v>
      </c>
      <c r="D7031" s="72">
        <v>2</v>
      </c>
      <c r="E7031" s="72">
        <v>3</v>
      </c>
      <c r="F7031" s="72">
        <v>0.175438596491228</v>
      </c>
      <c r="G7031" s="72" t="s">
        <v>3711</v>
      </c>
    </row>
    <row r="7032" spans="1:7" x14ac:dyDescent="0.15">
      <c r="A7032" s="81" t="s">
        <v>3752</v>
      </c>
      <c r="B7032" s="72" t="s">
        <v>3713</v>
      </c>
      <c r="C7032" s="72">
        <v>1.62280701754386</v>
      </c>
      <c r="D7032" s="72">
        <v>3</v>
      </c>
      <c r="E7032" s="72">
        <v>3</v>
      </c>
      <c r="F7032" s="72">
        <v>5.9473684210526301</v>
      </c>
      <c r="G7032" s="72" t="s">
        <v>3711</v>
      </c>
    </row>
    <row r="7033" spans="1:7" x14ac:dyDescent="0.15">
      <c r="A7033" s="81" t="s">
        <v>3827</v>
      </c>
      <c r="B7033" s="72" t="s">
        <v>3784</v>
      </c>
      <c r="C7033" s="72">
        <v>0.50877192982456099</v>
      </c>
      <c r="D7033" s="72">
        <v>3</v>
      </c>
      <c r="E7033" s="72">
        <v>2</v>
      </c>
      <c r="F7033" s="72">
        <v>18.952380952380999</v>
      </c>
      <c r="G7033" s="72" t="s">
        <v>3711</v>
      </c>
    </row>
    <row r="7034" spans="1:7" x14ac:dyDescent="0.15">
      <c r="A7034" s="81" t="s">
        <v>450</v>
      </c>
      <c r="B7034" s="72" t="s">
        <v>3792</v>
      </c>
      <c r="C7034" s="72">
        <v>93.277227722772295</v>
      </c>
      <c r="D7034" s="72">
        <v>0</v>
      </c>
      <c r="E7034" s="72">
        <v>2</v>
      </c>
      <c r="F7034" s="72">
        <v>0.103174603174603</v>
      </c>
      <c r="G7034" s="72" t="s">
        <v>3711</v>
      </c>
    </row>
    <row r="7035" spans="1:7" x14ac:dyDescent="0.15">
      <c r="A7035" s="81" t="s">
        <v>4101</v>
      </c>
      <c r="B7035" s="72" t="s">
        <v>1025</v>
      </c>
      <c r="C7035" s="72">
        <v>6.9306930693069299E-2</v>
      </c>
      <c r="D7035" s="72">
        <v>0</v>
      </c>
      <c r="E7035" s="72">
        <v>2</v>
      </c>
      <c r="F7035" s="72">
        <v>138.777777777778</v>
      </c>
      <c r="G7035" s="72" t="s">
        <v>3711</v>
      </c>
    </row>
    <row r="7036" spans="1:7" x14ac:dyDescent="0.15">
      <c r="A7036" s="81" t="s">
        <v>2415</v>
      </c>
      <c r="B7036" s="72" t="s">
        <v>3716</v>
      </c>
      <c r="C7036" s="72">
        <v>6.0877192982456103</v>
      </c>
      <c r="D7036" s="72">
        <v>3</v>
      </c>
      <c r="E7036" s="72">
        <v>0</v>
      </c>
      <c r="F7036" s="72">
        <v>1.5792079207920799</v>
      </c>
      <c r="G7036" s="72" t="s">
        <v>3711</v>
      </c>
    </row>
    <row r="7037" spans="1:7" x14ac:dyDescent="0.15">
      <c r="A7037" s="81" t="s">
        <v>3887</v>
      </c>
      <c r="B7037" s="72" t="s">
        <v>3931</v>
      </c>
      <c r="C7037" s="72">
        <v>1.90350877192982</v>
      </c>
      <c r="D7037" s="72">
        <v>3</v>
      </c>
      <c r="E7037" s="72">
        <v>2</v>
      </c>
      <c r="F7037" s="72">
        <v>5.0396825396825404</v>
      </c>
      <c r="G7037" s="72" t="s">
        <v>3711</v>
      </c>
    </row>
    <row r="7038" spans="1:7" x14ac:dyDescent="0.15">
      <c r="A7038" s="81" t="s">
        <v>749</v>
      </c>
      <c r="B7038" s="72" t="s">
        <v>3897</v>
      </c>
      <c r="C7038" s="72">
        <v>26.1666666666667</v>
      </c>
      <c r="D7038" s="72">
        <v>3</v>
      </c>
      <c r="E7038" s="72">
        <v>2</v>
      </c>
      <c r="F7038" s="72">
        <v>0.365079365079365</v>
      </c>
      <c r="G7038" s="72" t="s">
        <v>3711</v>
      </c>
    </row>
    <row r="7039" spans="1:7" x14ac:dyDescent="0.15">
      <c r="A7039" s="81" t="s">
        <v>3785</v>
      </c>
      <c r="B7039" s="72" t="s">
        <v>2548</v>
      </c>
      <c r="C7039" s="72">
        <v>1.6491228070175401</v>
      </c>
      <c r="D7039" s="72">
        <v>3</v>
      </c>
      <c r="E7039" s="72">
        <v>0</v>
      </c>
      <c r="F7039" s="72">
        <v>5.7920792079207901</v>
      </c>
      <c r="G7039" s="72" t="s">
        <v>3711</v>
      </c>
    </row>
    <row r="7040" spans="1:7" x14ac:dyDescent="0.15">
      <c r="A7040" s="81" t="s">
        <v>3519</v>
      </c>
      <c r="B7040" s="72" t="s">
        <v>2609</v>
      </c>
      <c r="C7040" s="72">
        <v>9.7970297029703008</v>
      </c>
      <c r="D7040" s="72">
        <v>0</v>
      </c>
      <c r="E7040" s="72">
        <v>3</v>
      </c>
      <c r="F7040" s="72">
        <v>0.97368421052631604</v>
      </c>
      <c r="G7040" s="72" t="s">
        <v>3711</v>
      </c>
    </row>
    <row r="7041" spans="1:7" x14ac:dyDescent="0.15">
      <c r="A7041" s="81" t="s">
        <v>3807</v>
      </c>
      <c r="B7041" s="72" t="s">
        <v>2370</v>
      </c>
      <c r="C7041" s="72">
        <v>17.531746031746</v>
      </c>
      <c r="D7041" s="72">
        <v>2</v>
      </c>
      <c r="E7041" s="72">
        <v>3</v>
      </c>
      <c r="F7041" s="72">
        <v>0.54385964912280704</v>
      </c>
      <c r="G7041" s="72" t="s">
        <v>3711</v>
      </c>
    </row>
    <row r="7042" spans="1:7" x14ac:dyDescent="0.15">
      <c r="A7042" s="81" t="s">
        <v>3750</v>
      </c>
      <c r="B7042" s="72" t="s">
        <v>3895</v>
      </c>
      <c r="C7042" s="72">
        <v>21.613861386138598</v>
      </c>
      <c r="D7042" s="72">
        <v>0</v>
      </c>
      <c r="E7042" s="72">
        <v>0</v>
      </c>
      <c r="F7042" s="72">
        <v>0.44059405940594099</v>
      </c>
      <c r="G7042" s="72" t="s">
        <v>3711</v>
      </c>
    </row>
    <row r="7043" spans="1:7" x14ac:dyDescent="0.15">
      <c r="A7043" s="81" t="s">
        <v>617</v>
      </c>
      <c r="B7043" s="72" t="s">
        <v>4057</v>
      </c>
      <c r="C7043" s="72">
        <v>54.534653465346501</v>
      </c>
      <c r="D7043" s="72">
        <v>0</v>
      </c>
      <c r="E7043" s="72">
        <v>2</v>
      </c>
      <c r="F7043" s="72">
        <v>0.17460317460317501</v>
      </c>
      <c r="G7043" s="72" t="s">
        <v>3711</v>
      </c>
    </row>
    <row r="7044" spans="1:7" x14ac:dyDescent="0.15">
      <c r="A7044" s="81" t="s">
        <v>1951</v>
      </c>
      <c r="B7044" s="72" t="s">
        <v>1486</v>
      </c>
      <c r="C7044" s="72">
        <v>0.40350877192982498</v>
      </c>
      <c r="D7044" s="72">
        <v>3</v>
      </c>
      <c r="E7044" s="72">
        <v>3</v>
      </c>
      <c r="F7044" s="72">
        <v>23.587719298245599</v>
      </c>
      <c r="G7044" s="72" t="s">
        <v>3711</v>
      </c>
    </row>
    <row r="7045" spans="1:7" x14ac:dyDescent="0.15">
      <c r="A7045" s="81" t="s">
        <v>3732</v>
      </c>
      <c r="B7045" s="72" t="s">
        <v>3686</v>
      </c>
      <c r="C7045" s="72">
        <v>8.3118811881188108</v>
      </c>
      <c r="D7045" s="72">
        <v>0</v>
      </c>
      <c r="E7045" s="72">
        <v>0</v>
      </c>
      <c r="F7045" s="72">
        <v>1.1435643564356399</v>
      </c>
      <c r="G7045" s="72" t="s">
        <v>3711</v>
      </c>
    </row>
    <row r="7046" spans="1:7" x14ac:dyDescent="0.15">
      <c r="A7046" s="81" t="s">
        <v>4102</v>
      </c>
      <c r="B7046" s="72" t="s">
        <v>3866</v>
      </c>
      <c r="C7046" s="72">
        <v>0.57936507936507897</v>
      </c>
      <c r="D7046" s="72">
        <v>2</v>
      </c>
      <c r="E7046" s="72">
        <v>2</v>
      </c>
      <c r="F7046" s="72">
        <v>16.349206349206298</v>
      </c>
      <c r="G7046" s="72" t="s">
        <v>3711</v>
      </c>
    </row>
    <row r="7047" spans="1:7" x14ac:dyDescent="0.15">
      <c r="A7047" s="81" t="s">
        <v>3741</v>
      </c>
      <c r="B7047" s="72" t="s">
        <v>3870</v>
      </c>
      <c r="C7047" s="72">
        <v>13.9603174603175</v>
      </c>
      <c r="D7047" s="72">
        <v>2</v>
      </c>
      <c r="E7047" s="72">
        <v>0</v>
      </c>
      <c r="F7047" s="72">
        <v>0.67821782178217804</v>
      </c>
      <c r="G7047" s="72" t="s">
        <v>3711</v>
      </c>
    </row>
    <row r="7048" spans="1:7" x14ac:dyDescent="0.15">
      <c r="A7048" s="81" t="s">
        <v>3950</v>
      </c>
      <c r="B7048" s="72" t="s">
        <v>2749</v>
      </c>
      <c r="C7048" s="72">
        <v>0.74752475247524797</v>
      </c>
      <c r="D7048" s="72">
        <v>0</v>
      </c>
      <c r="E7048" s="72">
        <v>0</v>
      </c>
      <c r="F7048" s="72">
        <v>12.658415841584199</v>
      </c>
      <c r="G7048" s="72" t="s">
        <v>3711</v>
      </c>
    </row>
    <row r="7049" spans="1:7" x14ac:dyDescent="0.15">
      <c r="A7049" s="81" t="s">
        <v>3860</v>
      </c>
      <c r="B7049" s="72" t="s">
        <v>808</v>
      </c>
      <c r="C7049" s="72">
        <v>0.42574257425742601</v>
      </c>
      <c r="D7049" s="72">
        <v>0</v>
      </c>
      <c r="E7049" s="72">
        <v>3</v>
      </c>
      <c r="F7049" s="72">
        <v>22.210526315789501</v>
      </c>
      <c r="G7049" s="72" t="s">
        <v>3711</v>
      </c>
    </row>
    <row r="7050" spans="1:7" x14ac:dyDescent="0.15">
      <c r="A7050" s="81" t="s">
        <v>2432</v>
      </c>
      <c r="B7050" s="72" t="s">
        <v>3928</v>
      </c>
      <c r="C7050" s="72">
        <v>26.096491228070199</v>
      </c>
      <c r="D7050" s="72">
        <v>3</v>
      </c>
      <c r="E7050" s="72">
        <v>0</v>
      </c>
      <c r="F7050" s="72">
        <v>0.36138613861386099</v>
      </c>
      <c r="G7050" s="72" t="s">
        <v>3711</v>
      </c>
    </row>
    <row r="7051" spans="1:7" x14ac:dyDescent="0.15">
      <c r="A7051" s="81" t="s">
        <v>203</v>
      </c>
      <c r="B7051" s="72" t="s">
        <v>3703</v>
      </c>
      <c r="C7051" s="72">
        <v>38.8762376237624</v>
      </c>
      <c r="D7051" s="72">
        <v>0</v>
      </c>
      <c r="E7051" s="72">
        <v>0</v>
      </c>
      <c r="F7051" s="72">
        <v>0.24257425742574301</v>
      </c>
      <c r="G7051" s="72" t="s">
        <v>3711</v>
      </c>
    </row>
    <row r="7052" spans="1:7" x14ac:dyDescent="0.15">
      <c r="A7052" s="81" t="s">
        <v>3828</v>
      </c>
      <c r="B7052" s="72" t="s">
        <v>2333</v>
      </c>
      <c r="C7052" s="72">
        <v>1.4455445544554499</v>
      </c>
      <c r="D7052" s="72">
        <v>0</v>
      </c>
      <c r="E7052" s="72">
        <v>0</v>
      </c>
      <c r="F7052" s="72">
        <v>6.51485148514851</v>
      </c>
      <c r="G7052" s="72" t="s">
        <v>3711</v>
      </c>
    </row>
    <row r="7053" spans="1:7" x14ac:dyDescent="0.15">
      <c r="A7053" s="81" t="s">
        <v>3741</v>
      </c>
      <c r="B7053" s="72" t="s">
        <v>3816</v>
      </c>
      <c r="C7053" s="72">
        <v>13.9603174603175</v>
      </c>
      <c r="D7053" s="72">
        <v>2</v>
      </c>
      <c r="E7053" s="72">
        <v>0</v>
      </c>
      <c r="F7053" s="72">
        <v>0.67326732673267298</v>
      </c>
      <c r="G7053" s="72" t="s">
        <v>3711</v>
      </c>
    </row>
    <row r="7054" spans="1:7" x14ac:dyDescent="0.15">
      <c r="A7054" s="81" t="s">
        <v>3857</v>
      </c>
      <c r="B7054" s="72" t="s">
        <v>2006</v>
      </c>
      <c r="C7054" s="72">
        <v>1.21782178217822</v>
      </c>
      <c r="D7054" s="72">
        <v>0</v>
      </c>
      <c r="E7054" s="72">
        <v>0</v>
      </c>
      <c r="F7054" s="72">
        <v>7.7178217821782198</v>
      </c>
      <c r="G7054" s="72" t="s">
        <v>3711</v>
      </c>
    </row>
    <row r="7055" spans="1:7" x14ac:dyDescent="0.15">
      <c r="A7055" s="81" t="s">
        <v>3833</v>
      </c>
      <c r="B7055" s="72" t="s">
        <v>3960</v>
      </c>
      <c r="C7055" s="72">
        <v>4.5</v>
      </c>
      <c r="D7055" s="72">
        <v>3</v>
      </c>
      <c r="E7055" s="72">
        <v>3</v>
      </c>
      <c r="F7055" s="72">
        <v>2.0877192982456099</v>
      </c>
      <c r="G7055" s="72" t="s">
        <v>3711</v>
      </c>
    </row>
    <row r="7056" spans="1:7" x14ac:dyDescent="0.15">
      <c r="A7056" s="81" t="s">
        <v>450</v>
      </c>
      <c r="B7056" s="72" t="s">
        <v>3725</v>
      </c>
      <c r="C7056" s="72">
        <v>12.157894736842101</v>
      </c>
      <c r="D7056" s="72">
        <v>3</v>
      </c>
      <c r="E7056" s="72">
        <v>0</v>
      </c>
      <c r="F7056" s="72">
        <v>0.77227722772277196</v>
      </c>
      <c r="G7056" s="72" t="s">
        <v>3711</v>
      </c>
    </row>
    <row r="7057" spans="1:7" x14ac:dyDescent="0.15">
      <c r="A7057" s="81" t="s">
        <v>3774</v>
      </c>
      <c r="B7057" s="72" t="s">
        <v>426</v>
      </c>
      <c r="C7057" s="72">
        <v>0.14912280701754399</v>
      </c>
      <c r="D7057" s="72">
        <v>3</v>
      </c>
      <c r="E7057" s="72">
        <v>2</v>
      </c>
      <c r="F7057" s="72">
        <v>62.912698412698397</v>
      </c>
      <c r="G7057" s="72" t="s">
        <v>3711</v>
      </c>
    </row>
    <row r="7058" spans="1:7" x14ac:dyDescent="0.15">
      <c r="A7058" s="81" t="s">
        <v>1097</v>
      </c>
      <c r="B7058" s="72" t="s">
        <v>3702</v>
      </c>
      <c r="C7058" s="72">
        <v>534.48514851485197</v>
      </c>
      <c r="D7058" s="72">
        <v>0</v>
      </c>
      <c r="E7058" s="72">
        <v>3</v>
      </c>
      <c r="F7058" s="72">
        <v>1.7543859649122799E-2</v>
      </c>
      <c r="G7058" s="72" t="s">
        <v>3711</v>
      </c>
    </row>
    <row r="7059" spans="1:7" x14ac:dyDescent="0.15">
      <c r="A7059" s="81" t="s">
        <v>2743</v>
      </c>
      <c r="B7059" s="72" t="s">
        <v>3126</v>
      </c>
      <c r="C7059" s="72">
        <v>0.31578947368421101</v>
      </c>
      <c r="D7059" s="72">
        <v>3</v>
      </c>
      <c r="E7059" s="72">
        <v>0</v>
      </c>
      <c r="F7059" s="72">
        <v>29.638613861386101</v>
      </c>
      <c r="G7059" s="72" t="s">
        <v>3711</v>
      </c>
    </row>
    <row r="7060" spans="1:7" x14ac:dyDescent="0.15">
      <c r="A7060" s="81" t="s">
        <v>3998</v>
      </c>
      <c r="B7060" s="72" t="s">
        <v>605</v>
      </c>
      <c r="C7060" s="72">
        <v>0.91089108910891103</v>
      </c>
      <c r="D7060" s="72">
        <v>0</v>
      </c>
      <c r="E7060" s="72">
        <v>0</v>
      </c>
      <c r="F7060" s="72">
        <v>10.247524752475201</v>
      </c>
      <c r="G7060" s="72" t="s">
        <v>3711</v>
      </c>
    </row>
    <row r="7061" spans="1:7" x14ac:dyDescent="0.15">
      <c r="A7061" s="81" t="s">
        <v>1951</v>
      </c>
      <c r="B7061" s="72" t="s">
        <v>2523</v>
      </c>
      <c r="C7061" s="72">
        <v>0.40350877192982498</v>
      </c>
      <c r="D7061" s="72">
        <v>3</v>
      </c>
      <c r="E7061" s="72">
        <v>0</v>
      </c>
      <c r="F7061" s="72">
        <v>23.054455445544601</v>
      </c>
      <c r="G7061" s="72" t="s">
        <v>3711</v>
      </c>
    </row>
    <row r="7062" spans="1:7" x14ac:dyDescent="0.15">
      <c r="A7062" s="81" t="s">
        <v>2369</v>
      </c>
      <c r="B7062" s="72" t="s">
        <v>3577</v>
      </c>
      <c r="C7062" s="72">
        <v>93.952380952380906</v>
      </c>
      <c r="D7062" s="72">
        <v>2</v>
      </c>
      <c r="E7062" s="72">
        <v>0</v>
      </c>
      <c r="F7062" s="72">
        <v>9.9009900990099001E-2</v>
      </c>
      <c r="G7062" s="72" t="s">
        <v>3711</v>
      </c>
    </row>
    <row r="7063" spans="1:7" x14ac:dyDescent="0.15">
      <c r="A7063" s="81" t="s">
        <v>2398</v>
      </c>
      <c r="B7063" s="72" t="s">
        <v>2347</v>
      </c>
      <c r="C7063" s="72">
        <v>1.68316831683168</v>
      </c>
      <c r="D7063" s="72">
        <v>0</v>
      </c>
      <c r="E7063" s="72">
        <v>3</v>
      </c>
      <c r="F7063" s="72">
        <v>5.5263157894736796</v>
      </c>
      <c r="G7063" s="72" t="s">
        <v>3711</v>
      </c>
    </row>
    <row r="7064" spans="1:7" x14ac:dyDescent="0.15">
      <c r="A7064" s="81" t="s">
        <v>3735</v>
      </c>
      <c r="B7064" s="72" t="s">
        <v>4097</v>
      </c>
      <c r="C7064" s="72">
        <v>20.539682539682499</v>
      </c>
      <c r="D7064" s="72">
        <v>2</v>
      </c>
      <c r="E7064" s="72">
        <v>2</v>
      </c>
      <c r="F7064" s="72">
        <v>0.452380952380952</v>
      </c>
      <c r="G7064" s="72" t="s">
        <v>3711</v>
      </c>
    </row>
    <row r="7065" spans="1:7" x14ac:dyDescent="0.15">
      <c r="A7065" s="81" t="s">
        <v>3923</v>
      </c>
      <c r="B7065" s="72" t="s">
        <v>3763</v>
      </c>
      <c r="C7065" s="72">
        <v>1.68316831683168</v>
      </c>
      <c r="D7065" s="72">
        <v>0</v>
      </c>
      <c r="E7065" s="72">
        <v>3</v>
      </c>
      <c r="F7065" s="72">
        <v>5.4912280701754401</v>
      </c>
      <c r="G7065" s="72" t="s">
        <v>3711</v>
      </c>
    </row>
    <row r="7066" spans="1:7" x14ac:dyDescent="0.15">
      <c r="A7066" s="81" t="s">
        <v>450</v>
      </c>
      <c r="B7066" s="72" t="s">
        <v>3577</v>
      </c>
      <c r="C7066" s="72">
        <v>93.277227722772295</v>
      </c>
      <c r="D7066" s="72">
        <v>0</v>
      </c>
      <c r="E7066" s="72">
        <v>0</v>
      </c>
      <c r="F7066" s="72">
        <v>9.9009900990099001E-2</v>
      </c>
      <c r="G7066" s="72" t="s">
        <v>3711</v>
      </c>
    </row>
    <row r="7067" spans="1:7" x14ac:dyDescent="0.15">
      <c r="A7067" s="81" t="s">
        <v>3934</v>
      </c>
      <c r="B7067" s="72" t="s">
        <v>3729</v>
      </c>
      <c r="C7067" s="72">
        <v>2.5476190476190501</v>
      </c>
      <c r="D7067" s="72">
        <v>2</v>
      </c>
      <c r="E7067" s="72">
        <v>0</v>
      </c>
      <c r="F7067" s="72">
        <v>3.6188118811881198</v>
      </c>
      <c r="G7067" s="72" t="s">
        <v>3711</v>
      </c>
    </row>
    <row r="7068" spans="1:7" x14ac:dyDescent="0.15">
      <c r="A7068" s="81" t="s">
        <v>3789</v>
      </c>
      <c r="B7068" s="72" t="s">
        <v>3766</v>
      </c>
      <c r="C7068" s="72">
        <v>1</v>
      </c>
      <c r="D7068" s="72">
        <v>3</v>
      </c>
      <c r="E7068" s="72">
        <v>2</v>
      </c>
      <c r="F7068" s="72">
        <v>9.2063492063492092</v>
      </c>
      <c r="G7068" s="72" t="s">
        <v>3711</v>
      </c>
    </row>
    <row r="7069" spans="1:7" x14ac:dyDescent="0.15">
      <c r="A7069" s="81" t="s">
        <v>2635</v>
      </c>
      <c r="B7069" s="72" t="s">
        <v>3634</v>
      </c>
      <c r="C7069" s="72">
        <v>1.3333333333333299</v>
      </c>
      <c r="D7069" s="72">
        <v>3</v>
      </c>
      <c r="E7069" s="72">
        <v>3</v>
      </c>
      <c r="F7069" s="72">
        <v>6.8947368421052602</v>
      </c>
      <c r="G7069" s="72" t="s">
        <v>3711</v>
      </c>
    </row>
    <row r="7070" spans="1:7" x14ac:dyDescent="0.15">
      <c r="A7070" s="81" t="s">
        <v>2509</v>
      </c>
      <c r="B7070" s="72" t="s">
        <v>348</v>
      </c>
      <c r="C7070" s="72">
        <v>0.464912280701754</v>
      </c>
      <c r="D7070" s="72">
        <v>3</v>
      </c>
      <c r="E7070" s="72">
        <v>2</v>
      </c>
      <c r="F7070" s="72">
        <v>19.738095238095202</v>
      </c>
      <c r="G7070" s="72" t="s">
        <v>3711</v>
      </c>
    </row>
    <row r="7071" spans="1:7" x14ac:dyDescent="0.15">
      <c r="A7071" s="81" t="s">
        <v>3740</v>
      </c>
      <c r="B7071" s="72" t="s">
        <v>3640</v>
      </c>
      <c r="C7071" s="72">
        <v>6.1930693069306901</v>
      </c>
      <c r="D7071" s="72">
        <v>0</v>
      </c>
      <c r="E7071" s="72">
        <v>0</v>
      </c>
      <c r="F7071" s="72">
        <v>1.48019801980198</v>
      </c>
      <c r="G7071" s="72" t="s">
        <v>3711</v>
      </c>
    </row>
    <row r="7072" spans="1:7" x14ac:dyDescent="0.15">
      <c r="A7072" s="81" t="s">
        <v>3927</v>
      </c>
      <c r="B7072" s="72" t="s">
        <v>2571</v>
      </c>
      <c r="C7072" s="72">
        <v>1.69047619047619</v>
      </c>
      <c r="D7072" s="72">
        <v>2</v>
      </c>
      <c r="E7072" s="72">
        <v>3</v>
      </c>
      <c r="F7072" s="72">
        <v>5.40350877192982</v>
      </c>
      <c r="G7072" s="72" t="s">
        <v>3711</v>
      </c>
    </row>
    <row r="7073" spans="1:7" x14ac:dyDescent="0.15">
      <c r="A7073" s="81" t="s">
        <v>2687</v>
      </c>
      <c r="B7073" s="72" t="s">
        <v>3725</v>
      </c>
      <c r="C7073" s="72">
        <v>18.261904761904798</v>
      </c>
      <c r="D7073" s="72">
        <v>2</v>
      </c>
      <c r="E7073" s="72">
        <v>3</v>
      </c>
      <c r="F7073" s="72">
        <v>0.5</v>
      </c>
      <c r="G7073" s="72" t="s">
        <v>3711</v>
      </c>
    </row>
    <row r="7074" spans="1:7" x14ac:dyDescent="0.15">
      <c r="A7074" s="81" t="s">
        <v>3808</v>
      </c>
      <c r="B7074" s="72" t="s">
        <v>3712</v>
      </c>
      <c r="C7074" s="72">
        <v>1.4752475247524801</v>
      </c>
      <c r="D7074" s="72">
        <v>0</v>
      </c>
      <c r="E7074" s="72">
        <v>0</v>
      </c>
      <c r="F7074" s="72">
        <v>6.1831683168316802</v>
      </c>
      <c r="G7074" s="72" t="s">
        <v>3711</v>
      </c>
    </row>
    <row r="7075" spans="1:7" x14ac:dyDescent="0.15">
      <c r="A7075" s="81" t="s">
        <v>4007</v>
      </c>
      <c r="B7075" s="72" t="s">
        <v>2523</v>
      </c>
      <c r="C7075" s="72">
        <v>0.12871287128712899</v>
      </c>
      <c r="D7075" s="72">
        <v>0</v>
      </c>
      <c r="E7075" s="72">
        <v>2</v>
      </c>
      <c r="F7075" s="72">
        <v>70.849206349206398</v>
      </c>
      <c r="G7075" s="72" t="s">
        <v>3711</v>
      </c>
    </row>
    <row r="7076" spans="1:7" x14ac:dyDescent="0.15">
      <c r="A7076" s="81" t="s">
        <v>494</v>
      </c>
      <c r="B7076" s="72" t="s">
        <v>3723</v>
      </c>
      <c r="C7076" s="72">
        <v>518.43564356435604</v>
      </c>
      <c r="D7076" s="72">
        <v>0</v>
      </c>
      <c r="E7076" s="72">
        <v>3</v>
      </c>
      <c r="F7076" s="72">
        <v>1.7543859649122799E-2</v>
      </c>
      <c r="G7076" s="72" t="s">
        <v>3711</v>
      </c>
    </row>
    <row r="7077" spans="1:7" x14ac:dyDescent="0.15">
      <c r="A7077" s="81" t="s">
        <v>494</v>
      </c>
      <c r="B7077" s="72" t="s">
        <v>3702</v>
      </c>
      <c r="C7077" s="72">
        <v>518.43564356435604</v>
      </c>
      <c r="D7077" s="72">
        <v>0</v>
      </c>
      <c r="E7077" s="72">
        <v>3</v>
      </c>
      <c r="F7077" s="72">
        <v>1.7543859649122799E-2</v>
      </c>
      <c r="G7077" s="72" t="s">
        <v>3711</v>
      </c>
    </row>
    <row r="7078" spans="1:7" x14ac:dyDescent="0.15">
      <c r="A7078" s="81" t="s">
        <v>494</v>
      </c>
      <c r="B7078" s="72" t="s">
        <v>3686</v>
      </c>
      <c r="C7078" s="72">
        <v>518.43564356435604</v>
      </c>
      <c r="D7078" s="72">
        <v>0</v>
      </c>
      <c r="E7078" s="72">
        <v>3</v>
      </c>
      <c r="F7078" s="72">
        <v>1.7543859649122799E-2</v>
      </c>
      <c r="G7078" s="72" t="s">
        <v>3711</v>
      </c>
    </row>
    <row r="7079" spans="1:7" x14ac:dyDescent="0.15">
      <c r="A7079" s="81" t="s">
        <v>4012</v>
      </c>
      <c r="B7079" s="72" t="s">
        <v>3951</v>
      </c>
      <c r="C7079" s="72">
        <v>1.26315789473684</v>
      </c>
      <c r="D7079" s="72">
        <v>3</v>
      </c>
      <c r="E7079" s="72">
        <v>2</v>
      </c>
      <c r="F7079" s="72">
        <v>7.1904761904761898</v>
      </c>
      <c r="G7079" s="72" t="s">
        <v>3711</v>
      </c>
    </row>
    <row r="7080" spans="1:7" x14ac:dyDescent="0.15">
      <c r="A7080" s="81" t="s">
        <v>3978</v>
      </c>
      <c r="B7080" s="72" t="s">
        <v>3893</v>
      </c>
      <c r="C7080" s="72">
        <v>7.9444444444444402</v>
      </c>
      <c r="D7080" s="72">
        <v>2</v>
      </c>
      <c r="E7080" s="72">
        <v>2</v>
      </c>
      <c r="F7080" s="72">
        <v>1.1428571428571399</v>
      </c>
      <c r="G7080" s="72" t="s">
        <v>3711</v>
      </c>
    </row>
    <row r="7081" spans="1:7" x14ac:dyDescent="0.15">
      <c r="A7081" s="81" t="s">
        <v>4103</v>
      </c>
      <c r="B7081" s="72" t="s">
        <v>2422</v>
      </c>
      <c r="C7081" s="72">
        <v>0.15079365079365101</v>
      </c>
      <c r="D7081" s="72">
        <v>2</v>
      </c>
      <c r="E7081" s="72">
        <v>2</v>
      </c>
      <c r="F7081" s="72">
        <v>60.015873015872998</v>
      </c>
      <c r="G7081" s="72" t="s">
        <v>3711</v>
      </c>
    </row>
    <row r="7082" spans="1:7" x14ac:dyDescent="0.15">
      <c r="A7082" s="81" t="s">
        <v>2116</v>
      </c>
      <c r="B7082" s="72" t="s">
        <v>3662</v>
      </c>
      <c r="C7082" s="72">
        <v>21.928571428571399</v>
      </c>
      <c r="D7082" s="72">
        <v>2</v>
      </c>
      <c r="E7082" s="72">
        <v>3</v>
      </c>
      <c r="F7082" s="72">
        <v>0.41228070175438603</v>
      </c>
      <c r="G7082" s="72" t="s">
        <v>3711</v>
      </c>
    </row>
    <row r="7083" spans="1:7" x14ac:dyDescent="0.15">
      <c r="A7083" s="81" t="s">
        <v>3954</v>
      </c>
      <c r="B7083" s="72" t="s">
        <v>2492</v>
      </c>
      <c r="C7083" s="72">
        <v>1.2970297029703</v>
      </c>
      <c r="D7083" s="72">
        <v>0</v>
      </c>
      <c r="E7083" s="72">
        <v>0</v>
      </c>
      <c r="F7083" s="72">
        <v>6.9702970297029703</v>
      </c>
      <c r="G7083" s="72" t="s">
        <v>3711</v>
      </c>
    </row>
    <row r="7084" spans="1:7" x14ac:dyDescent="0.15">
      <c r="A7084" s="81" t="s">
        <v>3848</v>
      </c>
      <c r="B7084" s="72" t="s">
        <v>3776</v>
      </c>
      <c r="C7084" s="72">
        <v>3.0099009900990099</v>
      </c>
      <c r="D7084" s="72">
        <v>0</v>
      </c>
      <c r="E7084" s="72">
        <v>0</v>
      </c>
      <c r="F7084" s="72">
        <v>3</v>
      </c>
      <c r="G7084" s="72" t="s">
        <v>3711</v>
      </c>
    </row>
    <row r="7085" spans="1:7" x14ac:dyDescent="0.15">
      <c r="A7085" s="81" t="s">
        <v>1845</v>
      </c>
      <c r="B7085" s="72" t="s">
        <v>3652</v>
      </c>
      <c r="C7085" s="72">
        <v>20.183168316831701</v>
      </c>
      <c r="D7085" s="72">
        <v>0</v>
      </c>
      <c r="E7085" s="72">
        <v>3</v>
      </c>
      <c r="F7085" s="72">
        <v>0.44736842105263203</v>
      </c>
      <c r="G7085" s="72" t="s">
        <v>3711</v>
      </c>
    </row>
    <row r="7086" spans="1:7" x14ac:dyDescent="0.15">
      <c r="A7086" s="81" t="s">
        <v>3733</v>
      </c>
      <c r="B7086" s="72" t="s">
        <v>3662</v>
      </c>
      <c r="C7086" s="72">
        <v>3.71929824561404</v>
      </c>
      <c r="D7086" s="72">
        <v>3</v>
      </c>
      <c r="E7086" s="72">
        <v>0</v>
      </c>
      <c r="F7086" s="72">
        <v>2.4257425742574301</v>
      </c>
      <c r="G7086" s="72" t="s">
        <v>3711</v>
      </c>
    </row>
    <row r="7087" spans="1:7" x14ac:dyDescent="0.15">
      <c r="A7087" s="81" t="s">
        <v>3743</v>
      </c>
      <c r="B7087" s="72" t="s">
        <v>3725</v>
      </c>
      <c r="C7087" s="72">
        <v>11.6782178217822</v>
      </c>
      <c r="D7087" s="72">
        <v>0</v>
      </c>
      <c r="E7087" s="72">
        <v>0</v>
      </c>
      <c r="F7087" s="72">
        <v>0.77227722772277196</v>
      </c>
      <c r="G7087" s="72" t="s">
        <v>3711</v>
      </c>
    </row>
    <row r="7088" spans="1:7" x14ac:dyDescent="0.15">
      <c r="A7088" s="81" t="s">
        <v>3936</v>
      </c>
      <c r="B7088" s="72" t="s">
        <v>3729</v>
      </c>
      <c r="C7088" s="72">
        <v>2.4920634920634899</v>
      </c>
      <c r="D7088" s="72">
        <v>2</v>
      </c>
      <c r="E7088" s="72">
        <v>0</v>
      </c>
      <c r="F7088" s="72">
        <v>3.6188118811881198</v>
      </c>
      <c r="G7088" s="72" t="s">
        <v>3711</v>
      </c>
    </row>
    <row r="7089" spans="1:7" x14ac:dyDescent="0.15">
      <c r="A7089" s="81" t="s">
        <v>3925</v>
      </c>
      <c r="B7089" s="72" t="s">
        <v>3849</v>
      </c>
      <c r="C7089" s="72">
        <v>0.26984126984126999</v>
      </c>
      <c r="D7089" s="72">
        <v>2</v>
      </c>
      <c r="E7089" s="72">
        <v>2</v>
      </c>
      <c r="F7089" s="72">
        <v>33.3888888888889</v>
      </c>
      <c r="G7089" s="72" t="s">
        <v>3711</v>
      </c>
    </row>
    <row r="7090" spans="1:7" x14ac:dyDescent="0.15">
      <c r="A7090" s="81" t="s">
        <v>3733</v>
      </c>
      <c r="B7090" s="72" t="s">
        <v>852</v>
      </c>
      <c r="C7090" s="72">
        <v>3.71929824561404</v>
      </c>
      <c r="D7090" s="72">
        <v>3</v>
      </c>
      <c r="E7090" s="72">
        <v>3</v>
      </c>
      <c r="F7090" s="72">
        <v>2.42105263157895</v>
      </c>
      <c r="G7090" s="72" t="s">
        <v>3711</v>
      </c>
    </row>
    <row r="7091" spans="1:7" x14ac:dyDescent="0.15">
      <c r="A7091" s="81" t="s">
        <v>4047</v>
      </c>
      <c r="B7091" s="72" t="s">
        <v>3854</v>
      </c>
      <c r="C7091" s="72">
        <v>0.88118811881188097</v>
      </c>
      <c r="D7091" s="72">
        <v>0</v>
      </c>
      <c r="E7091" s="72">
        <v>0</v>
      </c>
      <c r="F7091" s="72">
        <v>10.2178217821782</v>
      </c>
      <c r="G7091" s="72" t="s">
        <v>3711</v>
      </c>
    </row>
    <row r="7092" spans="1:7" x14ac:dyDescent="0.15">
      <c r="A7092" s="81" t="s">
        <v>3977</v>
      </c>
      <c r="B7092" s="72" t="s">
        <v>3655</v>
      </c>
      <c r="C7092" s="72">
        <v>2.8174603174603199</v>
      </c>
      <c r="D7092" s="72">
        <v>2</v>
      </c>
      <c r="E7092" s="72">
        <v>3</v>
      </c>
      <c r="F7092" s="72">
        <v>3.1842105263157898</v>
      </c>
      <c r="G7092" s="72" t="s">
        <v>3711</v>
      </c>
    </row>
    <row r="7093" spans="1:7" x14ac:dyDescent="0.15">
      <c r="A7093" s="81" t="s">
        <v>3752</v>
      </c>
      <c r="B7093" s="72" t="s">
        <v>2347</v>
      </c>
      <c r="C7093" s="72">
        <v>1.62280701754386</v>
      </c>
      <c r="D7093" s="72">
        <v>3</v>
      </c>
      <c r="E7093" s="72">
        <v>3</v>
      </c>
      <c r="F7093" s="72">
        <v>5.5263157894736796</v>
      </c>
      <c r="G7093" s="72" t="s">
        <v>3711</v>
      </c>
    </row>
    <row r="7094" spans="1:7" x14ac:dyDescent="0.15">
      <c r="A7094" s="81" t="s">
        <v>1845</v>
      </c>
      <c r="B7094" s="72" t="s">
        <v>3655</v>
      </c>
      <c r="C7094" s="72">
        <v>2.8157894736842102</v>
      </c>
      <c r="D7094" s="72">
        <v>3</v>
      </c>
      <c r="E7094" s="72">
        <v>3</v>
      </c>
      <c r="F7094" s="72">
        <v>3.1842105263157898</v>
      </c>
      <c r="G7094" s="72" t="s">
        <v>3711</v>
      </c>
    </row>
    <row r="7095" spans="1:7" x14ac:dyDescent="0.15">
      <c r="A7095" s="81" t="s">
        <v>4046</v>
      </c>
      <c r="B7095" s="72" t="s">
        <v>1025</v>
      </c>
      <c r="C7095" s="72">
        <v>0.17460317460317501</v>
      </c>
      <c r="D7095" s="72">
        <v>2</v>
      </c>
      <c r="E7095" s="72">
        <v>0</v>
      </c>
      <c r="F7095" s="72">
        <v>51.282178217821802</v>
      </c>
      <c r="G7095" s="72" t="s">
        <v>3711</v>
      </c>
    </row>
    <row r="7096" spans="1:7" x14ac:dyDescent="0.15">
      <c r="A7096" s="81" t="s">
        <v>3825</v>
      </c>
      <c r="B7096" s="72" t="s">
        <v>3826</v>
      </c>
      <c r="C7096" s="72">
        <v>1.2456140350877201</v>
      </c>
      <c r="D7096" s="72">
        <v>3</v>
      </c>
      <c r="E7096" s="72">
        <v>0</v>
      </c>
      <c r="F7096" s="72">
        <v>7.1683168316831702</v>
      </c>
      <c r="G7096" s="72" t="s">
        <v>3711</v>
      </c>
    </row>
    <row r="7097" spans="1:7" x14ac:dyDescent="0.15">
      <c r="A7097" s="81" t="s">
        <v>3739</v>
      </c>
      <c r="B7097" s="72" t="s">
        <v>3702</v>
      </c>
      <c r="C7097" s="72">
        <v>6.3910891089108901</v>
      </c>
      <c r="D7097" s="72">
        <v>0</v>
      </c>
      <c r="E7097" s="72">
        <v>2</v>
      </c>
      <c r="F7097" s="72">
        <v>1.3968253968254001</v>
      </c>
      <c r="G7097" s="72" t="s">
        <v>3711</v>
      </c>
    </row>
    <row r="7098" spans="1:7" x14ac:dyDescent="0.15">
      <c r="A7098" s="81" t="s">
        <v>3802</v>
      </c>
      <c r="B7098" s="72" t="s">
        <v>3779</v>
      </c>
      <c r="C7098" s="72">
        <v>10.543859649122799</v>
      </c>
      <c r="D7098" s="72">
        <v>3</v>
      </c>
      <c r="E7098" s="72">
        <v>0</v>
      </c>
      <c r="F7098" s="72">
        <v>0.84653465346534695</v>
      </c>
      <c r="G7098" s="72" t="s">
        <v>3711</v>
      </c>
    </row>
    <row r="7099" spans="1:7" x14ac:dyDescent="0.15">
      <c r="A7099" s="81" t="s">
        <v>1838</v>
      </c>
      <c r="B7099" s="72" t="s">
        <v>3577</v>
      </c>
      <c r="C7099" s="72">
        <v>90.079207920792101</v>
      </c>
      <c r="D7099" s="72">
        <v>0</v>
      </c>
      <c r="E7099" s="72">
        <v>0</v>
      </c>
      <c r="F7099" s="72">
        <v>9.9009900990099001E-2</v>
      </c>
      <c r="G7099" s="72" t="s">
        <v>3711</v>
      </c>
    </row>
    <row r="7100" spans="1:7" x14ac:dyDescent="0.15">
      <c r="A7100" s="81" t="s">
        <v>2026</v>
      </c>
      <c r="B7100" s="72" t="s">
        <v>3731</v>
      </c>
      <c r="C7100" s="72">
        <v>145.09523809523799</v>
      </c>
      <c r="D7100" s="72">
        <v>2</v>
      </c>
      <c r="E7100" s="72">
        <v>3</v>
      </c>
      <c r="F7100" s="72">
        <v>6.14035087719298E-2</v>
      </c>
      <c r="G7100" s="72" t="s">
        <v>3711</v>
      </c>
    </row>
    <row r="7101" spans="1:7" x14ac:dyDescent="0.15">
      <c r="A7101" s="81" t="s">
        <v>3747</v>
      </c>
      <c r="B7101" s="72" t="s">
        <v>3791</v>
      </c>
      <c r="C7101" s="72">
        <v>9.1578947368421009</v>
      </c>
      <c r="D7101" s="72">
        <v>3</v>
      </c>
      <c r="E7101" s="72">
        <v>0</v>
      </c>
      <c r="F7101" s="72">
        <v>0.97029702970297005</v>
      </c>
      <c r="G7101" s="72" t="s">
        <v>3711</v>
      </c>
    </row>
    <row r="7102" spans="1:7" x14ac:dyDescent="0.15">
      <c r="A7102" s="81" t="s">
        <v>3774</v>
      </c>
      <c r="B7102" s="72" t="s">
        <v>3636</v>
      </c>
      <c r="C7102" s="72">
        <v>4.0346534653465298</v>
      </c>
      <c r="D7102" s="72">
        <v>0</v>
      </c>
      <c r="E7102" s="72">
        <v>3</v>
      </c>
      <c r="F7102" s="72">
        <v>2.20175438596491</v>
      </c>
      <c r="G7102" s="72" t="s">
        <v>3711</v>
      </c>
    </row>
    <row r="7103" spans="1:7" x14ac:dyDescent="0.15">
      <c r="A7103" s="81" t="s">
        <v>2371</v>
      </c>
      <c r="B7103" s="72" t="s">
        <v>2503</v>
      </c>
      <c r="C7103" s="72">
        <v>2.1140350877193002</v>
      </c>
      <c r="D7103" s="72">
        <v>3</v>
      </c>
      <c r="E7103" s="72">
        <v>3</v>
      </c>
      <c r="F7103" s="72">
        <v>4.20175438596491</v>
      </c>
      <c r="G7103" s="72" t="s">
        <v>3711</v>
      </c>
    </row>
    <row r="7104" spans="1:7" x14ac:dyDescent="0.15">
      <c r="A7104" s="81" t="s">
        <v>4046</v>
      </c>
      <c r="B7104" s="72" t="s">
        <v>3943</v>
      </c>
      <c r="C7104" s="72">
        <v>0.17460317460317501</v>
      </c>
      <c r="D7104" s="72">
        <v>2</v>
      </c>
      <c r="E7104" s="72">
        <v>2</v>
      </c>
      <c r="F7104" s="72">
        <v>50.769841269841301</v>
      </c>
      <c r="G7104" s="72" t="s">
        <v>3711</v>
      </c>
    </row>
    <row r="7105" spans="1:7" x14ac:dyDescent="0.15">
      <c r="A7105" s="81" t="s">
        <v>3970</v>
      </c>
      <c r="B7105" s="72" t="s">
        <v>3996</v>
      </c>
      <c r="C7105" s="72">
        <v>4.4285714285714297</v>
      </c>
      <c r="D7105" s="72">
        <v>2</v>
      </c>
      <c r="E7105" s="72">
        <v>0</v>
      </c>
      <c r="F7105" s="72">
        <v>2</v>
      </c>
      <c r="G7105" s="72" t="s">
        <v>3711</v>
      </c>
    </row>
    <row r="7106" spans="1:7" x14ac:dyDescent="0.15">
      <c r="A7106" s="81" t="s">
        <v>2871</v>
      </c>
      <c r="B7106" s="72" t="s">
        <v>3786</v>
      </c>
      <c r="C7106" s="72">
        <v>13.7982456140351</v>
      </c>
      <c r="D7106" s="72">
        <v>3</v>
      </c>
      <c r="E7106" s="72">
        <v>3</v>
      </c>
      <c r="F7106" s="72">
        <v>0.640350877192982</v>
      </c>
      <c r="G7106" s="72" t="s">
        <v>3711</v>
      </c>
    </row>
    <row r="7107" spans="1:7" x14ac:dyDescent="0.15">
      <c r="A7107" s="81" t="s">
        <v>176</v>
      </c>
      <c r="B7107" s="72" t="s">
        <v>3856</v>
      </c>
      <c r="C7107" s="72">
        <v>10.118811881188099</v>
      </c>
      <c r="D7107" s="72">
        <v>0</v>
      </c>
      <c r="E7107" s="72">
        <v>2</v>
      </c>
      <c r="F7107" s="72">
        <v>0.87301587301587302</v>
      </c>
      <c r="G7107" s="72" t="s">
        <v>3711</v>
      </c>
    </row>
    <row r="7108" spans="1:7" x14ac:dyDescent="0.15">
      <c r="A7108" s="81" t="s">
        <v>2415</v>
      </c>
      <c r="B7108" s="72" t="s">
        <v>3725</v>
      </c>
      <c r="C7108" s="72">
        <v>17.6633663366337</v>
      </c>
      <c r="D7108" s="72">
        <v>0</v>
      </c>
      <c r="E7108" s="72">
        <v>3</v>
      </c>
      <c r="F7108" s="72">
        <v>0.5</v>
      </c>
      <c r="G7108" s="72" t="s">
        <v>3711</v>
      </c>
    </row>
    <row r="7109" spans="1:7" x14ac:dyDescent="0.15">
      <c r="A7109" s="81" t="s">
        <v>2014</v>
      </c>
      <c r="B7109" s="72" t="s">
        <v>1486</v>
      </c>
      <c r="C7109" s="72">
        <v>0.114035087719298</v>
      </c>
      <c r="D7109" s="72">
        <v>3</v>
      </c>
      <c r="E7109" s="72">
        <v>2</v>
      </c>
      <c r="F7109" s="72">
        <v>77.428571428571402</v>
      </c>
      <c r="G7109" s="72" t="s">
        <v>3711</v>
      </c>
    </row>
    <row r="7110" spans="1:7" x14ac:dyDescent="0.15">
      <c r="A7110" s="81" t="s">
        <v>3830</v>
      </c>
      <c r="B7110" s="72" t="s">
        <v>3636</v>
      </c>
      <c r="C7110" s="72">
        <v>0.49122807017543901</v>
      </c>
      <c r="D7110" s="72">
        <v>3</v>
      </c>
      <c r="E7110" s="72">
        <v>0</v>
      </c>
      <c r="F7110" s="72">
        <v>17.9554455445545</v>
      </c>
      <c r="G7110" s="72" t="s">
        <v>3711</v>
      </c>
    </row>
    <row r="7111" spans="1:7" x14ac:dyDescent="0.15">
      <c r="A7111" s="81" t="s">
        <v>3952</v>
      </c>
      <c r="B7111" s="72" t="s">
        <v>1025</v>
      </c>
      <c r="C7111" s="72">
        <v>6.3492063492063502E-2</v>
      </c>
      <c r="D7111" s="72">
        <v>2</v>
      </c>
      <c r="E7111" s="72">
        <v>2</v>
      </c>
      <c r="F7111" s="72">
        <v>138.777777777778</v>
      </c>
      <c r="G7111" s="72" t="s">
        <v>3711</v>
      </c>
    </row>
    <row r="7112" spans="1:7" x14ac:dyDescent="0.15">
      <c r="A7112" s="81" t="s">
        <v>2556</v>
      </c>
      <c r="B7112" s="72" t="s">
        <v>3791</v>
      </c>
      <c r="C7112" s="72">
        <v>0.52631578947368396</v>
      </c>
      <c r="D7112" s="72">
        <v>3</v>
      </c>
      <c r="E7112" s="72">
        <v>2</v>
      </c>
      <c r="F7112" s="72">
        <v>16.738095238095202</v>
      </c>
      <c r="G7112" s="72" t="s">
        <v>3711</v>
      </c>
    </row>
    <row r="7113" spans="1:7" x14ac:dyDescent="0.15">
      <c r="A7113" s="81" t="s">
        <v>494</v>
      </c>
      <c r="B7113" s="72" t="s">
        <v>3601</v>
      </c>
      <c r="C7113" s="72">
        <v>123.298245614035</v>
      </c>
      <c r="D7113" s="72">
        <v>3</v>
      </c>
      <c r="E7113" s="72">
        <v>2</v>
      </c>
      <c r="F7113" s="72">
        <v>7.1428571428571397E-2</v>
      </c>
      <c r="G7113" s="72" t="s">
        <v>3711</v>
      </c>
    </row>
    <row r="7114" spans="1:7" x14ac:dyDescent="0.15">
      <c r="A7114" s="81" t="s">
        <v>143</v>
      </c>
      <c r="B7114" s="72" t="s">
        <v>2422</v>
      </c>
      <c r="C7114" s="72">
        <v>0.49122807017543901</v>
      </c>
      <c r="D7114" s="72">
        <v>3</v>
      </c>
      <c r="E7114" s="72">
        <v>0</v>
      </c>
      <c r="F7114" s="72">
        <v>17.900990099009899</v>
      </c>
      <c r="G7114" s="72" t="s">
        <v>3711</v>
      </c>
    </row>
    <row r="7115" spans="1:7" x14ac:dyDescent="0.15">
      <c r="A7115" s="81" t="s">
        <v>3810</v>
      </c>
      <c r="B7115" s="72" t="s">
        <v>3971</v>
      </c>
      <c r="C7115" s="72">
        <v>4.0495049504950504</v>
      </c>
      <c r="D7115" s="72">
        <v>0</v>
      </c>
      <c r="E7115" s="72">
        <v>2</v>
      </c>
      <c r="F7115" s="72">
        <v>2.1666666666666701</v>
      </c>
      <c r="G7115" s="72" t="s">
        <v>3711</v>
      </c>
    </row>
    <row r="7116" spans="1:7" x14ac:dyDescent="0.15">
      <c r="A7116" s="81" t="s">
        <v>3752</v>
      </c>
      <c r="B7116" s="72" t="s">
        <v>2609</v>
      </c>
      <c r="C7116" s="72">
        <v>9</v>
      </c>
      <c r="D7116" s="72">
        <v>2</v>
      </c>
      <c r="E7116" s="72">
        <v>3</v>
      </c>
      <c r="F7116" s="72">
        <v>0.97368421052631604</v>
      </c>
      <c r="G7116" s="72" t="s">
        <v>3711</v>
      </c>
    </row>
    <row r="7117" spans="1:7" x14ac:dyDescent="0.15">
      <c r="A7117" s="81" t="s">
        <v>4031</v>
      </c>
      <c r="B7117" s="72" t="s">
        <v>3722</v>
      </c>
      <c r="C7117" s="72">
        <v>0.91269841269841301</v>
      </c>
      <c r="D7117" s="72">
        <v>2</v>
      </c>
      <c r="E7117" s="72">
        <v>0</v>
      </c>
      <c r="F7117" s="72">
        <v>9.5841584158415802</v>
      </c>
      <c r="G7117" s="72" t="s">
        <v>3711</v>
      </c>
    </row>
    <row r="7118" spans="1:7" x14ac:dyDescent="0.15">
      <c r="A7118" s="81" t="s">
        <v>2369</v>
      </c>
      <c r="B7118" s="72" t="s">
        <v>3662</v>
      </c>
      <c r="C7118" s="72">
        <v>3.5990099009901</v>
      </c>
      <c r="D7118" s="72">
        <v>0</v>
      </c>
      <c r="E7118" s="72">
        <v>0</v>
      </c>
      <c r="F7118" s="72">
        <v>2.4257425742574301</v>
      </c>
      <c r="G7118" s="72" t="s">
        <v>3711</v>
      </c>
    </row>
    <row r="7119" spans="1:7" x14ac:dyDescent="0.15">
      <c r="A7119" s="81" t="s">
        <v>212</v>
      </c>
      <c r="B7119" s="72" t="s">
        <v>3812</v>
      </c>
      <c r="C7119" s="72">
        <v>8.8947368421052602</v>
      </c>
      <c r="D7119" s="72">
        <v>3</v>
      </c>
      <c r="E7119" s="72">
        <v>0</v>
      </c>
      <c r="F7119" s="72">
        <v>0.98019801980197996</v>
      </c>
      <c r="G7119" s="72" t="s">
        <v>3711</v>
      </c>
    </row>
    <row r="7120" spans="1:7" x14ac:dyDescent="0.15">
      <c r="A7120" s="81" t="s">
        <v>3746</v>
      </c>
      <c r="B7120" s="72" t="s">
        <v>3916</v>
      </c>
      <c r="C7120" s="72">
        <v>60.658730158730201</v>
      </c>
      <c r="D7120" s="72">
        <v>2</v>
      </c>
      <c r="E7120" s="72">
        <v>0</v>
      </c>
      <c r="F7120" s="72">
        <v>0.143564356435644</v>
      </c>
      <c r="G7120" s="72" t="s">
        <v>3711</v>
      </c>
    </row>
    <row r="7121" spans="1:7" x14ac:dyDescent="0.15">
      <c r="A7121" s="81" t="s">
        <v>2250</v>
      </c>
      <c r="B7121" s="72" t="s">
        <v>3702</v>
      </c>
      <c r="C7121" s="72">
        <v>495.29365079365101</v>
      </c>
      <c r="D7121" s="72">
        <v>2</v>
      </c>
      <c r="E7121" s="72">
        <v>3</v>
      </c>
      <c r="F7121" s="72">
        <v>1.7543859649122799E-2</v>
      </c>
      <c r="G7121" s="72" t="s">
        <v>3711</v>
      </c>
    </row>
    <row r="7122" spans="1:7" x14ac:dyDescent="0.15">
      <c r="A7122" s="81" t="s">
        <v>4025</v>
      </c>
      <c r="B7122" s="72" t="s">
        <v>3713</v>
      </c>
      <c r="C7122" s="72">
        <v>1.46031746031746</v>
      </c>
      <c r="D7122" s="72">
        <v>2</v>
      </c>
      <c r="E7122" s="72">
        <v>3</v>
      </c>
      <c r="F7122" s="72">
        <v>5.9473684210526301</v>
      </c>
      <c r="G7122" s="72" t="s">
        <v>3711</v>
      </c>
    </row>
    <row r="7123" spans="1:7" x14ac:dyDescent="0.15">
      <c r="A7123" s="81" t="s">
        <v>4104</v>
      </c>
      <c r="B7123" s="72" t="s">
        <v>2548</v>
      </c>
      <c r="C7123" s="72">
        <v>0.16666666666666699</v>
      </c>
      <c r="D7123" s="72">
        <v>2</v>
      </c>
      <c r="E7123" s="72">
        <v>2</v>
      </c>
      <c r="F7123" s="72">
        <v>52.087301587301603</v>
      </c>
      <c r="G7123" s="72" t="s">
        <v>3711</v>
      </c>
    </row>
    <row r="7124" spans="1:7" x14ac:dyDescent="0.15">
      <c r="A7124" s="81" t="s">
        <v>494</v>
      </c>
      <c r="B7124" s="72" t="s">
        <v>3717</v>
      </c>
      <c r="C7124" s="72">
        <v>123.298245614035</v>
      </c>
      <c r="D7124" s="72">
        <v>3</v>
      </c>
      <c r="E7124" s="72">
        <v>3</v>
      </c>
      <c r="F7124" s="72">
        <v>7.0175438596491196E-2</v>
      </c>
      <c r="G7124" s="72" t="s">
        <v>3711</v>
      </c>
    </row>
    <row r="7125" spans="1:7" x14ac:dyDescent="0.15">
      <c r="A7125" s="81" t="s">
        <v>282</v>
      </c>
      <c r="B7125" s="72" t="s">
        <v>2616</v>
      </c>
      <c r="C7125" s="72">
        <v>4.59649122807018</v>
      </c>
      <c r="D7125" s="72">
        <v>3</v>
      </c>
      <c r="E7125" s="72">
        <v>0</v>
      </c>
      <c r="F7125" s="72">
        <v>1.88118811881188</v>
      </c>
      <c r="G7125" s="72" t="s">
        <v>3711</v>
      </c>
    </row>
    <row r="7126" spans="1:7" x14ac:dyDescent="0.15">
      <c r="A7126" s="81" t="s">
        <v>3920</v>
      </c>
      <c r="B7126" s="72" t="s">
        <v>4023</v>
      </c>
      <c r="C7126" s="72">
        <v>1.3015873015873001</v>
      </c>
      <c r="D7126" s="72">
        <v>2</v>
      </c>
      <c r="E7126" s="72">
        <v>0</v>
      </c>
      <c r="F7126" s="72">
        <v>6.6089108910891099</v>
      </c>
      <c r="G7126" s="72" t="s">
        <v>3711</v>
      </c>
    </row>
    <row r="7127" spans="1:7" x14ac:dyDescent="0.15">
      <c r="A7127" s="81" t="s">
        <v>3762</v>
      </c>
      <c r="B7127" s="72" t="s">
        <v>3748</v>
      </c>
      <c r="C7127" s="72">
        <v>0.859649122807018</v>
      </c>
      <c r="D7127" s="72">
        <v>3</v>
      </c>
      <c r="E7127" s="72">
        <v>0</v>
      </c>
      <c r="F7127" s="72">
        <v>10</v>
      </c>
      <c r="G7127" s="72" t="s">
        <v>3711</v>
      </c>
    </row>
    <row r="7128" spans="1:7" x14ac:dyDescent="0.15">
      <c r="A7128" s="81" t="s">
        <v>3906</v>
      </c>
      <c r="B7128" s="72" t="s">
        <v>2585</v>
      </c>
      <c r="C7128" s="72">
        <v>2.3069306930693099</v>
      </c>
      <c r="D7128" s="72">
        <v>0</v>
      </c>
      <c r="E7128" s="72">
        <v>3</v>
      </c>
      <c r="F7128" s="72">
        <v>3.71929824561404</v>
      </c>
      <c r="G7128" s="72" t="s">
        <v>3711</v>
      </c>
    </row>
    <row r="7129" spans="1:7" x14ac:dyDescent="0.15">
      <c r="A7129" s="81" t="s">
        <v>2369</v>
      </c>
      <c r="B7129" s="72" t="s">
        <v>3763</v>
      </c>
      <c r="C7129" s="72">
        <v>1.56140350877193</v>
      </c>
      <c r="D7129" s="72">
        <v>3</v>
      </c>
      <c r="E7129" s="72">
        <v>3</v>
      </c>
      <c r="F7129" s="72">
        <v>5.4912280701754401</v>
      </c>
      <c r="G7129" s="72" t="s">
        <v>3711</v>
      </c>
    </row>
    <row r="7130" spans="1:7" x14ac:dyDescent="0.15">
      <c r="A7130" s="81" t="s">
        <v>4105</v>
      </c>
      <c r="B7130" s="72" t="s">
        <v>3713</v>
      </c>
      <c r="C7130" s="72">
        <v>0.38888888888888901</v>
      </c>
      <c r="D7130" s="72">
        <v>2</v>
      </c>
      <c r="E7130" s="72">
        <v>2</v>
      </c>
      <c r="F7130" s="72">
        <v>22.023809523809501</v>
      </c>
      <c r="G7130" s="72" t="s">
        <v>3711</v>
      </c>
    </row>
    <row r="7131" spans="1:7" x14ac:dyDescent="0.15">
      <c r="A7131" s="81" t="s">
        <v>3830</v>
      </c>
      <c r="B7131" s="72" t="s">
        <v>426</v>
      </c>
      <c r="C7131" s="72">
        <v>0.49122807017543901</v>
      </c>
      <c r="D7131" s="72">
        <v>3</v>
      </c>
      <c r="E7131" s="72">
        <v>0</v>
      </c>
      <c r="F7131" s="72">
        <v>17.430693069306901</v>
      </c>
      <c r="G7131" s="72" t="s">
        <v>3711</v>
      </c>
    </row>
    <row r="7132" spans="1:7" x14ac:dyDescent="0.15">
      <c r="A7132" s="81" t="s">
        <v>3906</v>
      </c>
      <c r="B7132" s="72" t="s">
        <v>2585</v>
      </c>
      <c r="C7132" s="72">
        <v>0.14912280701754399</v>
      </c>
      <c r="D7132" s="72">
        <v>3</v>
      </c>
      <c r="E7132" s="72">
        <v>2</v>
      </c>
      <c r="F7132" s="72">
        <v>57.349206349206298</v>
      </c>
      <c r="G7132" s="72" t="s">
        <v>3711</v>
      </c>
    </row>
    <row r="7133" spans="1:7" x14ac:dyDescent="0.15">
      <c r="A7133" s="81" t="s">
        <v>3788</v>
      </c>
      <c r="B7133" s="72" t="s">
        <v>2612</v>
      </c>
      <c r="C7133" s="72">
        <v>0.64851485148514898</v>
      </c>
      <c r="D7133" s="72">
        <v>0</v>
      </c>
      <c r="E7133" s="72">
        <v>0</v>
      </c>
      <c r="F7133" s="72">
        <v>13.1633663366337</v>
      </c>
      <c r="G7133" s="72" t="s">
        <v>3711</v>
      </c>
    </row>
    <row r="7134" spans="1:7" x14ac:dyDescent="0.15">
      <c r="A7134" s="81" t="s">
        <v>3732</v>
      </c>
      <c r="B7134" s="72" t="s">
        <v>2347</v>
      </c>
      <c r="C7134" s="72">
        <v>1.54385964912281</v>
      </c>
      <c r="D7134" s="72">
        <v>3</v>
      </c>
      <c r="E7134" s="72">
        <v>3</v>
      </c>
      <c r="F7134" s="72">
        <v>5.5263157894736796</v>
      </c>
      <c r="G7134" s="72" t="s">
        <v>3711</v>
      </c>
    </row>
    <row r="7135" spans="1:7" x14ac:dyDescent="0.15">
      <c r="A7135" s="81" t="s">
        <v>3750</v>
      </c>
      <c r="B7135" s="72" t="s">
        <v>2639</v>
      </c>
      <c r="C7135" s="72">
        <v>34.7222222222222</v>
      </c>
      <c r="D7135" s="72">
        <v>2</v>
      </c>
      <c r="E7135" s="72">
        <v>3</v>
      </c>
      <c r="F7135" s="72">
        <v>0.24561403508771901</v>
      </c>
      <c r="G7135" s="72" t="s">
        <v>3711</v>
      </c>
    </row>
    <row r="7136" spans="1:7" x14ac:dyDescent="0.15">
      <c r="A7136" s="81" t="s">
        <v>3827</v>
      </c>
      <c r="B7136" s="72" t="s">
        <v>3791</v>
      </c>
      <c r="C7136" s="72">
        <v>0.50877192982456099</v>
      </c>
      <c r="D7136" s="72">
        <v>3</v>
      </c>
      <c r="E7136" s="72">
        <v>2</v>
      </c>
      <c r="F7136" s="72">
        <v>16.738095238095202</v>
      </c>
      <c r="G7136" s="72" t="s">
        <v>3711</v>
      </c>
    </row>
    <row r="7137" spans="1:7" x14ac:dyDescent="0.15">
      <c r="A7137" s="81" t="s">
        <v>1986</v>
      </c>
      <c r="B7137" s="72" t="s">
        <v>3877</v>
      </c>
      <c r="C7137" s="72">
        <v>17.301587301587301</v>
      </c>
      <c r="D7137" s="72">
        <v>2</v>
      </c>
      <c r="E7137" s="72">
        <v>2</v>
      </c>
      <c r="F7137" s="72">
        <v>0.49206349206349198</v>
      </c>
      <c r="G7137" s="72" t="s">
        <v>3711</v>
      </c>
    </row>
    <row r="7138" spans="1:7" x14ac:dyDescent="0.15">
      <c r="A7138" s="81" t="s">
        <v>2415</v>
      </c>
      <c r="B7138" s="72" t="s">
        <v>3702</v>
      </c>
      <c r="C7138" s="72">
        <v>6.0877192982456103</v>
      </c>
      <c r="D7138" s="72">
        <v>3</v>
      </c>
      <c r="E7138" s="72">
        <v>2</v>
      </c>
      <c r="F7138" s="72">
        <v>1.3968253968254001</v>
      </c>
      <c r="G7138" s="72" t="s">
        <v>3711</v>
      </c>
    </row>
    <row r="7139" spans="1:7" x14ac:dyDescent="0.15">
      <c r="A7139" s="81" t="s">
        <v>3946</v>
      </c>
      <c r="B7139" s="72" t="s">
        <v>3947</v>
      </c>
      <c r="C7139" s="72">
        <v>7.0079365079365097</v>
      </c>
      <c r="D7139" s="72">
        <v>2</v>
      </c>
      <c r="E7139" s="72">
        <v>3</v>
      </c>
      <c r="F7139" s="72">
        <v>1.2105263157894699</v>
      </c>
      <c r="G7139" s="72" t="s">
        <v>3711</v>
      </c>
    </row>
    <row r="7140" spans="1:7" x14ac:dyDescent="0.15">
      <c r="A7140" s="81" t="s">
        <v>2329</v>
      </c>
      <c r="B7140" s="72" t="s">
        <v>3652</v>
      </c>
      <c r="C7140" s="72">
        <v>18.9554455445545</v>
      </c>
      <c r="D7140" s="72">
        <v>0</v>
      </c>
      <c r="E7140" s="72">
        <v>3</v>
      </c>
      <c r="F7140" s="72">
        <v>0.44736842105263203</v>
      </c>
      <c r="G7140" s="72" t="s">
        <v>3711</v>
      </c>
    </row>
    <row r="7141" spans="1:7" x14ac:dyDescent="0.15">
      <c r="A7141" s="81" t="s">
        <v>3918</v>
      </c>
      <c r="B7141" s="72" t="s">
        <v>3993</v>
      </c>
      <c r="C7141" s="72">
        <v>0.62280701754386003</v>
      </c>
      <c r="D7141" s="72">
        <v>3</v>
      </c>
      <c r="E7141" s="72">
        <v>2</v>
      </c>
      <c r="F7141" s="72">
        <v>13.603174603174599</v>
      </c>
      <c r="G7141" s="72" t="s">
        <v>3711</v>
      </c>
    </row>
    <row r="7142" spans="1:7" x14ac:dyDescent="0.15">
      <c r="A7142" s="81" t="s">
        <v>2556</v>
      </c>
      <c r="B7142" s="72" t="s">
        <v>3778</v>
      </c>
      <c r="C7142" s="72">
        <v>0.52631578947368396</v>
      </c>
      <c r="D7142" s="72">
        <v>3</v>
      </c>
      <c r="E7142" s="72">
        <v>2</v>
      </c>
      <c r="F7142" s="72">
        <v>16.063492063492099</v>
      </c>
      <c r="G7142" s="72" t="s">
        <v>3711</v>
      </c>
    </row>
    <row r="7143" spans="1:7" x14ac:dyDescent="0.15">
      <c r="A7143" s="81" t="s">
        <v>3750</v>
      </c>
      <c r="B7143" s="72" t="s">
        <v>3814</v>
      </c>
      <c r="C7143" s="72">
        <v>21.613861386138598</v>
      </c>
      <c r="D7143" s="72">
        <v>0</v>
      </c>
      <c r="E7143" s="72">
        <v>0</v>
      </c>
      <c r="F7143" s="72">
        <v>0.39108910891089099</v>
      </c>
      <c r="G7143" s="72" t="s">
        <v>3711</v>
      </c>
    </row>
    <row r="7144" spans="1:7" x14ac:dyDescent="0.15">
      <c r="A7144" s="81" t="s">
        <v>3750</v>
      </c>
      <c r="B7144" s="72" t="s">
        <v>4069</v>
      </c>
      <c r="C7144" s="72">
        <v>21.613861386138598</v>
      </c>
      <c r="D7144" s="72">
        <v>0</v>
      </c>
      <c r="E7144" s="72">
        <v>0</v>
      </c>
      <c r="F7144" s="72">
        <v>0.39108910891089099</v>
      </c>
      <c r="G7144" s="72" t="s">
        <v>3711</v>
      </c>
    </row>
    <row r="7145" spans="1:7" x14ac:dyDescent="0.15">
      <c r="A7145" s="81" t="s">
        <v>3881</v>
      </c>
      <c r="B7145" s="72" t="s">
        <v>3943</v>
      </c>
      <c r="C7145" s="72">
        <v>0.55940594059405901</v>
      </c>
      <c r="D7145" s="72">
        <v>0</v>
      </c>
      <c r="E7145" s="72">
        <v>0</v>
      </c>
      <c r="F7145" s="72">
        <v>15.0841584158416</v>
      </c>
      <c r="G7145" s="72" t="s">
        <v>3711</v>
      </c>
    </row>
    <row r="7146" spans="1:7" x14ac:dyDescent="0.15">
      <c r="A7146" s="81" t="s">
        <v>4106</v>
      </c>
      <c r="B7146" s="72" t="s">
        <v>3866</v>
      </c>
      <c r="C7146" s="72">
        <v>0.51587301587301604</v>
      </c>
      <c r="D7146" s="72">
        <v>2</v>
      </c>
      <c r="E7146" s="72">
        <v>2</v>
      </c>
      <c r="F7146" s="72">
        <v>16.349206349206298</v>
      </c>
      <c r="G7146" s="72" t="s">
        <v>3711</v>
      </c>
    </row>
    <row r="7147" spans="1:7" x14ac:dyDescent="0.15">
      <c r="A7147" s="81" t="s">
        <v>1762</v>
      </c>
      <c r="B7147" s="72" t="s">
        <v>4020</v>
      </c>
      <c r="C7147" s="72">
        <v>160.24257425742601</v>
      </c>
      <c r="D7147" s="72">
        <v>0</v>
      </c>
      <c r="E7147" s="72">
        <v>3</v>
      </c>
      <c r="F7147" s="72">
        <v>5.2631578947368397E-2</v>
      </c>
      <c r="G7147" s="72" t="s">
        <v>3711</v>
      </c>
    </row>
    <row r="7148" spans="1:7" x14ac:dyDescent="0.15">
      <c r="A7148" s="81" t="s">
        <v>4047</v>
      </c>
      <c r="B7148" s="72" t="s">
        <v>3854</v>
      </c>
      <c r="C7148" s="72">
        <v>0.66666666666666696</v>
      </c>
      <c r="D7148" s="72">
        <v>2</v>
      </c>
      <c r="E7148" s="72">
        <v>2</v>
      </c>
      <c r="F7148" s="72">
        <v>12.634920634920601</v>
      </c>
      <c r="G7148" s="72" t="s">
        <v>3711</v>
      </c>
    </row>
    <row r="7149" spans="1:7" x14ac:dyDescent="0.15">
      <c r="A7149" s="81" t="s">
        <v>3848</v>
      </c>
      <c r="B7149" s="72" t="s">
        <v>4027</v>
      </c>
      <c r="C7149" s="72">
        <v>22.8571428571429</v>
      </c>
      <c r="D7149" s="72">
        <v>2</v>
      </c>
      <c r="E7149" s="72">
        <v>3</v>
      </c>
      <c r="F7149" s="72">
        <v>0.36842105263157898</v>
      </c>
      <c r="G7149" s="72" t="s">
        <v>3711</v>
      </c>
    </row>
    <row r="7150" spans="1:7" x14ac:dyDescent="0.15">
      <c r="A7150" s="81" t="s">
        <v>4107</v>
      </c>
      <c r="B7150" s="72" t="s">
        <v>4108</v>
      </c>
      <c r="C7150" s="72">
        <v>1.0317460317460301</v>
      </c>
      <c r="D7150" s="72">
        <v>2</v>
      </c>
      <c r="E7150" s="72">
        <v>0</v>
      </c>
      <c r="F7150" s="72">
        <v>8.1584158415841603</v>
      </c>
      <c r="G7150" s="72" t="s">
        <v>3711</v>
      </c>
    </row>
    <row r="7151" spans="1:7" x14ac:dyDescent="0.15">
      <c r="A7151" s="81" t="s">
        <v>4060</v>
      </c>
      <c r="B7151" s="72" t="s">
        <v>2577</v>
      </c>
      <c r="C7151" s="72">
        <v>0.158730158730159</v>
      </c>
      <c r="D7151" s="72">
        <v>2</v>
      </c>
      <c r="E7151" s="72">
        <v>2</v>
      </c>
      <c r="F7151" s="72">
        <v>53</v>
      </c>
      <c r="G7151" s="72" t="s">
        <v>3711</v>
      </c>
    </row>
    <row r="7152" spans="1:7" x14ac:dyDescent="0.15">
      <c r="A7152" s="81" t="s">
        <v>3922</v>
      </c>
      <c r="B7152" s="72" t="s">
        <v>2548</v>
      </c>
      <c r="C7152" s="72">
        <v>1.4523809523809501</v>
      </c>
      <c r="D7152" s="72">
        <v>2</v>
      </c>
      <c r="E7152" s="72">
        <v>0</v>
      </c>
      <c r="F7152" s="72">
        <v>5.7920792079207901</v>
      </c>
      <c r="G7152" s="72" t="s">
        <v>3711</v>
      </c>
    </row>
    <row r="7153" spans="1:7" x14ac:dyDescent="0.15">
      <c r="A7153" s="81" t="s">
        <v>494</v>
      </c>
      <c r="B7153" s="72" t="s">
        <v>3702</v>
      </c>
      <c r="C7153" s="72">
        <v>1697.86507936508</v>
      </c>
      <c r="D7153" s="72">
        <v>2</v>
      </c>
      <c r="E7153" s="72">
        <v>0</v>
      </c>
      <c r="F7153" s="72">
        <v>4.9504950495049497E-3</v>
      </c>
      <c r="G7153" s="72" t="s">
        <v>3711</v>
      </c>
    </row>
    <row r="7154" spans="1:7" x14ac:dyDescent="0.15">
      <c r="A7154" s="81" t="s">
        <v>4035</v>
      </c>
      <c r="B7154" s="72" t="s">
        <v>2749</v>
      </c>
      <c r="C7154" s="72">
        <v>0.13157894736842099</v>
      </c>
      <c r="D7154" s="72">
        <v>3</v>
      </c>
      <c r="E7154" s="72">
        <v>2</v>
      </c>
      <c r="F7154" s="72">
        <v>63.769841269841301</v>
      </c>
      <c r="G7154" s="72" t="s">
        <v>3711</v>
      </c>
    </row>
    <row r="7155" spans="1:7" x14ac:dyDescent="0.15">
      <c r="A7155" s="81" t="s">
        <v>3741</v>
      </c>
      <c r="B7155" s="72" t="s">
        <v>3870</v>
      </c>
      <c r="C7155" s="72">
        <v>9.1683168316831694</v>
      </c>
      <c r="D7155" s="72">
        <v>0</v>
      </c>
      <c r="E7155" s="72">
        <v>3</v>
      </c>
      <c r="F7155" s="72">
        <v>0.91228070175438603</v>
      </c>
      <c r="G7155" s="72" t="s">
        <v>3711</v>
      </c>
    </row>
    <row r="7156" spans="1:7" x14ac:dyDescent="0.15">
      <c r="A7156" s="81" t="s">
        <v>2420</v>
      </c>
      <c r="B7156" s="72" t="s">
        <v>4042</v>
      </c>
      <c r="C7156" s="72">
        <v>153.166666666667</v>
      </c>
      <c r="D7156" s="72">
        <v>2</v>
      </c>
      <c r="E7156" s="72">
        <v>0</v>
      </c>
      <c r="F7156" s="72">
        <v>5.4455445544554497E-2</v>
      </c>
      <c r="G7156" s="72" t="s">
        <v>3711</v>
      </c>
    </row>
    <row r="7157" spans="1:7" x14ac:dyDescent="0.15">
      <c r="A7157" s="81" t="s">
        <v>3780</v>
      </c>
      <c r="B7157" s="72" t="s">
        <v>3863</v>
      </c>
      <c r="C7157" s="72">
        <v>2.7772277227722801</v>
      </c>
      <c r="D7157" s="72">
        <v>0</v>
      </c>
      <c r="E7157" s="72">
        <v>0</v>
      </c>
      <c r="F7157" s="72">
        <v>2.98514851485149</v>
      </c>
      <c r="G7157" s="72" t="s">
        <v>3711</v>
      </c>
    </row>
    <row r="7158" spans="1:7" x14ac:dyDescent="0.15">
      <c r="A7158" s="81" t="s">
        <v>3780</v>
      </c>
      <c r="B7158" s="72" t="s">
        <v>3778</v>
      </c>
      <c r="C7158" s="72">
        <v>2.0614035087719298</v>
      </c>
      <c r="D7158" s="72">
        <v>3</v>
      </c>
      <c r="E7158" s="72">
        <v>0</v>
      </c>
      <c r="F7158" s="72">
        <v>4.01485148514851</v>
      </c>
      <c r="G7158" s="72" t="s">
        <v>3711</v>
      </c>
    </row>
    <row r="7159" spans="1:7" x14ac:dyDescent="0.15">
      <c r="A7159" s="81" t="s">
        <v>2726</v>
      </c>
      <c r="B7159" s="72" t="s">
        <v>2422</v>
      </c>
      <c r="C7159" s="72">
        <v>0.46039603960395997</v>
      </c>
      <c r="D7159" s="72">
        <v>0</v>
      </c>
      <c r="E7159" s="72">
        <v>0</v>
      </c>
      <c r="F7159" s="72">
        <v>17.900990099009899</v>
      </c>
      <c r="G7159" s="72" t="s">
        <v>3711</v>
      </c>
    </row>
    <row r="7160" spans="1:7" x14ac:dyDescent="0.15">
      <c r="A7160" s="81" t="s">
        <v>3750</v>
      </c>
      <c r="B7160" s="72" t="s">
        <v>3831</v>
      </c>
      <c r="C7160" s="72">
        <v>21.613861386138598</v>
      </c>
      <c r="D7160" s="72">
        <v>0</v>
      </c>
      <c r="E7160" s="72">
        <v>2</v>
      </c>
      <c r="F7160" s="72">
        <v>0.38095238095238099</v>
      </c>
      <c r="G7160" s="72" t="s">
        <v>3711</v>
      </c>
    </row>
    <row r="7161" spans="1:7" x14ac:dyDescent="0.15">
      <c r="A7161" s="81" t="s">
        <v>3741</v>
      </c>
      <c r="B7161" s="72" t="s">
        <v>2502</v>
      </c>
      <c r="C7161" s="72">
        <v>9.1683168316831694</v>
      </c>
      <c r="D7161" s="72">
        <v>0</v>
      </c>
      <c r="E7161" s="72">
        <v>3</v>
      </c>
      <c r="F7161" s="72">
        <v>0.89473684210526305</v>
      </c>
      <c r="G7161" s="72" t="s">
        <v>3711</v>
      </c>
    </row>
    <row r="7162" spans="1:7" x14ac:dyDescent="0.15">
      <c r="A7162" s="81" t="s">
        <v>4109</v>
      </c>
      <c r="B7162" s="72" t="s">
        <v>371</v>
      </c>
      <c r="C7162" s="72">
        <v>0.16336633663366301</v>
      </c>
      <c r="D7162" s="72">
        <v>0</v>
      </c>
      <c r="E7162" s="72">
        <v>0</v>
      </c>
      <c r="F7162" s="72">
        <v>50.193069306930703</v>
      </c>
      <c r="G7162" s="72" t="s">
        <v>3711</v>
      </c>
    </row>
    <row r="7163" spans="1:7" x14ac:dyDescent="0.15">
      <c r="A7163" s="81" t="s">
        <v>3534</v>
      </c>
      <c r="B7163" s="72" t="s">
        <v>3999</v>
      </c>
      <c r="C7163" s="72">
        <v>28.539603960396001</v>
      </c>
      <c r="D7163" s="72">
        <v>0</v>
      </c>
      <c r="E7163" s="72">
        <v>0</v>
      </c>
      <c r="F7163" s="72">
        <v>0.287128712871287</v>
      </c>
      <c r="G7163" s="72" t="s">
        <v>3711</v>
      </c>
    </row>
    <row r="7164" spans="1:7" x14ac:dyDescent="0.15">
      <c r="A7164" s="81" t="s">
        <v>4110</v>
      </c>
      <c r="B7164" s="72" t="s">
        <v>4111</v>
      </c>
      <c r="C7164" s="72">
        <v>7.6428571428571397</v>
      </c>
      <c r="D7164" s="72">
        <v>2</v>
      </c>
      <c r="E7164" s="72">
        <v>3</v>
      </c>
      <c r="F7164" s="72">
        <v>1.0701754385964899</v>
      </c>
      <c r="G7164" s="72" t="s">
        <v>3711</v>
      </c>
    </row>
    <row r="7165" spans="1:7" x14ac:dyDescent="0.15">
      <c r="A7165" s="81" t="s">
        <v>4102</v>
      </c>
      <c r="B7165" s="72" t="s">
        <v>3866</v>
      </c>
      <c r="C7165" s="72">
        <v>0.5</v>
      </c>
      <c r="D7165" s="72">
        <v>0</v>
      </c>
      <c r="E7165" s="72">
        <v>2</v>
      </c>
      <c r="F7165" s="72">
        <v>16.349206349206298</v>
      </c>
      <c r="G7165" s="72" t="s">
        <v>3711</v>
      </c>
    </row>
    <row r="7166" spans="1:7" x14ac:dyDescent="0.15">
      <c r="A7166" s="81" t="s">
        <v>4041</v>
      </c>
      <c r="B7166" s="72" t="s">
        <v>2874</v>
      </c>
      <c r="C7166" s="72">
        <v>0.52380952380952395</v>
      </c>
      <c r="D7166" s="72">
        <v>2</v>
      </c>
      <c r="E7166" s="72">
        <v>0</v>
      </c>
      <c r="F7166" s="72">
        <v>15.564356435643599</v>
      </c>
      <c r="G7166" s="72" t="s">
        <v>3711</v>
      </c>
    </row>
    <row r="7167" spans="1:7" x14ac:dyDescent="0.15">
      <c r="A7167" s="81" t="s">
        <v>3482</v>
      </c>
      <c r="B7167" s="72" t="s">
        <v>3917</v>
      </c>
      <c r="C7167" s="72">
        <v>33.119047619047599</v>
      </c>
      <c r="D7167" s="72">
        <v>2</v>
      </c>
      <c r="E7167" s="72">
        <v>2</v>
      </c>
      <c r="F7167" s="72">
        <v>0.24603174603174599</v>
      </c>
      <c r="G7167" s="72" t="s">
        <v>3711</v>
      </c>
    </row>
    <row r="7168" spans="1:7" x14ac:dyDescent="0.15">
      <c r="A7168" s="81" t="s">
        <v>3946</v>
      </c>
      <c r="B7168" s="72" t="s">
        <v>3987</v>
      </c>
      <c r="C7168" s="72">
        <v>2.79824561403509</v>
      </c>
      <c r="D7168" s="72">
        <v>3</v>
      </c>
      <c r="E7168" s="72">
        <v>2</v>
      </c>
      <c r="F7168" s="72">
        <v>2.9047619047619002</v>
      </c>
      <c r="G7168" s="72" t="s">
        <v>3711</v>
      </c>
    </row>
    <row r="7169" spans="1:7" x14ac:dyDescent="0.15">
      <c r="A7169" s="81" t="s">
        <v>3762</v>
      </c>
      <c r="B7169" s="72" t="s">
        <v>3784</v>
      </c>
      <c r="C7169" s="72">
        <v>5.9009900990099</v>
      </c>
      <c r="D7169" s="72">
        <v>0</v>
      </c>
      <c r="E7169" s="72">
        <v>3</v>
      </c>
      <c r="F7169" s="72">
        <v>1.37719298245614</v>
      </c>
      <c r="G7169" s="72" t="s">
        <v>3711</v>
      </c>
    </row>
    <row r="7170" spans="1:7" x14ac:dyDescent="0.15">
      <c r="A7170" s="81" t="s">
        <v>3934</v>
      </c>
      <c r="B7170" s="72" t="s">
        <v>3655</v>
      </c>
      <c r="C7170" s="72">
        <v>2.5476190476190501</v>
      </c>
      <c r="D7170" s="72">
        <v>2</v>
      </c>
      <c r="E7170" s="72">
        <v>3</v>
      </c>
      <c r="F7170" s="72">
        <v>3.1842105263157898</v>
      </c>
      <c r="G7170" s="72" t="s">
        <v>3711</v>
      </c>
    </row>
    <row r="7171" spans="1:7" x14ac:dyDescent="0.15">
      <c r="A7171" s="81" t="s">
        <v>3732</v>
      </c>
      <c r="B7171" s="72" t="s">
        <v>2609</v>
      </c>
      <c r="C7171" s="72">
        <v>8.3118811881188108</v>
      </c>
      <c r="D7171" s="72">
        <v>0</v>
      </c>
      <c r="E7171" s="72">
        <v>3</v>
      </c>
      <c r="F7171" s="72">
        <v>0.97368421052631604</v>
      </c>
      <c r="G7171" s="72" t="s">
        <v>3711</v>
      </c>
    </row>
    <row r="7172" spans="1:7" x14ac:dyDescent="0.15">
      <c r="A7172" s="81" t="s">
        <v>3788</v>
      </c>
      <c r="B7172" s="72" t="s">
        <v>3899</v>
      </c>
      <c r="C7172" s="72">
        <v>0.64851485148514898</v>
      </c>
      <c r="D7172" s="72">
        <v>0</v>
      </c>
      <c r="E7172" s="72">
        <v>0</v>
      </c>
      <c r="F7172" s="72">
        <v>12.475247524752501</v>
      </c>
      <c r="G7172" s="72" t="s">
        <v>3711</v>
      </c>
    </row>
    <row r="7173" spans="1:7" x14ac:dyDescent="0.15">
      <c r="A7173" s="81" t="s">
        <v>1055</v>
      </c>
      <c r="B7173" s="72" t="s">
        <v>3773</v>
      </c>
      <c r="C7173" s="72">
        <v>61.464912280701803</v>
      </c>
      <c r="D7173" s="72">
        <v>3</v>
      </c>
      <c r="E7173" s="72">
        <v>3</v>
      </c>
      <c r="F7173" s="72">
        <v>0.13157894736842099</v>
      </c>
      <c r="G7173" s="72" t="s">
        <v>3711</v>
      </c>
    </row>
    <row r="7174" spans="1:7" x14ac:dyDescent="0.15">
      <c r="A7174" s="81" t="s">
        <v>3827</v>
      </c>
      <c r="B7174" s="72" t="s">
        <v>3917</v>
      </c>
      <c r="C7174" s="72">
        <v>32.841269841269799</v>
      </c>
      <c r="D7174" s="72">
        <v>2</v>
      </c>
      <c r="E7174" s="72">
        <v>2</v>
      </c>
      <c r="F7174" s="72">
        <v>0.24603174603174599</v>
      </c>
      <c r="G7174" s="72" t="s">
        <v>3711</v>
      </c>
    </row>
    <row r="7175" spans="1:7" x14ac:dyDescent="0.15">
      <c r="A7175" s="81" t="s">
        <v>1055</v>
      </c>
      <c r="B7175" s="72" t="s">
        <v>3940</v>
      </c>
      <c r="C7175" s="72">
        <v>230.23267326732699</v>
      </c>
      <c r="D7175" s="72">
        <v>0</v>
      </c>
      <c r="E7175" s="72">
        <v>3</v>
      </c>
      <c r="F7175" s="72">
        <v>3.5087719298245598E-2</v>
      </c>
      <c r="G7175" s="72" t="s">
        <v>3711</v>
      </c>
    </row>
    <row r="7176" spans="1:7" x14ac:dyDescent="0.15">
      <c r="A7176" s="81" t="s">
        <v>4028</v>
      </c>
      <c r="B7176" s="72" t="s">
        <v>3724</v>
      </c>
      <c r="C7176" s="72">
        <v>1.2277227722772299</v>
      </c>
      <c r="D7176" s="72">
        <v>0</v>
      </c>
      <c r="E7176" s="72">
        <v>3</v>
      </c>
      <c r="F7176" s="72">
        <v>6.5701754385964897</v>
      </c>
      <c r="G7176" s="72" t="s">
        <v>3711</v>
      </c>
    </row>
    <row r="7177" spans="1:7" x14ac:dyDescent="0.15">
      <c r="A7177" s="81" t="s">
        <v>3839</v>
      </c>
      <c r="B7177" s="72" t="s">
        <v>1486</v>
      </c>
      <c r="C7177" s="72">
        <v>0.18421052631578899</v>
      </c>
      <c r="D7177" s="72">
        <v>3</v>
      </c>
      <c r="E7177" s="72">
        <v>0</v>
      </c>
      <c r="F7177" s="72">
        <v>43.777227722772302</v>
      </c>
      <c r="G7177" s="72" t="s">
        <v>3711</v>
      </c>
    </row>
    <row r="7178" spans="1:7" x14ac:dyDescent="0.15">
      <c r="A7178" s="81" t="s">
        <v>4110</v>
      </c>
      <c r="B7178" s="72" t="s">
        <v>4112</v>
      </c>
      <c r="C7178" s="72">
        <v>7.6428571428571397</v>
      </c>
      <c r="D7178" s="72">
        <v>2</v>
      </c>
      <c r="E7178" s="72">
        <v>0</v>
      </c>
      <c r="F7178" s="72">
        <v>1.0544554455445501</v>
      </c>
      <c r="G7178" s="72" t="s">
        <v>3711</v>
      </c>
    </row>
    <row r="7179" spans="1:7" x14ac:dyDescent="0.15">
      <c r="A7179" s="81" t="s">
        <v>4036</v>
      </c>
      <c r="B7179" s="72" t="s">
        <v>4037</v>
      </c>
      <c r="C7179" s="72">
        <v>1.7936507936507899</v>
      </c>
      <c r="D7179" s="72">
        <v>2</v>
      </c>
      <c r="E7179" s="72">
        <v>0</v>
      </c>
      <c r="F7179" s="72">
        <v>4.4900990099009901</v>
      </c>
      <c r="G7179" s="72" t="s">
        <v>3711</v>
      </c>
    </row>
    <row r="7180" spans="1:7" x14ac:dyDescent="0.15">
      <c r="A7180" s="81" t="s">
        <v>3519</v>
      </c>
      <c r="B7180" s="72" t="s">
        <v>3767</v>
      </c>
      <c r="C7180" s="72">
        <v>5.6666666666666696</v>
      </c>
      <c r="D7180" s="72">
        <v>3</v>
      </c>
      <c r="E7180" s="72">
        <v>2</v>
      </c>
      <c r="F7180" s="72">
        <v>1.42063492063492</v>
      </c>
      <c r="G7180" s="72" t="s">
        <v>3711</v>
      </c>
    </row>
    <row r="7181" spans="1:7" x14ac:dyDescent="0.15">
      <c r="A7181" s="81" t="s">
        <v>3949</v>
      </c>
      <c r="B7181" s="72" t="s">
        <v>1486</v>
      </c>
      <c r="C7181" s="72">
        <v>0.341269841269841</v>
      </c>
      <c r="D7181" s="72">
        <v>2</v>
      </c>
      <c r="E7181" s="72">
        <v>3</v>
      </c>
      <c r="F7181" s="72">
        <v>23.587719298245599</v>
      </c>
      <c r="G7181" s="72" t="s">
        <v>3711</v>
      </c>
    </row>
    <row r="7182" spans="1:7" x14ac:dyDescent="0.15">
      <c r="A7182" s="81" t="s">
        <v>2876</v>
      </c>
      <c r="B7182" s="72" t="s">
        <v>3673</v>
      </c>
      <c r="C7182" s="72">
        <v>2.8712871287128698</v>
      </c>
      <c r="D7182" s="72">
        <v>0</v>
      </c>
      <c r="E7182" s="72">
        <v>2</v>
      </c>
      <c r="F7182" s="72">
        <v>2.8015873015873001</v>
      </c>
      <c r="G7182" s="72" t="s">
        <v>3711</v>
      </c>
    </row>
    <row r="7183" spans="1:7" x14ac:dyDescent="0.15">
      <c r="A7183" s="81" t="s">
        <v>3885</v>
      </c>
      <c r="B7183" s="72" t="s">
        <v>3811</v>
      </c>
      <c r="C7183" s="72">
        <v>10.5396825396825</v>
      </c>
      <c r="D7183" s="72">
        <v>2</v>
      </c>
      <c r="E7183" s="72">
        <v>3</v>
      </c>
      <c r="F7183" s="72">
        <v>0.76315789473684204</v>
      </c>
      <c r="G7183" s="72" t="s">
        <v>3711</v>
      </c>
    </row>
    <row r="7184" spans="1:7" x14ac:dyDescent="0.15">
      <c r="A7184" s="81" t="s">
        <v>3730</v>
      </c>
      <c r="B7184" s="72" t="s">
        <v>3675</v>
      </c>
      <c r="C7184" s="72">
        <v>8.8910891089108901</v>
      </c>
      <c r="D7184" s="72">
        <v>0</v>
      </c>
      <c r="E7184" s="72">
        <v>3</v>
      </c>
      <c r="F7184" s="72">
        <v>0.90350877192982504</v>
      </c>
      <c r="G7184" s="72" t="s">
        <v>3711</v>
      </c>
    </row>
    <row r="7185" spans="1:7" x14ac:dyDescent="0.15">
      <c r="A7185" s="81" t="s">
        <v>3735</v>
      </c>
      <c r="B7185" s="72" t="s">
        <v>4069</v>
      </c>
      <c r="C7185" s="72">
        <v>20.539682539682499</v>
      </c>
      <c r="D7185" s="72">
        <v>2</v>
      </c>
      <c r="E7185" s="72">
        <v>0</v>
      </c>
      <c r="F7185" s="72">
        <v>0.39108910891089099</v>
      </c>
      <c r="G7185" s="72" t="s">
        <v>3711</v>
      </c>
    </row>
    <row r="7186" spans="1:7" x14ac:dyDescent="0.15">
      <c r="A7186" s="81" t="s">
        <v>2519</v>
      </c>
      <c r="B7186" s="72" t="s">
        <v>3578</v>
      </c>
      <c r="C7186" s="72">
        <v>1.31578947368421</v>
      </c>
      <c r="D7186" s="72">
        <v>3</v>
      </c>
      <c r="E7186" s="72">
        <v>2</v>
      </c>
      <c r="F7186" s="72">
        <v>6.0873015873015897</v>
      </c>
      <c r="G7186" s="72" t="s">
        <v>3711</v>
      </c>
    </row>
    <row r="7187" spans="1:7" x14ac:dyDescent="0.15">
      <c r="A7187" s="81" t="s">
        <v>1148</v>
      </c>
      <c r="B7187" s="72" t="s">
        <v>1059</v>
      </c>
      <c r="C7187" s="72">
        <v>7.1428571428571397E-2</v>
      </c>
      <c r="D7187" s="72">
        <v>2</v>
      </c>
      <c r="E7187" s="72">
        <v>0</v>
      </c>
      <c r="F7187" s="72">
        <v>112.044554455446</v>
      </c>
      <c r="G7187" s="72" t="s">
        <v>3711</v>
      </c>
    </row>
    <row r="7188" spans="1:7" x14ac:dyDescent="0.15">
      <c r="A7188" s="81" t="s">
        <v>4008</v>
      </c>
      <c r="B7188" s="72" t="s">
        <v>2837</v>
      </c>
      <c r="C7188" s="72">
        <v>0.476190476190476</v>
      </c>
      <c r="D7188" s="72">
        <v>2</v>
      </c>
      <c r="E7188" s="72">
        <v>0</v>
      </c>
      <c r="F7188" s="72">
        <v>16.7920792079208</v>
      </c>
      <c r="G7188" s="72" t="s">
        <v>3711</v>
      </c>
    </row>
    <row r="7189" spans="1:7" x14ac:dyDescent="0.15">
      <c r="A7189" s="81" t="s">
        <v>3274</v>
      </c>
      <c r="B7189" s="72" t="s">
        <v>3854</v>
      </c>
      <c r="C7189" s="72">
        <v>0.78070175438596501</v>
      </c>
      <c r="D7189" s="72">
        <v>3</v>
      </c>
      <c r="E7189" s="72">
        <v>0</v>
      </c>
      <c r="F7189" s="72">
        <v>10.2178217821782</v>
      </c>
      <c r="G7189" s="72" t="s">
        <v>3711</v>
      </c>
    </row>
    <row r="7190" spans="1:7" x14ac:dyDescent="0.15">
      <c r="A7190" s="81" t="s">
        <v>3934</v>
      </c>
      <c r="B7190" s="72" t="s">
        <v>3729</v>
      </c>
      <c r="C7190" s="72">
        <v>2.5476190476190501</v>
      </c>
      <c r="D7190" s="72">
        <v>2</v>
      </c>
      <c r="E7190" s="72">
        <v>3</v>
      </c>
      <c r="F7190" s="72">
        <v>3.12280701754386</v>
      </c>
      <c r="G7190" s="72" t="s">
        <v>3711</v>
      </c>
    </row>
    <row r="7191" spans="1:7" x14ac:dyDescent="0.15">
      <c r="A7191" s="81" t="s">
        <v>3918</v>
      </c>
      <c r="B7191" s="72" t="s">
        <v>2874</v>
      </c>
      <c r="C7191" s="72">
        <v>0.50990099009901002</v>
      </c>
      <c r="D7191" s="72">
        <v>0</v>
      </c>
      <c r="E7191" s="72">
        <v>0</v>
      </c>
      <c r="F7191" s="72">
        <v>15.564356435643599</v>
      </c>
      <c r="G7191" s="72" t="s">
        <v>3711</v>
      </c>
    </row>
    <row r="7192" spans="1:7" x14ac:dyDescent="0.15">
      <c r="A7192" s="81" t="s">
        <v>3926</v>
      </c>
      <c r="B7192" s="72" t="s">
        <v>3721</v>
      </c>
      <c r="C7192" s="72">
        <v>2.2543859649122799</v>
      </c>
      <c r="D7192" s="72">
        <v>3</v>
      </c>
      <c r="E7192" s="72">
        <v>0</v>
      </c>
      <c r="F7192" s="72">
        <v>3.5198019801980198</v>
      </c>
      <c r="G7192" s="72" t="s">
        <v>3711</v>
      </c>
    </row>
    <row r="7193" spans="1:7" x14ac:dyDescent="0.15">
      <c r="A7193" s="81" t="s">
        <v>3930</v>
      </c>
      <c r="B7193" s="72" t="s">
        <v>2347</v>
      </c>
      <c r="C7193" s="72">
        <v>0.133663366336634</v>
      </c>
      <c r="D7193" s="72">
        <v>0</v>
      </c>
      <c r="E7193" s="72">
        <v>0</v>
      </c>
      <c r="F7193" s="72">
        <v>59.272277227722803</v>
      </c>
      <c r="G7193" s="72" t="s">
        <v>3711</v>
      </c>
    </row>
    <row r="7194" spans="1:7" x14ac:dyDescent="0.15">
      <c r="A7194" s="81" t="s">
        <v>4005</v>
      </c>
      <c r="B7194" s="72" t="s">
        <v>2347</v>
      </c>
      <c r="C7194" s="72">
        <v>0.133663366336634</v>
      </c>
      <c r="D7194" s="72">
        <v>0</v>
      </c>
      <c r="E7194" s="72">
        <v>0</v>
      </c>
      <c r="F7194" s="72">
        <v>59.272277227722803</v>
      </c>
      <c r="G7194" s="72" t="s">
        <v>3711</v>
      </c>
    </row>
    <row r="7195" spans="1:7" x14ac:dyDescent="0.15">
      <c r="A7195" s="81" t="s">
        <v>2509</v>
      </c>
      <c r="B7195" s="72" t="s">
        <v>3716</v>
      </c>
      <c r="C7195" s="72">
        <v>5.01485148514851</v>
      </c>
      <c r="D7195" s="72">
        <v>0</v>
      </c>
      <c r="E7195" s="72">
        <v>0</v>
      </c>
      <c r="F7195" s="72">
        <v>1.5792079207920799</v>
      </c>
      <c r="G7195" s="72" t="s">
        <v>3711</v>
      </c>
    </row>
    <row r="7196" spans="1:7" x14ac:dyDescent="0.15">
      <c r="A7196" s="81" t="s">
        <v>3750</v>
      </c>
      <c r="B7196" s="72" t="s">
        <v>4069</v>
      </c>
      <c r="C7196" s="72">
        <v>34.7222222222222</v>
      </c>
      <c r="D7196" s="72">
        <v>2</v>
      </c>
      <c r="E7196" s="72">
        <v>3</v>
      </c>
      <c r="F7196" s="72">
        <v>0.22807017543859601</v>
      </c>
      <c r="G7196" s="72" t="s">
        <v>3711</v>
      </c>
    </row>
    <row r="7197" spans="1:7" x14ac:dyDescent="0.15">
      <c r="A7197" s="81" t="s">
        <v>2490</v>
      </c>
      <c r="B7197" s="72" t="s">
        <v>2548</v>
      </c>
      <c r="C7197" s="72">
        <v>1.36633663366337</v>
      </c>
      <c r="D7197" s="72">
        <v>0</v>
      </c>
      <c r="E7197" s="72">
        <v>0</v>
      </c>
      <c r="F7197" s="72">
        <v>5.7920792079207901</v>
      </c>
      <c r="G7197" s="72" t="s">
        <v>3711</v>
      </c>
    </row>
    <row r="7198" spans="1:7" x14ac:dyDescent="0.15">
      <c r="A7198" s="81" t="s">
        <v>2026</v>
      </c>
      <c r="B7198" s="72" t="s">
        <v>4042</v>
      </c>
      <c r="C7198" s="72">
        <v>145.09523809523799</v>
      </c>
      <c r="D7198" s="72">
        <v>2</v>
      </c>
      <c r="E7198" s="72">
        <v>0</v>
      </c>
      <c r="F7198" s="72">
        <v>5.4455445544554497E-2</v>
      </c>
      <c r="G7198" s="72" t="s">
        <v>3711</v>
      </c>
    </row>
    <row r="7199" spans="1:7" x14ac:dyDescent="0.15">
      <c r="A7199" s="81" t="s">
        <v>4086</v>
      </c>
      <c r="B7199" s="72" t="s">
        <v>4087</v>
      </c>
      <c r="C7199" s="72">
        <v>2.86507936507937</v>
      </c>
      <c r="D7199" s="72">
        <v>2</v>
      </c>
      <c r="E7199" s="72">
        <v>2</v>
      </c>
      <c r="F7199" s="72">
        <v>2.75396825396825</v>
      </c>
      <c r="G7199" s="72" t="s">
        <v>3711</v>
      </c>
    </row>
    <row r="7200" spans="1:7" x14ac:dyDescent="0.15">
      <c r="A7200" s="81" t="s">
        <v>3860</v>
      </c>
      <c r="B7200" s="72" t="s">
        <v>808</v>
      </c>
      <c r="C7200" s="72">
        <v>0.42574257425742601</v>
      </c>
      <c r="D7200" s="72">
        <v>0</v>
      </c>
      <c r="E7200" s="72">
        <v>2</v>
      </c>
      <c r="F7200" s="72">
        <v>18.523809523809501</v>
      </c>
      <c r="G7200" s="72" t="s">
        <v>3711</v>
      </c>
    </row>
    <row r="7201" spans="1:7" x14ac:dyDescent="0.15">
      <c r="A7201" s="81" t="s">
        <v>3750</v>
      </c>
      <c r="B7201" s="72" t="s">
        <v>3709</v>
      </c>
      <c r="C7201" s="72">
        <v>1.92105263157895</v>
      </c>
      <c r="D7201" s="72">
        <v>3</v>
      </c>
      <c r="E7201" s="72">
        <v>0</v>
      </c>
      <c r="F7201" s="72">
        <v>4.1039603960396001</v>
      </c>
      <c r="G7201" s="72" t="s">
        <v>3711</v>
      </c>
    </row>
    <row r="7202" spans="1:7" x14ac:dyDescent="0.15">
      <c r="A7202" s="81" t="s">
        <v>2329</v>
      </c>
      <c r="B7202" s="72" t="s">
        <v>2548</v>
      </c>
      <c r="C7202" s="72">
        <v>1.35964912280702</v>
      </c>
      <c r="D7202" s="72">
        <v>3</v>
      </c>
      <c r="E7202" s="72">
        <v>0</v>
      </c>
      <c r="F7202" s="72">
        <v>5.7920792079207901</v>
      </c>
      <c r="G7202" s="72" t="s">
        <v>3711</v>
      </c>
    </row>
    <row r="7203" spans="1:7" x14ac:dyDescent="0.15">
      <c r="A7203" s="81" t="s">
        <v>3747</v>
      </c>
      <c r="B7203" s="72" t="s">
        <v>3791</v>
      </c>
      <c r="C7203" s="72">
        <v>17.891089108910901</v>
      </c>
      <c r="D7203" s="72">
        <v>0</v>
      </c>
      <c r="E7203" s="72">
        <v>3</v>
      </c>
      <c r="F7203" s="72">
        <v>0.43859649122806998</v>
      </c>
      <c r="G7203" s="72" t="s">
        <v>3711</v>
      </c>
    </row>
    <row r="7204" spans="1:7" x14ac:dyDescent="0.15">
      <c r="A7204" s="81" t="s">
        <v>203</v>
      </c>
      <c r="B7204" s="72" t="s">
        <v>3709</v>
      </c>
      <c r="C7204" s="72">
        <v>38.8762376237624</v>
      </c>
      <c r="D7204" s="72">
        <v>0</v>
      </c>
      <c r="E7204" s="72">
        <v>3</v>
      </c>
      <c r="F7204" s="72">
        <v>0.20175438596491199</v>
      </c>
      <c r="G7204" s="72" t="s">
        <v>3711</v>
      </c>
    </row>
    <row r="7205" spans="1:7" x14ac:dyDescent="0.15">
      <c r="A7205" s="81" t="s">
        <v>2443</v>
      </c>
      <c r="B7205" s="72" t="s">
        <v>3718</v>
      </c>
      <c r="C7205" s="72">
        <v>3.3859649122806998</v>
      </c>
      <c r="D7205" s="72">
        <v>3</v>
      </c>
      <c r="E7205" s="72">
        <v>3</v>
      </c>
      <c r="F7205" s="72">
        <v>2.3157894736842102</v>
      </c>
      <c r="G7205" s="72" t="s">
        <v>3711</v>
      </c>
    </row>
    <row r="7206" spans="1:7" x14ac:dyDescent="0.15">
      <c r="A7206" s="81" t="s">
        <v>494</v>
      </c>
      <c r="B7206" s="72" t="s">
        <v>3945</v>
      </c>
      <c r="C7206" s="72">
        <v>123.298245614035</v>
      </c>
      <c r="D7206" s="72">
        <v>3</v>
      </c>
      <c r="E7206" s="72">
        <v>2</v>
      </c>
      <c r="F7206" s="72">
        <v>6.3492063492063502E-2</v>
      </c>
      <c r="G7206" s="72" t="s">
        <v>3711</v>
      </c>
    </row>
    <row r="7207" spans="1:7" x14ac:dyDescent="0.15">
      <c r="A7207" s="81" t="s">
        <v>3482</v>
      </c>
      <c r="B7207" s="72" t="s">
        <v>2275</v>
      </c>
      <c r="C7207" s="72">
        <v>1.0990099009901</v>
      </c>
      <c r="D7207" s="72">
        <v>0</v>
      </c>
      <c r="E7207" s="72">
        <v>0</v>
      </c>
      <c r="F7207" s="72">
        <v>7.0990099009901</v>
      </c>
      <c r="G7207" s="72" t="s">
        <v>3711</v>
      </c>
    </row>
    <row r="7208" spans="1:7" x14ac:dyDescent="0.15">
      <c r="A7208" s="81" t="s">
        <v>2726</v>
      </c>
      <c r="B7208" s="72" t="s">
        <v>3126</v>
      </c>
      <c r="C7208" s="72">
        <v>0.26315789473684198</v>
      </c>
      <c r="D7208" s="72">
        <v>3</v>
      </c>
      <c r="E7208" s="72">
        <v>0</v>
      </c>
      <c r="F7208" s="72">
        <v>29.638613861386101</v>
      </c>
      <c r="G7208" s="72" t="s">
        <v>3711</v>
      </c>
    </row>
    <row r="7209" spans="1:7" x14ac:dyDescent="0.15">
      <c r="A7209" s="81" t="s">
        <v>3903</v>
      </c>
      <c r="B7209" s="72" t="s">
        <v>3722</v>
      </c>
      <c r="C7209" s="72">
        <v>4.9920634920634903</v>
      </c>
      <c r="D7209" s="72">
        <v>2</v>
      </c>
      <c r="E7209" s="72">
        <v>3</v>
      </c>
      <c r="F7209" s="72">
        <v>1.56140350877193</v>
      </c>
      <c r="G7209" s="72" t="s">
        <v>3711</v>
      </c>
    </row>
    <row r="7210" spans="1:7" x14ac:dyDescent="0.15">
      <c r="A7210" s="81" t="s">
        <v>3936</v>
      </c>
      <c r="B7210" s="72" t="s">
        <v>3729</v>
      </c>
      <c r="C7210" s="72">
        <v>2.4920634920634899</v>
      </c>
      <c r="D7210" s="72">
        <v>2</v>
      </c>
      <c r="E7210" s="72">
        <v>3</v>
      </c>
      <c r="F7210" s="72">
        <v>3.12280701754386</v>
      </c>
      <c r="G7210" s="72" t="s">
        <v>3711</v>
      </c>
    </row>
    <row r="7211" spans="1:7" x14ac:dyDescent="0.15">
      <c r="A7211" s="81" t="s">
        <v>3998</v>
      </c>
      <c r="B7211" s="72" t="s">
        <v>605</v>
      </c>
      <c r="C7211" s="72">
        <v>0.91089108910891103</v>
      </c>
      <c r="D7211" s="72">
        <v>0</v>
      </c>
      <c r="E7211" s="72">
        <v>3</v>
      </c>
      <c r="F7211" s="72">
        <v>8.5263157894736796</v>
      </c>
      <c r="G7211" s="72" t="s">
        <v>3711</v>
      </c>
    </row>
    <row r="7212" spans="1:7" x14ac:dyDescent="0.15">
      <c r="A7212" s="81" t="s">
        <v>3841</v>
      </c>
      <c r="B7212" s="72" t="s">
        <v>3761</v>
      </c>
      <c r="C7212" s="72">
        <v>0.99122807017543901</v>
      </c>
      <c r="D7212" s="72">
        <v>3</v>
      </c>
      <c r="E7212" s="72">
        <v>0</v>
      </c>
      <c r="F7212" s="72">
        <v>7.8267326732673297</v>
      </c>
      <c r="G7212" s="72" t="s">
        <v>3711</v>
      </c>
    </row>
    <row r="7213" spans="1:7" x14ac:dyDescent="0.15">
      <c r="A7213" s="81" t="s">
        <v>2371</v>
      </c>
      <c r="B7213" s="72" t="s">
        <v>4013</v>
      </c>
      <c r="C7213" s="72">
        <v>25.678217821782201</v>
      </c>
      <c r="D7213" s="72">
        <v>0</v>
      </c>
      <c r="E7213" s="72">
        <v>2</v>
      </c>
      <c r="F7213" s="72">
        <v>0.30158730158730201</v>
      </c>
      <c r="G7213" s="72" t="s">
        <v>3711</v>
      </c>
    </row>
    <row r="7214" spans="1:7" x14ac:dyDescent="0.15">
      <c r="A7214" s="81" t="s">
        <v>3959</v>
      </c>
      <c r="B7214" s="72" t="s">
        <v>3664</v>
      </c>
      <c r="C7214" s="72">
        <v>1.6111111111111101</v>
      </c>
      <c r="D7214" s="72">
        <v>2</v>
      </c>
      <c r="E7214" s="72">
        <v>0</v>
      </c>
      <c r="F7214" s="72">
        <v>4.7970297029703</v>
      </c>
      <c r="G7214" s="72" t="s">
        <v>3711</v>
      </c>
    </row>
    <row r="7215" spans="1:7" x14ac:dyDescent="0.15">
      <c r="A7215" s="81" t="s">
        <v>3750</v>
      </c>
      <c r="B7215" s="72" t="s">
        <v>4032</v>
      </c>
      <c r="C7215" s="72">
        <v>21.613861386138598</v>
      </c>
      <c r="D7215" s="72">
        <v>0</v>
      </c>
      <c r="E7215" s="72">
        <v>0</v>
      </c>
      <c r="F7215" s="72">
        <v>0.35643564356435598</v>
      </c>
      <c r="G7215" s="72" t="s">
        <v>3711</v>
      </c>
    </row>
    <row r="7216" spans="1:7" x14ac:dyDescent="0.15">
      <c r="A7216" s="81" t="s">
        <v>2014</v>
      </c>
      <c r="B7216" s="72" t="s">
        <v>3573</v>
      </c>
      <c r="C7216" s="72">
        <v>58.5</v>
      </c>
      <c r="D7216" s="72">
        <v>2</v>
      </c>
      <c r="E7216" s="72">
        <v>3</v>
      </c>
      <c r="F7216" s="72">
        <v>0.13157894736842099</v>
      </c>
      <c r="G7216" s="72" t="s">
        <v>3711</v>
      </c>
    </row>
    <row r="7217" spans="1:7" x14ac:dyDescent="0.15">
      <c r="A7217" s="81" t="s">
        <v>3762</v>
      </c>
      <c r="B7217" s="72" t="s">
        <v>3863</v>
      </c>
      <c r="C7217" s="72">
        <v>0.859649122807018</v>
      </c>
      <c r="D7217" s="72">
        <v>3</v>
      </c>
      <c r="E7217" s="72">
        <v>2</v>
      </c>
      <c r="F7217" s="72">
        <v>8.9365079365079403</v>
      </c>
      <c r="G7217" s="72" t="s">
        <v>3711</v>
      </c>
    </row>
    <row r="7218" spans="1:7" x14ac:dyDescent="0.15">
      <c r="A7218" s="81" t="s">
        <v>2410</v>
      </c>
      <c r="B7218" s="72" t="s">
        <v>3757</v>
      </c>
      <c r="C7218" s="72">
        <v>2.5526315789473699</v>
      </c>
      <c r="D7218" s="72">
        <v>3</v>
      </c>
      <c r="E7218" s="72">
        <v>3</v>
      </c>
      <c r="F7218" s="72">
        <v>3.0087719298245599</v>
      </c>
      <c r="G7218" s="72" t="s">
        <v>3711</v>
      </c>
    </row>
    <row r="7219" spans="1:7" x14ac:dyDescent="0.15">
      <c r="A7219" s="81" t="s">
        <v>3762</v>
      </c>
      <c r="B7219" s="72" t="s">
        <v>4075</v>
      </c>
      <c r="C7219" s="72">
        <v>43.0555555555556</v>
      </c>
      <c r="D7219" s="72">
        <v>2</v>
      </c>
      <c r="E7219" s="72">
        <v>0</v>
      </c>
      <c r="F7219" s="72">
        <v>0.17821782178217799</v>
      </c>
      <c r="G7219" s="72" t="s">
        <v>3711</v>
      </c>
    </row>
    <row r="7220" spans="1:7" x14ac:dyDescent="0.15">
      <c r="A7220" s="81" t="s">
        <v>3998</v>
      </c>
      <c r="B7220" s="72" t="s">
        <v>3655</v>
      </c>
      <c r="C7220" s="72">
        <v>0.91089108910891103</v>
      </c>
      <c r="D7220" s="72">
        <v>0</v>
      </c>
      <c r="E7220" s="72">
        <v>0</v>
      </c>
      <c r="F7220" s="72">
        <v>8.4207920792079207</v>
      </c>
      <c r="G7220" s="72" t="s">
        <v>3711</v>
      </c>
    </row>
    <row r="7221" spans="1:7" x14ac:dyDescent="0.15">
      <c r="A7221" s="81" t="s">
        <v>3806</v>
      </c>
      <c r="B7221" s="72" t="s">
        <v>2333</v>
      </c>
      <c r="C7221" s="72">
        <v>9.3015873015873005</v>
      </c>
      <c r="D7221" s="72">
        <v>2</v>
      </c>
      <c r="E7221" s="72">
        <v>3</v>
      </c>
      <c r="F7221" s="72">
        <v>0.82456140350877205</v>
      </c>
      <c r="G7221" s="72" t="s">
        <v>3711</v>
      </c>
    </row>
    <row r="7222" spans="1:7" x14ac:dyDescent="0.15">
      <c r="A7222" s="81" t="s">
        <v>3743</v>
      </c>
      <c r="B7222" s="72" t="s">
        <v>3725</v>
      </c>
      <c r="C7222" s="72">
        <v>15.325396825396799</v>
      </c>
      <c r="D7222" s="72">
        <v>2</v>
      </c>
      <c r="E7222" s="72">
        <v>3</v>
      </c>
      <c r="F7222" s="72">
        <v>0.5</v>
      </c>
      <c r="G7222" s="72" t="s">
        <v>3711</v>
      </c>
    </row>
    <row r="7223" spans="1:7" x14ac:dyDescent="0.15">
      <c r="A7223" s="81" t="s">
        <v>3534</v>
      </c>
      <c r="B7223" s="72" t="s">
        <v>3999</v>
      </c>
      <c r="C7223" s="72">
        <v>7.5789473684210504</v>
      </c>
      <c r="D7223" s="72">
        <v>3</v>
      </c>
      <c r="E7223" s="72">
        <v>2</v>
      </c>
      <c r="F7223" s="72">
        <v>1.0079365079365099</v>
      </c>
      <c r="G7223" s="72" t="s">
        <v>3711</v>
      </c>
    </row>
    <row r="7224" spans="1:7" x14ac:dyDescent="0.15">
      <c r="A7224" s="81" t="s">
        <v>3825</v>
      </c>
      <c r="B7224" s="72" t="s">
        <v>3826</v>
      </c>
      <c r="C7224" s="72">
        <v>1.06435643564356</v>
      </c>
      <c r="D7224" s="72">
        <v>0</v>
      </c>
      <c r="E7224" s="72">
        <v>0</v>
      </c>
      <c r="F7224" s="72">
        <v>7.1683168316831702</v>
      </c>
      <c r="G7224" s="72" t="s">
        <v>3711</v>
      </c>
    </row>
    <row r="7225" spans="1:7" x14ac:dyDescent="0.15">
      <c r="A7225" s="81" t="s">
        <v>4007</v>
      </c>
      <c r="B7225" s="72" t="s">
        <v>2347</v>
      </c>
      <c r="C7225" s="72">
        <v>0.12871287128712899</v>
      </c>
      <c r="D7225" s="72">
        <v>0</v>
      </c>
      <c r="E7225" s="72">
        <v>0</v>
      </c>
      <c r="F7225" s="72">
        <v>59.272277227722803</v>
      </c>
      <c r="G7225" s="72" t="s">
        <v>3711</v>
      </c>
    </row>
    <row r="7226" spans="1:7" x14ac:dyDescent="0.15">
      <c r="A7226" s="81" t="s">
        <v>2556</v>
      </c>
      <c r="B7226" s="72" t="s">
        <v>3812</v>
      </c>
      <c r="C7226" s="72">
        <v>7.7772277227722801</v>
      </c>
      <c r="D7226" s="72">
        <v>0</v>
      </c>
      <c r="E7226" s="72">
        <v>0</v>
      </c>
      <c r="F7226" s="72">
        <v>0.98019801980197996</v>
      </c>
      <c r="G7226" s="72" t="s">
        <v>3711</v>
      </c>
    </row>
    <row r="7227" spans="1:7" x14ac:dyDescent="0.15">
      <c r="A7227" s="81" t="s">
        <v>3841</v>
      </c>
      <c r="B7227" s="72" t="s">
        <v>3908</v>
      </c>
      <c r="C7227" s="72">
        <v>0.99122807017543901</v>
      </c>
      <c r="D7227" s="72">
        <v>3</v>
      </c>
      <c r="E7227" s="72">
        <v>2</v>
      </c>
      <c r="F7227" s="72">
        <v>7.6904761904761898</v>
      </c>
      <c r="G7227" s="72" t="s">
        <v>3711</v>
      </c>
    </row>
    <row r="7228" spans="1:7" x14ac:dyDescent="0.15">
      <c r="A7228" s="81" t="s">
        <v>3980</v>
      </c>
      <c r="B7228" s="72" t="s">
        <v>3981</v>
      </c>
      <c r="C7228" s="72">
        <v>2.8174603174603199</v>
      </c>
      <c r="D7228" s="72">
        <v>2</v>
      </c>
      <c r="E7228" s="72">
        <v>0</v>
      </c>
      <c r="F7228" s="72">
        <v>2.6980198019802</v>
      </c>
      <c r="G7228" s="72" t="s">
        <v>3711</v>
      </c>
    </row>
    <row r="7229" spans="1:7" x14ac:dyDescent="0.15">
      <c r="A7229" s="81" t="s">
        <v>3978</v>
      </c>
      <c r="B7229" s="72" t="s">
        <v>3893</v>
      </c>
      <c r="C7229" s="72">
        <v>1.6140350877192999</v>
      </c>
      <c r="D7229" s="72">
        <v>3</v>
      </c>
      <c r="E7229" s="72">
        <v>0</v>
      </c>
      <c r="F7229" s="72">
        <v>4.7079207920792099</v>
      </c>
      <c r="G7229" s="72" t="s">
        <v>3711</v>
      </c>
    </row>
    <row r="7230" spans="1:7" x14ac:dyDescent="0.15">
      <c r="A7230" s="81" t="s">
        <v>3954</v>
      </c>
      <c r="B7230" s="72" t="s">
        <v>2492</v>
      </c>
      <c r="C7230" s="72">
        <v>0.105263157894737</v>
      </c>
      <c r="D7230" s="72">
        <v>3</v>
      </c>
      <c r="E7230" s="72">
        <v>2</v>
      </c>
      <c r="F7230" s="72">
        <v>72.150793650793602</v>
      </c>
      <c r="G7230" s="72" t="s">
        <v>3711</v>
      </c>
    </row>
    <row r="7231" spans="1:7" x14ac:dyDescent="0.15">
      <c r="A7231" s="81" t="s">
        <v>4018</v>
      </c>
      <c r="B7231" s="72" t="s">
        <v>2347</v>
      </c>
      <c r="C7231" s="72">
        <v>2.6315789473684199E-2</v>
      </c>
      <c r="D7231" s="72">
        <v>3</v>
      </c>
      <c r="E7231" s="72">
        <v>2</v>
      </c>
      <c r="F7231" s="72">
        <v>288.48412698412699</v>
      </c>
      <c r="G7231" s="72" t="s">
        <v>3711</v>
      </c>
    </row>
    <row r="7232" spans="1:7" x14ac:dyDescent="0.15">
      <c r="A7232" s="81" t="s">
        <v>3813</v>
      </c>
      <c r="B7232" s="72" t="s">
        <v>2347</v>
      </c>
      <c r="C7232" s="72">
        <v>2.6315789473684199E-2</v>
      </c>
      <c r="D7232" s="72">
        <v>3</v>
      </c>
      <c r="E7232" s="72">
        <v>2</v>
      </c>
      <c r="F7232" s="72">
        <v>288.48412698412699</v>
      </c>
      <c r="G7232" s="72" t="s">
        <v>3711</v>
      </c>
    </row>
    <row r="7233" spans="1:7" x14ac:dyDescent="0.15">
      <c r="A7233" s="81" t="s">
        <v>2371</v>
      </c>
      <c r="B7233" s="72" t="s">
        <v>3679</v>
      </c>
      <c r="C7233" s="72">
        <v>117.293650793651</v>
      </c>
      <c r="D7233" s="72">
        <v>2</v>
      </c>
      <c r="E7233" s="72">
        <v>0</v>
      </c>
      <c r="F7233" s="72">
        <v>6.43564356435644E-2</v>
      </c>
      <c r="G7233" s="72" t="s">
        <v>3711</v>
      </c>
    </row>
    <row r="7234" spans="1:7" x14ac:dyDescent="0.15">
      <c r="A7234" s="81" t="s">
        <v>2556</v>
      </c>
      <c r="B7234" s="72" t="s">
        <v>3791</v>
      </c>
      <c r="C7234" s="72">
        <v>7.7772277227722801</v>
      </c>
      <c r="D7234" s="72">
        <v>0</v>
      </c>
      <c r="E7234" s="72">
        <v>0</v>
      </c>
      <c r="F7234" s="72">
        <v>0.97029702970297005</v>
      </c>
      <c r="G7234" s="72" t="s">
        <v>3711</v>
      </c>
    </row>
    <row r="7235" spans="1:7" x14ac:dyDescent="0.15">
      <c r="A7235" s="81" t="s">
        <v>3805</v>
      </c>
      <c r="B7235" s="72" t="s">
        <v>3748</v>
      </c>
      <c r="C7235" s="72">
        <v>0.75247524752475203</v>
      </c>
      <c r="D7235" s="72">
        <v>0</v>
      </c>
      <c r="E7235" s="72">
        <v>0</v>
      </c>
      <c r="F7235" s="72">
        <v>10</v>
      </c>
      <c r="G7235" s="72" t="s">
        <v>3711</v>
      </c>
    </row>
    <row r="7236" spans="1:7" x14ac:dyDescent="0.15">
      <c r="A7236" s="81" t="s">
        <v>3959</v>
      </c>
      <c r="B7236" s="72" t="s">
        <v>3695</v>
      </c>
      <c r="C7236" s="72">
        <v>2.1403508771929798</v>
      </c>
      <c r="D7236" s="72">
        <v>3</v>
      </c>
      <c r="E7236" s="72">
        <v>2</v>
      </c>
      <c r="F7236" s="72">
        <v>3.4920634920634899</v>
      </c>
      <c r="G7236" s="72" t="s">
        <v>3711</v>
      </c>
    </row>
    <row r="7237" spans="1:7" x14ac:dyDescent="0.15">
      <c r="A7237" s="81" t="s">
        <v>3903</v>
      </c>
      <c r="B7237" s="72" t="s">
        <v>3727</v>
      </c>
      <c r="C7237" s="72">
        <v>1.7079207920792101</v>
      </c>
      <c r="D7237" s="72">
        <v>0</v>
      </c>
      <c r="E7237" s="72">
        <v>0</v>
      </c>
      <c r="F7237" s="72">
        <v>4.3712871287128703</v>
      </c>
      <c r="G7237" s="72" t="s">
        <v>3711</v>
      </c>
    </row>
    <row r="7238" spans="1:7" x14ac:dyDescent="0.15">
      <c r="A7238" s="81" t="s">
        <v>2026</v>
      </c>
      <c r="B7238" s="72" t="s">
        <v>2422</v>
      </c>
      <c r="C7238" s="72">
        <v>3.9736842105263199</v>
      </c>
      <c r="D7238" s="72">
        <v>3</v>
      </c>
      <c r="E7238" s="72">
        <v>3</v>
      </c>
      <c r="F7238" s="72">
        <v>1.87719298245614</v>
      </c>
      <c r="G7238" s="72" t="s">
        <v>3711</v>
      </c>
    </row>
    <row r="7239" spans="1:7" x14ac:dyDescent="0.15">
      <c r="A7239" s="81" t="s">
        <v>1166</v>
      </c>
      <c r="B7239" s="72" t="s">
        <v>3674</v>
      </c>
      <c r="C7239" s="72">
        <v>26.780701754386001</v>
      </c>
      <c r="D7239" s="72">
        <v>3</v>
      </c>
      <c r="E7239" s="72">
        <v>2</v>
      </c>
      <c r="F7239" s="72">
        <v>0.27777777777777801</v>
      </c>
      <c r="G7239" s="72" t="s">
        <v>3711</v>
      </c>
    </row>
    <row r="7240" spans="1:7" x14ac:dyDescent="0.15">
      <c r="A7240" s="81" t="s">
        <v>2124</v>
      </c>
      <c r="B7240" s="72" t="s">
        <v>3620</v>
      </c>
      <c r="C7240" s="72">
        <v>51.984126984127002</v>
      </c>
      <c r="D7240" s="72">
        <v>2</v>
      </c>
      <c r="E7240" s="72">
        <v>2</v>
      </c>
      <c r="F7240" s="72">
        <v>0.14285714285714299</v>
      </c>
      <c r="G7240" s="72" t="s">
        <v>3711</v>
      </c>
    </row>
    <row r="7241" spans="1:7" x14ac:dyDescent="0.15">
      <c r="A7241" s="81" t="s">
        <v>3906</v>
      </c>
      <c r="B7241" s="72" t="s">
        <v>2585</v>
      </c>
      <c r="C7241" s="72">
        <v>1.9920634920634901</v>
      </c>
      <c r="D7241" s="72">
        <v>2</v>
      </c>
      <c r="E7241" s="72">
        <v>3</v>
      </c>
      <c r="F7241" s="72">
        <v>3.71929824561404</v>
      </c>
      <c r="G7241" s="72" t="s">
        <v>3711</v>
      </c>
    </row>
    <row r="7242" spans="1:7" x14ac:dyDescent="0.15">
      <c r="A7242" s="81" t="s">
        <v>1248</v>
      </c>
      <c r="B7242" s="72" t="s">
        <v>3804</v>
      </c>
      <c r="C7242" s="72">
        <v>35.8333333333333</v>
      </c>
      <c r="D7242" s="72">
        <v>3</v>
      </c>
      <c r="E7242" s="72">
        <v>2</v>
      </c>
      <c r="F7242" s="72">
        <v>0.206349206349206</v>
      </c>
      <c r="G7242" s="72" t="s">
        <v>3711</v>
      </c>
    </row>
    <row r="7243" spans="1:7" x14ac:dyDescent="0.15">
      <c r="A7243" s="81" t="s">
        <v>2086</v>
      </c>
      <c r="B7243" s="72" t="s">
        <v>3783</v>
      </c>
      <c r="C7243" s="72">
        <v>84.039682539682502</v>
      </c>
      <c r="D7243" s="72">
        <v>2</v>
      </c>
      <c r="E7243" s="72">
        <v>3</v>
      </c>
      <c r="F7243" s="72">
        <v>8.7719298245614002E-2</v>
      </c>
      <c r="G7243" s="72" t="s">
        <v>3711</v>
      </c>
    </row>
    <row r="7244" spans="1:7" x14ac:dyDescent="0.15">
      <c r="A7244" s="81" t="s">
        <v>4033</v>
      </c>
      <c r="B7244" s="72" t="s">
        <v>3713</v>
      </c>
      <c r="C7244" s="72">
        <v>1.2380952380952399</v>
      </c>
      <c r="D7244" s="72">
        <v>2</v>
      </c>
      <c r="E7244" s="72">
        <v>3</v>
      </c>
      <c r="F7244" s="72">
        <v>5.9473684210526301</v>
      </c>
      <c r="G7244" s="72" t="s">
        <v>3711</v>
      </c>
    </row>
    <row r="7245" spans="1:7" x14ac:dyDescent="0.15">
      <c r="A7245" s="81" t="s">
        <v>3918</v>
      </c>
      <c r="B7245" s="72" t="s">
        <v>3993</v>
      </c>
      <c r="C7245" s="72">
        <v>3.88095238095238</v>
      </c>
      <c r="D7245" s="72">
        <v>2</v>
      </c>
      <c r="E7245" s="72">
        <v>3</v>
      </c>
      <c r="F7245" s="72">
        <v>1.8947368421052599</v>
      </c>
      <c r="G7245" s="72" t="s">
        <v>3711</v>
      </c>
    </row>
    <row r="7246" spans="1:7" x14ac:dyDescent="0.15">
      <c r="A7246" s="81" t="s">
        <v>282</v>
      </c>
      <c r="B7246" s="72" t="s">
        <v>2749</v>
      </c>
      <c r="C7246" s="72">
        <v>4.59649122807018</v>
      </c>
      <c r="D7246" s="72">
        <v>3</v>
      </c>
      <c r="E7246" s="72">
        <v>3</v>
      </c>
      <c r="F7246" s="72">
        <v>1.59649122807018</v>
      </c>
      <c r="G7246" s="72" t="s">
        <v>3711</v>
      </c>
    </row>
    <row r="7247" spans="1:7" x14ac:dyDescent="0.15">
      <c r="A7247" s="81" t="s">
        <v>1055</v>
      </c>
      <c r="B7247" s="72" t="s">
        <v>3984</v>
      </c>
      <c r="C7247" s="72">
        <v>61.464912280701803</v>
      </c>
      <c r="D7247" s="72">
        <v>3</v>
      </c>
      <c r="E7247" s="72">
        <v>2</v>
      </c>
      <c r="F7247" s="72">
        <v>0.119047619047619</v>
      </c>
      <c r="G7247" s="72" t="s">
        <v>3711</v>
      </c>
    </row>
    <row r="7248" spans="1:7" x14ac:dyDescent="0.15">
      <c r="A7248" s="81" t="s">
        <v>2556</v>
      </c>
      <c r="B7248" s="72" t="s">
        <v>3917</v>
      </c>
      <c r="C7248" s="72">
        <v>83.3888888888889</v>
      </c>
      <c r="D7248" s="72">
        <v>2</v>
      </c>
      <c r="E7248" s="72">
        <v>3</v>
      </c>
      <c r="F7248" s="72">
        <v>8.7719298245614002E-2</v>
      </c>
      <c r="G7248" s="72" t="s">
        <v>3711</v>
      </c>
    </row>
    <row r="7249" spans="1:7" x14ac:dyDescent="0.15">
      <c r="A7249" s="81" t="s">
        <v>1055</v>
      </c>
      <c r="B7249" s="72" t="s">
        <v>4088</v>
      </c>
      <c r="C7249" s="72">
        <v>230.23267326732699</v>
      </c>
      <c r="D7249" s="72">
        <v>0</v>
      </c>
      <c r="E7249" s="72">
        <v>2</v>
      </c>
      <c r="F7249" s="72">
        <v>3.1746031746031703E-2</v>
      </c>
      <c r="G7249" s="72" t="s">
        <v>3711</v>
      </c>
    </row>
    <row r="7250" spans="1:7" x14ac:dyDescent="0.15">
      <c r="A7250" s="81" t="s">
        <v>2560</v>
      </c>
      <c r="B7250" s="72" t="s">
        <v>3771</v>
      </c>
      <c r="C7250" s="72">
        <v>13.014851485148499</v>
      </c>
      <c r="D7250" s="72">
        <v>0</v>
      </c>
      <c r="E7250" s="72">
        <v>3</v>
      </c>
      <c r="F7250" s="72">
        <v>0.56140350877193002</v>
      </c>
      <c r="G7250" s="72" t="s">
        <v>3711</v>
      </c>
    </row>
    <row r="7251" spans="1:7" x14ac:dyDescent="0.15">
      <c r="A7251" s="81" t="s">
        <v>1220</v>
      </c>
      <c r="B7251" s="72" t="s">
        <v>3800</v>
      </c>
      <c r="C7251" s="72">
        <v>166.37128712871299</v>
      </c>
      <c r="D7251" s="72">
        <v>0</v>
      </c>
      <c r="E7251" s="72">
        <v>3</v>
      </c>
      <c r="F7251" s="72">
        <v>4.3859649122807001E-2</v>
      </c>
      <c r="G7251" s="72" t="s">
        <v>3711</v>
      </c>
    </row>
    <row r="7252" spans="1:7" x14ac:dyDescent="0.15">
      <c r="A7252" s="81" t="s">
        <v>4082</v>
      </c>
      <c r="B7252" s="72" t="s">
        <v>3729</v>
      </c>
      <c r="C7252" s="72">
        <v>0.24603174603174599</v>
      </c>
      <c r="D7252" s="72">
        <v>2</v>
      </c>
      <c r="E7252" s="72">
        <v>2</v>
      </c>
      <c r="F7252" s="72">
        <v>29.650793650793702</v>
      </c>
      <c r="G7252" s="72" t="s">
        <v>3711</v>
      </c>
    </row>
    <row r="7253" spans="1:7" x14ac:dyDescent="0.15">
      <c r="A7253" s="81" t="s">
        <v>3506</v>
      </c>
      <c r="B7253" s="72" t="s">
        <v>3862</v>
      </c>
      <c r="C7253" s="72">
        <v>30.634920634920601</v>
      </c>
      <c r="D7253" s="72">
        <v>2</v>
      </c>
      <c r="E7253" s="72">
        <v>2</v>
      </c>
      <c r="F7253" s="72">
        <v>0.238095238095238</v>
      </c>
      <c r="G7253" s="72" t="s">
        <v>3711</v>
      </c>
    </row>
    <row r="7254" spans="1:7" x14ac:dyDescent="0.15">
      <c r="A7254" s="81" t="s">
        <v>2858</v>
      </c>
      <c r="B7254" s="72" t="s">
        <v>3727</v>
      </c>
      <c r="C7254" s="72">
        <v>1.6666666666666701</v>
      </c>
      <c r="D7254" s="72">
        <v>3</v>
      </c>
      <c r="E7254" s="72">
        <v>0</v>
      </c>
      <c r="F7254" s="72">
        <v>4.3712871287128703</v>
      </c>
      <c r="G7254" s="72" t="s">
        <v>3711</v>
      </c>
    </row>
    <row r="7255" spans="1:7" x14ac:dyDescent="0.15">
      <c r="A7255" s="81" t="s">
        <v>2420</v>
      </c>
      <c r="B7255" s="72" t="s">
        <v>2577</v>
      </c>
      <c r="C7255" s="72">
        <v>5.3070175438596499</v>
      </c>
      <c r="D7255" s="72">
        <v>3</v>
      </c>
      <c r="E7255" s="72">
        <v>3</v>
      </c>
      <c r="F7255" s="72">
        <v>1.3684210526315801</v>
      </c>
      <c r="G7255" s="72" t="s">
        <v>3711</v>
      </c>
    </row>
    <row r="7256" spans="1:7" x14ac:dyDescent="0.15">
      <c r="A7256" s="81" t="s">
        <v>3749</v>
      </c>
      <c r="B7256" s="72" t="s">
        <v>3958</v>
      </c>
      <c r="C7256" s="72">
        <v>39.769841269841301</v>
      </c>
      <c r="D7256" s="72">
        <v>2</v>
      </c>
      <c r="E7256" s="72">
        <v>2</v>
      </c>
      <c r="F7256" s="72">
        <v>0.182539682539683</v>
      </c>
      <c r="G7256" s="72" t="s">
        <v>3711</v>
      </c>
    </row>
    <row r="7257" spans="1:7" x14ac:dyDescent="0.15">
      <c r="A7257" s="81" t="s">
        <v>4022</v>
      </c>
      <c r="B7257" s="72" t="s">
        <v>1628</v>
      </c>
      <c r="C7257" s="72">
        <v>0.72807017543859698</v>
      </c>
      <c r="D7257" s="72">
        <v>3</v>
      </c>
      <c r="E7257" s="72">
        <v>3</v>
      </c>
      <c r="F7257" s="72">
        <v>9.9473684210526301</v>
      </c>
      <c r="G7257" s="72" t="s">
        <v>3711</v>
      </c>
    </row>
    <row r="7258" spans="1:7" x14ac:dyDescent="0.15">
      <c r="A7258" s="81" t="s">
        <v>3874</v>
      </c>
      <c r="B7258" s="72" t="s">
        <v>4095</v>
      </c>
      <c r="C7258" s="72">
        <v>1.4009900990099</v>
      </c>
      <c r="D7258" s="72">
        <v>0</v>
      </c>
      <c r="E7258" s="72">
        <v>2</v>
      </c>
      <c r="F7258" s="72">
        <v>5.1666666666666696</v>
      </c>
      <c r="G7258" s="72" t="s">
        <v>3711</v>
      </c>
    </row>
    <row r="7259" spans="1:7" x14ac:dyDescent="0.15">
      <c r="A7259" s="81" t="s">
        <v>3825</v>
      </c>
      <c r="B7259" s="72" t="s">
        <v>3894</v>
      </c>
      <c r="C7259" s="72">
        <v>25.206349206349199</v>
      </c>
      <c r="D7259" s="72">
        <v>2</v>
      </c>
      <c r="E7259" s="72">
        <v>0</v>
      </c>
      <c r="F7259" s="72">
        <v>0.287128712871287</v>
      </c>
      <c r="G7259" s="72" t="s">
        <v>3711</v>
      </c>
    </row>
    <row r="7260" spans="1:7" x14ac:dyDescent="0.15">
      <c r="A7260" s="81" t="s">
        <v>3099</v>
      </c>
      <c r="B7260" s="72" t="s">
        <v>3702</v>
      </c>
      <c r="C7260" s="72">
        <v>5.1666666666666696</v>
      </c>
      <c r="D7260" s="72">
        <v>2</v>
      </c>
      <c r="E7260" s="72">
        <v>2</v>
      </c>
      <c r="F7260" s="72">
        <v>1.3968253968254001</v>
      </c>
      <c r="G7260" s="72" t="s">
        <v>3711</v>
      </c>
    </row>
    <row r="7261" spans="1:7" x14ac:dyDescent="0.15">
      <c r="A7261" s="81" t="s">
        <v>3977</v>
      </c>
      <c r="B7261" s="72" t="s">
        <v>3658</v>
      </c>
      <c r="C7261" s="72">
        <v>0.48245614035087703</v>
      </c>
      <c r="D7261" s="72">
        <v>3</v>
      </c>
      <c r="E7261" s="72">
        <v>2</v>
      </c>
      <c r="F7261" s="72">
        <v>14.9444444444444</v>
      </c>
      <c r="G7261" s="72" t="s">
        <v>3711</v>
      </c>
    </row>
    <row r="7262" spans="1:7" x14ac:dyDescent="0.15">
      <c r="A7262" s="81" t="s">
        <v>3874</v>
      </c>
      <c r="B7262" s="72" t="s">
        <v>3695</v>
      </c>
      <c r="C7262" s="72">
        <v>2.0634920634920602</v>
      </c>
      <c r="D7262" s="72">
        <v>2</v>
      </c>
      <c r="E7262" s="72">
        <v>2</v>
      </c>
      <c r="F7262" s="72">
        <v>3.4920634920634899</v>
      </c>
      <c r="G7262" s="72" t="s">
        <v>3711</v>
      </c>
    </row>
    <row r="7263" spans="1:7" x14ac:dyDescent="0.15">
      <c r="A7263" s="81" t="s">
        <v>3818</v>
      </c>
      <c r="B7263" s="72" t="s">
        <v>2571</v>
      </c>
      <c r="C7263" s="72">
        <v>0.18421052631578899</v>
      </c>
      <c r="D7263" s="72">
        <v>3</v>
      </c>
      <c r="E7263" s="72">
        <v>0</v>
      </c>
      <c r="F7263" s="72">
        <v>39.069306930693102</v>
      </c>
      <c r="G7263" s="72" t="s">
        <v>3711</v>
      </c>
    </row>
    <row r="7264" spans="1:7" x14ac:dyDescent="0.15">
      <c r="A7264" s="81" t="s">
        <v>3482</v>
      </c>
      <c r="B7264" s="72" t="s">
        <v>2275</v>
      </c>
      <c r="C7264" s="72">
        <v>0.157894736842105</v>
      </c>
      <c r="D7264" s="72">
        <v>3</v>
      </c>
      <c r="E7264" s="72">
        <v>2</v>
      </c>
      <c r="F7264" s="72">
        <v>45.365079365079403</v>
      </c>
      <c r="G7264" s="72" t="s">
        <v>3711</v>
      </c>
    </row>
    <row r="7265" spans="1:7" x14ac:dyDescent="0.15">
      <c r="A7265" s="81" t="s">
        <v>3768</v>
      </c>
      <c r="B7265" s="72" t="s">
        <v>2006</v>
      </c>
      <c r="C7265" s="72">
        <v>4.3859649122807001E-2</v>
      </c>
      <c r="D7265" s="72">
        <v>3</v>
      </c>
      <c r="E7265" s="72">
        <v>2</v>
      </c>
      <c r="F7265" s="72">
        <v>163.166666666667</v>
      </c>
      <c r="G7265" s="72" t="s">
        <v>3711</v>
      </c>
    </row>
    <row r="7266" spans="1:7" x14ac:dyDescent="0.15">
      <c r="A7266" s="81" t="s">
        <v>2432</v>
      </c>
      <c r="B7266" s="72" t="s">
        <v>3928</v>
      </c>
      <c r="C7266" s="72">
        <v>406.46031746031701</v>
      </c>
      <c r="D7266" s="72">
        <v>2</v>
      </c>
      <c r="E7266" s="72">
        <v>3</v>
      </c>
      <c r="F7266" s="72">
        <v>1.7543859649122799E-2</v>
      </c>
      <c r="G7266" s="72" t="s">
        <v>3711</v>
      </c>
    </row>
    <row r="7267" spans="1:7" x14ac:dyDescent="0.15">
      <c r="A7267" s="81" t="s">
        <v>3903</v>
      </c>
      <c r="B7267" s="72" t="s">
        <v>3779</v>
      </c>
      <c r="C7267" s="72">
        <v>1.7079207920792101</v>
      </c>
      <c r="D7267" s="72">
        <v>0</v>
      </c>
      <c r="E7267" s="72">
        <v>2</v>
      </c>
      <c r="F7267" s="72">
        <v>4.1746031746031704</v>
      </c>
      <c r="G7267" s="72" t="s">
        <v>3711</v>
      </c>
    </row>
    <row r="7268" spans="1:7" x14ac:dyDescent="0.15">
      <c r="A7268" s="81" t="s">
        <v>2509</v>
      </c>
      <c r="B7268" s="72" t="s">
        <v>3767</v>
      </c>
      <c r="C7268" s="72">
        <v>5.01485148514851</v>
      </c>
      <c r="D7268" s="72">
        <v>0</v>
      </c>
      <c r="E7268" s="72">
        <v>2</v>
      </c>
      <c r="F7268" s="72">
        <v>1.42063492063492</v>
      </c>
      <c r="G7268" s="72" t="s">
        <v>3711</v>
      </c>
    </row>
    <row r="7269" spans="1:7" x14ac:dyDescent="0.15">
      <c r="A7269" s="81" t="s">
        <v>3720</v>
      </c>
      <c r="B7269" s="72" t="s">
        <v>2824</v>
      </c>
      <c r="C7269" s="72">
        <v>3.4405940594059401</v>
      </c>
      <c r="D7269" s="72">
        <v>0</v>
      </c>
      <c r="E7269" s="72">
        <v>3</v>
      </c>
      <c r="F7269" s="72">
        <v>2.0614035087719298</v>
      </c>
      <c r="G7269" s="72" t="s">
        <v>3711</v>
      </c>
    </row>
    <row r="7270" spans="1:7" x14ac:dyDescent="0.15">
      <c r="A7270" s="81" t="s">
        <v>3720</v>
      </c>
      <c r="B7270" s="72" t="s">
        <v>2824</v>
      </c>
      <c r="C7270" s="72">
        <v>0.75438596491228105</v>
      </c>
      <c r="D7270" s="72">
        <v>3</v>
      </c>
      <c r="E7270" s="72">
        <v>0</v>
      </c>
      <c r="F7270" s="72">
        <v>9.3910891089108901</v>
      </c>
      <c r="G7270" s="72" t="s">
        <v>3711</v>
      </c>
    </row>
    <row r="7271" spans="1:7" x14ac:dyDescent="0.15">
      <c r="A7271" s="81" t="s">
        <v>2560</v>
      </c>
      <c r="B7271" s="72" t="s">
        <v>2370</v>
      </c>
      <c r="C7271" s="72">
        <v>13.014851485148499</v>
      </c>
      <c r="D7271" s="72">
        <v>0</v>
      </c>
      <c r="E7271" s="72">
        <v>3</v>
      </c>
      <c r="F7271" s="72">
        <v>0.54385964912280704</v>
      </c>
      <c r="G7271" s="72" t="s">
        <v>3711</v>
      </c>
    </row>
    <row r="7272" spans="1:7" x14ac:dyDescent="0.15">
      <c r="A7272" s="81" t="s">
        <v>3749</v>
      </c>
      <c r="B7272" s="72" t="s">
        <v>852</v>
      </c>
      <c r="C7272" s="72">
        <v>2.92105263157895</v>
      </c>
      <c r="D7272" s="72">
        <v>3</v>
      </c>
      <c r="E7272" s="72">
        <v>3</v>
      </c>
      <c r="F7272" s="72">
        <v>2.42105263157895</v>
      </c>
      <c r="G7272" s="72" t="s">
        <v>3711</v>
      </c>
    </row>
    <row r="7273" spans="1:7" x14ac:dyDescent="0.15">
      <c r="A7273" s="81" t="s">
        <v>4049</v>
      </c>
      <c r="B7273" s="72" t="s">
        <v>808</v>
      </c>
      <c r="C7273" s="72">
        <v>0.317460317460317</v>
      </c>
      <c r="D7273" s="72">
        <v>2</v>
      </c>
      <c r="E7273" s="72">
        <v>3</v>
      </c>
      <c r="F7273" s="72">
        <v>22.210526315789501</v>
      </c>
      <c r="G7273" s="72" t="s">
        <v>3711</v>
      </c>
    </row>
    <row r="7274" spans="1:7" x14ac:dyDescent="0.15">
      <c r="A7274" s="81" t="s">
        <v>2922</v>
      </c>
      <c r="B7274" s="72" t="s">
        <v>3851</v>
      </c>
      <c r="C7274" s="72">
        <v>44.642857142857103</v>
      </c>
      <c r="D7274" s="72">
        <v>2</v>
      </c>
      <c r="E7274" s="72">
        <v>3</v>
      </c>
      <c r="F7274" s="72">
        <v>0.157894736842105</v>
      </c>
      <c r="G7274" s="72" t="s">
        <v>3711</v>
      </c>
    </row>
    <row r="7275" spans="1:7" x14ac:dyDescent="0.15">
      <c r="A7275" s="81" t="s">
        <v>4018</v>
      </c>
      <c r="B7275" s="72" t="s">
        <v>2347</v>
      </c>
      <c r="C7275" s="72">
        <v>0.118811881188119</v>
      </c>
      <c r="D7275" s="72">
        <v>0</v>
      </c>
      <c r="E7275" s="72">
        <v>0</v>
      </c>
      <c r="F7275" s="72">
        <v>59.272277227722803</v>
      </c>
      <c r="G7275" s="72" t="s">
        <v>3711</v>
      </c>
    </row>
    <row r="7276" spans="1:7" x14ac:dyDescent="0.15">
      <c r="A7276" s="81" t="s">
        <v>3752</v>
      </c>
      <c r="B7276" s="72" t="s">
        <v>3717</v>
      </c>
      <c r="C7276" s="72">
        <v>1.62280701754386</v>
      </c>
      <c r="D7276" s="72">
        <v>3</v>
      </c>
      <c r="E7276" s="72">
        <v>0</v>
      </c>
      <c r="F7276" s="72">
        <v>4.3316831683168298</v>
      </c>
      <c r="G7276" s="72" t="s">
        <v>3711</v>
      </c>
    </row>
    <row r="7277" spans="1:7" x14ac:dyDescent="0.15">
      <c r="A7277" s="81" t="s">
        <v>3989</v>
      </c>
      <c r="B7277" s="72" t="s">
        <v>3672</v>
      </c>
      <c r="C7277" s="72">
        <v>17.047619047619001</v>
      </c>
      <c r="D7277" s="72">
        <v>2</v>
      </c>
      <c r="E7277" s="72">
        <v>3</v>
      </c>
      <c r="F7277" s="72">
        <v>0.41228070175438603</v>
      </c>
      <c r="G7277" s="72" t="s">
        <v>3711</v>
      </c>
    </row>
    <row r="7278" spans="1:7" x14ac:dyDescent="0.15">
      <c r="A7278" s="81" t="s">
        <v>3954</v>
      </c>
      <c r="B7278" s="72" t="s">
        <v>2492</v>
      </c>
      <c r="C7278" s="72">
        <v>1.0079365079365099</v>
      </c>
      <c r="D7278" s="72">
        <v>2</v>
      </c>
      <c r="E7278" s="72">
        <v>0</v>
      </c>
      <c r="F7278" s="72">
        <v>6.9702970297029703</v>
      </c>
      <c r="G7278" s="72" t="s">
        <v>3711</v>
      </c>
    </row>
    <row r="7279" spans="1:7" x14ac:dyDescent="0.15">
      <c r="A7279" s="81" t="s">
        <v>3905</v>
      </c>
      <c r="B7279" s="72" t="s">
        <v>3722</v>
      </c>
      <c r="C7279" s="72">
        <v>4.4900990099009901</v>
      </c>
      <c r="D7279" s="72">
        <v>0</v>
      </c>
      <c r="E7279" s="72">
        <v>3</v>
      </c>
      <c r="F7279" s="72">
        <v>1.56140350877193</v>
      </c>
      <c r="G7279" s="72" t="s">
        <v>3711</v>
      </c>
    </row>
    <row r="7280" spans="1:7" x14ac:dyDescent="0.15">
      <c r="A7280" s="81" t="s">
        <v>1055</v>
      </c>
      <c r="B7280" s="72" t="s">
        <v>3847</v>
      </c>
      <c r="C7280" s="72">
        <v>61.464912280701803</v>
      </c>
      <c r="D7280" s="72">
        <v>3</v>
      </c>
      <c r="E7280" s="72">
        <v>3</v>
      </c>
      <c r="F7280" s="72">
        <v>0.114035087719298</v>
      </c>
      <c r="G7280" s="72" t="s">
        <v>3711</v>
      </c>
    </row>
    <row r="7281" spans="1:7" x14ac:dyDescent="0.15">
      <c r="A7281" s="81" t="s">
        <v>3750</v>
      </c>
      <c r="B7281" s="72" t="s">
        <v>3709</v>
      </c>
      <c r="C7281" s="72">
        <v>34.7222222222222</v>
      </c>
      <c r="D7281" s="72">
        <v>2</v>
      </c>
      <c r="E7281" s="72">
        <v>3</v>
      </c>
      <c r="F7281" s="72">
        <v>0.20175438596491199</v>
      </c>
      <c r="G7281" s="72" t="s">
        <v>3711</v>
      </c>
    </row>
    <row r="7282" spans="1:7" x14ac:dyDescent="0.15">
      <c r="A7282" s="81" t="s">
        <v>2858</v>
      </c>
      <c r="B7282" s="72" t="s">
        <v>2503</v>
      </c>
      <c r="C7282" s="72">
        <v>1.6666666666666701</v>
      </c>
      <c r="D7282" s="72">
        <v>3</v>
      </c>
      <c r="E7282" s="72">
        <v>3</v>
      </c>
      <c r="F7282" s="72">
        <v>4.20175438596491</v>
      </c>
      <c r="G7282" s="72" t="s">
        <v>3711</v>
      </c>
    </row>
    <row r="7283" spans="1:7" x14ac:dyDescent="0.15">
      <c r="A7283" s="81" t="s">
        <v>2369</v>
      </c>
      <c r="B7283" s="72" t="s">
        <v>3756</v>
      </c>
      <c r="C7283" s="72">
        <v>3.5990099009901</v>
      </c>
      <c r="D7283" s="72">
        <v>0</v>
      </c>
      <c r="E7283" s="72">
        <v>2</v>
      </c>
      <c r="F7283" s="72">
        <v>1.94444444444444</v>
      </c>
      <c r="G7283" s="72" t="s">
        <v>3711</v>
      </c>
    </row>
    <row r="7284" spans="1:7" x14ac:dyDescent="0.15">
      <c r="A7284" s="81" t="s">
        <v>3818</v>
      </c>
      <c r="B7284" s="72" t="s">
        <v>2616</v>
      </c>
      <c r="C7284" s="72">
        <v>3.7178217821782198</v>
      </c>
      <c r="D7284" s="72">
        <v>0</v>
      </c>
      <c r="E7284" s="72">
        <v>0</v>
      </c>
      <c r="F7284" s="72">
        <v>1.88118811881188</v>
      </c>
      <c r="G7284" s="72" t="s">
        <v>3711</v>
      </c>
    </row>
    <row r="7285" spans="1:7" x14ac:dyDescent="0.15">
      <c r="A7285" s="81" t="s">
        <v>2319</v>
      </c>
      <c r="B7285" s="72" t="s">
        <v>3777</v>
      </c>
      <c r="C7285" s="72">
        <v>97.8333333333333</v>
      </c>
      <c r="D7285" s="72">
        <v>2</v>
      </c>
      <c r="E7285" s="72">
        <v>2</v>
      </c>
      <c r="F7285" s="72">
        <v>7.1428571428571397E-2</v>
      </c>
      <c r="G7285" s="72" t="s">
        <v>3711</v>
      </c>
    </row>
    <row r="7286" spans="1:7" x14ac:dyDescent="0.15">
      <c r="A7286" s="81" t="s">
        <v>4022</v>
      </c>
      <c r="B7286" s="72" t="s">
        <v>3722</v>
      </c>
      <c r="C7286" s="72">
        <v>0.72807017543859698</v>
      </c>
      <c r="D7286" s="72">
        <v>3</v>
      </c>
      <c r="E7286" s="72">
        <v>0</v>
      </c>
      <c r="F7286" s="72">
        <v>9.5841584158415802</v>
      </c>
      <c r="G7286" s="72" t="s">
        <v>3711</v>
      </c>
    </row>
    <row r="7287" spans="1:7" x14ac:dyDescent="0.15">
      <c r="A7287" s="81" t="s">
        <v>4000</v>
      </c>
      <c r="B7287" s="72" t="s">
        <v>3001</v>
      </c>
      <c r="C7287" s="72">
        <v>1.2063492063492101</v>
      </c>
      <c r="D7287" s="72">
        <v>2</v>
      </c>
      <c r="E7287" s="72">
        <v>0</v>
      </c>
      <c r="F7287" s="72">
        <v>5.7772277227722801</v>
      </c>
      <c r="G7287" s="72" t="s">
        <v>3711</v>
      </c>
    </row>
    <row r="7288" spans="1:7" x14ac:dyDescent="0.15">
      <c r="A7288" s="81" t="s">
        <v>3801</v>
      </c>
      <c r="B7288" s="72" t="s">
        <v>3650</v>
      </c>
      <c r="C7288" s="72">
        <v>0.98245614035087703</v>
      </c>
      <c r="D7288" s="72">
        <v>3</v>
      </c>
      <c r="E7288" s="72">
        <v>0</v>
      </c>
      <c r="F7288" s="72">
        <v>7.0841584158415802</v>
      </c>
      <c r="G7288" s="72" t="s">
        <v>3711</v>
      </c>
    </row>
    <row r="7289" spans="1:7" x14ac:dyDescent="0.15">
      <c r="A7289" s="81" t="s">
        <v>2858</v>
      </c>
      <c r="B7289" s="72" t="s">
        <v>3779</v>
      </c>
      <c r="C7289" s="72">
        <v>1.6666666666666701</v>
      </c>
      <c r="D7289" s="72">
        <v>3</v>
      </c>
      <c r="E7289" s="72">
        <v>2</v>
      </c>
      <c r="F7289" s="72">
        <v>4.1746031746031704</v>
      </c>
      <c r="G7289" s="72" t="s">
        <v>3711</v>
      </c>
    </row>
    <row r="7290" spans="1:7" x14ac:dyDescent="0.15">
      <c r="A7290" s="81" t="s">
        <v>1047</v>
      </c>
      <c r="B7290" s="72" t="s">
        <v>3702</v>
      </c>
      <c r="C7290" s="72">
        <v>1404.80952380952</v>
      </c>
      <c r="D7290" s="72">
        <v>2</v>
      </c>
      <c r="E7290" s="72">
        <v>0</v>
      </c>
      <c r="F7290" s="72">
        <v>4.9504950495049497E-3</v>
      </c>
      <c r="G7290" s="72" t="s">
        <v>3711</v>
      </c>
    </row>
    <row r="7291" spans="1:7" x14ac:dyDescent="0.15">
      <c r="A7291" s="81" t="s">
        <v>1047</v>
      </c>
      <c r="B7291" s="72" t="s">
        <v>3702</v>
      </c>
      <c r="C7291" s="72">
        <v>396.13366336633698</v>
      </c>
      <c r="D7291" s="72">
        <v>0</v>
      </c>
      <c r="E7291" s="72">
        <v>3</v>
      </c>
      <c r="F7291" s="72">
        <v>1.7543859649122799E-2</v>
      </c>
      <c r="G7291" s="72" t="s">
        <v>3711</v>
      </c>
    </row>
    <row r="7292" spans="1:7" x14ac:dyDescent="0.15">
      <c r="A7292" s="81" t="s">
        <v>4035</v>
      </c>
      <c r="B7292" s="72" t="s">
        <v>3647</v>
      </c>
      <c r="C7292" s="72">
        <v>0.21782178217821799</v>
      </c>
      <c r="D7292" s="72">
        <v>0</v>
      </c>
      <c r="E7292" s="72">
        <v>2</v>
      </c>
      <c r="F7292" s="72">
        <v>31.880952380952401</v>
      </c>
      <c r="G7292" s="72" t="s">
        <v>3711</v>
      </c>
    </row>
    <row r="7293" spans="1:7" x14ac:dyDescent="0.15">
      <c r="A7293" s="81" t="s">
        <v>3918</v>
      </c>
      <c r="B7293" s="72" t="s">
        <v>3993</v>
      </c>
      <c r="C7293" s="72">
        <v>0.50990099009901002</v>
      </c>
      <c r="D7293" s="72">
        <v>0</v>
      </c>
      <c r="E7293" s="72">
        <v>2</v>
      </c>
      <c r="F7293" s="72">
        <v>13.603174603174599</v>
      </c>
      <c r="G7293" s="72" t="s">
        <v>3711</v>
      </c>
    </row>
    <row r="7294" spans="1:7" x14ac:dyDescent="0.15">
      <c r="A7294" s="81" t="s">
        <v>1091</v>
      </c>
      <c r="B7294" s="72" t="s">
        <v>3737</v>
      </c>
      <c r="C7294" s="72">
        <v>31.614035087719301</v>
      </c>
      <c r="D7294" s="72">
        <v>3</v>
      </c>
      <c r="E7294" s="72">
        <v>3</v>
      </c>
      <c r="F7294" s="72">
        <v>0.21929824561403499</v>
      </c>
      <c r="G7294" s="72" t="s">
        <v>3711</v>
      </c>
    </row>
    <row r="7295" spans="1:7" x14ac:dyDescent="0.15">
      <c r="A7295" s="81" t="s">
        <v>2328</v>
      </c>
      <c r="B7295" s="72" t="s">
        <v>2347</v>
      </c>
      <c r="C7295" s="72">
        <v>1.2543859649122799</v>
      </c>
      <c r="D7295" s="72">
        <v>3</v>
      </c>
      <c r="E7295" s="72">
        <v>3</v>
      </c>
      <c r="F7295" s="72">
        <v>5.5263157894736796</v>
      </c>
      <c r="G7295" s="72" t="s">
        <v>3711</v>
      </c>
    </row>
    <row r="7296" spans="1:7" x14ac:dyDescent="0.15">
      <c r="A7296" s="81" t="s">
        <v>3770</v>
      </c>
      <c r="B7296" s="72" t="s">
        <v>3797</v>
      </c>
      <c r="C7296" s="72">
        <v>2.4912280701754401</v>
      </c>
      <c r="D7296" s="72">
        <v>3</v>
      </c>
      <c r="E7296" s="72">
        <v>0</v>
      </c>
      <c r="F7296" s="72">
        <v>2.7821782178217802</v>
      </c>
      <c r="G7296" s="72" t="s">
        <v>3711</v>
      </c>
    </row>
    <row r="7297" spans="1:7" x14ac:dyDescent="0.15">
      <c r="A7297" s="81" t="s">
        <v>3848</v>
      </c>
      <c r="B7297" s="72" t="s">
        <v>3917</v>
      </c>
      <c r="C7297" s="72">
        <v>3.0099009900990099</v>
      </c>
      <c r="D7297" s="72">
        <v>0</v>
      </c>
      <c r="E7297" s="72">
        <v>0</v>
      </c>
      <c r="F7297" s="72">
        <v>2.3019801980198</v>
      </c>
      <c r="G7297" s="72" t="s">
        <v>3711</v>
      </c>
    </row>
    <row r="7298" spans="1:7" x14ac:dyDescent="0.15">
      <c r="A7298" s="81" t="s">
        <v>3991</v>
      </c>
      <c r="B7298" s="72" t="s">
        <v>3898</v>
      </c>
      <c r="C7298" s="72">
        <v>10.7920792079208</v>
      </c>
      <c r="D7298" s="72">
        <v>0</v>
      </c>
      <c r="E7298" s="72">
        <v>3</v>
      </c>
      <c r="F7298" s="72">
        <v>0.640350877192982</v>
      </c>
      <c r="G7298" s="72" t="s">
        <v>3711</v>
      </c>
    </row>
    <row r="7299" spans="1:7" x14ac:dyDescent="0.15">
      <c r="A7299" s="81" t="s">
        <v>4071</v>
      </c>
      <c r="B7299" s="72" t="s">
        <v>2616</v>
      </c>
      <c r="C7299" s="72">
        <v>0.62871287128712905</v>
      </c>
      <c r="D7299" s="72">
        <v>0</v>
      </c>
      <c r="E7299" s="72">
        <v>2</v>
      </c>
      <c r="F7299" s="72">
        <v>10.984126984127</v>
      </c>
      <c r="G7299" s="72" t="s">
        <v>3711</v>
      </c>
    </row>
    <row r="7300" spans="1:7" x14ac:dyDescent="0.15">
      <c r="A7300" s="81" t="s">
        <v>2871</v>
      </c>
      <c r="B7300" s="72" t="s">
        <v>3725</v>
      </c>
      <c r="C7300" s="72">
        <v>13.7982456140351</v>
      </c>
      <c r="D7300" s="72">
        <v>3</v>
      </c>
      <c r="E7300" s="72">
        <v>3</v>
      </c>
      <c r="F7300" s="72">
        <v>0.5</v>
      </c>
      <c r="G7300" s="72" t="s">
        <v>3711</v>
      </c>
    </row>
    <row r="7301" spans="1:7" x14ac:dyDescent="0.15">
      <c r="A7301" s="81" t="s">
        <v>4034</v>
      </c>
      <c r="B7301" s="72" t="s">
        <v>4113</v>
      </c>
      <c r="C7301" s="72">
        <v>0.28947368421052599</v>
      </c>
      <c r="D7301" s="72">
        <v>3</v>
      </c>
      <c r="E7301" s="72">
        <v>2</v>
      </c>
      <c r="F7301" s="72">
        <v>23.738095238095202</v>
      </c>
      <c r="G7301" s="72" t="s">
        <v>3711</v>
      </c>
    </row>
    <row r="7302" spans="1:7" x14ac:dyDescent="0.15">
      <c r="A7302" s="81" t="s">
        <v>3808</v>
      </c>
      <c r="B7302" s="72" t="s">
        <v>3671</v>
      </c>
      <c r="C7302" s="72">
        <v>2.5238095238095202</v>
      </c>
      <c r="D7302" s="72">
        <v>2</v>
      </c>
      <c r="E7302" s="72">
        <v>0</v>
      </c>
      <c r="F7302" s="72">
        <v>2.71287128712871</v>
      </c>
      <c r="G7302" s="72" t="s">
        <v>3711</v>
      </c>
    </row>
    <row r="7303" spans="1:7" x14ac:dyDescent="0.15">
      <c r="A7303" s="81" t="s">
        <v>3939</v>
      </c>
      <c r="B7303" s="72" t="s">
        <v>3649</v>
      </c>
      <c r="C7303" s="72">
        <v>1.6031746031745999</v>
      </c>
      <c r="D7303" s="72">
        <v>2</v>
      </c>
      <c r="E7303" s="72">
        <v>2</v>
      </c>
      <c r="F7303" s="72">
        <v>4.2698412698412698</v>
      </c>
      <c r="G7303" s="72" t="s">
        <v>3711</v>
      </c>
    </row>
    <row r="7304" spans="1:7" x14ac:dyDescent="0.15">
      <c r="A7304" s="81" t="s">
        <v>3978</v>
      </c>
      <c r="B7304" s="72" t="s">
        <v>3979</v>
      </c>
      <c r="C7304" s="72">
        <v>7.9444444444444402</v>
      </c>
      <c r="D7304" s="72">
        <v>2</v>
      </c>
      <c r="E7304" s="72">
        <v>0</v>
      </c>
      <c r="F7304" s="72">
        <v>0.86138613861386104</v>
      </c>
      <c r="G7304" s="72" t="s">
        <v>3711</v>
      </c>
    </row>
    <row r="7305" spans="1:7" x14ac:dyDescent="0.15">
      <c r="A7305" s="81" t="s">
        <v>3787</v>
      </c>
      <c r="B7305" s="72" t="s">
        <v>3652</v>
      </c>
      <c r="C7305" s="72">
        <v>0.59405940594059403</v>
      </c>
      <c r="D7305" s="72">
        <v>0</v>
      </c>
      <c r="E7305" s="72">
        <v>0</v>
      </c>
      <c r="F7305" s="72">
        <v>11.509900990099</v>
      </c>
      <c r="G7305" s="72" t="s">
        <v>3711</v>
      </c>
    </row>
    <row r="7306" spans="1:7" x14ac:dyDescent="0.15">
      <c r="A7306" s="81" t="s">
        <v>3730</v>
      </c>
      <c r="B7306" s="72" t="s">
        <v>2347</v>
      </c>
      <c r="C7306" s="72">
        <v>1.23684210526316</v>
      </c>
      <c r="D7306" s="72">
        <v>3</v>
      </c>
      <c r="E7306" s="72">
        <v>3</v>
      </c>
      <c r="F7306" s="72">
        <v>5.5263157894736796</v>
      </c>
      <c r="G7306" s="72" t="s">
        <v>3711</v>
      </c>
    </row>
    <row r="7307" spans="1:7" x14ac:dyDescent="0.15">
      <c r="A7307" s="81" t="s">
        <v>3732</v>
      </c>
      <c r="B7307" s="72" t="s">
        <v>3792</v>
      </c>
      <c r="C7307" s="72">
        <v>8.3118811881188108</v>
      </c>
      <c r="D7307" s="72">
        <v>0</v>
      </c>
      <c r="E7307" s="72">
        <v>0</v>
      </c>
      <c r="F7307" s="72">
        <v>0.82178217821782196</v>
      </c>
      <c r="G7307" s="72" t="s">
        <v>3711</v>
      </c>
    </row>
    <row r="7308" spans="1:7" x14ac:dyDescent="0.15">
      <c r="A7308" s="81" t="s">
        <v>3833</v>
      </c>
      <c r="B7308" s="72" t="s">
        <v>3985</v>
      </c>
      <c r="C7308" s="72">
        <v>4.5</v>
      </c>
      <c r="D7308" s="72">
        <v>3</v>
      </c>
      <c r="E7308" s="72">
        <v>2</v>
      </c>
      <c r="F7308" s="72">
        <v>1.51587301587302</v>
      </c>
      <c r="G7308" s="72" t="s">
        <v>3711</v>
      </c>
    </row>
    <row r="7309" spans="1:7" x14ac:dyDescent="0.15">
      <c r="A7309" s="81" t="s">
        <v>3874</v>
      </c>
      <c r="B7309" s="72" t="s">
        <v>4056</v>
      </c>
      <c r="C7309" s="72">
        <v>2.0634920634920602</v>
      </c>
      <c r="D7309" s="72">
        <v>2</v>
      </c>
      <c r="E7309" s="72">
        <v>0</v>
      </c>
      <c r="F7309" s="72">
        <v>3.3019801980198</v>
      </c>
      <c r="G7309" s="72" t="s">
        <v>3711</v>
      </c>
    </row>
    <row r="7310" spans="1:7" x14ac:dyDescent="0.15">
      <c r="A7310" s="81" t="s">
        <v>4047</v>
      </c>
      <c r="B7310" s="72" t="s">
        <v>3854</v>
      </c>
      <c r="C7310" s="72">
        <v>0.66666666666666696</v>
      </c>
      <c r="D7310" s="72">
        <v>2</v>
      </c>
      <c r="E7310" s="72">
        <v>0</v>
      </c>
      <c r="F7310" s="72">
        <v>10.2178217821782</v>
      </c>
      <c r="G7310" s="72" t="s">
        <v>3711</v>
      </c>
    </row>
    <row r="7311" spans="1:7" x14ac:dyDescent="0.15">
      <c r="A7311" s="81" t="s">
        <v>2997</v>
      </c>
      <c r="B7311" s="72" t="s">
        <v>4063</v>
      </c>
      <c r="C7311" s="72">
        <v>5.2524752475247496</v>
      </c>
      <c r="D7311" s="72">
        <v>0</v>
      </c>
      <c r="E7311" s="72">
        <v>2</v>
      </c>
      <c r="F7311" s="72">
        <v>1.2936507936507899</v>
      </c>
      <c r="G7311" s="72" t="s">
        <v>3711</v>
      </c>
    </row>
    <row r="7312" spans="1:7" x14ac:dyDescent="0.15">
      <c r="A7312" s="81" t="s">
        <v>2396</v>
      </c>
      <c r="B7312" s="72" t="s">
        <v>3956</v>
      </c>
      <c r="C7312" s="72">
        <v>1.03465346534653</v>
      </c>
      <c r="D7312" s="72">
        <v>0</v>
      </c>
      <c r="E7312" s="72">
        <v>0</v>
      </c>
      <c r="F7312" s="72">
        <v>6.5594059405940603</v>
      </c>
      <c r="G7312" s="72" t="s">
        <v>3711</v>
      </c>
    </row>
    <row r="7313" spans="1:7" x14ac:dyDescent="0.15">
      <c r="A7313" s="81" t="s">
        <v>4047</v>
      </c>
      <c r="B7313" s="72" t="s">
        <v>3908</v>
      </c>
      <c r="C7313" s="72">
        <v>0.88118811881188097</v>
      </c>
      <c r="D7313" s="72">
        <v>0</v>
      </c>
      <c r="E7313" s="72">
        <v>2</v>
      </c>
      <c r="F7313" s="72">
        <v>7.6904761904761898</v>
      </c>
      <c r="G7313" s="72" t="s">
        <v>3711</v>
      </c>
    </row>
    <row r="7314" spans="1:7" x14ac:dyDescent="0.15">
      <c r="A7314" s="81" t="s">
        <v>3732</v>
      </c>
      <c r="B7314" s="72" t="s">
        <v>3686</v>
      </c>
      <c r="C7314" s="72">
        <v>1.54385964912281</v>
      </c>
      <c r="D7314" s="72">
        <v>3</v>
      </c>
      <c r="E7314" s="72">
        <v>2</v>
      </c>
      <c r="F7314" s="72">
        <v>4.3888888888888902</v>
      </c>
      <c r="G7314" s="72" t="s">
        <v>3711</v>
      </c>
    </row>
    <row r="7315" spans="1:7" x14ac:dyDescent="0.15">
      <c r="A7315" s="81" t="s">
        <v>3813</v>
      </c>
      <c r="B7315" s="72" t="s">
        <v>3786</v>
      </c>
      <c r="C7315" s="72">
        <v>3.21428571428571</v>
      </c>
      <c r="D7315" s="72">
        <v>2</v>
      </c>
      <c r="E7315" s="72">
        <v>0</v>
      </c>
      <c r="F7315" s="72">
        <v>2.1039603960396001</v>
      </c>
      <c r="G7315" s="72" t="s">
        <v>3711</v>
      </c>
    </row>
    <row r="7316" spans="1:7" x14ac:dyDescent="0.15">
      <c r="A7316" s="81" t="s">
        <v>2014</v>
      </c>
      <c r="B7316" s="72" t="s">
        <v>2347</v>
      </c>
      <c r="C7316" s="72">
        <v>0.114035087719298</v>
      </c>
      <c r="D7316" s="72">
        <v>3</v>
      </c>
      <c r="E7316" s="72">
        <v>0</v>
      </c>
      <c r="F7316" s="72">
        <v>59.272277227722803</v>
      </c>
      <c r="G7316" s="72" t="s">
        <v>3711</v>
      </c>
    </row>
    <row r="7317" spans="1:7" x14ac:dyDescent="0.15">
      <c r="A7317" s="81" t="s">
        <v>1220</v>
      </c>
      <c r="B7317" s="72" t="s">
        <v>3862</v>
      </c>
      <c r="C7317" s="72">
        <v>28.269841269841301</v>
      </c>
      <c r="D7317" s="72">
        <v>2</v>
      </c>
      <c r="E7317" s="72">
        <v>2</v>
      </c>
      <c r="F7317" s="72">
        <v>0.238095238095238</v>
      </c>
      <c r="G7317" s="72" t="s">
        <v>3711</v>
      </c>
    </row>
    <row r="7318" spans="1:7" x14ac:dyDescent="0.15">
      <c r="A7318" s="81" t="s">
        <v>3805</v>
      </c>
      <c r="B7318" s="72" t="s">
        <v>3863</v>
      </c>
      <c r="C7318" s="72">
        <v>0.75247524752475203</v>
      </c>
      <c r="D7318" s="72">
        <v>0</v>
      </c>
      <c r="E7318" s="72">
        <v>2</v>
      </c>
      <c r="F7318" s="72">
        <v>8.9365079365079403</v>
      </c>
      <c r="G7318" s="72" t="s">
        <v>3711</v>
      </c>
    </row>
    <row r="7319" spans="1:7" x14ac:dyDescent="0.15">
      <c r="A7319" s="81" t="s">
        <v>3787</v>
      </c>
      <c r="B7319" s="72" t="s">
        <v>605</v>
      </c>
      <c r="C7319" s="72">
        <v>0.59405940594059403</v>
      </c>
      <c r="D7319" s="72">
        <v>0</v>
      </c>
      <c r="E7319" s="72">
        <v>2</v>
      </c>
      <c r="F7319" s="72">
        <v>11.3095238095238</v>
      </c>
      <c r="G7319" s="72" t="s">
        <v>3711</v>
      </c>
    </row>
    <row r="7320" spans="1:7" x14ac:dyDescent="0.15">
      <c r="A7320" s="81" t="s">
        <v>494</v>
      </c>
      <c r="B7320" s="72" t="s">
        <v>3724</v>
      </c>
      <c r="C7320" s="72">
        <v>123.298245614035</v>
      </c>
      <c r="D7320" s="72">
        <v>3</v>
      </c>
      <c r="E7320" s="72">
        <v>0</v>
      </c>
      <c r="F7320" s="72">
        <v>5.4455445544554497E-2</v>
      </c>
      <c r="G7320" s="72" t="s">
        <v>3711</v>
      </c>
    </row>
    <row r="7321" spans="1:7" x14ac:dyDescent="0.15">
      <c r="A7321" s="81" t="s">
        <v>3818</v>
      </c>
      <c r="B7321" s="72" t="s">
        <v>3632</v>
      </c>
      <c r="C7321" s="72">
        <v>3.7178217821782198</v>
      </c>
      <c r="D7321" s="72">
        <v>0</v>
      </c>
      <c r="E7321" s="72">
        <v>0</v>
      </c>
      <c r="F7321" s="72">
        <v>1.8019801980198</v>
      </c>
      <c r="G7321" s="72" t="s">
        <v>3711</v>
      </c>
    </row>
    <row r="7322" spans="1:7" x14ac:dyDescent="0.15">
      <c r="A7322" s="81" t="s">
        <v>3732</v>
      </c>
      <c r="B7322" s="72" t="s">
        <v>3717</v>
      </c>
      <c r="C7322" s="72">
        <v>1.54385964912281</v>
      </c>
      <c r="D7322" s="72">
        <v>3</v>
      </c>
      <c r="E7322" s="72">
        <v>0</v>
      </c>
      <c r="F7322" s="72">
        <v>4.3316831683168298</v>
      </c>
      <c r="G7322" s="72" t="s">
        <v>3711</v>
      </c>
    </row>
    <row r="7323" spans="1:7" x14ac:dyDescent="0.15">
      <c r="A7323" s="81" t="s">
        <v>4043</v>
      </c>
      <c r="B7323" s="72" t="s">
        <v>3713</v>
      </c>
      <c r="C7323" s="72">
        <v>1.1237623762376201</v>
      </c>
      <c r="D7323" s="72">
        <v>0</v>
      </c>
      <c r="E7323" s="72">
        <v>3</v>
      </c>
      <c r="F7323" s="72">
        <v>5.9473684210526301</v>
      </c>
      <c r="G7323" s="72" t="s">
        <v>3711</v>
      </c>
    </row>
    <row r="7324" spans="1:7" x14ac:dyDescent="0.15">
      <c r="A7324" s="81" t="s">
        <v>3749</v>
      </c>
      <c r="B7324" s="72" t="s">
        <v>3958</v>
      </c>
      <c r="C7324" s="72">
        <v>2.92105263157895</v>
      </c>
      <c r="D7324" s="72">
        <v>3</v>
      </c>
      <c r="E7324" s="72">
        <v>0</v>
      </c>
      <c r="F7324" s="72">
        <v>2.28712871287129</v>
      </c>
      <c r="G7324" s="72" t="s">
        <v>3711</v>
      </c>
    </row>
    <row r="7325" spans="1:7" x14ac:dyDescent="0.15">
      <c r="A7325" s="81" t="s">
        <v>4050</v>
      </c>
      <c r="B7325" s="72" t="s">
        <v>2422</v>
      </c>
      <c r="C7325" s="72">
        <v>0.37301587301587302</v>
      </c>
      <c r="D7325" s="72">
        <v>2</v>
      </c>
      <c r="E7325" s="72">
        <v>0</v>
      </c>
      <c r="F7325" s="72">
        <v>17.900990099009899</v>
      </c>
      <c r="G7325" s="72" t="s">
        <v>3711</v>
      </c>
    </row>
    <row r="7326" spans="1:7" x14ac:dyDescent="0.15">
      <c r="A7326" s="81" t="s">
        <v>3726</v>
      </c>
      <c r="B7326" s="72" t="s">
        <v>3875</v>
      </c>
      <c r="C7326" s="72">
        <v>5.6633663366336604</v>
      </c>
      <c r="D7326" s="72">
        <v>0</v>
      </c>
      <c r="E7326" s="72">
        <v>0</v>
      </c>
      <c r="F7326" s="72">
        <v>1.16831683168317</v>
      </c>
      <c r="G7326" s="72" t="s">
        <v>3711</v>
      </c>
    </row>
    <row r="7327" spans="1:7" x14ac:dyDescent="0.15">
      <c r="A7327" s="81" t="s">
        <v>3857</v>
      </c>
      <c r="B7327" s="72" t="s">
        <v>2006</v>
      </c>
      <c r="C7327" s="72">
        <v>1.3333333333333299</v>
      </c>
      <c r="D7327" s="72">
        <v>3</v>
      </c>
      <c r="E7327" s="72">
        <v>3</v>
      </c>
      <c r="F7327" s="72">
        <v>4.9473684210526301</v>
      </c>
      <c r="G7327" s="72" t="s">
        <v>3711</v>
      </c>
    </row>
    <row r="7328" spans="1:7" x14ac:dyDescent="0.15">
      <c r="A7328" s="81" t="s">
        <v>3828</v>
      </c>
      <c r="B7328" s="72" t="s">
        <v>3655</v>
      </c>
      <c r="C7328" s="72">
        <v>2.0714285714285698</v>
      </c>
      <c r="D7328" s="72">
        <v>2</v>
      </c>
      <c r="E7328" s="72">
        <v>3</v>
      </c>
      <c r="F7328" s="72">
        <v>3.1842105263157898</v>
      </c>
      <c r="G7328" s="72" t="s">
        <v>3711</v>
      </c>
    </row>
    <row r="7329" spans="1:7" x14ac:dyDescent="0.15">
      <c r="A7329" s="81" t="s">
        <v>2556</v>
      </c>
      <c r="B7329" s="72" t="s">
        <v>4075</v>
      </c>
      <c r="C7329" s="72">
        <v>83.3888888888889</v>
      </c>
      <c r="D7329" s="72">
        <v>2</v>
      </c>
      <c r="E7329" s="72">
        <v>3</v>
      </c>
      <c r="F7329" s="72">
        <v>7.8947368421052599E-2</v>
      </c>
      <c r="G7329" s="72" t="s">
        <v>3711</v>
      </c>
    </row>
    <row r="7330" spans="1:7" x14ac:dyDescent="0.15">
      <c r="A7330" s="81" t="s">
        <v>3872</v>
      </c>
      <c r="B7330" s="72" t="s">
        <v>3873</v>
      </c>
      <c r="C7330" s="72">
        <v>1.2456140350877201</v>
      </c>
      <c r="D7330" s="72">
        <v>3</v>
      </c>
      <c r="E7330" s="72">
        <v>0</v>
      </c>
      <c r="F7330" s="72">
        <v>5.2722772277227703</v>
      </c>
      <c r="G7330" s="72" t="s">
        <v>3711</v>
      </c>
    </row>
    <row r="7331" spans="1:7" x14ac:dyDescent="0.15">
      <c r="A7331" s="81" t="s">
        <v>282</v>
      </c>
      <c r="B7331" s="72" t="s">
        <v>3767</v>
      </c>
      <c r="C7331" s="72">
        <v>4.59649122807018</v>
      </c>
      <c r="D7331" s="72">
        <v>3</v>
      </c>
      <c r="E7331" s="72">
        <v>2</v>
      </c>
      <c r="F7331" s="72">
        <v>1.42063492063492</v>
      </c>
      <c r="G7331" s="72" t="s">
        <v>3711</v>
      </c>
    </row>
    <row r="7332" spans="1:7" x14ac:dyDescent="0.15">
      <c r="A7332" s="81" t="s">
        <v>3482</v>
      </c>
      <c r="B7332" s="72" t="s">
        <v>3784</v>
      </c>
      <c r="C7332" s="72">
        <v>1.0990099009901</v>
      </c>
      <c r="D7332" s="72">
        <v>0</v>
      </c>
      <c r="E7332" s="72">
        <v>0</v>
      </c>
      <c r="F7332" s="72">
        <v>5.9306930693069297</v>
      </c>
      <c r="G7332" s="72" t="s">
        <v>3711</v>
      </c>
    </row>
    <row r="7333" spans="1:7" x14ac:dyDescent="0.15">
      <c r="A7333" s="81" t="s">
        <v>4114</v>
      </c>
      <c r="B7333" s="72" t="s">
        <v>2837</v>
      </c>
      <c r="C7333" s="72">
        <v>9.9009900990099001E-2</v>
      </c>
      <c r="D7333" s="72">
        <v>0</v>
      </c>
      <c r="E7333" s="72">
        <v>2</v>
      </c>
      <c r="F7333" s="72">
        <v>65.761904761904802</v>
      </c>
      <c r="G7333" s="72" t="s">
        <v>3711</v>
      </c>
    </row>
    <row r="7334" spans="1:7" x14ac:dyDescent="0.15">
      <c r="A7334" s="81" t="s">
        <v>2512</v>
      </c>
      <c r="B7334" s="72" t="s">
        <v>3713</v>
      </c>
      <c r="C7334" s="72">
        <v>1.0940594059405899</v>
      </c>
      <c r="D7334" s="72">
        <v>0</v>
      </c>
      <c r="E7334" s="72">
        <v>3</v>
      </c>
      <c r="F7334" s="72">
        <v>5.9473684210526301</v>
      </c>
      <c r="G7334" s="72" t="s">
        <v>3711</v>
      </c>
    </row>
    <row r="7335" spans="1:7" x14ac:dyDescent="0.15">
      <c r="A7335" s="81" t="s">
        <v>4115</v>
      </c>
      <c r="B7335" s="72" t="s">
        <v>4116</v>
      </c>
      <c r="C7335" s="72">
        <v>1.67460317460317</v>
      </c>
      <c r="D7335" s="72">
        <v>2</v>
      </c>
      <c r="E7335" s="72">
        <v>2</v>
      </c>
      <c r="F7335" s="72">
        <v>3.88095238095238</v>
      </c>
      <c r="G7335" s="72" t="s">
        <v>3711</v>
      </c>
    </row>
    <row r="7336" spans="1:7" x14ac:dyDescent="0.15">
      <c r="A7336" s="81" t="s">
        <v>4035</v>
      </c>
      <c r="B7336" s="72" t="s">
        <v>3126</v>
      </c>
      <c r="C7336" s="72">
        <v>0.13157894736842099</v>
      </c>
      <c r="D7336" s="72">
        <v>3</v>
      </c>
      <c r="E7336" s="72">
        <v>2</v>
      </c>
      <c r="F7336" s="72">
        <v>49.103174603174601</v>
      </c>
      <c r="G7336" s="72" t="s">
        <v>3711</v>
      </c>
    </row>
    <row r="7337" spans="1:7" x14ac:dyDescent="0.15">
      <c r="A7337" s="81" t="s">
        <v>4035</v>
      </c>
      <c r="B7337" s="72" t="s">
        <v>3126</v>
      </c>
      <c r="C7337" s="72">
        <v>0.21782178217821799</v>
      </c>
      <c r="D7337" s="72">
        <v>0</v>
      </c>
      <c r="E7337" s="72">
        <v>0</v>
      </c>
      <c r="F7337" s="72">
        <v>29.638613861386101</v>
      </c>
      <c r="G7337" s="72" t="s">
        <v>3711</v>
      </c>
    </row>
    <row r="7338" spans="1:7" x14ac:dyDescent="0.15">
      <c r="A7338" s="81" t="s">
        <v>4044</v>
      </c>
      <c r="B7338" s="72" t="s">
        <v>3784</v>
      </c>
      <c r="C7338" s="72">
        <v>1.0873015873015901</v>
      </c>
      <c r="D7338" s="72">
        <v>2</v>
      </c>
      <c r="E7338" s="72">
        <v>0</v>
      </c>
      <c r="F7338" s="72">
        <v>5.9306930693069297</v>
      </c>
      <c r="G7338" s="72" t="s">
        <v>3711</v>
      </c>
    </row>
    <row r="7339" spans="1:7" x14ac:dyDescent="0.15">
      <c r="A7339" s="81" t="s">
        <v>203</v>
      </c>
      <c r="B7339" s="72" t="s">
        <v>3675</v>
      </c>
      <c r="C7339" s="72">
        <v>7.1315789473684204</v>
      </c>
      <c r="D7339" s="72">
        <v>3</v>
      </c>
      <c r="E7339" s="72">
        <v>3</v>
      </c>
      <c r="F7339" s="72">
        <v>0.90350877192982504</v>
      </c>
      <c r="G7339" s="72" t="s">
        <v>3711</v>
      </c>
    </row>
    <row r="7340" spans="1:7" x14ac:dyDescent="0.15">
      <c r="A7340" s="81" t="s">
        <v>762</v>
      </c>
      <c r="B7340" s="72" t="s">
        <v>3975</v>
      </c>
      <c r="C7340" s="72">
        <v>432.99206349206298</v>
      </c>
      <c r="D7340" s="72">
        <v>2</v>
      </c>
      <c r="E7340" s="72">
        <v>0</v>
      </c>
      <c r="F7340" s="72">
        <v>1.4851485148514899E-2</v>
      </c>
      <c r="G7340" s="72" t="s">
        <v>3711</v>
      </c>
    </row>
    <row r="7341" spans="1:7" x14ac:dyDescent="0.15">
      <c r="A7341" s="81" t="s">
        <v>3801</v>
      </c>
      <c r="B7341" s="72" t="s">
        <v>3650</v>
      </c>
      <c r="C7341" s="72">
        <v>0.90594059405940597</v>
      </c>
      <c r="D7341" s="72">
        <v>0</v>
      </c>
      <c r="E7341" s="72">
        <v>0</v>
      </c>
      <c r="F7341" s="72">
        <v>7.0841584158415802</v>
      </c>
      <c r="G7341" s="72" t="s">
        <v>3711</v>
      </c>
    </row>
    <row r="7342" spans="1:7" x14ac:dyDescent="0.15">
      <c r="A7342" s="81" t="s">
        <v>4033</v>
      </c>
      <c r="B7342" s="72" t="s">
        <v>3765</v>
      </c>
      <c r="C7342" s="72">
        <v>1.2380952380952399</v>
      </c>
      <c r="D7342" s="72">
        <v>2</v>
      </c>
      <c r="E7342" s="72">
        <v>2</v>
      </c>
      <c r="F7342" s="72">
        <v>5.1825396825396801</v>
      </c>
      <c r="G7342" s="72" t="s">
        <v>3711</v>
      </c>
    </row>
    <row r="7343" spans="1:7" x14ac:dyDescent="0.15">
      <c r="A7343" s="81" t="s">
        <v>2779</v>
      </c>
      <c r="B7343" s="72" t="s">
        <v>2523</v>
      </c>
      <c r="C7343" s="72">
        <v>5.3333333333333304</v>
      </c>
      <c r="D7343" s="72">
        <v>2</v>
      </c>
      <c r="E7343" s="72">
        <v>3</v>
      </c>
      <c r="F7343" s="72">
        <v>1.20175438596491</v>
      </c>
      <c r="G7343" s="72" t="s">
        <v>3711</v>
      </c>
    </row>
    <row r="7344" spans="1:7" x14ac:dyDescent="0.15">
      <c r="A7344" s="81" t="s">
        <v>4117</v>
      </c>
      <c r="B7344" s="72" t="s">
        <v>3573</v>
      </c>
      <c r="C7344" s="72">
        <v>0.69047619047619002</v>
      </c>
      <c r="D7344" s="72">
        <v>2</v>
      </c>
      <c r="E7344" s="72">
        <v>2</v>
      </c>
      <c r="F7344" s="72">
        <v>9.2698412698412707</v>
      </c>
      <c r="G7344" s="72" t="s">
        <v>3711</v>
      </c>
    </row>
    <row r="7345" spans="1:7" x14ac:dyDescent="0.15">
      <c r="A7345" s="81" t="s">
        <v>3789</v>
      </c>
      <c r="B7345" s="72" t="s">
        <v>3766</v>
      </c>
      <c r="C7345" s="72">
        <v>14.014851485148499</v>
      </c>
      <c r="D7345" s="72">
        <v>0</v>
      </c>
      <c r="E7345" s="72">
        <v>3</v>
      </c>
      <c r="F7345" s="72">
        <v>0.45614035087719301</v>
      </c>
      <c r="G7345" s="72" t="s">
        <v>3711</v>
      </c>
    </row>
    <row r="7346" spans="1:7" x14ac:dyDescent="0.15">
      <c r="A7346" s="81" t="s">
        <v>2026</v>
      </c>
      <c r="B7346" s="72" t="s">
        <v>3766</v>
      </c>
      <c r="C7346" s="72">
        <v>3.9736842105263199</v>
      </c>
      <c r="D7346" s="72">
        <v>3</v>
      </c>
      <c r="E7346" s="72">
        <v>0</v>
      </c>
      <c r="F7346" s="72">
        <v>1.6039603960396001</v>
      </c>
      <c r="G7346" s="72" t="s">
        <v>3711</v>
      </c>
    </row>
    <row r="7347" spans="1:7" x14ac:dyDescent="0.15">
      <c r="A7347" s="81" t="s">
        <v>4077</v>
      </c>
      <c r="B7347" s="72" t="s">
        <v>3727</v>
      </c>
      <c r="C7347" s="72">
        <v>0.32178217821782201</v>
      </c>
      <c r="D7347" s="72">
        <v>0</v>
      </c>
      <c r="E7347" s="72">
        <v>2</v>
      </c>
      <c r="F7347" s="72">
        <v>19.785714285714299</v>
      </c>
      <c r="G7347" s="72" t="s">
        <v>3711</v>
      </c>
    </row>
    <row r="7348" spans="1:7" x14ac:dyDescent="0.15">
      <c r="A7348" s="81" t="s">
        <v>4118</v>
      </c>
      <c r="B7348" s="72" t="s">
        <v>3722</v>
      </c>
      <c r="C7348" s="72">
        <v>0.206349206349206</v>
      </c>
      <c r="D7348" s="72">
        <v>2</v>
      </c>
      <c r="E7348" s="72">
        <v>2</v>
      </c>
      <c r="F7348" s="72">
        <v>30.849206349206298</v>
      </c>
      <c r="G7348" s="72" t="s">
        <v>3711</v>
      </c>
    </row>
    <row r="7349" spans="1:7" x14ac:dyDescent="0.15">
      <c r="A7349" s="81" t="s">
        <v>3799</v>
      </c>
      <c r="B7349" s="72" t="s">
        <v>2609</v>
      </c>
      <c r="C7349" s="72">
        <v>0.56140350877193002</v>
      </c>
      <c r="D7349" s="72">
        <v>3</v>
      </c>
      <c r="E7349" s="72">
        <v>0</v>
      </c>
      <c r="F7349" s="72">
        <v>11.3217821782178</v>
      </c>
      <c r="G7349" s="72" t="s">
        <v>3711</v>
      </c>
    </row>
    <row r="7350" spans="1:7" x14ac:dyDescent="0.15">
      <c r="A7350" s="81" t="s">
        <v>4114</v>
      </c>
      <c r="B7350" s="72" t="s">
        <v>2837</v>
      </c>
      <c r="C7350" s="72">
        <v>9.6491228070175405E-2</v>
      </c>
      <c r="D7350" s="72">
        <v>3</v>
      </c>
      <c r="E7350" s="72">
        <v>2</v>
      </c>
      <c r="F7350" s="72">
        <v>65.761904761904802</v>
      </c>
      <c r="G7350" s="72" t="s">
        <v>3711</v>
      </c>
    </row>
    <row r="7351" spans="1:7" x14ac:dyDescent="0.15">
      <c r="A7351" s="81" t="s">
        <v>4065</v>
      </c>
      <c r="B7351" s="72" t="s">
        <v>3753</v>
      </c>
      <c r="C7351" s="72">
        <v>0.222772277227723</v>
      </c>
      <c r="D7351" s="72">
        <v>0</v>
      </c>
      <c r="E7351" s="72">
        <v>2</v>
      </c>
      <c r="F7351" s="72">
        <v>28.476190476190499</v>
      </c>
      <c r="G7351" s="72" t="s">
        <v>3711</v>
      </c>
    </row>
    <row r="7352" spans="1:7" x14ac:dyDescent="0.15">
      <c r="A7352" s="81" t="s">
        <v>2839</v>
      </c>
      <c r="B7352" s="72" t="s">
        <v>2295</v>
      </c>
      <c r="C7352" s="72">
        <v>0.53508771929824595</v>
      </c>
      <c r="D7352" s="72">
        <v>3</v>
      </c>
      <c r="E7352" s="72">
        <v>0</v>
      </c>
      <c r="F7352" s="72">
        <v>11.8366336633663</v>
      </c>
      <c r="G7352" s="72" t="s">
        <v>3711</v>
      </c>
    </row>
    <row r="7353" spans="1:7" x14ac:dyDescent="0.15">
      <c r="A7353" s="81" t="s">
        <v>3842</v>
      </c>
      <c r="B7353" s="72" t="s">
        <v>3645</v>
      </c>
      <c r="C7353" s="72">
        <v>6.3333333333333304</v>
      </c>
      <c r="D7353" s="72">
        <v>2</v>
      </c>
      <c r="E7353" s="72">
        <v>3</v>
      </c>
      <c r="F7353" s="72">
        <v>1</v>
      </c>
      <c r="G7353" s="72" t="s">
        <v>3711</v>
      </c>
    </row>
    <row r="7354" spans="1:7" x14ac:dyDescent="0.15">
      <c r="A7354" s="81" t="s">
        <v>2726</v>
      </c>
      <c r="B7354" s="72" t="s">
        <v>3713</v>
      </c>
      <c r="C7354" s="72">
        <v>0.46039603960395997</v>
      </c>
      <c r="D7354" s="72">
        <v>0</v>
      </c>
      <c r="E7354" s="72">
        <v>0</v>
      </c>
      <c r="F7354" s="72">
        <v>13.752475247524799</v>
      </c>
      <c r="G7354" s="72" t="s">
        <v>3711</v>
      </c>
    </row>
    <row r="7355" spans="1:7" x14ac:dyDescent="0.15">
      <c r="A7355" s="81" t="s">
        <v>3780</v>
      </c>
      <c r="B7355" s="72" t="s">
        <v>3748</v>
      </c>
      <c r="C7355" s="72">
        <v>25.753968253968299</v>
      </c>
      <c r="D7355" s="72">
        <v>2</v>
      </c>
      <c r="E7355" s="72">
        <v>3</v>
      </c>
      <c r="F7355" s="72">
        <v>0.24561403508771901</v>
      </c>
      <c r="G7355" s="72" t="s">
        <v>3711</v>
      </c>
    </row>
    <row r="7356" spans="1:7" x14ac:dyDescent="0.15">
      <c r="A7356" s="81" t="s">
        <v>4007</v>
      </c>
      <c r="B7356" s="72" t="s">
        <v>3126</v>
      </c>
      <c r="C7356" s="72">
        <v>0.12871287128712899</v>
      </c>
      <c r="D7356" s="72">
        <v>0</v>
      </c>
      <c r="E7356" s="72">
        <v>2</v>
      </c>
      <c r="F7356" s="72">
        <v>49.103174603174601</v>
      </c>
      <c r="G7356" s="72" t="s">
        <v>3711</v>
      </c>
    </row>
    <row r="7357" spans="1:7" x14ac:dyDescent="0.15">
      <c r="A7357" s="81" t="s">
        <v>2641</v>
      </c>
      <c r="B7357" s="72" t="s">
        <v>2422</v>
      </c>
      <c r="C7357" s="72">
        <v>0.105263157894737</v>
      </c>
      <c r="D7357" s="72">
        <v>3</v>
      </c>
      <c r="E7357" s="72">
        <v>2</v>
      </c>
      <c r="F7357" s="72">
        <v>60.015873015872998</v>
      </c>
      <c r="G7357" s="72" t="s">
        <v>3711</v>
      </c>
    </row>
    <row r="7358" spans="1:7" x14ac:dyDescent="0.15">
      <c r="A7358" s="81" t="s">
        <v>1986</v>
      </c>
      <c r="B7358" s="72" t="s">
        <v>3897</v>
      </c>
      <c r="C7358" s="72">
        <v>17.301587301587301</v>
      </c>
      <c r="D7358" s="72">
        <v>2</v>
      </c>
      <c r="E7358" s="72">
        <v>2</v>
      </c>
      <c r="F7358" s="72">
        <v>0.365079365079365</v>
      </c>
      <c r="G7358" s="72" t="s">
        <v>3711</v>
      </c>
    </row>
    <row r="7359" spans="1:7" x14ac:dyDescent="0.15">
      <c r="A7359" s="81" t="s">
        <v>2743</v>
      </c>
      <c r="B7359" s="72" t="s">
        <v>2609</v>
      </c>
      <c r="C7359" s="72">
        <v>6.48514851485149</v>
      </c>
      <c r="D7359" s="72">
        <v>0</v>
      </c>
      <c r="E7359" s="72">
        <v>3</v>
      </c>
      <c r="F7359" s="72">
        <v>0.97368421052631604</v>
      </c>
      <c r="G7359" s="72" t="s">
        <v>3711</v>
      </c>
    </row>
    <row r="7360" spans="1:7" x14ac:dyDescent="0.15">
      <c r="A7360" s="81" t="s">
        <v>3829</v>
      </c>
      <c r="B7360" s="72" t="s">
        <v>2006</v>
      </c>
      <c r="C7360" s="72">
        <v>0.817460317460317</v>
      </c>
      <c r="D7360" s="72">
        <v>2</v>
      </c>
      <c r="E7360" s="72">
        <v>0</v>
      </c>
      <c r="F7360" s="72">
        <v>7.7178217821782198</v>
      </c>
      <c r="G7360" s="72" t="s">
        <v>3711</v>
      </c>
    </row>
    <row r="7361" spans="1:7" x14ac:dyDescent="0.15">
      <c r="A7361" s="81" t="s">
        <v>4035</v>
      </c>
      <c r="B7361" s="72" t="s">
        <v>3664</v>
      </c>
      <c r="C7361" s="72">
        <v>0.21782178217821799</v>
      </c>
      <c r="D7361" s="72">
        <v>0</v>
      </c>
      <c r="E7361" s="72">
        <v>2</v>
      </c>
      <c r="F7361" s="72">
        <v>28.936507936507901</v>
      </c>
      <c r="G7361" s="72" t="s">
        <v>3711</v>
      </c>
    </row>
    <row r="7362" spans="1:7" x14ac:dyDescent="0.15">
      <c r="A7362" s="81" t="s">
        <v>2858</v>
      </c>
      <c r="B7362" s="72" t="s">
        <v>3727</v>
      </c>
      <c r="C7362" s="72">
        <v>59.8333333333333</v>
      </c>
      <c r="D7362" s="72">
        <v>2</v>
      </c>
      <c r="E7362" s="72">
        <v>3</v>
      </c>
      <c r="F7362" s="72">
        <v>0.105263157894737</v>
      </c>
      <c r="G7362" s="72" t="s">
        <v>3711</v>
      </c>
    </row>
    <row r="7363" spans="1:7" x14ac:dyDescent="0.15">
      <c r="A7363" s="81" t="s">
        <v>3743</v>
      </c>
      <c r="B7363" s="72" t="s">
        <v>2609</v>
      </c>
      <c r="C7363" s="72">
        <v>6.45614035087719</v>
      </c>
      <c r="D7363" s="72">
        <v>3</v>
      </c>
      <c r="E7363" s="72">
        <v>3</v>
      </c>
      <c r="F7363" s="72">
        <v>0.97368421052631604</v>
      </c>
      <c r="G7363" s="72" t="s">
        <v>3711</v>
      </c>
    </row>
    <row r="7364" spans="1:7" x14ac:dyDescent="0.15">
      <c r="A7364" s="81" t="s">
        <v>3749</v>
      </c>
      <c r="B7364" s="72" t="s">
        <v>3816</v>
      </c>
      <c r="C7364" s="72">
        <v>39.769841269841301</v>
      </c>
      <c r="D7364" s="72">
        <v>2</v>
      </c>
      <c r="E7364" s="72">
        <v>3</v>
      </c>
      <c r="F7364" s="72">
        <v>0.157894736842105</v>
      </c>
      <c r="G7364" s="72" t="s">
        <v>3711</v>
      </c>
    </row>
    <row r="7365" spans="1:7" x14ac:dyDescent="0.15">
      <c r="A7365" s="81" t="s">
        <v>3799</v>
      </c>
      <c r="B7365" s="72" t="s">
        <v>3632</v>
      </c>
      <c r="C7365" s="72">
        <v>3.4801980198019802</v>
      </c>
      <c r="D7365" s="72">
        <v>0</v>
      </c>
      <c r="E7365" s="72">
        <v>0</v>
      </c>
      <c r="F7365" s="72">
        <v>1.8019801980198</v>
      </c>
      <c r="G7365" s="72" t="s">
        <v>3711</v>
      </c>
    </row>
    <row r="7366" spans="1:7" x14ac:dyDescent="0.15">
      <c r="A7366" s="81" t="s">
        <v>4008</v>
      </c>
      <c r="B7366" s="72" t="s">
        <v>2612</v>
      </c>
      <c r="C7366" s="72">
        <v>0.476190476190476</v>
      </c>
      <c r="D7366" s="72">
        <v>2</v>
      </c>
      <c r="E7366" s="72">
        <v>0</v>
      </c>
      <c r="F7366" s="72">
        <v>13.1633663366337</v>
      </c>
      <c r="G7366" s="72" t="s">
        <v>3711</v>
      </c>
    </row>
    <row r="7367" spans="1:7" x14ac:dyDescent="0.15">
      <c r="A7367" s="81" t="s">
        <v>3818</v>
      </c>
      <c r="B7367" s="72" t="s">
        <v>3777</v>
      </c>
      <c r="C7367" s="72">
        <v>3.7178217821782198</v>
      </c>
      <c r="D7367" s="72">
        <v>0</v>
      </c>
      <c r="E7367" s="72">
        <v>0</v>
      </c>
      <c r="F7367" s="72">
        <v>1.68316831683168</v>
      </c>
      <c r="G7367" s="72" t="s">
        <v>3711</v>
      </c>
    </row>
    <row r="7368" spans="1:7" x14ac:dyDescent="0.15">
      <c r="A7368" s="81" t="s">
        <v>4119</v>
      </c>
      <c r="B7368" s="72" t="s">
        <v>4120</v>
      </c>
      <c r="C7368" s="72">
        <v>0.682539682539683</v>
      </c>
      <c r="D7368" s="72">
        <v>2</v>
      </c>
      <c r="E7368" s="72">
        <v>2</v>
      </c>
      <c r="F7368" s="72">
        <v>9.1507936507936503</v>
      </c>
      <c r="G7368" s="72" t="s">
        <v>3711</v>
      </c>
    </row>
    <row r="7369" spans="1:7" x14ac:dyDescent="0.15">
      <c r="A7369" s="81" t="s">
        <v>3887</v>
      </c>
      <c r="B7369" s="72" t="s">
        <v>3753</v>
      </c>
      <c r="C7369" s="72">
        <v>0.634920634920635</v>
      </c>
      <c r="D7369" s="72">
        <v>2</v>
      </c>
      <c r="E7369" s="72">
        <v>0</v>
      </c>
      <c r="F7369" s="72">
        <v>9.8366336633663405</v>
      </c>
      <c r="G7369" s="72" t="s">
        <v>3711</v>
      </c>
    </row>
    <row r="7370" spans="1:7" x14ac:dyDescent="0.15">
      <c r="A7370" s="81" t="s">
        <v>4065</v>
      </c>
      <c r="B7370" s="72" t="s">
        <v>3753</v>
      </c>
      <c r="C7370" s="72">
        <v>0.634920634920635</v>
      </c>
      <c r="D7370" s="72">
        <v>2</v>
      </c>
      <c r="E7370" s="72">
        <v>0</v>
      </c>
      <c r="F7370" s="72">
        <v>9.8366336633663405</v>
      </c>
      <c r="G7370" s="72" t="s">
        <v>3711</v>
      </c>
    </row>
    <row r="7371" spans="1:7" x14ac:dyDescent="0.15">
      <c r="A7371" s="81" t="s">
        <v>3534</v>
      </c>
      <c r="B7371" s="72" t="s">
        <v>3792</v>
      </c>
      <c r="C7371" s="72">
        <v>7.5789473684210504</v>
      </c>
      <c r="D7371" s="72">
        <v>3</v>
      </c>
      <c r="E7371" s="72">
        <v>0</v>
      </c>
      <c r="F7371" s="72">
        <v>0.82178217821782196</v>
      </c>
      <c r="G7371" s="72" t="s">
        <v>3711</v>
      </c>
    </row>
    <row r="7372" spans="1:7" x14ac:dyDescent="0.15">
      <c r="A7372" s="81" t="s">
        <v>3741</v>
      </c>
      <c r="B7372" s="72" t="s">
        <v>3870</v>
      </c>
      <c r="C7372" s="72">
        <v>9.1683168316831694</v>
      </c>
      <c r="D7372" s="72">
        <v>0</v>
      </c>
      <c r="E7372" s="72">
        <v>0</v>
      </c>
      <c r="F7372" s="72">
        <v>0.67821782178217804</v>
      </c>
      <c r="G7372" s="72" t="s">
        <v>3711</v>
      </c>
    </row>
    <row r="7373" spans="1:7" x14ac:dyDescent="0.15">
      <c r="A7373" s="81" t="s">
        <v>3803</v>
      </c>
      <c r="B7373" s="72" t="s">
        <v>2365</v>
      </c>
      <c r="C7373" s="72">
        <v>1.1140350877192999</v>
      </c>
      <c r="D7373" s="72">
        <v>3</v>
      </c>
      <c r="E7373" s="72">
        <v>0</v>
      </c>
      <c r="F7373" s="72">
        <v>5.5792079207920802</v>
      </c>
      <c r="G7373" s="72" t="s">
        <v>3711</v>
      </c>
    </row>
    <row r="7374" spans="1:7" x14ac:dyDescent="0.15">
      <c r="A7374" s="81" t="s">
        <v>3886</v>
      </c>
      <c r="B7374" s="72" t="s">
        <v>3714</v>
      </c>
      <c r="C7374" s="72">
        <v>6.2063492063492101</v>
      </c>
      <c r="D7374" s="72">
        <v>2</v>
      </c>
      <c r="E7374" s="72">
        <v>3</v>
      </c>
      <c r="F7374" s="72">
        <v>1</v>
      </c>
      <c r="G7374" s="72" t="s">
        <v>3711</v>
      </c>
    </row>
    <row r="7375" spans="1:7" x14ac:dyDescent="0.15">
      <c r="A7375" s="81" t="s">
        <v>3506</v>
      </c>
      <c r="B7375" s="72" t="s">
        <v>3862</v>
      </c>
      <c r="C7375" s="72">
        <v>26.009900990098998</v>
      </c>
      <c r="D7375" s="72">
        <v>0</v>
      </c>
      <c r="E7375" s="72">
        <v>2</v>
      </c>
      <c r="F7375" s="72">
        <v>0.238095238095238</v>
      </c>
      <c r="G7375" s="72" t="s">
        <v>3711</v>
      </c>
    </row>
    <row r="7376" spans="1:7" x14ac:dyDescent="0.15">
      <c r="A7376" s="81" t="s">
        <v>2887</v>
      </c>
      <c r="B7376" s="72" t="s">
        <v>1486</v>
      </c>
      <c r="C7376" s="72">
        <v>0.262376237623762</v>
      </c>
      <c r="D7376" s="72">
        <v>0</v>
      </c>
      <c r="E7376" s="72">
        <v>3</v>
      </c>
      <c r="F7376" s="72">
        <v>23.587719298245599</v>
      </c>
      <c r="G7376" s="72" t="s">
        <v>3711</v>
      </c>
    </row>
    <row r="7377" spans="1:7" x14ac:dyDescent="0.15">
      <c r="A7377" s="81" t="s">
        <v>3506</v>
      </c>
      <c r="B7377" s="72" t="s">
        <v>3871</v>
      </c>
      <c r="C7377" s="72">
        <v>30.634920634920601</v>
      </c>
      <c r="D7377" s="72">
        <v>2</v>
      </c>
      <c r="E7377" s="72">
        <v>3</v>
      </c>
      <c r="F7377" s="72">
        <v>0.20175438596491199</v>
      </c>
      <c r="G7377" s="72" t="s">
        <v>3711</v>
      </c>
    </row>
    <row r="7378" spans="1:7" x14ac:dyDescent="0.15">
      <c r="A7378" s="81" t="s">
        <v>3741</v>
      </c>
      <c r="B7378" s="72" t="s">
        <v>3816</v>
      </c>
      <c r="C7378" s="72">
        <v>9.1683168316831694</v>
      </c>
      <c r="D7378" s="72">
        <v>0</v>
      </c>
      <c r="E7378" s="72">
        <v>0</v>
      </c>
      <c r="F7378" s="72">
        <v>0.67326732673267298</v>
      </c>
      <c r="G7378" s="72" t="s">
        <v>3711</v>
      </c>
    </row>
    <row r="7379" spans="1:7" x14ac:dyDescent="0.15">
      <c r="A7379" s="81" t="s">
        <v>3770</v>
      </c>
      <c r="B7379" s="72" t="s">
        <v>3702</v>
      </c>
      <c r="C7379" s="72">
        <v>4.4059405940594099</v>
      </c>
      <c r="D7379" s="72">
        <v>0</v>
      </c>
      <c r="E7379" s="72">
        <v>2</v>
      </c>
      <c r="F7379" s="72">
        <v>1.3968253968254001</v>
      </c>
      <c r="G7379" s="72" t="s">
        <v>3711</v>
      </c>
    </row>
    <row r="7380" spans="1:7" x14ac:dyDescent="0.15">
      <c r="A7380" s="81" t="s">
        <v>3780</v>
      </c>
      <c r="B7380" s="72" t="s">
        <v>3863</v>
      </c>
      <c r="C7380" s="72">
        <v>2.0614035087719298</v>
      </c>
      <c r="D7380" s="72">
        <v>3</v>
      </c>
      <c r="E7380" s="72">
        <v>0</v>
      </c>
      <c r="F7380" s="72">
        <v>2.98514851485149</v>
      </c>
      <c r="G7380" s="72" t="s">
        <v>3711</v>
      </c>
    </row>
    <row r="7381" spans="1:7" x14ac:dyDescent="0.15">
      <c r="A7381" s="81" t="s">
        <v>4028</v>
      </c>
      <c r="B7381" s="72" t="s">
        <v>3654</v>
      </c>
      <c r="C7381" s="72">
        <v>0.24603174603174599</v>
      </c>
      <c r="D7381" s="72">
        <v>2</v>
      </c>
      <c r="E7381" s="72">
        <v>2</v>
      </c>
      <c r="F7381" s="72">
        <v>24.9206349206349</v>
      </c>
      <c r="G7381" s="72" t="s">
        <v>3711</v>
      </c>
    </row>
    <row r="7382" spans="1:7" x14ac:dyDescent="0.15">
      <c r="A7382" s="81" t="s">
        <v>3735</v>
      </c>
      <c r="B7382" s="72" t="s">
        <v>3767</v>
      </c>
      <c r="C7382" s="72">
        <v>4.3118811881188099</v>
      </c>
      <c r="D7382" s="72">
        <v>0</v>
      </c>
      <c r="E7382" s="72">
        <v>2</v>
      </c>
      <c r="F7382" s="72">
        <v>1.42063492063492</v>
      </c>
      <c r="G7382" s="72" t="s">
        <v>3711</v>
      </c>
    </row>
    <row r="7383" spans="1:7" x14ac:dyDescent="0.15">
      <c r="A7383" s="81" t="s">
        <v>3752</v>
      </c>
      <c r="B7383" s="72" t="s">
        <v>3631</v>
      </c>
      <c r="C7383" s="72">
        <v>1.62280701754386</v>
      </c>
      <c r="D7383" s="72">
        <v>3</v>
      </c>
      <c r="E7383" s="72">
        <v>3</v>
      </c>
      <c r="F7383" s="72">
        <v>3.7631578947368398</v>
      </c>
      <c r="G7383" s="72" t="s">
        <v>3711</v>
      </c>
    </row>
    <row r="7384" spans="1:7" x14ac:dyDescent="0.15">
      <c r="A7384" s="81" t="s">
        <v>4082</v>
      </c>
      <c r="B7384" s="72" t="s">
        <v>3652</v>
      </c>
      <c r="C7384" s="72">
        <v>0.24603174603174599</v>
      </c>
      <c r="D7384" s="72">
        <v>2</v>
      </c>
      <c r="E7384" s="72">
        <v>2</v>
      </c>
      <c r="F7384" s="72">
        <v>24.8095238095238</v>
      </c>
      <c r="G7384" s="72" t="s">
        <v>3711</v>
      </c>
    </row>
    <row r="7385" spans="1:7" x14ac:dyDescent="0.15">
      <c r="A7385" s="81" t="s">
        <v>3857</v>
      </c>
      <c r="B7385" s="72" t="s">
        <v>1093</v>
      </c>
      <c r="C7385" s="72">
        <v>0.46825396825396798</v>
      </c>
      <c r="D7385" s="72">
        <v>2</v>
      </c>
      <c r="E7385" s="72">
        <v>3</v>
      </c>
      <c r="F7385" s="72">
        <v>13.0350877192982</v>
      </c>
      <c r="G7385" s="72" t="s">
        <v>3711</v>
      </c>
    </row>
    <row r="7386" spans="1:7" x14ac:dyDescent="0.15">
      <c r="A7386" s="81" t="s">
        <v>3762</v>
      </c>
      <c r="B7386" s="72" t="s">
        <v>2275</v>
      </c>
      <c r="C7386" s="72">
        <v>0.859649122807018</v>
      </c>
      <c r="D7386" s="72">
        <v>3</v>
      </c>
      <c r="E7386" s="72">
        <v>0</v>
      </c>
      <c r="F7386" s="72">
        <v>7.0990099009901</v>
      </c>
      <c r="G7386" s="72" t="s">
        <v>3711</v>
      </c>
    </row>
    <row r="7387" spans="1:7" x14ac:dyDescent="0.15">
      <c r="A7387" s="81" t="s">
        <v>3970</v>
      </c>
      <c r="B7387" s="72" t="s">
        <v>3638</v>
      </c>
      <c r="C7387" s="72">
        <v>0.35148514851485102</v>
      </c>
      <c r="D7387" s="72">
        <v>0</v>
      </c>
      <c r="E7387" s="72">
        <v>2</v>
      </c>
      <c r="F7387" s="72">
        <v>17.341269841269799</v>
      </c>
      <c r="G7387" s="72" t="s">
        <v>3711</v>
      </c>
    </row>
    <row r="7388" spans="1:7" x14ac:dyDescent="0.15">
      <c r="A7388" s="81" t="s">
        <v>3892</v>
      </c>
      <c r="B7388" s="72" t="s">
        <v>3656</v>
      </c>
      <c r="C7388" s="72">
        <v>3.3859649122806998</v>
      </c>
      <c r="D7388" s="72">
        <v>3</v>
      </c>
      <c r="E7388" s="72">
        <v>3</v>
      </c>
      <c r="F7388" s="72">
        <v>1.79824561403509</v>
      </c>
      <c r="G7388" s="72" t="s">
        <v>3711</v>
      </c>
    </row>
    <row r="7389" spans="1:7" x14ac:dyDescent="0.15">
      <c r="A7389" s="81" t="s">
        <v>4073</v>
      </c>
      <c r="B7389" s="72" t="s">
        <v>3662</v>
      </c>
      <c r="C7389" s="72">
        <v>0.524752475247525</v>
      </c>
      <c r="D7389" s="72">
        <v>0</v>
      </c>
      <c r="E7389" s="72">
        <v>2</v>
      </c>
      <c r="F7389" s="72">
        <v>11.603174603174599</v>
      </c>
      <c r="G7389" s="72" t="s">
        <v>3711</v>
      </c>
    </row>
    <row r="7390" spans="1:7" x14ac:dyDescent="0.15">
      <c r="A7390" s="81" t="s">
        <v>3787</v>
      </c>
      <c r="B7390" s="72" t="s">
        <v>605</v>
      </c>
      <c r="C7390" s="72">
        <v>0.59405940594059403</v>
      </c>
      <c r="D7390" s="72">
        <v>0</v>
      </c>
      <c r="E7390" s="72">
        <v>0</v>
      </c>
      <c r="F7390" s="72">
        <v>10.247524752475201</v>
      </c>
      <c r="G7390" s="72" t="s">
        <v>3711</v>
      </c>
    </row>
    <row r="7391" spans="1:7" x14ac:dyDescent="0.15">
      <c r="A7391" s="81" t="s">
        <v>450</v>
      </c>
      <c r="B7391" s="72" t="s">
        <v>3725</v>
      </c>
      <c r="C7391" s="72">
        <v>12.157894736842101</v>
      </c>
      <c r="D7391" s="72">
        <v>3</v>
      </c>
      <c r="E7391" s="72">
        <v>3</v>
      </c>
      <c r="F7391" s="72">
        <v>0.5</v>
      </c>
      <c r="G7391" s="72" t="s">
        <v>3711</v>
      </c>
    </row>
    <row r="7392" spans="1:7" x14ac:dyDescent="0.15">
      <c r="A7392" s="81" t="s">
        <v>4047</v>
      </c>
      <c r="B7392" s="72" t="s">
        <v>3634</v>
      </c>
      <c r="C7392" s="72">
        <v>0.88118811881188097</v>
      </c>
      <c r="D7392" s="72">
        <v>0</v>
      </c>
      <c r="E7392" s="72">
        <v>3</v>
      </c>
      <c r="F7392" s="72">
        <v>6.8947368421052602</v>
      </c>
      <c r="G7392" s="72" t="s">
        <v>3711</v>
      </c>
    </row>
    <row r="7393" spans="1:7" x14ac:dyDescent="0.15">
      <c r="A7393" s="81" t="s">
        <v>2221</v>
      </c>
      <c r="B7393" s="72" t="s">
        <v>4121</v>
      </c>
      <c r="C7393" s="72">
        <v>190.68253968254001</v>
      </c>
      <c r="D7393" s="72">
        <v>2</v>
      </c>
      <c r="E7393" s="72">
        <v>2</v>
      </c>
      <c r="F7393" s="72">
        <v>3.1746031746031703E-2</v>
      </c>
      <c r="G7393" s="72" t="s">
        <v>3711</v>
      </c>
    </row>
    <row r="7394" spans="1:7" x14ac:dyDescent="0.15">
      <c r="A7394" s="81" t="s">
        <v>3946</v>
      </c>
      <c r="B7394" s="72" t="s">
        <v>3987</v>
      </c>
      <c r="C7394" s="72">
        <v>7.0079365079365097</v>
      </c>
      <c r="D7394" s="72">
        <v>2</v>
      </c>
      <c r="E7394" s="72">
        <v>0</v>
      </c>
      <c r="F7394" s="72">
        <v>0.86138613861386104</v>
      </c>
      <c r="G7394" s="72" t="s">
        <v>3711</v>
      </c>
    </row>
    <row r="7395" spans="1:7" x14ac:dyDescent="0.15">
      <c r="A7395" s="81" t="s">
        <v>3857</v>
      </c>
      <c r="B7395" s="72" t="s">
        <v>2006</v>
      </c>
      <c r="C7395" s="72">
        <v>1.21782178217822</v>
      </c>
      <c r="D7395" s="72">
        <v>0</v>
      </c>
      <c r="E7395" s="72">
        <v>3</v>
      </c>
      <c r="F7395" s="72">
        <v>4.9473684210526301</v>
      </c>
      <c r="G7395" s="72" t="s">
        <v>3711</v>
      </c>
    </row>
    <row r="7396" spans="1:7" x14ac:dyDescent="0.15">
      <c r="A7396" s="81" t="s">
        <v>1097</v>
      </c>
      <c r="B7396" s="72" t="s">
        <v>3702</v>
      </c>
      <c r="C7396" s="72">
        <v>343.31746031746002</v>
      </c>
      <c r="D7396" s="72">
        <v>2</v>
      </c>
      <c r="E7396" s="72">
        <v>3</v>
      </c>
      <c r="F7396" s="72">
        <v>1.7543859649122799E-2</v>
      </c>
      <c r="G7396" s="72" t="s">
        <v>3711</v>
      </c>
    </row>
    <row r="7397" spans="1:7" x14ac:dyDescent="0.15">
      <c r="A7397" s="81" t="s">
        <v>3938</v>
      </c>
      <c r="B7397" s="72" t="s">
        <v>3126</v>
      </c>
      <c r="C7397" s="72">
        <v>0.20297029702970301</v>
      </c>
      <c r="D7397" s="72">
        <v>0</v>
      </c>
      <c r="E7397" s="72">
        <v>0</v>
      </c>
      <c r="F7397" s="72">
        <v>29.638613861386101</v>
      </c>
      <c r="G7397" s="72" t="s">
        <v>3711</v>
      </c>
    </row>
    <row r="7398" spans="1:7" x14ac:dyDescent="0.15">
      <c r="A7398" s="81" t="s">
        <v>4051</v>
      </c>
      <c r="B7398" s="72" t="s">
        <v>3574</v>
      </c>
      <c r="C7398" s="72">
        <v>2.1584158415841599</v>
      </c>
      <c r="D7398" s="72">
        <v>0</v>
      </c>
      <c r="E7398" s="72">
        <v>2</v>
      </c>
      <c r="F7398" s="72">
        <v>2.78571428571429</v>
      </c>
      <c r="G7398" s="72" t="s">
        <v>3711</v>
      </c>
    </row>
    <row r="7399" spans="1:7" x14ac:dyDescent="0.15">
      <c r="A7399" s="81" t="s">
        <v>3274</v>
      </c>
      <c r="B7399" s="72" t="s">
        <v>3908</v>
      </c>
      <c r="C7399" s="72">
        <v>0.78070175438596501</v>
      </c>
      <c r="D7399" s="72">
        <v>3</v>
      </c>
      <c r="E7399" s="72">
        <v>2</v>
      </c>
      <c r="F7399" s="72">
        <v>7.6904761904761898</v>
      </c>
      <c r="G7399" s="72" t="s">
        <v>3711</v>
      </c>
    </row>
    <row r="7400" spans="1:7" x14ac:dyDescent="0.15">
      <c r="A7400" s="81" t="s">
        <v>2086</v>
      </c>
      <c r="B7400" s="72" t="s">
        <v>4011</v>
      </c>
      <c r="C7400" s="72">
        <v>84.039682539682502</v>
      </c>
      <c r="D7400" s="72">
        <v>2</v>
      </c>
      <c r="E7400" s="72">
        <v>2</v>
      </c>
      <c r="F7400" s="72">
        <v>7.1428571428571397E-2</v>
      </c>
      <c r="G7400" s="72" t="s">
        <v>3711</v>
      </c>
    </row>
    <row r="7401" spans="1:7" x14ac:dyDescent="0.15">
      <c r="A7401" s="81" t="s">
        <v>2556</v>
      </c>
      <c r="B7401" s="72" t="s">
        <v>3812</v>
      </c>
      <c r="C7401" s="72">
        <v>0.52631578947368396</v>
      </c>
      <c r="D7401" s="72">
        <v>3</v>
      </c>
      <c r="E7401" s="72">
        <v>2</v>
      </c>
      <c r="F7401" s="72">
        <v>11.3730158730159</v>
      </c>
      <c r="G7401" s="72" t="s">
        <v>3711</v>
      </c>
    </row>
    <row r="7402" spans="1:7" x14ac:dyDescent="0.15">
      <c r="A7402" s="81" t="s">
        <v>3991</v>
      </c>
      <c r="B7402" s="72" t="s">
        <v>3992</v>
      </c>
      <c r="C7402" s="72">
        <v>1.2222222222222201</v>
      </c>
      <c r="D7402" s="72">
        <v>2</v>
      </c>
      <c r="E7402" s="72">
        <v>2</v>
      </c>
      <c r="F7402" s="72">
        <v>4.8968253968253999</v>
      </c>
      <c r="G7402" s="72" t="s">
        <v>3711</v>
      </c>
    </row>
    <row r="7403" spans="1:7" x14ac:dyDescent="0.15">
      <c r="A7403" s="81" t="s">
        <v>4122</v>
      </c>
      <c r="B7403" s="72" t="s">
        <v>3819</v>
      </c>
      <c r="C7403" s="72">
        <v>3.71428571428571</v>
      </c>
      <c r="D7403" s="72">
        <v>2</v>
      </c>
      <c r="E7403" s="72">
        <v>2</v>
      </c>
      <c r="F7403" s="72">
        <v>1.6111111111111101</v>
      </c>
      <c r="G7403" s="72" t="s">
        <v>3711</v>
      </c>
    </row>
    <row r="7404" spans="1:7" x14ac:dyDescent="0.15">
      <c r="A7404" s="81" t="s">
        <v>4035</v>
      </c>
      <c r="B7404" s="72" t="s">
        <v>2275</v>
      </c>
      <c r="C7404" s="72">
        <v>0.13157894736842099</v>
      </c>
      <c r="D7404" s="72">
        <v>3</v>
      </c>
      <c r="E7404" s="72">
        <v>2</v>
      </c>
      <c r="F7404" s="72">
        <v>45.365079365079403</v>
      </c>
      <c r="G7404" s="72" t="s">
        <v>3711</v>
      </c>
    </row>
    <row r="7405" spans="1:7" x14ac:dyDescent="0.15">
      <c r="A7405" s="81" t="s">
        <v>4074</v>
      </c>
      <c r="B7405" s="72" t="s">
        <v>3655</v>
      </c>
      <c r="C7405" s="72">
        <v>0.70634920634920595</v>
      </c>
      <c r="D7405" s="72">
        <v>2</v>
      </c>
      <c r="E7405" s="72">
        <v>0</v>
      </c>
      <c r="F7405" s="72">
        <v>8.4207920792079207</v>
      </c>
      <c r="G7405" s="72" t="s">
        <v>3711</v>
      </c>
    </row>
    <row r="7406" spans="1:7" x14ac:dyDescent="0.15">
      <c r="A7406" s="81" t="s">
        <v>4043</v>
      </c>
      <c r="B7406" s="72" t="s">
        <v>3713</v>
      </c>
      <c r="C7406" s="72">
        <v>0.26984126984126999</v>
      </c>
      <c r="D7406" s="72">
        <v>2</v>
      </c>
      <c r="E7406" s="72">
        <v>2</v>
      </c>
      <c r="F7406" s="72">
        <v>22.023809523809501</v>
      </c>
      <c r="G7406" s="72" t="s">
        <v>3711</v>
      </c>
    </row>
    <row r="7407" spans="1:7" x14ac:dyDescent="0.15">
      <c r="A7407" s="81" t="s">
        <v>3733</v>
      </c>
      <c r="B7407" s="72" t="s">
        <v>2749</v>
      </c>
      <c r="C7407" s="72">
        <v>3.71929824561404</v>
      </c>
      <c r="D7407" s="72">
        <v>3</v>
      </c>
      <c r="E7407" s="72">
        <v>3</v>
      </c>
      <c r="F7407" s="72">
        <v>1.59649122807018</v>
      </c>
      <c r="G7407" s="72" t="s">
        <v>3711</v>
      </c>
    </row>
    <row r="7408" spans="1:7" x14ac:dyDescent="0.15">
      <c r="A7408" s="81" t="s">
        <v>3828</v>
      </c>
      <c r="B7408" s="72" t="s">
        <v>3655</v>
      </c>
      <c r="C7408" s="72">
        <v>1.85964912280702</v>
      </c>
      <c r="D7408" s="72">
        <v>3</v>
      </c>
      <c r="E7408" s="72">
        <v>3</v>
      </c>
      <c r="F7408" s="72">
        <v>3.1842105263157898</v>
      </c>
      <c r="G7408" s="72" t="s">
        <v>3711</v>
      </c>
    </row>
    <row r="7409" spans="1:7" x14ac:dyDescent="0.15">
      <c r="A7409" s="81" t="s">
        <v>2509</v>
      </c>
      <c r="B7409" s="72" t="s">
        <v>3126</v>
      </c>
      <c r="C7409" s="72">
        <v>0.464912280701754</v>
      </c>
      <c r="D7409" s="72">
        <v>3</v>
      </c>
      <c r="E7409" s="72">
        <v>3</v>
      </c>
      <c r="F7409" s="72">
        <v>12.719298245614</v>
      </c>
      <c r="G7409" s="72" t="s">
        <v>3711</v>
      </c>
    </row>
    <row r="7410" spans="1:7" x14ac:dyDescent="0.15">
      <c r="A7410" s="81" t="s">
        <v>3482</v>
      </c>
      <c r="B7410" s="72" t="s">
        <v>4075</v>
      </c>
      <c r="C7410" s="72">
        <v>33.119047619047599</v>
      </c>
      <c r="D7410" s="72">
        <v>2</v>
      </c>
      <c r="E7410" s="72">
        <v>0</v>
      </c>
      <c r="F7410" s="72">
        <v>0.17821782178217799</v>
      </c>
      <c r="G7410" s="72" t="s">
        <v>3711</v>
      </c>
    </row>
    <row r="7411" spans="1:7" x14ac:dyDescent="0.15">
      <c r="A7411" s="81" t="s">
        <v>3965</v>
      </c>
      <c r="B7411" s="72" t="s">
        <v>3966</v>
      </c>
      <c r="C7411" s="72">
        <v>1.7280701754386001</v>
      </c>
      <c r="D7411" s="72">
        <v>3</v>
      </c>
      <c r="E7411" s="72">
        <v>2</v>
      </c>
      <c r="F7411" s="72">
        <v>3.4126984126984099</v>
      </c>
      <c r="G7411" s="72" t="s">
        <v>3711</v>
      </c>
    </row>
    <row r="7412" spans="1:7" x14ac:dyDescent="0.15">
      <c r="A7412" s="81" t="s">
        <v>4030</v>
      </c>
      <c r="B7412" s="72" t="s">
        <v>3640</v>
      </c>
      <c r="C7412" s="72">
        <v>3.9841269841269802</v>
      </c>
      <c r="D7412" s="72">
        <v>2</v>
      </c>
      <c r="E7412" s="72">
        <v>0</v>
      </c>
      <c r="F7412" s="72">
        <v>1.48019801980198</v>
      </c>
      <c r="G7412" s="72" t="s">
        <v>3711</v>
      </c>
    </row>
    <row r="7413" spans="1:7" x14ac:dyDescent="0.15">
      <c r="A7413" s="81" t="s">
        <v>282</v>
      </c>
      <c r="B7413" s="72" t="s">
        <v>2616</v>
      </c>
      <c r="C7413" s="72">
        <v>4.59649122807018</v>
      </c>
      <c r="D7413" s="72">
        <v>3</v>
      </c>
      <c r="E7413" s="72">
        <v>3</v>
      </c>
      <c r="F7413" s="72">
        <v>1.28070175438596</v>
      </c>
      <c r="G7413" s="72" t="s">
        <v>3711</v>
      </c>
    </row>
    <row r="7414" spans="1:7" x14ac:dyDescent="0.15">
      <c r="A7414" s="81" t="s">
        <v>203</v>
      </c>
      <c r="B7414" s="72" t="s">
        <v>3126</v>
      </c>
      <c r="C7414" s="72">
        <v>0.19841269841269801</v>
      </c>
      <c r="D7414" s="72">
        <v>2</v>
      </c>
      <c r="E7414" s="72">
        <v>0</v>
      </c>
      <c r="F7414" s="72">
        <v>29.638613861386101</v>
      </c>
      <c r="G7414" s="72" t="s">
        <v>3711</v>
      </c>
    </row>
    <row r="7415" spans="1:7" x14ac:dyDescent="0.15">
      <c r="A7415" s="81" t="s">
        <v>4049</v>
      </c>
      <c r="B7415" s="72" t="s">
        <v>808</v>
      </c>
      <c r="C7415" s="72">
        <v>0.317460317460317</v>
      </c>
      <c r="D7415" s="72">
        <v>2</v>
      </c>
      <c r="E7415" s="72">
        <v>2</v>
      </c>
      <c r="F7415" s="72">
        <v>18.523809523809501</v>
      </c>
      <c r="G7415" s="72" t="s">
        <v>3711</v>
      </c>
    </row>
    <row r="7416" spans="1:7" x14ac:dyDescent="0.15">
      <c r="A7416" s="81" t="s">
        <v>3801</v>
      </c>
      <c r="B7416" s="72" t="s">
        <v>3924</v>
      </c>
      <c r="C7416" s="72">
        <v>0.98245614035087703</v>
      </c>
      <c r="D7416" s="72">
        <v>3</v>
      </c>
      <c r="E7416" s="72">
        <v>2</v>
      </c>
      <c r="F7416" s="72">
        <v>5.9841269841269797</v>
      </c>
      <c r="G7416" s="72" t="s">
        <v>3711</v>
      </c>
    </row>
    <row r="7417" spans="1:7" x14ac:dyDescent="0.15">
      <c r="A7417" s="81" t="s">
        <v>2026</v>
      </c>
      <c r="B7417" s="72" t="s">
        <v>3766</v>
      </c>
      <c r="C7417" s="72">
        <v>12.8861386138614</v>
      </c>
      <c r="D7417" s="72">
        <v>0</v>
      </c>
      <c r="E7417" s="72">
        <v>3</v>
      </c>
      <c r="F7417" s="72">
        <v>0.45614035087719301</v>
      </c>
      <c r="G7417" s="72" t="s">
        <v>3711</v>
      </c>
    </row>
    <row r="7418" spans="1:7" x14ac:dyDescent="0.15">
      <c r="A7418" s="81" t="s">
        <v>4123</v>
      </c>
      <c r="B7418" s="72" t="s">
        <v>4124</v>
      </c>
      <c r="C7418" s="72">
        <v>0.26190476190476197</v>
      </c>
      <c r="D7418" s="72">
        <v>2</v>
      </c>
      <c r="E7418" s="72">
        <v>0</v>
      </c>
      <c r="F7418" s="72">
        <v>22.435643564356401</v>
      </c>
      <c r="G7418" s="72" t="s">
        <v>3711</v>
      </c>
    </row>
    <row r="7419" spans="1:7" x14ac:dyDescent="0.15">
      <c r="A7419" s="81" t="s">
        <v>3747</v>
      </c>
      <c r="B7419" s="72" t="s">
        <v>2275</v>
      </c>
      <c r="C7419" s="72">
        <v>9.1578947368421009</v>
      </c>
      <c r="D7419" s="72">
        <v>3</v>
      </c>
      <c r="E7419" s="72">
        <v>3</v>
      </c>
      <c r="F7419" s="72">
        <v>0.640350877192982</v>
      </c>
      <c r="G7419" s="72" t="s">
        <v>3711</v>
      </c>
    </row>
    <row r="7420" spans="1:7" x14ac:dyDescent="0.15">
      <c r="A7420" s="81" t="s">
        <v>2922</v>
      </c>
      <c r="B7420" s="72" t="s">
        <v>3851</v>
      </c>
      <c r="C7420" s="72">
        <v>37.089108910891099</v>
      </c>
      <c r="D7420" s="72">
        <v>0</v>
      </c>
      <c r="E7420" s="72">
        <v>3</v>
      </c>
      <c r="F7420" s="72">
        <v>0.157894736842105</v>
      </c>
      <c r="G7420" s="72" t="s">
        <v>3711</v>
      </c>
    </row>
    <row r="7421" spans="1:7" x14ac:dyDescent="0.15">
      <c r="A7421" s="81" t="s">
        <v>3787</v>
      </c>
      <c r="B7421" s="72" t="s">
        <v>3652</v>
      </c>
      <c r="C7421" s="72">
        <v>0.50877192982456099</v>
      </c>
      <c r="D7421" s="72">
        <v>3</v>
      </c>
      <c r="E7421" s="72">
        <v>0</v>
      </c>
      <c r="F7421" s="72">
        <v>11.509900990099</v>
      </c>
      <c r="G7421" s="72" t="s">
        <v>3711</v>
      </c>
    </row>
    <row r="7422" spans="1:7" x14ac:dyDescent="0.15">
      <c r="A7422" s="81" t="s">
        <v>2726</v>
      </c>
      <c r="B7422" s="72" t="s">
        <v>3126</v>
      </c>
      <c r="C7422" s="72">
        <v>0.46039603960395997</v>
      </c>
      <c r="D7422" s="72">
        <v>0</v>
      </c>
      <c r="E7422" s="72">
        <v>3</v>
      </c>
      <c r="F7422" s="72">
        <v>12.719298245614</v>
      </c>
      <c r="G7422" s="72" t="s">
        <v>3711</v>
      </c>
    </row>
    <row r="7423" spans="1:7" x14ac:dyDescent="0.15">
      <c r="A7423" s="81" t="s">
        <v>4029</v>
      </c>
      <c r="B7423" s="72" t="s">
        <v>3126</v>
      </c>
      <c r="C7423" s="72">
        <v>0.46031746031746001</v>
      </c>
      <c r="D7423" s="72">
        <v>2</v>
      </c>
      <c r="E7423" s="72">
        <v>3</v>
      </c>
      <c r="F7423" s="72">
        <v>12.719298245614</v>
      </c>
      <c r="G7423" s="72" t="s">
        <v>3711</v>
      </c>
    </row>
    <row r="7424" spans="1:7" x14ac:dyDescent="0.15">
      <c r="A7424" s="81" t="s">
        <v>2887</v>
      </c>
      <c r="B7424" s="72" t="s">
        <v>3725</v>
      </c>
      <c r="C7424" s="72">
        <v>7.5714285714285703</v>
      </c>
      <c r="D7424" s="72">
        <v>2</v>
      </c>
      <c r="E7424" s="72">
        <v>0</v>
      </c>
      <c r="F7424" s="72">
        <v>0.77227722772277196</v>
      </c>
      <c r="G7424" s="72" t="s">
        <v>3711</v>
      </c>
    </row>
    <row r="7425" spans="1:7" x14ac:dyDescent="0.15">
      <c r="A7425" s="81" t="s">
        <v>4049</v>
      </c>
      <c r="B7425" s="72" t="s">
        <v>3867</v>
      </c>
      <c r="C7425" s="72">
        <v>0.317460317460317</v>
      </c>
      <c r="D7425" s="72">
        <v>2</v>
      </c>
      <c r="E7425" s="72">
        <v>2</v>
      </c>
      <c r="F7425" s="72">
        <v>18.396825396825399</v>
      </c>
      <c r="G7425" s="72" t="s">
        <v>3711</v>
      </c>
    </row>
    <row r="7426" spans="1:7" x14ac:dyDescent="0.15">
      <c r="A7426" s="81" t="s">
        <v>3743</v>
      </c>
      <c r="B7426" s="72" t="s">
        <v>3725</v>
      </c>
      <c r="C7426" s="72">
        <v>11.6782178217822</v>
      </c>
      <c r="D7426" s="72">
        <v>0</v>
      </c>
      <c r="E7426" s="72">
        <v>3</v>
      </c>
      <c r="F7426" s="72">
        <v>0.5</v>
      </c>
      <c r="G7426" s="72" t="s">
        <v>3711</v>
      </c>
    </row>
    <row r="7427" spans="1:7" x14ac:dyDescent="0.15">
      <c r="A7427" s="81" t="s">
        <v>4029</v>
      </c>
      <c r="B7427" s="72" t="s">
        <v>2749</v>
      </c>
      <c r="C7427" s="72">
        <v>0.46031746031746001</v>
      </c>
      <c r="D7427" s="72">
        <v>2</v>
      </c>
      <c r="E7427" s="72">
        <v>0</v>
      </c>
      <c r="F7427" s="72">
        <v>12.658415841584199</v>
      </c>
      <c r="G7427" s="72" t="s">
        <v>3711</v>
      </c>
    </row>
    <row r="7428" spans="1:7" x14ac:dyDescent="0.15">
      <c r="A7428" s="81" t="s">
        <v>2254</v>
      </c>
      <c r="B7428" s="72" t="s">
        <v>3846</v>
      </c>
      <c r="C7428" s="72">
        <v>662.25396825396797</v>
      </c>
      <c r="D7428" s="72">
        <v>2</v>
      </c>
      <c r="E7428" s="72">
        <v>3</v>
      </c>
      <c r="F7428" s="72">
        <v>8.7719298245613996E-3</v>
      </c>
      <c r="G7428" s="72" t="s">
        <v>3711</v>
      </c>
    </row>
    <row r="7429" spans="1:7" x14ac:dyDescent="0.15">
      <c r="A7429" s="81" t="s">
        <v>3747</v>
      </c>
      <c r="B7429" s="72" t="s">
        <v>3888</v>
      </c>
      <c r="C7429" s="72">
        <v>17.891089108910901</v>
      </c>
      <c r="D7429" s="72">
        <v>0</v>
      </c>
      <c r="E7429" s="72">
        <v>3</v>
      </c>
      <c r="F7429" s="72">
        <v>0.324561403508772</v>
      </c>
      <c r="G7429" s="72" t="s">
        <v>3711</v>
      </c>
    </row>
    <row r="7430" spans="1:7" x14ac:dyDescent="0.15">
      <c r="A7430" s="81" t="s">
        <v>4005</v>
      </c>
      <c r="B7430" s="72" t="s">
        <v>2639</v>
      </c>
      <c r="C7430" s="72">
        <v>0.133663366336634</v>
      </c>
      <c r="D7430" s="72">
        <v>0</v>
      </c>
      <c r="E7430" s="72">
        <v>2</v>
      </c>
      <c r="F7430" s="72">
        <v>43.412698412698397</v>
      </c>
      <c r="G7430" s="72" t="s">
        <v>3711</v>
      </c>
    </row>
    <row r="7431" spans="1:7" x14ac:dyDescent="0.15">
      <c r="A7431" s="81" t="s">
        <v>1951</v>
      </c>
      <c r="B7431" s="72" t="s">
        <v>3702</v>
      </c>
      <c r="C7431" s="72">
        <v>4.1534653465346496</v>
      </c>
      <c r="D7431" s="72">
        <v>0</v>
      </c>
      <c r="E7431" s="72">
        <v>2</v>
      </c>
      <c r="F7431" s="72">
        <v>1.3968253968254001</v>
      </c>
      <c r="G7431" s="72" t="s">
        <v>3711</v>
      </c>
    </row>
    <row r="7432" spans="1:7" x14ac:dyDescent="0.15">
      <c r="A7432" s="81" t="s">
        <v>3929</v>
      </c>
      <c r="B7432" s="72" t="s">
        <v>3662</v>
      </c>
      <c r="C7432" s="72">
        <v>0.5</v>
      </c>
      <c r="D7432" s="72">
        <v>3</v>
      </c>
      <c r="E7432" s="72">
        <v>2</v>
      </c>
      <c r="F7432" s="72">
        <v>11.603174603174599</v>
      </c>
      <c r="G7432" s="72" t="s">
        <v>3711</v>
      </c>
    </row>
    <row r="7433" spans="1:7" x14ac:dyDescent="0.15">
      <c r="A7433" s="81" t="s">
        <v>2726</v>
      </c>
      <c r="B7433" s="72" t="s">
        <v>3713</v>
      </c>
      <c r="C7433" s="72">
        <v>0.26315789473684198</v>
      </c>
      <c r="D7433" s="72">
        <v>3</v>
      </c>
      <c r="E7433" s="72">
        <v>2</v>
      </c>
      <c r="F7433" s="72">
        <v>22.023809523809501</v>
      </c>
      <c r="G7433" s="72" t="s">
        <v>3711</v>
      </c>
    </row>
    <row r="7434" spans="1:7" x14ac:dyDescent="0.15">
      <c r="A7434" s="81" t="s">
        <v>3770</v>
      </c>
      <c r="B7434" s="72" t="s">
        <v>3723</v>
      </c>
      <c r="C7434" s="72">
        <v>8.0714285714285694</v>
      </c>
      <c r="D7434" s="72">
        <v>2</v>
      </c>
      <c r="E7434" s="72">
        <v>0</v>
      </c>
      <c r="F7434" s="72">
        <v>0.71782178217821802</v>
      </c>
      <c r="G7434" s="72" t="s">
        <v>3711</v>
      </c>
    </row>
    <row r="7435" spans="1:7" x14ac:dyDescent="0.15">
      <c r="A7435" s="81" t="s">
        <v>4036</v>
      </c>
      <c r="B7435" s="72" t="s">
        <v>4064</v>
      </c>
      <c r="C7435" s="72">
        <v>1.7936507936507899</v>
      </c>
      <c r="D7435" s="72">
        <v>2</v>
      </c>
      <c r="E7435" s="72">
        <v>3</v>
      </c>
      <c r="F7435" s="72">
        <v>3.2280701754385999</v>
      </c>
      <c r="G7435" s="72" t="s">
        <v>3711</v>
      </c>
    </row>
    <row r="7436" spans="1:7" x14ac:dyDescent="0.15">
      <c r="A7436" s="81" t="s">
        <v>3750</v>
      </c>
      <c r="B7436" s="72" t="s">
        <v>3957</v>
      </c>
      <c r="C7436" s="72">
        <v>34.7222222222222</v>
      </c>
      <c r="D7436" s="72">
        <v>2</v>
      </c>
      <c r="E7436" s="72">
        <v>2</v>
      </c>
      <c r="F7436" s="72">
        <v>0.16666666666666699</v>
      </c>
      <c r="G7436" s="72" t="s">
        <v>3711</v>
      </c>
    </row>
    <row r="7437" spans="1:7" x14ac:dyDescent="0.15">
      <c r="A7437" s="81" t="s">
        <v>3827</v>
      </c>
      <c r="B7437" s="72" t="s">
        <v>3812</v>
      </c>
      <c r="C7437" s="72">
        <v>0.50877192982456099</v>
      </c>
      <c r="D7437" s="72">
        <v>3</v>
      </c>
      <c r="E7437" s="72">
        <v>2</v>
      </c>
      <c r="F7437" s="72">
        <v>11.3730158730159</v>
      </c>
      <c r="G7437" s="72" t="s">
        <v>3711</v>
      </c>
    </row>
    <row r="7438" spans="1:7" x14ac:dyDescent="0.15">
      <c r="A7438" s="81" t="s">
        <v>3874</v>
      </c>
      <c r="B7438" s="72" t="s">
        <v>3673</v>
      </c>
      <c r="C7438" s="72">
        <v>2.0634920634920602</v>
      </c>
      <c r="D7438" s="72">
        <v>2</v>
      </c>
      <c r="E7438" s="72">
        <v>2</v>
      </c>
      <c r="F7438" s="72">
        <v>2.8015873015873001</v>
      </c>
      <c r="G7438" s="72" t="s">
        <v>3711</v>
      </c>
    </row>
    <row r="7439" spans="1:7" x14ac:dyDescent="0.15">
      <c r="A7439" s="81" t="s">
        <v>3827</v>
      </c>
      <c r="B7439" s="72" t="s">
        <v>3791</v>
      </c>
      <c r="C7439" s="72">
        <v>13.1683168316832</v>
      </c>
      <c r="D7439" s="72">
        <v>0</v>
      </c>
      <c r="E7439" s="72">
        <v>3</v>
      </c>
      <c r="F7439" s="72">
        <v>0.43859649122806998</v>
      </c>
      <c r="G7439" s="72" t="s">
        <v>3711</v>
      </c>
    </row>
    <row r="7440" spans="1:7" x14ac:dyDescent="0.15">
      <c r="A7440" s="81" t="s">
        <v>1081</v>
      </c>
      <c r="B7440" s="72" t="s">
        <v>3940</v>
      </c>
      <c r="C7440" s="72">
        <v>35.2631578947368</v>
      </c>
      <c r="D7440" s="72">
        <v>3</v>
      </c>
      <c r="E7440" s="72">
        <v>0</v>
      </c>
      <c r="F7440" s="72">
        <v>0.16336633663366301</v>
      </c>
      <c r="G7440" s="72" t="s">
        <v>3711</v>
      </c>
    </row>
    <row r="7441" spans="1:7" x14ac:dyDescent="0.15">
      <c r="A7441" s="81" t="s">
        <v>3787</v>
      </c>
      <c r="B7441" s="72" t="s">
        <v>605</v>
      </c>
      <c r="C7441" s="72">
        <v>0.50877192982456099</v>
      </c>
      <c r="D7441" s="72">
        <v>3</v>
      </c>
      <c r="E7441" s="72">
        <v>2</v>
      </c>
      <c r="F7441" s="72">
        <v>11.3095238095238</v>
      </c>
      <c r="G7441" s="72" t="s">
        <v>3711</v>
      </c>
    </row>
    <row r="7442" spans="1:7" x14ac:dyDescent="0.15">
      <c r="A7442" s="81" t="s">
        <v>3841</v>
      </c>
      <c r="B7442" s="72" t="s">
        <v>3948</v>
      </c>
      <c r="C7442" s="72">
        <v>3.7722772277227699</v>
      </c>
      <c r="D7442" s="72">
        <v>0</v>
      </c>
      <c r="E7442" s="72">
        <v>0</v>
      </c>
      <c r="F7442" s="72">
        <v>1.5247524752475199</v>
      </c>
      <c r="G7442" s="72" t="s">
        <v>3711</v>
      </c>
    </row>
    <row r="7443" spans="1:7" x14ac:dyDescent="0.15">
      <c r="A7443" s="81" t="s">
        <v>2398</v>
      </c>
      <c r="B7443" s="72" t="s">
        <v>3675</v>
      </c>
      <c r="C7443" s="72">
        <v>1.68316831683168</v>
      </c>
      <c r="D7443" s="72">
        <v>0</v>
      </c>
      <c r="E7443" s="72">
        <v>0</v>
      </c>
      <c r="F7443" s="72">
        <v>3.4059405940594099</v>
      </c>
      <c r="G7443" s="72" t="s">
        <v>3711</v>
      </c>
    </row>
    <row r="7444" spans="1:7" x14ac:dyDescent="0.15">
      <c r="A7444" s="81" t="s">
        <v>450</v>
      </c>
      <c r="B7444" s="72" t="s">
        <v>3731</v>
      </c>
      <c r="C7444" s="72">
        <v>93.277227722772295</v>
      </c>
      <c r="D7444" s="72">
        <v>0</v>
      </c>
      <c r="E7444" s="72">
        <v>3</v>
      </c>
      <c r="F7444" s="72">
        <v>6.14035087719298E-2</v>
      </c>
      <c r="G7444" s="72" t="s">
        <v>3711</v>
      </c>
    </row>
    <row r="7445" spans="1:7" x14ac:dyDescent="0.15">
      <c r="A7445" s="81" t="s">
        <v>3986</v>
      </c>
      <c r="B7445" s="72" t="s">
        <v>3987</v>
      </c>
      <c r="C7445" s="72">
        <v>6.6485148514851504</v>
      </c>
      <c r="D7445" s="72">
        <v>0</v>
      </c>
      <c r="E7445" s="72">
        <v>0</v>
      </c>
      <c r="F7445" s="72">
        <v>0.86138613861386104</v>
      </c>
      <c r="G7445" s="72" t="s">
        <v>3711</v>
      </c>
    </row>
    <row r="7446" spans="1:7" x14ac:dyDescent="0.15">
      <c r="A7446" s="81" t="s">
        <v>2014</v>
      </c>
      <c r="B7446" s="72" t="s">
        <v>3573</v>
      </c>
      <c r="C7446" s="72">
        <v>2.66336633663366</v>
      </c>
      <c r="D7446" s="72">
        <v>0</v>
      </c>
      <c r="E7446" s="72">
        <v>0</v>
      </c>
      <c r="F7446" s="72">
        <v>2.14851485148515</v>
      </c>
      <c r="G7446" s="72" t="s">
        <v>3711</v>
      </c>
    </row>
    <row r="7447" spans="1:7" x14ac:dyDescent="0.15">
      <c r="A7447" s="81" t="s">
        <v>2687</v>
      </c>
      <c r="B7447" s="72" t="s">
        <v>2347</v>
      </c>
      <c r="C7447" s="72">
        <v>9.6491228070175405E-2</v>
      </c>
      <c r="D7447" s="72">
        <v>3</v>
      </c>
      <c r="E7447" s="72">
        <v>0</v>
      </c>
      <c r="F7447" s="72">
        <v>59.272277227722803</v>
      </c>
      <c r="G7447" s="72" t="s">
        <v>3711</v>
      </c>
    </row>
    <row r="7448" spans="1:7" x14ac:dyDescent="0.15">
      <c r="A7448" s="81" t="s">
        <v>4125</v>
      </c>
      <c r="B7448" s="72" t="s">
        <v>2616</v>
      </c>
      <c r="C7448" s="72">
        <v>0.51980198019802004</v>
      </c>
      <c r="D7448" s="72">
        <v>0</v>
      </c>
      <c r="E7448" s="72">
        <v>2</v>
      </c>
      <c r="F7448" s="72">
        <v>10.984126984127</v>
      </c>
      <c r="G7448" s="72" t="s">
        <v>3711</v>
      </c>
    </row>
    <row r="7449" spans="1:7" x14ac:dyDescent="0.15">
      <c r="A7449" s="81" t="s">
        <v>2381</v>
      </c>
      <c r="B7449" s="72" t="s">
        <v>2616</v>
      </c>
      <c r="C7449" s="72">
        <v>3.0317460317460299</v>
      </c>
      <c r="D7449" s="72">
        <v>2</v>
      </c>
      <c r="E7449" s="72">
        <v>0</v>
      </c>
      <c r="F7449" s="72">
        <v>1.88118811881188</v>
      </c>
      <c r="G7449" s="72" t="s">
        <v>3711</v>
      </c>
    </row>
    <row r="7450" spans="1:7" x14ac:dyDescent="0.15">
      <c r="A7450" s="81" t="s">
        <v>3483</v>
      </c>
      <c r="B7450" s="72" t="s">
        <v>4111</v>
      </c>
      <c r="C7450" s="72">
        <v>5.3253968253968296</v>
      </c>
      <c r="D7450" s="72">
        <v>2</v>
      </c>
      <c r="E7450" s="72">
        <v>3</v>
      </c>
      <c r="F7450" s="72">
        <v>1.0701754385964899</v>
      </c>
      <c r="G7450" s="72" t="s">
        <v>3711</v>
      </c>
    </row>
    <row r="7451" spans="1:7" x14ac:dyDescent="0.15">
      <c r="A7451" s="81" t="s">
        <v>2635</v>
      </c>
      <c r="B7451" s="72" t="s">
        <v>3649</v>
      </c>
      <c r="C7451" s="72">
        <v>1.3333333333333299</v>
      </c>
      <c r="D7451" s="72">
        <v>3</v>
      </c>
      <c r="E7451" s="72">
        <v>2</v>
      </c>
      <c r="F7451" s="72">
        <v>4.2698412698412698</v>
      </c>
      <c r="G7451" s="72" t="s">
        <v>3711</v>
      </c>
    </row>
    <row r="7452" spans="1:7" x14ac:dyDescent="0.15">
      <c r="A7452" s="81" t="s">
        <v>3921</v>
      </c>
      <c r="B7452" s="72" t="s">
        <v>2422</v>
      </c>
      <c r="C7452" s="72">
        <v>0.316831683168317</v>
      </c>
      <c r="D7452" s="72">
        <v>0</v>
      </c>
      <c r="E7452" s="72">
        <v>0</v>
      </c>
      <c r="F7452" s="72">
        <v>17.900990099009899</v>
      </c>
      <c r="G7452" s="72" t="s">
        <v>3711</v>
      </c>
    </row>
    <row r="7453" spans="1:7" x14ac:dyDescent="0.15">
      <c r="A7453" s="81" t="s">
        <v>4007</v>
      </c>
      <c r="B7453" s="72" t="s">
        <v>1486</v>
      </c>
      <c r="C7453" s="72">
        <v>0.12871287128712899</v>
      </c>
      <c r="D7453" s="72">
        <v>0</v>
      </c>
      <c r="E7453" s="72">
        <v>0</v>
      </c>
      <c r="F7453" s="72">
        <v>43.777227722772302</v>
      </c>
      <c r="G7453" s="72" t="s">
        <v>3711</v>
      </c>
    </row>
    <row r="7454" spans="1:7" x14ac:dyDescent="0.15">
      <c r="A7454" s="81" t="s">
        <v>3746</v>
      </c>
      <c r="B7454" s="72" t="s">
        <v>3916</v>
      </c>
      <c r="C7454" s="72">
        <v>9.8771929824561404</v>
      </c>
      <c r="D7454" s="72">
        <v>3</v>
      </c>
      <c r="E7454" s="72">
        <v>3</v>
      </c>
      <c r="F7454" s="72">
        <v>0.570175438596491</v>
      </c>
      <c r="G7454" s="72" t="s">
        <v>3711</v>
      </c>
    </row>
    <row r="7455" spans="1:7" x14ac:dyDescent="0.15">
      <c r="A7455" s="81" t="s">
        <v>3959</v>
      </c>
      <c r="B7455" s="72" t="s">
        <v>3695</v>
      </c>
      <c r="C7455" s="72">
        <v>1.6111111111111101</v>
      </c>
      <c r="D7455" s="72">
        <v>2</v>
      </c>
      <c r="E7455" s="72">
        <v>2</v>
      </c>
      <c r="F7455" s="72">
        <v>3.4920634920634899</v>
      </c>
      <c r="G7455" s="72" t="s">
        <v>3711</v>
      </c>
    </row>
    <row r="7456" spans="1:7" x14ac:dyDescent="0.15">
      <c r="A7456" s="81" t="s">
        <v>3848</v>
      </c>
      <c r="B7456" s="72" t="s">
        <v>3917</v>
      </c>
      <c r="C7456" s="72">
        <v>22.8571428571429</v>
      </c>
      <c r="D7456" s="72">
        <v>2</v>
      </c>
      <c r="E7456" s="72">
        <v>2</v>
      </c>
      <c r="F7456" s="72">
        <v>0.24603174603174599</v>
      </c>
      <c r="G7456" s="72" t="s">
        <v>3711</v>
      </c>
    </row>
    <row r="7457" spans="1:7" x14ac:dyDescent="0.15">
      <c r="A7457" s="81" t="s">
        <v>3802</v>
      </c>
      <c r="B7457" s="72" t="s">
        <v>3779</v>
      </c>
      <c r="C7457" s="72">
        <v>12.089108910891101</v>
      </c>
      <c r="D7457" s="72">
        <v>0</v>
      </c>
      <c r="E7457" s="72">
        <v>3</v>
      </c>
      <c r="F7457" s="72">
        <v>0.464912280701754</v>
      </c>
      <c r="G7457" s="72" t="s">
        <v>3711</v>
      </c>
    </row>
    <row r="7458" spans="1:7" x14ac:dyDescent="0.15">
      <c r="A7458" s="81" t="s">
        <v>1762</v>
      </c>
      <c r="B7458" s="72" t="s">
        <v>4020</v>
      </c>
      <c r="C7458" s="72">
        <v>26.3684210526316</v>
      </c>
      <c r="D7458" s="72">
        <v>3</v>
      </c>
      <c r="E7458" s="72">
        <v>0</v>
      </c>
      <c r="F7458" s="72">
        <v>0.212871287128713</v>
      </c>
      <c r="G7458" s="72" t="s">
        <v>3711</v>
      </c>
    </row>
    <row r="7459" spans="1:7" x14ac:dyDescent="0.15">
      <c r="A7459" s="81" t="s">
        <v>4126</v>
      </c>
      <c r="B7459" s="72" t="s">
        <v>3679</v>
      </c>
      <c r="C7459" s="72">
        <v>0.64356435643564402</v>
      </c>
      <c r="D7459" s="72">
        <v>0</v>
      </c>
      <c r="E7459" s="72">
        <v>2</v>
      </c>
      <c r="F7459" s="72">
        <v>8.6984126984126995</v>
      </c>
      <c r="G7459" s="72" t="s">
        <v>3711</v>
      </c>
    </row>
    <row r="7460" spans="1:7" x14ac:dyDescent="0.15">
      <c r="A7460" s="81" t="s">
        <v>523</v>
      </c>
      <c r="B7460" s="72" t="s">
        <v>3640</v>
      </c>
      <c r="C7460" s="72">
        <v>3.78070175438596</v>
      </c>
      <c r="D7460" s="72">
        <v>3</v>
      </c>
      <c r="E7460" s="72">
        <v>0</v>
      </c>
      <c r="F7460" s="72">
        <v>1.48019801980198</v>
      </c>
      <c r="G7460" s="72" t="s">
        <v>3711</v>
      </c>
    </row>
    <row r="7461" spans="1:7" x14ac:dyDescent="0.15">
      <c r="A7461" s="81" t="s">
        <v>3506</v>
      </c>
      <c r="B7461" s="72" t="s">
        <v>3871</v>
      </c>
      <c r="C7461" s="72">
        <v>30.634920634920601</v>
      </c>
      <c r="D7461" s="72">
        <v>2</v>
      </c>
      <c r="E7461" s="72">
        <v>2</v>
      </c>
      <c r="F7461" s="72">
        <v>0.182539682539683</v>
      </c>
      <c r="G7461" s="72" t="s">
        <v>3711</v>
      </c>
    </row>
    <row r="7462" spans="1:7" x14ac:dyDescent="0.15">
      <c r="A7462" s="81" t="s">
        <v>2420</v>
      </c>
      <c r="B7462" s="72" t="s">
        <v>4042</v>
      </c>
      <c r="C7462" s="72">
        <v>33.346534653465298</v>
      </c>
      <c r="D7462" s="72">
        <v>0</v>
      </c>
      <c r="E7462" s="72">
        <v>2</v>
      </c>
      <c r="F7462" s="72">
        <v>0.16666666666666699</v>
      </c>
      <c r="G7462" s="72" t="s">
        <v>3711</v>
      </c>
    </row>
    <row r="7463" spans="1:7" x14ac:dyDescent="0.15">
      <c r="A7463" s="81" t="s">
        <v>203</v>
      </c>
      <c r="B7463" s="72" t="s">
        <v>3675</v>
      </c>
      <c r="C7463" s="72">
        <v>38.8762376237624</v>
      </c>
      <c r="D7463" s="72">
        <v>0</v>
      </c>
      <c r="E7463" s="72">
        <v>2</v>
      </c>
      <c r="F7463" s="72">
        <v>0.14285714285714299</v>
      </c>
      <c r="G7463" s="72" t="s">
        <v>3711</v>
      </c>
    </row>
    <row r="7464" spans="1:7" x14ac:dyDescent="0.15">
      <c r="A7464" s="81" t="s">
        <v>3977</v>
      </c>
      <c r="B7464" s="72" t="s">
        <v>3652</v>
      </c>
      <c r="C7464" s="72">
        <v>0.48245614035087703</v>
      </c>
      <c r="D7464" s="72">
        <v>3</v>
      </c>
      <c r="E7464" s="72">
        <v>0</v>
      </c>
      <c r="F7464" s="72">
        <v>11.509900990099</v>
      </c>
      <c r="G7464" s="72" t="s">
        <v>3711</v>
      </c>
    </row>
    <row r="7465" spans="1:7" x14ac:dyDescent="0.15">
      <c r="A7465" s="81" t="s">
        <v>3874</v>
      </c>
      <c r="B7465" s="72" t="s">
        <v>3731</v>
      </c>
      <c r="C7465" s="72">
        <v>2.0634920634920602</v>
      </c>
      <c r="D7465" s="72">
        <v>2</v>
      </c>
      <c r="E7465" s="72">
        <v>0</v>
      </c>
      <c r="F7465" s="72">
        <v>2.6881188118811901</v>
      </c>
      <c r="G7465" s="72" t="s">
        <v>3711</v>
      </c>
    </row>
    <row r="7466" spans="1:7" x14ac:dyDescent="0.15">
      <c r="A7466" s="81" t="s">
        <v>450</v>
      </c>
      <c r="B7466" s="72" t="s">
        <v>3766</v>
      </c>
      <c r="C7466" s="72">
        <v>12.157894736842101</v>
      </c>
      <c r="D7466" s="72">
        <v>3</v>
      </c>
      <c r="E7466" s="72">
        <v>3</v>
      </c>
      <c r="F7466" s="72">
        <v>0.45614035087719301</v>
      </c>
      <c r="G7466" s="72" t="s">
        <v>3711</v>
      </c>
    </row>
    <row r="7467" spans="1:7" x14ac:dyDescent="0.15">
      <c r="A7467" s="81" t="s">
        <v>4127</v>
      </c>
      <c r="B7467" s="72" t="s">
        <v>2571</v>
      </c>
      <c r="C7467" s="72">
        <v>6.3492063492063502E-2</v>
      </c>
      <c r="D7467" s="72">
        <v>2</v>
      </c>
      <c r="E7467" s="72">
        <v>2</v>
      </c>
      <c r="F7467" s="72">
        <v>87.3333333333333</v>
      </c>
      <c r="G7467" s="72" t="s">
        <v>3711</v>
      </c>
    </row>
    <row r="7468" spans="1:7" x14ac:dyDescent="0.15">
      <c r="A7468" s="81" t="s">
        <v>3952</v>
      </c>
      <c r="B7468" s="72" t="s">
        <v>3943</v>
      </c>
      <c r="C7468" s="72">
        <v>0.70297029702970304</v>
      </c>
      <c r="D7468" s="72">
        <v>0</v>
      </c>
      <c r="E7468" s="72">
        <v>3</v>
      </c>
      <c r="F7468" s="72">
        <v>7.8684210526315796</v>
      </c>
      <c r="G7468" s="72" t="s">
        <v>3711</v>
      </c>
    </row>
    <row r="7469" spans="1:7" x14ac:dyDescent="0.15">
      <c r="A7469" s="81" t="s">
        <v>3977</v>
      </c>
      <c r="B7469" s="72" t="s">
        <v>3658</v>
      </c>
      <c r="C7469" s="72">
        <v>2.8174603174603199</v>
      </c>
      <c r="D7469" s="72">
        <v>2</v>
      </c>
      <c r="E7469" s="72">
        <v>0</v>
      </c>
      <c r="F7469" s="72">
        <v>1.9603960396039599</v>
      </c>
      <c r="G7469" s="72" t="s">
        <v>3711</v>
      </c>
    </row>
    <row r="7470" spans="1:7" x14ac:dyDescent="0.15">
      <c r="A7470" s="81" t="s">
        <v>1845</v>
      </c>
      <c r="B7470" s="72" t="s">
        <v>3658</v>
      </c>
      <c r="C7470" s="72">
        <v>2.8157894736842102</v>
      </c>
      <c r="D7470" s="72">
        <v>3</v>
      </c>
      <c r="E7470" s="72">
        <v>0</v>
      </c>
      <c r="F7470" s="72">
        <v>1.9603960396039599</v>
      </c>
      <c r="G7470" s="72" t="s">
        <v>3711</v>
      </c>
    </row>
    <row r="7471" spans="1:7" x14ac:dyDescent="0.15">
      <c r="A7471" s="81" t="s">
        <v>3519</v>
      </c>
      <c r="B7471" s="72" t="s">
        <v>2609</v>
      </c>
      <c r="C7471" s="72">
        <v>5.6666666666666696</v>
      </c>
      <c r="D7471" s="72">
        <v>3</v>
      </c>
      <c r="E7471" s="72">
        <v>3</v>
      </c>
      <c r="F7471" s="72">
        <v>0.97368421052631604</v>
      </c>
      <c r="G7471" s="72" t="s">
        <v>3711</v>
      </c>
    </row>
    <row r="7472" spans="1:7" x14ac:dyDescent="0.15">
      <c r="A7472" s="81" t="s">
        <v>2013</v>
      </c>
      <c r="B7472" s="72" t="s">
        <v>3819</v>
      </c>
      <c r="C7472" s="72">
        <v>3.4207920792079198</v>
      </c>
      <c r="D7472" s="72">
        <v>0</v>
      </c>
      <c r="E7472" s="72">
        <v>2</v>
      </c>
      <c r="F7472" s="72">
        <v>1.6111111111111101</v>
      </c>
      <c r="G7472" s="72" t="s">
        <v>3711</v>
      </c>
    </row>
    <row r="7473" spans="1:7" x14ac:dyDescent="0.15">
      <c r="A7473" s="81" t="s">
        <v>2434</v>
      </c>
      <c r="B7473" s="72" t="s">
        <v>3856</v>
      </c>
      <c r="C7473" s="72">
        <v>6.3070175438596499</v>
      </c>
      <c r="D7473" s="72">
        <v>3</v>
      </c>
      <c r="E7473" s="72">
        <v>2</v>
      </c>
      <c r="F7473" s="72">
        <v>0.87301587301587302</v>
      </c>
      <c r="G7473" s="72" t="s">
        <v>3711</v>
      </c>
    </row>
    <row r="7474" spans="1:7" x14ac:dyDescent="0.15">
      <c r="A7474" s="81" t="s">
        <v>4128</v>
      </c>
      <c r="B7474" s="72" t="s">
        <v>3673</v>
      </c>
      <c r="C7474" s="72">
        <v>1.9649122807017501</v>
      </c>
      <c r="D7474" s="72">
        <v>3</v>
      </c>
      <c r="E7474" s="72">
        <v>2</v>
      </c>
      <c r="F7474" s="72">
        <v>2.8015873015873001</v>
      </c>
      <c r="G7474" s="72" t="s">
        <v>3711</v>
      </c>
    </row>
    <row r="7475" spans="1:7" x14ac:dyDescent="0.15">
      <c r="A7475" s="81" t="s">
        <v>3841</v>
      </c>
      <c r="B7475" s="72" t="s">
        <v>3867</v>
      </c>
      <c r="C7475" s="72">
        <v>0.99122807017543901</v>
      </c>
      <c r="D7475" s="72">
        <v>3</v>
      </c>
      <c r="E7475" s="72">
        <v>0</v>
      </c>
      <c r="F7475" s="72">
        <v>5.5495049504950504</v>
      </c>
      <c r="G7475" s="72" t="s">
        <v>3711</v>
      </c>
    </row>
    <row r="7476" spans="1:7" x14ac:dyDescent="0.15">
      <c r="A7476" s="81" t="s">
        <v>3833</v>
      </c>
      <c r="B7476" s="72" t="s">
        <v>3916</v>
      </c>
      <c r="C7476" s="72">
        <v>38.301587301587297</v>
      </c>
      <c r="D7476" s="72">
        <v>2</v>
      </c>
      <c r="E7476" s="72">
        <v>0</v>
      </c>
      <c r="F7476" s="72">
        <v>0.143564356435644</v>
      </c>
      <c r="G7476" s="72" t="s">
        <v>3711</v>
      </c>
    </row>
    <row r="7477" spans="1:7" x14ac:dyDescent="0.15">
      <c r="A7477" s="81" t="s">
        <v>3874</v>
      </c>
      <c r="B7477" s="72" t="s">
        <v>1970</v>
      </c>
      <c r="C7477" s="72">
        <v>2.0634920634920602</v>
      </c>
      <c r="D7477" s="72">
        <v>2</v>
      </c>
      <c r="E7477" s="72">
        <v>0</v>
      </c>
      <c r="F7477" s="72">
        <v>2.66336633663366</v>
      </c>
      <c r="G7477" s="72" t="s">
        <v>3711</v>
      </c>
    </row>
    <row r="7478" spans="1:7" x14ac:dyDescent="0.15">
      <c r="A7478" s="81" t="s">
        <v>3752</v>
      </c>
      <c r="B7478" s="72" t="s">
        <v>2577</v>
      </c>
      <c r="C7478" s="72">
        <v>1.62280701754386</v>
      </c>
      <c r="D7478" s="72">
        <v>3</v>
      </c>
      <c r="E7478" s="72">
        <v>0</v>
      </c>
      <c r="F7478" s="72">
        <v>3.3811881188118802</v>
      </c>
      <c r="G7478" s="72" t="s">
        <v>3711</v>
      </c>
    </row>
    <row r="7479" spans="1:7" x14ac:dyDescent="0.15">
      <c r="A7479" s="81" t="s">
        <v>749</v>
      </c>
      <c r="B7479" s="72" t="s">
        <v>4003</v>
      </c>
      <c r="C7479" s="72">
        <v>86.222772277227705</v>
      </c>
      <c r="D7479" s="72">
        <v>0</v>
      </c>
      <c r="E7479" s="72">
        <v>2</v>
      </c>
      <c r="F7479" s="72">
        <v>6.3492063492063502E-2</v>
      </c>
      <c r="G7479" s="72" t="s">
        <v>3711</v>
      </c>
    </row>
    <row r="7480" spans="1:7" x14ac:dyDescent="0.15">
      <c r="A7480" s="81" t="s">
        <v>3876</v>
      </c>
      <c r="B7480" s="72" t="s">
        <v>2874</v>
      </c>
      <c r="C7480" s="72">
        <v>0.35087719298245601</v>
      </c>
      <c r="D7480" s="72">
        <v>3</v>
      </c>
      <c r="E7480" s="72">
        <v>0</v>
      </c>
      <c r="F7480" s="72">
        <v>15.564356435643599</v>
      </c>
      <c r="G7480" s="72" t="s">
        <v>3711</v>
      </c>
    </row>
    <row r="7481" spans="1:7" x14ac:dyDescent="0.15">
      <c r="A7481" s="81" t="s">
        <v>1105</v>
      </c>
      <c r="B7481" s="72" t="s">
        <v>3779</v>
      </c>
      <c r="C7481" s="72">
        <v>11.7368421052632</v>
      </c>
      <c r="D7481" s="72">
        <v>3</v>
      </c>
      <c r="E7481" s="72">
        <v>3</v>
      </c>
      <c r="F7481" s="72">
        <v>0.464912280701754</v>
      </c>
      <c r="G7481" s="72" t="s">
        <v>3711</v>
      </c>
    </row>
    <row r="7482" spans="1:7" x14ac:dyDescent="0.15">
      <c r="A7482" s="81" t="s">
        <v>3929</v>
      </c>
      <c r="B7482" s="72" t="s">
        <v>3736</v>
      </c>
      <c r="C7482" s="72">
        <v>4.3366336633663396</v>
      </c>
      <c r="D7482" s="72">
        <v>0</v>
      </c>
      <c r="E7482" s="72">
        <v>3</v>
      </c>
      <c r="F7482" s="72">
        <v>1.2543859649122799</v>
      </c>
      <c r="G7482" s="72" t="s">
        <v>3711</v>
      </c>
    </row>
    <row r="7483" spans="1:7" x14ac:dyDescent="0.15">
      <c r="A7483" s="81" t="s">
        <v>2026</v>
      </c>
      <c r="B7483" s="72" t="s">
        <v>2577</v>
      </c>
      <c r="C7483" s="72">
        <v>3.9736842105263199</v>
      </c>
      <c r="D7483" s="72">
        <v>3</v>
      </c>
      <c r="E7483" s="72">
        <v>3</v>
      </c>
      <c r="F7483" s="72">
        <v>1.3684210526315801</v>
      </c>
      <c r="G7483" s="72" t="s">
        <v>3711</v>
      </c>
    </row>
    <row r="7484" spans="1:7" x14ac:dyDescent="0.15">
      <c r="A7484" s="81" t="s">
        <v>4129</v>
      </c>
      <c r="B7484" s="72" t="s">
        <v>3632</v>
      </c>
      <c r="C7484" s="72">
        <v>0.30693069306930698</v>
      </c>
      <c r="D7484" s="72">
        <v>0</v>
      </c>
      <c r="E7484" s="72">
        <v>2</v>
      </c>
      <c r="F7484" s="72">
        <v>17.706349206349199</v>
      </c>
      <c r="G7484" s="72" t="s">
        <v>3711</v>
      </c>
    </row>
    <row r="7485" spans="1:7" x14ac:dyDescent="0.15">
      <c r="A7485" s="81" t="s">
        <v>3746</v>
      </c>
      <c r="B7485" s="72" t="s">
        <v>2657</v>
      </c>
      <c r="C7485" s="72">
        <v>9.8771929824561404</v>
      </c>
      <c r="D7485" s="72">
        <v>3</v>
      </c>
      <c r="E7485" s="72">
        <v>0</v>
      </c>
      <c r="F7485" s="72">
        <v>0.54950495049504999</v>
      </c>
      <c r="G7485" s="72" t="s">
        <v>3711</v>
      </c>
    </row>
    <row r="7486" spans="1:7" x14ac:dyDescent="0.15">
      <c r="A7486" s="81" t="s">
        <v>3801</v>
      </c>
      <c r="B7486" s="72" t="s">
        <v>3924</v>
      </c>
      <c r="C7486" s="72">
        <v>0.90594059405940597</v>
      </c>
      <c r="D7486" s="72">
        <v>0</v>
      </c>
      <c r="E7486" s="72">
        <v>2</v>
      </c>
      <c r="F7486" s="72">
        <v>5.9841269841269797</v>
      </c>
      <c r="G7486" s="72" t="s">
        <v>3711</v>
      </c>
    </row>
    <row r="7487" spans="1:7" x14ac:dyDescent="0.15">
      <c r="A7487" s="81" t="s">
        <v>3833</v>
      </c>
      <c r="B7487" s="72" t="s">
        <v>4010</v>
      </c>
      <c r="C7487" s="72">
        <v>20.678217821782201</v>
      </c>
      <c r="D7487" s="72">
        <v>0</v>
      </c>
      <c r="E7487" s="72">
        <v>2</v>
      </c>
      <c r="F7487" s="72">
        <v>0.26190476190476197</v>
      </c>
      <c r="G7487" s="72" t="s">
        <v>3711</v>
      </c>
    </row>
    <row r="7488" spans="1:7" x14ac:dyDescent="0.15">
      <c r="A7488" s="81" t="s">
        <v>3882</v>
      </c>
      <c r="B7488" s="72" t="s">
        <v>2609</v>
      </c>
      <c r="C7488" s="72">
        <v>5.5396039603960396</v>
      </c>
      <c r="D7488" s="72">
        <v>0</v>
      </c>
      <c r="E7488" s="72">
        <v>3</v>
      </c>
      <c r="F7488" s="72">
        <v>0.97368421052631604</v>
      </c>
      <c r="G7488" s="72" t="s">
        <v>3711</v>
      </c>
    </row>
    <row r="7489" spans="1:7" x14ac:dyDescent="0.15">
      <c r="A7489" s="81" t="s">
        <v>1055</v>
      </c>
      <c r="B7489" s="72" t="s">
        <v>3783</v>
      </c>
      <c r="C7489" s="72">
        <v>61.464912280701803</v>
      </c>
      <c r="D7489" s="72">
        <v>3</v>
      </c>
      <c r="E7489" s="72">
        <v>3</v>
      </c>
      <c r="F7489" s="72">
        <v>8.7719298245614002E-2</v>
      </c>
      <c r="G7489" s="72" t="s">
        <v>3711</v>
      </c>
    </row>
    <row r="7490" spans="1:7" x14ac:dyDescent="0.15">
      <c r="A7490" s="81" t="s">
        <v>3274</v>
      </c>
      <c r="B7490" s="72" t="s">
        <v>3634</v>
      </c>
      <c r="C7490" s="72">
        <v>0.78070175438596501</v>
      </c>
      <c r="D7490" s="72">
        <v>3</v>
      </c>
      <c r="E7490" s="72">
        <v>3</v>
      </c>
      <c r="F7490" s="72">
        <v>6.8947368421052602</v>
      </c>
      <c r="G7490" s="72" t="s">
        <v>3711</v>
      </c>
    </row>
    <row r="7491" spans="1:7" x14ac:dyDescent="0.15">
      <c r="A7491" s="81" t="s">
        <v>3750</v>
      </c>
      <c r="B7491" s="72" t="s">
        <v>3673</v>
      </c>
      <c r="C7491" s="72">
        <v>1.92105263157895</v>
      </c>
      <c r="D7491" s="72">
        <v>3</v>
      </c>
      <c r="E7491" s="72">
        <v>2</v>
      </c>
      <c r="F7491" s="72">
        <v>2.8015873015873001</v>
      </c>
      <c r="G7491" s="72" t="s">
        <v>3711</v>
      </c>
    </row>
    <row r="7492" spans="1:7" x14ac:dyDescent="0.15">
      <c r="A7492" s="81" t="s">
        <v>3750</v>
      </c>
      <c r="B7492" s="72" t="s">
        <v>3574</v>
      </c>
      <c r="C7492" s="72">
        <v>1.92105263157895</v>
      </c>
      <c r="D7492" s="72">
        <v>3</v>
      </c>
      <c r="E7492" s="72">
        <v>2</v>
      </c>
      <c r="F7492" s="72">
        <v>2.78571428571429</v>
      </c>
      <c r="G7492" s="72" t="s">
        <v>3711</v>
      </c>
    </row>
    <row r="7493" spans="1:7" x14ac:dyDescent="0.15">
      <c r="A7493" s="81" t="s">
        <v>4035</v>
      </c>
      <c r="B7493" s="72" t="s">
        <v>3126</v>
      </c>
      <c r="C7493" s="72">
        <v>0.42063492063492097</v>
      </c>
      <c r="D7493" s="72">
        <v>2</v>
      </c>
      <c r="E7493" s="72">
        <v>3</v>
      </c>
      <c r="F7493" s="72">
        <v>12.719298245614</v>
      </c>
      <c r="G7493" s="72" t="s">
        <v>3711</v>
      </c>
    </row>
    <row r="7494" spans="1:7" x14ac:dyDescent="0.15">
      <c r="A7494" s="81" t="s">
        <v>4105</v>
      </c>
      <c r="B7494" s="72" t="s">
        <v>3713</v>
      </c>
      <c r="C7494" s="72">
        <v>0.38888888888888901</v>
      </c>
      <c r="D7494" s="72">
        <v>2</v>
      </c>
      <c r="E7494" s="72">
        <v>0</v>
      </c>
      <c r="F7494" s="72">
        <v>13.752475247524799</v>
      </c>
      <c r="G7494" s="72" t="s">
        <v>3711</v>
      </c>
    </row>
    <row r="7495" spans="1:7" x14ac:dyDescent="0.15">
      <c r="A7495" s="81" t="s">
        <v>3805</v>
      </c>
      <c r="B7495" s="72" t="s">
        <v>2275</v>
      </c>
      <c r="C7495" s="72">
        <v>0.75247524752475203</v>
      </c>
      <c r="D7495" s="72">
        <v>0</v>
      </c>
      <c r="E7495" s="72">
        <v>0</v>
      </c>
      <c r="F7495" s="72">
        <v>7.0990099009901</v>
      </c>
      <c r="G7495" s="72" t="s">
        <v>3711</v>
      </c>
    </row>
    <row r="7496" spans="1:7" x14ac:dyDescent="0.15">
      <c r="A7496" s="81" t="s">
        <v>3914</v>
      </c>
      <c r="B7496" s="72" t="s">
        <v>852</v>
      </c>
      <c r="C7496" s="72">
        <v>2.2063492063492101</v>
      </c>
      <c r="D7496" s="72">
        <v>2</v>
      </c>
      <c r="E7496" s="72">
        <v>3</v>
      </c>
      <c r="F7496" s="72">
        <v>2.42105263157895</v>
      </c>
      <c r="G7496" s="72" t="s">
        <v>3711</v>
      </c>
    </row>
    <row r="7497" spans="1:7" x14ac:dyDescent="0.15">
      <c r="A7497" s="81" t="s">
        <v>3941</v>
      </c>
      <c r="B7497" s="72" t="s">
        <v>2006</v>
      </c>
      <c r="C7497" s="72">
        <v>0.69047619047619002</v>
      </c>
      <c r="D7497" s="72">
        <v>2</v>
      </c>
      <c r="E7497" s="72">
        <v>0</v>
      </c>
      <c r="F7497" s="72">
        <v>7.7178217821782198</v>
      </c>
      <c r="G7497" s="72" t="s">
        <v>3711</v>
      </c>
    </row>
    <row r="7498" spans="1:7" x14ac:dyDescent="0.15">
      <c r="A7498" s="81" t="s">
        <v>4035</v>
      </c>
      <c r="B7498" s="72" t="s">
        <v>2749</v>
      </c>
      <c r="C7498" s="72">
        <v>0.42063492063492097</v>
      </c>
      <c r="D7498" s="72">
        <v>2</v>
      </c>
      <c r="E7498" s="72">
        <v>0</v>
      </c>
      <c r="F7498" s="72">
        <v>12.658415841584199</v>
      </c>
      <c r="G7498" s="72" t="s">
        <v>3711</v>
      </c>
    </row>
    <row r="7499" spans="1:7" x14ac:dyDescent="0.15">
      <c r="A7499" s="81" t="s">
        <v>3750</v>
      </c>
      <c r="B7499" s="72" t="s">
        <v>2639</v>
      </c>
      <c r="C7499" s="72">
        <v>21.613861386138598</v>
      </c>
      <c r="D7499" s="72">
        <v>0</v>
      </c>
      <c r="E7499" s="72">
        <v>3</v>
      </c>
      <c r="F7499" s="72">
        <v>0.24561403508771901</v>
      </c>
      <c r="G7499" s="72" t="s">
        <v>3711</v>
      </c>
    </row>
    <row r="7500" spans="1:7" x14ac:dyDescent="0.15">
      <c r="A7500" s="81" t="s">
        <v>3750</v>
      </c>
      <c r="B7500" s="72" t="s">
        <v>3953</v>
      </c>
      <c r="C7500" s="72">
        <v>1.92105263157895</v>
      </c>
      <c r="D7500" s="72">
        <v>3</v>
      </c>
      <c r="E7500" s="72">
        <v>2</v>
      </c>
      <c r="F7500" s="72">
        <v>2.7619047619047601</v>
      </c>
      <c r="G7500" s="72" t="s">
        <v>3711</v>
      </c>
    </row>
    <row r="7501" spans="1:7" x14ac:dyDescent="0.15">
      <c r="A7501" s="81" t="s">
        <v>3998</v>
      </c>
      <c r="B7501" s="72" t="s">
        <v>2548</v>
      </c>
      <c r="C7501" s="72">
        <v>0.91089108910891103</v>
      </c>
      <c r="D7501" s="72">
        <v>0</v>
      </c>
      <c r="E7501" s="72">
        <v>0</v>
      </c>
      <c r="F7501" s="72">
        <v>5.7920792079207901</v>
      </c>
      <c r="G7501" s="72" t="s">
        <v>3711</v>
      </c>
    </row>
    <row r="7502" spans="1:7" x14ac:dyDescent="0.15">
      <c r="A7502" s="81" t="s">
        <v>3833</v>
      </c>
      <c r="B7502" s="72" t="s">
        <v>3960</v>
      </c>
      <c r="C7502" s="72">
        <v>4.5</v>
      </c>
      <c r="D7502" s="72">
        <v>3</v>
      </c>
      <c r="E7502" s="72">
        <v>0</v>
      </c>
      <c r="F7502" s="72">
        <v>1.16831683168317</v>
      </c>
      <c r="G7502" s="72" t="s">
        <v>3711</v>
      </c>
    </row>
    <row r="7503" spans="1:7" x14ac:dyDescent="0.15">
      <c r="A7503" s="81" t="s">
        <v>3922</v>
      </c>
      <c r="B7503" s="72" t="s">
        <v>3729</v>
      </c>
      <c r="C7503" s="72">
        <v>1.4523809523809501</v>
      </c>
      <c r="D7503" s="72">
        <v>2</v>
      </c>
      <c r="E7503" s="72">
        <v>0</v>
      </c>
      <c r="F7503" s="72">
        <v>3.6188118811881198</v>
      </c>
      <c r="G7503" s="72" t="s">
        <v>3711</v>
      </c>
    </row>
    <row r="7504" spans="1:7" x14ac:dyDescent="0.15">
      <c r="A7504" s="81" t="s">
        <v>3833</v>
      </c>
      <c r="B7504" s="72" t="s">
        <v>4001</v>
      </c>
      <c r="C7504" s="72">
        <v>4.5</v>
      </c>
      <c r="D7504" s="72">
        <v>3</v>
      </c>
      <c r="E7504" s="72">
        <v>2</v>
      </c>
      <c r="F7504" s="72">
        <v>1.1666666666666701</v>
      </c>
      <c r="G7504" s="72" t="s">
        <v>3711</v>
      </c>
    </row>
    <row r="7505" spans="1:7" x14ac:dyDescent="0.15">
      <c r="A7505" s="81" t="s">
        <v>3506</v>
      </c>
      <c r="B7505" s="72" t="s">
        <v>3871</v>
      </c>
      <c r="C7505" s="72">
        <v>26.009900990098998</v>
      </c>
      <c r="D7505" s="72">
        <v>0</v>
      </c>
      <c r="E7505" s="72">
        <v>3</v>
      </c>
      <c r="F7505" s="72">
        <v>0.20175438596491199</v>
      </c>
      <c r="G7505" s="72" t="s">
        <v>3711</v>
      </c>
    </row>
    <row r="7506" spans="1:7" x14ac:dyDescent="0.15">
      <c r="A7506" s="81" t="s">
        <v>4130</v>
      </c>
      <c r="B7506" s="72" t="s">
        <v>915</v>
      </c>
      <c r="C7506" s="72">
        <v>0.103174603174603</v>
      </c>
      <c r="D7506" s="72">
        <v>2</v>
      </c>
      <c r="E7506" s="72">
        <v>0</v>
      </c>
      <c r="F7506" s="72">
        <v>50.762376237623798</v>
      </c>
      <c r="G7506" s="72" t="s">
        <v>3711</v>
      </c>
    </row>
    <row r="7507" spans="1:7" x14ac:dyDescent="0.15">
      <c r="A7507" s="81" t="s">
        <v>2071</v>
      </c>
      <c r="B7507" s="72" t="s">
        <v>4042</v>
      </c>
      <c r="C7507" s="72">
        <v>96.079365079365104</v>
      </c>
      <c r="D7507" s="72">
        <v>2</v>
      </c>
      <c r="E7507" s="72">
        <v>0</v>
      </c>
      <c r="F7507" s="72">
        <v>5.4455445544554497E-2</v>
      </c>
      <c r="G7507" s="72" t="s">
        <v>3711</v>
      </c>
    </row>
    <row r="7508" spans="1:7" x14ac:dyDescent="0.15">
      <c r="A7508" s="81" t="s">
        <v>3740</v>
      </c>
      <c r="B7508" s="72" t="s">
        <v>2749</v>
      </c>
      <c r="C7508" s="72">
        <v>0.41228070175438603</v>
      </c>
      <c r="D7508" s="72">
        <v>3</v>
      </c>
      <c r="E7508" s="72">
        <v>0</v>
      </c>
      <c r="F7508" s="72">
        <v>12.658415841584199</v>
      </c>
      <c r="G7508" s="72" t="s">
        <v>3711</v>
      </c>
    </row>
    <row r="7509" spans="1:7" x14ac:dyDescent="0.15">
      <c r="A7509" s="81" t="s">
        <v>3787</v>
      </c>
      <c r="B7509" s="72" t="s">
        <v>605</v>
      </c>
      <c r="C7509" s="72">
        <v>0.50877192982456099</v>
      </c>
      <c r="D7509" s="72">
        <v>3</v>
      </c>
      <c r="E7509" s="72">
        <v>0</v>
      </c>
      <c r="F7509" s="72">
        <v>10.247524752475201</v>
      </c>
      <c r="G7509" s="72" t="s">
        <v>3711</v>
      </c>
    </row>
    <row r="7510" spans="1:7" x14ac:dyDescent="0.15">
      <c r="A7510" s="81" t="s">
        <v>2726</v>
      </c>
      <c r="B7510" s="72" t="s">
        <v>2609</v>
      </c>
      <c r="C7510" s="72">
        <v>0.46039603960395997</v>
      </c>
      <c r="D7510" s="72">
        <v>0</v>
      </c>
      <c r="E7510" s="72">
        <v>0</v>
      </c>
      <c r="F7510" s="72">
        <v>11.3217821782178</v>
      </c>
      <c r="G7510" s="72" t="s">
        <v>3711</v>
      </c>
    </row>
    <row r="7511" spans="1:7" x14ac:dyDescent="0.15">
      <c r="A7511" s="81" t="s">
        <v>3930</v>
      </c>
      <c r="B7511" s="72" t="s">
        <v>2347</v>
      </c>
      <c r="C7511" s="72">
        <v>8.7719298245614002E-2</v>
      </c>
      <c r="D7511" s="72">
        <v>3</v>
      </c>
      <c r="E7511" s="72">
        <v>0</v>
      </c>
      <c r="F7511" s="72">
        <v>59.272277227722803</v>
      </c>
      <c r="G7511" s="72" t="s">
        <v>3711</v>
      </c>
    </row>
    <row r="7512" spans="1:7" x14ac:dyDescent="0.15">
      <c r="A7512" s="81" t="s">
        <v>3883</v>
      </c>
      <c r="B7512" s="72" t="s">
        <v>3884</v>
      </c>
      <c r="C7512" s="72">
        <v>2.8019801980198</v>
      </c>
      <c r="D7512" s="72">
        <v>0</v>
      </c>
      <c r="E7512" s="72">
        <v>3</v>
      </c>
      <c r="F7512" s="72">
        <v>1.8508771929824599</v>
      </c>
      <c r="G7512" s="72" t="s">
        <v>3711</v>
      </c>
    </row>
    <row r="7513" spans="1:7" x14ac:dyDescent="0.15">
      <c r="A7513" s="81" t="s">
        <v>3521</v>
      </c>
      <c r="B7513" s="72" t="s">
        <v>3951</v>
      </c>
      <c r="C7513" s="72">
        <v>13.589108910891101</v>
      </c>
      <c r="D7513" s="72">
        <v>0</v>
      </c>
      <c r="E7513" s="72">
        <v>0</v>
      </c>
      <c r="F7513" s="72">
        <v>0.38118811881188103</v>
      </c>
      <c r="G7513" s="72" t="s">
        <v>3711</v>
      </c>
    </row>
    <row r="7514" spans="1:7" x14ac:dyDescent="0.15">
      <c r="A7514" s="81" t="s">
        <v>2432</v>
      </c>
      <c r="B7514" s="72" t="s">
        <v>3928</v>
      </c>
      <c r="C7514" s="72">
        <v>26.096491228070199</v>
      </c>
      <c r="D7514" s="72">
        <v>3</v>
      </c>
      <c r="E7514" s="72">
        <v>2</v>
      </c>
      <c r="F7514" s="72">
        <v>0.19841269841269801</v>
      </c>
      <c r="G7514" s="72" t="s">
        <v>3711</v>
      </c>
    </row>
    <row r="7515" spans="1:7" x14ac:dyDescent="0.15">
      <c r="A7515" s="81" t="s">
        <v>3932</v>
      </c>
      <c r="B7515" s="72" t="s">
        <v>1093</v>
      </c>
      <c r="C7515" s="72">
        <v>0.39682539682539703</v>
      </c>
      <c r="D7515" s="72">
        <v>2</v>
      </c>
      <c r="E7515" s="72">
        <v>3</v>
      </c>
      <c r="F7515" s="72">
        <v>13.0350877192982</v>
      </c>
      <c r="G7515" s="72" t="s">
        <v>3711</v>
      </c>
    </row>
    <row r="7516" spans="1:7" x14ac:dyDescent="0.15">
      <c r="A7516" s="81" t="s">
        <v>749</v>
      </c>
      <c r="B7516" s="72" t="s">
        <v>4131</v>
      </c>
      <c r="C7516" s="72">
        <v>651.73015873015902</v>
      </c>
      <c r="D7516" s="72">
        <v>2</v>
      </c>
      <c r="E7516" s="72">
        <v>2</v>
      </c>
      <c r="F7516" s="72">
        <v>7.9365079365079395E-3</v>
      </c>
      <c r="G7516" s="72" t="s">
        <v>3711</v>
      </c>
    </row>
    <row r="7517" spans="1:7" x14ac:dyDescent="0.15">
      <c r="A7517" s="81" t="s">
        <v>1951</v>
      </c>
      <c r="B7517" s="72" t="s">
        <v>3126</v>
      </c>
      <c r="C7517" s="72">
        <v>0.40350877192982498</v>
      </c>
      <c r="D7517" s="72">
        <v>3</v>
      </c>
      <c r="E7517" s="72">
        <v>3</v>
      </c>
      <c r="F7517" s="72">
        <v>12.719298245614</v>
      </c>
      <c r="G7517" s="72" t="s">
        <v>3711</v>
      </c>
    </row>
    <row r="7518" spans="1:7" x14ac:dyDescent="0.15">
      <c r="A7518" s="81" t="s">
        <v>3938</v>
      </c>
      <c r="B7518" s="72" t="s">
        <v>3126</v>
      </c>
      <c r="C7518" s="72">
        <v>0.40350877192982498</v>
      </c>
      <c r="D7518" s="72">
        <v>3</v>
      </c>
      <c r="E7518" s="72">
        <v>3</v>
      </c>
      <c r="F7518" s="72">
        <v>12.719298245614</v>
      </c>
      <c r="G7518" s="72" t="s">
        <v>3711</v>
      </c>
    </row>
    <row r="7519" spans="1:7" x14ac:dyDescent="0.15">
      <c r="A7519" s="81" t="s">
        <v>2641</v>
      </c>
      <c r="B7519" s="72" t="s">
        <v>2422</v>
      </c>
      <c r="C7519" s="72">
        <v>2.7326732673267302</v>
      </c>
      <c r="D7519" s="72">
        <v>0</v>
      </c>
      <c r="E7519" s="72">
        <v>3</v>
      </c>
      <c r="F7519" s="72">
        <v>1.87719298245614</v>
      </c>
      <c r="G7519" s="72" t="s">
        <v>3711</v>
      </c>
    </row>
    <row r="7520" spans="1:7" x14ac:dyDescent="0.15">
      <c r="A7520" s="81" t="s">
        <v>2371</v>
      </c>
      <c r="B7520" s="72" t="s">
        <v>3662</v>
      </c>
      <c r="C7520" s="72">
        <v>2.1140350877193002</v>
      </c>
      <c r="D7520" s="72">
        <v>3</v>
      </c>
      <c r="E7520" s="72">
        <v>0</v>
      </c>
      <c r="F7520" s="72">
        <v>2.4257425742574301</v>
      </c>
      <c r="G7520" s="72" t="s">
        <v>3711</v>
      </c>
    </row>
    <row r="7521" spans="1:7" x14ac:dyDescent="0.15">
      <c r="A7521" s="81" t="s">
        <v>4047</v>
      </c>
      <c r="B7521" s="72" t="s">
        <v>3908</v>
      </c>
      <c r="C7521" s="72">
        <v>0.66666666666666696</v>
      </c>
      <c r="D7521" s="72">
        <v>2</v>
      </c>
      <c r="E7521" s="72">
        <v>2</v>
      </c>
      <c r="F7521" s="72">
        <v>7.6904761904761898</v>
      </c>
      <c r="G7521" s="72" t="s">
        <v>3711</v>
      </c>
    </row>
    <row r="7522" spans="1:7" x14ac:dyDescent="0.15">
      <c r="A7522" s="81" t="s">
        <v>3939</v>
      </c>
      <c r="B7522" s="72" t="s">
        <v>3896</v>
      </c>
      <c r="C7522" s="72">
        <v>1.6031746031745999</v>
      </c>
      <c r="D7522" s="72">
        <v>2</v>
      </c>
      <c r="E7522" s="72">
        <v>3</v>
      </c>
      <c r="F7522" s="72">
        <v>3.1929824561403501</v>
      </c>
      <c r="G7522" s="72" t="s">
        <v>3711</v>
      </c>
    </row>
    <row r="7523" spans="1:7" x14ac:dyDescent="0.15">
      <c r="A7523" s="81" t="s">
        <v>3750</v>
      </c>
      <c r="B7523" s="72" t="s">
        <v>1970</v>
      </c>
      <c r="C7523" s="72">
        <v>1.92105263157895</v>
      </c>
      <c r="D7523" s="72">
        <v>3</v>
      </c>
      <c r="E7523" s="72">
        <v>0</v>
      </c>
      <c r="F7523" s="72">
        <v>2.66336633663366</v>
      </c>
      <c r="G7523" s="72" t="s">
        <v>3711</v>
      </c>
    </row>
    <row r="7524" spans="1:7" x14ac:dyDescent="0.15">
      <c r="A7524" s="81" t="s">
        <v>3930</v>
      </c>
      <c r="B7524" s="72" t="s">
        <v>3716</v>
      </c>
      <c r="C7524" s="72">
        <v>0.49206349206349198</v>
      </c>
      <c r="D7524" s="72">
        <v>2</v>
      </c>
      <c r="E7524" s="72">
        <v>2</v>
      </c>
      <c r="F7524" s="72">
        <v>10.396825396825401</v>
      </c>
      <c r="G7524" s="72" t="s">
        <v>3711</v>
      </c>
    </row>
    <row r="7525" spans="1:7" x14ac:dyDescent="0.15">
      <c r="A7525" s="81" t="s">
        <v>3762</v>
      </c>
      <c r="B7525" s="72" t="s">
        <v>3784</v>
      </c>
      <c r="C7525" s="72">
        <v>0.859649122807018</v>
      </c>
      <c r="D7525" s="72">
        <v>3</v>
      </c>
      <c r="E7525" s="72">
        <v>0</v>
      </c>
      <c r="F7525" s="72">
        <v>5.9306930693069297</v>
      </c>
      <c r="G7525" s="72" t="s">
        <v>3711</v>
      </c>
    </row>
    <row r="7526" spans="1:7" x14ac:dyDescent="0.15">
      <c r="A7526" s="81" t="s">
        <v>450</v>
      </c>
      <c r="B7526" s="72" t="s">
        <v>3724</v>
      </c>
      <c r="C7526" s="72">
        <v>93.277227722772295</v>
      </c>
      <c r="D7526" s="72">
        <v>0</v>
      </c>
      <c r="E7526" s="72">
        <v>0</v>
      </c>
      <c r="F7526" s="72">
        <v>5.4455445544554497E-2</v>
      </c>
      <c r="G7526" s="72" t="s">
        <v>3711</v>
      </c>
    </row>
    <row r="7527" spans="1:7" x14ac:dyDescent="0.15">
      <c r="A7527" s="81" t="s">
        <v>3813</v>
      </c>
      <c r="B7527" s="72" t="s">
        <v>3716</v>
      </c>
      <c r="C7527" s="72">
        <v>3.21428571428571</v>
      </c>
      <c r="D7527" s="72">
        <v>2</v>
      </c>
      <c r="E7527" s="72">
        <v>0</v>
      </c>
      <c r="F7527" s="72">
        <v>1.5792079207920799</v>
      </c>
      <c r="G7527" s="72" t="s">
        <v>3711</v>
      </c>
    </row>
    <row r="7528" spans="1:7" x14ac:dyDescent="0.15">
      <c r="A7528" s="81" t="s">
        <v>2871</v>
      </c>
      <c r="B7528" s="72" t="s">
        <v>3716</v>
      </c>
      <c r="C7528" s="72">
        <v>44.5</v>
      </c>
      <c r="D7528" s="72">
        <v>2</v>
      </c>
      <c r="E7528" s="72">
        <v>3</v>
      </c>
      <c r="F7528" s="72">
        <v>0.114035087719298</v>
      </c>
      <c r="G7528" s="72" t="s">
        <v>3711</v>
      </c>
    </row>
    <row r="7529" spans="1:7" x14ac:dyDescent="0.15">
      <c r="A7529" s="81" t="s">
        <v>3787</v>
      </c>
      <c r="B7529" s="72" t="s">
        <v>605</v>
      </c>
      <c r="C7529" s="72">
        <v>0.59405940594059403</v>
      </c>
      <c r="D7529" s="72">
        <v>0</v>
      </c>
      <c r="E7529" s="72">
        <v>3</v>
      </c>
      <c r="F7529" s="72">
        <v>8.5263157894736796</v>
      </c>
      <c r="G7529" s="72" t="s">
        <v>3711</v>
      </c>
    </row>
    <row r="7530" spans="1:7" x14ac:dyDescent="0.15">
      <c r="A7530" s="81" t="s">
        <v>3534</v>
      </c>
      <c r="B7530" s="72" t="s">
        <v>3967</v>
      </c>
      <c r="C7530" s="72">
        <v>7.5789473684210504</v>
      </c>
      <c r="D7530" s="72">
        <v>3</v>
      </c>
      <c r="E7530" s="72">
        <v>0</v>
      </c>
      <c r="F7530" s="72">
        <v>0.66831683168316802</v>
      </c>
      <c r="G7530" s="72" t="s">
        <v>3711</v>
      </c>
    </row>
    <row r="7531" spans="1:7" x14ac:dyDescent="0.15">
      <c r="A7531" s="81" t="s">
        <v>990</v>
      </c>
      <c r="B7531" s="72" t="s">
        <v>3742</v>
      </c>
      <c r="C7531" s="72">
        <v>27.3684210526316</v>
      </c>
      <c r="D7531" s="72">
        <v>3</v>
      </c>
      <c r="E7531" s="72">
        <v>3</v>
      </c>
      <c r="F7531" s="72">
        <v>0.18421052631578899</v>
      </c>
      <c r="G7531" s="72" t="s">
        <v>3711</v>
      </c>
    </row>
    <row r="7532" spans="1:7" x14ac:dyDescent="0.15">
      <c r="A7532" s="81" t="s">
        <v>3841</v>
      </c>
      <c r="B7532" s="72" t="s">
        <v>3948</v>
      </c>
      <c r="C7532" s="72">
        <v>0.99122807017543901</v>
      </c>
      <c r="D7532" s="72">
        <v>3</v>
      </c>
      <c r="E7532" s="72">
        <v>2</v>
      </c>
      <c r="F7532" s="72">
        <v>5.0634920634920597</v>
      </c>
      <c r="G7532" s="72" t="s">
        <v>3711</v>
      </c>
    </row>
    <row r="7533" spans="1:7" x14ac:dyDescent="0.15">
      <c r="A7533" s="81" t="s">
        <v>3787</v>
      </c>
      <c r="B7533" s="72" t="s">
        <v>3655</v>
      </c>
      <c r="C7533" s="72">
        <v>0.59405940594059403</v>
      </c>
      <c r="D7533" s="72">
        <v>0</v>
      </c>
      <c r="E7533" s="72">
        <v>0</v>
      </c>
      <c r="F7533" s="72">
        <v>8.4207920792079207</v>
      </c>
      <c r="G7533" s="72" t="s">
        <v>3711</v>
      </c>
    </row>
    <row r="7534" spans="1:7" x14ac:dyDescent="0.15">
      <c r="A7534" s="81" t="s">
        <v>3965</v>
      </c>
      <c r="B7534" s="72" t="s">
        <v>3966</v>
      </c>
      <c r="C7534" s="72">
        <v>24.619047619047599</v>
      </c>
      <c r="D7534" s="72">
        <v>2</v>
      </c>
      <c r="E7534" s="72">
        <v>0</v>
      </c>
      <c r="F7534" s="72">
        <v>0.20297029702970301</v>
      </c>
      <c r="G7534" s="72" t="s">
        <v>3711</v>
      </c>
    </row>
    <row r="7535" spans="1:7" x14ac:dyDescent="0.15">
      <c r="A7535" s="81" t="s">
        <v>3841</v>
      </c>
      <c r="B7535" s="72" t="s">
        <v>3931</v>
      </c>
      <c r="C7535" s="72">
        <v>0.99122807017543901</v>
      </c>
      <c r="D7535" s="72">
        <v>3</v>
      </c>
      <c r="E7535" s="72">
        <v>2</v>
      </c>
      <c r="F7535" s="72">
        <v>5.0396825396825404</v>
      </c>
      <c r="G7535" s="72" t="s">
        <v>3711</v>
      </c>
    </row>
    <row r="7536" spans="1:7" x14ac:dyDescent="0.15">
      <c r="A7536" s="81" t="s">
        <v>2014</v>
      </c>
      <c r="B7536" s="72" t="s">
        <v>1486</v>
      </c>
      <c r="C7536" s="72">
        <v>0.114035087719298</v>
      </c>
      <c r="D7536" s="72">
        <v>3</v>
      </c>
      <c r="E7536" s="72">
        <v>0</v>
      </c>
      <c r="F7536" s="72">
        <v>43.777227722772302</v>
      </c>
      <c r="G7536" s="72" t="s">
        <v>3711</v>
      </c>
    </row>
    <row r="7537" spans="1:7" x14ac:dyDescent="0.15">
      <c r="A7537" s="81" t="s">
        <v>1951</v>
      </c>
      <c r="B7537" s="72" t="s">
        <v>2523</v>
      </c>
      <c r="C7537" s="72">
        <v>4.1534653465346496</v>
      </c>
      <c r="D7537" s="72">
        <v>0</v>
      </c>
      <c r="E7537" s="72">
        <v>3</v>
      </c>
      <c r="F7537" s="72">
        <v>1.20175438596491</v>
      </c>
      <c r="G7537" s="72" t="s">
        <v>3711</v>
      </c>
    </row>
    <row r="7538" spans="1:7" x14ac:dyDescent="0.15">
      <c r="A7538" s="81" t="s">
        <v>3841</v>
      </c>
      <c r="B7538" s="72" t="s">
        <v>3854</v>
      </c>
      <c r="C7538" s="72">
        <v>0.99122807017543901</v>
      </c>
      <c r="D7538" s="72">
        <v>3</v>
      </c>
      <c r="E7538" s="72">
        <v>3</v>
      </c>
      <c r="F7538" s="72">
        <v>5.0350877192982502</v>
      </c>
      <c r="G7538" s="72" t="s">
        <v>3711</v>
      </c>
    </row>
    <row r="7539" spans="1:7" x14ac:dyDescent="0.15">
      <c r="A7539" s="81" t="s">
        <v>553</v>
      </c>
      <c r="B7539" s="72" t="s">
        <v>3769</v>
      </c>
      <c r="C7539" s="72">
        <v>0.62280701754386003</v>
      </c>
      <c r="D7539" s="72">
        <v>3</v>
      </c>
      <c r="E7539" s="72">
        <v>0</v>
      </c>
      <c r="F7539" s="72">
        <v>8.0099009900990108</v>
      </c>
      <c r="G7539" s="72" t="s">
        <v>3711</v>
      </c>
    </row>
    <row r="7540" spans="1:7" x14ac:dyDescent="0.15">
      <c r="A7540" s="81" t="s">
        <v>3743</v>
      </c>
      <c r="B7540" s="72" t="s">
        <v>3725</v>
      </c>
      <c r="C7540" s="72">
        <v>6.45614035087719</v>
      </c>
      <c r="D7540" s="72">
        <v>3</v>
      </c>
      <c r="E7540" s="72">
        <v>0</v>
      </c>
      <c r="F7540" s="72">
        <v>0.77227722772277196</v>
      </c>
      <c r="G7540" s="72" t="s">
        <v>3711</v>
      </c>
    </row>
    <row r="7541" spans="1:7" x14ac:dyDescent="0.15">
      <c r="A7541" s="81" t="s">
        <v>762</v>
      </c>
      <c r="B7541" s="72" t="s">
        <v>3777</v>
      </c>
      <c r="C7541" s="72">
        <v>69.771929824561397</v>
      </c>
      <c r="D7541" s="72">
        <v>3</v>
      </c>
      <c r="E7541" s="72">
        <v>2</v>
      </c>
      <c r="F7541" s="72">
        <v>7.1428571428571397E-2</v>
      </c>
      <c r="G7541" s="72" t="s">
        <v>3711</v>
      </c>
    </row>
    <row r="7542" spans="1:7" x14ac:dyDescent="0.15">
      <c r="A7542" s="81" t="s">
        <v>3925</v>
      </c>
      <c r="B7542" s="72" t="s">
        <v>2548</v>
      </c>
      <c r="C7542" s="72">
        <v>3.0544554455445501</v>
      </c>
      <c r="D7542" s="72">
        <v>0</v>
      </c>
      <c r="E7542" s="72">
        <v>3</v>
      </c>
      <c r="F7542" s="72">
        <v>1.6315789473684199</v>
      </c>
      <c r="G7542" s="72" t="s">
        <v>3711</v>
      </c>
    </row>
    <row r="7543" spans="1:7" x14ac:dyDescent="0.15">
      <c r="A7543" s="81" t="s">
        <v>3735</v>
      </c>
      <c r="B7543" s="72" t="s">
        <v>3703</v>
      </c>
      <c r="C7543" s="72">
        <v>20.539682539682499</v>
      </c>
      <c r="D7543" s="72">
        <v>2</v>
      </c>
      <c r="E7543" s="72">
        <v>0</v>
      </c>
      <c r="F7543" s="72">
        <v>0.24257425742574301</v>
      </c>
      <c r="G7543" s="72" t="s">
        <v>3711</v>
      </c>
    </row>
    <row r="7544" spans="1:7" x14ac:dyDescent="0.15">
      <c r="A7544" s="81" t="s">
        <v>2420</v>
      </c>
      <c r="B7544" s="72" t="s">
        <v>4042</v>
      </c>
      <c r="C7544" s="72">
        <v>33.346534653465298</v>
      </c>
      <c r="D7544" s="72">
        <v>0</v>
      </c>
      <c r="E7544" s="72">
        <v>3</v>
      </c>
      <c r="F7544" s="72">
        <v>0.14912280701754399</v>
      </c>
      <c r="G7544" s="72" t="s">
        <v>3711</v>
      </c>
    </row>
    <row r="7545" spans="1:7" x14ac:dyDescent="0.15">
      <c r="A7545" s="81" t="s">
        <v>4132</v>
      </c>
      <c r="B7545" s="72" t="s">
        <v>2548</v>
      </c>
      <c r="C7545" s="72">
        <v>9.5238095238095205E-2</v>
      </c>
      <c r="D7545" s="72">
        <v>2</v>
      </c>
      <c r="E7545" s="72">
        <v>2</v>
      </c>
      <c r="F7545" s="72">
        <v>52.087301587301603</v>
      </c>
      <c r="G7545" s="72" t="s">
        <v>3711</v>
      </c>
    </row>
    <row r="7546" spans="1:7" x14ac:dyDescent="0.15">
      <c r="A7546" s="81" t="s">
        <v>2922</v>
      </c>
      <c r="B7546" s="72" t="s">
        <v>4133</v>
      </c>
      <c r="C7546" s="72">
        <v>44.642857142857103</v>
      </c>
      <c r="D7546" s="72">
        <v>2</v>
      </c>
      <c r="E7546" s="72">
        <v>2</v>
      </c>
      <c r="F7546" s="72">
        <v>0.11111111111111099</v>
      </c>
      <c r="G7546" s="72" t="s">
        <v>3711</v>
      </c>
    </row>
    <row r="7547" spans="1:7" x14ac:dyDescent="0.15">
      <c r="A7547" s="81" t="s">
        <v>3747</v>
      </c>
      <c r="B7547" s="72" t="s">
        <v>3868</v>
      </c>
      <c r="C7547" s="72">
        <v>17.891089108910901</v>
      </c>
      <c r="D7547" s="72">
        <v>0</v>
      </c>
      <c r="E7547" s="72">
        <v>0</v>
      </c>
      <c r="F7547" s="72">
        <v>0.27722772277227697</v>
      </c>
      <c r="G7547" s="72" t="s">
        <v>3711</v>
      </c>
    </row>
    <row r="7548" spans="1:7" x14ac:dyDescent="0.15">
      <c r="A7548" s="81" t="s">
        <v>3841</v>
      </c>
      <c r="B7548" s="72" t="s">
        <v>3843</v>
      </c>
      <c r="C7548" s="72">
        <v>19.476190476190499</v>
      </c>
      <c r="D7548" s="72">
        <v>2</v>
      </c>
      <c r="E7548" s="72">
        <v>3</v>
      </c>
      <c r="F7548" s="72">
        <v>0.25438596491228099</v>
      </c>
      <c r="G7548" s="72" t="s">
        <v>3711</v>
      </c>
    </row>
    <row r="7549" spans="1:7" x14ac:dyDescent="0.15">
      <c r="A7549" s="81" t="s">
        <v>3994</v>
      </c>
      <c r="B7549" s="72" t="s">
        <v>3731</v>
      </c>
      <c r="C7549" s="72">
        <v>1.84210526315789</v>
      </c>
      <c r="D7549" s="72">
        <v>3</v>
      </c>
      <c r="E7549" s="72">
        <v>0</v>
      </c>
      <c r="F7549" s="72">
        <v>2.6881188118811901</v>
      </c>
      <c r="G7549" s="72" t="s">
        <v>3711</v>
      </c>
    </row>
    <row r="7550" spans="1:7" x14ac:dyDescent="0.15">
      <c r="A7550" s="81" t="s">
        <v>2490</v>
      </c>
      <c r="B7550" s="72" t="s">
        <v>3729</v>
      </c>
      <c r="C7550" s="72">
        <v>1.36633663366337</v>
      </c>
      <c r="D7550" s="72">
        <v>0</v>
      </c>
      <c r="E7550" s="72">
        <v>0</v>
      </c>
      <c r="F7550" s="72">
        <v>3.6188118811881198</v>
      </c>
      <c r="G7550" s="72" t="s">
        <v>3711</v>
      </c>
    </row>
    <row r="7551" spans="1:7" x14ac:dyDescent="0.15">
      <c r="A7551" s="81" t="s">
        <v>4104</v>
      </c>
      <c r="B7551" s="72" t="s">
        <v>3729</v>
      </c>
      <c r="C7551" s="72">
        <v>0.16666666666666699</v>
      </c>
      <c r="D7551" s="72">
        <v>2</v>
      </c>
      <c r="E7551" s="72">
        <v>2</v>
      </c>
      <c r="F7551" s="72">
        <v>29.650793650793702</v>
      </c>
      <c r="G7551" s="72" t="s">
        <v>3711</v>
      </c>
    </row>
    <row r="7552" spans="1:7" x14ac:dyDescent="0.15">
      <c r="A7552" s="81" t="s">
        <v>3750</v>
      </c>
      <c r="B7552" s="72" t="s">
        <v>4069</v>
      </c>
      <c r="C7552" s="72">
        <v>21.613861386138598</v>
      </c>
      <c r="D7552" s="72">
        <v>0</v>
      </c>
      <c r="E7552" s="72">
        <v>3</v>
      </c>
      <c r="F7552" s="72">
        <v>0.22807017543859601</v>
      </c>
      <c r="G7552" s="72" t="s">
        <v>3711</v>
      </c>
    </row>
    <row r="7553" spans="1:7" x14ac:dyDescent="0.15">
      <c r="A7553" s="81" t="s">
        <v>3921</v>
      </c>
      <c r="B7553" s="72" t="s">
        <v>3662</v>
      </c>
      <c r="C7553" s="72">
        <v>2.0317460317460299</v>
      </c>
      <c r="D7553" s="72">
        <v>2</v>
      </c>
      <c r="E7553" s="72">
        <v>0</v>
      </c>
      <c r="F7553" s="72">
        <v>2.4257425742574301</v>
      </c>
      <c r="G7553" s="72" t="s">
        <v>3711</v>
      </c>
    </row>
    <row r="7554" spans="1:7" x14ac:dyDescent="0.15">
      <c r="A7554" s="81" t="s">
        <v>3874</v>
      </c>
      <c r="B7554" s="72" t="s">
        <v>4056</v>
      </c>
      <c r="C7554" s="72">
        <v>2.0634920634920602</v>
      </c>
      <c r="D7554" s="72">
        <v>2</v>
      </c>
      <c r="E7554" s="72">
        <v>3</v>
      </c>
      <c r="F7554" s="72">
        <v>2.3859649122806998</v>
      </c>
      <c r="G7554" s="72" t="s">
        <v>3711</v>
      </c>
    </row>
    <row r="7555" spans="1:7" x14ac:dyDescent="0.15">
      <c r="A7555" s="81" t="s">
        <v>2152</v>
      </c>
      <c r="B7555" s="72" t="s">
        <v>3864</v>
      </c>
      <c r="C7555" s="72">
        <v>36.825396825396801</v>
      </c>
      <c r="D7555" s="72">
        <v>2</v>
      </c>
      <c r="E7555" s="72">
        <v>0</v>
      </c>
      <c r="F7555" s="72">
        <v>0.133663366336634</v>
      </c>
      <c r="G7555" s="72" t="s">
        <v>3711</v>
      </c>
    </row>
    <row r="7556" spans="1:7" x14ac:dyDescent="0.15">
      <c r="A7556" s="81" t="s">
        <v>2329</v>
      </c>
      <c r="B7556" s="72" t="s">
        <v>3729</v>
      </c>
      <c r="C7556" s="72">
        <v>1.35964912280702</v>
      </c>
      <c r="D7556" s="72">
        <v>3</v>
      </c>
      <c r="E7556" s="72">
        <v>0</v>
      </c>
      <c r="F7556" s="72">
        <v>3.6188118811881198</v>
      </c>
      <c r="G7556" s="72" t="s">
        <v>3711</v>
      </c>
    </row>
    <row r="7557" spans="1:7" x14ac:dyDescent="0.15">
      <c r="A7557" s="81" t="s">
        <v>4110</v>
      </c>
      <c r="B7557" s="72" t="s">
        <v>4112</v>
      </c>
      <c r="C7557" s="72">
        <v>7.6428571428571397</v>
      </c>
      <c r="D7557" s="72">
        <v>2</v>
      </c>
      <c r="E7557" s="72">
        <v>2</v>
      </c>
      <c r="F7557" s="72">
        <v>0.64285714285714302</v>
      </c>
      <c r="G7557" s="72" t="s">
        <v>3711</v>
      </c>
    </row>
    <row r="7558" spans="1:7" x14ac:dyDescent="0.15">
      <c r="A7558" s="81" t="s">
        <v>3939</v>
      </c>
      <c r="B7558" s="72" t="s">
        <v>3896</v>
      </c>
      <c r="C7558" s="72">
        <v>1.6031746031745999</v>
      </c>
      <c r="D7558" s="72">
        <v>2</v>
      </c>
      <c r="E7558" s="72">
        <v>0</v>
      </c>
      <c r="F7558" s="72">
        <v>3.06435643564356</v>
      </c>
      <c r="G7558" s="72" t="s">
        <v>3711</v>
      </c>
    </row>
    <row r="7559" spans="1:7" x14ac:dyDescent="0.15">
      <c r="A7559" s="81" t="s">
        <v>3964</v>
      </c>
      <c r="B7559" s="72" t="s">
        <v>3638</v>
      </c>
      <c r="C7559" s="72">
        <v>2.0099009900990099</v>
      </c>
      <c r="D7559" s="72">
        <v>0</v>
      </c>
      <c r="E7559" s="72">
        <v>0</v>
      </c>
      <c r="F7559" s="72">
        <v>2.4405940594059401</v>
      </c>
      <c r="G7559" s="72" t="s">
        <v>3711</v>
      </c>
    </row>
    <row r="7560" spans="1:7" x14ac:dyDescent="0.15">
      <c r="A7560" s="81" t="s">
        <v>3946</v>
      </c>
      <c r="B7560" s="72" t="s">
        <v>3987</v>
      </c>
      <c r="C7560" s="72">
        <v>1.6881188118811901</v>
      </c>
      <c r="D7560" s="72">
        <v>0</v>
      </c>
      <c r="E7560" s="72">
        <v>2</v>
      </c>
      <c r="F7560" s="72">
        <v>2.9047619047619002</v>
      </c>
      <c r="G7560" s="72" t="s">
        <v>3711</v>
      </c>
    </row>
    <row r="7561" spans="1:7" x14ac:dyDescent="0.15">
      <c r="A7561" s="81" t="s">
        <v>3802</v>
      </c>
      <c r="B7561" s="72" t="s">
        <v>3779</v>
      </c>
      <c r="C7561" s="72">
        <v>10.543859649122799</v>
      </c>
      <c r="D7561" s="72">
        <v>3</v>
      </c>
      <c r="E7561" s="72">
        <v>3</v>
      </c>
      <c r="F7561" s="72">
        <v>0.464912280701754</v>
      </c>
      <c r="G7561" s="72" t="s">
        <v>3711</v>
      </c>
    </row>
    <row r="7562" spans="1:7" x14ac:dyDescent="0.15">
      <c r="A7562" s="81" t="s">
        <v>3874</v>
      </c>
      <c r="B7562" s="72" t="s">
        <v>3695</v>
      </c>
      <c r="C7562" s="72">
        <v>1.4009900990099</v>
      </c>
      <c r="D7562" s="72">
        <v>0</v>
      </c>
      <c r="E7562" s="72">
        <v>2</v>
      </c>
      <c r="F7562" s="72">
        <v>3.4920634920634899</v>
      </c>
      <c r="G7562" s="72" t="s">
        <v>3711</v>
      </c>
    </row>
    <row r="7563" spans="1:7" x14ac:dyDescent="0.15">
      <c r="A7563" s="81" t="s">
        <v>1220</v>
      </c>
      <c r="B7563" s="72" t="s">
        <v>3862</v>
      </c>
      <c r="C7563" s="72">
        <v>20.421052631578899</v>
      </c>
      <c r="D7563" s="72">
        <v>3</v>
      </c>
      <c r="E7563" s="72">
        <v>2</v>
      </c>
      <c r="F7563" s="72">
        <v>0.238095238095238</v>
      </c>
      <c r="G7563" s="72" t="s">
        <v>3711</v>
      </c>
    </row>
    <row r="7564" spans="1:7" x14ac:dyDescent="0.15">
      <c r="A7564" s="81" t="s">
        <v>3506</v>
      </c>
      <c r="B7564" s="72" t="s">
        <v>3871</v>
      </c>
      <c r="C7564" s="72">
        <v>30.634920634920601</v>
      </c>
      <c r="D7564" s="72">
        <v>2</v>
      </c>
      <c r="E7564" s="72">
        <v>0</v>
      </c>
      <c r="F7564" s="72">
        <v>0.158415841584158</v>
      </c>
      <c r="G7564" s="72" t="s">
        <v>3711</v>
      </c>
    </row>
    <row r="7565" spans="1:7" x14ac:dyDescent="0.15">
      <c r="A7565" s="81" t="s">
        <v>3827</v>
      </c>
      <c r="B7565" s="72" t="s">
        <v>4027</v>
      </c>
      <c r="C7565" s="72">
        <v>13.1683168316832</v>
      </c>
      <c r="D7565" s="72">
        <v>0</v>
      </c>
      <c r="E7565" s="72">
        <v>3</v>
      </c>
      <c r="F7565" s="72">
        <v>0.36842105263157898</v>
      </c>
      <c r="G7565" s="72" t="s">
        <v>3711</v>
      </c>
    </row>
    <row r="7566" spans="1:7" x14ac:dyDescent="0.15">
      <c r="A7566" s="81" t="s">
        <v>2887</v>
      </c>
      <c r="B7566" s="72" t="s">
        <v>3786</v>
      </c>
      <c r="C7566" s="72">
        <v>7.5714285714285703</v>
      </c>
      <c r="D7566" s="72">
        <v>2</v>
      </c>
      <c r="E7566" s="72">
        <v>3</v>
      </c>
      <c r="F7566" s="72">
        <v>0.640350877192982</v>
      </c>
      <c r="G7566" s="72" t="s">
        <v>3711</v>
      </c>
    </row>
    <row r="7567" spans="1:7" x14ac:dyDescent="0.15">
      <c r="A7567" s="81" t="s">
        <v>3746</v>
      </c>
      <c r="B7567" s="72" t="s">
        <v>3916</v>
      </c>
      <c r="C7567" s="72">
        <v>33.742574257425701</v>
      </c>
      <c r="D7567" s="72">
        <v>0</v>
      </c>
      <c r="E7567" s="72">
        <v>0</v>
      </c>
      <c r="F7567" s="72">
        <v>0.143564356435644</v>
      </c>
      <c r="G7567" s="72" t="s">
        <v>3711</v>
      </c>
    </row>
    <row r="7568" spans="1:7" x14ac:dyDescent="0.15">
      <c r="A7568" s="81" t="s">
        <v>2509</v>
      </c>
      <c r="B7568" s="72" t="s">
        <v>3716</v>
      </c>
      <c r="C7568" s="72">
        <v>0.464912280701754</v>
      </c>
      <c r="D7568" s="72">
        <v>3</v>
      </c>
      <c r="E7568" s="72">
        <v>2</v>
      </c>
      <c r="F7568" s="72">
        <v>10.396825396825401</v>
      </c>
      <c r="G7568" s="72" t="s">
        <v>3711</v>
      </c>
    </row>
    <row r="7569" spans="1:7" x14ac:dyDescent="0.15">
      <c r="A7569" s="81" t="s">
        <v>3733</v>
      </c>
      <c r="B7569" s="72" t="s">
        <v>3683</v>
      </c>
      <c r="C7569" s="72">
        <v>23.952380952380999</v>
      </c>
      <c r="D7569" s="72">
        <v>2</v>
      </c>
      <c r="E7569" s="72">
        <v>3</v>
      </c>
      <c r="F7569" s="72">
        <v>0.20175438596491199</v>
      </c>
      <c r="G7569" s="72" t="s">
        <v>3711</v>
      </c>
    </row>
    <row r="7570" spans="1:7" x14ac:dyDescent="0.15">
      <c r="A7570" s="81" t="s">
        <v>4034</v>
      </c>
      <c r="B7570" s="72" t="s">
        <v>4113</v>
      </c>
      <c r="C7570" s="72">
        <v>0.20297029702970301</v>
      </c>
      <c r="D7570" s="72">
        <v>0</v>
      </c>
      <c r="E7570" s="72">
        <v>2</v>
      </c>
      <c r="F7570" s="72">
        <v>23.738095238095202</v>
      </c>
      <c r="G7570" s="72" t="s">
        <v>3711</v>
      </c>
    </row>
    <row r="7571" spans="1:7" x14ac:dyDescent="0.15">
      <c r="A7571" s="81" t="s">
        <v>4134</v>
      </c>
      <c r="B7571" s="72" t="s">
        <v>4135</v>
      </c>
      <c r="C7571" s="72">
        <v>2.8095238095238102</v>
      </c>
      <c r="D7571" s="72">
        <v>2</v>
      </c>
      <c r="E7571" s="72">
        <v>2</v>
      </c>
      <c r="F7571" s="72">
        <v>1.71428571428571</v>
      </c>
      <c r="G7571" s="72" t="s">
        <v>3711</v>
      </c>
    </row>
    <row r="7572" spans="1:7" x14ac:dyDescent="0.15">
      <c r="A7572" s="81" t="s">
        <v>2371</v>
      </c>
      <c r="B7572" s="72" t="s">
        <v>2851</v>
      </c>
      <c r="C7572" s="72">
        <v>2.1140350877193002</v>
      </c>
      <c r="D7572" s="72">
        <v>3</v>
      </c>
      <c r="E7572" s="72">
        <v>3</v>
      </c>
      <c r="F7572" s="72">
        <v>2.2719298245614001</v>
      </c>
      <c r="G7572" s="72" t="s">
        <v>3711</v>
      </c>
    </row>
    <row r="7573" spans="1:7" x14ac:dyDescent="0.15">
      <c r="A7573" s="81" t="s">
        <v>2244</v>
      </c>
      <c r="B7573" s="72" t="s">
        <v>3798</v>
      </c>
      <c r="C7573" s="72">
        <v>546.555555555556</v>
      </c>
      <c r="D7573" s="72">
        <v>2</v>
      </c>
      <c r="E7573" s="72">
        <v>3</v>
      </c>
      <c r="F7573" s="72">
        <v>8.7719298245613996E-3</v>
      </c>
      <c r="G7573" s="72" t="s">
        <v>3711</v>
      </c>
    </row>
    <row r="7574" spans="1:7" x14ac:dyDescent="0.15">
      <c r="A7574" s="81" t="s">
        <v>3933</v>
      </c>
      <c r="B7574" s="72" t="s">
        <v>3722</v>
      </c>
      <c r="C7574" s="72">
        <v>3.0634920634920602</v>
      </c>
      <c r="D7574" s="72">
        <v>2</v>
      </c>
      <c r="E7574" s="72">
        <v>3</v>
      </c>
      <c r="F7574" s="72">
        <v>1.56140350877193</v>
      </c>
      <c r="G7574" s="72" t="s">
        <v>3711</v>
      </c>
    </row>
    <row r="7575" spans="1:7" x14ac:dyDescent="0.15">
      <c r="A7575" s="81" t="s">
        <v>2641</v>
      </c>
      <c r="B7575" s="72" t="s">
        <v>2275</v>
      </c>
      <c r="C7575" s="72">
        <v>0.105263157894737</v>
      </c>
      <c r="D7575" s="72">
        <v>3</v>
      </c>
      <c r="E7575" s="72">
        <v>2</v>
      </c>
      <c r="F7575" s="72">
        <v>45.365079365079403</v>
      </c>
      <c r="G7575" s="72" t="s">
        <v>3711</v>
      </c>
    </row>
    <row r="7576" spans="1:7" x14ac:dyDescent="0.15">
      <c r="A7576" s="81" t="s">
        <v>2319</v>
      </c>
      <c r="B7576" s="72" t="s">
        <v>3777</v>
      </c>
      <c r="C7576" s="72">
        <v>1.3070175438596501</v>
      </c>
      <c r="D7576" s="72">
        <v>3</v>
      </c>
      <c r="E7576" s="72">
        <v>3</v>
      </c>
      <c r="F7576" s="72">
        <v>3.6491228070175401</v>
      </c>
      <c r="G7576" s="72" t="s">
        <v>3711</v>
      </c>
    </row>
    <row r="7577" spans="1:7" x14ac:dyDescent="0.15">
      <c r="A7577" s="81" t="s">
        <v>3927</v>
      </c>
      <c r="B7577" s="72" t="s">
        <v>3724</v>
      </c>
      <c r="C7577" s="72">
        <v>1.69047619047619</v>
      </c>
      <c r="D7577" s="72">
        <v>2</v>
      </c>
      <c r="E7577" s="72">
        <v>2</v>
      </c>
      <c r="F7577" s="72">
        <v>2.8174603174603199</v>
      </c>
      <c r="G7577" s="72" t="s">
        <v>3711</v>
      </c>
    </row>
    <row r="7578" spans="1:7" x14ac:dyDescent="0.15">
      <c r="A7578" s="81" t="s">
        <v>3818</v>
      </c>
      <c r="B7578" s="72" t="s">
        <v>2616</v>
      </c>
      <c r="C7578" s="72">
        <v>3.7178217821782198</v>
      </c>
      <c r="D7578" s="72">
        <v>0</v>
      </c>
      <c r="E7578" s="72">
        <v>3</v>
      </c>
      <c r="F7578" s="72">
        <v>1.28070175438596</v>
      </c>
      <c r="G7578" s="72" t="s">
        <v>3711</v>
      </c>
    </row>
    <row r="7579" spans="1:7" x14ac:dyDescent="0.15">
      <c r="A7579" s="81" t="s">
        <v>1220</v>
      </c>
      <c r="B7579" s="72" t="s">
        <v>3800</v>
      </c>
      <c r="C7579" s="72">
        <v>28.269841269841301</v>
      </c>
      <c r="D7579" s="72">
        <v>2</v>
      </c>
      <c r="E7579" s="72">
        <v>0</v>
      </c>
      <c r="F7579" s="72">
        <v>0.16831683168316799</v>
      </c>
      <c r="G7579" s="72" t="s">
        <v>3711</v>
      </c>
    </row>
    <row r="7580" spans="1:7" x14ac:dyDescent="0.15">
      <c r="A7580" s="81" t="s">
        <v>4119</v>
      </c>
      <c r="B7580" s="72" t="s">
        <v>4120</v>
      </c>
      <c r="C7580" s="72">
        <v>0.51980198019802004</v>
      </c>
      <c r="D7580" s="72">
        <v>0</v>
      </c>
      <c r="E7580" s="72">
        <v>2</v>
      </c>
      <c r="F7580" s="72">
        <v>9.1507936507936503</v>
      </c>
      <c r="G7580" s="72" t="s">
        <v>3711</v>
      </c>
    </row>
    <row r="7581" spans="1:7" x14ac:dyDescent="0.15">
      <c r="A7581" s="81" t="s">
        <v>4136</v>
      </c>
      <c r="B7581" s="72" t="s">
        <v>3634</v>
      </c>
      <c r="C7581" s="72">
        <v>0.17460317460317501</v>
      </c>
      <c r="D7581" s="72">
        <v>2</v>
      </c>
      <c r="E7581" s="72">
        <v>0</v>
      </c>
      <c r="F7581" s="72">
        <v>27.217821782178198</v>
      </c>
      <c r="G7581" s="72" t="s">
        <v>3711</v>
      </c>
    </row>
    <row r="7582" spans="1:7" x14ac:dyDescent="0.15">
      <c r="A7582" s="81" t="s">
        <v>4130</v>
      </c>
      <c r="B7582" s="72" t="s">
        <v>915</v>
      </c>
      <c r="C7582" s="72">
        <v>0.103174603174603</v>
      </c>
      <c r="D7582" s="72">
        <v>2</v>
      </c>
      <c r="E7582" s="72">
        <v>2</v>
      </c>
      <c r="F7582" s="72">
        <v>46.047619047619101</v>
      </c>
      <c r="G7582" s="72" t="s">
        <v>3711</v>
      </c>
    </row>
    <row r="7583" spans="1:7" x14ac:dyDescent="0.15">
      <c r="A7583" s="81" t="s">
        <v>1951</v>
      </c>
      <c r="B7583" s="72" t="s">
        <v>3686</v>
      </c>
      <c r="C7583" s="72">
        <v>4.1534653465346496</v>
      </c>
      <c r="D7583" s="72">
        <v>0</v>
      </c>
      <c r="E7583" s="72">
        <v>0</v>
      </c>
      <c r="F7583" s="72">
        <v>1.1435643564356399</v>
      </c>
      <c r="G7583" s="72" t="s">
        <v>3711</v>
      </c>
    </row>
    <row r="7584" spans="1:7" x14ac:dyDescent="0.15">
      <c r="A7584" s="81" t="s">
        <v>3506</v>
      </c>
      <c r="B7584" s="72" t="s">
        <v>3871</v>
      </c>
      <c r="C7584" s="72">
        <v>26.009900990098998</v>
      </c>
      <c r="D7584" s="72">
        <v>0</v>
      </c>
      <c r="E7584" s="72">
        <v>2</v>
      </c>
      <c r="F7584" s="72">
        <v>0.182539682539683</v>
      </c>
      <c r="G7584" s="72" t="s">
        <v>3711</v>
      </c>
    </row>
    <row r="7585" spans="1:7" x14ac:dyDescent="0.15">
      <c r="A7585" s="81" t="s">
        <v>3750</v>
      </c>
      <c r="B7585" s="72" t="s">
        <v>3793</v>
      </c>
      <c r="C7585" s="72">
        <v>1.92105263157895</v>
      </c>
      <c r="D7585" s="72">
        <v>3</v>
      </c>
      <c r="E7585" s="72">
        <v>2</v>
      </c>
      <c r="F7585" s="72">
        <v>2.4682539682539701</v>
      </c>
      <c r="G7585" s="72" t="s">
        <v>3711</v>
      </c>
    </row>
    <row r="7586" spans="1:7" x14ac:dyDescent="0.15">
      <c r="A7586" s="81" t="s">
        <v>2687</v>
      </c>
      <c r="B7586" s="72" t="s">
        <v>3126</v>
      </c>
      <c r="C7586" s="72">
        <v>9.6491228070175405E-2</v>
      </c>
      <c r="D7586" s="72">
        <v>3</v>
      </c>
      <c r="E7586" s="72">
        <v>2</v>
      </c>
      <c r="F7586" s="72">
        <v>49.103174603174601</v>
      </c>
      <c r="G7586" s="72" t="s">
        <v>3711</v>
      </c>
    </row>
    <row r="7587" spans="1:7" x14ac:dyDescent="0.15">
      <c r="A7587" s="81" t="s">
        <v>3749</v>
      </c>
      <c r="B7587" s="72" t="s">
        <v>3958</v>
      </c>
      <c r="C7587" s="72">
        <v>25.930693069306901</v>
      </c>
      <c r="D7587" s="72">
        <v>0</v>
      </c>
      <c r="E7587" s="72">
        <v>2</v>
      </c>
      <c r="F7587" s="72">
        <v>0.182539682539683</v>
      </c>
      <c r="G7587" s="72" t="s">
        <v>3711</v>
      </c>
    </row>
    <row r="7588" spans="1:7" x14ac:dyDescent="0.15">
      <c r="A7588" s="81" t="s">
        <v>1077</v>
      </c>
      <c r="B7588" s="72" t="s">
        <v>3716</v>
      </c>
      <c r="C7588" s="72">
        <v>41.447368421052602</v>
      </c>
      <c r="D7588" s="72">
        <v>3</v>
      </c>
      <c r="E7588" s="72">
        <v>3</v>
      </c>
      <c r="F7588" s="72">
        <v>0.114035087719298</v>
      </c>
      <c r="G7588" s="72" t="s">
        <v>3711</v>
      </c>
    </row>
    <row r="7589" spans="1:7" x14ac:dyDescent="0.15">
      <c r="A7589" s="81" t="s">
        <v>4136</v>
      </c>
      <c r="B7589" s="72" t="s">
        <v>3634</v>
      </c>
      <c r="C7589" s="72">
        <v>0.17460317460317501</v>
      </c>
      <c r="D7589" s="72">
        <v>2</v>
      </c>
      <c r="E7589" s="72">
        <v>2</v>
      </c>
      <c r="F7589" s="72">
        <v>27.023809523809501</v>
      </c>
      <c r="G7589" s="72" t="s">
        <v>3711</v>
      </c>
    </row>
    <row r="7590" spans="1:7" x14ac:dyDescent="0.15">
      <c r="A7590" s="81" t="s">
        <v>450</v>
      </c>
      <c r="B7590" s="72" t="s">
        <v>3577</v>
      </c>
      <c r="C7590" s="72">
        <v>268.76190476190499</v>
      </c>
      <c r="D7590" s="72">
        <v>2</v>
      </c>
      <c r="E7590" s="72">
        <v>3</v>
      </c>
      <c r="F7590" s="72">
        <v>1.7543859649122799E-2</v>
      </c>
      <c r="G7590" s="72" t="s">
        <v>3711</v>
      </c>
    </row>
    <row r="7591" spans="1:7" x14ac:dyDescent="0.15">
      <c r="A7591" s="81" t="s">
        <v>3801</v>
      </c>
      <c r="B7591" s="72" t="s">
        <v>2295</v>
      </c>
      <c r="C7591" s="72">
        <v>0.98245614035087703</v>
      </c>
      <c r="D7591" s="72">
        <v>3</v>
      </c>
      <c r="E7591" s="72">
        <v>3</v>
      </c>
      <c r="F7591" s="72">
        <v>4.79824561403509</v>
      </c>
      <c r="G7591" s="72" t="s">
        <v>3711</v>
      </c>
    </row>
    <row r="7592" spans="1:7" x14ac:dyDescent="0.15">
      <c r="A7592" s="81" t="s">
        <v>2726</v>
      </c>
      <c r="B7592" s="72" t="s">
        <v>2422</v>
      </c>
      <c r="C7592" s="72">
        <v>0.26315789473684198</v>
      </c>
      <c r="D7592" s="72">
        <v>3</v>
      </c>
      <c r="E7592" s="72">
        <v>0</v>
      </c>
      <c r="F7592" s="72">
        <v>17.900990099009899</v>
      </c>
      <c r="G7592" s="72" t="s">
        <v>3711</v>
      </c>
    </row>
    <row r="7593" spans="1:7" x14ac:dyDescent="0.15">
      <c r="A7593" s="81" t="s">
        <v>2415</v>
      </c>
      <c r="B7593" s="72" t="s">
        <v>3725</v>
      </c>
      <c r="C7593" s="72">
        <v>6.0877192982456103</v>
      </c>
      <c r="D7593" s="72">
        <v>3</v>
      </c>
      <c r="E7593" s="72">
        <v>0</v>
      </c>
      <c r="F7593" s="72">
        <v>0.77227722772277196</v>
      </c>
      <c r="G7593" s="72" t="s">
        <v>3711</v>
      </c>
    </row>
    <row r="7594" spans="1:7" x14ac:dyDescent="0.15">
      <c r="A7594" s="81" t="s">
        <v>3972</v>
      </c>
      <c r="B7594" s="72" t="s">
        <v>3673</v>
      </c>
      <c r="C7594" s="72">
        <v>1.67460317460317</v>
      </c>
      <c r="D7594" s="72">
        <v>2</v>
      </c>
      <c r="E7594" s="72">
        <v>2</v>
      </c>
      <c r="F7594" s="72">
        <v>2.8015873015873001</v>
      </c>
      <c r="G7594" s="72" t="s">
        <v>3711</v>
      </c>
    </row>
    <row r="7595" spans="1:7" x14ac:dyDescent="0.15">
      <c r="A7595" s="81" t="s">
        <v>3534</v>
      </c>
      <c r="B7595" s="72" t="s">
        <v>3792</v>
      </c>
      <c r="C7595" s="72">
        <v>45.428571428571402</v>
      </c>
      <c r="D7595" s="72">
        <v>2</v>
      </c>
      <c r="E7595" s="72">
        <v>2</v>
      </c>
      <c r="F7595" s="72">
        <v>0.103174603174603</v>
      </c>
      <c r="G7595" s="72" t="s">
        <v>3711</v>
      </c>
    </row>
    <row r="7596" spans="1:7" x14ac:dyDescent="0.15">
      <c r="A7596" s="81" t="s">
        <v>3735</v>
      </c>
      <c r="B7596" s="72" t="s">
        <v>4069</v>
      </c>
      <c r="C7596" s="72">
        <v>20.539682539682499</v>
      </c>
      <c r="D7596" s="72">
        <v>2</v>
      </c>
      <c r="E7596" s="72">
        <v>3</v>
      </c>
      <c r="F7596" s="72">
        <v>0.22807017543859601</v>
      </c>
      <c r="G7596" s="72" t="s">
        <v>3711</v>
      </c>
    </row>
    <row r="7597" spans="1:7" x14ac:dyDescent="0.15">
      <c r="A7597" s="81" t="s">
        <v>4137</v>
      </c>
      <c r="B7597" s="72" t="s">
        <v>3562</v>
      </c>
      <c r="C7597" s="72">
        <v>0.43564356435643597</v>
      </c>
      <c r="D7597" s="72">
        <v>0</v>
      </c>
      <c r="E7597" s="72">
        <v>2</v>
      </c>
      <c r="F7597" s="72">
        <v>10.746031746031701</v>
      </c>
      <c r="G7597" s="72" t="s">
        <v>3711</v>
      </c>
    </row>
    <row r="7598" spans="1:7" x14ac:dyDescent="0.15">
      <c r="A7598" s="81" t="s">
        <v>2509</v>
      </c>
      <c r="B7598" s="72" t="s">
        <v>3716</v>
      </c>
      <c r="C7598" s="72">
        <v>40.9444444444444</v>
      </c>
      <c r="D7598" s="72">
        <v>2</v>
      </c>
      <c r="E7598" s="72">
        <v>3</v>
      </c>
      <c r="F7598" s="72">
        <v>0.114035087719298</v>
      </c>
      <c r="G7598" s="72" t="s">
        <v>3711</v>
      </c>
    </row>
    <row r="7599" spans="1:7" x14ac:dyDescent="0.15">
      <c r="A7599" s="81" t="s">
        <v>2046</v>
      </c>
      <c r="B7599" s="72" t="s">
        <v>2422</v>
      </c>
      <c r="C7599" s="72">
        <v>2.4824561403508798</v>
      </c>
      <c r="D7599" s="72">
        <v>3</v>
      </c>
      <c r="E7599" s="72">
        <v>3</v>
      </c>
      <c r="F7599" s="72">
        <v>1.87719298245614</v>
      </c>
      <c r="G7599" s="72" t="s">
        <v>3711</v>
      </c>
    </row>
    <row r="7600" spans="1:7" x14ac:dyDescent="0.15">
      <c r="A7600" s="81" t="s">
        <v>3750</v>
      </c>
      <c r="B7600" s="72" t="s">
        <v>3083</v>
      </c>
      <c r="C7600" s="72">
        <v>1.92105263157895</v>
      </c>
      <c r="D7600" s="72">
        <v>3</v>
      </c>
      <c r="E7600" s="72">
        <v>0</v>
      </c>
      <c r="F7600" s="72">
        <v>2.4207920792079198</v>
      </c>
      <c r="G7600" s="72" t="s">
        <v>3711</v>
      </c>
    </row>
    <row r="7601" spans="1:7" x14ac:dyDescent="0.15">
      <c r="A7601" s="81" t="s">
        <v>4078</v>
      </c>
      <c r="B7601" s="72" t="s">
        <v>544</v>
      </c>
      <c r="C7601" s="72">
        <v>0.103174603174603</v>
      </c>
      <c r="D7601" s="72">
        <v>2</v>
      </c>
      <c r="E7601" s="72">
        <v>0</v>
      </c>
      <c r="F7601" s="72">
        <v>45.069306930693102</v>
      </c>
      <c r="G7601" s="72" t="s">
        <v>3711</v>
      </c>
    </row>
    <row r="7602" spans="1:7" x14ac:dyDescent="0.15">
      <c r="A7602" s="81" t="s">
        <v>3952</v>
      </c>
      <c r="B7602" s="72" t="s">
        <v>4023</v>
      </c>
      <c r="C7602" s="72">
        <v>0.70297029702970304</v>
      </c>
      <c r="D7602" s="72">
        <v>0</v>
      </c>
      <c r="E7602" s="72">
        <v>0</v>
      </c>
      <c r="F7602" s="72">
        <v>6.6089108910891099</v>
      </c>
      <c r="G7602" s="72" t="s">
        <v>3711</v>
      </c>
    </row>
    <row r="7603" spans="1:7" x14ac:dyDescent="0.15">
      <c r="A7603" s="81" t="s">
        <v>3874</v>
      </c>
      <c r="B7603" s="72" t="s">
        <v>4056</v>
      </c>
      <c r="C7603" s="72">
        <v>1.4009900990099</v>
      </c>
      <c r="D7603" s="72">
        <v>0</v>
      </c>
      <c r="E7603" s="72">
        <v>0</v>
      </c>
      <c r="F7603" s="72">
        <v>3.3019801980198</v>
      </c>
      <c r="G7603" s="72" t="s">
        <v>3711</v>
      </c>
    </row>
    <row r="7604" spans="1:7" x14ac:dyDescent="0.15">
      <c r="A7604" s="81" t="s">
        <v>3865</v>
      </c>
      <c r="B7604" s="72" t="s">
        <v>3966</v>
      </c>
      <c r="C7604" s="72">
        <v>22.753968253968299</v>
      </c>
      <c r="D7604" s="72">
        <v>2</v>
      </c>
      <c r="E7604" s="72">
        <v>0</v>
      </c>
      <c r="F7604" s="72">
        <v>0.20297029702970301</v>
      </c>
      <c r="G7604" s="72" t="s">
        <v>3711</v>
      </c>
    </row>
    <row r="7605" spans="1:7" x14ac:dyDescent="0.15">
      <c r="A7605" s="81" t="s">
        <v>3959</v>
      </c>
      <c r="B7605" s="72" t="s">
        <v>3640</v>
      </c>
      <c r="C7605" s="72">
        <v>3.1188118811881198</v>
      </c>
      <c r="D7605" s="72">
        <v>0</v>
      </c>
      <c r="E7605" s="72">
        <v>0</v>
      </c>
      <c r="F7605" s="72">
        <v>1.48019801980198</v>
      </c>
      <c r="G7605" s="72" t="s">
        <v>3711</v>
      </c>
    </row>
    <row r="7606" spans="1:7" x14ac:dyDescent="0.15">
      <c r="A7606" s="81" t="s">
        <v>2922</v>
      </c>
      <c r="B7606" s="72" t="s">
        <v>4083</v>
      </c>
      <c r="C7606" s="72">
        <v>44.642857142857103</v>
      </c>
      <c r="D7606" s="72">
        <v>2</v>
      </c>
      <c r="E7606" s="72">
        <v>2</v>
      </c>
      <c r="F7606" s="72">
        <v>0.103174603174603</v>
      </c>
      <c r="G7606" s="72" t="s">
        <v>3711</v>
      </c>
    </row>
    <row r="7607" spans="1:7" x14ac:dyDescent="0.15">
      <c r="A7607" s="81" t="s">
        <v>3828</v>
      </c>
      <c r="B7607" s="72" t="s">
        <v>3655</v>
      </c>
      <c r="C7607" s="72">
        <v>1.4455445544554499</v>
      </c>
      <c r="D7607" s="72">
        <v>0</v>
      </c>
      <c r="E7607" s="72">
        <v>3</v>
      </c>
      <c r="F7607" s="72">
        <v>3.1842105263157898</v>
      </c>
      <c r="G7607" s="72" t="s">
        <v>3711</v>
      </c>
    </row>
    <row r="7608" spans="1:7" x14ac:dyDescent="0.15">
      <c r="A7608" s="81" t="s">
        <v>3844</v>
      </c>
      <c r="B7608" s="72" t="s">
        <v>3845</v>
      </c>
      <c r="C7608" s="72">
        <v>3.7178217821782198</v>
      </c>
      <c r="D7608" s="72">
        <v>0</v>
      </c>
      <c r="E7608" s="72">
        <v>3</v>
      </c>
      <c r="F7608" s="72">
        <v>1.23684210526316</v>
      </c>
      <c r="G7608" s="72" t="s">
        <v>3711</v>
      </c>
    </row>
    <row r="7609" spans="1:7" x14ac:dyDescent="0.15">
      <c r="A7609" s="81" t="s">
        <v>4047</v>
      </c>
      <c r="B7609" s="72" t="s">
        <v>3634</v>
      </c>
      <c r="C7609" s="72">
        <v>0.66666666666666696</v>
      </c>
      <c r="D7609" s="72">
        <v>2</v>
      </c>
      <c r="E7609" s="72">
        <v>3</v>
      </c>
      <c r="F7609" s="72">
        <v>6.8947368421052602</v>
      </c>
      <c r="G7609" s="72" t="s">
        <v>3711</v>
      </c>
    </row>
    <row r="7610" spans="1:7" x14ac:dyDescent="0.15">
      <c r="A7610" s="81" t="s">
        <v>3882</v>
      </c>
      <c r="B7610" s="72" t="s">
        <v>2609</v>
      </c>
      <c r="C7610" s="72">
        <v>4.7192982456140404</v>
      </c>
      <c r="D7610" s="72">
        <v>3</v>
      </c>
      <c r="E7610" s="72">
        <v>3</v>
      </c>
      <c r="F7610" s="72">
        <v>0.97368421052631604</v>
      </c>
      <c r="G7610" s="72" t="s">
        <v>3711</v>
      </c>
    </row>
    <row r="7611" spans="1:7" x14ac:dyDescent="0.15">
      <c r="A7611" s="81" t="s">
        <v>3780</v>
      </c>
      <c r="B7611" s="72" t="s">
        <v>4075</v>
      </c>
      <c r="C7611" s="72">
        <v>25.753968253968299</v>
      </c>
      <c r="D7611" s="72">
        <v>2</v>
      </c>
      <c r="E7611" s="72">
        <v>0</v>
      </c>
      <c r="F7611" s="72">
        <v>0.17821782178217799</v>
      </c>
      <c r="G7611" s="72" t="s">
        <v>3711</v>
      </c>
    </row>
    <row r="7612" spans="1:7" x14ac:dyDescent="0.15">
      <c r="A7612" s="81" t="s">
        <v>3930</v>
      </c>
      <c r="B7612" s="72" t="s">
        <v>3944</v>
      </c>
      <c r="C7612" s="72">
        <v>0.133663366336634</v>
      </c>
      <c r="D7612" s="72">
        <v>0</v>
      </c>
      <c r="E7612" s="72">
        <v>2</v>
      </c>
      <c r="F7612" s="72">
        <v>34.2777777777778</v>
      </c>
      <c r="G7612" s="72" t="s">
        <v>3711</v>
      </c>
    </row>
    <row r="7613" spans="1:7" x14ac:dyDescent="0.15">
      <c r="A7613" s="81" t="s">
        <v>4007</v>
      </c>
      <c r="B7613" s="72" t="s">
        <v>2347</v>
      </c>
      <c r="C7613" s="72">
        <v>1.58730158730159E-2</v>
      </c>
      <c r="D7613" s="72">
        <v>2</v>
      </c>
      <c r="E7613" s="72">
        <v>2</v>
      </c>
      <c r="F7613" s="72">
        <v>288.48412698412699</v>
      </c>
      <c r="G7613" s="72" t="s">
        <v>3711</v>
      </c>
    </row>
    <row r="7614" spans="1:7" x14ac:dyDescent="0.15">
      <c r="A7614" s="81" t="s">
        <v>3969</v>
      </c>
      <c r="B7614" s="72" t="s">
        <v>3966</v>
      </c>
      <c r="C7614" s="72">
        <v>22.539682539682499</v>
      </c>
      <c r="D7614" s="72">
        <v>2</v>
      </c>
      <c r="E7614" s="72">
        <v>0</v>
      </c>
      <c r="F7614" s="72">
        <v>0.20297029702970301</v>
      </c>
      <c r="G7614" s="72" t="s">
        <v>3711</v>
      </c>
    </row>
    <row r="7615" spans="1:7" x14ac:dyDescent="0.15">
      <c r="A7615" s="81" t="s">
        <v>4104</v>
      </c>
      <c r="B7615" s="72" t="s">
        <v>3843</v>
      </c>
      <c r="C7615" s="72">
        <v>0.16666666666666699</v>
      </c>
      <c r="D7615" s="72">
        <v>2</v>
      </c>
      <c r="E7615" s="72">
        <v>2</v>
      </c>
      <c r="F7615" s="72">
        <v>27.404761904761902</v>
      </c>
      <c r="G7615" s="72" t="s">
        <v>3711</v>
      </c>
    </row>
    <row r="7616" spans="1:7" x14ac:dyDescent="0.15">
      <c r="A7616" s="81" t="s">
        <v>494</v>
      </c>
      <c r="B7616" s="72" t="s">
        <v>3792</v>
      </c>
      <c r="C7616" s="72">
        <v>518.43564356435604</v>
      </c>
      <c r="D7616" s="72">
        <v>0</v>
      </c>
      <c r="E7616" s="72">
        <v>3</v>
      </c>
      <c r="F7616" s="72">
        <v>8.7719298245613996E-3</v>
      </c>
      <c r="G7616" s="72" t="s">
        <v>3711</v>
      </c>
    </row>
    <row r="7617" spans="1:7" x14ac:dyDescent="0.15">
      <c r="A7617" s="81" t="s">
        <v>3965</v>
      </c>
      <c r="B7617" s="72" t="s">
        <v>3966</v>
      </c>
      <c r="C7617" s="72">
        <v>1.33168316831683</v>
      </c>
      <c r="D7617" s="72">
        <v>0</v>
      </c>
      <c r="E7617" s="72">
        <v>2</v>
      </c>
      <c r="F7617" s="72">
        <v>3.4126984126984099</v>
      </c>
      <c r="G7617" s="72" t="s">
        <v>3711</v>
      </c>
    </row>
    <row r="7618" spans="1:7" x14ac:dyDescent="0.15">
      <c r="A7618" s="81" t="s">
        <v>4118</v>
      </c>
      <c r="B7618" s="72" t="s">
        <v>3816</v>
      </c>
      <c r="C7618" s="72">
        <v>0.206349206349206</v>
      </c>
      <c r="D7618" s="72">
        <v>2</v>
      </c>
      <c r="E7618" s="72">
        <v>2</v>
      </c>
      <c r="F7618" s="72">
        <v>21.992063492063501</v>
      </c>
      <c r="G7618" s="72" t="s">
        <v>3711</v>
      </c>
    </row>
    <row r="7619" spans="1:7" x14ac:dyDescent="0.15">
      <c r="A7619" s="81" t="s">
        <v>749</v>
      </c>
      <c r="B7619" s="72" t="s">
        <v>3840</v>
      </c>
      <c r="C7619" s="72">
        <v>86.222772277227705</v>
      </c>
      <c r="D7619" s="72">
        <v>0</v>
      </c>
      <c r="E7619" s="72">
        <v>3</v>
      </c>
      <c r="F7619" s="72">
        <v>5.2631578947368397E-2</v>
      </c>
      <c r="G7619" s="72" t="s">
        <v>3711</v>
      </c>
    </row>
    <row r="7620" spans="1:7" x14ac:dyDescent="0.15">
      <c r="A7620" s="81" t="s">
        <v>3922</v>
      </c>
      <c r="B7620" s="72" t="s">
        <v>3729</v>
      </c>
      <c r="C7620" s="72">
        <v>1.4523809523809501</v>
      </c>
      <c r="D7620" s="72">
        <v>2</v>
      </c>
      <c r="E7620" s="72">
        <v>3</v>
      </c>
      <c r="F7620" s="72">
        <v>3.12280701754386</v>
      </c>
      <c r="G7620" s="72" t="s">
        <v>3711</v>
      </c>
    </row>
    <row r="7621" spans="1:7" x14ac:dyDescent="0.15">
      <c r="A7621" s="81" t="s">
        <v>2779</v>
      </c>
      <c r="B7621" s="72" t="s">
        <v>3779</v>
      </c>
      <c r="C7621" s="72">
        <v>5.3333333333333304</v>
      </c>
      <c r="D7621" s="72">
        <v>2</v>
      </c>
      <c r="E7621" s="72">
        <v>0</v>
      </c>
      <c r="F7621" s="72">
        <v>0.84653465346534695</v>
      </c>
      <c r="G7621" s="72" t="s">
        <v>3711</v>
      </c>
    </row>
    <row r="7622" spans="1:7" x14ac:dyDescent="0.15">
      <c r="A7622" s="81" t="s">
        <v>2369</v>
      </c>
      <c r="B7622" s="72" t="s">
        <v>3736</v>
      </c>
      <c r="C7622" s="72">
        <v>3.5990099009901</v>
      </c>
      <c r="D7622" s="72">
        <v>0</v>
      </c>
      <c r="E7622" s="72">
        <v>3</v>
      </c>
      <c r="F7622" s="72">
        <v>1.2543859649122799</v>
      </c>
      <c r="G7622" s="72" t="s">
        <v>3711</v>
      </c>
    </row>
    <row r="7623" spans="1:7" x14ac:dyDescent="0.15">
      <c r="A7623" s="81" t="s">
        <v>2381</v>
      </c>
      <c r="B7623" s="72" t="s">
        <v>2616</v>
      </c>
      <c r="C7623" s="72">
        <v>0.41089108910891098</v>
      </c>
      <c r="D7623" s="72">
        <v>0</v>
      </c>
      <c r="E7623" s="72">
        <v>2</v>
      </c>
      <c r="F7623" s="72">
        <v>10.984126984127</v>
      </c>
      <c r="G7623" s="72" t="s">
        <v>3711</v>
      </c>
    </row>
    <row r="7624" spans="1:7" x14ac:dyDescent="0.15">
      <c r="A7624" s="81" t="s">
        <v>1762</v>
      </c>
      <c r="B7624" s="72" t="s">
        <v>4020</v>
      </c>
      <c r="C7624" s="72">
        <v>85.365079365079396</v>
      </c>
      <c r="D7624" s="72">
        <v>2</v>
      </c>
      <c r="E7624" s="72">
        <v>3</v>
      </c>
      <c r="F7624" s="72">
        <v>5.2631578947368397E-2</v>
      </c>
      <c r="G7624" s="72" t="s">
        <v>3711</v>
      </c>
    </row>
    <row r="7625" spans="1:7" x14ac:dyDescent="0.15">
      <c r="A7625" s="81" t="s">
        <v>3813</v>
      </c>
      <c r="B7625" s="72" t="s">
        <v>3702</v>
      </c>
      <c r="C7625" s="72">
        <v>3.21428571428571</v>
      </c>
      <c r="D7625" s="72">
        <v>2</v>
      </c>
      <c r="E7625" s="72">
        <v>2</v>
      </c>
      <c r="F7625" s="72">
        <v>1.3968253968254001</v>
      </c>
      <c r="G7625" s="72" t="s">
        <v>3711</v>
      </c>
    </row>
    <row r="7626" spans="1:7" x14ac:dyDescent="0.15">
      <c r="A7626" s="81" t="s">
        <v>3738</v>
      </c>
      <c r="B7626" s="72" t="s">
        <v>2347</v>
      </c>
      <c r="C7626" s="72">
        <v>0.81188118811881205</v>
      </c>
      <c r="D7626" s="72">
        <v>0</v>
      </c>
      <c r="E7626" s="72">
        <v>3</v>
      </c>
      <c r="F7626" s="72">
        <v>5.5263157894736796</v>
      </c>
      <c r="G7626" s="72" t="s">
        <v>3711</v>
      </c>
    </row>
    <row r="7627" spans="1:7" x14ac:dyDescent="0.15">
      <c r="A7627" s="81" t="s">
        <v>282</v>
      </c>
      <c r="B7627" s="72" t="s">
        <v>2609</v>
      </c>
      <c r="C7627" s="72">
        <v>4.59649122807018</v>
      </c>
      <c r="D7627" s="72">
        <v>3</v>
      </c>
      <c r="E7627" s="72">
        <v>3</v>
      </c>
      <c r="F7627" s="72">
        <v>0.97368421052631604</v>
      </c>
      <c r="G7627" s="72" t="s">
        <v>3711</v>
      </c>
    </row>
    <row r="7628" spans="1:7" x14ac:dyDescent="0.15">
      <c r="A7628" s="81" t="s">
        <v>3813</v>
      </c>
      <c r="B7628" s="72" t="s">
        <v>3786</v>
      </c>
      <c r="C7628" s="72">
        <v>2.1237623762376199</v>
      </c>
      <c r="D7628" s="72">
        <v>0</v>
      </c>
      <c r="E7628" s="72">
        <v>0</v>
      </c>
      <c r="F7628" s="72">
        <v>2.1039603960396001</v>
      </c>
      <c r="G7628" s="72" t="s">
        <v>3711</v>
      </c>
    </row>
    <row r="7629" spans="1:7" x14ac:dyDescent="0.15">
      <c r="A7629" s="81" t="s">
        <v>3805</v>
      </c>
      <c r="B7629" s="72" t="s">
        <v>3784</v>
      </c>
      <c r="C7629" s="72">
        <v>0.75247524752475203</v>
      </c>
      <c r="D7629" s="72">
        <v>0</v>
      </c>
      <c r="E7629" s="72">
        <v>0</v>
      </c>
      <c r="F7629" s="72">
        <v>5.9306930693069297</v>
      </c>
      <c r="G7629" s="72" t="s">
        <v>3711</v>
      </c>
    </row>
    <row r="7630" spans="1:7" x14ac:dyDescent="0.15">
      <c r="A7630" s="81" t="s">
        <v>3506</v>
      </c>
      <c r="B7630" s="72" t="s">
        <v>3797</v>
      </c>
      <c r="C7630" s="72">
        <v>9.5701754385964897</v>
      </c>
      <c r="D7630" s="72">
        <v>3</v>
      </c>
      <c r="E7630" s="72">
        <v>3</v>
      </c>
      <c r="F7630" s="72">
        <v>0.464912280701754</v>
      </c>
      <c r="G7630" s="72" t="s">
        <v>3711</v>
      </c>
    </row>
    <row r="7631" spans="1:7" x14ac:dyDescent="0.15">
      <c r="A7631" s="81" t="s">
        <v>2519</v>
      </c>
      <c r="B7631" s="72" t="s">
        <v>2577</v>
      </c>
      <c r="C7631" s="72">
        <v>1.31578947368421</v>
      </c>
      <c r="D7631" s="72">
        <v>3</v>
      </c>
      <c r="E7631" s="72">
        <v>0</v>
      </c>
      <c r="F7631" s="72">
        <v>3.3811881188118802</v>
      </c>
      <c r="G7631" s="72" t="s">
        <v>3711</v>
      </c>
    </row>
    <row r="7632" spans="1:7" x14ac:dyDescent="0.15">
      <c r="A7632" s="81" t="s">
        <v>4022</v>
      </c>
      <c r="B7632" s="72" t="s">
        <v>1628</v>
      </c>
      <c r="C7632" s="72">
        <v>9.9009900990099001E-2</v>
      </c>
      <c r="D7632" s="72">
        <v>0</v>
      </c>
      <c r="E7632" s="72">
        <v>0</v>
      </c>
      <c r="F7632" s="72">
        <v>44.896039603960403</v>
      </c>
      <c r="G7632" s="72" t="s">
        <v>3711</v>
      </c>
    </row>
    <row r="7633" spans="1:7" x14ac:dyDescent="0.15">
      <c r="A7633" s="81" t="s">
        <v>4047</v>
      </c>
      <c r="B7633" s="72" t="s">
        <v>3931</v>
      </c>
      <c r="C7633" s="72">
        <v>0.88118811881188097</v>
      </c>
      <c r="D7633" s="72">
        <v>0</v>
      </c>
      <c r="E7633" s="72">
        <v>2</v>
      </c>
      <c r="F7633" s="72">
        <v>5.0396825396825404</v>
      </c>
      <c r="G7633" s="72" t="s">
        <v>3711</v>
      </c>
    </row>
    <row r="7634" spans="1:7" x14ac:dyDescent="0.15">
      <c r="A7634" s="81" t="s">
        <v>4047</v>
      </c>
      <c r="B7634" s="72" t="s">
        <v>3854</v>
      </c>
      <c r="C7634" s="72">
        <v>0.88118811881188097</v>
      </c>
      <c r="D7634" s="72">
        <v>0</v>
      </c>
      <c r="E7634" s="72">
        <v>3</v>
      </c>
      <c r="F7634" s="72">
        <v>5.0350877192982502</v>
      </c>
      <c r="G7634" s="72" t="s">
        <v>3711</v>
      </c>
    </row>
    <row r="7635" spans="1:7" x14ac:dyDescent="0.15">
      <c r="A7635" s="81" t="s">
        <v>3994</v>
      </c>
      <c r="B7635" s="72" t="s">
        <v>3731</v>
      </c>
      <c r="C7635" s="72">
        <v>1.64851485148515</v>
      </c>
      <c r="D7635" s="72">
        <v>0</v>
      </c>
      <c r="E7635" s="72">
        <v>0</v>
      </c>
      <c r="F7635" s="72">
        <v>2.6881188118811901</v>
      </c>
      <c r="G7635" s="72" t="s">
        <v>3711</v>
      </c>
    </row>
    <row r="7636" spans="1:7" x14ac:dyDescent="0.15">
      <c r="A7636" s="81" t="s">
        <v>3969</v>
      </c>
      <c r="B7636" s="72" t="s">
        <v>3966</v>
      </c>
      <c r="C7636" s="72">
        <v>1.29824561403509</v>
      </c>
      <c r="D7636" s="72">
        <v>3</v>
      </c>
      <c r="E7636" s="72">
        <v>2</v>
      </c>
      <c r="F7636" s="72">
        <v>3.4126984126984099</v>
      </c>
      <c r="G7636" s="72" t="s">
        <v>3711</v>
      </c>
    </row>
    <row r="7637" spans="1:7" x14ac:dyDescent="0.15">
      <c r="A7637" s="81" t="s">
        <v>3955</v>
      </c>
      <c r="B7637" s="72" t="s">
        <v>3671</v>
      </c>
      <c r="C7637" s="72">
        <v>1.6315789473684199</v>
      </c>
      <c r="D7637" s="72">
        <v>3</v>
      </c>
      <c r="E7637" s="72">
        <v>0</v>
      </c>
      <c r="F7637" s="72">
        <v>2.71287128712871</v>
      </c>
      <c r="G7637" s="72" t="s">
        <v>3711</v>
      </c>
    </row>
    <row r="7638" spans="1:7" x14ac:dyDescent="0.15">
      <c r="A7638" s="81" t="s">
        <v>3482</v>
      </c>
      <c r="B7638" s="72" t="s">
        <v>3778</v>
      </c>
      <c r="C7638" s="72">
        <v>1.0990099009901</v>
      </c>
      <c r="D7638" s="72">
        <v>0</v>
      </c>
      <c r="E7638" s="72">
        <v>0</v>
      </c>
      <c r="F7638" s="72">
        <v>4.01485148514851</v>
      </c>
      <c r="G7638" s="72" t="s">
        <v>3711</v>
      </c>
    </row>
    <row r="7639" spans="1:7" x14ac:dyDescent="0.15">
      <c r="A7639" s="81" t="s">
        <v>3881</v>
      </c>
      <c r="B7639" s="72" t="s">
        <v>3943</v>
      </c>
      <c r="C7639" s="72">
        <v>0.55940594059405901</v>
      </c>
      <c r="D7639" s="72">
        <v>0</v>
      </c>
      <c r="E7639" s="72">
        <v>3</v>
      </c>
      <c r="F7639" s="72">
        <v>7.8684210526315796</v>
      </c>
      <c r="G7639" s="72" t="s">
        <v>3711</v>
      </c>
    </row>
    <row r="7640" spans="1:7" x14ac:dyDescent="0.15">
      <c r="A7640" s="81" t="s">
        <v>2241</v>
      </c>
      <c r="B7640" s="72" t="s">
        <v>3632</v>
      </c>
      <c r="C7640" s="72">
        <v>501.03174603174602</v>
      </c>
      <c r="D7640" s="72">
        <v>2</v>
      </c>
      <c r="E7640" s="72">
        <v>3</v>
      </c>
      <c r="F7640" s="72">
        <v>8.7719298245613996E-3</v>
      </c>
      <c r="G7640" s="72" t="s">
        <v>3711</v>
      </c>
    </row>
    <row r="7641" spans="1:7" x14ac:dyDescent="0.15">
      <c r="A7641" s="81" t="s">
        <v>2241</v>
      </c>
      <c r="B7641" s="72" t="s">
        <v>3796</v>
      </c>
      <c r="C7641" s="72">
        <v>501.03174603174602</v>
      </c>
      <c r="D7641" s="72">
        <v>2</v>
      </c>
      <c r="E7641" s="72">
        <v>3</v>
      </c>
      <c r="F7641" s="72">
        <v>8.7719298245613996E-3</v>
      </c>
      <c r="G7641" s="72" t="s">
        <v>3711</v>
      </c>
    </row>
    <row r="7642" spans="1:7" x14ac:dyDescent="0.15">
      <c r="A7642" s="81" t="s">
        <v>1762</v>
      </c>
      <c r="B7642" s="72" t="s">
        <v>3975</v>
      </c>
      <c r="C7642" s="72">
        <v>26.3684210526316</v>
      </c>
      <c r="D7642" s="72">
        <v>3</v>
      </c>
      <c r="E7642" s="72">
        <v>3</v>
      </c>
      <c r="F7642" s="72">
        <v>0.16666666666666699</v>
      </c>
      <c r="G7642" s="72" t="s">
        <v>3711</v>
      </c>
    </row>
    <row r="7643" spans="1:7" x14ac:dyDescent="0.15">
      <c r="A7643" s="81" t="s">
        <v>3747</v>
      </c>
      <c r="B7643" s="72" t="s">
        <v>3748</v>
      </c>
      <c r="C7643" s="72">
        <v>17.891089108910901</v>
      </c>
      <c r="D7643" s="72">
        <v>0</v>
      </c>
      <c r="E7643" s="72">
        <v>3</v>
      </c>
      <c r="F7643" s="72">
        <v>0.24561403508771901</v>
      </c>
      <c r="G7643" s="72" t="s">
        <v>3711</v>
      </c>
    </row>
    <row r="7644" spans="1:7" x14ac:dyDescent="0.15">
      <c r="A7644" s="81" t="s">
        <v>1055</v>
      </c>
      <c r="B7644" s="72" t="s">
        <v>3973</v>
      </c>
      <c r="C7644" s="72">
        <v>61.464912280701803</v>
      </c>
      <c r="D7644" s="72">
        <v>3</v>
      </c>
      <c r="E7644" s="72">
        <v>2</v>
      </c>
      <c r="F7644" s="72">
        <v>7.1428571428571397E-2</v>
      </c>
      <c r="G7644" s="72" t="s">
        <v>3711</v>
      </c>
    </row>
    <row r="7645" spans="1:7" x14ac:dyDescent="0.15">
      <c r="A7645" s="81" t="s">
        <v>1055</v>
      </c>
      <c r="B7645" s="72" t="s">
        <v>4011</v>
      </c>
      <c r="C7645" s="72">
        <v>61.464912280701803</v>
      </c>
      <c r="D7645" s="72">
        <v>3</v>
      </c>
      <c r="E7645" s="72">
        <v>2</v>
      </c>
      <c r="F7645" s="72">
        <v>7.1428571428571397E-2</v>
      </c>
      <c r="G7645" s="72" t="s">
        <v>3711</v>
      </c>
    </row>
    <row r="7646" spans="1:7" x14ac:dyDescent="0.15">
      <c r="A7646" s="81" t="s">
        <v>2726</v>
      </c>
      <c r="B7646" s="72" t="s">
        <v>3717</v>
      </c>
      <c r="C7646" s="72">
        <v>0.46039603960395997</v>
      </c>
      <c r="D7646" s="72">
        <v>0</v>
      </c>
      <c r="E7646" s="72">
        <v>2</v>
      </c>
      <c r="F7646" s="72">
        <v>9.5238095238095202</v>
      </c>
      <c r="G7646" s="72" t="s">
        <v>3711</v>
      </c>
    </row>
    <row r="7647" spans="1:7" x14ac:dyDescent="0.15">
      <c r="A7647" s="81" t="s">
        <v>3932</v>
      </c>
      <c r="B7647" s="72" t="s">
        <v>3875</v>
      </c>
      <c r="C7647" s="72">
        <v>0.39682539682539703</v>
      </c>
      <c r="D7647" s="72">
        <v>2</v>
      </c>
      <c r="E7647" s="72">
        <v>2</v>
      </c>
      <c r="F7647" s="72">
        <v>11.031746031746</v>
      </c>
      <c r="G7647" s="72" t="s">
        <v>3711</v>
      </c>
    </row>
    <row r="7648" spans="1:7" x14ac:dyDescent="0.15">
      <c r="A7648" s="81" t="s">
        <v>3850</v>
      </c>
      <c r="B7648" s="72" t="s">
        <v>3851</v>
      </c>
      <c r="C7648" s="72">
        <v>27.693069306930699</v>
      </c>
      <c r="D7648" s="72">
        <v>0</v>
      </c>
      <c r="E7648" s="72">
        <v>3</v>
      </c>
      <c r="F7648" s="72">
        <v>0.157894736842105</v>
      </c>
      <c r="G7648" s="72" t="s">
        <v>3711</v>
      </c>
    </row>
    <row r="7649" spans="1:7" x14ac:dyDescent="0.15">
      <c r="A7649" s="81" t="s">
        <v>3750</v>
      </c>
      <c r="B7649" s="72" t="s">
        <v>3709</v>
      </c>
      <c r="C7649" s="72">
        <v>21.613861386138598</v>
      </c>
      <c r="D7649" s="72">
        <v>0</v>
      </c>
      <c r="E7649" s="72">
        <v>3</v>
      </c>
      <c r="F7649" s="72">
        <v>0.20175438596491199</v>
      </c>
      <c r="G7649" s="72" t="s">
        <v>3711</v>
      </c>
    </row>
    <row r="7650" spans="1:7" x14ac:dyDescent="0.15">
      <c r="A7650" s="81" t="s">
        <v>2490</v>
      </c>
      <c r="B7650" s="72" t="s">
        <v>3655</v>
      </c>
      <c r="C7650" s="72">
        <v>1.36633663366337</v>
      </c>
      <c r="D7650" s="72">
        <v>0</v>
      </c>
      <c r="E7650" s="72">
        <v>3</v>
      </c>
      <c r="F7650" s="72">
        <v>3.1842105263157898</v>
      </c>
      <c r="G7650" s="72" t="s">
        <v>3711</v>
      </c>
    </row>
    <row r="7651" spans="1:7" x14ac:dyDescent="0.15">
      <c r="A7651" s="81" t="s">
        <v>3732</v>
      </c>
      <c r="B7651" s="72" t="s">
        <v>3724</v>
      </c>
      <c r="C7651" s="72">
        <v>1.54385964912281</v>
      </c>
      <c r="D7651" s="72">
        <v>3</v>
      </c>
      <c r="E7651" s="72">
        <v>2</v>
      </c>
      <c r="F7651" s="72">
        <v>2.8174603174603199</v>
      </c>
      <c r="G7651" s="72" t="s">
        <v>3711</v>
      </c>
    </row>
    <row r="7652" spans="1:7" x14ac:dyDescent="0.15">
      <c r="A7652" s="81" t="s">
        <v>3801</v>
      </c>
      <c r="B7652" s="72" t="s">
        <v>2295</v>
      </c>
      <c r="C7652" s="72">
        <v>0.90594059405940597</v>
      </c>
      <c r="D7652" s="72">
        <v>0</v>
      </c>
      <c r="E7652" s="72">
        <v>3</v>
      </c>
      <c r="F7652" s="72">
        <v>4.79824561403509</v>
      </c>
      <c r="G7652" s="72" t="s">
        <v>3711</v>
      </c>
    </row>
    <row r="7653" spans="1:7" x14ac:dyDescent="0.15">
      <c r="A7653" s="81" t="s">
        <v>3740</v>
      </c>
      <c r="B7653" s="72" t="s">
        <v>3640</v>
      </c>
      <c r="C7653" s="72">
        <v>6.1930693069306901</v>
      </c>
      <c r="D7653" s="72">
        <v>0</v>
      </c>
      <c r="E7653" s="72">
        <v>3</v>
      </c>
      <c r="F7653" s="72">
        <v>0.70175438596491202</v>
      </c>
      <c r="G7653" s="72" t="s">
        <v>3711</v>
      </c>
    </row>
    <row r="7654" spans="1:7" x14ac:dyDescent="0.15">
      <c r="A7654" s="81" t="s">
        <v>3839</v>
      </c>
      <c r="B7654" s="72" t="s">
        <v>1486</v>
      </c>
      <c r="C7654" s="72">
        <v>0.18421052631578899</v>
      </c>
      <c r="D7654" s="72">
        <v>3</v>
      </c>
      <c r="E7654" s="72">
        <v>3</v>
      </c>
      <c r="F7654" s="72">
        <v>23.587719298245599</v>
      </c>
      <c r="G7654" s="72" t="s">
        <v>3711</v>
      </c>
    </row>
    <row r="7655" spans="1:7" x14ac:dyDescent="0.15">
      <c r="A7655" s="81" t="s">
        <v>2250</v>
      </c>
      <c r="B7655" s="72" t="s">
        <v>3792</v>
      </c>
      <c r="C7655" s="72">
        <v>495.29365079365101</v>
      </c>
      <c r="D7655" s="72">
        <v>2</v>
      </c>
      <c r="E7655" s="72">
        <v>3</v>
      </c>
      <c r="F7655" s="72">
        <v>8.7719298245613996E-3</v>
      </c>
      <c r="G7655" s="72" t="s">
        <v>3711</v>
      </c>
    </row>
    <row r="7656" spans="1:7" x14ac:dyDescent="0.15">
      <c r="A7656" s="81" t="s">
        <v>3787</v>
      </c>
      <c r="B7656" s="72" t="s">
        <v>605</v>
      </c>
      <c r="C7656" s="72">
        <v>0.50877192982456099</v>
      </c>
      <c r="D7656" s="72">
        <v>3</v>
      </c>
      <c r="E7656" s="72">
        <v>3</v>
      </c>
      <c r="F7656" s="72">
        <v>8.5263157894736796</v>
      </c>
      <c r="G7656" s="72" t="s">
        <v>3711</v>
      </c>
    </row>
    <row r="7657" spans="1:7" x14ac:dyDescent="0.15">
      <c r="A7657" s="81" t="s">
        <v>3821</v>
      </c>
      <c r="B7657" s="72" t="s">
        <v>3716</v>
      </c>
      <c r="C7657" s="72">
        <v>2.74603174603175</v>
      </c>
      <c r="D7657" s="72">
        <v>2</v>
      </c>
      <c r="E7657" s="72">
        <v>0</v>
      </c>
      <c r="F7657" s="72">
        <v>1.5792079207920799</v>
      </c>
      <c r="G7657" s="72" t="s">
        <v>3711</v>
      </c>
    </row>
    <row r="7658" spans="1:7" x14ac:dyDescent="0.15">
      <c r="A7658" s="81" t="s">
        <v>3977</v>
      </c>
      <c r="B7658" s="72" t="s">
        <v>3655</v>
      </c>
      <c r="C7658" s="72">
        <v>1.3613861386138599</v>
      </c>
      <c r="D7658" s="72">
        <v>0</v>
      </c>
      <c r="E7658" s="72">
        <v>3</v>
      </c>
      <c r="F7658" s="72">
        <v>3.1842105263157898</v>
      </c>
      <c r="G7658" s="72" t="s">
        <v>3711</v>
      </c>
    </row>
    <row r="7659" spans="1:7" x14ac:dyDescent="0.15">
      <c r="A7659" s="81" t="s">
        <v>2329</v>
      </c>
      <c r="B7659" s="72" t="s">
        <v>3655</v>
      </c>
      <c r="C7659" s="72">
        <v>1.35964912280702</v>
      </c>
      <c r="D7659" s="72">
        <v>3</v>
      </c>
      <c r="E7659" s="72">
        <v>3</v>
      </c>
      <c r="F7659" s="72">
        <v>3.1842105263157898</v>
      </c>
      <c r="G7659" s="72" t="s">
        <v>3711</v>
      </c>
    </row>
    <row r="7660" spans="1:7" x14ac:dyDescent="0.15">
      <c r="A7660" s="81" t="s">
        <v>3801</v>
      </c>
      <c r="B7660" s="72" t="s">
        <v>3924</v>
      </c>
      <c r="C7660" s="72">
        <v>0.98245614035087703</v>
      </c>
      <c r="D7660" s="72">
        <v>3</v>
      </c>
      <c r="E7660" s="72">
        <v>0</v>
      </c>
      <c r="F7660" s="72">
        <v>4.4059405940594099</v>
      </c>
      <c r="G7660" s="72" t="s">
        <v>3711</v>
      </c>
    </row>
    <row r="7661" spans="1:7" x14ac:dyDescent="0.15">
      <c r="A7661" s="81" t="s">
        <v>3858</v>
      </c>
      <c r="B7661" s="72" t="s">
        <v>3898</v>
      </c>
      <c r="C7661" s="72">
        <v>6.7456140350877201</v>
      </c>
      <c r="D7661" s="72">
        <v>3</v>
      </c>
      <c r="E7661" s="72">
        <v>3</v>
      </c>
      <c r="F7661" s="72">
        <v>0.640350877192982</v>
      </c>
      <c r="G7661" s="72" t="s">
        <v>3711</v>
      </c>
    </row>
    <row r="7662" spans="1:7" x14ac:dyDescent="0.15">
      <c r="A7662" s="81" t="s">
        <v>3750</v>
      </c>
      <c r="B7662" s="72" t="s">
        <v>3798</v>
      </c>
      <c r="C7662" s="72">
        <v>1.92105263157895</v>
      </c>
      <c r="D7662" s="72">
        <v>3</v>
      </c>
      <c r="E7662" s="72">
        <v>2</v>
      </c>
      <c r="F7662" s="72">
        <v>2.2380952380952399</v>
      </c>
      <c r="G7662" s="72" t="s">
        <v>3711</v>
      </c>
    </row>
    <row r="7663" spans="1:7" x14ac:dyDescent="0.15">
      <c r="A7663" s="81" t="s">
        <v>4002</v>
      </c>
      <c r="B7663" s="72" t="s">
        <v>3979</v>
      </c>
      <c r="C7663" s="72">
        <v>4.98514851485149</v>
      </c>
      <c r="D7663" s="72">
        <v>0</v>
      </c>
      <c r="E7663" s="72">
        <v>0</v>
      </c>
      <c r="F7663" s="72">
        <v>0.86138613861386104</v>
      </c>
      <c r="G7663" s="72" t="s">
        <v>3711</v>
      </c>
    </row>
    <row r="7664" spans="1:7" x14ac:dyDescent="0.15">
      <c r="A7664" s="81" t="s">
        <v>3787</v>
      </c>
      <c r="B7664" s="72" t="s">
        <v>3655</v>
      </c>
      <c r="C7664" s="72">
        <v>0.50877192982456099</v>
      </c>
      <c r="D7664" s="72">
        <v>3</v>
      </c>
      <c r="E7664" s="72">
        <v>0</v>
      </c>
      <c r="F7664" s="72">
        <v>8.4207920792079207</v>
      </c>
      <c r="G7664" s="72" t="s">
        <v>3711</v>
      </c>
    </row>
    <row r="7665" spans="1:7" x14ac:dyDescent="0.15">
      <c r="A7665" s="81" t="s">
        <v>3833</v>
      </c>
      <c r="B7665" s="72" t="s">
        <v>4010</v>
      </c>
      <c r="C7665" s="72">
        <v>4.5</v>
      </c>
      <c r="D7665" s="72">
        <v>3</v>
      </c>
      <c r="E7665" s="72">
        <v>0</v>
      </c>
      <c r="F7665" s="72">
        <v>0.95049504950495001</v>
      </c>
      <c r="G7665" s="72" t="s">
        <v>3711</v>
      </c>
    </row>
    <row r="7666" spans="1:7" x14ac:dyDescent="0.15">
      <c r="A7666" s="81" t="s">
        <v>1077</v>
      </c>
      <c r="B7666" s="72" t="s">
        <v>3792</v>
      </c>
      <c r="C7666" s="72">
        <v>41.447368421052602</v>
      </c>
      <c r="D7666" s="72">
        <v>3</v>
      </c>
      <c r="E7666" s="72">
        <v>2</v>
      </c>
      <c r="F7666" s="72">
        <v>0.103174603174603</v>
      </c>
      <c r="G7666" s="72" t="s">
        <v>3711</v>
      </c>
    </row>
    <row r="7667" spans="1:7" x14ac:dyDescent="0.15">
      <c r="A7667" s="81" t="s">
        <v>3970</v>
      </c>
      <c r="B7667" s="72" t="s">
        <v>3646</v>
      </c>
      <c r="C7667" s="72">
        <v>4.4285714285714297</v>
      </c>
      <c r="D7667" s="72">
        <v>2</v>
      </c>
      <c r="E7667" s="72">
        <v>3</v>
      </c>
      <c r="F7667" s="72">
        <v>0.96491228070175405</v>
      </c>
      <c r="G7667" s="72" t="s">
        <v>3711</v>
      </c>
    </row>
    <row r="7668" spans="1:7" x14ac:dyDescent="0.15">
      <c r="A7668" s="81" t="s">
        <v>3830</v>
      </c>
      <c r="B7668" s="72" t="s">
        <v>3679</v>
      </c>
      <c r="C7668" s="72">
        <v>0.49122807017543901</v>
      </c>
      <c r="D7668" s="72">
        <v>3</v>
      </c>
      <c r="E7668" s="72">
        <v>2</v>
      </c>
      <c r="F7668" s="72">
        <v>8.6984126984126995</v>
      </c>
      <c r="G7668" s="72" t="s">
        <v>3711</v>
      </c>
    </row>
    <row r="7669" spans="1:7" x14ac:dyDescent="0.15">
      <c r="A7669" s="81" t="s">
        <v>2490</v>
      </c>
      <c r="B7669" s="72" t="s">
        <v>3729</v>
      </c>
      <c r="C7669" s="72">
        <v>1.36633663366337</v>
      </c>
      <c r="D7669" s="72">
        <v>0</v>
      </c>
      <c r="E7669" s="72">
        <v>3</v>
      </c>
      <c r="F7669" s="72">
        <v>3.12280701754386</v>
      </c>
      <c r="G7669" s="72" t="s">
        <v>3711</v>
      </c>
    </row>
    <row r="7670" spans="1:7" x14ac:dyDescent="0.15">
      <c r="A7670" s="81" t="s">
        <v>1055</v>
      </c>
      <c r="B7670" s="72" t="s">
        <v>3760</v>
      </c>
      <c r="C7670" s="72">
        <v>61.464912280701803</v>
      </c>
      <c r="D7670" s="72">
        <v>3</v>
      </c>
      <c r="E7670" s="72">
        <v>0</v>
      </c>
      <c r="F7670" s="72">
        <v>6.9306930693069299E-2</v>
      </c>
      <c r="G7670" s="72" t="s">
        <v>3711</v>
      </c>
    </row>
    <row r="7671" spans="1:7" x14ac:dyDescent="0.15">
      <c r="A7671" s="81" t="s">
        <v>2635</v>
      </c>
      <c r="B7671" s="72" t="s">
        <v>3896</v>
      </c>
      <c r="C7671" s="72">
        <v>1.3333333333333299</v>
      </c>
      <c r="D7671" s="72">
        <v>3</v>
      </c>
      <c r="E7671" s="72">
        <v>3</v>
      </c>
      <c r="F7671" s="72">
        <v>3.1929824561403501</v>
      </c>
      <c r="G7671" s="72" t="s">
        <v>3711</v>
      </c>
    </row>
    <row r="7672" spans="1:7" x14ac:dyDescent="0.15">
      <c r="A7672" s="81" t="s">
        <v>3746</v>
      </c>
      <c r="B7672" s="72" t="s">
        <v>3904</v>
      </c>
      <c r="C7672" s="72">
        <v>60.658730158730201</v>
      </c>
      <c r="D7672" s="72">
        <v>2</v>
      </c>
      <c r="E7672" s="72">
        <v>3</v>
      </c>
      <c r="F7672" s="72">
        <v>7.0175438596491196E-2</v>
      </c>
      <c r="G7672" s="72" t="s">
        <v>3711</v>
      </c>
    </row>
    <row r="7673" spans="1:7" x14ac:dyDescent="0.15">
      <c r="A7673" s="81" t="s">
        <v>2443</v>
      </c>
      <c r="B7673" s="72" t="s">
        <v>3736</v>
      </c>
      <c r="C7673" s="72">
        <v>3.3859649122806998</v>
      </c>
      <c r="D7673" s="72">
        <v>3</v>
      </c>
      <c r="E7673" s="72">
        <v>3</v>
      </c>
      <c r="F7673" s="72">
        <v>1.2543859649122799</v>
      </c>
      <c r="G7673" s="72" t="s">
        <v>3711</v>
      </c>
    </row>
    <row r="7674" spans="1:7" x14ac:dyDescent="0.15">
      <c r="A7674" s="81" t="s">
        <v>2329</v>
      </c>
      <c r="B7674" s="72" t="s">
        <v>3729</v>
      </c>
      <c r="C7674" s="72">
        <v>1.35964912280702</v>
      </c>
      <c r="D7674" s="72">
        <v>3</v>
      </c>
      <c r="E7674" s="72">
        <v>3</v>
      </c>
      <c r="F7674" s="72">
        <v>3.12280701754386</v>
      </c>
      <c r="G7674" s="72" t="s">
        <v>3711</v>
      </c>
    </row>
    <row r="7675" spans="1:7" x14ac:dyDescent="0.15">
      <c r="A7675" s="81" t="s">
        <v>450</v>
      </c>
      <c r="B7675" s="72" t="s">
        <v>3919</v>
      </c>
      <c r="C7675" s="72">
        <v>12.157894736842101</v>
      </c>
      <c r="D7675" s="72">
        <v>3</v>
      </c>
      <c r="E7675" s="72">
        <v>2</v>
      </c>
      <c r="F7675" s="72">
        <v>0.34920634920634902</v>
      </c>
      <c r="G7675" s="72" t="s">
        <v>3711</v>
      </c>
    </row>
    <row r="7676" spans="1:7" x14ac:dyDescent="0.15">
      <c r="A7676" s="81" t="s">
        <v>2319</v>
      </c>
      <c r="B7676" s="72" t="s">
        <v>3902</v>
      </c>
      <c r="C7676" s="72">
        <v>9.3712871287128703</v>
      </c>
      <c r="D7676" s="72">
        <v>0</v>
      </c>
      <c r="E7676" s="72">
        <v>2</v>
      </c>
      <c r="F7676" s="72">
        <v>0.452380952380952</v>
      </c>
      <c r="G7676" s="72" t="s">
        <v>3711</v>
      </c>
    </row>
    <row r="7677" spans="1:7" x14ac:dyDescent="0.15">
      <c r="A7677" s="81" t="s">
        <v>4018</v>
      </c>
      <c r="B7677" s="72" t="s">
        <v>2347</v>
      </c>
      <c r="C7677" s="72">
        <v>7.1428571428571397E-2</v>
      </c>
      <c r="D7677" s="72">
        <v>2</v>
      </c>
      <c r="E7677" s="72">
        <v>0</v>
      </c>
      <c r="F7677" s="72">
        <v>59.272277227722803</v>
      </c>
      <c r="G7677" s="72" t="s">
        <v>3711</v>
      </c>
    </row>
    <row r="7678" spans="1:7" x14ac:dyDescent="0.15">
      <c r="A7678" s="81" t="s">
        <v>4107</v>
      </c>
      <c r="B7678" s="72" t="s">
        <v>4108</v>
      </c>
      <c r="C7678" s="72">
        <v>1.0317460317460301</v>
      </c>
      <c r="D7678" s="72">
        <v>2</v>
      </c>
      <c r="E7678" s="72">
        <v>2</v>
      </c>
      <c r="F7678" s="72">
        <v>4.1031746031746001</v>
      </c>
      <c r="G7678" s="72" t="s">
        <v>3711</v>
      </c>
    </row>
    <row r="7679" spans="1:7" x14ac:dyDescent="0.15">
      <c r="A7679" s="81" t="s">
        <v>3841</v>
      </c>
      <c r="B7679" s="72" t="s">
        <v>3649</v>
      </c>
      <c r="C7679" s="72">
        <v>0.99122807017543901</v>
      </c>
      <c r="D7679" s="72">
        <v>3</v>
      </c>
      <c r="E7679" s="72">
        <v>2</v>
      </c>
      <c r="F7679" s="72">
        <v>4.2698412698412698</v>
      </c>
      <c r="G7679" s="72" t="s">
        <v>3711</v>
      </c>
    </row>
    <row r="7680" spans="1:7" x14ac:dyDescent="0.15">
      <c r="A7680" s="81" t="s">
        <v>3903</v>
      </c>
      <c r="B7680" s="72" t="s">
        <v>3779</v>
      </c>
      <c r="C7680" s="72">
        <v>4.9920634920634903</v>
      </c>
      <c r="D7680" s="72">
        <v>2</v>
      </c>
      <c r="E7680" s="72">
        <v>0</v>
      </c>
      <c r="F7680" s="72">
        <v>0.84653465346534695</v>
      </c>
      <c r="G7680" s="72" t="s">
        <v>3711</v>
      </c>
    </row>
    <row r="7681" spans="1:7" x14ac:dyDescent="0.15">
      <c r="A7681" s="81" t="s">
        <v>3883</v>
      </c>
      <c r="B7681" s="72" t="s">
        <v>3884</v>
      </c>
      <c r="C7681" s="72">
        <v>2.28070175438596</v>
      </c>
      <c r="D7681" s="72">
        <v>3</v>
      </c>
      <c r="E7681" s="72">
        <v>3</v>
      </c>
      <c r="F7681" s="72">
        <v>1.8508771929824599</v>
      </c>
      <c r="G7681" s="72" t="s">
        <v>3711</v>
      </c>
    </row>
    <row r="7682" spans="1:7" x14ac:dyDescent="0.15">
      <c r="A7682" s="81" t="s">
        <v>3929</v>
      </c>
      <c r="B7682" s="72" t="s">
        <v>3577</v>
      </c>
      <c r="C7682" s="72">
        <v>0.5</v>
      </c>
      <c r="D7682" s="72">
        <v>3</v>
      </c>
      <c r="E7682" s="72">
        <v>2</v>
      </c>
      <c r="F7682" s="72">
        <v>8.4365079365079403</v>
      </c>
      <c r="G7682" s="72" t="s">
        <v>3711</v>
      </c>
    </row>
    <row r="7683" spans="1:7" x14ac:dyDescent="0.15">
      <c r="A7683" s="81" t="s">
        <v>3929</v>
      </c>
      <c r="B7683" s="72" t="s">
        <v>3736</v>
      </c>
      <c r="C7683" s="72">
        <v>0.5</v>
      </c>
      <c r="D7683" s="72">
        <v>3</v>
      </c>
      <c r="E7683" s="72">
        <v>0</v>
      </c>
      <c r="F7683" s="72">
        <v>8.4257425742574306</v>
      </c>
      <c r="G7683" s="72" t="s">
        <v>3711</v>
      </c>
    </row>
    <row r="7684" spans="1:7" x14ac:dyDescent="0.15">
      <c r="A7684" s="81" t="s">
        <v>3730</v>
      </c>
      <c r="B7684" s="72" t="s">
        <v>3675</v>
      </c>
      <c r="C7684" s="72">
        <v>1.23684210526316</v>
      </c>
      <c r="D7684" s="72">
        <v>3</v>
      </c>
      <c r="E7684" s="72">
        <v>0</v>
      </c>
      <c r="F7684" s="72">
        <v>3.4059405940594099</v>
      </c>
      <c r="G7684" s="72" t="s">
        <v>3711</v>
      </c>
    </row>
    <row r="7685" spans="1:7" x14ac:dyDescent="0.15">
      <c r="A7685" s="81" t="s">
        <v>4002</v>
      </c>
      <c r="B7685" s="72" t="s">
        <v>3979</v>
      </c>
      <c r="C7685" s="72">
        <v>4.8888888888888902</v>
      </c>
      <c r="D7685" s="72">
        <v>2</v>
      </c>
      <c r="E7685" s="72">
        <v>0</v>
      </c>
      <c r="F7685" s="72">
        <v>0.86138613861386104</v>
      </c>
      <c r="G7685" s="72" t="s">
        <v>3711</v>
      </c>
    </row>
    <row r="7686" spans="1:7" x14ac:dyDescent="0.15">
      <c r="A7686" s="81" t="s">
        <v>2152</v>
      </c>
      <c r="B7686" s="72" t="s">
        <v>3716</v>
      </c>
      <c r="C7686" s="72">
        <v>36.825396825396801</v>
      </c>
      <c r="D7686" s="72">
        <v>2</v>
      </c>
      <c r="E7686" s="72">
        <v>3</v>
      </c>
      <c r="F7686" s="72">
        <v>0.114035087719298</v>
      </c>
      <c r="G7686" s="72" t="s">
        <v>3711</v>
      </c>
    </row>
    <row r="7687" spans="1:7" x14ac:dyDescent="0.15">
      <c r="A7687" s="81" t="s">
        <v>4035</v>
      </c>
      <c r="B7687" s="72" t="s">
        <v>3647</v>
      </c>
      <c r="C7687" s="72">
        <v>0.13157894736842099</v>
      </c>
      <c r="D7687" s="72">
        <v>3</v>
      </c>
      <c r="E7687" s="72">
        <v>2</v>
      </c>
      <c r="F7687" s="72">
        <v>31.880952380952401</v>
      </c>
      <c r="G7687" s="72" t="s">
        <v>3711</v>
      </c>
    </row>
    <row r="7688" spans="1:7" x14ac:dyDescent="0.15">
      <c r="A7688" s="81" t="s">
        <v>3810</v>
      </c>
      <c r="B7688" s="72" t="s">
        <v>3811</v>
      </c>
      <c r="C7688" s="72">
        <v>4.0495049504950504</v>
      </c>
      <c r="D7688" s="72">
        <v>0</v>
      </c>
      <c r="E7688" s="72">
        <v>0</v>
      </c>
      <c r="F7688" s="72">
        <v>1.03465346534653</v>
      </c>
      <c r="G7688" s="72" t="s">
        <v>3711</v>
      </c>
    </row>
    <row r="7689" spans="1:7" x14ac:dyDescent="0.15">
      <c r="A7689" s="81" t="s">
        <v>2026</v>
      </c>
      <c r="B7689" s="72" t="s">
        <v>3744</v>
      </c>
      <c r="C7689" s="72">
        <v>12.8861386138614</v>
      </c>
      <c r="D7689" s="72">
        <v>0</v>
      </c>
      <c r="E7689" s="72">
        <v>3</v>
      </c>
      <c r="F7689" s="72">
        <v>0.324561403508772</v>
      </c>
      <c r="G7689" s="72" t="s">
        <v>3711</v>
      </c>
    </row>
    <row r="7690" spans="1:7" x14ac:dyDescent="0.15">
      <c r="A7690" s="81" t="s">
        <v>3720</v>
      </c>
      <c r="B7690" s="72" t="s">
        <v>2347</v>
      </c>
      <c r="C7690" s="72">
        <v>0.75438596491228105</v>
      </c>
      <c r="D7690" s="72">
        <v>3</v>
      </c>
      <c r="E7690" s="72">
        <v>3</v>
      </c>
      <c r="F7690" s="72">
        <v>5.5263157894736796</v>
      </c>
      <c r="G7690" s="72" t="s">
        <v>3711</v>
      </c>
    </row>
    <row r="7691" spans="1:7" x14ac:dyDescent="0.15">
      <c r="A7691" s="81" t="s">
        <v>3806</v>
      </c>
      <c r="B7691" s="72" t="s">
        <v>3652</v>
      </c>
      <c r="C7691" s="72">
        <v>9.3015873015873005</v>
      </c>
      <c r="D7691" s="72">
        <v>2</v>
      </c>
      <c r="E7691" s="72">
        <v>3</v>
      </c>
      <c r="F7691" s="72">
        <v>0.44736842105263203</v>
      </c>
      <c r="G7691" s="72" t="s">
        <v>3711</v>
      </c>
    </row>
    <row r="7692" spans="1:7" x14ac:dyDescent="0.15">
      <c r="A7692" s="81" t="s">
        <v>3934</v>
      </c>
      <c r="B7692" s="72" t="s">
        <v>2548</v>
      </c>
      <c r="C7692" s="72">
        <v>2.5476190476190501</v>
      </c>
      <c r="D7692" s="72">
        <v>2</v>
      </c>
      <c r="E7692" s="72">
        <v>3</v>
      </c>
      <c r="F7692" s="72">
        <v>1.6315789473684199</v>
      </c>
      <c r="G7692" s="72" t="s">
        <v>3711</v>
      </c>
    </row>
    <row r="7693" spans="1:7" x14ac:dyDescent="0.15">
      <c r="A7693" s="81" t="s">
        <v>2635</v>
      </c>
      <c r="B7693" s="72" t="s">
        <v>4138</v>
      </c>
      <c r="C7693" s="72">
        <v>74.7222222222222</v>
      </c>
      <c r="D7693" s="72">
        <v>2</v>
      </c>
      <c r="E7693" s="72">
        <v>2</v>
      </c>
      <c r="F7693" s="72">
        <v>5.5555555555555601E-2</v>
      </c>
      <c r="G7693" s="72" t="s">
        <v>3711</v>
      </c>
    </row>
    <row r="7694" spans="1:7" x14ac:dyDescent="0.15">
      <c r="A7694" s="81" t="s">
        <v>3848</v>
      </c>
      <c r="B7694" s="72" t="s">
        <v>3784</v>
      </c>
      <c r="C7694" s="72">
        <v>3.0099009900990099</v>
      </c>
      <c r="D7694" s="72">
        <v>0</v>
      </c>
      <c r="E7694" s="72">
        <v>3</v>
      </c>
      <c r="F7694" s="72">
        <v>1.37719298245614</v>
      </c>
      <c r="G7694" s="72" t="s">
        <v>3711</v>
      </c>
    </row>
    <row r="7695" spans="1:7" x14ac:dyDescent="0.15">
      <c r="A7695" s="81" t="s">
        <v>4104</v>
      </c>
      <c r="B7695" s="72" t="s">
        <v>3652</v>
      </c>
      <c r="C7695" s="72">
        <v>0.16666666666666699</v>
      </c>
      <c r="D7695" s="72">
        <v>2</v>
      </c>
      <c r="E7695" s="72">
        <v>2</v>
      </c>
      <c r="F7695" s="72">
        <v>24.8095238095238</v>
      </c>
      <c r="G7695" s="72" t="s">
        <v>3711</v>
      </c>
    </row>
    <row r="7696" spans="1:7" x14ac:dyDescent="0.15">
      <c r="A7696" s="81" t="s">
        <v>3874</v>
      </c>
      <c r="B7696" s="72" t="s">
        <v>878</v>
      </c>
      <c r="C7696" s="72">
        <v>2.6315789473684199E-2</v>
      </c>
      <c r="D7696" s="72">
        <v>3</v>
      </c>
      <c r="E7696" s="72">
        <v>2</v>
      </c>
      <c r="F7696" s="72">
        <v>157.055555555556</v>
      </c>
      <c r="G7696" s="72" t="s">
        <v>3711</v>
      </c>
    </row>
    <row r="7697" spans="1:7" x14ac:dyDescent="0.15">
      <c r="A7697" s="81" t="s">
        <v>3887</v>
      </c>
      <c r="B7697" s="72" t="s">
        <v>3273</v>
      </c>
      <c r="C7697" s="72">
        <v>1.90350877192982</v>
      </c>
      <c r="D7697" s="72">
        <v>3</v>
      </c>
      <c r="E7697" s="72">
        <v>3</v>
      </c>
      <c r="F7697" s="72">
        <v>2.1666666666666701</v>
      </c>
      <c r="G7697" s="72" t="s">
        <v>3711</v>
      </c>
    </row>
    <row r="7698" spans="1:7" x14ac:dyDescent="0.15">
      <c r="A7698" s="81" t="s">
        <v>3762</v>
      </c>
      <c r="B7698" s="72" t="s">
        <v>3664</v>
      </c>
      <c r="C7698" s="72">
        <v>0.859649122807018</v>
      </c>
      <c r="D7698" s="72">
        <v>3</v>
      </c>
      <c r="E7698" s="72">
        <v>0</v>
      </c>
      <c r="F7698" s="72">
        <v>4.7970297029703</v>
      </c>
      <c r="G7698" s="72" t="s">
        <v>3711</v>
      </c>
    </row>
    <row r="7699" spans="1:7" x14ac:dyDescent="0.15">
      <c r="A7699" s="81" t="s">
        <v>3925</v>
      </c>
      <c r="B7699" s="72" t="s">
        <v>3849</v>
      </c>
      <c r="C7699" s="72">
        <v>0.26984126984126999</v>
      </c>
      <c r="D7699" s="72">
        <v>2</v>
      </c>
      <c r="E7699" s="72">
        <v>0</v>
      </c>
      <c r="F7699" s="72">
        <v>15.277227722772301</v>
      </c>
      <c r="G7699" s="72" t="s">
        <v>3711</v>
      </c>
    </row>
    <row r="7700" spans="1:7" x14ac:dyDescent="0.15">
      <c r="A7700" s="81" t="s">
        <v>2922</v>
      </c>
      <c r="B7700" s="72" t="s">
        <v>4133</v>
      </c>
      <c r="C7700" s="72">
        <v>37.089108910891099</v>
      </c>
      <c r="D7700" s="72">
        <v>0</v>
      </c>
      <c r="E7700" s="72">
        <v>2</v>
      </c>
      <c r="F7700" s="72">
        <v>0.11111111111111099</v>
      </c>
      <c r="G7700" s="72" t="s">
        <v>3711</v>
      </c>
    </row>
    <row r="7701" spans="1:7" x14ac:dyDescent="0.15">
      <c r="A7701" s="81" t="s">
        <v>3506</v>
      </c>
      <c r="B7701" s="72" t="s">
        <v>3871</v>
      </c>
      <c r="C7701" s="72">
        <v>26.009900990098998</v>
      </c>
      <c r="D7701" s="72">
        <v>0</v>
      </c>
      <c r="E7701" s="72">
        <v>0</v>
      </c>
      <c r="F7701" s="72">
        <v>0.158415841584158</v>
      </c>
      <c r="G7701" s="72" t="s">
        <v>3711</v>
      </c>
    </row>
    <row r="7702" spans="1:7" x14ac:dyDescent="0.15">
      <c r="A7702" s="81" t="s">
        <v>2779</v>
      </c>
      <c r="B7702" s="72" t="s">
        <v>3725</v>
      </c>
      <c r="C7702" s="72">
        <v>5.3333333333333304</v>
      </c>
      <c r="D7702" s="72">
        <v>2</v>
      </c>
      <c r="E7702" s="72">
        <v>0</v>
      </c>
      <c r="F7702" s="72">
        <v>0.77227722772277196</v>
      </c>
      <c r="G7702" s="72" t="s">
        <v>3711</v>
      </c>
    </row>
    <row r="7703" spans="1:7" x14ac:dyDescent="0.15">
      <c r="A7703" s="81" t="s">
        <v>3841</v>
      </c>
      <c r="B7703" s="72" t="s">
        <v>3753</v>
      </c>
      <c r="C7703" s="72">
        <v>19.476190476190499</v>
      </c>
      <c r="D7703" s="72">
        <v>2</v>
      </c>
      <c r="E7703" s="72">
        <v>3</v>
      </c>
      <c r="F7703" s="72">
        <v>0.21052631578947401</v>
      </c>
      <c r="G7703" s="72" t="s">
        <v>3711</v>
      </c>
    </row>
    <row r="7704" spans="1:7" x14ac:dyDescent="0.15">
      <c r="A7704" s="81" t="s">
        <v>3749</v>
      </c>
      <c r="B7704" s="72" t="s">
        <v>3816</v>
      </c>
      <c r="C7704" s="72">
        <v>25.930693069306901</v>
      </c>
      <c r="D7704" s="72">
        <v>0</v>
      </c>
      <c r="E7704" s="72">
        <v>3</v>
      </c>
      <c r="F7704" s="72">
        <v>0.157894736842105</v>
      </c>
      <c r="G7704" s="72" t="s">
        <v>3711</v>
      </c>
    </row>
    <row r="7705" spans="1:7" x14ac:dyDescent="0.15">
      <c r="A7705" s="81" t="s">
        <v>3780</v>
      </c>
      <c r="B7705" s="72" t="s">
        <v>4139</v>
      </c>
      <c r="C7705" s="72">
        <v>25.753968253968299</v>
      </c>
      <c r="D7705" s="72">
        <v>2</v>
      </c>
      <c r="E7705" s="72">
        <v>2</v>
      </c>
      <c r="F7705" s="72">
        <v>0.158730158730159</v>
      </c>
      <c r="G7705" s="72" t="s">
        <v>3711</v>
      </c>
    </row>
    <row r="7706" spans="1:7" x14ac:dyDescent="0.15">
      <c r="A7706" s="81" t="s">
        <v>861</v>
      </c>
      <c r="B7706" s="72" t="s">
        <v>3753</v>
      </c>
      <c r="C7706" s="72">
        <v>19.412280701754401</v>
      </c>
      <c r="D7706" s="72">
        <v>3</v>
      </c>
      <c r="E7706" s="72">
        <v>3</v>
      </c>
      <c r="F7706" s="72">
        <v>0.21052631578947401</v>
      </c>
      <c r="G7706" s="72" t="s">
        <v>3711</v>
      </c>
    </row>
    <row r="7707" spans="1:7" x14ac:dyDescent="0.15">
      <c r="A7707" s="81" t="s">
        <v>2635</v>
      </c>
      <c r="B7707" s="72" t="s">
        <v>3896</v>
      </c>
      <c r="C7707" s="72">
        <v>1.3333333333333299</v>
      </c>
      <c r="D7707" s="72">
        <v>3</v>
      </c>
      <c r="E7707" s="72">
        <v>0</v>
      </c>
      <c r="F7707" s="72">
        <v>3.06435643564356</v>
      </c>
      <c r="G7707" s="72" t="s">
        <v>3711</v>
      </c>
    </row>
    <row r="7708" spans="1:7" x14ac:dyDescent="0.15">
      <c r="A7708" s="81" t="s">
        <v>3780</v>
      </c>
      <c r="B7708" s="72" t="s">
        <v>4079</v>
      </c>
      <c r="C7708" s="72">
        <v>25.753968253968299</v>
      </c>
      <c r="D7708" s="72">
        <v>2</v>
      </c>
      <c r="E7708" s="72">
        <v>0</v>
      </c>
      <c r="F7708" s="72">
        <v>0.158415841584158</v>
      </c>
      <c r="G7708" s="72" t="s">
        <v>3711</v>
      </c>
    </row>
    <row r="7709" spans="1:7" x14ac:dyDescent="0.15">
      <c r="A7709" s="81" t="s">
        <v>2518</v>
      </c>
      <c r="B7709" s="72" t="s">
        <v>3988</v>
      </c>
      <c r="C7709" s="72">
        <v>41.198412698412703</v>
      </c>
      <c r="D7709" s="72">
        <v>2</v>
      </c>
      <c r="E7709" s="72">
        <v>0</v>
      </c>
      <c r="F7709" s="72">
        <v>9.9009900990099001E-2</v>
      </c>
      <c r="G7709" s="72" t="s">
        <v>3711</v>
      </c>
    </row>
    <row r="7710" spans="1:7" x14ac:dyDescent="0.15">
      <c r="A7710" s="81" t="s">
        <v>4140</v>
      </c>
      <c r="B7710" s="72" t="s">
        <v>4141</v>
      </c>
      <c r="C7710" s="72">
        <v>0.30158730158730201</v>
      </c>
      <c r="D7710" s="72">
        <v>2</v>
      </c>
      <c r="E7710" s="72">
        <v>2</v>
      </c>
      <c r="F7710" s="72">
        <v>13.515873015873</v>
      </c>
      <c r="G7710" s="72" t="s">
        <v>3711</v>
      </c>
    </row>
    <row r="7711" spans="1:7" x14ac:dyDescent="0.15">
      <c r="A7711" s="81" t="s">
        <v>4066</v>
      </c>
      <c r="B7711" s="72" t="s">
        <v>3573</v>
      </c>
      <c r="C7711" s="72">
        <v>1.8968253968254001</v>
      </c>
      <c r="D7711" s="72">
        <v>2</v>
      </c>
      <c r="E7711" s="72">
        <v>0</v>
      </c>
      <c r="F7711" s="72">
        <v>2.14851485148515</v>
      </c>
      <c r="G7711" s="72" t="s">
        <v>3711</v>
      </c>
    </row>
    <row r="7712" spans="1:7" x14ac:dyDescent="0.15">
      <c r="A7712" s="81" t="s">
        <v>3848</v>
      </c>
      <c r="B7712" s="72" t="s">
        <v>4075</v>
      </c>
      <c r="C7712" s="72">
        <v>22.8571428571429</v>
      </c>
      <c r="D7712" s="72">
        <v>2</v>
      </c>
      <c r="E7712" s="72">
        <v>0</v>
      </c>
      <c r="F7712" s="72">
        <v>0.17821782178217799</v>
      </c>
      <c r="G7712" s="72" t="s">
        <v>3711</v>
      </c>
    </row>
    <row r="7713" spans="1:7" x14ac:dyDescent="0.15">
      <c r="A7713" s="81" t="s">
        <v>4014</v>
      </c>
      <c r="B7713" s="72" t="s">
        <v>3654</v>
      </c>
      <c r="C7713" s="72">
        <v>0.16336633663366301</v>
      </c>
      <c r="D7713" s="72">
        <v>0</v>
      </c>
      <c r="E7713" s="72">
        <v>2</v>
      </c>
      <c r="F7713" s="72">
        <v>24.9206349206349</v>
      </c>
      <c r="G7713" s="72" t="s">
        <v>3711</v>
      </c>
    </row>
    <row r="7714" spans="1:7" x14ac:dyDescent="0.15">
      <c r="A7714" s="81" t="s">
        <v>3936</v>
      </c>
      <c r="B7714" s="72" t="s">
        <v>2548</v>
      </c>
      <c r="C7714" s="72">
        <v>2.4920634920634899</v>
      </c>
      <c r="D7714" s="72">
        <v>2</v>
      </c>
      <c r="E7714" s="72">
        <v>3</v>
      </c>
      <c r="F7714" s="72">
        <v>1.6315789473684199</v>
      </c>
      <c r="G7714" s="72" t="s">
        <v>3711</v>
      </c>
    </row>
    <row r="7715" spans="1:7" x14ac:dyDescent="0.15">
      <c r="A7715" s="81" t="s">
        <v>3977</v>
      </c>
      <c r="B7715" s="72" t="s">
        <v>3655</v>
      </c>
      <c r="C7715" s="72">
        <v>0.48245614035087703</v>
      </c>
      <c r="D7715" s="72">
        <v>3</v>
      </c>
      <c r="E7715" s="72">
        <v>0</v>
      </c>
      <c r="F7715" s="72">
        <v>8.4207920792079207</v>
      </c>
      <c r="G7715" s="72" t="s">
        <v>3711</v>
      </c>
    </row>
    <row r="7716" spans="1:7" x14ac:dyDescent="0.15">
      <c r="A7716" s="81" t="s">
        <v>3828</v>
      </c>
      <c r="B7716" s="72" t="s">
        <v>3658</v>
      </c>
      <c r="C7716" s="72">
        <v>2.0714285714285698</v>
      </c>
      <c r="D7716" s="72">
        <v>2</v>
      </c>
      <c r="E7716" s="72">
        <v>0</v>
      </c>
      <c r="F7716" s="72">
        <v>1.9603960396039599</v>
      </c>
      <c r="G7716" s="72" t="s">
        <v>3711</v>
      </c>
    </row>
    <row r="7717" spans="1:7" x14ac:dyDescent="0.15">
      <c r="A7717" s="81" t="s">
        <v>4071</v>
      </c>
      <c r="B7717" s="72" t="s">
        <v>3673</v>
      </c>
      <c r="C7717" s="72">
        <v>1.44444444444444</v>
      </c>
      <c r="D7717" s="72">
        <v>2</v>
      </c>
      <c r="E7717" s="72">
        <v>2</v>
      </c>
      <c r="F7717" s="72">
        <v>2.8015873015873001</v>
      </c>
      <c r="G7717" s="72" t="s">
        <v>3711</v>
      </c>
    </row>
    <row r="7718" spans="1:7" x14ac:dyDescent="0.15">
      <c r="A7718" s="81" t="s">
        <v>3829</v>
      </c>
      <c r="B7718" s="72" t="s">
        <v>2006</v>
      </c>
      <c r="C7718" s="72">
        <v>0.817460317460317</v>
      </c>
      <c r="D7718" s="72">
        <v>2</v>
      </c>
      <c r="E7718" s="72">
        <v>3</v>
      </c>
      <c r="F7718" s="72">
        <v>4.9473684210526301</v>
      </c>
      <c r="G7718" s="72" t="s">
        <v>3711</v>
      </c>
    </row>
    <row r="7719" spans="1:7" x14ac:dyDescent="0.15">
      <c r="A7719" s="81" t="s">
        <v>1220</v>
      </c>
      <c r="B7719" s="72" t="s">
        <v>3675</v>
      </c>
      <c r="C7719" s="72">
        <v>28.269841269841301</v>
      </c>
      <c r="D7719" s="72">
        <v>2</v>
      </c>
      <c r="E7719" s="72">
        <v>2</v>
      </c>
      <c r="F7719" s="72">
        <v>0.14285714285714299</v>
      </c>
      <c r="G7719" s="72" t="s">
        <v>3711</v>
      </c>
    </row>
    <row r="7720" spans="1:7" x14ac:dyDescent="0.15">
      <c r="A7720" s="81" t="s">
        <v>3506</v>
      </c>
      <c r="B7720" s="72" t="s">
        <v>3573</v>
      </c>
      <c r="C7720" s="72">
        <v>30.634920634920601</v>
      </c>
      <c r="D7720" s="72">
        <v>2</v>
      </c>
      <c r="E7720" s="72">
        <v>3</v>
      </c>
      <c r="F7720" s="72">
        <v>0.13157894736842099</v>
      </c>
      <c r="G7720" s="72" t="s">
        <v>3711</v>
      </c>
    </row>
    <row r="7721" spans="1:7" x14ac:dyDescent="0.15">
      <c r="A7721" s="81" t="s">
        <v>3805</v>
      </c>
      <c r="B7721" s="72" t="s">
        <v>3748</v>
      </c>
      <c r="C7721" s="72">
        <v>16.365079365079399</v>
      </c>
      <c r="D7721" s="72">
        <v>2</v>
      </c>
      <c r="E7721" s="72">
        <v>3</v>
      </c>
      <c r="F7721" s="72">
        <v>0.24561403508771901</v>
      </c>
      <c r="G7721" s="72" t="s">
        <v>3711</v>
      </c>
    </row>
    <row r="7722" spans="1:7" x14ac:dyDescent="0.15">
      <c r="A7722" s="81" t="s">
        <v>2743</v>
      </c>
      <c r="B7722" s="72" t="s">
        <v>3126</v>
      </c>
      <c r="C7722" s="72">
        <v>0.31578947368421101</v>
      </c>
      <c r="D7722" s="72">
        <v>3</v>
      </c>
      <c r="E7722" s="72">
        <v>3</v>
      </c>
      <c r="F7722" s="72">
        <v>12.719298245614</v>
      </c>
      <c r="G7722" s="72" t="s">
        <v>3711</v>
      </c>
    </row>
    <row r="7723" spans="1:7" x14ac:dyDescent="0.15">
      <c r="A7723" s="81" t="s">
        <v>3747</v>
      </c>
      <c r="B7723" s="72" t="s">
        <v>3791</v>
      </c>
      <c r="C7723" s="72">
        <v>9.1578947368421009</v>
      </c>
      <c r="D7723" s="72">
        <v>3</v>
      </c>
      <c r="E7723" s="72">
        <v>3</v>
      </c>
      <c r="F7723" s="72">
        <v>0.43859649122806998</v>
      </c>
      <c r="G7723" s="72" t="s">
        <v>3711</v>
      </c>
    </row>
    <row r="7724" spans="1:7" x14ac:dyDescent="0.15">
      <c r="A7724" s="81" t="s">
        <v>3918</v>
      </c>
      <c r="B7724" s="72" t="s">
        <v>3993</v>
      </c>
      <c r="C7724" s="72">
        <v>0.62280701754386003</v>
      </c>
      <c r="D7724" s="72">
        <v>3</v>
      </c>
      <c r="E7724" s="72">
        <v>0</v>
      </c>
      <c r="F7724" s="72">
        <v>6.4356435643564396</v>
      </c>
      <c r="G7724" s="72" t="s">
        <v>3711</v>
      </c>
    </row>
    <row r="7725" spans="1:7" x14ac:dyDescent="0.15">
      <c r="A7725" s="81" t="s">
        <v>3976</v>
      </c>
      <c r="B7725" s="72" t="s">
        <v>3758</v>
      </c>
      <c r="C7725" s="72">
        <v>0.61881188118811903</v>
      </c>
      <c r="D7725" s="72">
        <v>0</v>
      </c>
      <c r="E7725" s="72">
        <v>2</v>
      </c>
      <c r="F7725" s="72">
        <v>6.4761904761904798</v>
      </c>
      <c r="G7725" s="72" t="s">
        <v>3711</v>
      </c>
    </row>
    <row r="7726" spans="1:7" x14ac:dyDescent="0.15">
      <c r="A7726" s="81" t="s">
        <v>3808</v>
      </c>
      <c r="B7726" s="72" t="s">
        <v>3671</v>
      </c>
      <c r="C7726" s="72">
        <v>1.4752475247524801</v>
      </c>
      <c r="D7726" s="72">
        <v>0</v>
      </c>
      <c r="E7726" s="72">
        <v>0</v>
      </c>
      <c r="F7726" s="72">
        <v>2.71287128712871</v>
      </c>
      <c r="G7726" s="72" t="s">
        <v>3711</v>
      </c>
    </row>
    <row r="7727" spans="1:7" x14ac:dyDescent="0.15">
      <c r="A7727" s="81" t="s">
        <v>2086</v>
      </c>
      <c r="B7727" s="72" t="s">
        <v>3835</v>
      </c>
      <c r="C7727" s="72">
        <v>84.039682539682502</v>
      </c>
      <c r="D7727" s="72">
        <v>2</v>
      </c>
      <c r="E7727" s="72">
        <v>2</v>
      </c>
      <c r="F7727" s="72">
        <v>4.7619047619047603E-2</v>
      </c>
      <c r="G7727" s="72" t="s">
        <v>3711</v>
      </c>
    </row>
    <row r="7728" spans="1:7" x14ac:dyDescent="0.15">
      <c r="A7728" s="81" t="s">
        <v>1280</v>
      </c>
      <c r="B7728" s="72" t="s">
        <v>3577</v>
      </c>
      <c r="C7728" s="72">
        <v>227.719298245614</v>
      </c>
      <c r="D7728" s="72">
        <v>3</v>
      </c>
      <c r="E7728" s="72">
        <v>3</v>
      </c>
      <c r="F7728" s="72">
        <v>1.7543859649122799E-2</v>
      </c>
      <c r="G7728" s="72" t="s">
        <v>3711</v>
      </c>
    </row>
    <row r="7729" spans="1:7" x14ac:dyDescent="0.15">
      <c r="A7729" s="81" t="s">
        <v>3801</v>
      </c>
      <c r="B7729" s="72" t="s">
        <v>3924</v>
      </c>
      <c r="C7729" s="72">
        <v>0.90594059405940597</v>
      </c>
      <c r="D7729" s="72">
        <v>0</v>
      </c>
      <c r="E7729" s="72">
        <v>0</v>
      </c>
      <c r="F7729" s="72">
        <v>4.4059405940594099</v>
      </c>
      <c r="G7729" s="72" t="s">
        <v>3711</v>
      </c>
    </row>
    <row r="7730" spans="1:7" x14ac:dyDescent="0.15">
      <c r="A7730" s="81" t="s">
        <v>2371</v>
      </c>
      <c r="B7730" s="72" t="s">
        <v>2616</v>
      </c>
      <c r="C7730" s="72">
        <v>2.1140350877193002</v>
      </c>
      <c r="D7730" s="72">
        <v>3</v>
      </c>
      <c r="E7730" s="72">
        <v>0</v>
      </c>
      <c r="F7730" s="72">
        <v>1.88118811881188</v>
      </c>
      <c r="G7730" s="72" t="s">
        <v>3711</v>
      </c>
    </row>
    <row r="7731" spans="1:7" x14ac:dyDescent="0.15">
      <c r="A7731" s="81" t="s">
        <v>2371</v>
      </c>
      <c r="B7731" s="72" t="s">
        <v>2422</v>
      </c>
      <c r="C7731" s="72">
        <v>2.1140350877193002</v>
      </c>
      <c r="D7731" s="72">
        <v>3</v>
      </c>
      <c r="E7731" s="72">
        <v>3</v>
      </c>
      <c r="F7731" s="72">
        <v>1.87719298245614</v>
      </c>
      <c r="G7731" s="72" t="s">
        <v>3711</v>
      </c>
    </row>
    <row r="7732" spans="1:7" x14ac:dyDescent="0.15">
      <c r="A7732" s="81" t="s">
        <v>4142</v>
      </c>
      <c r="B7732" s="72" t="s">
        <v>4143</v>
      </c>
      <c r="C7732" s="72">
        <v>1.0079365079365099</v>
      </c>
      <c r="D7732" s="72">
        <v>2</v>
      </c>
      <c r="E7732" s="72">
        <v>2</v>
      </c>
      <c r="F7732" s="72">
        <v>3.9365079365079398</v>
      </c>
      <c r="G7732" s="72" t="s">
        <v>3711</v>
      </c>
    </row>
    <row r="7733" spans="1:7" x14ac:dyDescent="0.15">
      <c r="A7733" s="81" t="s">
        <v>3740</v>
      </c>
      <c r="B7733" s="72" t="s">
        <v>3722</v>
      </c>
      <c r="C7733" s="72">
        <v>0.41228070175438603</v>
      </c>
      <c r="D7733" s="72">
        <v>3</v>
      </c>
      <c r="E7733" s="72">
        <v>0</v>
      </c>
      <c r="F7733" s="72">
        <v>9.5841584158415802</v>
      </c>
      <c r="G7733" s="72" t="s">
        <v>3711</v>
      </c>
    </row>
    <row r="7734" spans="1:7" x14ac:dyDescent="0.15">
      <c r="A7734" s="81" t="s">
        <v>2443</v>
      </c>
      <c r="B7734" s="72" t="s">
        <v>3775</v>
      </c>
      <c r="C7734" s="72">
        <v>3.3859649122806998</v>
      </c>
      <c r="D7734" s="72">
        <v>3</v>
      </c>
      <c r="E7734" s="72">
        <v>0</v>
      </c>
      <c r="F7734" s="72">
        <v>1.16336633663366</v>
      </c>
      <c r="G7734" s="72" t="s">
        <v>3711</v>
      </c>
    </row>
    <row r="7735" spans="1:7" x14ac:dyDescent="0.15">
      <c r="A7735" s="81" t="s">
        <v>4098</v>
      </c>
      <c r="B7735" s="72" t="s">
        <v>4099</v>
      </c>
      <c r="C7735" s="72">
        <v>1.24603174603175</v>
      </c>
      <c r="D7735" s="72">
        <v>2</v>
      </c>
      <c r="E7735" s="72">
        <v>0</v>
      </c>
      <c r="F7735" s="72">
        <v>3.1584158415841599</v>
      </c>
      <c r="G7735" s="72" t="s">
        <v>3711</v>
      </c>
    </row>
    <row r="7736" spans="1:7" x14ac:dyDescent="0.15">
      <c r="A7736" s="81" t="s">
        <v>3274</v>
      </c>
      <c r="B7736" s="72" t="s">
        <v>3931</v>
      </c>
      <c r="C7736" s="72">
        <v>0.78070175438596501</v>
      </c>
      <c r="D7736" s="72">
        <v>3</v>
      </c>
      <c r="E7736" s="72">
        <v>2</v>
      </c>
      <c r="F7736" s="72">
        <v>5.0396825396825404</v>
      </c>
      <c r="G7736" s="72" t="s">
        <v>3711</v>
      </c>
    </row>
    <row r="7737" spans="1:7" x14ac:dyDescent="0.15">
      <c r="A7737" s="81" t="s">
        <v>3274</v>
      </c>
      <c r="B7737" s="72" t="s">
        <v>3854</v>
      </c>
      <c r="C7737" s="72">
        <v>0.78070175438596501</v>
      </c>
      <c r="D7737" s="72">
        <v>3</v>
      </c>
      <c r="E7737" s="72">
        <v>3</v>
      </c>
      <c r="F7737" s="72">
        <v>5.0350877192982502</v>
      </c>
      <c r="G7737" s="72" t="s">
        <v>3711</v>
      </c>
    </row>
    <row r="7738" spans="1:7" x14ac:dyDescent="0.15">
      <c r="A7738" s="81" t="s">
        <v>3841</v>
      </c>
      <c r="B7738" s="72" t="s">
        <v>3843</v>
      </c>
      <c r="C7738" s="72">
        <v>0.99122807017543901</v>
      </c>
      <c r="D7738" s="72">
        <v>3</v>
      </c>
      <c r="E7738" s="72">
        <v>0</v>
      </c>
      <c r="F7738" s="72">
        <v>3.9653465346534702</v>
      </c>
      <c r="G7738" s="72" t="s">
        <v>3711</v>
      </c>
    </row>
    <row r="7739" spans="1:7" x14ac:dyDescent="0.15">
      <c r="A7739" s="81" t="s">
        <v>2641</v>
      </c>
      <c r="B7739" s="72" t="s">
        <v>2275</v>
      </c>
      <c r="C7739" s="72">
        <v>6.1349206349206398</v>
      </c>
      <c r="D7739" s="72">
        <v>2</v>
      </c>
      <c r="E7739" s="72">
        <v>3</v>
      </c>
      <c r="F7739" s="72">
        <v>0.640350877192982</v>
      </c>
      <c r="G7739" s="72" t="s">
        <v>3711</v>
      </c>
    </row>
    <row r="7740" spans="1:7" x14ac:dyDescent="0.15">
      <c r="A7740" s="81" t="s">
        <v>3874</v>
      </c>
      <c r="B7740" s="72" t="s">
        <v>3673</v>
      </c>
      <c r="C7740" s="72">
        <v>1.4009900990099</v>
      </c>
      <c r="D7740" s="72">
        <v>0</v>
      </c>
      <c r="E7740" s="72">
        <v>2</v>
      </c>
      <c r="F7740" s="72">
        <v>2.8015873015873001</v>
      </c>
      <c r="G7740" s="72" t="s">
        <v>3711</v>
      </c>
    </row>
    <row r="7741" spans="1:7" x14ac:dyDescent="0.15">
      <c r="A7741" s="81" t="s">
        <v>4125</v>
      </c>
      <c r="B7741" s="72" t="s">
        <v>2616</v>
      </c>
      <c r="C7741" s="72">
        <v>0.35714285714285698</v>
      </c>
      <c r="D7741" s="72">
        <v>2</v>
      </c>
      <c r="E7741" s="72">
        <v>2</v>
      </c>
      <c r="F7741" s="72">
        <v>10.984126984127</v>
      </c>
      <c r="G7741" s="72" t="s">
        <v>3711</v>
      </c>
    </row>
    <row r="7742" spans="1:7" x14ac:dyDescent="0.15">
      <c r="A7742" s="81" t="s">
        <v>3810</v>
      </c>
      <c r="B7742" s="72" t="s">
        <v>3971</v>
      </c>
      <c r="C7742" s="72">
        <v>34.404761904761898</v>
      </c>
      <c r="D7742" s="72">
        <v>2</v>
      </c>
      <c r="E7742" s="72">
        <v>0</v>
      </c>
      <c r="F7742" s="72">
        <v>0.113861386138614</v>
      </c>
      <c r="G7742" s="72" t="s">
        <v>3711</v>
      </c>
    </row>
    <row r="7743" spans="1:7" x14ac:dyDescent="0.15">
      <c r="A7743" s="81" t="s">
        <v>3959</v>
      </c>
      <c r="B7743" s="72" t="s">
        <v>3695</v>
      </c>
      <c r="C7743" s="72">
        <v>3.1188118811881198</v>
      </c>
      <c r="D7743" s="72">
        <v>0</v>
      </c>
      <c r="E7743" s="72">
        <v>3</v>
      </c>
      <c r="F7743" s="72">
        <v>1.2543859649122799</v>
      </c>
      <c r="G7743" s="72" t="s">
        <v>3711</v>
      </c>
    </row>
    <row r="7744" spans="1:7" x14ac:dyDescent="0.15">
      <c r="A7744" s="81" t="s">
        <v>3900</v>
      </c>
      <c r="B7744" s="72" t="s">
        <v>2837</v>
      </c>
      <c r="C7744" s="72">
        <v>3.4761904761904798</v>
      </c>
      <c r="D7744" s="72">
        <v>2</v>
      </c>
      <c r="E7744" s="72">
        <v>3</v>
      </c>
      <c r="F7744" s="72">
        <v>1.12280701754386</v>
      </c>
      <c r="G7744" s="72" t="s">
        <v>3711</v>
      </c>
    </row>
    <row r="7745" spans="1:7" x14ac:dyDescent="0.15">
      <c r="A7745" s="81" t="s">
        <v>4035</v>
      </c>
      <c r="B7745" s="72" t="s">
        <v>3126</v>
      </c>
      <c r="C7745" s="72">
        <v>0.13157894736842099</v>
      </c>
      <c r="D7745" s="72">
        <v>3</v>
      </c>
      <c r="E7745" s="72">
        <v>0</v>
      </c>
      <c r="F7745" s="72">
        <v>29.638613861386101</v>
      </c>
      <c r="G7745" s="72" t="s">
        <v>3711</v>
      </c>
    </row>
    <row r="7746" spans="1:7" x14ac:dyDescent="0.15">
      <c r="A7746" s="81" t="s">
        <v>2415</v>
      </c>
      <c r="B7746" s="72" t="s">
        <v>3786</v>
      </c>
      <c r="C7746" s="72">
        <v>6.0877192982456103</v>
      </c>
      <c r="D7746" s="72">
        <v>3</v>
      </c>
      <c r="E7746" s="72">
        <v>3</v>
      </c>
      <c r="F7746" s="72">
        <v>0.640350877192982</v>
      </c>
      <c r="G7746" s="72" t="s">
        <v>3711</v>
      </c>
    </row>
    <row r="7747" spans="1:7" x14ac:dyDescent="0.15">
      <c r="A7747" s="81" t="s">
        <v>3747</v>
      </c>
      <c r="B7747" s="72" t="s">
        <v>4085</v>
      </c>
      <c r="C7747" s="72">
        <v>17.891089108910901</v>
      </c>
      <c r="D7747" s="72">
        <v>0</v>
      </c>
      <c r="E7747" s="72">
        <v>0</v>
      </c>
      <c r="F7747" s="72">
        <v>0.21782178217821799</v>
      </c>
      <c r="G7747" s="72" t="s">
        <v>3711</v>
      </c>
    </row>
    <row r="7748" spans="1:7" x14ac:dyDescent="0.15">
      <c r="A7748" s="81" t="s">
        <v>3735</v>
      </c>
      <c r="B7748" s="72" t="s">
        <v>3675</v>
      </c>
      <c r="C7748" s="72">
        <v>4.3118811881188099</v>
      </c>
      <c r="D7748" s="72">
        <v>0</v>
      </c>
      <c r="E7748" s="72">
        <v>3</v>
      </c>
      <c r="F7748" s="72">
        <v>0.90350877192982504</v>
      </c>
      <c r="G7748" s="72" t="s">
        <v>3711</v>
      </c>
    </row>
    <row r="7749" spans="1:7" x14ac:dyDescent="0.15">
      <c r="A7749" s="81" t="s">
        <v>3788</v>
      </c>
      <c r="B7749" s="72" t="s">
        <v>3942</v>
      </c>
      <c r="C7749" s="72">
        <v>0.64851485148514898</v>
      </c>
      <c r="D7749" s="72">
        <v>0</v>
      </c>
      <c r="E7749" s="72">
        <v>2</v>
      </c>
      <c r="F7749" s="72">
        <v>6</v>
      </c>
      <c r="G7749" s="72" t="s">
        <v>3711</v>
      </c>
    </row>
    <row r="7750" spans="1:7" x14ac:dyDescent="0.15">
      <c r="A7750" s="81" t="s">
        <v>2381</v>
      </c>
      <c r="B7750" s="72" t="s">
        <v>2616</v>
      </c>
      <c r="C7750" s="72">
        <v>3.0317460317460299</v>
      </c>
      <c r="D7750" s="72">
        <v>2</v>
      </c>
      <c r="E7750" s="72">
        <v>3</v>
      </c>
      <c r="F7750" s="72">
        <v>1.28070175438596</v>
      </c>
      <c r="G7750" s="72" t="s">
        <v>3711</v>
      </c>
    </row>
    <row r="7751" spans="1:7" x14ac:dyDescent="0.15">
      <c r="A7751" s="81" t="s">
        <v>203</v>
      </c>
      <c r="B7751" s="72" t="s">
        <v>2370</v>
      </c>
      <c r="C7751" s="72">
        <v>7.1315789473684204</v>
      </c>
      <c r="D7751" s="72">
        <v>3</v>
      </c>
      <c r="E7751" s="72">
        <v>3</v>
      </c>
      <c r="F7751" s="72">
        <v>0.54385964912280704</v>
      </c>
      <c r="G7751" s="72" t="s">
        <v>3711</v>
      </c>
    </row>
    <row r="7752" spans="1:7" x14ac:dyDescent="0.15">
      <c r="A7752" s="81" t="s">
        <v>4144</v>
      </c>
      <c r="B7752" s="72" t="s">
        <v>3928</v>
      </c>
      <c r="C7752" s="72">
        <v>10.6904761904762</v>
      </c>
      <c r="D7752" s="72">
        <v>2</v>
      </c>
      <c r="E7752" s="72">
        <v>0</v>
      </c>
      <c r="F7752" s="72">
        <v>0.36138613861386099</v>
      </c>
      <c r="G7752" s="72" t="s">
        <v>3711</v>
      </c>
    </row>
    <row r="7753" spans="1:7" x14ac:dyDescent="0.15">
      <c r="A7753" s="81" t="s">
        <v>3822</v>
      </c>
      <c r="B7753" s="72" t="s">
        <v>3997</v>
      </c>
      <c r="C7753" s="72">
        <v>7.6507936507936503</v>
      </c>
      <c r="D7753" s="72">
        <v>2</v>
      </c>
      <c r="E7753" s="72">
        <v>0</v>
      </c>
      <c r="F7753" s="72">
        <v>0.50495049504950495</v>
      </c>
      <c r="G7753" s="72" t="s">
        <v>3711</v>
      </c>
    </row>
    <row r="7754" spans="1:7" x14ac:dyDescent="0.15">
      <c r="A7754" s="81" t="s">
        <v>3750</v>
      </c>
      <c r="B7754" s="72" t="s">
        <v>4133</v>
      </c>
      <c r="C7754" s="72">
        <v>34.7222222222222</v>
      </c>
      <c r="D7754" s="72">
        <v>2</v>
      </c>
      <c r="E7754" s="72">
        <v>2</v>
      </c>
      <c r="F7754" s="72">
        <v>0.11111111111111099</v>
      </c>
      <c r="G7754" s="72" t="s">
        <v>3711</v>
      </c>
    </row>
    <row r="7755" spans="1:7" x14ac:dyDescent="0.15">
      <c r="A7755" s="81" t="s">
        <v>4145</v>
      </c>
      <c r="B7755" s="72" t="s">
        <v>4146</v>
      </c>
      <c r="C7755" s="72">
        <v>1.75396825396825</v>
      </c>
      <c r="D7755" s="72">
        <v>2</v>
      </c>
      <c r="E7755" s="72">
        <v>0</v>
      </c>
      <c r="F7755" s="72">
        <v>2.1980198019802</v>
      </c>
      <c r="G7755" s="72" t="s">
        <v>3711</v>
      </c>
    </row>
    <row r="7756" spans="1:7" x14ac:dyDescent="0.15">
      <c r="A7756" s="81" t="s">
        <v>3830</v>
      </c>
      <c r="B7756" s="72" t="s">
        <v>426</v>
      </c>
      <c r="C7756" s="72">
        <v>10.714285714285699</v>
      </c>
      <c r="D7756" s="72">
        <v>2</v>
      </c>
      <c r="E7756" s="72">
        <v>3</v>
      </c>
      <c r="F7756" s="72">
        <v>0.359649122807018</v>
      </c>
      <c r="G7756" s="72" t="s">
        <v>3711</v>
      </c>
    </row>
    <row r="7757" spans="1:7" x14ac:dyDescent="0.15">
      <c r="A7757" s="81" t="s">
        <v>4147</v>
      </c>
      <c r="B7757" s="72" t="s">
        <v>3924</v>
      </c>
      <c r="C7757" s="72">
        <v>0.64285714285714302</v>
      </c>
      <c r="D7757" s="72">
        <v>2</v>
      </c>
      <c r="E7757" s="72">
        <v>2</v>
      </c>
      <c r="F7757" s="72">
        <v>5.9841269841269797</v>
      </c>
      <c r="G7757" s="72" t="s">
        <v>3711</v>
      </c>
    </row>
    <row r="7758" spans="1:7" x14ac:dyDescent="0.15">
      <c r="A7758" s="81" t="s">
        <v>4052</v>
      </c>
      <c r="B7758" s="72" t="s">
        <v>4053</v>
      </c>
      <c r="C7758" s="72">
        <v>0.683168316831683</v>
      </c>
      <c r="D7758" s="72">
        <v>0</v>
      </c>
      <c r="E7758" s="72">
        <v>2</v>
      </c>
      <c r="F7758" s="72">
        <v>5.6190476190476204</v>
      </c>
      <c r="G7758" s="72" t="s">
        <v>3711</v>
      </c>
    </row>
    <row r="7759" spans="1:7" x14ac:dyDescent="0.15">
      <c r="A7759" s="81" t="s">
        <v>3821</v>
      </c>
      <c r="B7759" s="72" t="s">
        <v>3702</v>
      </c>
      <c r="C7759" s="72">
        <v>2.74603174603175</v>
      </c>
      <c r="D7759" s="72">
        <v>2</v>
      </c>
      <c r="E7759" s="72">
        <v>2</v>
      </c>
      <c r="F7759" s="72">
        <v>1.3968253968254001</v>
      </c>
      <c r="G7759" s="72" t="s">
        <v>3711</v>
      </c>
    </row>
    <row r="7760" spans="1:7" x14ac:dyDescent="0.15">
      <c r="A7760" s="81" t="s">
        <v>2997</v>
      </c>
      <c r="B7760" s="72" t="s">
        <v>4148</v>
      </c>
      <c r="C7760" s="72">
        <v>15.087301587301599</v>
      </c>
      <c r="D7760" s="72">
        <v>2</v>
      </c>
      <c r="E7760" s="72">
        <v>2</v>
      </c>
      <c r="F7760" s="72">
        <v>0.25396825396825401</v>
      </c>
      <c r="G7760" s="72" t="s">
        <v>3711</v>
      </c>
    </row>
    <row r="7761" spans="1:7" x14ac:dyDescent="0.15">
      <c r="A7761" s="81" t="s">
        <v>2922</v>
      </c>
      <c r="B7761" s="72" t="s">
        <v>4083</v>
      </c>
      <c r="C7761" s="72">
        <v>37.089108910891099</v>
      </c>
      <c r="D7761" s="72">
        <v>0</v>
      </c>
      <c r="E7761" s="72">
        <v>2</v>
      </c>
      <c r="F7761" s="72">
        <v>0.103174603174603</v>
      </c>
      <c r="G7761" s="72" t="s">
        <v>3711</v>
      </c>
    </row>
    <row r="7762" spans="1:7" x14ac:dyDescent="0.15">
      <c r="A7762" s="81" t="s">
        <v>3780</v>
      </c>
      <c r="B7762" s="72" t="s">
        <v>3784</v>
      </c>
      <c r="C7762" s="72">
        <v>2.7772277227722801</v>
      </c>
      <c r="D7762" s="72">
        <v>0</v>
      </c>
      <c r="E7762" s="72">
        <v>3</v>
      </c>
      <c r="F7762" s="72">
        <v>1.37719298245614</v>
      </c>
      <c r="G7762" s="72" t="s">
        <v>3711</v>
      </c>
    </row>
    <row r="7763" spans="1:7" x14ac:dyDescent="0.15">
      <c r="A7763" s="81" t="s">
        <v>3970</v>
      </c>
      <c r="B7763" s="72" t="s">
        <v>3996</v>
      </c>
      <c r="C7763" s="72">
        <v>0.35148514851485102</v>
      </c>
      <c r="D7763" s="72">
        <v>0</v>
      </c>
      <c r="E7763" s="72">
        <v>2</v>
      </c>
      <c r="F7763" s="72">
        <v>10.880952380952399</v>
      </c>
      <c r="G7763" s="72" t="s">
        <v>3711</v>
      </c>
    </row>
    <row r="7764" spans="1:7" x14ac:dyDescent="0.15">
      <c r="A7764" s="81" t="s">
        <v>2113</v>
      </c>
      <c r="B7764" s="72" t="s">
        <v>4003</v>
      </c>
      <c r="C7764" s="72">
        <v>60.1666666666667</v>
      </c>
      <c r="D7764" s="72">
        <v>2</v>
      </c>
      <c r="E7764" s="72">
        <v>2</v>
      </c>
      <c r="F7764" s="72">
        <v>6.3492063492063502E-2</v>
      </c>
      <c r="G7764" s="72" t="s">
        <v>3711</v>
      </c>
    </row>
    <row r="7765" spans="1:7" x14ac:dyDescent="0.15">
      <c r="A7765" s="81" t="s">
        <v>3752</v>
      </c>
      <c r="B7765" s="72" t="s">
        <v>3832</v>
      </c>
      <c r="C7765" s="72">
        <v>1.62280701754386</v>
      </c>
      <c r="D7765" s="72">
        <v>3</v>
      </c>
      <c r="E7765" s="72">
        <v>3</v>
      </c>
      <c r="F7765" s="72">
        <v>2.3508771929824599</v>
      </c>
      <c r="G7765" s="72" t="s">
        <v>3711</v>
      </c>
    </row>
    <row r="7766" spans="1:7" x14ac:dyDescent="0.15">
      <c r="A7766" s="81" t="s">
        <v>4007</v>
      </c>
      <c r="B7766" s="72" t="s">
        <v>3126</v>
      </c>
      <c r="C7766" s="72">
        <v>0.12871287128712899</v>
      </c>
      <c r="D7766" s="72">
        <v>0</v>
      </c>
      <c r="E7766" s="72">
        <v>0</v>
      </c>
      <c r="F7766" s="72">
        <v>29.638613861386101</v>
      </c>
      <c r="G7766" s="72" t="s">
        <v>3711</v>
      </c>
    </row>
    <row r="7767" spans="1:7" x14ac:dyDescent="0.15">
      <c r="A7767" s="81" t="s">
        <v>3921</v>
      </c>
      <c r="B7767" s="72" t="s">
        <v>2422</v>
      </c>
      <c r="C7767" s="72">
        <v>2.0317460317460299</v>
      </c>
      <c r="D7767" s="72">
        <v>2</v>
      </c>
      <c r="E7767" s="72">
        <v>3</v>
      </c>
      <c r="F7767" s="72">
        <v>1.87719298245614</v>
      </c>
      <c r="G7767" s="72" t="s">
        <v>3711</v>
      </c>
    </row>
    <row r="7768" spans="1:7" x14ac:dyDescent="0.15">
      <c r="A7768" s="81" t="s">
        <v>4035</v>
      </c>
      <c r="B7768" s="72" t="s">
        <v>3664</v>
      </c>
      <c r="C7768" s="72">
        <v>0.13157894736842099</v>
      </c>
      <c r="D7768" s="72">
        <v>3</v>
      </c>
      <c r="E7768" s="72">
        <v>2</v>
      </c>
      <c r="F7768" s="72">
        <v>28.936507936507901</v>
      </c>
      <c r="G7768" s="72" t="s">
        <v>3711</v>
      </c>
    </row>
    <row r="7769" spans="1:7" x14ac:dyDescent="0.15">
      <c r="A7769" s="81" t="s">
        <v>4073</v>
      </c>
      <c r="B7769" s="72" t="s">
        <v>3664</v>
      </c>
      <c r="C7769" s="72">
        <v>0.13157894736842099</v>
      </c>
      <c r="D7769" s="72">
        <v>3</v>
      </c>
      <c r="E7769" s="72">
        <v>2</v>
      </c>
      <c r="F7769" s="72">
        <v>28.936507936507901</v>
      </c>
      <c r="G7769" s="72" t="s">
        <v>3711</v>
      </c>
    </row>
    <row r="7770" spans="1:7" x14ac:dyDescent="0.15">
      <c r="A7770" s="81" t="s">
        <v>2839</v>
      </c>
      <c r="B7770" s="72" t="s">
        <v>3650</v>
      </c>
      <c r="C7770" s="72">
        <v>0.53508771929824595</v>
      </c>
      <c r="D7770" s="72">
        <v>3</v>
      </c>
      <c r="E7770" s="72">
        <v>0</v>
      </c>
      <c r="F7770" s="72">
        <v>7.0841584158415802</v>
      </c>
      <c r="G7770" s="72" t="s">
        <v>3711</v>
      </c>
    </row>
    <row r="7771" spans="1:7" x14ac:dyDescent="0.15">
      <c r="A7771" s="81" t="s">
        <v>4072</v>
      </c>
      <c r="B7771" s="72" t="s">
        <v>3640</v>
      </c>
      <c r="C7771" s="72">
        <v>0.53174603174603197</v>
      </c>
      <c r="D7771" s="72">
        <v>2</v>
      </c>
      <c r="E7771" s="72">
        <v>2</v>
      </c>
      <c r="F7771" s="72">
        <v>7.1269841269841301</v>
      </c>
      <c r="G7771" s="72" t="s">
        <v>3711</v>
      </c>
    </row>
    <row r="7772" spans="1:7" x14ac:dyDescent="0.15">
      <c r="A7772" s="81" t="s">
        <v>2369</v>
      </c>
      <c r="B7772" s="72" t="s">
        <v>3662</v>
      </c>
      <c r="C7772" s="72">
        <v>1.56140350877193</v>
      </c>
      <c r="D7772" s="72">
        <v>3</v>
      </c>
      <c r="E7772" s="72">
        <v>0</v>
      </c>
      <c r="F7772" s="72">
        <v>2.4257425742574301</v>
      </c>
      <c r="G7772" s="72" t="s">
        <v>3711</v>
      </c>
    </row>
    <row r="7773" spans="1:7" x14ac:dyDescent="0.15">
      <c r="A7773" s="81" t="s">
        <v>2887</v>
      </c>
      <c r="B7773" s="72" t="s">
        <v>3725</v>
      </c>
      <c r="C7773" s="72">
        <v>7.5714285714285703</v>
      </c>
      <c r="D7773" s="72">
        <v>2</v>
      </c>
      <c r="E7773" s="72">
        <v>3</v>
      </c>
      <c r="F7773" s="72">
        <v>0.5</v>
      </c>
      <c r="G7773" s="72" t="s">
        <v>3711</v>
      </c>
    </row>
    <row r="7774" spans="1:7" x14ac:dyDescent="0.15">
      <c r="A7774" s="81" t="s">
        <v>3762</v>
      </c>
      <c r="B7774" s="72" t="s">
        <v>2275</v>
      </c>
      <c r="C7774" s="72">
        <v>5.9009900990099</v>
      </c>
      <c r="D7774" s="72">
        <v>0</v>
      </c>
      <c r="E7774" s="72">
        <v>3</v>
      </c>
      <c r="F7774" s="72">
        <v>0.640350877192982</v>
      </c>
      <c r="G7774" s="72" t="s">
        <v>3711</v>
      </c>
    </row>
    <row r="7775" spans="1:7" x14ac:dyDescent="0.15">
      <c r="A7775" s="81" t="s">
        <v>3939</v>
      </c>
      <c r="B7775" s="72" t="s">
        <v>3634</v>
      </c>
      <c r="C7775" s="72">
        <v>0.13861386138613899</v>
      </c>
      <c r="D7775" s="72">
        <v>0</v>
      </c>
      <c r="E7775" s="72">
        <v>0</v>
      </c>
      <c r="F7775" s="72">
        <v>27.217821782178198</v>
      </c>
      <c r="G7775" s="72" t="s">
        <v>3711</v>
      </c>
    </row>
    <row r="7776" spans="1:7" x14ac:dyDescent="0.15">
      <c r="A7776" s="81" t="s">
        <v>3747</v>
      </c>
      <c r="B7776" s="72" t="s">
        <v>3859</v>
      </c>
      <c r="C7776" s="72">
        <v>17.891089108910901</v>
      </c>
      <c r="D7776" s="72">
        <v>0</v>
      </c>
      <c r="E7776" s="72">
        <v>3</v>
      </c>
      <c r="F7776" s="72">
        <v>0.21052631578947401</v>
      </c>
      <c r="G7776" s="72" t="s">
        <v>3711</v>
      </c>
    </row>
    <row r="7777" spans="1:7" x14ac:dyDescent="0.15">
      <c r="A7777" s="81" t="s">
        <v>3874</v>
      </c>
      <c r="B7777" s="72" t="s">
        <v>3731</v>
      </c>
      <c r="C7777" s="72">
        <v>1.4009900990099</v>
      </c>
      <c r="D7777" s="72">
        <v>0</v>
      </c>
      <c r="E7777" s="72">
        <v>0</v>
      </c>
      <c r="F7777" s="72">
        <v>2.6881188118811901</v>
      </c>
      <c r="G7777" s="72" t="s">
        <v>3711</v>
      </c>
    </row>
    <row r="7778" spans="1:7" x14ac:dyDescent="0.15">
      <c r="A7778" s="81" t="s">
        <v>4047</v>
      </c>
      <c r="B7778" s="72" t="s">
        <v>3649</v>
      </c>
      <c r="C7778" s="72">
        <v>0.88118811881188097</v>
      </c>
      <c r="D7778" s="72">
        <v>0</v>
      </c>
      <c r="E7778" s="72">
        <v>2</v>
      </c>
      <c r="F7778" s="72">
        <v>4.2698412698412698</v>
      </c>
      <c r="G7778" s="72" t="s">
        <v>3711</v>
      </c>
    </row>
    <row r="7779" spans="1:7" x14ac:dyDescent="0.15">
      <c r="A7779" s="81" t="s">
        <v>4134</v>
      </c>
      <c r="B7779" s="72" t="s">
        <v>4135</v>
      </c>
      <c r="C7779" s="72">
        <v>2.1930693069306901</v>
      </c>
      <c r="D7779" s="72">
        <v>0</v>
      </c>
      <c r="E7779" s="72">
        <v>2</v>
      </c>
      <c r="F7779" s="72">
        <v>1.71428571428571</v>
      </c>
      <c r="G7779" s="72" t="s">
        <v>3711</v>
      </c>
    </row>
    <row r="7780" spans="1:7" x14ac:dyDescent="0.15">
      <c r="A7780" s="81" t="s">
        <v>3770</v>
      </c>
      <c r="B7780" s="72" t="s">
        <v>3797</v>
      </c>
      <c r="C7780" s="72">
        <v>8.0714285714285694</v>
      </c>
      <c r="D7780" s="72">
        <v>2</v>
      </c>
      <c r="E7780" s="72">
        <v>3</v>
      </c>
      <c r="F7780" s="72">
        <v>0.464912280701754</v>
      </c>
      <c r="G7780" s="72" t="s">
        <v>3711</v>
      </c>
    </row>
    <row r="7781" spans="1:7" x14ac:dyDescent="0.15">
      <c r="A7781" s="81" t="s">
        <v>4009</v>
      </c>
      <c r="B7781" s="72" t="s">
        <v>3904</v>
      </c>
      <c r="C7781" s="72">
        <v>10.0952380952381</v>
      </c>
      <c r="D7781" s="72">
        <v>2</v>
      </c>
      <c r="E7781" s="72">
        <v>0</v>
      </c>
      <c r="F7781" s="72">
        <v>0.37128712871287101</v>
      </c>
      <c r="G7781" s="72" t="s">
        <v>3711</v>
      </c>
    </row>
    <row r="7782" spans="1:7" x14ac:dyDescent="0.15">
      <c r="A7782" s="81" t="s">
        <v>3939</v>
      </c>
      <c r="B7782" s="72" t="s">
        <v>3634</v>
      </c>
      <c r="C7782" s="72">
        <v>0.13861386138613899</v>
      </c>
      <c r="D7782" s="72">
        <v>0</v>
      </c>
      <c r="E7782" s="72">
        <v>2</v>
      </c>
      <c r="F7782" s="72">
        <v>27.023809523809501</v>
      </c>
      <c r="G7782" s="72" t="s">
        <v>3711</v>
      </c>
    </row>
    <row r="7783" spans="1:7" x14ac:dyDescent="0.15">
      <c r="A7783" s="81" t="s">
        <v>4073</v>
      </c>
      <c r="B7783" s="72" t="s">
        <v>3640</v>
      </c>
      <c r="C7783" s="72">
        <v>0.524752475247525</v>
      </c>
      <c r="D7783" s="72">
        <v>0</v>
      </c>
      <c r="E7783" s="72">
        <v>2</v>
      </c>
      <c r="F7783" s="72">
        <v>7.1269841269841301</v>
      </c>
      <c r="G7783" s="72" t="s">
        <v>3711</v>
      </c>
    </row>
    <row r="7784" spans="1:7" x14ac:dyDescent="0.15">
      <c r="A7784" s="81" t="s">
        <v>3732</v>
      </c>
      <c r="B7784" s="72" t="s">
        <v>852</v>
      </c>
      <c r="C7784" s="72">
        <v>1.54385964912281</v>
      </c>
      <c r="D7784" s="72">
        <v>3</v>
      </c>
      <c r="E7784" s="72">
        <v>3</v>
      </c>
      <c r="F7784" s="72">
        <v>2.42105263157895</v>
      </c>
      <c r="G7784" s="72" t="s">
        <v>3711</v>
      </c>
    </row>
    <row r="7785" spans="1:7" x14ac:dyDescent="0.15">
      <c r="A7785" s="81" t="s">
        <v>3874</v>
      </c>
      <c r="B7785" s="72" t="s">
        <v>1970</v>
      </c>
      <c r="C7785" s="72">
        <v>1.4009900990099</v>
      </c>
      <c r="D7785" s="72">
        <v>0</v>
      </c>
      <c r="E7785" s="72">
        <v>0</v>
      </c>
      <c r="F7785" s="72">
        <v>2.66336633663366</v>
      </c>
      <c r="G7785" s="72" t="s">
        <v>3711</v>
      </c>
    </row>
    <row r="7786" spans="1:7" x14ac:dyDescent="0.15">
      <c r="A7786" s="81" t="s">
        <v>203</v>
      </c>
      <c r="B7786" s="72" t="s">
        <v>3709</v>
      </c>
      <c r="C7786" s="72">
        <v>0.19841269841269801</v>
      </c>
      <c r="D7786" s="72">
        <v>2</v>
      </c>
      <c r="E7786" s="72">
        <v>2</v>
      </c>
      <c r="F7786" s="72">
        <v>18.769841269841301</v>
      </c>
      <c r="G7786" s="72" t="s">
        <v>3711</v>
      </c>
    </row>
    <row r="7787" spans="1:7" x14ac:dyDescent="0.15">
      <c r="A7787" s="81" t="s">
        <v>4043</v>
      </c>
      <c r="B7787" s="72" t="s">
        <v>3713</v>
      </c>
      <c r="C7787" s="72">
        <v>0.26984126984126999</v>
      </c>
      <c r="D7787" s="72">
        <v>2</v>
      </c>
      <c r="E7787" s="72">
        <v>0</v>
      </c>
      <c r="F7787" s="72">
        <v>13.752475247524799</v>
      </c>
      <c r="G7787" s="72" t="s">
        <v>3711</v>
      </c>
    </row>
    <row r="7788" spans="1:7" x14ac:dyDescent="0.15">
      <c r="A7788" s="81" t="s">
        <v>3817</v>
      </c>
      <c r="B7788" s="72" t="s">
        <v>3763</v>
      </c>
      <c r="C7788" s="72">
        <v>0.67543859649122795</v>
      </c>
      <c r="D7788" s="72">
        <v>3</v>
      </c>
      <c r="E7788" s="72">
        <v>3</v>
      </c>
      <c r="F7788" s="72">
        <v>5.4912280701754401</v>
      </c>
      <c r="G7788" s="72" t="s">
        <v>3711</v>
      </c>
    </row>
    <row r="7789" spans="1:7" x14ac:dyDescent="0.15">
      <c r="A7789" s="81" t="s">
        <v>3803</v>
      </c>
      <c r="B7789" s="72" t="s">
        <v>2365</v>
      </c>
      <c r="C7789" s="72">
        <v>32.4444444444444</v>
      </c>
      <c r="D7789" s="72">
        <v>2</v>
      </c>
      <c r="E7789" s="72">
        <v>3</v>
      </c>
      <c r="F7789" s="72">
        <v>0.114035087719298</v>
      </c>
      <c r="G7789" s="72" t="s">
        <v>3711</v>
      </c>
    </row>
    <row r="7790" spans="1:7" x14ac:dyDescent="0.15">
      <c r="A7790" s="81" t="s">
        <v>990</v>
      </c>
      <c r="B7790" s="72" t="s">
        <v>3782</v>
      </c>
      <c r="C7790" s="72">
        <v>27.3684210526316</v>
      </c>
      <c r="D7790" s="72">
        <v>3</v>
      </c>
      <c r="E7790" s="72">
        <v>2</v>
      </c>
      <c r="F7790" s="72">
        <v>0.134920634920635</v>
      </c>
      <c r="G7790" s="72" t="s">
        <v>3711</v>
      </c>
    </row>
    <row r="7791" spans="1:7" x14ac:dyDescent="0.15">
      <c r="A7791" s="81" t="s">
        <v>2443</v>
      </c>
      <c r="B7791" s="72" t="s">
        <v>3758</v>
      </c>
      <c r="C7791" s="72">
        <v>3.3859649122806998</v>
      </c>
      <c r="D7791" s="72">
        <v>3</v>
      </c>
      <c r="E7791" s="72">
        <v>3</v>
      </c>
      <c r="F7791" s="72">
        <v>1.0877192982456101</v>
      </c>
      <c r="G7791" s="72" t="s">
        <v>3711</v>
      </c>
    </row>
    <row r="7792" spans="1:7" x14ac:dyDescent="0.15">
      <c r="A7792" s="81" t="s">
        <v>3788</v>
      </c>
      <c r="B7792" s="72" t="s">
        <v>2612</v>
      </c>
      <c r="C7792" s="72">
        <v>0.64851485148514898</v>
      </c>
      <c r="D7792" s="72">
        <v>0</v>
      </c>
      <c r="E7792" s="72">
        <v>3</v>
      </c>
      <c r="F7792" s="72">
        <v>5.6754385964912304</v>
      </c>
      <c r="G7792" s="72" t="s">
        <v>3711</v>
      </c>
    </row>
    <row r="7793" spans="1:7" x14ac:dyDescent="0.15">
      <c r="A7793" s="81" t="s">
        <v>3921</v>
      </c>
      <c r="B7793" s="72" t="s">
        <v>3662</v>
      </c>
      <c r="C7793" s="72">
        <v>0.316831683168317</v>
      </c>
      <c r="D7793" s="72">
        <v>0</v>
      </c>
      <c r="E7793" s="72">
        <v>2</v>
      </c>
      <c r="F7793" s="72">
        <v>11.603174603174599</v>
      </c>
      <c r="G7793" s="72" t="s">
        <v>3711</v>
      </c>
    </row>
    <row r="7794" spans="1:7" x14ac:dyDescent="0.15">
      <c r="A7794" s="81" t="s">
        <v>3746</v>
      </c>
      <c r="B7794" s="72" t="s">
        <v>3904</v>
      </c>
      <c r="C7794" s="72">
        <v>9.8771929824561404</v>
      </c>
      <c r="D7794" s="72">
        <v>3</v>
      </c>
      <c r="E7794" s="72">
        <v>0</v>
      </c>
      <c r="F7794" s="72">
        <v>0.37128712871287101</v>
      </c>
      <c r="G7794" s="72" t="s">
        <v>3711</v>
      </c>
    </row>
    <row r="7795" spans="1:7" x14ac:dyDescent="0.15">
      <c r="A7795" s="81" t="s">
        <v>4145</v>
      </c>
      <c r="B7795" s="72" t="s">
        <v>4146</v>
      </c>
      <c r="C7795" s="72">
        <v>1.75396825396825</v>
      </c>
      <c r="D7795" s="72">
        <v>2</v>
      </c>
      <c r="E7795" s="72">
        <v>2</v>
      </c>
      <c r="F7795" s="72">
        <v>2.0873015873015901</v>
      </c>
      <c r="G7795" s="72" t="s">
        <v>3711</v>
      </c>
    </row>
    <row r="7796" spans="1:7" x14ac:dyDescent="0.15">
      <c r="A7796" s="81" t="s">
        <v>4022</v>
      </c>
      <c r="B7796" s="72" t="s">
        <v>1628</v>
      </c>
      <c r="C7796" s="72">
        <v>9.9009900990099001E-2</v>
      </c>
      <c r="D7796" s="72">
        <v>0</v>
      </c>
      <c r="E7796" s="72">
        <v>2</v>
      </c>
      <c r="F7796" s="72">
        <v>36.9444444444444</v>
      </c>
      <c r="G7796" s="72" t="s">
        <v>3711</v>
      </c>
    </row>
    <row r="7797" spans="1:7" x14ac:dyDescent="0.15">
      <c r="A7797" s="81" t="s">
        <v>3925</v>
      </c>
      <c r="B7797" s="72" t="s">
        <v>2548</v>
      </c>
      <c r="C7797" s="72">
        <v>7.0175438596491196E-2</v>
      </c>
      <c r="D7797" s="72">
        <v>3</v>
      </c>
      <c r="E7797" s="72">
        <v>2</v>
      </c>
      <c r="F7797" s="72">
        <v>52.087301587301603</v>
      </c>
      <c r="G7797" s="72" t="s">
        <v>3711</v>
      </c>
    </row>
    <row r="7798" spans="1:7" x14ac:dyDescent="0.15">
      <c r="A7798" s="81" t="s">
        <v>3750</v>
      </c>
      <c r="B7798" s="72" t="s">
        <v>3953</v>
      </c>
      <c r="C7798" s="72">
        <v>34.7222222222222</v>
      </c>
      <c r="D7798" s="72">
        <v>2</v>
      </c>
      <c r="E7798" s="72">
        <v>3</v>
      </c>
      <c r="F7798" s="72">
        <v>0.105263157894737</v>
      </c>
      <c r="G7798" s="72" t="s">
        <v>3711</v>
      </c>
    </row>
    <row r="7799" spans="1:7" x14ac:dyDescent="0.15">
      <c r="A7799" s="81" t="s">
        <v>3906</v>
      </c>
      <c r="B7799" s="72" t="s">
        <v>3870</v>
      </c>
      <c r="C7799" s="72">
        <v>0.14912280701754399</v>
      </c>
      <c r="D7799" s="72">
        <v>3</v>
      </c>
      <c r="E7799" s="72">
        <v>2</v>
      </c>
      <c r="F7799" s="72">
        <v>24.5</v>
      </c>
      <c r="G7799" s="72" t="s">
        <v>3711</v>
      </c>
    </row>
    <row r="7800" spans="1:7" x14ac:dyDescent="0.15">
      <c r="A7800" s="81" t="s">
        <v>3813</v>
      </c>
      <c r="B7800" s="72" t="s">
        <v>1337</v>
      </c>
      <c r="C7800" s="72">
        <v>2.6315789473684199E-2</v>
      </c>
      <c r="D7800" s="72">
        <v>3</v>
      </c>
      <c r="E7800" s="72">
        <v>2</v>
      </c>
      <c r="F7800" s="72">
        <v>138.81746031745999</v>
      </c>
      <c r="G7800" s="72" t="s">
        <v>3711</v>
      </c>
    </row>
    <row r="7801" spans="1:7" x14ac:dyDescent="0.15">
      <c r="A7801" s="81" t="s">
        <v>2152</v>
      </c>
      <c r="B7801" s="72" t="s">
        <v>3577</v>
      </c>
      <c r="C7801" s="72">
        <v>36.825396825396801</v>
      </c>
      <c r="D7801" s="72">
        <v>2</v>
      </c>
      <c r="E7801" s="72">
        <v>0</v>
      </c>
      <c r="F7801" s="72">
        <v>9.9009900990099001E-2</v>
      </c>
      <c r="G7801" s="72" t="s">
        <v>3711</v>
      </c>
    </row>
    <row r="7802" spans="1:7" x14ac:dyDescent="0.15">
      <c r="A7802" s="81" t="s">
        <v>3828</v>
      </c>
      <c r="B7802" s="72" t="s">
        <v>3658</v>
      </c>
      <c r="C7802" s="72">
        <v>1.85964912280702</v>
      </c>
      <c r="D7802" s="72">
        <v>3</v>
      </c>
      <c r="E7802" s="72">
        <v>0</v>
      </c>
      <c r="F7802" s="72">
        <v>1.9603960396039599</v>
      </c>
      <c r="G7802" s="72" t="s">
        <v>3711</v>
      </c>
    </row>
    <row r="7803" spans="1:7" x14ac:dyDescent="0.15">
      <c r="A7803" s="81" t="s">
        <v>4005</v>
      </c>
      <c r="B7803" s="72" t="s">
        <v>2347</v>
      </c>
      <c r="C7803" s="72">
        <v>6.14035087719298E-2</v>
      </c>
      <c r="D7803" s="72">
        <v>3</v>
      </c>
      <c r="E7803" s="72">
        <v>0</v>
      </c>
      <c r="F7803" s="72">
        <v>59.272277227722803</v>
      </c>
      <c r="G7803" s="72" t="s">
        <v>3711</v>
      </c>
    </row>
    <row r="7804" spans="1:7" x14ac:dyDescent="0.15">
      <c r="A7804" s="81" t="s">
        <v>176</v>
      </c>
      <c r="B7804" s="72" t="s">
        <v>3702</v>
      </c>
      <c r="C7804" s="72">
        <v>2.6052631578947398</v>
      </c>
      <c r="D7804" s="72">
        <v>3</v>
      </c>
      <c r="E7804" s="72">
        <v>2</v>
      </c>
      <c r="F7804" s="72">
        <v>1.3968253968254001</v>
      </c>
      <c r="G7804" s="72" t="s">
        <v>3711</v>
      </c>
    </row>
    <row r="7805" spans="1:7" x14ac:dyDescent="0.15">
      <c r="A7805" s="81" t="s">
        <v>3789</v>
      </c>
      <c r="B7805" s="72" t="s">
        <v>3790</v>
      </c>
      <c r="C7805" s="72">
        <v>1</v>
      </c>
      <c r="D7805" s="72">
        <v>3</v>
      </c>
      <c r="E7805" s="72">
        <v>0</v>
      </c>
      <c r="F7805" s="72">
        <v>3.6336633663366298</v>
      </c>
      <c r="G7805" s="72" t="s">
        <v>3711</v>
      </c>
    </row>
    <row r="7806" spans="1:7" x14ac:dyDescent="0.15">
      <c r="A7806" s="81" t="s">
        <v>1951</v>
      </c>
      <c r="B7806" s="72" t="s">
        <v>3856</v>
      </c>
      <c r="C7806" s="72">
        <v>4.1534653465346496</v>
      </c>
      <c r="D7806" s="72">
        <v>0</v>
      </c>
      <c r="E7806" s="72">
        <v>2</v>
      </c>
      <c r="F7806" s="72">
        <v>0.87301587301587302</v>
      </c>
      <c r="G7806" s="72" t="s">
        <v>3711</v>
      </c>
    </row>
    <row r="7807" spans="1:7" x14ac:dyDescent="0.15">
      <c r="A7807" s="81" t="s">
        <v>3730</v>
      </c>
      <c r="B7807" s="72" t="s">
        <v>3675</v>
      </c>
      <c r="C7807" s="72">
        <v>25.3571428571429</v>
      </c>
      <c r="D7807" s="72">
        <v>2</v>
      </c>
      <c r="E7807" s="72">
        <v>2</v>
      </c>
      <c r="F7807" s="72">
        <v>0.14285714285714299</v>
      </c>
      <c r="G7807" s="72" t="s">
        <v>3711</v>
      </c>
    </row>
    <row r="7808" spans="1:7" x14ac:dyDescent="0.15">
      <c r="A7808" s="81" t="s">
        <v>2726</v>
      </c>
      <c r="B7808" s="72" t="s">
        <v>3713</v>
      </c>
      <c r="C7808" s="72">
        <v>0.26315789473684198</v>
      </c>
      <c r="D7808" s="72">
        <v>3</v>
      </c>
      <c r="E7808" s="72">
        <v>0</v>
      </c>
      <c r="F7808" s="72">
        <v>13.752475247524799</v>
      </c>
      <c r="G7808" s="72" t="s">
        <v>3711</v>
      </c>
    </row>
    <row r="7809" spans="1:7" x14ac:dyDescent="0.15">
      <c r="A7809" s="81" t="s">
        <v>4149</v>
      </c>
      <c r="B7809" s="72" t="s">
        <v>3856</v>
      </c>
      <c r="C7809" s="72">
        <v>4.1428571428571397</v>
      </c>
      <c r="D7809" s="72">
        <v>2</v>
      </c>
      <c r="E7809" s="72">
        <v>2</v>
      </c>
      <c r="F7809" s="72">
        <v>0.87301587301587302</v>
      </c>
      <c r="G7809" s="72" t="s">
        <v>3711</v>
      </c>
    </row>
    <row r="7810" spans="1:7" x14ac:dyDescent="0.15">
      <c r="A7810" s="81" t="s">
        <v>3857</v>
      </c>
      <c r="B7810" s="72" t="s">
        <v>2006</v>
      </c>
      <c r="C7810" s="72">
        <v>0.46825396825396798</v>
      </c>
      <c r="D7810" s="72">
        <v>2</v>
      </c>
      <c r="E7810" s="72">
        <v>0</v>
      </c>
      <c r="F7810" s="72">
        <v>7.7178217821782198</v>
      </c>
      <c r="G7810" s="72" t="s">
        <v>3711</v>
      </c>
    </row>
    <row r="7811" spans="1:7" x14ac:dyDescent="0.15">
      <c r="A7811" s="81" t="s">
        <v>3750</v>
      </c>
      <c r="B7811" s="72" t="s">
        <v>2616</v>
      </c>
      <c r="C7811" s="72">
        <v>1.92105263157895</v>
      </c>
      <c r="D7811" s="72">
        <v>3</v>
      </c>
      <c r="E7811" s="72">
        <v>0</v>
      </c>
      <c r="F7811" s="72">
        <v>1.88118811881188</v>
      </c>
      <c r="G7811" s="72" t="s">
        <v>3711</v>
      </c>
    </row>
    <row r="7812" spans="1:7" x14ac:dyDescent="0.15">
      <c r="A7812" s="81" t="s">
        <v>3750</v>
      </c>
      <c r="B7812" s="72" t="s">
        <v>3957</v>
      </c>
      <c r="C7812" s="72">
        <v>21.613861386138598</v>
      </c>
      <c r="D7812" s="72">
        <v>0</v>
      </c>
      <c r="E7812" s="72">
        <v>2</v>
      </c>
      <c r="F7812" s="72">
        <v>0.16666666666666699</v>
      </c>
      <c r="G7812" s="72" t="s">
        <v>3711</v>
      </c>
    </row>
    <row r="7813" spans="1:7" x14ac:dyDescent="0.15">
      <c r="A7813" s="81" t="s">
        <v>2509</v>
      </c>
      <c r="B7813" s="72" t="s">
        <v>3723</v>
      </c>
      <c r="C7813" s="72">
        <v>5.01485148514851</v>
      </c>
      <c r="D7813" s="72">
        <v>0</v>
      </c>
      <c r="E7813" s="72">
        <v>0</v>
      </c>
      <c r="F7813" s="72">
        <v>0.71782178217821802</v>
      </c>
      <c r="G7813" s="72" t="s">
        <v>3711</v>
      </c>
    </row>
    <row r="7814" spans="1:7" x14ac:dyDescent="0.15">
      <c r="A7814" s="81" t="s">
        <v>3881</v>
      </c>
      <c r="B7814" s="72" t="s">
        <v>1025</v>
      </c>
      <c r="C7814" s="72">
        <v>7.0175438596491196E-2</v>
      </c>
      <c r="D7814" s="72">
        <v>3</v>
      </c>
      <c r="E7814" s="72">
        <v>0</v>
      </c>
      <c r="F7814" s="72">
        <v>51.282178217821802</v>
      </c>
      <c r="G7814" s="72" t="s">
        <v>3711</v>
      </c>
    </row>
    <row r="7815" spans="1:7" x14ac:dyDescent="0.15">
      <c r="A7815" s="81" t="s">
        <v>2560</v>
      </c>
      <c r="B7815" s="72" t="s">
        <v>2370</v>
      </c>
      <c r="C7815" s="72">
        <v>0.464912280701754</v>
      </c>
      <c r="D7815" s="72">
        <v>3</v>
      </c>
      <c r="E7815" s="72">
        <v>2</v>
      </c>
      <c r="F7815" s="72">
        <v>7.7222222222222197</v>
      </c>
      <c r="G7815" s="72" t="s">
        <v>3711</v>
      </c>
    </row>
    <row r="7816" spans="1:7" x14ac:dyDescent="0.15">
      <c r="A7816" s="81" t="s">
        <v>3900</v>
      </c>
      <c r="B7816" s="72" t="s">
        <v>4024</v>
      </c>
      <c r="C7816" s="72">
        <v>3.4761904761904798</v>
      </c>
      <c r="D7816" s="72">
        <v>2</v>
      </c>
      <c r="E7816" s="72">
        <v>0</v>
      </c>
      <c r="F7816" s="72">
        <v>1.02970297029703</v>
      </c>
      <c r="G7816" s="72" t="s">
        <v>3711</v>
      </c>
    </row>
    <row r="7817" spans="1:7" x14ac:dyDescent="0.15">
      <c r="A7817" s="81" t="s">
        <v>2509</v>
      </c>
      <c r="B7817" s="72" t="s">
        <v>348</v>
      </c>
      <c r="C7817" s="72">
        <v>0.464912280701754</v>
      </c>
      <c r="D7817" s="72">
        <v>3</v>
      </c>
      <c r="E7817" s="72">
        <v>3</v>
      </c>
      <c r="F7817" s="72">
        <v>7.6929824561403501</v>
      </c>
      <c r="G7817" s="72" t="s">
        <v>3711</v>
      </c>
    </row>
    <row r="7818" spans="1:7" x14ac:dyDescent="0.15">
      <c r="A7818" s="81" t="s">
        <v>2743</v>
      </c>
      <c r="B7818" s="72" t="s">
        <v>2609</v>
      </c>
      <c r="C7818" s="72">
        <v>0.31578947368421101</v>
      </c>
      <c r="D7818" s="72">
        <v>3</v>
      </c>
      <c r="E7818" s="72">
        <v>0</v>
      </c>
      <c r="F7818" s="72">
        <v>11.3217821782178</v>
      </c>
      <c r="G7818" s="72" t="s">
        <v>3711</v>
      </c>
    </row>
    <row r="7819" spans="1:7" x14ac:dyDescent="0.15">
      <c r="A7819" s="81" t="s">
        <v>2432</v>
      </c>
      <c r="B7819" s="72" t="s">
        <v>3632</v>
      </c>
      <c r="C7819" s="72">
        <v>406.46031746031701</v>
      </c>
      <c r="D7819" s="72">
        <v>2</v>
      </c>
      <c r="E7819" s="72">
        <v>3</v>
      </c>
      <c r="F7819" s="72">
        <v>8.7719298245613996E-3</v>
      </c>
      <c r="G7819" s="72" t="s">
        <v>3711</v>
      </c>
    </row>
    <row r="7820" spans="1:7" x14ac:dyDescent="0.15">
      <c r="A7820" s="81" t="s">
        <v>3881</v>
      </c>
      <c r="B7820" s="72" t="s">
        <v>3943</v>
      </c>
      <c r="C7820" s="72">
        <v>7.0175438596491196E-2</v>
      </c>
      <c r="D7820" s="72">
        <v>3</v>
      </c>
      <c r="E7820" s="72">
        <v>2</v>
      </c>
      <c r="F7820" s="72">
        <v>50.769841269841301</v>
      </c>
      <c r="G7820" s="72" t="s">
        <v>3711</v>
      </c>
    </row>
    <row r="7821" spans="1:7" x14ac:dyDescent="0.15">
      <c r="A7821" s="81" t="s">
        <v>2371</v>
      </c>
      <c r="B7821" s="72" t="s">
        <v>272</v>
      </c>
      <c r="C7821" s="72">
        <v>2.1140350877193002</v>
      </c>
      <c r="D7821" s="72">
        <v>3</v>
      </c>
      <c r="E7821" s="72">
        <v>3</v>
      </c>
      <c r="F7821" s="72">
        <v>1.68421052631579</v>
      </c>
      <c r="G7821" s="72" t="s">
        <v>3711</v>
      </c>
    </row>
    <row r="7822" spans="1:7" x14ac:dyDescent="0.15">
      <c r="A7822" s="81" t="s">
        <v>4101</v>
      </c>
      <c r="B7822" s="72" t="s">
        <v>1025</v>
      </c>
      <c r="C7822" s="72">
        <v>6.9306930693069299E-2</v>
      </c>
      <c r="D7822" s="72">
        <v>0</v>
      </c>
      <c r="E7822" s="72">
        <v>0</v>
      </c>
      <c r="F7822" s="72">
        <v>51.282178217821802</v>
      </c>
      <c r="G7822" s="72" t="s">
        <v>3711</v>
      </c>
    </row>
    <row r="7823" spans="1:7" x14ac:dyDescent="0.15">
      <c r="A7823" s="81" t="s">
        <v>3482</v>
      </c>
      <c r="B7823" s="72" t="s">
        <v>3776</v>
      </c>
      <c r="C7823" s="72">
        <v>0.157894736842105</v>
      </c>
      <c r="D7823" s="72">
        <v>3</v>
      </c>
      <c r="E7823" s="72">
        <v>2</v>
      </c>
      <c r="F7823" s="72">
        <v>22.492063492063501</v>
      </c>
      <c r="G7823" s="72" t="s">
        <v>3711</v>
      </c>
    </row>
    <row r="7824" spans="1:7" x14ac:dyDescent="0.15">
      <c r="A7824" s="81" t="s">
        <v>3747</v>
      </c>
      <c r="B7824" s="72" t="s">
        <v>4093</v>
      </c>
      <c r="C7824" s="72">
        <v>17.891089108910901</v>
      </c>
      <c r="D7824" s="72">
        <v>0</v>
      </c>
      <c r="E7824" s="72">
        <v>2</v>
      </c>
      <c r="F7824" s="72">
        <v>0.19841269841269801</v>
      </c>
      <c r="G7824" s="72" t="s">
        <v>3711</v>
      </c>
    </row>
    <row r="7825" spans="1:7" x14ac:dyDescent="0.15">
      <c r="A7825" s="81" t="s">
        <v>3922</v>
      </c>
      <c r="B7825" s="72" t="s">
        <v>3638</v>
      </c>
      <c r="C7825" s="72">
        <v>1.4523809523809501</v>
      </c>
      <c r="D7825" s="72">
        <v>2</v>
      </c>
      <c r="E7825" s="72">
        <v>0</v>
      </c>
      <c r="F7825" s="72">
        <v>2.4405940594059401</v>
      </c>
      <c r="G7825" s="72" t="s">
        <v>3711</v>
      </c>
    </row>
    <row r="7826" spans="1:7" x14ac:dyDescent="0.15">
      <c r="A7826" s="81" t="s">
        <v>1845</v>
      </c>
      <c r="B7826" s="72" t="s">
        <v>3658</v>
      </c>
      <c r="C7826" s="72">
        <v>20.183168316831701</v>
      </c>
      <c r="D7826" s="72">
        <v>0</v>
      </c>
      <c r="E7826" s="72">
        <v>3</v>
      </c>
      <c r="F7826" s="72">
        <v>0.175438596491228</v>
      </c>
      <c r="G7826" s="72" t="s">
        <v>3711</v>
      </c>
    </row>
    <row r="7827" spans="1:7" x14ac:dyDescent="0.15">
      <c r="A7827" s="81" t="s">
        <v>3918</v>
      </c>
      <c r="B7827" s="72" t="s">
        <v>2874</v>
      </c>
      <c r="C7827" s="72">
        <v>0.62280701754386003</v>
      </c>
      <c r="D7827" s="72">
        <v>3</v>
      </c>
      <c r="E7827" s="72">
        <v>3</v>
      </c>
      <c r="F7827" s="72">
        <v>5.6842105263157903</v>
      </c>
      <c r="G7827" s="72" t="s">
        <v>3711</v>
      </c>
    </row>
    <row r="7828" spans="1:7" x14ac:dyDescent="0.15">
      <c r="A7828" s="81" t="s">
        <v>4104</v>
      </c>
      <c r="B7828" s="72" t="s">
        <v>3655</v>
      </c>
      <c r="C7828" s="72">
        <v>0.16666666666666699</v>
      </c>
      <c r="D7828" s="72">
        <v>2</v>
      </c>
      <c r="E7828" s="72">
        <v>2</v>
      </c>
      <c r="F7828" s="72">
        <v>21.150793650793702</v>
      </c>
      <c r="G7828" s="72" t="s">
        <v>3711</v>
      </c>
    </row>
    <row r="7829" spans="1:7" x14ac:dyDescent="0.15">
      <c r="A7829" s="81" t="s">
        <v>4038</v>
      </c>
      <c r="B7829" s="72" t="s">
        <v>3658</v>
      </c>
      <c r="C7829" s="72">
        <v>1.7936507936507899</v>
      </c>
      <c r="D7829" s="72">
        <v>2</v>
      </c>
      <c r="E7829" s="72">
        <v>0</v>
      </c>
      <c r="F7829" s="72">
        <v>1.9603960396039599</v>
      </c>
      <c r="G7829" s="72" t="s">
        <v>3711</v>
      </c>
    </row>
    <row r="7830" spans="1:7" x14ac:dyDescent="0.15">
      <c r="A7830" s="81" t="s">
        <v>3808</v>
      </c>
      <c r="B7830" s="72" t="s">
        <v>2246</v>
      </c>
      <c r="C7830" s="72">
        <v>8.7719298245613996E-3</v>
      </c>
      <c r="D7830" s="72">
        <v>3</v>
      </c>
      <c r="E7830" s="72">
        <v>2</v>
      </c>
      <c r="F7830" s="72">
        <v>397.48412698412699</v>
      </c>
      <c r="G7830" s="72" t="s">
        <v>3711</v>
      </c>
    </row>
    <row r="7831" spans="1:7" x14ac:dyDescent="0.15">
      <c r="A7831" s="81" t="s">
        <v>4102</v>
      </c>
      <c r="B7831" s="72" t="s">
        <v>3866</v>
      </c>
      <c r="C7831" s="72">
        <v>0.57936507936507897</v>
      </c>
      <c r="D7831" s="72">
        <v>2</v>
      </c>
      <c r="E7831" s="72">
        <v>0</v>
      </c>
      <c r="F7831" s="72">
        <v>6.01485148514851</v>
      </c>
      <c r="G7831" s="72" t="s">
        <v>3711</v>
      </c>
    </row>
    <row r="7832" spans="1:7" x14ac:dyDescent="0.15">
      <c r="A7832" s="81" t="s">
        <v>3770</v>
      </c>
      <c r="B7832" s="72" t="s">
        <v>3702</v>
      </c>
      <c r="C7832" s="72">
        <v>2.4912280701754401</v>
      </c>
      <c r="D7832" s="72">
        <v>3</v>
      </c>
      <c r="E7832" s="72">
        <v>2</v>
      </c>
      <c r="F7832" s="72">
        <v>1.3968253968254001</v>
      </c>
      <c r="G7832" s="72" t="s">
        <v>3711</v>
      </c>
    </row>
    <row r="7833" spans="1:7" x14ac:dyDescent="0.15">
      <c r="A7833" s="81" t="s">
        <v>4090</v>
      </c>
      <c r="B7833" s="72" t="s">
        <v>3757</v>
      </c>
      <c r="C7833" s="72">
        <v>0.24603174603174599</v>
      </c>
      <c r="D7833" s="72">
        <v>2</v>
      </c>
      <c r="E7833" s="72">
        <v>2</v>
      </c>
      <c r="F7833" s="72">
        <v>14.119047619047601</v>
      </c>
      <c r="G7833" s="72" t="s">
        <v>3711</v>
      </c>
    </row>
    <row r="7834" spans="1:7" x14ac:dyDescent="0.15">
      <c r="A7834" s="81" t="s">
        <v>4090</v>
      </c>
      <c r="B7834" s="72" t="s">
        <v>3757</v>
      </c>
      <c r="C7834" s="72">
        <v>0.24561403508771901</v>
      </c>
      <c r="D7834" s="72">
        <v>3</v>
      </c>
      <c r="E7834" s="72">
        <v>2</v>
      </c>
      <c r="F7834" s="72">
        <v>14.119047619047601</v>
      </c>
      <c r="G7834" s="72" t="s">
        <v>3711</v>
      </c>
    </row>
    <row r="7835" spans="1:7" x14ac:dyDescent="0.15">
      <c r="A7835" s="81" t="s">
        <v>4089</v>
      </c>
      <c r="B7835" s="72" t="s">
        <v>2571</v>
      </c>
      <c r="C7835" s="72">
        <v>3.9682539682539701E-2</v>
      </c>
      <c r="D7835" s="72">
        <v>2</v>
      </c>
      <c r="E7835" s="72">
        <v>2</v>
      </c>
      <c r="F7835" s="72">
        <v>87.3333333333333</v>
      </c>
      <c r="G7835" s="72" t="s">
        <v>3711</v>
      </c>
    </row>
    <row r="7836" spans="1:7" x14ac:dyDescent="0.15">
      <c r="A7836" s="81" t="s">
        <v>3749</v>
      </c>
      <c r="B7836" s="72" t="s">
        <v>3958</v>
      </c>
      <c r="C7836" s="72">
        <v>2.92105263157895</v>
      </c>
      <c r="D7836" s="72">
        <v>3</v>
      </c>
      <c r="E7836" s="72">
        <v>3</v>
      </c>
      <c r="F7836" s="72">
        <v>1.18421052631579</v>
      </c>
      <c r="G7836" s="72" t="s">
        <v>3711</v>
      </c>
    </row>
    <row r="7837" spans="1:7" x14ac:dyDescent="0.15">
      <c r="A7837" s="81" t="s">
        <v>4028</v>
      </c>
      <c r="B7837" s="72" t="s">
        <v>3724</v>
      </c>
      <c r="C7837" s="72">
        <v>1.2277227722772299</v>
      </c>
      <c r="D7837" s="72">
        <v>0</v>
      </c>
      <c r="E7837" s="72">
        <v>2</v>
      </c>
      <c r="F7837" s="72">
        <v>2.8174603174603199</v>
      </c>
      <c r="G7837" s="72" t="s">
        <v>3711</v>
      </c>
    </row>
    <row r="7838" spans="1:7" x14ac:dyDescent="0.15">
      <c r="A7838" s="81" t="s">
        <v>3534</v>
      </c>
      <c r="B7838" s="72" t="s">
        <v>3999</v>
      </c>
      <c r="C7838" s="72">
        <v>7.5789473684210504</v>
      </c>
      <c r="D7838" s="72">
        <v>3</v>
      </c>
      <c r="E7838" s="72">
        <v>3</v>
      </c>
      <c r="F7838" s="72">
        <v>0.45614035087719301</v>
      </c>
      <c r="G7838" s="72" t="s">
        <v>3711</v>
      </c>
    </row>
    <row r="7839" spans="1:7" x14ac:dyDescent="0.15">
      <c r="A7839" s="81" t="s">
        <v>3762</v>
      </c>
      <c r="B7839" s="72" t="s">
        <v>3778</v>
      </c>
      <c r="C7839" s="72">
        <v>0.859649122807018</v>
      </c>
      <c r="D7839" s="72">
        <v>3</v>
      </c>
      <c r="E7839" s="72">
        <v>0</v>
      </c>
      <c r="F7839" s="72">
        <v>4.01485148514851</v>
      </c>
      <c r="G7839" s="72" t="s">
        <v>3711</v>
      </c>
    </row>
    <row r="7840" spans="1:7" x14ac:dyDescent="0.15">
      <c r="A7840" s="81" t="s">
        <v>3274</v>
      </c>
      <c r="B7840" s="72" t="s">
        <v>3908</v>
      </c>
      <c r="C7840" s="72">
        <v>27.841584158415799</v>
      </c>
      <c r="D7840" s="72">
        <v>0</v>
      </c>
      <c r="E7840" s="72">
        <v>0</v>
      </c>
      <c r="F7840" s="72">
        <v>0.123762376237624</v>
      </c>
      <c r="G7840" s="72" t="s">
        <v>3711</v>
      </c>
    </row>
    <row r="7841" spans="1:7" x14ac:dyDescent="0.15">
      <c r="A7841" s="81" t="s">
        <v>3759</v>
      </c>
      <c r="B7841" s="72" t="s">
        <v>3866</v>
      </c>
      <c r="C7841" s="72">
        <v>0.21052631578947401</v>
      </c>
      <c r="D7841" s="72">
        <v>3</v>
      </c>
      <c r="E7841" s="72">
        <v>2</v>
      </c>
      <c r="F7841" s="72">
        <v>16.349206349206298</v>
      </c>
      <c r="G7841" s="72" t="s">
        <v>3711</v>
      </c>
    </row>
    <row r="7842" spans="1:7" x14ac:dyDescent="0.15">
      <c r="A7842" s="81" t="s">
        <v>3787</v>
      </c>
      <c r="B7842" s="72" t="s">
        <v>2548</v>
      </c>
      <c r="C7842" s="72">
        <v>0.59405940594059403</v>
      </c>
      <c r="D7842" s="72">
        <v>0</v>
      </c>
      <c r="E7842" s="72">
        <v>0</v>
      </c>
      <c r="F7842" s="72">
        <v>5.7920792079207901</v>
      </c>
      <c r="G7842" s="72" t="s">
        <v>3711</v>
      </c>
    </row>
    <row r="7843" spans="1:7" x14ac:dyDescent="0.15">
      <c r="A7843" s="81" t="s">
        <v>1220</v>
      </c>
      <c r="B7843" s="72" t="s">
        <v>3800</v>
      </c>
      <c r="C7843" s="72">
        <v>20.421052631578899</v>
      </c>
      <c r="D7843" s="72">
        <v>3</v>
      </c>
      <c r="E7843" s="72">
        <v>0</v>
      </c>
      <c r="F7843" s="72">
        <v>0.16831683168316799</v>
      </c>
      <c r="G7843" s="72" t="s">
        <v>3711</v>
      </c>
    </row>
    <row r="7844" spans="1:7" x14ac:dyDescent="0.15">
      <c r="A7844" s="81" t="s">
        <v>3752</v>
      </c>
      <c r="B7844" s="72" t="s">
        <v>3674</v>
      </c>
      <c r="C7844" s="72">
        <v>12.3613861386139</v>
      </c>
      <c r="D7844" s="72">
        <v>0</v>
      </c>
      <c r="E7844" s="72">
        <v>2</v>
      </c>
      <c r="F7844" s="72">
        <v>0.27777777777777801</v>
      </c>
      <c r="G7844" s="72" t="s">
        <v>3711</v>
      </c>
    </row>
    <row r="7845" spans="1:7" x14ac:dyDescent="0.15">
      <c r="A7845" s="81" t="s">
        <v>3882</v>
      </c>
      <c r="B7845" s="72" t="s">
        <v>2609</v>
      </c>
      <c r="C7845" s="72">
        <v>3.5238095238095202</v>
      </c>
      <c r="D7845" s="72">
        <v>2</v>
      </c>
      <c r="E7845" s="72">
        <v>3</v>
      </c>
      <c r="F7845" s="72">
        <v>0.97368421052631604</v>
      </c>
      <c r="G7845" s="72" t="s">
        <v>3711</v>
      </c>
    </row>
    <row r="7846" spans="1:7" x14ac:dyDescent="0.15">
      <c r="A7846" s="81" t="s">
        <v>3506</v>
      </c>
      <c r="B7846" s="72" t="s">
        <v>3573</v>
      </c>
      <c r="C7846" s="72">
        <v>26.009900990098998</v>
      </c>
      <c r="D7846" s="72">
        <v>0</v>
      </c>
      <c r="E7846" s="72">
        <v>3</v>
      </c>
      <c r="F7846" s="72">
        <v>0.13157894736842099</v>
      </c>
      <c r="G7846" s="72" t="s">
        <v>3711</v>
      </c>
    </row>
    <row r="7847" spans="1:7" x14ac:dyDescent="0.15">
      <c r="A7847" s="81" t="s">
        <v>3941</v>
      </c>
      <c r="B7847" s="72" t="s">
        <v>2006</v>
      </c>
      <c r="C7847" s="72">
        <v>0.69047619047619002</v>
      </c>
      <c r="D7847" s="72">
        <v>2</v>
      </c>
      <c r="E7847" s="72">
        <v>3</v>
      </c>
      <c r="F7847" s="72">
        <v>4.9473684210526301</v>
      </c>
      <c r="G7847" s="72" t="s">
        <v>3711</v>
      </c>
    </row>
    <row r="7848" spans="1:7" x14ac:dyDescent="0.15">
      <c r="A7848" s="81" t="s">
        <v>2556</v>
      </c>
      <c r="B7848" s="72" t="s">
        <v>3791</v>
      </c>
      <c r="C7848" s="72">
        <v>7.7772277227722801</v>
      </c>
      <c r="D7848" s="72">
        <v>0</v>
      </c>
      <c r="E7848" s="72">
        <v>3</v>
      </c>
      <c r="F7848" s="72">
        <v>0.43859649122806998</v>
      </c>
      <c r="G7848" s="72" t="s">
        <v>3711</v>
      </c>
    </row>
    <row r="7849" spans="1:7" x14ac:dyDescent="0.15">
      <c r="A7849" s="81" t="s">
        <v>4040</v>
      </c>
      <c r="B7849" s="72" t="s">
        <v>3893</v>
      </c>
      <c r="C7849" s="72">
        <v>2.9841269841269802</v>
      </c>
      <c r="D7849" s="72">
        <v>2</v>
      </c>
      <c r="E7849" s="72">
        <v>2</v>
      </c>
      <c r="F7849" s="72">
        <v>1.1428571428571399</v>
      </c>
      <c r="G7849" s="72" t="s">
        <v>3711</v>
      </c>
    </row>
    <row r="7850" spans="1:7" x14ac:dyDescent="0.15">
      <c r="A7850" s="81" t="s">
        <v>3762</v>
      </c>
      <c r="B7850" s="72" t="s">
        <v>4075</v>
      </c>
      <c r="C7850" s="72">
        <v>43.0555555555556</v>
      </c>
      <c r="D7850" s="72">
        <v>2</v>
      </c>
      <c r="E7850" s="72">
        <v>3</v>
      </c>
      <c r="F7850" s="72">
        <v>7.8947368421052599E-2</v>
      </c>
      <c r="G7850" s="72" t="s">
        <v>3711</v>
      </c>
    </row>
    <row r="7851" spans="1:7" x14ac:dyDescent="0.15">
      <c r="A7851" s="81" t="s">
        <v>3799</v>
      </c>
      <c r="B7851" s="72" t="s">
        <v>2609</v>
      </c>
      <c r="C7851" s="72">
        <v>3.4801980198019802</v>
      </c>
      <c r="D7851" s="72">
        <v>0</v>
      </c>
      <c r="E7851" s="72">
        <v>3</v>
      </c>
      <c r="F7851" s="72">
        <v>0.97368421052631604</v>
      </c>
      <c r="G7851" s="72" t="s">
        <v>3711</v>
      </c>
    </row>
    <row r="7852" spans="1:7" x14ac:dyDescent="0.15">
      <c r="A7852" s="81" t="s">
        <v>3946</v>
      </c>
      <c r="B7852" s="72" t="s">
        <v>3947</v>
      </c>
      <c r="C7852" s="72">
        <v>2.79824561403509</v>
      </c>
      <c r="D7852" s="72">
        <v>3</v>
      </c>
      <c r="E7852" s="72">
        <v>3</v>
      </c>
      <c r="F7852" s="72">
        <v>1.2105263157894699</v>
      </c>
      <c r="G7852" s="72" t="s">
        <v>3711</v>
      </c>
    </row>
    <row r="7853" spans="1:7" x14ac:dyDescent="0.15">
      <c r="A7853" s="81" t="s">
        <v>2443</v>
      </c>
      <c r="B7853" s="72" t="s">
        <v>3645</v>
      </c>
      <c r="C7853" s="72">
        <v>3.3859649122806998</v>
      </c>
      <c r="D7853" s="72">
        <v>3</v>
      </c>
      <c r="E7853" s="72">
        <v>3</v>
      </c>
      <c r="F7853" s="72">
        <v>1</v>
      </c>
      <c r="G7853" s="72" t="s">
        <v>3711</v>
      </c>
    </row>
    <row r="7854" spans="1:7" x14ac:dyDescent="0.15">
      <c r="A7854" s="81" t="s">
        <v>3968</v>
      </c>
      <c r="B7854" s="72" t="s">
        <v>3640</v>
      </c>
      <c r="C7854" s="72">
        <v>2.2821782178217802</v>
      </c>
      <c r="D7854" s="72">
        <v>0</v>
      </c>
      <c r="E7854" s="72">
        <v>0</v>
      </c>
      <c r="F7854" s="72">
        <v>1.48019801980198</v>
      </c>
      <c r="G7854" s="72" t="s">
        <v>3711</v>
      </c>
    </row>
    <row r="7855" spans="1:7" x14ac:dyDescent="0.15">
      <c r="A7855" s="81" t="s">
        <v>3788</v>
      </c>
      <c r="B7855" s="72" t="s">
        <v>3083</v>
      </c>
      <c r="C7855" s="72">
        <v>0.64851485148514898</v>
      </c>
      <c r="D7855" s="72">
        <v>0</v>
      </c>
      <c r="E7855" s="72">
        <v>2</v>
      </c>
      <c r="F7855" s="72">
        <v>5.2063492063492101</v>
      </c>
      <c r="G7855" s="72" t="s">
        <v>3711</v>
      </c>
    </row>
    <row r="7856" spans="1:7" x14ac:dyDescent="0.15">
      <c r="A7856" s="81" t="s">
        <v>3820</v>
      </c>
      <c r="B7856" s="72" t="s">
        <v>2548</v>
      </c>
      <c r="C7856" s="72">
        <v>2.06435643564356</v>
      </c>
      <c r="D7856" s="72">
        <v>0</v>
      </c>
      <c r="E7856" s="72">
        <v>3</v>
      </c>
      <c r="F7856" s="72">
        <v>1.6315789473684199</v>
      </c>
      <c r="G7856" s="72" t="s">
        <v>3711</v>
      </c>
    </row>
    <row r="7857" spans="1:7" x14ac:dyDescent="0.15">
      <c r="A7857" s="81" t="s">
        <v>3994</v>
      </c>
      <c r="B7857" s="72" t="s">
        <v>3731</v>
      </c>
      <c r="C7857" s="72">
        <v>0.126984126984127</v>
      </c>
      <c r="D7857" s="72">
        <v>2</v>
      </c>
      <c r="E7857" s="72">
        <v>2</v>
      </c>
      <c r="F7857" s="72">
        <v>26.515873015873002</v>
      </c>
      <c r="G7857" s="72" t="s">
        <v>3711</v>
      </c>
    </row>
    <row r="7858" spans="1:7" x14ac:dyDescent="0.15">
      <c r="A7858" s="81" t="s">
        <v>4047</v>
      </c>
      <c r="B7858" s="72" t="s">
        <v>3931</v>
      </c>
      <c r="C7858" s="72">
        <v>0.66666666666666696</v>
      </c>
      <c r="D7858" s="72">
        <v>2</v>
      </c>
      <c r="E7858" s="72">
        <v>2</v>
      </c>
      <c r="F7858" s="72">
        <v>5.0396825396825404</v>
      </c>
      <c r="G7858" s="72" t="s">
        <v>3711</v>
      </c>
    </row>
    <row r="7859" spans="1:7" x14ac:dyDescent="0.15">
      <c r="A7859" s="81" t="s">
        <v>4047</v>
      </c>
      <c r="B7859" s="72" t="s">
        <v>3854</v>
      </c>
      <c r="C7859" s="72">
        <v>0.66666666666666696</v>
      </c>
      <c r="D7859" s="72">
        <v>2</v>
      </c>
      <c r="E7859" s="72">
        <v>3</v>
      </c>
      <c r="F7859" s="72">
        <v>5.0350877192982502</v>
      </c>
      <c r="G7859" s="72" t="s">
        <v>3711</v>
      </c>
    </row>
    <row r="7860" spans="1:7" x14ac:dyDescent="0.15">
      <c r="A7860" s="81" t="s">
        <v>3813</v>
      </c>
      <c r="B7860" s="72" t="s">
        <v>3716</v>
      </c>
      <c r="C7860" s="72">
        <v>2.1237623762376199</v>
      </c>
      <c r="D7860" s="72">
        <v>0</v>
      </c>
      <c r="E7860" s="72">
        <v>0</v>
      </c>
      <c r="F7860" s="72">
        <v>1.5792079207920799</v>
      </c>
      <c r="G7860" s="72" t="s">
        <v>3711</v>
      </c>
    </row>
    <row r="7861" spans="1:7" x14ac:dyDescent="0.15">
      <c r="A7861" s="81" t="s">
        <v>3750</v>
      </c>
      <c r="B7861" s="72" t="s">
        <v>3083</v>
      </c>
      <c r="C7861" s="72">
        <v>34.7222222222222</v>
      </c>
      <c r="D7861" s="72">
        <v>2</v>
      </c>
      <c r="E7861" s="72">
        <v>3</v>
      </c>
      <c r="F7861" s="72">
        <v>9.6491228070175405E-2</v>
      </c>
      <c r="G7861" s="72" t="s">
        <v>3711</v>
      </c>
    </row>
    <row r="7862" spans="1:7" x14ac:dyDescent="0.15">
      <c r="A7862" s="81" t="s">
        <v>3482</v>
      </c>
      <c r="B7862" s="72" t="s">
        <v>3778</v>
      </c>
      <c r="C7862" s="72">
        <v>0.157894736842105</v>
      </c>
      <c r="D7862" s="72">
        <v>3</v>
      </c>
      <c r="E7862" s="72">
        <v>3</v>
      </c>
      <c r="F7862" s="72">
        <v>21.210526315789501</v>
      </c>
      <c r="G7862" s="72" t="s">
        <v>3711</v>
      </c>
    </row>
    <row r="7863" spans="1:7" x14ac:dyDescent="0.15">
      <c r="A7863" s="81" t="s">
        <v>397</v>
      </c>
      <c r="B7863" s="72" t="s">
        <v>2609</v>
      </c>
      <c r="C7863" s="72">
        <v>3.4385964912280702</v>
      </c>
      <c r="D7863" s="72">
        <v>3</v>
      </c>
      <c r="E7863" s="72">
        <v>3</v>
      </c>
      <c r="F7863" s="72">
        <v>0.97368421052631604</v>
      </c>
      <c r="G7863" s="72" t="s">
        <v>3711</v>
      </c>
    </row>
    <row r="7864" spans="1:7" x14ac:dyDescent="0.15">
      <c r="A7864" s="81" t="s">
        <v>2726</v>
      </c>
      <c r="B7864" s="72" t="s">
        <v>3126</v>
      </c>
      <c r="C7864" s="72">
        <v>0.26315789473684198</v>
      </c>
      <c r="D7864" s="72">
        <v>3</v>
      </c>
      <c r="E7864" s="72">
        <v>3</v>
      </c>
      <c r="F7864" s="72">
        <v>12.719298245614</v>
      </c>
      <c r="G7864" s="72" t="s">
        <v>3711</v>
      </c>
    </row>
    <row r="7865" spans="1:7" x14ac:dyDescent="0.15">
      <c r="A7865" s="81" t="s">
        <v>3874</v>
      </c>
      <c r="B7865" s="72" t="s">
        <v>4056</v>
      </c>
      <c r="C7865" s="72">
        <v>1.4009900990099</v>
      </c>
      <c r="D7865" s="72">
        <v>0</v>
      </c>
      <c r="E7865" s="72">
        <v>3</v>
      </c>
      <c r="F7865" s="72">
        <v>2.3859649122806998</v>
      </c>
      <c r="G7865" s="72" t="s">
        <v>3711</v>
      </c>
    </row>
    <row r="7866" spans="1:7" x14ac:dyDescent="0.15">
      <c r="A7866" s="81" t="s">
        <v>2641</v>
      </c>
      <c r="B7866" s="72" t="s">
        <v>2370</v>
      </c>
      <c r="C7866" s="72">
        <v>6.1349206349206398</v>
      </c>
      <c r="D7866" s="72">
        <v>2</v>
      </c>
      <c r="E7866" s="72">
        <v>3</v>
      </c>
      <c r="F7866" s="72">
        <v>0.54385964912280704</v>
      </c>
      <c r="G7866" s="72" t="s">
        <v>3711</v>
      </c>
    </row>
    <row r="7867" spans="1:7" x14ac:dyDescent="0.15">
      <c r="A7867" s="81" t="s">
        <v>3274</v>
      </c>
      <c r="B7867" s="72" t="s">
        <v>3649</v>
      </c>
      <c r="C7867" s="72">
        <v>0.78070175438596501</v>
      </c>
      <c r="D7867" s="72">
        <v>3</v>
      </c>
      <c r="E7867" s="72">
        <v>2</v>
      </c>
      <c r="F7867" s="72">
        <v>4.2698412698412698</v>
      </c>
      <c r="G7867" s="72" t="s">
        <v>3711</v>
      </c>
    </row>
    <row r="7868" spans="1:7" x14ac:dyDescent="0.15">
      <c r="A7868" s="81" t="s">
        <v>3825</v>
      </c>
      <c r="B7868" s="72" t="s">
        <v>3826</v>
      </c>
      <c r="C7868" s="72">
        <v>25.206349206349199</v>
      </c>
      <c r="D7868" s="72">
        <v>2</v>
      </c>
      <c r="E7868" s="72">
        <v>3</v>
      </c>
      <c r="F7868" s="72">
        <v>0.13157894736842099</v>
      </c>
      <c r="G7868" s="72" t="s">
        <v>3711</v>
      </c>
    </row>
    <row r="7869" spans="1:7" x14ac:dyDescent="0.15">
      <c r="A7869" s="81" t="s">
        <v>4048</v>
      </c>
      <c r="B7869" s="72" t="s">
        <v>3578</v>
      </c>
      <c r="C7869" s="72">
        <v>0.54385964912280704</v>
      </c>
      <c r="D7869" s="72">
        <v>3</v>
      </c>
      <c r="E7869" s="72">
        <v>2</v>
      </c>
      <c r="F7869" s="72">
        <v>6.0873015873015897</v>
      </c>
      <c r="G7869" s="72" t="s">
        <v>3711</v>
      </c>
    </row>
    <row r="7870" spans="1:7" x14ac:dyDescent="0.15">
      <c r="A7870" s="81" t="s">
        <v>4035</v>
      </c>
      <c r="B7870" s="72" t="s">
        <v>3647</v>
      </c>
      <c r="C7870" s="72">
        <v>0.42063492063492097</v>
      </c>
      <c r="D7870" s="72">
        <v>2</v>
      </c>
      <c r="E7870" s="72">
        <v>0</v>
      </c>
      <c r="F7870" s="72">
        <v>7.8613861386138604</v>
      </c>
      <c r="G7870" s="72" t="s">
        <v>3711</v>
      </c>
    </row>
    <row r="7871" spans="1:7" x14ac:dyDescent="0.15">
      <c r="A7871" s="81" t="s">
        <v>3959</v>
      </c>
      <c r="B7871" s="72" t="s">
        <v>3695</v>
      </c>
      <c r="C7871" s="72">
        <v>3.1188118811881198</v>
      </c>
      <c r="D7871" s="72">
        <v>0</v>
      </c>
      <c r="E7871" s="72">
        <v>0</v>
      </c>
      <c r="F7871" s="72">
        <v>1.0594059405940599</v>
      </c>
      <c r="G7871" s="72" t="s">
        <v>3711</v>
      </c>
    </row>
    <row r="7872" spans="1:7" x14ac:dyDescent="0.15">
      <c r="A7872" s="81" t="s">
        <v>3482</v>
      </c>
      <c r="B7872" s="72" t="s">
        <v>3776</v>
      </c>
      <c r="C7872" s="72">
        <v>1.0990099009901</v>
      </c>
      <c r="D7872" s="72">
        <v>0</v>
      </c>
      <c r="E7872" s="72">
        <v>0</v>
      </c>
      <c r="F7872" s="72">
        <v>3</v>
      </c>
      <c r="G7872" s="72" t="s">
        <v>3711</v>
      </c>
    </row>
    <row r="7873" spans="1:7" x14ac:dyDescent="0.15">
      <c r="A7873" s="81" t="s">
        <v>3483</v>
      </c>
      <c r="B7873" s="72" t="s">
        <v>4150</v>
      </c>
      <c r="C7873" s="72">
        <v>5.3253968253968296</v>
      </c>
      <c r="D7873" s="72">
        <v>2</v>
      </c>
      <c r="E7873" s="72">
        <v>2</v>
      </c>
      <c r="F7873" s="72">
        <v>0.61904761904761896</v>
      </c>
      <c r="G7873" s="72" t="s">
        <v>3711</v>
      </c>
    </row>
    <row r="7874" spans="1:7" x14ac:dyDescent="0.15">
      <c r="A7874" s="81" t="s">
        <v>3998</v>
      </c>
      <c r="B7874" s="72" t="s">
        <v>3729</v>
      </c>
      <c r="C7874" s="72">
        <v>0.91089108910891103</v>
      </c>
      <c r="D7874" s="72">
        <v>0</v>
      </c>
      <c r="E7874" s="72">
        <v>0</v>
      </c>
      <c r="F7874" s="72">
        <v>3.6188118811881198</v>
      </c>
      <c r="G7874" s="72" t="s">
        <v>3711</v>
      </c>
    </row>
    <row r="7875" spans="1:7" x14ac:dyDescent="0.15">
      <c r="A7875" s="81" t="s">
        <v>3750</v>
      </c>
      <c r="B7875" s="72" t="s">
        <v>2395</v>
      </c>
      <c r="C7875" s="72">
        <v>1.92105263157895</v>
      </c>
      <c r="D7875" s="72">
        <v>3</v>
      </c>
      <c r="E7875" s="72">
        <v>3</v>
      </c>
      <c r="F7875" s="72">
        <v>1.7105263157894699</v>
      </c>
      <c r="G7875" s="72" t="s">
        <v>3711</v>
      </c>
    </row>
    <row r="7876" spans="1:7" x14ac:dyDescent="0.15">
      <c r="A7876" s="81" t="s">
        <v>3918</v>
      </c>
      <c r="B7876" s="72" t="s">
        <v>3993</v>
      </c>
      <c r="C7876" s="72">
        <v>0.50990099009901002</v>
      </c>
      <c r="D7876" s="72">
        <v>0</v>
      </c>
      <c r="E7876" s="72">
        <v>0</v>
      </c>
      <c r="F7876" s="72">
        <v>6.4356435643564396</v>
      </c>
      <c r="G7876" s="72" t="s">
        <v>3711</v>
      </c>
    </row>
    <row r="7877" spans="1:7" x14ac:dyDescent="0.15">
      <c r="A7877" s="81" t="s">
        <v>3906</v>
      </c>
      <c r="B7877" s="72" t="s">
        <v>3816</v>
      </c>
      <c r="C7877" s="72">
        <v>0.14912280701754399</v>
      </c>
      <c r="D7877" s="72">
        <v>3</v>
      </c>
      <c r="E7877" s="72">
        <v>2</v>
      </c>
      <c r="F7877" s="72">
        <v>21.992063492063501</v>
      </c>
      <c r="G7877" s="72" t="s">
        <v>3711</v>
      </c>
    </row>
    <row r="7878" spans="1:7" x14ac:dyDescent="0.15">
      <c r="A7878" s="81" t="s">
        <v>2381</v>
      </c>
      <c r="B7878" s="72" t="s">
        <v>2616</v>
      </c>
      <c r="C7878" s="72">
        <v>0.29824561403508798</v>
      </c>
      <c r="D7878" s="72">
        <v>3</v>
      </c>
      <c r="E7878" s="72">
        <v>2</v>
      </c>
      <c r="F7878" s="72">
        <v>10.984126984127</v>
      </c>
      <c r="G7878" s="72" t="s">
        <v>3711</v>
      </c>
    </row>
    <row r="7879" spans="1:7" x14ac:dyDescent="0.15">
      <c r="A7879" s="81" t="s">
        <v>4044</v>
      </c>
      <c r="B7879" s="72" t="s">
        <v>3776</v>
      </c>
      <c r="C7879" s="72">
        <v>1.0873015873015901</v>
      </c>
      <c r="D7879" s="72">
        <v>2</v>
      </c>
      <c r="E7879" s="72">
        <v>0</v>
      </c>
      <c r="F7879" s="72">
        <v>3</v>
      </c>
      <c r="G7879" s="72" t="s">
        <v>3711</v>
      </c>
    </row>
    <row r="7880" spans="1:7" x14ac:dyDescent="0.15">
      <c r="A7880" s="81" t="s">
        <v>3818</v>
      </c>
      <c r="B7880" s="72" t="s">
        <v>3632</v>
      </c>
      <c r="C7880" s="72">
        <v>0.18421052631578899</v>
      </c>
      <c r="D7880" s="72">
        <v>3</v>
      </c>
      <c r="E7880" s="72">
        <v>2</v>
      </c>
      <c r="F7880" s="72">
        <v>17.706349206349199</v>
      </c>
      <c r="G7880" s="72" t="s">
        <v>3711</v>
      </c>
    </row>
    <row r="7881" spans="1:7" x14ac:dyDescent="0.15">
      <c r="A7881" s="81" t="s">
        <v>4046</v>
      </c>
      <c r="B7881" s="72" t="s">
        <v>1025</v>
      </c>
      <c r="C7881" s="72">
        <v>0.17460317460317501</v>
      </c>
      <c r="D7881" s="72">
        <v>2</v>
      </c>
      <c r="E7881" s="72">
        <v>3</v>
      </c>
      <c r="F7881" s="72">
        <v>18.649122807017498</v>
      </c>
      <c r="G7881" s="72" t="s">
        <v>3711</v>
      </c>
    </row>
    <row r="7882" spans="1:7" x14ac:dyDescent="0.15">
      <c r="A7882" s="81" t="s">
        <v>3952</v>
      </c>
      <c r="B7882" s="72" t="s">
        <v>1025</v>
      </c>
      <c r="C7882" s="72">
        <v>6.3492063492063502E-2</v>
      </c>
      <c r="D7882" s="72">
        <v>2</v>
      </c>
      <c r="E7882" s="72">
        <v>0</v>
      </c>
      <c r="F7882" s="72">
        <v>51.282178217821802</v>
      </c>
      <c r="G7882" s="72" t="s">
        <v>3711</v>
      </c>
    </row>
    <row r="7883" spans="1:7" x14ac:dyDescent="0.15">
      <c r="A7883" s="81" t="s">
        <v>3733</v>
      </c>
      <c r="B7883" s="72" t="s">
        <v>3662</v>
      </c>
      <c r="C7883" s="72">
        <v>7.8762376237623801</v>
      </c>
      <c r="D7883" s="72">
        <v>0</v>
      </c>
      <c r="E7883" s="72">
        <v>3</v>
      </c>
      <c r="F7883" s="72">
        <v>0.41228070175438603</v>
      </c>
      <c r="G7883" s="72" t="s">
        <v>3711</v>
      </c>
    </row>
    <row r="7884" spans="1:7" x14ac:dyDescent="0.15">
      <c r="A7884" s="81" t="s">
        <v>2396</v>
      </c>
      <c r="B7884" s="72" t="s">
        <v>3956</v>
      </c>
      <c r="C7884" s="72">
        <v>1.03465346534653</v>
      </c>
      <c r="D7884" s="72">
        <v>0</v>
      </c>
      <c r="E7884" s="72">
        <v>3</v>
      </c>
      <c r="F7884" s="72">
        <v>3.1315789473684199</v>
      </c>
      <c r="G7884" s="72" t="s">
        <v>3711</v>
      </c>
    </row>
    <row r="7885" spans="1:7" x14ac:dyDescent="0.15">
      <c r="A7885" s="81" t="s">
        <v>3827</v>
      </c>
      <c r="B7885" s="72" t="s">
        <v>3917</v>
      </c>
      <c r="C7885" s="72">
        <v>13.1683168316832</v>
      </c>
      <c r="D7885" s="72">
        <v>0</v>
      </c>
      <c r="E7885" s="72">
        <v>2</v>
      </c>
      <c r="F7885" s="72">
        <v>0.24603174603174599</v>
      </c>
      <c r="G7885" s="72" t="s">
        <v>3711</v>
      </c>
    </row>
    <row r="7886" spans="1:7" x14ac:dyDescent="0.15">
      <c r="A7886" s="81" t="s">
        <v>3743</v>
      </c>
      <c r="B7886" s="72" t="s">
        <v>3725</v>
      </c>
      <c r="C7886" s="72">
        <v>6.45614035087719</v>
      </c>
      <c r="D7886" s="72">
        <v>3</v>
      </c>
      <c r="E7886" s="72">
        <v>3</v>
      </c>
      <c r="F7886" s="72">
        <v>0.5</v>
      </c>
      <c r="G7886" s="72" t="s">
        <v>3711</v>
      </c>
    </row>
    <row r="7887" spans="1:7" x14ac:dyDescent="0.15">
      <c r="A7887" s="81" t="s">
        <v>3952</v>
      </c>
      <c r="B7887" s="72" t="s">
        <v>3943</v>
      </c>
      <c r="C7887" s="72">
        <v>6.3492063492063502E-2</v>
      </c>
      <c r="D7887" s="72">
        <v>2</v>
      </c>
      <c r="E7887" s="72">
        <v>2</v>
      </c>
      <c r="F7887" s="72">
        <v>50.769841269841301</v>
      </c>
      <c r="G7887" s="72" t="s">
        <v>3711</v>
      </c>
    </row>
    <row r="7888" spans="1:7" x14ac:dyDescent="0.15">
      <c r="A7888" s="81" t="s">
        <v>4077</v>
      </c>
      <c r="B7888" s="72" t="s">
        <v>1628</v>
      </c>
      <c r="C7888" s="72">
        <v>0.32178217821782201</v>
      </c>
      <c r="D7888" s="72">
        <v>0</v>
      </c>
      <c r="E7888" s="72">
        <v>3</v>
      </c>
      <c r="F7888" s="72">
        <v>9.9473684210526301</v>
      </c>
      <c r="G7888" s="72" t="s">
        <v>3711</v>
      </c>
    </row>
    <row r="7889" spans="1:7" x14ac:dyDescent="0.15">
      <c r="A7889" s="81" t="s">
        <v>3887</v>
      </c>
      <c r="B7889" s="72" t="s">
        <v>3931</v>
      </c>
      <c r="C7889" s="72">
        <v>0.634920634920635</v>
      </c>
      <c r="D7889" s="72">
        <v>2</v>
      </c>
      <c r="E7889" s="72">
        <v>2</v>
      </c>
      <c r="F7889" s="72">
        <v>5.0396825396825404</v>
      </c>
      <c r="G7889" s="72" t="s">
        <v>3711</v>
      </c>
    </row>
    <row r="7890" spans="1:7" x14ac:dyDescent="0.15">
      <c r="A7890" s="81" t="s">
        <v>3955</v>
      </c>
      <c r="B7890" s="72" t="s">
        <v>3671</v>
      </c>
      <c r="C7890" s="72">
        <v>1.1782178217821799</v>
      </c>
      <c r="D7890" s="72">
        <v>0</v>
      </c>
      <c r="E7890" s="72">
        <v>0</v>
      </c>
      <c r="F7890" s="72">
        <v>2.71287128712871</v>
      </c>
      <c r="G7890" s="72" t="s">
        <v>3711</v>
      </c>
    </row>
    <row r="7891" spans="1:7" x14ac:dyDescent="0.15">
      <c r="A7891" s="81" t="s">
        <v>3905</v>
      </c>
      <c r="B7891" s="72" t="s">
        <v>3722</v>
      </c>
      <c r="C7891" s="72">
        <v>0.33333333333333298</v>
      </c>
      <c r="D7891" s="72">
        <v>3</v>
      </c>
      <c r="E7891" s="72">
        <v>0</v>
      </c>
      <c r="F7891" s="72">
        <v>9.5841584158415802</v>
      </c>
      <c r="G7891" s="72" t="s">
        <v>3711</v>
      </c>
    </row>
    <row r="7892" spans="1:7" x14ac:dyDescent="0.15">
      <c r="A7892" s="81" t="s">
        <v>1055</v>
      </c>
      <c r="B7892" s="72" t="s">
        <v>3632</v>
      </c>
      <c r="C7892" s="72">
        <v>363.46031746031701</v>
      </c>
      <c r="D7892" s="72">
        <v>2</v>
      </c>
      <c r="E7892" s="72">
        <v>3</v>
      </c>
      <c r="F7892" s="72">
        <v>8.7719298245613996E-3</v>
      </c>
      <c r="G7892" s="72" t="s">
        <v>3711</v>
      </c>
    </row>
    <row r="7893" spans="1:7" x14ac:dyDescent="0.15">
      <c r="A7893" s="81" t="s">
        <v>1055</v>
      </c>
      <c r="B7893" s="72" t="s">
        <v>3796</v>
      </c>
      <c r="C7893" s="72">
        <v>363.46031746031701</v>
      </c>
      <c r="D7893" s="72">
        <v>2</v>
      </c>
      <c r="E7893" s="72">
        <v>3</v>
      </c>
      <c r="F7893" s="72">
        <v>8.7719298245613996E-3</v>
      </c>
      <c r="G7893" s="72" t="s">
        <v>3711</v>
      </c>
    </row>
    <row r="7894" spans="1:7" x14ac:dyDescent="0.15">
      <c r="A7894" s="81" t="s">
        <v>4052</v>
      </c>
      <c r="B7894" s="72" t="s">
        <v>4151</v>
      </c>
      <c r="C7894" s="72">
        <v>3.8571428571428599</v>
      </c>
      <c r="D7894" s="72">
        <v>2</v>
      </c>
      <c r="E7894" s="72">
        <v>2</v>
      </c>
      <c r="F7894" s="72">
        <v>0.82539682539682502</v>
      </c>
      <c r="G7894" s="72" t="s">
        <v>3711</v>
      </c>
    </row>
    <row r="7895" spans="1:7" x14ac:dyDescent="0.15">
      <c r="A7895" s="81" t="s">
        <v>4022</v>
      </c>
      <c r="B7895" s="72" t="s">
        <v>3727</v>
      </c>
      <c r="C7895" s="72">
        <v>0.72807017543859698</v>
      </c>
      <c r="D7895" s="72">
        <v>3</v>
      </c>
      <c r="E7895" s="72">
        <v>0</v>
      </c>
      <c r="F7895" s="72">
        <v>4.3712871287128703</v>
      </c>
      <c r="G7895" s="72" t="s">
        <v>3711</v>
      </c>
    </row>
    <row r="7896" spans="1:7" x14ac:dyDescent="0.15">
      <c r="A7896" s="81" t="s">
        <v>3732</v>
      </c>
      <c r="B7896" s="72" t="s">
        <v>2824</v>
      </c>
      <c r="C7896" s="72">
        <v>1.54385964912281</v>
      </c>
      <c r="D7896" s="72">
        <v>3</v>
      </c>
      <c r="E7896" s="72">
        <v>3</v>
      </c>
      <c r="F7896" s="72">
        <v>2.0614035087719298</v>
      </c>
      <c r="G7896" s="72" t="s">
        <v>3711</v>
      </c>
    </row>
    <row r="7897" spans="1:7" x14ac:dyDescent="0.15">
      <c r="A7897" s="81" t="s">
        <v>4000</v>
      </c>
      <c r="B7897" s="72" t="s">
        <v>3001</v>
      </c>
      <c r="C7897" s="72">
        <v>0.54950495049504999</v>
      </c>
      <c r="D7897" s="72">
        <v>0</v>
      </c>
      <c r="E7897" s="72">
        <v>0</v>
      </c>
      <c r="F7897" s="72">
        <v>5.7772277227722801</v>
      </c>
      <c r="G7897" s="72" t="s">
        <v>3711</v>
      </c>
    </row>
    <row r="7898" spans="1:7" x14ac:dyDescent="0.15">
      <c r="A7898" s="81" t="s">
        <v>4152</v>
      </c>
      <c r="B7898" s="72" t="s">
        <v>3819</v>
      </c>
      <c r="C7898" s="72">
        <v>1.9682539682539699</v>
      </c>
      <c r="D7898" s="72">
        <v>2</v>
      </c>
      <c r="E7898" s="72">
        <v>2</v>
      </c>
      <c r="F7898" s="72">
        <v>1.6111111111111101</v>
      </c>
      <c r="G7898" s="72" t="s">
        <v>3711</v>
      </c>
    </row>
    <row r="7899" spans="1:7" x14ac:dyDescent="0.15">
      <c r="A7899" s="81" t="s">
        <v>3959</v>
      </c>
      <c r="B7899" s="72" t="s">
        <v>3640</v>
      </c>
      <c r="C7899" s="72">
        <v>2.1403508771929798</v>
      </c>
      <c r="D7899" s="72">
        <v>3</v>
      </c>
      <c r="E7899" s="72">
        <v>0</v>
      </c>
      <c r="F7899" s="72">
        <v>1.48019801980198</v>
      </c>
      <c r="G7899" s="72" t="s">
        <v>3711</v>
      </c>
    </row>
    <row r="7900" spans="1:7" x14ac:dyDescent="0.15">
      <c r="A7900" s="81" t="s">
        <v>3770</v>
      </c>
      <c r="B7900" s="72" t="s">
        <v>3723</v>
      </c>
      <c r="C7900" s="72">
        <v>4.4059405940594099</v>
      </c>
      <c r="D7900" s="72">
        <v>0</v>
      </c>
      <c r="E7900" s="72">
        <v>0</v>
      </c>
      <c r="F7900" s="72">
        <v>0.71782178217821802</v>
      </c>
      <c r="G7900" s="72" t="s">
        <v>3711</v>
      </c>
    </row>
    <row r="7901" spans="1:7" x14ac:dyDescent="0.15">
      <c r="A7901" s="81" t="s">
        <v>2509</v>
      </c>
      <c r="B7901" s="72" t="s">
        <v>3723</v>
      </c>
      <c r="C7901" s="72">
        <v>0.464912280701754</v>
      </c>
      <c r="D7901" s="72">
        <v>3</v>
      </c>
      <c r="E7901" s="72">
        <v>2</v>
      </c>
      <c r="F7901" s="72">
        <v>6.7936507936507899</v>
      </c>
      <c r="G7901" s="72" t="s">
        <v>3711</v>
      </c>
    </row>
    <row r="7902" spans="1:7" x14ac:dyDescent="0.15">
      <c r="A7902" s="81" t="s">
        <v>3841</v>
      </c>
      <c r="B7902" s="72" t="s">
        <v>3983</v>
      </c>
      <c r="C7902" s="72">
        <v>0.99122807017543901</v>
      </c>
      <c r="D7902" s="72">
        <v>3</v>
      </c>
      <c r="E7902" s="72">
        <v>0</v>
      </c>
      <c r="F7902" s="72">
        <v>3.1831683168316798</v>
      </c>
      <c r="G7902" s="72" t="s">
        <v>3711</v>
      </c>
    </row>
    <row r="7903" spans="1:7" x14ac:dyDescent="0.15">
      <c r="A7903" s="81" t="s">
        <v>3841</v>
      </c>
      <c r="B7903" s="72" t="s">
        <v>3761</v>
      </c>
      <c r="C7903" s="72">
        <v>3.7722772277227699</v>
      </c>
      <c r="D7903" s="72">
        <v>0</v>
      </c>
      <c r="E7903" s="72">
        <v>3</v>
      </c>
      <c r="F7903" s="72">
        <v>0.83333333333333304</v>
      </c>
      <c r="G7903" s="72" t="s">
        <v>3711</v>
      </c>
    </row>
    <row r="7904" spans="1:7" x14ac:dyDescent="0.15">
      <c r="A7904" s="81" t="s">
        <v>3747</v>
      </c>
      <c r="B7904" s="72" t="s">
        <v>4085</v>
      </c>
      <c r="C7904" s="72">
        <v>17.891089108910901</v>
      </c>
      <c r="D7904" s="72">
        <v>0</v>
      </c>
      <c r="E7904" s="72">
        <v>3</v>
      </c>
      <c r="F7904" s="72">
        <v>0.175438596491228</v>
      </c>
      <c r="G7904" s="72" t="s">
        <v>3711</v>
      </c>
    </row>
    <row r="7905" spans="1:7" x14ac:dyDescent="0.15">
      <c r="A7905" s="81" t="s">
        <v>2682</v>
      </c>
      <c r="B7905" s="72" t="s">
        <v>3837</v>
      </c>
      <c r="C7905" s="72">
        <v>2.9736842105263199</v>
      </c>
      <c r="D7905" s="72">
        <v>3</v>
      </c>
      <c r="E7905" s="72">
        <v>0</v>
      </c>
      <c r="F7905" s="72">
        <v>1.0544554455445501</v>
      </c>
      <c r="G7905" s="72" t="s">
        <v>3711</v>
      </c>
    </row>
    <row r="7906" spans="1:7" x14ac:dyDescent="0.15">
      <c r="A7906" s="81" t="s">
        <v>176</v>
      </c>
      <c r="B7906" s="72" t="s">
        <v>2523</v>
      </c>
      <c r="C7906" s="72">
        <v>2.6052631578947398</v>
      </c>
      <c r="D7906" s="72">
        <v>3</v>
      </c>
      <c r="E7906" s="72">
        <v>3</v>
      </c>
      <c r="F7906" s="72">
        <v>1.20175438596491</v>
      </c>
      <c r="G7906" s="72" t="s">
        <v>3711</v>
      </c>
    </row>
    <row r="7907" spans="1:7" x14ac:dyDescent="0.15">
      <c r="A7907" s="81" t="s">
        <v>4008</v>
      </c>
      <c r="B7907" s="72" t="s">
        <v>3956</v>
      </c>
      <c r="C7907" s="72">
        <v>0.476190476190476</v>
      </c>
      <c r="D7907" s="72">
        <v>2</v>
      </c>
      <c r="E7907" s="72">
        <v>0</v>
      </c>
      <c r="F7907" s="72">
        <v>6.5594059405940603</v>
      </c>
      <c r="G7907" s="72" t="s">
        <v>3711</v>
      </c>
    </row>
    <row r="7908" spans="1:7" x14ac:dyDescent="0.15">
      <c r="A7908" s="81" t="s">
        <v>2556</v>
      </c>
      <c r="B7908" s="72" t="s">
        <v>3784</v>
      </c>
      <c r="C7908" s="72">
        <v>0.52631578947368396</v>
      </c>
      <c r="D7908" s="72">
        <v>3</v>
      </c>
      <c r="E7908" s="72">
        <v>0</v>
      </c>
      <c r="F7908" s="72">
        <v>5.9306930693069297</v>
      </c>
      <c r="G7908" s="72" t="s">
        <v>3711</v>
      </c>
    </row>
    <row r="7909" spans="1:7" x14ac:dyDescent="0.15">
      <c r="A7909" s="81" t="s">
        <v>3735</v>
      </c>
      <c r="B7909" s="72" t="s">
        <v>2347</v>
      </c>
      <c r="C7909" s="72">
        <v>5.2631578947368397E-2</v>
      </c>
      <c r="D7909" s="72">
        <v>3</v>
      </c>
      <c r="E7909" s="72">
        <v>0</v>
      </c>
      <c r="F7909" s="72">
        <v>59.272277227722803</v>
      </c>
      <c r="G7909" s="72" t="s">
        <v>3711</v>
      </c>
    </row>
    <row r="7910" spans="1:7" x14ac:dyDescent="0.15">
      <c r="A7910" s="81" t="s">
        <v>4106</v>
      </c>
      <c r="B7910" s="72" t="s">
        <v>3866</v>
      </c>
      <c r="C7910" s="72">
        <v>0.51587301587301604</v>
      </c>
      <c r="D7910" s="72">
        <v>2</v>
      </c>
      <c r="E7910" s="72">
        <v>0</v>
      </c>
      <c r="F7910" s="72">
        <v>6.01485148514851</v>
      </c>
      <c r="G7910" s="72" t="s">
        <v>3711</v>
      </c>
    </row>
    <row r="7911" spans="1:7" x14ac:dyDescent="0.15">
      <c r="A7911" s="81" t="s">
        <v>3274</v>
      </c>
      <c r="B7911" s="72" t="s">
        <v>4153</v>
      </c>
      <c r="C7911" s="72">
        <v>27.841584158415799</v>
      </c>
      <c r="D7911" s="72">
        <v>0</v>
      </c>
      <c r="E7911" s="72">
        <v>2</v>
      </c>
      <c r="F7911" s="72">
        <v>0.11111111111111099</v>
      </c>
      <c r="G7911" s="72" t="s">
        <v>3711</v>
      </c>
    </row>
    <row r="7912" spans="1:7" x14ac:dyDescent="0.15">
      <c r="A7912" s="81" t="s">
        <v>3886</v>
      </c>
      <c r="B7912" s="72" t="s">
        <v>3714</v>
      </c>
      <c r="C7912" s="72">
        <v>0.36842105263157898</v>
      </c>
      <c r="D7912" s="72">
        <v>3</v>
      </c>
      <c r="E7912" s="72">
        <v>0</v>
      </c>
      <c r="F7912" s="72">
        <v>8.3910891089108901</v>
      </c>
      <c r="G7912" s="72" t="s">
        <v>3711</v>
      </c>
    </row>
    <row r="7913" spans="1:7" x14ac:dyDescent="0.15">
      <c r="A7913" s="81" t="s">
        <v>4043</v>
      </c>
      <c r="B7913" s="72" t="s">
        <v>3713</v>
      </c>
      <c r="C7913" s="72">
        <v>0.140350877192982</v>
      </c>
      <c r="D7913" s="72">
        <v>3</v>
      </c>
      <c r="E7913" s="72">
        <v>2</v>
      </c>
      <c r="F7913" s="72">
        <v>22.023809523809501</v>
      </c>
      <c r="G7913" s="72" t="s">
        <v>3711</v>
      </c>
    </row>
    <row r="7914" spans="1:7" x14ac:dyDescent="0.15">
      <c r="A7914" s="81" t="s">
        <v>3810</v>
      </c>
      <c r="B7914" s="72" t="s">
        <v>3811</v>
      </c>
      <c r="C7914" s="72">
        <v>4.0495049504950504</v>
      </c>
      <c r="D7914" s="72">
        <v>0</v>
      </c>
      <c r="E7914" s="72">
        <v>3</v>
      </c>
      <c r="F7914" s="72">
        <v>0.76315789473684204</v>
      </c>
      <c r="G7914" s="72" t="s">
        <v>3711</v>
      </c>
    </row>
    <row r="7915" spans="1:7" x14ac:dyDescent="0.15">
      <c r="A7915" s="81" t="s">
        <v>4077</v>
      </c>
      <c r="B7915" s="72" t="s">
        <v>3722</v>
      </c>
      <c r="C7915" s="72">
        <v>0.32178217821782201</v>
      </c>
      <c r="D7915" s="72">
        <v>0</v>
      </c>
      <c r="E7915" s="72">
        <v>0</v>
      </c>
      <c r="F7915" s="72">
        <v>9.5841584158415802</v>
      </c>
      <c r="G7915" s="72" t="s">
        <v>3711</v>
      </c>
    </row>
    <row r="7916" spans="1:7" x14ac:dyDescent="0.15">
      <c r="A7916" s="81" t="s">
        <v>4035</v>
      </c>
      <c r="B7916" s="72" t="s">
        <v>3800</v>
      </c>
      <c r="C7916" s="72">
        <v>0.42063492063492097</v>
      </c>
      <c r="D7916" s="72">
        <v>2</v>
      </c>
      <c r="E7916" s="72">
        <v>2</v>
      </c>
      <c r="F7916" s="72">
        <v>7.3253968253968296</v>
      </c>
      <c r="G7916" s="72" t="s">
        <v>3711</v>
      </c>
    </row>
    <row r="7917" spans="1:7" x14ac:dyDescent="0.15">
      <c r="A7917" s="81" t="s">
        <v>3939</v>
      </c>
      <c r="B7917" s="72" t="s">
        <v>808</v>
      </c>
      <c r="C7917" s="72">
        <v>0.13861386138613899</v>
      </c>
      <c r="D7917" s="72">
        <v>0</v>
      </c>
      <c r="E7917" s="72">
        <v>3</v>
      </c>
      <c r="F7917" s="72">
        <v>22.210526315789501</v>
      </c>
      <c r="G7917" s="72" t="s">
        <v>3711</v>
      </c>
    </row>
    <row r="7918" spans="1:7" x14ac:dyDescent="0.15">
      <c r="A7918" s="81" t="s">
        <v>523</v>
      </c>
      <c r="B7918" s="72" t="s">
        <v>3672</v>
      </c>
      <c r="C7918" s="72">
        <v>55.366336633663401</v>
      </c>
      <c r="D7918" s="72">
        <v>0</v>
      </c>
      <c r="E7918" s="72">
        <v>2</v>
      </c>
      <c r="F7918" s="72">
        <v>5.5555555555555601E-2</v>
      </c>
      <c r="G7918" s="72" t="s">
        <v>3711</v>
      </c>
    </row>
    <row r="7919" spans="1:7" x14ac:dyDescent="0.15">
      <c r="A7919" s="81" t="s">
        <v>3830</v>
      </c>
      <c r="B7919" s="72" t="s">
        <v>426</v>
      </c>
      <c r="C7919" s="72">
        <v>8.5495049504950504</v>
      </c>
      <c r="D7919" s="72">
        <v>0</v>
      </c>
      <c r="E7919" s="72">
        <v>3</v>
      </c>
      <c r="F7919" s="72">
        <v>0.359649122807018</v>
      </c>
      <c r="G7919" s="72" t="s">
        <v>3711</v>
      </c>
    </row>
    <row r="7920" spans="1:7" x14ac:dyDescent="0.15">
      <c r="A7920" s="81" t="s">
        <v>4022</v>
      </c>
      <c r="B7920" s="72" t="s">
        <v>3722</v>
      </c>
      <c r="C7920" s="72">
        <v>9.9009900990099001E-2</v>
      </c>
      <c r="D7920" s="72">
        <v>0</v>
      </c>
      <c r="E7920" s="72">
        <v>2</v>
      </c>
      <c r="F7920" s="72">
        <v>30.849206349206298</v>
      </c>
      <c r="G7920" s="72" t="s">
        <v>3711</v>
      </c>
    </row>
    <row r="7921" spans="1:7" x14ac:dyDescent="0.15">
      <c r="A7921" s="81" t="s">
        <v>3752</v>
      </c>
      <c r="B7921" s="72" t="s">
        <v>2422</v>
      </c>
      <c r="C7921" s="72">
        <v>1.62280701754386</v>
      </c>
      <c r="D7921" s="72">
        <v>3</v>
      </c>
      <c r="E7921" s="72">
        <v>3</v>
      </c>
      <c r="F7921" s="72">
        <v>1.87719298245614</v>
      </c>
      <c r="G7921" s="72" t="s">
        <v>3711</v>
      </c>
    </row>
    <row r="7922" spans="1:7" x14ac:dyDescent="0.15">
      <c r="A7922" s="81" t="s">
        <v>3974</v>
      </c>
      <c r="B7922" s="72" t="s">
        <v>1093</v>
      </c>
      <c r="C7922" s="72">
        <v>8.7719298245613996E-3</v>
      </c>
      <c r="D7922" s="72">
        <v>3</v>
      </c>
      <c r="E7922" s="72">
        <v>2</v>
      </c>
      <c r="F7922" s="72">
        <v>347.11904761904799</v>
      </c>
      <c r="G7922" s="72" t="s">
        <v>3711</v>
      </c>
    </row>
    <row r="7923" spans="1:7" x14ac:dyDescent="0.15">
      <c r="A7923" s="81" t="s">
        <v>2415</v>
      </c>
      <c r="B7923" s="72" t="s">
        <v>3725</v>
      </c>
      <c r="C7923" s="72">
        <v>6.0877192982456103</v>
      </c>
      <c r="D7923" s="72">
        <v>3</v>
      </c>
      <c r="E7923" s="72">
        <v>3</v>
      </c>
      <c r="F7923" s="72">
        <v>0.5</v>
      </c>
      <c r="G7923" s="72" t="s">
        <v>3711</v>
      </c>
    </row>
    <row r="7924" spans="1:7" x14ac:dyDescent="0.15">
      <c r="A7924" s="81" t="s">
        <v>3976</v>
      </c>
      <c r="B7924" s="72" t="s">
        <v>4067</v>
      </c>
      <c r="C7924" s="72">
        <v>10.976190476190499</v>
      </c>
      <c r="D7924" s="72">
        <v>2</v>
      </c>
      <c r="E7924" s="72">
        <v>0</v>
      </c>
      <c r="F7924" s="72">
        <v>0.27722772277227697</v>
      </c>
      <c r="G7924" s="72" t="s">
        <v>3711</v>
      </c>
    </row>
    <row r="7925" spans="1:7" x14ac:dyDescent="0.15">
      <c r="A7925" s="81" t="s">
        <v>1055</v>
      </c>
      <c r="B7925" s="72" t="s">
        <v>3898</v>
      </c>
      <c r="C7925" s="72">
        <v>61.464912280701803</v>
      </c>
      <c r="D7925" s="72">
        <v>3</v>
      </c>
      <c r="E7925" s="72">
        <v>0</v>
      </c>
      <c r="F7925" s="72">
        <v>4.95049504950495E-2</v>
      </c>
      <c r="G7925" s="72" t="s">
        <v>3711</v>
      </c>
    </row>
    <row r="7926" spans="1:7" x14ac:dyDescent="0.15">
      <c r="A7926" s="81" t="s">
        <v>4022</v>
      </c>
      <c r="B7926" s="72" t="s">
        <v>3779</v>
      </c>
      <c r="C7926" s="72">
        <v>0.72807017543859698</v>
      </c>
      <c r="D7926" s="72">
        <v>3</v>
      </c>
      <c r="E7926" s="72">
        <v>2</v>
      </c>
      <c r="F7926" s="72">
        <v>4.1746031746031704</v>
      </c>
      <c r="G7926" s="72" t="s">
        <v>3711</v>
      </c>
    </row>
    <row r="7927" spans="1:7" x14ac:dyDescent="0.15">
      <c r="A7927" s="81" t="s">
        <v>2369</v>
      </c>
      <c r="B7927" s="72" t="s">
        <v>3756</v>
      </c>
      <c r="C7927" s="72">
        <v>1.56140350877193</v>
      </c>
      <c r="D7927" s="72">
        <v>3</v>
      </c>
      <c r="E7927" s="72">
        <v>2</v>
      </c>
      <c r="F7927" s="72">
        <v>1.94444444444444</v>
      </c>
      <c r="G7927" s="72" t="s">
        <v>3711</v>
      </c>
    </row>
    <row r="7928" spans="1:7" x14ac:dyDescent="0.15">
      <c r="A7928" s="81" t="s">
        <v>4007</v>
      </c>
      <c r="B7928" s="72" t="s">
        <v>1486</v>
      </c>
      <c r="C7928" s="72">
        <v>0.12871287128712899</v>
      </c>
      <c r="D7928" s="72">
        <v>0</v>
      </c>
      <c r="E7928" s="72">
        <v>3</v>
      </c>
      <c r="F7928" s="72">
        <v>23.587719298245599</v>
      </c>
      <c r="G7928" s="72" t="s">
        <v>3711</v>
      </c>
    </row>
    <row r="7929" spans="1:7" x14ac:dyDescent="0.15">
      <c r="A7929" s="81" t="s">
        <v>3506</v>
      </c>
      <c r="B7929" s="72" t="s">
        <v>3577</v>
      </c>
      <c r="C7929" s="72">
        <v>30.634920634920601</v>
      </c>
      <c r="D7929" s="72">
        <v>2</v>
      </c>
      <c r="E7929" s="72">
        <v>0</v>
      </c>
      <c r="F7929" s="72">
        <v>9.9009900990099001E-2</v>
      </c>
      <c r="G7929" s="72" t="s">
        <v>3711</v>
      </c>
    </row>
    <row r="7930" spans="1:7" x14ac:dyDescent="0.15">
      <c r="A7930" s="81" t="s">
        <v>3750</v>
      </c>
      <c r="B7930" s="72" t="s">
        <v>3895</v>
      </c>
      <c r="C7930" s="72">
        <v>34.7222222222222</v>
      </c>
      <c r="D7930" s="72">
        <v>2</v>
      </c>
      <c r="E7930" s="72">
        <v>2</v>
      </c>
      <c r="F7930" s="72">
        <v>8.7301587301587297E-2</v>
      </c>
      <c r="G7930" s="72" t="s">
        <v>3711</v>
      </c>
    </row>
    <row r="7931" spans="1:7" x14ac:dyDescent="0.15">
      <c r="A7931" s="81" t="s">
        <v>3805</v>
      </c>
      <c r="B7931" s="72" t="s">
        <v>3778</v>
      </c>
      <c r="C7931" s="72">
        <v>0.75247524752475203</v>
      </c>
      <c r="D7931" s="72">
        <v>0</v>
      </c>
      <c r="E7931" s="72">
        <v>0</v>
      </c>
      <c r="F7931" s="72">
        <v>4.01485148514851</v>
      </c>
      <c r="G7931" s="72" t="s">
        <v>3711</v>
      </c>
    </row>
    <row r="7932" spans="1:7" x14ac:dyDescent="0.15">
      <c r="A7932" s="81" t="s">
        <v>3858</v>
      </c>
      <c r="B7932" s="72" t="s">
        <v>3898</v>
      </c>
      <c r="C7932" s="72">
        <v>4.7178217821782198</v>
      </c>
      <c r="D7932" s="72">
        <v>0</v>
      </c>
      <c r="E7932" s="72">
        <v>3</v>
      </c>
      <c r="F7932" s="72">
        <v>0.640350877192982</v>
      </c>
      <c r="G7932" s="72" t="s">
        <v>3711</v>
      </c>
    </row>
    <row r="7933" spans="1:7" x14ac:dyDescent="0.15">
      <c r="A7933" s="81" t="s">
        <v>3827</v>
      </c>
      <c r="B7933" s="72" t="s">
        <v>3784</v>
      </c>
      <c r="C7933" s="72">
        <v>0.50877192982456099</v>
      </c>
      <c r="D7933" s="72">
        <v>3</v>
      </c>
      <c r="E7933" s="72">
        <v>0</v>
      </c>
      <c r="F7933" s="72">
        <v>5.9306930693069297</v>
      </c>
      <c r="G7933" s="72" t="s">
        <v>3711</v>
      </c>
    </row>
    <row r="7934" spans="1:7" x14ac:dyDescent="0.15">
      <c r="A7934" s="81" t="s">
        <v>4102</v>
      </c>
      <c r="B7934" s="72" t="s">
        <v>3866</v>
      </c>
      <c r="C7934" s="72">
        <v>0.5</v>
      </c>
      <c r="D7934" s="72">
        <v>0</v>
      </c>
      <c r="E7934" s="72">
        <v>0</v>
      </c>
      <c r="F7934" s="72">
        <v>6.01485148514851</v>
      </c>
      <c r="G7934" s="72" t="s">
        <v>3711</v>
      </c>
    </row>
    <row r="7935" spans="1:7" x14ac:dyDescent="0.15">
      <c r="A7935" s="81" t="s">
        <v>3930</v>
      </c>
      <c r="B7935" s="72" t="s">
        <v>3944</v>
      </c>
      <c r="C7935" s="72">
        <v>8.7719298245614002E-2</v>
      </c>
      <c r="D7935" s="72">
        <v>3</v>
      </c>
      <c r="E7935" s="72">
        <v>2</v>
      </c>
      <c r="F7935" s="72">
        <v>34.2777777777778</v>
      </c>
      <c r="G7935" s="72" t="s">
        <v>3711</v>
      </c>
    </row>
    <row r="7936" spans="1:7" x14ac:dyDescent="0.15">
      <c r="A7936" s="81" t="s">
        <v>762</v>
      </c>
      <c r="B7936" s="72" t="s">
        <v>3975</v>
      </c>
      <c r="C7936" s="72">
        <v>202.29702970297001</v>
      </c>
      <c r="D7936" s="72">
        <v>0</v>
      </c>
      <c r="E7936" s="72">
        <v>0</v>
      </c>
      <c r="F7936" s="72">
        <v>1.4851485148514899E-2</v>
      </c>
      <c r="G7936" s="72" t="s">
        <v>3711</v>
      </c>
    </row>
    <row r="7937" spans="1:7" x14ac:dyDescent="0.15">
      <c r="A7937" s="81" t="s">
        <v>3978</v>
      </c>
      <c r="B7937" s="72" t="s">
        <v>3979</v>
      </c>
      <c r="C7937" s="72">
        <v>7.9444444444444402</v>
      </c>
      <c r="D7937" s="72">
        <v>2</v>
      </c>
      <c r="E7937" s="72">
        <v>3</v>
      </c>
      <c r="F7937" s="72">
        <v>0.37719298245614002</v>
      </c>
      <c r="G7937" s="72" t="s">
        <v>3711</v>
      </c>
    </row>
    <row r="7938" spans="1:7" x14ac:dyDescent="0.15">
      <c r="A7938" s="81" t="s">
        <v>3482</v>
      </c>
      <c r="B7938" s="72" t="s">
        <v>3784</v>
      </c>
      <c r="C7938" s="72">
        <v>0.157894736842105</v>
      </c>
      <c r="D7938" s="72">
        <v>3</v>
      </c>
      <c r="E7938" s="72">
        <v>2</v>
      </c>
      <c r="F7938" s="72">
        <v>18.952380952380999</v>
      </c>
      <c r="G7938" s="72" t="s">
        <v>3711</v>
      </c>
    </row>
    <row r="7939" spans="1:7" x14ac:dyDescent="0.15">
      <c r="A7939" s="81" t="s">
        <v>3910</v>
      </c>
      <c r="B7939" s="72" t="s">
        <v>3911</v>
      </c>
      <c r="C7939" s="72">
        <v>0.62376237623762398</v>
      </c>
      <c r="D7939" s="72">
        <v>0</v>
      </c>
      <c r="E7939" s="72">
        <v>0</v>
      </c>
      <c r="F7939" s="72">
        <v>4.7970297029703</v>
      </c>
      <c r="G7939" s="72" t="s">
        <v>3711</v>
      </c>
    </row>
    <row r="7940" spans="1:7" x14ac:dyDescent="0.15">
      <c r="A7940" s="81" t="s">
        <v>3918</v>
      </c>
      <c r="B7940" s="72" t="s">
        <v>3664</v>
      </c>
      <c r="C7940" s="72">
        <v>0.62280701754386003</v>
      </c>
      <c r="D7940" s="72">
        <v>3</v>
      </c>
      <c r="E7940" s="72">
        <v>0</v>
      </c>
      <c r="F7940" s="72">
        <v>4.7970297029703</v>
      </c>
      <c r="G7940" s="72" t="s">
        <v>3711</v>
      </c>
    </row>
    <row r="7941" spans="1:7" x14ac:dyDescent="0.15">
      <c r="A7941" s="81" t="s">
        <v>3995</v>
      </c>
      <c r="B7941" s="72" t="s">
        <v>2571</v>
      </c>
      <c r="C7941" s="72">
        <v>0.55263157894736803</v>
      </c>
      <c r="D7941" s="72">
        <v>3</v>
      </c>
      <c r="E7941" s="72">
        <v>3</v>
      </c>
      <c r="F7941" s="72">
        <v>5.40350877192982</v>
      </c>
      <c r="G7941" s="72" t="s">
        <v>3711</v>
      </c>
    </row>
    <row r="7942" spans="1:7" x14ac:dyDescent="0.15">
      <c r="A7942" s="81" t="s">
        <v>4035</v>
      </c>
      <c r="B7942" s="72" t="s">
        <v>2275</v>
      </c>
      <c r="C7942" s="72">
        <v>0.42063492063492097</v>
      </c>
      <c r="D7942" s="72">
        <v>2</v>
      </c>
      <c r="E7942" s="72">
        <v>0</v>
      </c>
      <c r="F7942" s="72">
        <v>7.0990099009901</v>
      </c>
      <c r="G7942" s="72" t="s">
        <v>3711</v>
      </c>
    </row>
    <row r="7943" spans="1:7" x14ac:dyDescent="0.15">
      <c r="A7943" s="81" t="s">
        <v>4154</v>
      </c>
      <c r="B7943" s="72" t="s">
        <v>3664</v>
      </c>
      <c r="C7943" s="72">
        <v>0.103174603174603</v>
      </c>
      <c r="D7943" s="72">
        <v>2</v>
      </c>
      <c r="E7943" s="72">
        <v>2</v>
      </c>
      <c r="F7943" s="72">
        <v>28.936507936507901</v>
      </c>
      <c r="G7943" s="72" t="s">
        <v>3711</v>
      </c>
    </row>
    <row r="7944" spans="1:7" x14ac:dyDescent="0.15">
      <c r="A7944" s="81" t="s">
        <v>2726</v>
      </c>
      <c r="B7944" s="72" t="s">
        <v>2609</v>
      </c>
      <c r="C7944" s="72">
        <v>0.26315789473684198</v>
      </c>
      <c r="D7944" s="72">
        <v>3</v>
      </c>
      <c r="E7944" s="72">
        <v>0</v>
      </c>
      <c r="F7944" s="72">
        <v>11.3217821782178</v>
      </c>
      <c r="G7944" s="72" t="s">
        <v>3711</v>
      </c>
    </row>
    <row r="7945" spans="1:7" x14ac:dyDescent="0.15">
      <c r="A7945" s="81" t="s">
        <v>4041</v>
      </c>
      <c r="B7945" s="72" t="s">
        <v>2874</v>
      </c>
      <c r="C7945" s="72">
        <v>0.52380952380952395</v>
      </c>
      <c r="D7945" s="72">
        <v>2</v>
      </c>
      <c r="E7945" s="72">
        <v>3</v>
      </c>
      <c r="F7945" s="72">
        <v>5.6842105263157903</v>
      </c>
      <c r="G7945" s="72" t="s">
        <v>3711</v>
      </c>
    </row>
    <row r="7946" spans="1:7" x14ac:dyDescent="0.15">
      <c r="A7946" s="81" t="s">
        <v>3747</v>
      </c>
      <c r="B7946" s="72" t="s">
        <v>3888</v>
      </c>
      <c r="C7946" s="72">
        <v>9.1578947368421009</v>
      </c>
      <c r="D7946" s="72">
        <v>3</v>
      </c>
      <c r="E7946" s="72">
        <v>3</v>
      </c>
      <c r="F7946" s="72">
        <v>0.324561403508772</v>
      </c>
      <c r="G7946" s="72" t="s">
        <v>3711</v>
      </c>
    </row>
    <row r="7947" spans="1:7" x14ac:dyDescent="0.15">
      <c r="A7947" s="81" t="s">
        <v>3930</v>
      </c>
      <c r="B7947" s="72" t="s">
        <v>3725</v>
      </c>
      <c r="C7947" s="72">
        <v>0.49206349206349198</v>
      </c>
      <c r="D7947" s="72">
        <v>2</v>
      </c>
      <c r="E7947" s="72">
        <v>2</v>
      </c>
      <c r="F7947" s="72">
        <v>6.0396825396825404</v>
      </c>
      <c r="G7947" s="72" t="s">
        <v>3711</v>
      </c>
    </row>
    <row r="7948" spans="1:7" x14ac:dyDescent="0.15">
      <c r="A7948" s="81" t="s">
        <v>3833</v>
      </c>
      <c r="B7948" s="72" t="s">
        <v>3916</v>
      </c>
      <c r="C7948" s="72">
        <v>20.678217821782201</v>
      </c>
      <c r="D7948" s="72">
        <v>0</v>
      </c>
      <c r="E7948" s="72">
        <v>0</v>
      </c>
      <c r="F7948" s="72">
        <v>0.143564356435644</v>
      </c>
      <c r="G7948" s="72" t="s">
        <v>3711</v>
      </c>
    </row>
    <row r="7949" spans="1:7" x14ac:dyDescent="0.15">
      <c r="A7949" s="81" t="s">
        <v>4007</v>
      </c>
      <c r="B7949" s="72" t="s">
        <v>2523</v>
      </c>
      <c r="C7949" s="72">
        <v>0.12871287128712899</v>
      </c>
      <c r="D7949" s="72">
        <v>0</v>
      </c>
      <c r="E7949" s="72">
        <v>0</v>
      </c>
      <c r="F7949" s="72">
        <v>23.054455445544601</v>
      </c>
      <c r="G7949" s="72" t="s">
        <v>3711</v>
      </c>
    </row>
    <row r="7950" spans="1:7" x14ac:dyDescent="0.15">
      <c r="A7950" s="81" t="s">
        <v>3810</v>
      </c>
      <c r="B7950" s="72" t="s">
        <v>3811</v>
      </c>
      <c r="C7950" s="72">
        <v>0.105263157894737</v>
      </c>
      <c r="D7950" s="72">
        <v>3</v>
      </c>
      <c r="E7950" s="72">
        <v>2</v>
      </c>
      <c r="F7950" s="72">
        <v>28.182539682539701</v>
      </c>
      <c r="G7950" s="72" t="s">
        <v>3711</v>
      </c>
    </row>
    <row r="7951" spans="1:7" x14ac:dyDescent="0.15">
      <c r="A7951" s="81" t="s">
        <v>3813</v>
      </c>
      <c r="B7951" s="72" t="s">
        <v>3702</v>
      </c>
      <c r="C7951" s="72">
        <v>2.1237623762376199</v>
      </c>
      <c r="D7951" s="72">
        <v>0</v>
      </c>
      <c r="E7951" s="72">
        <v>2</v>
      </c>
      <c r="F7951" s="72">
        <v>1.3968253968254001</v>
      </c>
      <c r="G7951" s="72" t="s">
        <v>3711</v>
      </c>
    </row>
    <row r="7952" spans="1:7" x14ac:dyDescent="0.15">
      <c r="A7952" s="81" t="s">
        <v>3741</v>
      </c>
      <c r="B7952" s="72" t="s">
        <v>3870</v>
      </c>
      <c r="C7952" s="72">
        <v>3.2456140350877201</v>
      </c>
      <c r="D7952" s="72">
        <v>3</v>
      </c>
      <c r="E7952" s="72">
        <v>3</v>
      </c>
      <c r="F7952" s="72">
        <v>0.91228070175438603</v>
      </c>
      <c r="G7952" s="72" t="s">
        <v>3711</v>
      </c>
    </row>
    <row r="7953" spans="1:7" x14ac:dyDescent="0.15">
      <c r="A7953" s="81" t="s">
        <v>3961</v>
      </c>
      <c r="B7953" s="72" t="s">
        <v>4155</v>
      </c>
      <c r="C7953" s="72">
        <v>0.84920634920634896</v>
      </c>
      <c r="D7953" s="72">
        <v>2</v>
      </c>
      <c r="E7953" s="72">
        <v>2</v>
      </c>
      <c r="F7953" s="72">
        <v>3.4841269841269802</v>
      </c>
      <c r="G7953" s="72" t="s">
        <v>3711</v>
      </c>
    </row>
    <row r="7954" spans="1:7" x14ac:dyDescent="0.15">
      <c r="A7954" s="81" t="s">
        <v>3848</v>
      </c>
      <c r="B7954" s="72" t="s">
        <v>3812</v>
      </c>
      <c r="C7954" s="72">
        <v>3.0099009900990099</v>
      </c>
      <c r="D7954" s="72">
        <v>0</v>
      </c>
      <c r="E7954" s="72">
        <v>0</v>
      </c>
      <c r="F7954" s="72">
        <v>0.98019801980197996</v>
      </c>
      <c r="G7954" s="72" t="s">
        <v>3711</v>
      </c>
    </row>
    <row r="7955" spans="1:7" x14ac:dyDescent="0.15">
      <c r="A7955" s="81" t="s">
        <v>3788</v>
      </c>
      <c r="B7955" s="72" t="s">
        <v>3899</v>
      </c>
      <c r="C7955" s="72">
        <v>0.64851485148514898</v>
      </c>
      <c r="D7955" s="72">
        <v>0</v>
      </c>
      <c r="E7955" s="72">
        <v>2</v>
      </c>
      <c r="F7955" s="72">
        <v>4.5476190476190501</v>
      </c>
      <c r="G7955" s="72" t="s">
        <v>3711</v>
      </c>
    </row>
    <row r="7956" spans="1:7" x14ac:dyDescent="0.15">
      <c r="A7956" s="81" t="s">
        <v>450</v>
      </c>
      <c r="B7956" s="72" t="s">
        <v>3703</v>
      </c>
      <c r="C7956" s="72">
        <v>12.157894736842101</v>
      </c>
      <c r="D7956" s="72">
        <v>3</v>
      </c>
      <c r="E7956" s="72">
        <v>0</v>
      </c>
      <c r="F7956" s="72">
        <v>0.24257425742574301</v>
      </c>
      <c r="G7956" s="72" t="s">
        <v>3711</v>
      </c>
    </row>
    <row r="7957" spans="1:7" x14ac:dyDescent="0.15">
      <c r="A7957" s="81" t="s">
        <v>3787</v>
      </c>
      <c r="B7957" s="72" t="s">
        <v>2548</v>
      </c>
      <c r="C7957" s="72">
        <v>0.50877192982456099</v>
      </c>
      <c r="D7957" s="72">
        <v>3</v>
      </c>
      <c r="E7957" s="72">
        <v>0</v>
      </c>
      <c r="F7957" s="72">
        <v>5.7920792079207901</v>
      </c>
      <c r="G7957" s="72" t="s">
        <v>3711</v>
      </c>
    </row>
    <row r="7958" spans="1:7" x14ac:dyDescent="0.15">
      <c r="A7958" s="81" t="s">
        <v>3534</v>
      </c>
      <c r="B7958" s="72" t="s">
        <v>3792</v>
      </c>
      <c r="C7958" s="72">
        <v>28.539603960396001</v>
      </c>
      <c r="D7958" s="72">
        <v>0</v>
      </c>
      <c r="E7958" s="72">
        <v>2</v>
      </c>
      <c r="F7958" s="72">
        <v>0.103174603174603</v>
      </c>
      <c r="G7958" s="72" t="s">
        <v>3711</v>
      </c>
    </row>
    <row r="7959" spans="1:7" x14ac:dyDescent="0.15">
      <c r="A7959" s="81" t="s">
        <v>3740</v>
      </c>
      <c r="B7959" s="72" t="s">
        <v>3640</v>
      </c>
      <c r="C7959" s="72">
        <v>0.41228070175438603</v>
      </c>
      <c r="D7959" s="72">
        <v>3</v>
      </c>
      <c r="E7959" s="72">
        <v>2</v>
      </c>
      <c r="F7959" s="72">
        <v>7.1269841269841301</v>
      </c>
      <c r="G7959" s="72" t="s">
        <v>3711</v>
      </c>
    </row>
    <row r="7960" spans="1:7" x14ac:dyDescent="0.15">
      <c r="A7960" s="81" t="s">
        <v>3780</v>
      </c>
      <c r="B7960" s="72" t="s">
        <v>4156</v>
      </c>
      <c r="C7960" s="72">
        <v>25.753968253968299</v>
      </c>
      <c r="D7960" s="72">
        <v>2</v>
      </c>
      <c r="E7960" s="72">
        <v>3</v>
      </c>
      <c r="F7960" s="72">
        <v>0.114035087719298</v>
      </c>
      <c r="G7960" s="72" t="s">
        <v>3711</v>
      </c>
    </row>
    <row r="7961" spans="1:7" x14ac:dyDescent="0.15">
      <c r="A7961" s="81" t="s">
        <v>3735</v>
      </c>
      <c r="B7961" s="72" t="s">
        <v>3675</v>
      </c>
      <c r="C7961" s="72">
        <v>20.539682539682499</v>
      </c>
      <c r="D7961" s="72">
        <v>2</v>
      </c>
      <c r="E7961" s="72">
        <v>2</v>
      </c>
      <c r="F7961" s="72">
        <v>0.14285714285714299</v>
      </c>
      <c r="G7961" s="72" t="s">
        <v>3711</v>
      </c>
    </row>
    <row r="7962" spans="1:7" x14ac:dyDescent="0.15">
      <c r="A7962" s="81" t="s">
        <v>3750</v>
      </c>
      <c r="B7962" s="72" t="s">
        <v>3990</v>
      </c>
      <c r="C7962" s="72">
        <v>1.92105263157895</v>
      </c>
      <c r="D7962" s="72">
        <v>3</v>
      </c>
      <c r="E7962" s="72">
        <v>2</v>
      </c>
      <c r="F7962" s="72">
        <v>1.52380952380952</v>
      </c>
      <c r="G7962" s="72" t="s">
        <v>3711</v>
      </c>
    </row>
    <row r="7963" spans="1:7" x14ac:dyDescent="0.15">
      <c r="A7963" s="81" t="s">
        <v>1055</v>
      </c>
      <c r="B7963" s="72" t="s">
        <v>3835</v>
      </c>
      <c r="C7963" s="72">
        <v>61.464912280701803</v>
      </c>
      <c r="D7963" s="72">
        <v>3</v>
      </c>
      <c r="E7963" s="72">
        <v>2</v>
      </c>
      <c r="F7963" s="72">
        <v>4.7619047619047603E-2</v>
      </c>
      <c r="G7963" s="72" t="s">
        <v>3711</v>
      </c>
    </row>
    <row r="7964" spans="1:7" x14ac:dyDescent="0.15">
      <c r="A7964" s="81" t="s">
        <v>2420</v>
      </c>
      <c r="B7964" s="72" t="s">
        <v>3671</v>
      </c>
      <c r="C7964" s="72">
        <v>33.346534653465298</v>
      </c>
      <c r="D7964" s="72">
        <v>0</v>
      </c>
      <c r="E7964" s="72">
        <v>3</v>
      </c>
      <c r="F7964" s="72">
        <v>8.7719298245614002E-2</v>
      </c>
      <c r="G7964" s="72" t="s">
        <v>3711</v>
      </c>
    </row>
    <row r="7965" spans="1:7" x14ac:dyDescent="0.15">
      <c r="A7965" s="81" t="s">
        <v>3848</v>
      </c>
      <c r="B7965" s="72" t="s">
        <v>3791</v>
      </c>
      <c r="C7965" s="72">
        <v>3.0099009900990099</v>
      </c>
      <c r="D7965" s="72">
        <v>0</v>
      </c>
      <c r="E7965" s="72">
        <v>0</v>
      </c>
      <c r="F7965" s="72">
        <v>0.97029702970297005</v>
      </c>
      <c r="G7965" s="72" t="s">
        <v>3711</v>
      </c>
    </row>
    <row r="7966" spans="1:7" x14ac:dyDescent="0.15">
      <c r="A7966" s="81" t="s">
        <v>1220</v>
      </c>
      <c r="B7966" s="72" t="s">
        <v>3702</v>
      </c>
      <c r="C7966" s="72">
        <v>166.37128712871299</v>
      </c>
      <c r="D7966" s="72">
        <v>0</v>
      </c>
      <c r="E7966" s="72">
        <v>3</v>
      </c>
      <c r="F7966" s="72">
        <v>1.7543859649122799E-2</v>
      </c>
      <c r="G7966" s="72" t="s">
        <v>3711</v>
      </c>
    </row>
    <row r="7967" spans="1:7" x14ac:dyDescent="0.15">
      <c r="A7967" s="81" t="s">
        <v>1220</v>
      </c>
      <c r="B7967" s="72" t="s">
        <v>3577</v>
      </c>
      <c r="C7967" s="72">
        <v>166.37128712871299</v>
      </c>
      <c r="D7967" s="72">
        <v>0</v>
      </c>
      <c r="E7967" s="72">
        <v>3</v>
      </c>
      <c r="F7967" s="72">
        <v>1.7543859649122799E-2</v>
      </c>
      <c r="G7967" s="72" t="s">
        <v>3711</v>
      </c>
    </row>
    <row r="7968" spans="1:7" x14ac:dyDescent="0.15">
      <c r="A7968" s="81" t="s">
        <v>1220</v>
      </c>
      <c r="B7968" s="72" t="s">
        <v>3675</v>
      </c>
      <c r="C7968" s="72">
        <v>20.421052631578899</v>
      </c>
      <c r="D7968" s="72">
        <v>3</v>
      </c>
      <c r="E7968" s="72">
        <v>2</v>
      </c>
      <c r="F7968" s="72">
        <v>0.14285714285714299</v>
      </c>
      <c r="G7968" s="72" t="s">
        <v>3711</v>
      </c>
    </row>
    <row r="7969" spans="1:7" x14ac:dyDescent="0.15">
      <c r="A7969" s="81" t="s">
        <v>3770</v>
      </c>
      <c r="B7969" s="72" t="s">
        <v>3928</v>
      </c>
      <c r="C7969" s="72">
        <v>8.0714285714285694</v>
      </c>
      <c r="D7969" s="72">
        <v>2</v>
      </c>
      <c r="E7969" s="72">
        <v>0</v>
      </c>
      <c r="F7969" s="72">
        <v>0.36138613861386099</v>
      </c>
      <c r="G7969" s="72" t="s">
        <v>3711</v>
      </c>
    </row>
    <row r="7970" spans="1:7" x14ac:dyDescent="0.15">
      <c r="A7970" s="81" t="s">
        <v>3805</v>
      </c>
      <c r="B7970" s="72" t="s">
        <v>4075</v>
      </c>
      <c r="C7970" s="72">
        <v>16.365079365079399</v>
      </c>
      <c r="D7970" s="72">
        <v>2</v>
      </c>
      <c r="E7970" s="72">
        <v>0</v>
      </c>
      <c r="F7970" s="72">
        <v>0.17821782178217799</v>
      </c>
      <c r="G7970" s="72" t="s">
        <v>3711</v>
      </c>
    </row>
    <row r="7971" spans="1:7" x14ac:dyDescent="0.15">
      <c r="A7971" s="81" t="s">
        <v>4052</v>
      </c>
      <c r="B7971" s="72" t="s">
        <v>4053</v>
      </c>
      <c r="C7971" s="72">
        <v>0.51754385964912297</v>
      </c>
      <c r="D7971" s="72">
        <v>3</v>
      </c>
      <c r="E7971" s="72">
        <v>2</v>
      </c>
      <c r="F7971" s="72">
        <v>5.6190476190476204</v>
      </c>
      <c r="G7971" s="72" t="s">
        <v>3711</v>
      </c>
    </row>
    <row r="7972" spans="1:7" x14ac:dyDescent="0.15">
      <c r="A7972" s="81" t="s">
        <v>3482</v>
      </c>
      <c r="B7972" s="72" t="s">
        <v>3917</v>
      </c>
      <c r="C7972" s="72">
        <v>33.119047619047599</v>
      </c>
      <c r="D7972" s="72">
        <v>2</v>
      </c>
      <c r="E7972" s="72">
        <v>3</v>
      </c>
      <c r="F7972" s="72">
        <v>8.7719298245614002E-2</v>
      </c>
      <c r="G7972" s="72" t="s">
        <v>3711</v>
      </c>
    </row>
    <row r="7973" spans="1:7" x14ac:dyDescent="0.15">
      <c r="A7973" s="81" t="s">
        <v>3741</v>
      </c>
      <c r="B7973" s="72" t="s">
        <v>2502</v>
      </c>
      <c r="C7973" s="72">
        <v>3.2456140350877201</v>
      </c>
      <c r="D7973" s="72">
        <v>3</v>
      </c>
      <c r="E7973" s="72">
        <v>3</v>
      </c>
      <c r="F7973" s="72">
        <v>0.89473684210526305</v>
      </c>
      <c r="G7973" s="72" t="s">
        <v>3711</v>
      </c>
    </row>
    <row r="7974" spans="1:7" x14ac:dyDescent="0.15">
      <c r="A7974" s="81" t="s">
        <v>3998</v>
      </c>
      <c r="B7974" s="72" t="s">
        <v>3655</v>
      </c>
      <c r="C7974" s="72">
        <v>0.91089108910891103</v>
      </c>
      <c r="D7974" s="72">
        <v>0</v>
      </c>
      <c r="E7974" s="72">
        <v>3</v>
      </c>
      <c r="F7974" s="72">
        <v>3.1842105263157898</v>
      </c>
      <c r="G7974" s="72" t="s">
        <v>3711</v>
      </c>
    </row>
    <row r="7975" spans="1:7" x14ac:dyDescent="0.15">
      <c r="A7975" s="81" t="s">
        <v>3918</v>
      </c>
      <c r="B7975" s="72" t="s">
        <v>2874</v>
      </c>
      <c r="C7975" s="72">
        <v>0.50990099009901002</v>
      </c>
      <c r="D7975" s="72">
        <v>0</v>
      </c>
      <c r="E7975" s="72">
        <v>3</v>
      </c>
      <c r="F7975" s="72">
        <v>5.6842105263157903</v>
      </c>
      <c r="G7975" s="72" t="s">
        <v>3711</v>
      </c>
    </row>
    <row r="7976" spans="1:7" x14ac:dyDescent="0.15">
      <c r="A7976" s="81" t="s">
        <v>4086</v>
      </c>
      <c r="B7976" s="72" t="s">
        <v>4157</v>
      </c>
      <c r="C7976" s="72">
        <v>2.86507936507937</v>
      </c>
      <c r="D7976" s="72">
        <v>2</v>
      </c>
      <c r="E7976" s="72">
        <v>2</v>
      </c>
      <c r="F7976" s="72">
        <v>1.0079365079365099</v>
      </c>
      <c r="G7976" s="72" t="s">
        <v>3711</v>
      </c>
    </row>
    <row r="7977" spans="1:7" x14ac:dyDescent="0.15">
      <c r="A7977" s="81" t="s">
        <v>3918</v>
      </c>
      <c r="B7977" s="72" t="s">
        <v>4158</v>
      </c>
      <c r="C7977" s="72">
        <v>3.88095238095238</v>
      </c>
      <c r="D7977" s="72">
        <v>2</v>
      </c>
      <c r="E7977" s="72">
        <v>0</v>
      </c>
      <c r="F7977" s="72">
        <v>0.74257425742574301</v>
      </c>
      <c r="G7977" s="72" t="s">
        <v>3711</v>
      </c>
    </row>
    <row r="7978" spans="1:7" x14ac:dyDescent="0.15">
      <c r="A7978" s="81" t="s">
        <v>3827</v>
      </c>
      <c r="B7978" s="72" t="s">
        <v>3917</v>
      </c>
      <c r="C7978" s="72">
        <v>32.841269841269799</v>
      </c>
      <c r="D7978" s="72">
        <v>2</v>
      </c>
      <c r="E7978" s="72">
        <v>3</v>
      </c>
      <c r="F7978" s="72">
        <v>8.7719298245614002E-2</v>
      </c>
      <c r="G7978" s="72" t="s">
        <v>3711</v>
      </c>
    </row>
    <row r="7979" spans="1:7" x14ac:dyDescent="0.15">
      <c r="A7979" s="81" t="s">
        <v>2556</v>
      </c>
      <c r="B7979" s="72" t="s">
        <v>4027</v>
      </c>
      <c r="C7979" s="72">
        <v>7.7772277227722801</v>
      </c>
      <c r="D7979" s="72">
        <v>0</v>
      </c>
      <c r="E7979" s="72">
        <v>3</v>
      </c>
      <c r="F7979" s="72">
        <v>0.36842105263157898</v>
      </c>
      <c r="G7979" s="72" t="s">
        <v>3711</v>
      </c>
    </row>
    <row r="7980" spans="1:7" x14ac:dyDescent="0.15">
      <c r="A7980" s="81" t="s">
        <v>3841</v>
      </c>
      <c r="B7980" s="72" t="s">
        <v>3983</v>
      </c>
      <c r="C7980" s="72">
        <v>0.99122807017543901</v>
      </c>
      <c r="D7980" s="72">
        <v>3</v>
      </c>
      <c r="E7980" s="72">
        <v>2</v>
      </c>
      <c r="F7980" s="72">
        <v>2.8888888888888902</v>
      </c>
      <c r="G7980" s="72" t="s">
        <v>3711</v>
      </c>
    </row>
    <row r="7981" spans="1:7" x14ac:dyDescent="0.15">
      <c r="A7981" s="81" t="s">
        <v>2687</v>
      </c>
      <c r="B7981" s="72" t="s">
        <v>3126</v>
      </c>
      <c r="C7981" s="72">
        <v>9.6491228070175405E-2</v>
      </c>
      <c r="D7981" s="72">
        <v>3</v>
      </c>
      <c r="E7981" s="72">
        <v>0</v>
      </c>
      <c r="F7981" s="72">
        <v>29.638613861386101</v>
      </c>
      <c r="G7981" s="72" t="s">
        <v>3711</v>
      </c>
    </row>
    <row r="7982" spans="1:7" x14ac:dyDescent="0.15">
      <c r="A7982" s="81" t="s">
        <v>4159</v>
      </c>
      <c r="B7982" s="72" t="s">
        <v>2422</v>
      </c>
      <c r="C7982" s="72">
        <v>4.7619047619047603E-2</v>
      </c>
      <c r="D7982" s="72">
        <v>2</v>
      </c>
      <c r="E7982" s="72">
        <v>2</v>
      </c>
      <c r="F7982" s="72">
        <v>60.015873015872998</v>
      </c>
      <c r="G7982" s="72" t="s">
        <v>3711</v>
      </c>
    </row>
    <row r="7983" spans="1:7" x14ac:dyDescent="0.15">
      <c r="A7983" s="81" t="s">
        <v>4054</v>
      </c>
      <c r="B7983" s="72" t="s">
        <v>3893</v>
      </c>
      <c r="C7983" s="72">
        <v>2.5</v>
      </c>
      <c r="D7983" s="72">
        <v>2</v>
      </c>
      <c r="E7983" s="72">
        <v>2</v>
      </c>
      <c r="F7983" s="72">
        <v>1.1428571428571399</v>
      </c>
      <c r="G7983" s="72" t="s">
        <v>3711</v>
      </c>
    </row>
    <row r="7984" spans="1:7" x14ac:dyDescent="0.15">
      <c r="A7984" s="81" t="s">
        <v>2415</v>
      </c>
      <c r="B7984" s="72" t="s">
        <v>4160</v>
      </c>
      <c r="C7984" s="72">
        <v>89.968253968254004</v>
      </c>
      <c r="D7984" s="72">
        <v>2</v>
      </c>
      <c r="E7984" s="72">
        <v>2</v>
      </c>
      <c r="F7984" s="72">
        <v>3.1746031746031703E-2</v>
      </c>
      <c r="G7984" s="72" t="s">
        <v>3711</v>
      </c>
    </row>
    <row r="7985" spans="1:7" x14ac:dyDescent="0.15">
      <c r="A7985" s="81" t="s">
        <v>4047</v>
      </c>
      <c r="B7985" s="72" t="s">
        <v>3649</v>
      </c>
      <c r="C7985" s="72">
        <v>0.66666666666666696</v>
      </c>
      <c r="D7985" s="72">
        <v>2</v>
      </c>
      <c r="E7985" s="72">
        <v>2</v>
      </c>
      <c r="F7985" s="72">
        <v>4.2698412698412698</v>
      </c>
      <c r="G7985" s="72" t="s">
        <v>3711</v>
      </c>
    </row>
    <row r="7986" spans="1:7" x14ac:dyDescent="0.15">
      <c r="A7986" s="81" t="s">
        <v>4109</v>
      </c>
      <c r="B7986" s="72" t="s">
        <v>371</v>
      </c>
      <c r="C7986" s="72">
        <v>0.16336633663366301</v>
      </c>
      <c r="D7986" s="72">
        <v>0</v>
      </c>
      <c r="E7986" s="72">
        <v>3</v>
      </c>
      <c r="F7986" s="72">
        <v>17.421052631578899</v>
      </c>
      <c r="G7986" s="72" t="s">
        <v>3711</v>
      </c>
    </row>
    <row r="7987" spans="1:7" x14ac:dyDescent="0.15">
      <c r="A7987" s="81" t="s">
        <v>3998</v>
      </c>
      <c r="B7987" s="72" t="s">
        <v>3729</v>
      </c>
      <c r="C7987" s="72">
        <v>0.91089108910891103</v>
      </c>
      <c r="D7987" s="72">
        <v>0</v>
      </c>
      <c r="E7987" s="72">
        <v>3</v>
      </c>
      <c r="F7987" s="72">
        <v>3.12280701754386</v>
      </c>
      <c r="G7987" s="72" t="s">
        <v>3711</v>
      </c>
    </row>
    <row r="7988" spans="1:7" x14ac:dyDescent="0.15">
      <c r="A7988" s="81" t="s">
        <v>3732</v>
      </c>
      <c r="B7988" s="72" t="s">
        <v>3823</v>
      </c>
      <c r="C7988" s="72">
        <v>1.54385964912281</v>
      </c>
      <c r="D7988" s="72">
        <v>3</v>
      </c>
      <c r="E7988" s="72">
        <v>0</v>
      </c>
      <c r="F7988" s="72">
        <v>1.8415841584158399</v>
      </c>
      <c r="G7988" s="72" t="s">
        <v>3711</v>
      </c>
    </row>
    <row r="7989" spans="1:7" x14ac:dyDescent="0.15">
      <c r="A7989" s="81" t="s">
        <v>3978</v>
      </c>
      <c r="B7989" s="72" t="s">
        <v>3893</v>
      </c>
      <c r="C7989" s="72">
        <v>2.48514851485149</v>
      </c>
      <c r="D7989" s="72">
        <v>0</v>
      </c>
      <c r="E7989" s="72">
        <v>2</v>
      </c>
      <c r="F7989" s="72">
        <v>1.1428571428571399</v>
      </c>
      <c r="G7989" s="72" t="s">
        <v>3711</v>
      </c>
    </row>
    <row r="7990" spans="1:7" x14ac:dyDescent="0.15">
      <c r="A7990" s="81" t="s">
        <v>3780</v>
      </c>
      <c r="B7990" s="72" t="s">
        <v>3784</v>
      </c>
      <c r="C7990" s="72">
        <v>2.0614035087719298</v>
      </c>
      <c r="D7990" s="72">
        <v>3</v>
      </c>
      <c r="E7990" s="72">
        <v>3</v>
      </c>
      <c r="F7990" s="72">
        <v>1.37719298245614</v>
      </c>
      <c r="G7990" s="72" t="s">
        <v>3711</v>
      </c>
    </row>
    <row r="7991" spans="1:7" x14ac:dyDescent="0.15">
      <c r="A7991" s="81" t="s">
        <v>3818</v>
      </c>
      <c r="B7991" s="72" t="s">
        <v>1896</v>
      </c>
      <c r="C7991" s="72">
        <v>0.18421052631578899</v>
      </c>
      <c r="D7991" s="72">
        <v>3</v>
      </c>
      <c r="E7991" s="72">
        <v>0</v>
      </c>
      <c r="F7991" s="72">
        <v>15.391089108910901</v>
      </c>
      <c r="G7991" s="72" t="s">
        <v>3711</v>
      </c>
    </row>
    <row r="7992" spans="1:7" x14ac:dyDescent="0.15">
      <c r="A7992" s="81" t="s">
        <v>3828</v>
      </c>
      <c r="B7992" s="72" t="s">
        <v>3658</v>
      </c>
      <c r="C7992" s="72">
        <v>1.4455445544554499</v>
      </c>
      <c r="D7992" s="72">
        <v>0</v>
      </c>
      <c r="E7992" s="72">
        <v>0</v>
      </c>
      <c r="F7992" s="72">
        <v>1.9603960396039599</v>
      </c>
      <c r="G7992" s="72" t="s">
        <v>3711</v>
      </c>
    </row>
    <row r="7993" spans="1:7" x14ac:dyDescent="0.15">
      <c r="A7993" s="81" t="s">
        <v>4147</v>
      </c>
      <c r="B7993" s="72" t="s">
        <v>3924</v>
      </c>
      <c r="C7993" s="72">
        <v>0.64285714285714302</v>
      </c>
      <c r="D7993" s="72">
        <v>2</v>
      </c>
      <c r="E7993" s="72">
        <v>0</v>
      </c>
      <c r="F7993" s="72">
        <v>4.4059405940594099</v>
      </c>
      <c r="G7993" s="72" t="s">
        <v>3711</v>
      </c>
    </row>
    <row r="7994" spans="1:7" x14ac:dyDescent="0.15">
      <c r="A7994" s="81" t="s">
        <v>4082</v>
      </c>
      <c r="B7994" s="72" t="s">
        <v>3652</v>
      </c>
      <c r="C7994" s="72">
        <v>0.24603174603174599</v>
      </c>
      <c r="D7994" s="72">
        <v>2</v>
      </c>
      <c r="E7994" s="72">
        <v>0</v>
      </c>
      <c r="F7994" s="72">
        <v>11.509900990099</v>
      </c>
      <c r="G7994" s="72" t="s">
        <v>3711</v>
      </c>
    </row>
    <row r="7995" spans="1:7" x14ac:dyDescent="0.15">
      <c r="A7995" s="81" t="s">
        <v>4161</v>
      </c>
      <c r="B7995" s="72" t="s">
        <v>4162</v>
      </c>
      <c r="C7995" s="72">
        <v>4.4523809523809499</v>
      </c>
      <c r="D7995" s="72">
        <v>2</v>
      </c>
      <c r="E7995" s="72">
        <v>2</v>
      </c>
      <c r="F7995" s="72">
        <v>0.634920634920635</v>
      </c>
      <c r="G7995" s="72" t="s">
        <v>3711</v>
      </c>
    </row>
    <row r="7996" spans="1:7" x14ac:dyDescent="0.15">
      <c r="A7996" s="81" t="s">
        <v>2560</v>
      </c>
      <c r="B7996" s="72" t="s">
        <v>3771</v>
      </c>
      <c r="C7996" s="72">
        <v>0.464912280701754</v>
      </c>
      <c r="D7996" s="72">
        <v>3</v>
      </c>
      <c r="E7996" s="72">
        <v>2</v>
      </c>
      <c r="F7996" s="72">
        <v>6.07936507936508</v>
      </c>
      <c r="G7996" s="72" t="s">
        <v>3711</v>
      </c>
    </row>
    <row r="7997" spans="1:7" x14ac:dyDescent="0.15">
      <c r="A7997" s="81" t="s">
        <v>4132</v>
      </c>
      <c r="B7997" s="72" t="s">
        <v>3729</v>
      </c>
      <c r="C7997" s="72">
        <v>9.5238095238095205E-2</v>
      </c>
      <c r="D7997" s="72">
        <v>2</v>
      </c>
      <c r="E7997" s="72">
        <v>2</v>
      </c>
      <c r="F7997" s="72">
        <v>29.650793650793702</v>
      </c>
      <c r="G7997" s="72" t="s">
        <v>3711</v>
      </c>
    </row>
    <row r="7998" spans="1:7" x14ac:dyDescent="0.15">
      <c r="A7998" s="81" t="s">
        <v>1220</v>
      </c>
      <c r="B7998" s="72" t="s">
        <v>3577</v>
      </c>
      <c r="C7998" s="72">
        <v>28.269841269841301</v>
      </c>
      <c r="D7998" s="72">
        <v>2</v>
      </c>
      <c r="E7998" s="72">
        <v>0</v>
      </c>
      <c r="F7998" s="72">
        <v>9.9009900990099001E-2</v>
      </c>
      <c r="G7998" s="72" t="s">
        <v>3711</v>
      </c>
    </row>
    <row r="7999" spans="1:7" x14ac:dyDescent="0.15">
      <c r="A7999" s="81" t="s">
        <v>4030</v>
      </c>
      <c r="B7999" s="72" t="s">
        <v>3640</v>
      </c>
      <c r="C7999" s="72">
        <v>3.9841269841269802</v>
      </c>
      <c r="D7999" s="72">
        <v>2</v>
      </c>
      <c r="E7999" s="72">
        <v>3</v>
      </c>
      <c r="F7999" s="72">
        <v>0.70175438596491202</v>
      </c>
      <c r="G7999" s="72" t="s">
        <v>3711</v>
      </c>
    </row>
    <row r="8000" spans="1:7" x14ac:dyDescent="0.15">
      <c r="A8000" s="81" t="s">
        <v>3802</v>
      </c>
      <c r="B8000" s="72" t="s">
        <v>3727</v>
      </c>
      <c r="C8000" s="72">
        <v>26.365079365079399</v>
      </c>
      <c r="D8000" s="72">
        <v>2</v>
      </c>
      <c r="E8000" s="72">
        <v>3</v>
      </c>
      <c r="F8000" s="72">
        <v>0.105263157894737</v>
      </c>
      <c r="G8000" s="72" t="s">
        <v>3711</v>
      </c>
    </row>
    <row r="8001" spans="1:7" x14ac:dyDescent="0.15">
      <c r="A8001" s="81" t="s">
        <v>3858</v>
      </c>
      <c r="B8001" s="72" t="s">
        <v>3898</v>
      </c>
      <c r="C8001" s="72">
        <v>17.476190476190499</v>
      </c>
      <c r="D8001" s="72">
        <v>2</v>
      </c>
      <c r="E8001" s="72">
        <v>2</v>
      </c>
      <c r="F8001" s="72">
        <v>0.158730158730159</v>
      </c>
      <c r="G8001" s="72" t="s">
        <v>3711</v>
      </c>
    </row>
    <row r="8002" spans="1:7" x14ac:dyDescent="0.15">
      <c r="A8002" s="81" t="s">
        <v>3788</v>
      </c>
      <c r="B8002" s="72" t="s">
        <v>3942</v>
      </c>
      <c r="C8002" s="72">
        <v>0.64851485148514898</v>
      </c>
      <c r="D8002" s="72">
        <v>0</v>
      </c>
      <c r="E8002" s="72">
        <v>0</v>
      </c>
      <c r="F8002" s="72">
        <v>4.2772277227722801</v>
      </c>
      <c r="G8002" s="72" t="s">
        <v>3711</v>
      </c>
    </row>
    <row r="8003" spans="1:7" x14ac:dyDescent="0.15">
      <c r="A8003" s="81" t="s">
        <v>4163</v>
      </c>
      <c r="B8003" s="72" t="s">
        <v>2571</v>
      </c>
      <c r="C8003" s="72">
        <v>3.1746031746031703E-2</v>
      </c>
      <c r="D8003" s="72">
        <v>2</v>
      </c>
      <c r="E8003" s="72">
        <v>2</v>
      </c>
      <c r="F8003" s="72">
        <v>87.3333333333333</v>
      </c>
      <c r="G8003" s="72" t="s">
        <v>3711</v>
      </c>
    </row>
    <row r="8004" spans="1:7" x14ac:dyDescent="0.15">
      <c r="A8004" s="81" t="s">
        <v>4035</v>
      </c>
      <c r="B8004" s="72" t="s">
        <v>3126</v>
      </c>
      <c r="C8004" s="72">
        <v>0.21782178217821799</v>
      </c>
      <c r="D8004" s="72">
        <v>0</v>
      </c>
      <c r="E8004" s="72">
        <v>3</v>
      </c>
      <c r="F8004" s="72">
        <v>12.719298245614</v>
      </c>
      <c r="G8004" s="72" t="s">
        <v>3711</v>
      </c>
    </row>
    <row r="8005" spans="1:7" x14ac:dyDescent="0.15">
      <c r="A8005" s="81" t="s">
        <v>3738</v>
      </c>
      <c r="B8005" s="72" t="s">
        <v>3675</v>
      </c>
      <c r="C8005" s="72">
        <v>0.81188118811881205</v>
      </c>
      <c r="D8005" s="72">
        <v>0</v>
      </c>
      <c r="E8005" s="72">
        <v>0</v>
      </c>
      <c r="F8005" s="72">
        <v>3.4059405940594099</v>
      </c>
      <c r="G8005" s="72" t="s">
        <v>3711</v>
      </c>
    </row>
    <row r="8006" spans="1:7" x14ac:dyDescent="0.15">
      <c r="A8006" s="81" t="s">
        <v>4035</v>
      </c>
      <c r="B8006" s="72" t="s">
        <v>2749</v>
      </c>
      <c r="C8006" s="72">
        <v>0.21782178217821799</v>
      </c>
      <c r="D8006" s="72">
        <v>0</v>
      </c>
      <c r="E8006" s="72">
        <v>0</v>
      </c>
      <c r="F8006" s="72">
        <v>12.658415841584199</v>
      </c>
      <c r="G8006" s="72" t="s">
        <v>3711</v>
      </c>
    </row>
    <row r="8007" spans="1:7" x14ac:dyDescent="0.15">
      <c r="A8007" s="81" t="s">
        <v>3788</v>
      </c>
      <c r="B8007" s="72" t="s">
        <v>3899</v>
      </c>
      <c r="C8007" s="72">
        <v>0.64851485148514898</v>
      </c>
      <c r="D8007" s="72">
        <v>0</v>
      </c>
      <c r="E8007" s="72">
        <v>3</v>
      </c>
      <c r="F8007" s="72">
        <v>4.2368421052631602</v>
      </c>
      <c r="G8007" s="72" t="s">
        <v>3711</v>
      </c>
    </row>
    <row r="8008" spans="1:7" x14ac:dyDescent="0.15">
      <c r="A8008" s="81" t="s">
        <v>3732</v>
      </c>
      <c r="B8008" s="72" t="s">
        <v>3716</v>
      </c>
      <c r="C8008" s="72">
        <v>24.047619047619001</v>
      </c>
      <c r="D8008" s="72">
        <v>2</v>
      </c>
      <c r="E8008" s="72">
        <v>3</v>
      </c>
      <c r="F8008" s="72">
        <v>0.114035087719298</v>
      </c>
      <c r="G8008" s="72" t="s">
        <v>3711</v>
      </c>
    </row>
    <row r="8009" spans="1:7" x14ac:dyDescent="0.15">
      <c r="A8009" s="81" t="s">
        <v>3820</v>
      </c>
      <c r="B8009" s="72" t="s">
        <v>2548</v>
      </c>
      <c r="C8009" s="72">
        <v>5.2631578947368397E-2</v>
      </c>
      <c r="D8009" s="72">
        <v>3</v>
      </c>
      <c r="E8009" s="72">
        <v>2</v>
      </c>
      <c r="F8009" s="72">
        <v>52.087301587301603</v>
      </c>
      <c r="G8009" s="72" t="s">
        <v>3711</v>
      </c>
    </row>
    <row r="8010" spans="1:7" x14ac:dyDescent="0.15">
      <c r="A8010" s="81" t="s">
        <v>4012</v>
      </c>
      <c r="B8010" s="72" t="s">
        <v>3951</v>
      </c>
      <c r="C8010" s="72">
        <v>0.38095238095238099</v>
      </c>
      <c r="D8010" s="72">
        <v>2</v>
      </c>
      <c r="E8010" s="72">
        <v>2</v>
      </c>
      <c r="F8010" s="72">
        <v>7.1904761904761898</v>
      </c>
      <c r="G8010" s="72" t="s">
        <v>3711</v>
      </c>
    </row>
    <row r="8011" spans="1:7" x14ac:dyDescent="0.15">
      <c r="A8011" s="81" t="s">
        <v>2726</v>
      </c>
      <c r="B8011" s="72" t="s">
        <v>3713</v>
      </c>
      <c r="C8011" s="72">
        <v>0.46039603960395997</v>
      </c>
      <c r="D8011" s="72">
        <v>0</v>
      </c>
      <c r="E8011" s="72">
        <v>3</v>
      </c>
      <c r="F8011" s="72">
        <v>5.9473684210526301</v>
      </c>
      <c r="G8011" s="72" t="s">
        <v>3711</v>
      </c>
    </row>
    <row r="8012" spans="1:7" x14ac:dyDescent="0.15">
      <c r="A8012" s="81" t="s">
        <v>3930</v>
      </c>
      <c r="B8012" s="72" t="s">
        <v>3944</v>
      </c>
      <c r="C8012" s="72">
        <v>0.49206349206349198</v>
      </c>
      <c r="D8012" s="72">
        <v>2</v>
      </c>
      <c r="E8012" s="72">
        <v>0</v>
      </c>
      <c r="F8012" s="72">
        <v>5.5643564356435604</v>
      </c>
      <c r="G8012" s="72" t="s">
        <v>3711</v>
      </c>
    </row>
    <row r="8013" spans="1:7" x14ac:dyDescent="0.15">
      <c r="A8013" s="81" t="s">
        <v>2887</v>
      </c>
      <c r="B8013" s="72" t="s">
        <v>3716</v>
      </c>
      <c r="C8013" s="72">
        <v>0.262376237623762</v>
      </c>
      <c r="D8013" s="72">
        <v>0</v>
      </c>
      <c r="E8013" s="72">
        <v>2</v>
      </c>
      <c r="F8013" s="72">
        <v>10.396825396825401</v>
      </c>
      <c r="G8013" s="72" t="s">
        <v>3711</v>
      </c>
    </row>
    <row r="8014" spans="1:7" x14ac:dyDescent="0.15">
      <c r="A8014" s="81" t="s">
        <v>2432</v>
      </c>
      <c r="B8014" s="72" t="s">
        <v>3928</v>
      </c>
      <c r="C8014" s="72">
        <v>155.37623762376199</v>
      </c>
      <c r="D8014" s="72">
        <v>0</v>
      </c>
      <c r="E8014" s="72">
        <v>3</v>
      </c>
      <c r="F8014" s="72">
        <v>1.7543859649122799E-2</v>
      </c>
      <c r="G8014" s="72" t="s">
        <v>3711</v>
      </c>
    </row>
    <row r="8015" spans="1:7" x14ac:dyDescent="0.15">
      <c r="A8015" s="81" t="s">
        <v>3780</v>
      </c>
      <c r="B8015" s="72" t="s">
        <v>3812</v>
      </c>
      <c r="C8015" s="72">
        <v>2.7772277227722801</v>
      </c>
      <c r="D8015" s="72">
        <v>0</v>
      </c>
      <c r="E8015" s="72">
        <v>0</v>
      </c>
      <c r="F8015" s="72">
        <v>0.98019801980197996</v>
      </c>
      <c r="G8015" s="72" t="s">
        <v>3711</v>
      </c>
    </row>
    <row r="8016" spans="1:7" x14ac:dyDescent="0.15">
      <c r="A8016" s="81" t="s">
        <v>3970</v>
      </c>
      <c r="B8016" s="72" t="s">
        <v>3859</v>
      </c>
      <c r="C8016" s="72">
        <v>0.35148514851485102</v>
      </c>
      <c r="D8016" s="72">
        <v>0</v>
      </c>
      <c r="E8016" s="72">
        <v>0</v>
      </c>
      <c r="F8016" s="72">
        <v>7.7425742574257397</v>
      </c>
      <c r="G8016" s="72" t="s">
        <v>3711</v>
      </c>
    </row>
    <row r="8017" spans="1:7" x14ac:dyDescent="0.15">
      <c r="A8017" s="81" t="s">
        <v>4134</v>
      </c>
      <c r="B8017" s="72" t="s">
        <v>4164</v>
      </c>
      <c r="C8017" s="72">
        <v>2.8095238095238102</v>
      </c>
      <c r="D8017" s="72">
        <v>2</v>
      </c>
      <c r="E8017" s="72">
        <v>2</v>
      </c>
      <c r="F8017" s="72">
        <v>0.96825396825396803</v>
      </c>
      <c r="G8017" s="72" t="s">
        <v>3711</v>
      </c>
    </row>
    <row r="8018" spans="1:7" x14ac:dyDescent="0.15">
      <c r="A8018" s="81" t="s">
        <v>3930</v>
      </c>
      <c r="B8018" s="72" t="s">
        <v>2347</v>
      </c>
      <c r="C8018" s="72">
        <v>0.49206349206349198</v>
      </c>
      <c r="D8018" s="72">
        <v>2</v>
      </c>
      <c r="E8018" s="72">
        <v>3</v>
      </c>
      <c r="F8018" s="72">
        <v>5.5263157894736796</v>
      </c>
      <c r="G8018" s="72" t="s">
        <v>3711</v>
      </c>
    </row>
    <row r="8019" spans="1:7" x14ac:dyDescent="0.15">
      <c r="A8019" s="81" t="s">
        <v>4071</v>
      </c>
      <c r="B8019" s="72" t="s">
        <v>2616</v>
      </c>
      <c r="C8019" s="72">
        <v>1.44444444444444</v>
      </c>
      <c r="D8019" s="72">
        <v>2</v>
      </c>
      <c r="E8019" s="72">
        <v>0</v>
      </c>
      <c r="F8019" s="72">
        <v>1.88118811881188</v>
      </c>
      <c r="G8019" s="72" t="s">
        <v>3711</v>
      </c>
    </row>
    <row r="8020" spans="1:7" x14ac:dyDescent="0.15">
      <c r="A8020" s="81" t="s">
        <v>4007</v>
      </c>
      <c r="B8020" s="72" t="s">
        <v>1486</v>
      </c>
      <c r="C8020" s="72">
        <v>3.5087719298245598E-2</v>
      </c>
      <c r="D8020" s="72">
        <v>3</v>
      </c>
      <c r="E8020" s="72">
        <v>2</v>
      </c>
      <c r="F8020" s="72">
        <v>77.428571428571402</v>
      </c>
      <c r="G8020" s="72" t="s">
        <v>3711</v>
      </c>
    </row>
    <row r="8021" spans="1:7" x14ac:dyDescent="0.15">
      <c r="A8021" s="81" t="s">
        <v>2560</v>
      </c>
      <c r="B8021" s="72" t="s">
        <v>2370</v>
      </c>
      <c r="C8021" s="72">
        <v>0.464912280701754</v>
      </c>
      <c r="D8021" s="72">
        <v>3</v>
      </c>
      <c r="E8021" s="72">
        <v>0</v>
      </c>
      <c r="F8021" s="72">
        <v>5.8366336633663396</v>
      </c>
      <c r="G8021" s="72" t="s">
        <v>3711</v>
      </c>
    </row>
    <row r="8022" spans="1:7" x14ac:dyDescent="0.15">
      <c r="A8022" s="81" t="s">
        <v>3974</v>
      </c>
      <c r="B8022" s="72" t="s">
        <v>1093</v>
      </c>
      <c r="C8022" s="72">
        <v>0.20792079207920799</v>
      </c>
      <c r="D8022" s="72">
        <v>0</v>
      </c>
      <c r="E8022" s="72">
        <v>3</v>
      </c>
      <c r="F8022" s="72">
        <v>13.0350877192982</v>
      </c>
      <c r="G8022" s="72" t="s">
        <v>3711</v>
      </c>
    </row>
    <row r="8023" spans="1:7" x14ac:dyDescent="0.15">
      <c r="A8023" s="81" t="s">
        <v>2371</v>
      </c>
      <c r="B8023" s="72" t="s">
        <v>2616</v>
      </c>
      <c r="C8023" s="72">
        <v>2.1140350877193002</v>
      </c>
      <c r="D8023" s="72">
        <v>3</v>
      </c>
      <c r="E8023" s="72">
        <v>3</v>
      </c>
      <c r="F8023" s="72">
        <v>1.28070175438596</v>
      </c>
      <c r="G8023" s="72" t="s">
        <v>3711</v>
      </c>
    </row>
    <row r="8024" spans="1:7" x14ac:dyDescent="0.15">
      <c r="A8024" s="81" t="s">
        <v>2244</v>
      </c>
      <c r="B8024" s="72" t="s">
        <v>3879</v>
      </c>
      <c r="C8024" s="72">
        <v>546.555555555556</v>
      </c>
      <c r="D8024" s="72">
        <v>2</v>
      </c>
      <c r="E8024" s="72">
        <v>0</v>
      </c>
      <c r="F8024" s="72">
        <v>4.9504950495049497E-3</v>
      </c>
      <c r="G8024" s="72" t="s">
        <v>3711</v>
      </c>
    </row>
    <row r="8025" spans="1:7" x14ac:dyDescent="0.15">
      <c r="A8025" s="81" t="s">
        <v>2043</v>
      </c>
      <c r="B8025" s="72" t="s">
        <v>4003</v>
      </c>
      <c r="C8025" s="72">
        <v>42.571428571428598</v>
      </c>
      <c r="D8025" s="72">
        <v>2</v>
      </c>
      <c r="E8025" s="72">
        <v>2</v>
      </c>
      <c r="F8025" s="72">
        <v>6.3492063492063502E-2</v>
      </c>
      <c r="G8025" s="72" t="s">
        <v>3711</v>
      </c>
    </row>
    <row r="8026" spans="1:7" x14ac:dyDescent="0.15">
      <c r="A8026" s="81" t="s">
        <v>4008</v>
      </c>
      <c r="B8026" s="72" t="s">
        <v>2612</v>
      </c>
      <c r="C8026" s="72">
        <v>0.476190476190476</v>
      </c>
      <c r="D8026" s="72">
        <v>2</v>
      </c>
      <c r="E8026" s="72">
        <v>3</v>
      </c>
      <c r="F8026" s="72">
        <v>5.6754385964912304</v>
      </c>
      <c r="G8026" s="72" t="s">
        <v>3711</v>
      </c>
    </row>
    <row r="8027" spans="1:7" x14ac:dyDescent="0.15">
      <c r="A8027" s="81" t="s">
        <v>3521</v>
      </c>
      <c r="B8027" s="72" t="s">
        <v>3935</v>
      </c>
      <c r="C8027" s="72">
        <v>0.27777777777777801</v>
      </c>
      <c r="D8027" s="72">
        <v>2</v>
      </c>
      <c r="E8027" s="72">
        <v>3</v>
      </c>
      <c r="F8027" s="72">
        <v>9.7280701754385994</v>
      </c>
      <c r="G8027" s="72" t="s">
        <v>3711</v>
      </c>
    </row>
    <row r="8028" spans="1:7" x14ac:dyDescent="0.15">
      <c r="A8028" s="81" t="s">
        <v>2443</v>
      </c>
      <c r="B8028" s="72" t="s">
        <v>3963</v>
      </c>
      <c r="C8028" s="72">
        <v>25.985148514851499</v>
      </c>
      <c r="D8028" s="72">
        <v>0</v>
      </c>
      <c r="E8028" s="72">
        <v>0</v>
      </c>
      <c r="F8028" s="72">
        <v>0.103960396039604</v>
      </c>
      <c r="G8028" s="72" t="s">
        <v>3711</v>
      </c>
    </row>
    <row r="8029" spans="1:7" x14ac:dyDescent="0.15">
      <c r="A8029" s="81" t="s">
        <v>4103</v>
      </c>
      <c r="B8029" s="72" t="s">
        <v>2422</v>
      </c>
      <c r="C8029" s="72">
        <v>0.15079365079365101</v>
      </c>
      <c r="D8029" s="72">
        <v>2</v>
      </c>
      <c r="E8029" s="72">
        <v>0</v>
      </c>
      <c r="F8029" s="72">
        <v>17.900990099009899</v>
      </c>
      <c r="G8029" s="72" t="s">
        <v>3711</v>
      </c>
    </row>
    <row r="8030" spans="1:7" x14ac:dyDescent="0.15">
      <c r="A8030" s="81" t="s">
        <v>2560</v>
      </c>
      <c r="B8030" s="72" t="s">
        <v>3771</v>
      </c>
      <c r="C8030" s="72">
        <v>0.464912280701754</v>
      </c>
      <c r="D8030" s="72">
        <v>3</v>
      </c>
      <c r="E8030" s="72">
        <v>0</v>
      </c>
      <c r="F8030" s="72">
        <v>5.8019801980198</v>
      </c>
      <c r="G8030" s="72" t="s">
        <v>3711</v>
      </c>
    </row>
    <row r="8031" spans="1:7" x14ac:dyDescent="0.15">
      <c r="A8031" s="81" t="s">
        <v>3785</v>
      </c>
      <c r="B8031" s="72" t="s">
        <v>2548</v>
      </c>
      <c r="C8031" s="72">
        <v>1.6491228070175401</v>
      </c>
      <c r="D8031" s="72">
        <v>3</v>
      </c>
      <c r="E8031" s="72">
        <v>3</v>
      </c>
      <c r="F8031" s="72">
        <v>1.6315789473684199</v>
      </c>
      <c r="G8031" s="72" t="s">
        <v>3711</v>
      </c>
    </row>
    <row r="8032" spans="1:7" x14ac:dyDescent="0.15">
      <c r="A8032" s="81" t="s">
        <v>2014</v>
      </c>
      <c r="B8032" s="72" t="s">
        <v>1486</v>
      </c>
      <c r="C8032" s="72">
        <v>0.114035087719298</v>
      </c>
      <c r="D8032" s="72">
        <v>3</v>
      </c>
      <c r="E8032" s="72">
        <v>3</v>
      </c>
      <c r="F8032" s="72">
        <v>23.587719298245599</v>
      </c>
      <c r="G8032" s="72" t="s">
        <v>3711</v>
      </c>
    </row>
    <row r="8033" spans="1:7" x14ac:dyDescent="0.15">
      <c r="A8033" s="81" t="s">
        <v>3833</v>
      </c>
      <c r="B8033" s="72" t="s">
        <v>4010</v>
      </c>
      <c r="C8033" s="72">
        <v>38.301587301587297</v>
      </c>
      <c r="D8033" s="72">
        <v>2</v>
      </c>
      <c r="E8033" s="72">
        <v>3</v>
      </c>
      <c r="F8033" s="72">
        <v>7.0175438596491196E-2</v>
      </c>
      <c r="G8033" s="72" t="s">
        <v>3711</v>
      </c>
    </row>
    <row r="8034" spans="1:7" x14ac:dyDescent="0.15">
      <c r="A8034" s="81" t="s">
        <v>3959</v>
      </c>
      <c r="B8034" s="72" t="s">
        <v>3695</v>
      </c>
      <c r="C8034" s="72">
        <v>2.1403508771929798</v>
      </c>
      <c r="D8034" s="72">
        <v>3</v>
      </c>
      <c r="E8034" s="72">
        <v>3</v>
      </c>
      <c r="F8034" s="72">
        <v>1.2543859649122799</v>
      </c>
      <c r="G8034" s="72" t="s">
        <v>3711</v>
      </c>
    </row>
    <row r="8035" spans="1:7" x14ac:dyDescent="0.15">
      <c r="A8035" s="81" t="s">
        <v>4059</v>
      </c>
      <c r="B8035" s="72" t="s">
        <v>3893</v>
      </c>
      <c r="C8035" s="72">
        <v>2.3492063492063502</v>
      </c>
      <c r="D8035" s="72">
        <v>2</v>
      </c>
      <c r="E8035" s="72">
        <v>2</v>
      </c>
      <c r="F8035" s="72">
        <v>1.1428571428571399</v>
      </c>
      <c r="G8035" s="72" t="s">
        <v>3711</v>
      </c>
    </row>
    <row r="8036" spans="1:7" x14ac:dyDescent="0.15">
      <c r="A8036" s="81" t="s">
        <v>3774</v>
      </c>
      <c r="B8036" s="72" t="s">
        <v>3636</v>
      </c>
      <c r="C8036" s="72">
        <v>0.14912280701754399</v>
      </c>
      <c r="D8036" s="72">
        <v>3</v>
      </c>
      <c r="E8036" s="72">
        <v>0</v>
      </c>
      <c r="F8036" s="72">
        <v>17.9554455445545</v>
      </c>
      <c r="G8036" s="72" t="s">
        <v>3711</v>
      </c>
    </row>
    <row r="8037" spans="1:7" x14ac:dyDescent="0.15">
      <c r="A8037" s="81" t="s">
        <v>3780</v>
      </c>
      <c r="B8037" s="72" t="s">
        <v>4139</v>
      </c>
      <c r="C8037" s="72">
        <v>25.753968253968299</v>
      </c>
      <c r="D8037" s="72">
        <v>2</v>
      </c>
      <c r="E8037" s="72">
        <v>0</v>
      </c>
      <c r="F8037" s="72">
        <v>0.103960396039604</v>
      </c>
      <c r="G8037" s="72" t="s">
        <v>3711</v>
      </c>
    </row>
    <row r="8038" spans="1:7" x14ac:dyDescent="0.15">
      <c r="A8038" s="81" t="s">
        <v>3506</v>
      </c>
      <c r="B8038" s="72" t="s">
        <v>3103</v>
      </c>
      <c r="C8038" s="72">
        <v>30.634920634920601</v>
      </c>
      <c r="D8038" s="72">
        <v>2</v>
      </c>
      <c r="E8038" s="72">
        <v>2</v>
      </c>
      <c r="F8038" s="72">
        <v>8.7301587301587297E-2</v>
      </c>
      <c r="G8038" s="72" t="s">
        <v>3711</v>
      </c>
    </row>
    <row r="8039" spans="1:7" x14ac:dyDescent="0.15">
      <c r="A8039" s="81" t="s">
        <v>4092</v>
      </c>
      <c r="B8039" s="72" t="s">
        <v>3826</v>
      </c>
      <c r="C8039" s="72">
        <v>0.37301587301587302</v>
      </c>
      <c r="D8039" s="72">
        <v>2</v>
      </c>
      <c r="E8039" s="72">
        <v>0</v>
      </c>
      <c r="F8039" s="72">
        <v>7.1683168316831702</v>
      </c>
      <c r="G8039" s="72" t="s">
        <v>3711</v>
      </c>
    </row>
    <row r="8040" spans="1:7" x14ac:dyDescent="0.15">
      <c r="A8040" s="81" t="s">
        <v>3977</v>
      </c>
      <c r="B8040" s="72" t="s">
        <v>3658</v>
      </c>
      <c r="C8040" s="72">
        <v>1.3613861386138599</v>
      </c>
      <c r="D8040" s="72">
        <v>0</v>
      </c>
      <c r="E8040" s="72">
        <v>0</v>
      </c>
      <c r="F8040" s="72">
        <v>1.9603960396039599</v>
      </c>
      <c r="G8040" s="72" t="s">
        <v>3711</v>
      </c>
    </row>
    <row r="8041" spans="1:7" x14ac:dyDescent="0.15">
      <c r="A8041" s="81" t="s">
        <v>3903</v>
      </c>
      <c r="B8041" s="72" t="s">
        <v>3722</v>
      </c>
      <c r="C8041" s="72">
        <v>1.7079207920792101</v>
      </c>
      <c r="D8041" s="72">
        <v>0</v>
      </c>
      <c r="E8041" s="72">
        <v>3</v>
      </c>
      <c r="F8041" s="72">
        <v>1.56140350877193</v>
      </c>
      <c r="G8041" s="72" t="s">
        <v>3711</v>
      </c>
    </row>
    <row r="8042" spans="1:7" x14ac:dyDescent="0.15">
      <c r="A8042" s="81" t="s">
        <v>2779</v>
      </c>
      <c r="B8042" s="72" t="s">
        <v>3725</v>
      </c>
      <c r="C8042" s="72">
        <v>5.3333333333333304</v>
      </c>
      <c r="D8042" s="72">
        <v>2</v>
      </c>
      <c r="E8042" s="72">
        <v>3</v>
      </c>
      <c r="F8042" s="72">
        <v>0.5</v>
      </c>
      <c r="G8042" s="72" t="s">
        <v>3711</v>
      </c>
    </row>
    <row r="8043" spans="1:7" x14ac:dyDescent="0.15">
      <c r="A8043" s="81" t="s">
        <v>4005</v>
      </c>
      <c r="B8043" s="72" t="s">
        <v>2639</v>
      </c>
      <c r="C8043" s="72">
        <v>6.14035087719298E-2</v>
      </c>
      <c r="D8043" s="72">
        <v>3</v>
      </c>
      <c r="E8043" s="72">
        <v>2</v>
      </c>
      <c r="F8043" s="72">
        <v>43.412698412698397</v>
      </c>
      <c r="G8043" s="72" t="s">
        <v>3711</v>
      </c>
    </row>
    <row r="8044" spans="1:7" x14ac:dyDescent="0.15">
      <c r="A8044" s="81" t="s">
        <v>3759</v>
      </c>
      <c r="B8044" s="72" t="s">
        <v>2749</v>
      </c>
      <c r="C8044" s="72">
        <v>0.21052631578947401</v>
      </c>
      <c r="D8044" s="72">
        <v>3</v>
      </c>
      <c r="E8044" s="72">
        <v>0</v>
      </c>
      <c r="F8044" s="72">
        <v>12.658415841584199</v>
      </c>
      <c r="G8044" s="72" t="s">
        <v>3711</v>
      </c>
    </row>
    <row r="8045" spans="1:7" x14ac:dyDescent="0.15">
      <c r="A8045" s="81" t="s">
        <v>3841</v>
      </c>
      <c r="B8045" s="72" t="s">
        <v>3731</v>
      </c>
      <c r="C8045" s="72">
        <v>0.99122807017543901</v>
      </c>
      <c r="D8045" s="72">
        <v>3</v>
      </c>
      <c r="E8045" s="72">
        <v>0</v>
      </c>
      <c r="F8045" s="72">
        <v>2.6881188118811901</v>
      </c>
      <c r="G8045" s="72" t="s">
        <v>3711</v>
      </c>
    </row>
    <row r="8046" spans="1:7" x14ac:dyDescent="0.15">
      <c r="A8046" s="81" t="s">
        <v>523</v>
      </c>
      <c r="B8046" s="72" t="s">
        <v>3640</v>
      </c>
      <c r="C8046" s="72">
        <v>3.78070175438596</v>
      </c>
      <c r="D8046" s="72">
        <v>3</v>
      </c>
      <c r="E8046" s="72">
        <v>3</v>
      </c>
      <c r="F8046" s="72">
        <v>0.70175438596491202</v>
      </c>
      <c r="G8046" s="72" t="s">
        <v>3711</v>
      </c>
    </row>
    <row r="8047" spans="1:7" x14ac:dyDescent="0.15">
      <c r="A8047" s="81" t="s">
        <v>2371</v>
      </c>
      <c r="B8047" s="72" t="s">
        <v>4083</v>
      </c>
      <c r="C8047" s="72">
        <v>25.678217821782201</v>
      </c>
      <c r="D8047" s="72">
        <v>0</v>
      </c>
      <c r="E8047" s="72">
        <v>2</v>
      </c>
      <c r="F8047" s="72">
        <v>0.103174603174603</v>
      </c>
      <c r="G8047" s="72" t="s">
        <v>3711</v>
      </c>
    </row>
    <row r="8048" spans="1:7" x14ac:dyDescent="0.15">
      <c r="A8048" s="81" t="s">
        <v>4165</v>
      </c>
      <c r="B8048" s="72" t="s">
        <v>3734</v>
      </c>
      <c r="C8048" s="72">
        <v>0.158415841584158</v>
      </c>
      <c r="D8048" s="72">
        <v>0</v>
      </c>
      <c r="E8048" s="72">
        <v>2</v>
      </c>
      <c r="F8048" s="72">
        <v>16.7222222222222</v>
      </c>
      <c r="G8048" s="72" t="s">
        <v>3711</v>
      </c>
    </row>
    <row r="8049" spans="1:7" x14ac:dyDescent="0.15">
      <c r="A8049" s="81" t="s">
        <v>1097</v>
      </c>
      <c r="B8049" s="72" t="s">
        <v>3702</v>
      </c>
      <c r="C8049" s="72">
        <v>534.48514851485197</v>
      </c>
      <c r="D8049" s="72">
        <v>0</v>
      </c>
      <c r="E8049" s="72">
        <v>0</v>
      </c>
      <c r="F8049" s="72">
        <v>4.9504950495049497E-3</v>
      </c>
      <c r="G8049" s="72" t="s">
        <v>3711</v>
      </c>
    </row>
    <row r="8050" spans="1:7" x14ac:dyDescent="0.15">
      <c r="A8050" s="81" t="s">
        <v>3762</v>
      </c>
      <c r="B8050" s="72" t="s">
        <v>3863</v>
      </c>
      <c r="C8050" s="72">
        <v>43.0555555555556</v>
      </c>
      <c r="D8050" s="72">
        <v>2</v>
      </c>
      <c r="E8050" s="72">
        <v>3</v>
      </c>
      <c r="F8050" s="72">
        <v>6.14035087719298E-2</v>
      </c>
      <c r="G8050" s="72" t="s">
        <v>3711</v>
      </c>
    </row>
    <row r="8051" spans="1:7" x14ac:dyDescent="0.15">
      <c r="A8051" s="81" t="s">
        <v>3482</v>
      </c>
      <c r="B8051" s="72" t="s">
        <v>3791</v>
      </c>
      <c r="C8051" s="72">
        <v>0.157894736842105</v>
      </c>
      <c r="D8051" s="72">
        <v>3</v>
      </c>
      <c r="E8051" s="72">
        <v>2</v>
      </c>
      <c r="F8051" s="72">
        <v>16.738095238095202</v>
      </c>
      <c r="G8051" s="72" t="s">
        <v>3711</v>
      </c>
    </row>
    <row r="8052" spans="1:7" x14ac:dyDescent="0.15">
      <c r="A8052" s="81" t="s">
        <v>4046</v>
      </c>
      <c r="B8052" s="72" t="s">
        <v>3943</v>
      </c>
      <c r="C8052" s="72">
        <v>0.17460317460317501</v>
      </c>
      <c r="D8052" s="72">
        <v>2</v>
      </c>
      <c r="E8052" s="72">
        <v>0</v>
      </c>
      <c r="F8052" s="72">
        <v>15.0841584158416</v>
      </c>
      <c r="G8052" s="72" t="s">
        <v>3711</v>
      </c>
    </row>
    <row r="8053" spans="1:7" x14ac:dyDescent="0.15">
      <c r="A8053" s="81" t="s">
        <v>1077</v>
      </c>
      <c r="B8053" s="72" t="s">
        <v>3945</v>
      </c>
      <c r="C8053" s="72">
        <v>41.447368421052602</v>
      </c>
      <c r="D8053" s="72">
        <v>3</v>
      </c>
      <c r="E8053" s="72">
        <v>2</v>
      </c>
      <c r="F8053" s="72">
        <v>6.3492063492063502E-2</v>
      </c>
      <c r="G8053" s="72" t="s">
        <v>3711</v>
      </c>
    </row>
    <row r="8054" spans="1:7" x14ac:dyDescent="0.15">
      <c r="A8054" s="81" t="s">
        <v>4109</v>
      </c>
      <c r="B8054" s="72" t="s">
        <v>371</v>
      </c>
      <c r="C8054" s="72">
        <v>0.16336633663366301</v>
      </c>
      <c r="D8054" s="72">
        <v>0</v>
      </c>
      <c r="E8054" s="72">
        <v>2</v>
      </c>
      <c r="F8054" s="72">
        <v>16.039682539682499</v>
      </c>
      <c r="G8054" s="72" t="s">
        <v>3711</v>
      </c>
    </row>
    <row r="8055" spans="1:7" x14ac:dyDescent="0.15">
      <c r="A8055" s="81" t="s">
        <v>3738</v>
      </c>
      <c r="B8055" s="72" t="s">
        <v>3675</v>
      </c>
      <c r="C8055" s="72">
        <v>18.3333333333333</v>
      </c>
      <c r="D8055" s="72">
        <v>2</v>
      </c>
      <c r="E8055" s="72">
        <v>2</v>
      </c>
      <c r="F8055" s="72">
        <v>0.14285714285714299</v>
      </c>
      <c r="G8055" s="72" t="s">
        <v>3711</v>
      </c>
    </row>
    <row r="8056" spans="1:7" x14ac:dyDescent="0.15">
      <c r="A8056" s="81" t="s">
        <v>3482</v>
      </c>
      <c r="B8056" s="72" t="s">
        <v>4075</v>
      </c>
      <c r="C8056" s="72">
        <v>33.119047619047599</v>
      </c>
      <c r="D8056" s="72">
        <v>2</v>
      </c>
      <c r="E8056" s="72">
        <v>3</v>
      </c>
      <c r="F8056" s="72">
        <v>7.8947368421052599E-2</v>
      </c>
      <c r="G8056" s="72" t="s">
        <v>3711</v>
      </c>
    </row>
    <row r="8057" spans="1:7" x14ac:dyDescent="0.15">
      <c r="A8057" s="81" t="s">
        <v>2858</v>
      </c>
      <c r="B8057" s="72" t="s">
        <v>3722</v>
      </c>
      <c r="C8057" s="72">
        <v>1.6666666666666701</v>
      </c>
      <c r="D8057" s="72">
        <v>3</v>
      </c>
      <c r="E8057" s="72">
        <v>3</v>
      </c>
      <c r="F8057" s="72">
        <v>1.56140350877193</v>
      </c>
      <c r="G8057" s="72" t="s">
        <v>3711</v>
      </c>
    </row>
    <row r="8058" spans="1:7" x14ac:dyDescent="0.15">
      <c r="A8058" s="81" t="s">
        <v>3774</v>
      </c>
      <c r="B8058" s="72" t="s">
        <v>426</v>
      </c>
      <c r="C8058" s="72">
        <v>0.14912280701754399</v>
      </c>
      <c r="D8058" s="72">
        <v>3</v>
      </c>
      <c r="E8058" s="72">
        <v>0</v>
      </c>
      <c r="F8058" s="72">
        <v>17.430693069306901</v>
      </c>
      <c r="G8058" s="72" t="s">
        <v>3711</v>
      </c>
    </row>
    <row r="8059" spans="1:7" x14ac:dyDescent="0.15">
      <c r="A8059" s="81" t="s">
        <v>3805</v>
      </c>
      <c r="B8059" s="72" t="s">
        <v>4139</v>
      </c>
      <c r="C8059" s="72">
        <v>16.365079365079399</v>
      </c>
      <c r="D8059" s="72">
        <v>2</v>
      </c>
      <c r="E8059" s="72">
        <v>2</v>
      </c>
      <c r="F8059" s="72">
        <v>0.158730158730159</v>
      </c>
      <c r="G8059" s="72" t="s">
        <v>3711</v>
      </c>
    </row>
    <row r="8060" spans="1:7" x14ac:dyDescent="0.15">
      <c r="A8060" s="81" t="s">
        <v>3933</v>
      </c>
      <c r="B8060" s="72" t="s">
        <v>3779</v>
      </c>
      <c r="C8060" s="72">
        <v>3.0634920634920602</v>
      </c>
      <c r="D8060" s="72">
        <v>2</v>
      </c>
      <c r="E8060" s="72">
        <v>0</v>
      </c>
      <c r="F8060" s="72">
        <v>0.84653465346534695</v>
      </c>
      <c r="G8060" s="72" t="s">
        <v>3711</v>
      </c>
    </row>
    <row r="8061" spans="1:7" x14ac:dyDescent="0.15">
      <c r="A8061" s="81" t="s">
        <v>3752</v>
      </c>
      <c r="B8061" s="72" t="s">
        <v>2749</v>
      </c>
      <c r="C8061" s="72">
        <v>1.62280701754386</v>
      </c>
      <c r="D8061" s="72">
        <v>3</v>
      </c>
      <c r="E8061" s="72">
        <v>3</v>
      </c>
      <c r="F8061" s="72">
        <v>1.59649122807018</v>
      </c>
      <c r="G8061" s="72" t="s">
        <v>3711</v>
      </c>
    </row>
    <row r="8062" spans="1:7" x14ac:dyDescent="0.15">
      <c r="A8062" s="81" t="s">
        <v>3874</v>
      </c>
      <c r="B8062" s="72" t="s">
        <v>3695</v>
      </c>
      <c r="C8062" s="72">
        <v>2.0634920634920602</v>
      </c>
      <c r="D8062" s="72">
        <v>2</v>
      </c>
      <c r="E8062" s="72">
        <v>3</v>
      </c>
      <c r="F8062" s="72">
        <v>1.2543859649122799</v>
      </c>
      <c r="G8062" s="72" t="s">
        <v>3711</v>
      </c>
    </row>
    <row r="8063" spans="1:7" x14ac:dyDescent="0.15">
      <c r="A8063" s="81" t="s">
        <v>3762</v>
      </c>
      <c r="B8063" s="72" t="s">
        <v>3664</v>
      </c>
      <c r="C8063" s="72">
        <v>5.9009900990099</v>
      </c>
      <c r="D8063" s="72">
        <v>0</v>
      </c>
      <c r="E8063" s="72">
        <v>3</v>
      </c>
      <c r="F8063" s="72">
        <v>0.43859649122806998</v>
      </c>
      <c r="G8063" s="72" t="s">
        <v>3711</v>
      </c>
    </row>
    <row r="8064" spans="1:7" x14ac:dyDescent="0.15">
      <c r="A8064" s="81" t="s">
        <v>262</v>
      </c>
      <c r="B8064" s="72" t="s">
        <v>3723</v>
      </c>
      <c r="C8064" s="72">
        <v>3.6052631578947398</v>
      </c>
      <c r="D8064" s="72">
        <v>3</v>
      </c>
      <c r="E8064" s="72">
        <v>0</v>
      </c>
      <c r="F8064" s="72">
        <v>0.71782178217821802</v>
      </c>
      <c r="G8064" s="72" t="s">
        <v>3711</v>
      </c>
    </row>
    <row r="8065" spans="1:7" x14ac:dyDescent="0.15">
      <c r="A8065" s="81" t="s">
        <v>2152</v>
      </c>
      <c r="B8065" s="72" t="s">
        <v>3864</v>
      </c>
      <c r="C8065" s="72">
        <v>36.825396825396801</v>
      </c>
      <c r="D8065" s="72">
        <v>2</v>
      </c>
      <c r="E8065" s="72">
        <v>3</v>
      </c>
      <c r="F8065" s="72">
        <v>7.0175438596491196E-2</v>
      </c>
      <c r="G8065" s="72" t="s">
        <v>3711</v>
      </c>
    </row>
    <row r="8066" spans="1:7" x14ac:dyDescent="0.15">
      <c r="A8066" s="81" t="s">
        <v>3938</v>
      </c>
      <c r="B8066" s="72" t="s">
        <v>3126</v>
      </c>
      <c r="C8066" s="72">
        <v>0.20297029702970301</v>
      </c>
      <c r="D8066" s="72">
        <v>0</v>
      </c>
      <c r="E8066" s="72">
        <v>3</v>
      </c>
      <c r="F8066" s="72">
        <v>12.719298245614</v>
      </c>
      <c r="G8066" s="72" t="s">
        <v>3711</v>
      </c>
    </row>
    <row r="8067" spans="1:7" x14ac:dyDescent="0.15">
      <c r="A8067" s="81" t="s">
        <v>3506</v>
      </c>
      <c r="B8067" s="72" t="s">
        <v>3577</v>
      </c>
      <c r="C8067" s="72">
        <v>26.009900990098998</v>
      </c>
      <c r="D8067" s="72">
        <v>0</v>
      </c>
      <c r="E8067" s="72">
        <v>0</v>
      </c>
      <c r="F8067" s="72">
        <v>9.9009900990099001E-2</v>
      </c>
      <c r="G8067" s="72" t="s">
        <v>3711</v>
      </c>
    </row>
    <row r="8068" spans="1:7" x14ac:dyDescent="0.15">
      <c r="A8068" s="81" t="s">
        <v>3841</v>
      </c>
      <c r="B8068" s="72" t="s">
        <v>3983</v>
      </c>
      <c r="C8068" s="72">
        <v>0.99122807017543901</v>
      </c>
      <c r="D8068" s="72">
        <v>3</v>
      </c>
      <c r="E8068" s="72">
        <v>3</v>
      </c>
      <c r="F8068" s="72">
        <v>2.59649122807018</v>
      </c>
      <c r="G8068" s="72" t="s">
        <v>3711</v>
      </c>
    </row>
    <row r="8069" spans="1:7" x14ac:dyDescent="0.15">
      <c r="A8069" s="81" t="s">
        <v>3972</v>
      </c>
      <c r="B8069" s="72" t="s">
        <v>201</v>
      </c>
      <c r="C8069" s="72">
        <v>1.67460317460317</v>
      </c>
      <c r="D8069" s="72">
        <v>2</v>
      </c>
      <c r="E8069" s="72">
        <v>3</v>
      </c>
      <c r="F8069" s="72">
        <v>1.5350877192982499</v>
      </c>
      <c r="G8069" s="72" t="s">
        <v>3711</v>
      </c>
    </row>
    <row r="8070" spans="1:7" x14ac:dyDescent="0.15">
      <c r="A8070" s="81" t="s">
        <v>4040</v>
      </c>
      <c r="B8070" s="72" t="s">
        <v>3979</v>
      </c>
      <c r="C8070" s="72">
        <v>2.9841269841269802</v>
      </c>
      <c r="D8070" s="72">
        <v>2</v>
      </c>
      <c r="E8070" s="72">
        <v>0</v>
      </c>
      <c r="F8070" s="72">
        <v>0.86138613861386104</v>
      </c>
      <c r="G8070" s="72" t="s">
        <v>3711</v>
      </c>
    </row>
    <row r="8071" spans="1:7" x14ac:dyDescent="0.15">
      <c r="A8071" s="81" t="s">
        <v>2509</v>
      </c>
      <c r="B8071" s="72" t="s">
        <v>2347</v>
      </c>
      <c r="C8071" s="72">
        <v>0.464912280701754</v>
      </c>
      <c r="D8071" s="72">
        <v>3</v>
      </c>
      <c r="E8071" s="72">
        <v>3</v>
      </c>
      <c r="F8071" s="72">
        <v>5.5263157894736796</v>
      </c>
      <c r="G8071" s="72" t="s">
        <v>3711</v>
      </c>
    </row>
    <row r="8072" spans="1:7" x14ac:dyDescent="0.15">
      <c r="A8072" s="81" t="s">
        <v>3939</v>
      </c>
      <c r="B8072" s="72" t="s">
        <v>808</v>
      </c>
      <c r="C8072" s="72">
        <v>0.13861386138613899</v>
      </c>
      <c r="D8072" s="72">
        <v>0</v>
      </c>
      <c r="E8072" s="72">
        <v>2</v>
      </c>
      <c r="F8072" s="72">
        <v>18.523809523809501</v>
      </c>
      <c r="G8072" s="72" t="s">
        <v>3711</v>
      </c>
    </row>
    <row r="8073" spans="1:7" x14ac:dyDescent="0.15">
      <c r="A8073" s="81" t="s">
        <v>2839</v>
      </c>
      <c r="B8073" s="72" t="s">
        <v>2295</v>
      </c>
      <c r="C8073" s="72">
        <v>0.53508771929824595</v>
      </c>
      <c r="D8073" s="72">
        <v>3</v>
      </c>
      <c r="E8073" s="72">
        <v>3</v>
      </c>
      <c r="F8073" s="72">
        <v>4.79824561403509</v>
      </c>
      <c r="G8073" s="72" t="s">
        <v>3711</v>
      </c>
    </row>
    <row r="8074" spans="1:7" x14ac:dyDescent="0.15">
      <c r="A8074" s="81" t="s">
        <v>494</v>
      </c>
      <c r="B8074" s="72" t="s">
        <v>3702</v>
      </c>
      <c r="C8074" s="72">
        <v>518.43564356435604</v>
      </c>
      <c r="D8074" s="72">
        <v>0</v>
      </c>
      <c r="E8074" s="72">
        <v>0</v>
      </c>
      <c r="F8074" s="72">
        <v>4.9504950495049497E-3</v>
      </c>
      <c r="G8074" s="72" t="s">
        <v>3711</v>
      </c>
    </row>
    <row r="8075" spans="1:7" x14ac:dyDescent="0.15">
      <c r="A8075" s="81" t="s">
        <v>3762</v>
      </c>
      <c r="B8075" s="72" t="s">
        <v>3863</v>
      </c>
      <c r="C8075" s="72">
        <v>0.859649122807018</v>
      </c>
      <c r="D8075" s="72">
        <v>3</v>
      </c>
      <c r="E8075" s="72">
        <v>0</v>
      </c>
      <c r="F8075" s="72">
        <v>2.98514851485149</v>
      </c>
      <c r="G8075" s="72" t="s">
        <v>3711</v>
      </c>
    </row>
    <row r="8076" spans="1:7" x14ac:dyDescent="0.15">
      <c r="A8076" s="81" t="s">
        <v>3833</v>
      </c>
      <c r="B8076" s="72" t="s">
        <v>3916</v>
      </c>
      <c r="C8076" s="72">
        <v>4.5</v>
      </c>
      <c r="D8076" s="72">
        <v>3</v>
      </c>
      <c r="E8076" s="72">
        <v>3</v>
      </c>
      <c r="F8076" s="72">
        <v>0.570175438596491</v>
      </c>
      <c r="G8076" s="72" t="s">
        <v>3711</v>
      </c>
    </row>
    <row r="8077" spans="1:7" x14ac:dyDescent="0.15">
      <c r="A8077" s="81" t="s">
        <v>4140</v>
      </c>
      <c r="B8077" s="72" t="s">
        <v>4141</v>
      </c>
      <c r="C8077" s="72">
        <v>0.30158730158730201</v>
      </c>
      <c r="D8077" s="72">
        <v>2</v>
      </c>
      <c r="E8077" s="72">
        <v>0</v>
      </c>
      <c r="F8077" s="72">
        <v>8.5</v>
      </c>
      <c r="G8077" s="72" t="s">
        <v>3711</v>
      </c>
    </row>
    <row r="8078" spans="1:7" x14ac:dyDescent="0.15">
      <c r="A8078" s="81" t="s">
        <v>3752</v>
      </c>
      <c r="B8078" s="72" t="s">
        <v>3716</v>
      </c>
      <c r="C8078" s="72">
        <v>1.62280701754386</v>
      </c>
      <c r="D8078" s="72">
        <v>3</v>
      </c>
      <c r="E8078" s="72">
        <v>0</v>
      </c>
      <c r="F8078" s="72">
        <v>1.5792079207920799</v>
      </c>
      <c r="G8078" s="72" t="s">
        <v>3711</v>
      </c>
    </row>
    <row r="8079" spans="1:7" x14ac:dyDescent="0.15">
      <c r="A8079" s="81" t="s">
        <v>1248</v>
      </c>
      <c r="B8079" s="72" t="s">
        <v>3777</v>
      </c>
      <c r="C8079" s="72">
        <v>35.8333333333333</v>
      </c>
      <c r="D8079" s="72">
        <v>3</v>
      </c>
      <c r="E8079" s="72">
        <v>2</v>
      </c>
      <c r="F8079" s="72">
        <v>7.1428571428571397E-2</v>
      </c>
      <c r="G8079" s="72" t="s">
        <v>3711</v>
      </c>
    </row>
    <row r="8080" spans="1:7" x14ac:dyDescent="0.15">
      <c r="A8080" s="81" t="s">
        <v>2082</v>
      </c>
      <c r="B8080" s="72" t="s">
        <v>3702</v>
      </c>
      <c r="C8080" s="72">
        <v>145.531746031746</v>
      </c>
      <c r="D8080" s="72">
        <v>2</v>
      </c>
      <c r="E8080" s="72">
        <v>3</v>
      </c>
      <c r="F8080" s="72">
        <v>1.7543859649122799E-2</v>
      </c>
      <c r="G8080" s="72" t="s">
        <v>3711</v>
      </c>
    </row>
    <row r="8081" spans="1:7" x14ac:dyDescent="0.15">
      <c r="A8081" s="81" t="s">
        <v>4072</v>
      </c>
      <c r="B8081" s="72" t="s">
        <v>3664</v>
      </c>
      <c r="C8081" s="72">
        <v>0.53174603174603197</v>
      </c>
      <c r="D8081" s="72">
        <v>2</v>
      </c>
      <c r="E8081" s="72">
        <v>0</v>
      </c>
      <c r="F8081" s="72">
        <v>4.7970297029703</v>
      </c>
      <c r="G8081" s="72" t="s">
        <v>3711</v>
      </c>
    </row>
    <row r="8082" spans="1:7" x14ac:dyDescent="0.15">
      <c r="A8082" s="81" t="s">
        <v>3989</v>
      </c>
      <c r="B8082" s="72" t="s">
        <v>3672</v>
      </c>
      <c r="C8082" s="72">
        <v>6.1831683168316802</v>
      </c>
      <c r="D8082" s="72">
        <v>0</v>
      </c>
      <c r="E8082" s="72">
        <v>3</v>
      </c>
      <c r="F8082" s="72">
        <v>0.41228070175438603</v>
      </c>
      <c r="G8082" s="72" t="s">
        <v>3711</v>
      </c>
    </row>
    <row r="8083" spans="1:7" x14ac:dyDescent="0.15">
      <c r="A8083" s="81" t="s">
        <v>2871</v>
      </c>
      <c r="B8083" s="72" t="s">
        <v>3716</v>
      </c>
      <c r="C8083" s="72">
        <v>22.341584158415799</v>
      </c>
      <c r="D8083" s="72">
        <v>0</v>
      </c>
      <c r="E8083" s="72">
        <v>3</v>
      </c>
      <c r="F8083" s="72">
        <v>0.114035087719298</v>
      </c>
      <c r="G8083" s="72" t="s">
        <v>3711</v>
      </c>
    </row>
    <row r="8084" spans="1:7" x14ac:dyDescent="0.15">
      <c r="A8084" s="81" t="s">
        <v>3961</v>
      </c>
      <c r="B8084" s="72" t="s">
        <v>4166</v>
      </c>
      <c r="C8084" s="72">
        <v>0.84920634920634896</v>
      </c>
      <c r="D8084" s="72">
        <v>2</v>
      </c>
      <c r="E8084" s="72">
        <v>2</v>
      </c>
      <c r="F8084" s="72">
        <v>3</v>
      </c>
      <c r="G8084" s="72" t="s">
        <v>3711</v>
      </c>
    </row>
    <row r="8085" spans="1:7" x14ac:dyDescent="0.15">
      <c r="A8085" s="81" t="s">
        <v>1762</v>
      </c>
      <c r="B8085" s="72" t="s">
        <v>4020</v>
      </c>
      <c r="C8085" s="72">
        <v>160.24257425742601</v>
      </c>
      <c r="D8085" s="72">
        <v>0</v>
      </c>
      <c r="E8085" s="72">
        <v>2</v>
      </c>
      <c r="F8085" s="72">
        <v>1.58730158730159E-2</v>
      </c>
      <c r="G8085" s="72" t="s">
        <v>3711</v>
      </c>
    </row>
    <row r="8086" spans="1:7" x14ac:dyDescent="0.15">
      <c r="A8086" s="81" t="s">
        <v>3822</v>
      </c>
      <c r="B8086" s="72" t="s">
        <v>3634</v>
      </c>
      <c r="C8086" s="72">
        <v>0.36842105263157898</v>
      </c>
      <c r="D8086" s="72">
        <v>3</v>
      </c>
      <c r="E8086" s="72">
        <v>3</v>
      </c>
      <c r="F8086" s="72">
        <v>6.8947368421052602</v>
      </c>
      <c r="G8086" s="72" t="s">
        <v>3711</v>
      </c>
    </row>
    <row r="8087" spans="1:7" x14ac:dyDescent="0.15">
      <c r="A8087" s="81" t="s">
        <v>3747</v>
      </c>
      <c r="B8087" s="72" t="s">
        <v>3868</v>
      </c>
      <c r="C8087" s="72">
        <v>9.1578947368421009</v>
      </c>
      <c r="D8087" s="72">
        <v>3</v>
      </c>
      <c r="E8087" s="72">
        <v>0</v>
      </c>
      <c r="F8087" s="72">
        <v>0.27722772277227697</v>
      </c>
      <c r="G8087" s="72" t="s">
        <v>3711</v>
      </c>
    </row>
    <row r="8088" spans="1:7" x14ac:dyDescent="0.15">
      <c r="A8088" s="81" t="s">
        <v>3482</v>
      </c>
      <c r="B8088" s="72" t="s">
        <v>3778</v>
      </c>
      <c r="C8088" s="72">
        <v>0.157894736842105</v>
      </c>
      <c r="D8088" s="72">
        <v>3</v>
      </c>
      <c r="E8088" s="72">
        <v>2</v>
      </c>
      <c r="F8088" s="72">
        <v>16.063492063492099</v>
      </c>
      <c r="G8088" s="72" t="s">
        <v>3711</v>
      </c>
    </row>
    <row r="8089" spans="1:7" x14ac:dyDescent="0.15">
      <c r="A8089" s="81" t="s">
        <v>3482</v>
      </c>
      <c r="B8089" s="72" t="s">
        <v>3917</v>
      </c>
      <c r="C8089" s="72">
        <v>1.0990099009901</v>
      </c>
      <c r="D8089" s="72">
        <v>0</v>
      </c>
      <c r="E8089" s="72">
        <v>0</v>
      </c>
      <c r="F8089" s="72">
        <v>2.3019801980198</v>
      </c>
      <c r="G8089" s="72" t="s">
        <v>3711</v>
      </c>
    </row>
    <row r="8090" spans="1:7" x14ac:dyDescent="0.15">
      <c r="A8090" s="81" t="s">
        <v>203</v>
      </c>
      <c r="B8090" s="72" t="s">
        <v>3126</v>
      </c>
      <c r="C8090" s="72">
        <v>0.19841269841269801</v>
      </c>
      <c r="D8090" s="72">
        <v>2</v>
      </c>
      <c r="E8090" s="72">
        <v>3</v>
      </c>
      <c r="F8090" s="72">
        <v>12.719298245614</v>
      </c>
      <c r="G8090" s="72" t="s">
        <v>3711</v>
      </c>
    </row>
    <row r="8091" spans="1:7" x14ac:dyDescent="0.15">
      <c r="A8091" s="81" t="s">
        <v>4073</v>
      </c>
      <c r="B8091" s="72" t="s">
        <v>3664</v>
      </c>
      <c r="C8091" s="72">
        <v>0.524752475247525</v>
      </c>
      <c r="D8091" s="72">
        <v>0</v>
      </c>
      <c r="E8091" s="72">
        <v>0</v>
      </c>
      <c r="F8091" s="72">
        <v>4.7970297029703</v>
      </c>
      <c r="G8091" s="72" t="s">
        <v>3711</v>
      </c>
    </row>
    <row r="8092" spans="1:7" x14ac:dyDescent="0.15">
      <c r="A8092" s="81" t="s">
        <v>4107</v>
      </c>
      <c r="B8092" s="72" t="s">
        <v>4167</v>
      </c>
      <c r="C8092" s="72">
        <v>1.0317460317460301</v>
      </c>
      <c r="D8092" s="72">
        <v>2</v>
      </c>
      <c r="E8092" s="72">
        <v>2</v>
      </c>
      <c r="F8092" s="72">
        <v>2.4365079365079398</v>
      </c>
      <c r="G8092" s="72" t="s">
        <v>3711</v>
      </c>
    </row>
    <row r="8093" spans="1:7" x14ac:dyDescent="0.15">
      <c r="A8093" s="81" t="s">
        <v>203</v>
      </c>
      <c r="B8093" s="72" t="s">
        <v>2749</v>
      </c>
      <c r="C8093" s="72">
        <v>0.19841269841269801</v>
      </c>
      <c r="D8093" s="72">
        <v>2</v>
      </c>
      <c r="E8093" s="72">
        <v>0</v>
      </c>
      <c r="F8093" s="72">
        <v>12.658415841584199</v>
      </c>
      <c r="G8093" s="72" t="s">
        <v>3711</v>
      </c>
    </row>
    <row r="8094" spans="1:7" x14ac:dyDescent="0.15">
      <c r="A8094" s="81" t="s">
        <v>2726</v>
      </c>
      <c r="B8094" s="72" t="s">
        <v>3717</v>
      </c>
      <c r="C8094" s="72">
        <v>0.26315789473684198</v>
      </c>
      <c r="D8094" s="72">
        <v>3</v>
      </c>
      <c r="E8094" s="72">
        <v>2</v>
      </c>
      <c r="F8094" s="72">
        <v>9.5238095238095202</v>
      </c>
      <c r="G8094" s="72" t="s">
        <v>3711</v>
      </c>
    </row>
    <row r="8095" spans="1:7" x14ac:dyDescent="0.15">
      <c r="A8095" s="81" t="s">
        <v>4044</v>
      </c>
      <c r="B8095" s="72" t="s">
        <v>3917</v>
      </c>
      <c r="C8095" s="72">
        <v>1.0873015873015901</v>
      </c>
      <c r="D8095" s="72">
        <v>2</v>
      </c>
      <c r="E8095" s="72">
        <v>0</v>
      </c>
      <c r="F8095" s="72">
        <v>2.3019801980198</v>
      </c>
      <c r="G8095" s="72" t="s">
        <v>3711</v>
      </c>
    </row>
    <row r="8096" spans="1:7" x14ac:dyDescent="0.15">
      <c r="A8096" s="81" t="s">
        <v>2116</v>
      </c>
      <c r="B8096" s="72" t="s">
        <v>3716</v>
      </c>
      <c r="C8096" s="72">
        <v>21.928571428571399</v>
      </c>
      <c r="D8096" s="72">
        <v>2</v>
      </c>
      <c r="E8096" s="72">
        <v>3</v>
      </c>
      <c r="F8096" s="72">
        <v>0.114035087719298</v>
      </c>
      <c r="G8096" s="72" t="s">
        <v>3711</v>
      </c>
    </row>
    <row r="8097" spans="1:7" x14ac:dyDescent="0.15">
      <c r="A8097" s="81" t="s">
        <v>3752</v>
      </c>
      <c r="B8097" s="72" t="s">
        <v>3674</v>
      </c>
      <c r="C8097" s="72">
        <v>9</v>
      </c>
      <c r="D8097" s="72">
        <v>2</v>
      </c>
      <c r="E8097" s="72">
        <v>2</v>
      </c>
      <c r="F8097" s="72">
        <v>0.27777777777777801</v>
      </c>
      <c r="G8097" s="72" t="s">
        <v>3711</v>
      </c>
    </row>
    <row r="8098" spans="1:7" x14ac:dyDescent="0.15">
      <c r="A8098" s="81" t="s">
        <v>3925</v>
      </c>
      <c r="B8098" s="72" t="s">
        <v>3912</v>
      </c>
      <c r="C8098" s="72">
        <v>3.0544554455445501</v>
      </c>
      <c r="D8098" s="72">
        <v>0</v>
      </c>
      <c r="E8098" s="72">
        <v>2</v>
      </c>
      <c r="F8098" s="72">
        <v>0.817460317460317</v>
      </c>
      <c r="G8098" s="72" t="s">
        <v>3711</v>
      </c>
    </row>
    <row r="8099" spans="1:7" x14ac:dyDescent="0.15">
      <c r="A8099" s="81" t="s">
        <v>3964</v>
      </c>
      <c r="B8099" s="72" t="s">
        <v>3638</v>
      </c>
      <c r="C8099" s="72">
        <v>4.9047619047619104</v>
      </c>
      <c r="D8099" s="72">
        <v>2</v>
      </c>
      <c r="E8099" s="72">
        <v>3</v>
      </c>
      <c r="F8099" s="72">
        <v>0.50877192982456099</v>
      </c>
      <c r="G8099" s="72" t="s">
        <v>3711</v>
      </c>
    </row>
    <row r="8100" spans="1:7" x14ac:dyDescent="0.15">
      <c r="A8100" s="81" t="s">
        <v>4039</v>
      </c>
      <c r="B8100" s="72" t="s">
        <v>878</v>
      </c>
      <c r="C8100" s="72">
        <v>0.16666666666666699</v>
      </c>
      <c r="D8100" s="72">
        <v>2</v>
      </c>
      <c r="E8100" s="72">
        <v>3</v>
      </c>
      <c r="F8100" s="72">
        <v>14.9298245614035</v>
      </c>
      <c r="G8100" s="72" t="s">
        <v>3711</v>
      </c>
    </row>
    <row r="8101" spans="1:7" x14ac:dyDescent="0.15">
      <c r="A8101" s="81" t="s">
        <v>4007</v>
      </c>
      <c r="B8101" s="72" t="s">
        <v>2523</v>
      </c>
      <c r="C8101" s="72">
        <v>3.5087719298245598E-2</v>
      </c>
      <c r="D8101" s="72">
        <v>3</v>
      </c>
      <c r="E8101" s="72">
        <v>2</v>
      </c>
      <c r="F8101" s="72">
        <v>70.849206349206398</v>
      </c>
      <c r="G8101" s="72" t="s">
        <v>3711</v>
      </c>
    </row>
    <row r="8102" spans="1:7" x14ac:dyDescent="0.15">
      <c r="A8102" s="81" t="s">
        <v>3813</v>
      </c>
      <c r="B8102" s="72" t="s">
        <v>3725</v>
      </c>
      <c r="C8102" s="72">
        <v>3.21428571428571</v>
      </c>
      <c r="D8102" s="72">
        <v>2</v>
      </c>
      <c r="E8102" s="72">
        <v>0</v>
      </c>
      <c r="F8102" s="72">
        <v>0.77227722772277196</v>
      </c>
      <c r="G8102" s="72" t="s">
        <v>3711</v>
      </c>
    </row>
    <row r="8103" spans="1:7" x14ac:dyDescent="0.15">
      <c r="A8103" s="81" t="s">
        <v>3803</v>
      </c>
      <c r="B8103" s="72" t="s">
        <v>2365</v>
      </c>
      <c r="C8103" s="72">
        <v>21.762376237623801</v>
      </c>
      <c r="D8103" s="72">
        <v>0</v>
      </c>
      <c r="E8103" s="72">
        <v>3</v>
      </c>
      <c r="F8103" s="72">
        <v>0.114035087719298</v>
      </c>
      <c r="G8103" s="72" t="s">
        <v>3711</v>
      </c>
    </row>
    <row r="8104" spans="1:7" x14ac:dyDescent="0.15">
      <c r="A8104" s="81" t="s">
        <v>3732</v>
      </c>
      <c r="B8104" s="72" t="s">
        <v>3792</v>
      </c>
      <c r="C8104" s="72">
        <v>24.047619047619001</v>
      </c>
      <c r="D8104" s="72">
        <v>2</v>
      </c>
      <c r="E8104" s="72">
        <v>2</v>
      </c>
      <c r="F8104" s="72">
        <v>0.103174603174603</v>
      </c>
      <c r="G8104" s="72" t="s">
        <v>3711</v>
      </c>
    </row>
    <row r="8105" spans="1:7" x14ac:dyDescent="0.15">
      <c r="A8105" s="81" t="s">
        <v>4127</v>
      </c>
      <c r="B8105" s="72" t="s">
        <v>2571</v>
      </c>
      <c r="C8105" s="72">
        <v>6.3492063492063502E-2</v>
      </c>
      <c r="D8105" s="72">
        <v>2</v>
      </c>
      <c r="E8105" s="72">
        <v>0</v>
      </c>
      <c r="F8105" s="72">
        <v>39.069306930693102</v>
      </c>
      <c r="G8105" s="72" t="s">
        <v>3711</v>
      </c>
    </row>
    <row r="8106" spans="1:7" x14ac:dyDescent="0.15">
      <c r="A8106" s="81" t="s">
        <v>2241</v>
      </c>
      <c r="B8106" s="72" t="s">
        <v>3835</v>
      </c>
      <c r="C8106" s="72">
        <v>501.03174603174602</v>
      </c>
      <c r="D8106" s="72">
        <v>2</v>
      </c>
      <c r="E8106" s="72">
        <v>0</v>
      </c>
      <c r="F8106" s="72">
        <v>4.9504950495049497E-3</v>
      </c>
      <c r="G8106" s="72" t="s">
        <v>3711</v>
      </c>
    </row>
    <row r="8107" spans="1:7" x14ac:dyDescent="0.15">
      <c r="A8107" s="81" t="s">
        <v>2241</v>
      </c>
      <c r="B8107" s="72" t="s">
        <v>3861</v>
      </c>
      <c r="C8107" s="72">
        <v>501.03174603174602</v>
      </c>
      <c r="D8107" s="72">
        <v>2</v>
      </c>
      <c r="E8107" s="72">
        <v>0</v>
      </c>
      <c r="F8107" s="72">
        <v>4.9504950495049497E-3</v>
      </c>
      <c r="G8107" s="72" t="s">
        <v>3711</v>
      </c>
    </row>
    <row r="8108" spans="1:7" x14ac:dyDescent="0.15">
      <c r="A8108" s="81" t="s">
        <v>2779</v>
      </c>
      <c r="B8108" s="72" t="s">
        <v>3779</v>
      </c>
      <c r="C8108" s="72">
        <v>5.3333333333333304</v>
      </c>
      <c r="D8108" s="72">
        <v>2</v>
      </c>
      <c r="E8108" s="72">
        <v>3</v>
      </c>
      <c r="F8108" s="72">
        <v>0.464912280701754</v>
      </c>
      <c r="G8108" s="72" t="s">
        <v>3711</v>
      </c>
    </row>
    <row r="8109" spans="1:7" x14ac:dyDescent="0.15">
      <c r="A8109" s="81" t="s">
        <v>2519</v>
      </c>
      <c r="B8109" s="72" t="s">
        <v>2422</v>
      </c>
      <c r="C8109" s="72">
        <v>1.31578947368421</v>
      </c>
      <c r="D8109" s="72">
        <v>3</v>
      </c>
      <c r="E8109" s="72">
        <v>3</v>
      </c>
      <c r="F8109" s="72">
        <v>1.87719298245614</v>
      </c>
      <c r="G8109" s="72" t="s">
        <v>3711</v>
      </c>
    </row>
    <row r="8110" spans="1:7" x14ac:dyDescent="0.15">
      <c r="A8110" s="81" t="s">
        <v>1220</v>
      </c>
      <c r="B8110" s="72" t="s">
        <v>3103</v>
      </c>
      <c r="C8110" s="72">
        <v>28.269841269841301</v>
      </c>
      <c r="D8110" s="72">
        <v>2</v>
      </c>
      <c r="E8110" s="72">
        <v>2</v>
      </c>
      <c r="F8110" s="72">
        <v>8.7301587301587297E-2</v>
      </c>
      <c r="G8110" s="72" t="s">
        <v>3711</v>
      </c>
    </row>
    <row r="8111" spans="1:7" x14ac:dyDescent="0.15">
      <c r="A8111" s="81" t="s">
        <v>3833</v>
      </c>
      <c r="B8111" s="72" t="s">
        <v>3679</v>
      </c>
      <c r="C8111" s="72">
        <v>38.301587301587297</v>
      </c>
      <c r="D8111" s="72">
        <v>2</v>
      </c>
      <c r="E8111" s="72">
        <v>0</v>
      </c>
      <c r="F8111" s="72">
        <v>6.43564356435644E-2</v>
      </c>
      <c r="G8111" s="72" t="s">
        <v>3711</v>
      </c>
    </row>
    <row r="8112" spans="1:7" x14ac:dyDescent="0.15">
      <c r="A8112" s="81" t="s">
        <v>3732</v>
      </c>
      <c r="B8112" s="72" t="s">
        <v>2749</v>
      </c>
      <c r="C8112" s="72">
        <v>1.54385964912281</v>
      </c>
      <c r="D8112" s="72">
        <v>3</v>
      </c>
      <c r="E8112" s="72">
        <v>3</v>
      </c>
      <c r="F8112" s="72">
        <v>1.59649122807018</v>
      </c>
      <c r="G8112" s="72" t="s">
        <v>3711</v>
      </c>
    </row>
    <row r="8113" spans="1:7" x14ac:dyDescent="0.15">
      <c r="A8113" s="81" t="s">
        <v>3750</v>
      </c>
      <c r="B8113" s="72" t="s">
        <v>2616</v>
      </c>
      <c r="C8113" s="72">
        <v>1.92105263157895</v>
      </c>
      <c r="D8113" s="72">
        <v>3</v>
      </c>
      <c r="E8113" s="72">
        <v>3</v>
      </c>
      <c r="F8113" s="72">
        <v>1.28070175438596</v>
      </c>
      <c r="G8113" s="72" t="s">
        <v>3711</v>
      </c>
    </row>
    <row r="8114" spans="1:7" x14ac:dyDescent="0.15">
      <c r="A8114" s="81" t="s">
        <v>3950</v>
      </c>
      <c r="B8114" s="72" t="s">
        <v>2749</v>
      </c>
      <c r="C8114" s="72">
        <v>1.53968253968254</v>
      </c>
      <c r="D8114" s="72">
        <v>2</v>
      </c>
      <c r="E8114" s="72">
        <v>3</v>
      </c>
      <c r="F8114" s="72">
        <v>1.59649122807018</v>
      </c>
      <c r="G8114" s="72" t="s">
        <v>3711</v>
      </c>
    </row>
    <row r="8115" spans="1:7" x14ac:dyDescent="0.15">
      <c r="A8115" s="81" t="s">
        <v>2250</v>
      </c>
      <c r="B8115" s="72" t="s">
        <v>3702</v>
      </c>
      <c r="C8115" s="72">
        <v>495.29365079365101</v>
      </c>
      <c r="D8115" s="72">
        <v>2</v>
      </c>
      <c r="E8115" s="72">
        <v>0</v>
      </c>
      <c r="F8115" s="72">
        <v>4.9504950495049497E-3</v>
      </c>
      <c r="G8115" s="72" t="s">
        <v>3711</v>
      </c>
    </row>
    <row r="8116" spans="1:7" x14ac:dyDescent="0.15">
      <c r="A8116" s="81" t="s">
        <v>3918</v>
      </c>
      <c r="B8116" s="72" t="s">
        <v>3664</v>
      </c>
      <c r="C8116" s="72">
        <v>0.50990099009901002</v>
      </c>
      <c r="D8116" s="72">
        <v>0</v>
      </c>
      <c r="E8116" s="72">
        <v>0</v>
      </c>
      <c r="F8116" s="72">
        <v>4.7970297029703</v>
      </c>
      <c r="G8116" s="72" t="s">
        <v>3711</v>
      </c>
    </row>
    <row r="8117" spans="1:7" x14ac:dyDescent="0.15">
      <c r="A8117" s="81" t="s">
        <v>3801</v>
      </c>
      <c r="B8117" s="72" t="s">
        <v>3924</v>
      </c>
      <c r="C8117" s="72">
        <v>0.98245614035087703</v>
      </c>
      <c r="D8117" s="72">
        <v>3</v>
      </c>
      <c r="E8117" s="72">
        <v>3</v>
      </c>
      <c r="F8117" s="72">
        <v>2.4824561403508798</v>
      </c>
      <c r="G8117" s="72" t="s">
        <v>3711</v>
      </c>
    </row>
    <row r="8118" spans="1:7" x14ac:dyDescent="0.15">
      <c r="A8118" s="81" t="s">
        <v>3732</v>
      </c>
      <c r="B8118" s="72" t="s">
        <v>3716</v>
      </c>
      <c r="C8118" s="72">
        <v>1.54385964912281</v>
      </c>
      <c r="D8118" s="72">
        <v>3</v>
      </c>
      <c r="E8118" s="72">
        <v>0</v>
      </c>
      <c r="F8118" s="72">
        <v>1.5792079207920799</v>
      </c>
      <c r="G8118" s="72" t="s">
        <v>3711</v>
      </c>
    </row>
    <row r="8119" spans="1:7" x14ac:dyDescent="0.15">
      <c r="A8119" s="81" t="s">
        <v>4046</v>
      </c>
      <c r="B8119" s="72" t="s">
        <v>1025</v>
      </c>
      <c r="C8119" s="72">
        <v>1.7543859649122799E-2</v>
      </c>
      <c r="D8119" s="72">
        <v>3</v>
      </c>
      <c r="E8119" s="72">
        <v>2</v>
      </c>
      <c r="F8119" s="72">
        <v>138.777777777778</v>
      </c>
      <c r="G8119" s="72" t="s">
        <v>3711</v>
      </c>
    </row>
    <row r="8120" spans="1:7" x14ac:dyDescent="0.15">
      <c r="A8120" s="81" t="s">
        <v>4041</v>
      </c>
      <c r="B8120" s="72" t="s">
        <v>2874</v>
      </c>
      <c r="C8120" s="72">
        <v>4.95049504950495E-2</v>
      </c>
      <c r="D8120" s="72">
        <v>0</v>
      </c>
      <c r="E8120" s="72">
        <v>2</v>
      </c>
      <c r="F8120" s="72">
        <v>49.007936507936499</v>
      </c>
      <c r="G8120" s="72" t="s">
        <v>3711</v>
      </c>
    </row>
    <row r="8121" spans="1:7" x14ac:dyDescent="0.15">
      <c r="A8121" s="81" t="s">
        <v>3506</v>
      </c>
      <c r="B8121" s="72" t="s">
        <v>3891</v>
      </c>
      <c r="C8121" s="72">
        <v>30.634920634920601</v>
      </c>
      <c r="D8121" s="72">
        <v>2</v>
      </c>
      <c r="E8121" s="72">
        <v>3</v>
      </c>
      <c r="F8121" s="72">
        <v>7.8947368421052599E-2</v>
      </c>
      <c r="G8121" s="72" t="s">
        <v>3711</v>
      </c>
    </row>
    <row r="8122" spans="1:7" x14ac:dyDescent="0.15">
      <c r="A8122" s="81" t="s">
        <v>3747</v>
      </c>
      <c r="B8122" s="72" t="s">
        <v>3893</v>
      </c>
      <c r="C8122" s="72">
        <v>55.087301587301603</v>
      </c>
      <c r="D8122" s="72">
        <v>2</v>
      </c>
      <c r="E8122" s="72">
        <v>3</v>
      </c>
      <c r="F8122" s="72">
        <v>4.3859649122807001E-2</v>
      </c>
      <c r="G8122" s="72" t="s">
        <v>3711</v>
      </c>
    </row>
    <row r="8123" spans="1:7" x14ac:dyDescent="0.15">
      <c r="A8123" s="81" t="s">
        <v>3841</v>
      </c>
      <c r="B8123" s="72" t="s">
        <v>3908</v>
      </c>
      <c r="C8123" s="72">
        <v>19.476190476190499</v>
      </c>
      <c r="D8123" s="72">
        <v>2</v>
      </c>
      <c r="E8123" s="72">
        <v>0</v>
      </c>
      <c r="F8123" s="72">
        <v>0.123762376237624</v>
      </c>
      <c r="G8123" s="72" t="s">
        <v>3711</v>
      </c>
    </row>
    <row r="8124" spans="1:7" x14ac:dyDescent="0.15">
      <c r="A8124" s="81" t="s">
        <v>3946</v>
      </c>
      <c r="B8124" s="72" t="s">
        <v>3987</v>
      </c>
      <c r="C8124" s="72">
        <v>2.79824561403509</v>
      </c>
      <c r="D8124" s="72">
        <v>3</v>
      </c>
      <c r="E8124" s="72">
        <v>0</v>
      </c>
      <c r="F8124" s="72">
        <v>0.86138613861386104</v>
      </c>
      <c r="G8124" s="72" t="s">
        <v>3711</v>
      </c>
    </row>
    <row r="8125" spans="1:7" x14ac:dyDescent="0.15">
      <c r="A8125" s="81" t="s">
        <v>3750</v>
      </c>
      <c r="B8125" s="72" t="s">
        <v>4133</v>
      </c>
      <c r="C8125" s="72">
        <v>21.613861386138598</v>
      </c>
      <c r="D8125" s="72">
        <v>0</v>
      </c>
      <c r="E8125" s="72">
        <v>2</v>
      </c>
      <c r="F8125" s="72">
        <v>0.11111111111111099</v>
      </c>
      <c r="G8125" s="72" t="s">
        <v>3711</v>
      </c>
    </row>
    <row r="8126" spans="1:7" x14ac:dyDescent="0.15">
      <c r="A8126" s="81" t="s">
        <v>990</v>
      </c>
      <c r="B8126" s="72" t="s">
        <v>3671</v>
      </c>
      <c r="C8126" s="72">
        <v>27.3684210526316</v>
      </c>
      <c r="D8126" s="72">
        <v>3</v>
      </c>
      <c r="E8126" s="72">
        <v>3</v>
      </c>
      <c r="F8126" s="72">
        <v>8.7719298245614002E-2</v>
      </c>
      <c r="G8126" s="72" t="s">
        <v>3711</v>
      </c>
    </row>
    <row r="8127" spans="1:7" x14ac:dyDescent="0.15">
      <c r="A8127" s="81" t="s">
        <v>932</v>
      </c>
      <c r="B8127" s="72" t="s">
        <v>3745</v>
      </c>
      <c r="C8127" s="72">
        <v>2.7894736842105301</v>
      </c>
      <c r="D8127" s="72">
        <v>3</v>
      </c>
      <c r="E8127" s="72">
        <v>3</v>
      </c>
      <c r="F8127" s="72">
        <v>0.859649122807018</v>
      </c>
      <c r="G8127" s="72" t="s">
        <v>3711</v>
      </c>
    </row>
    <row r="8128" spans="1:7" x14ac:dyDescent="0.15">
      <c r="A8128" s="81" t="s">
        <v>4008</v>
      </c>
      <c r="B8128" s="72" t="s">
        <v>4068</v>
      </c>
      <c r="C8128" s="72">
        <v>0.476190476190476</v>
      </c>
      <c r="D8128" s="72">
        <v>2</v>
      </c>
      <c r="E8128" s="72">
        <v>0</v>
      </c>
      <c r="F8128" s="72">
        <v>5.0346534653465298</v>
      </c>
      <c r="G8128" s="72" t="s">
        <v>3711</v>
      </c>
    </row>
    <row r="8129" spans="1:7" x14ac:dyDescent="0.15">
      <c r="A8129" s="81" t="s">
        <v>3969</v>
      </c>
      <c r="B8129" s="72" t="s">
        <v>3966</v>
      </c>
      <c r="C8129" s="72">
        <v>11.8019801980198</v>
      </c>
      <c r="D8129" s="72">
        <v>0</v>
      </c>
      <c r="E8129" s="72">
        <v>0</v>
      </c>
      <c r="F8129" s="72">
        <v>0.20297029702970301</v>
      </c>
      <c r="G8129" s="72" t="s">
        <v>3711</v>
      </c>
    </row>
    <row r="8130" spans="1:7" x14ac:dyDescent="0.15">
      <c r="A8130" s="81" t="s">
        <v>2887</v>
      </c>
      <c r="B8130" s="72" t="s">
        <v>3786</v>
      </c>
      <c r="C8130" s="72">
        <v>0.262376237623762</v>
      </c>
      <c r="D8130" s="72">
        <v>0</v>
      </c>
      <c r="E8130" s="72">
        <v>2</v>
      </c>
      <c r="F8130" s="72">
        <v>9.1190476190476204</v>
      </c>
      <c r="G8130" s="72" t="s">
        <v>3711</v>
      </c>
    </row>
    <row r="8131" spans="1:7" x14ac:dyDescent="0.15">
      <c r="A8131" s="81" t="s">
        <v>3959</v>
      </c>
      <c r="B8131" s="72" t="s">
        <v>3640</v>
      </c>
      <c r="C8131" s="72">
        <v>1.6111111111111101</v>
      </c>
      <c r="D8131" s="72">
        <v>2</v>
      </c>
      <c r="E8131" s="72">
        <v>0</v>
      </c>
      <c r="F8131" s="72">
        <v>1.48019801980198</v>
      </c>
      <c r="G8131" s="72" t="s">
        <v>3711</v>
      </c>
    </row>
    <row r="8132" spans="1:7" x14ac:dyDescent="0.15">
      <c r="A8132" s="81" t="s">
        <v>1762</v>
      </c>
      <c r="B8132" s="72" t="s">
        <v>3975</v>
      </c>
      <c r="C8132" s="72">
        <v>160.24257425742601</v>
      </c>
      <c r="D8132" s="72">
        <v>0</v>
      </c>
      <c r="E8132" s="72">
        <v>0</v>
      </c>
      <c r="F8132" s="72">
        <v>1.4851485148514899E-2</v>
      </c>
      <c r="G8132" s="72" t="s">
        <v>3711</v>
      </c>
    </row>
    <row r="8133" spans="1:7" x14ac:dyDescent="0.15">
      <c r="A8133" s="81" t="s">
        <v>4092</v>
      </c>
      <c r="B8133" s="72" t="s">
        <v>4168</v>
      </c>
      <c r="C8133" s="72">
        <v>0.37301587301587302</v>
      </c>
      <c r="D8133" s="72">
        <v>2</v>
      </c>
      <c r="E8133" s="72">
        <v>2</v>
      </c>
      <c r="F8133" s="72">
        <v>6.3650793650793602</v>
      </c>
      <c r="G8133" s="72" t="s">
        <v>3711</v>
      </c>
    </row>
    <row r="8134" spans="1:7" x14ac:dyDescent="0.15">
      <c r="A8134" s="81" t="s">
        <v>3922</v>
      </c>
      <c r="B8134" s="72" t="s">
        <v>2548</v>
      </c>
      <c r="C8134" s="72">
        <v>1.4523809523809501</v>
      </c>
      <c r="D8134" s="72">
        <v>2</v>
      </c>
      <c r="E8134" s="72">
        <v>3</v>
      </c>
      <c r="F8134" s="72">
        <v>1.6315789473684199</v>
      </c>
      <c r="G8134" s="72" t="s">
        <v>3711</v>
      </c>
    </row>
    <row r="8135" spans="1:7" x14ac:dyDescent="0.15">
      <c r="A8135" s="81" t="s">
        <v>3746</v>
      </c>
      <c r="B8135" s="72" t="s">
        <v>3904</v>
      </c>
      <c r="C8135" s="72">
        <v>33.742574257425701</v>
      </c>
      <c r="D8135" s="72">
        <v>0</v>
      </c>
      <c r="E8135" s="72">
        <v>3</v>
      </c>
      <c r="F8135" s="72">
        <v>7.0175438596491196E-2</v>
      </c>
      <c r="G8135" s="72" t="s">
        <v>3711</v>
      </c>
    </row>
    <row r="8136" spans="1:7" x14ac:dyDescent="0.15">
      <c r="A8136" s="81" t="s">
        <v>3483</v>
      </c>
      <c r="B8136" s="72" t="s">
        <v>4169</v>
      </c>
      <c r="C8136" s="72">
        <v>5.3253968253968296</v>
      </c>
      <c r="D8136" s="72">
        <v>2</v>
      </c>
      <c r="E8136" s="72">
        <v>2</v>
      </c>
      <c r="F8136" s="72">
        <v>0.44444444444444398</v>
      </c>
      <c r="G8136" s="72" t="s">
        <v>3711</v>
      </c>
    </row>
    <row r="8137" spans="1:7" x14ac:dyDescent="0.15">
      <c r="A8137" s="81" t="s">
        <v>4132</v>
      </c>
      <c r="B8137" s="72" t="s">
        <v>3652</v>
      </c>
      <c r="C8137" s="72">
        <v>9.5238095238095205E-2</v>
      </c>
      <c r="D8137" s="72">
        <v>2</v>
      </c>
      <c r="E8137" s="72">
        <v>2</v>
      </c>
      <c r="F8137" s="72">
        <v>24.8095238095238</v>
      </c>
      <c r="G8137" s="72" t="s">
        <v>3711</v>
      </c>
    </row>
    <row r="8138" spans="1:7" x14ac:dyDescent="0.15">
      <c r="A8138" s="81" t="s">
        <v>450</v>
      </c>
      <c r="B8138" s="72" t="s">
        <v>3792</v>
      </c>
      <c r="C8138" s="72">
        <v>268.76190476190499</v>
      </c>
      <c r="D8138" s="72">
        <v>2</v>
      </c>
      <c r="E8138" s="72">
        <v>3</v>
      </c>
      <c r="F8138" s="72">
        <v>8.7719298245613996E-3</v>
      </c>
      <c r="G8138" s="72" t="s">
        <v>3711</v>
      </c>
    </row>
    <row r="8139" spans="1:7" x14ac:dyDescent="0.15">
      <c r="A8139" s="81" t="s">
        <v>4089</v>
      </c>
      <c r="B8139" s="72" t="s">
        <v>2347</v>
      </c>
      <c r="C8139" s="72">
        <v>3.9682539682539701E-2</v>
      </c>
      <c r="D8139" s="72">
        <v>2</v>
      </c>
      <c r="E8139" s="72">
        <v>0</v>
      </c>
      <c r="F8139" s="72">
        <v>59.272277227722803</v>
      </c>
      <c r="G8139" s="72" t="s">
        <v>3711</v>
      </c>
    </row>
    <row r="8140" spans="1:7" x14ac:dyDescent="0.15">
      <c r="A8140" s="81" t="s">
        <v>3833</v>
      </c>
      <c r="B8140" s="72" t="s">
        <v>3834</v>
      </c>
      <c r="C8140" s="72">
        <v>38.301587301587297</v>
      </c>
      <c r="D8140" s="72">
        <v>2</v>
      </c>
      <c r="E8140" s="72">
        <v>3</v>
      </c>
      <c r="F8140" s="72">
        <v>6.14035087719298E-2</v>
      </c>
      <c r="G8140" s="72" t="s">
        <v>3711</v>
      </c>
    </row>
    <row r="8141" spans="1:7" x14ac:dyDescent="0.15">
      <c r="A8141" s="81" t="s">
        <v>3805</v>
      </c>
      <c r="B8141" s="72" t="s">
        <v>3748</v>
      </c>
      <c r="C8141" s="72">
        <v>3.5087719298245598E-2</v>
      </c>
      <c r="D8141" s="72">
        <v>3</v>
      </c>
      <c r="E8141" s="72">
        <v>2</v>
      </c>
      <c r="F8141" s="72">
        <v>66.896825396825406</v>
      </c>
      <c r="G8141" s="72" t="s">
        <v>3711</v>
      </c>
    </row>
    <row r="8142" spans="1:7" x14ac:dyDescent="0.15">
      <c r="A8142" s="81" t="s">
        <v>3925</v>
      </c>
      <c r="B8142" s="72" t="s">
        <v>3849</v>
      </c>
      <c r="C8142" s="72">
        <v>7.0175438596491196E-2</v>
      </c>
      <c r="D8142" s="72">
        <v>3</v>
      </c>
      <c r="E8142" s="72">
        <v>2</v>
      </c>
      <c r="F8142" s="72">
        <v>33.3888888888889</v>
      </c>
      <c r="G8142" s="72" t="s">
        <v>3711</v>
      </c>
    </row>
    <row r="8143" spans="1:7" x14ac:dyDescent="0.15">
      <c r="A8143" s="81" t="s">
        <v>1838</v>
      </c>
      <c r="B8143" s="72" t="s">
        <v>3577</v>
      </c>
      <c r="C8143" s="72">
        <v>132.46031746031699</v>
      </c>
      <c r="D8143" s="72">
        <v>2</v>
      </c>
      <c r="E8143" s="72">
        <v>3</v>
      </c>
      <c r="F8143" s="72">
        <v>1.7543859649122799E-2</v>
      </c>
      <c r="G8143" s="72" t="s">
        <v>3711</v>
      </c>
    </row>
    <row r="8144" spans="1:7" x14ac:dyDescent="0.15">
      <c r="A8144" s="81" t="s">
        <v>3903</v>
      </c>
      <c r="B8144" s="72" t="s">
        <v>3779</v>
      </c>
      <c r="C8144" s="72">
        <v>4.9920634920634903</v>
      </c>
      <c r="D8144" s="72">
        <v>2</v>
      </c>
      <c r="E8144" s="72">
        <v>3</v>
      </c>
      <c r="F8144" s="72">
        <v>0.464912280701754</v>
      </c>
      <c r="G8144" s="72" t="s">
        <v>3711</v>
      </c>
    </row>
    <row r="8145" spans="1:7" x14ac:dyDescent="0.15">
      <c r="A8145" s="81" t="s">
        <v>3857</v>
      </c>
      <c r="B8145" s="72" t="s">
        <v>2006</v>
      </c>
      <c r="C8145" s="72">
        <v>0.46825396825396798</v>
      </c>
      <c r="D8145" s="72">
        <v>2</v>
      </c>
      <c r="E8145" s="72">
        <v>3</v>
      </c>
      <c r="F8145" s="72">
        <v>4.9473684210526301</v>
      </c>
      <c r="G8145" s="72" t="s">
        <v>3711</v>
      </c>
    </row>
    <row r="8146" spans="1:7" x14ac:dyDescent="0.15">
      <c r="A8146" s="81" t="s">
        <v>4105</v>
      </c>
      <c r="B8146" s="72" t="s">
        <v>3713</v>
      </c>
      <c r="C8146" s="72">
        <v>0.38888888888888901</v>
      </c>
      <c r="D8146" s="72">
        <v>2</v>
      </c>
      <c r="E8146" s="72">
        <v>3</v>
      </c>
      <c r="F8146" s="72">
        <v>5.9473684210526301</v>
      </c>
      <c r="G8146" s="72" t="s">
        <v>3711</v>
      </c>
    </row>
    <row r="8147" spans="1:7" x14ac:dyDescent="0.15">
      <c r="A8147" s="81" t="s">
        <v>3521</v>
      </c>
      <c r="B8147" s="72" t="s">
        <v>3935</v>
      </c>
      <c r="C8147" s="72">
        <v>0.23684210526315799</v>
      </c>
      <c r="D8147" s="72">
        <v>3</v>
      </c>
      <c r="E8147" s="72">
        <v>3</v>
      </c>
      <c r="F8147" s="72">
        <v>9.7280701754385994</v>
      </c>
      <c r="G8147" s="72" t="s">
        <v>3711</v>
      </c>
    </row>
    <row r="8148" spans="1:7" x14ac:dyDescent="0.15">
      <c r="A8148" s="81" t="s">
        <v>3506</v>
      </c>
      <c r="B8148" s="72" t="s">
        <v>3862</v>
      </c>
      <c r="C8148" s="72">
        <v>9.5701754385964897</v>
      </c>
      <c r="D8148" s="72">
        <v>3</v>
      </c>
      <c r="E8148" s="72">
        <v>2</v>
      </c>
      <c r="F8148" s="72">
        <v>0.238095238095238</v>
      </c>
      <c r="G8148" s="72" t="s">
        <v>3711</v>
      </c>
    </row>
    <row r="8149" spans="1:7" x14ac:dyDescent="0.15">
      <c r="A8149" s="81" t="s">
        <v>3740</v>
      </c>
      <c r="B8149" s="72" t="s">
        <v>2347</v>
      </c>
      <c r="C8149" s="72">
        <v>0.41228070175438603</v>
      </c>
      <c r="D8149" s="72">
        <v>3</v>
      </c>
      <c r="E8149" s="72">
        <v>3</v>
      </c>
      <c r="F8149" s="72">
        <v>5.5263157894736796</v>
      </c>
      <c r="G8149" s="72" t="s">
        <v>3711</v>
      </c>
    </row>
    <row r="8150" spans="1:7" x14ac:dyDescent="0.15">
      <c r="A8150" s="81" t="s">
        <v>3906</v>
      </c>
      <c r="B8150" s="72" t="s">
        <v>2502</v>
      </c>
      <c r="C8150" s="72">
        <v>0.14912280701754399</v>
      </c>
      <c r="D8150" s="72">
        <v>3</v>
      </c>
      <c r="E8150" s="72">
        <v>0</v>
      </c>
      <c r="F8150" s="72">
        <v>15.262376237623799</v>
      </c>
      <c r="G8150" s="72" t="s">
        <v>3711</v>
      </c>
    </row>
    <row r="8151" spans="1:7" x14ac:dyDescent="0.15">
      <c r="A8151" s="81" t="s">
        <v>3750</v>
      </c>
      <c r="B8151" s="72" t="s">
        <v>3953</v>
      </c>
      <c r="C8151" s="72">
        <v>21.613861386138598</v>
      </c>
      <c r="D8151" s="72">
        <v>0</v>
      </c>
      <c r="E8151" s="72">
        <v>3</v>
      </c>
      <c r="F8151" s="72">
        <v>0.105263157894737</v>
      </c>
      <c r="G8151" s="72" t="s">
        <v>3711</v>
      </c>
    </row>
    <row r="8152" spans="1:7" x14ac:dyDescent="0.15">
      <c r="A8152" s="81" t="s">
        <v>176</v>
      </c>
      <c r="B8152" s="72" t="s">
        <v>3856</v>
      </c>
      <c r="C8152" s="72">
        <v>2.6052631578947398</v>
      </c>
      <c r="D8152" s="72">
        <v>3</v>
      </c>
      <c r="E8152" s="72">
        <v>2</v>
      </c>
      <c r="F8152" s="72">
        <v>0.87301587301587302</v>
      </c>
      <c r="G8152" s="72" t="s">
        <v>3711</v>
      </c>
    </row>
    <row r="8153" spans="1:7" x14ac:dyDescent="0.15">
      <c r="A8153" s="81" t="s">
        <v>3750</v>
      </c>
      <c r="B8153" s="72" t="s">
        <v>4004</v>
      </c>
      <c r="C8153" s="72">
        <v>1.92105263157895</v>
      </c>
      <c r="D8153" s="72">
        <v>3</v>
      </c>
      <c r="E8153" s="72">
        <v>2</v>
      </c>
      <c r="F8153" s="72">
        <v>1.1825396825396799</v>
      </c>
      <c r="G8153" s="72" t="s">
        <v>3711</v>
      </c>
    </row>
    <row r="8154" spans="1:7" x14ac:dyDescent="0.15">
      <c r="A8154" s="81" t="s">
        <v>3506</v>
      </c>
      <c r="B8154" s="72" t="s">
        <v>3103</v>
      </c>
      <c r="C8154" s="72">
        <v>26.009900990098998</v>
      </c>
      <c r="D8154" s="72">
        <v>0</v>
      </c>
      <c r="E8154" s="72">
        <v>2</v>
      </c>
      <c r="F8154" s="72">
        <v>8.7301587301587297E-2</v>
      </c>
      <c r="G8154" s="72" t="s">
        <v>3711</v>
      </c>
    </row>
    <row r="8155" spans="1:7" x14ac:dyDescent="0.15">
      <c r="A8155" s="81" t="s">
        <v>3959</v>
      </c>
      <c r="B8155" s="72" t="s">
        <v>3695</v>
      </c>
      <c r="C8155" s="72">
        <v>2.1403508771929798</v>
      </c>
      <c r="D8155" s="72">
        <v>3</v>
      </c>
      <c r="E8155" s="72">
        <v>0</v>
      </c>
      <c r="F8155" s="72">
        <v>1.0594059405940599</v>
      </c>
      <c r="G8155" s="72" t="s">
        <v>3711</v>
      </c>
    </row>
    <row r="8156" spans="1:7" x14ac:dyDescent="0.15">
      <c r="A8156" s="81" t="s">
        <v>3970</v>
      </c>
      <c r="B8156" s="72" t="s">
        <v>3638</v>
      </c>
      <c r="C8156" s="72">
        <v>4.4285714285714297</v>
      </c>
      <c r="D8156" s="72">
        <v>2</v>
      </c>
      <c r="E8156" s="72">
        <v>3</v>
      </c>
      <c r="F8156" s="72">
        <v>0.50877192982456099</v>
      </c>
      <c r="G8156" s="72" t="s">
        <v>3711</v>
      </c>
    </row>
    <row r="8157" spans="1:7" x14ac:dyDescent="0.15">
      <c r="A8157" s="81" t="s">
        <v>3747</v>
      </c>
      <c r="B8157" s="72" t="s">
        <v>3748</v>
      </c>
      <c r="C8157" s="72">
        <v>9.1578947368421009</v>
      </c>
      <c r="D8157" s="72">
        <v>3</v>
      </c>
      <c r="E8157" s="72">
        <v>3</v>
      </c>
      <c r="F8157" s="72">
        <v>0.24561403508771901</v>
      </c>
      <c r="G8157" s="72" t="s">
        <v>3711</v>
      </c>
    </row>
    <row r="8158" spans="1:7" x14ac:dyDescent="0.15">
      <c r="A8158" s="81" t="s">
        <v>4074</v>
      </c>
      <c r="B8158" s="72" t="s">
        <v>3655</v>
      </c>
      <c r="C8158" s="72">
        <v>0.70634920634920595</v>
      </c>
      <c r="D8158" s="72">
        <v>2</v>
      </c>
      <c r="E8158" s="72">
        <v>3</v>
      </c>
      <c r="F8158" s="72">
        <v>3.1842105263157898</v>
      </c>
      <c r="G8158" s="72" t="s">
        <v>3711</v>
      </c>
    </row>
    <row r="8159" spans="1:7" x14ac:dyDescent="0.15">
      <c r="A8159" s="81" t="s">
        <v>3801</v>
      </c>
      <c r="B8159" s="72" t="s">
        <v>3924</v>
      </c>
      <c r="C8159" s="72">
        <v>0.90594059405940597</v>
      </c>
      <c r="D8159" s="72">
        <v>0</v>
      </c>
      <c r="E8159" s="72">
        <v>3</v>
      </c>
      <c r="F8159" s="72">
        <v>2.4824561403508798</v>
      </c>
      <c r="G8159" s="72" t="s">
        <v>3711</v>
      </c>
    </row>
    <row r="8160" spans="1:7" x14ac:dyDescent="0.15">
      <c r="A8160" s="81" t="s">
        <v>3805</v>
      </c>
      <c r="B8160" s="72" t="s">
        <v>3863</v>
      </c>
      <c r="C8160" s="72">
        <v>0.75247524752475203</v>
      </c>
      <c r="D8160" s="72">
        <v>0</v>
      </c>
      <c r="E8160" s="72">
        <v>0</v>
      </c>
      <c r="F8160" s="72">
        <v>2.98514851485149</v>
      </c>
      <c r="G8160" s="72" t="s">
        <v>3711</v>
      </c>
    </row>
    <row r="8161" spans="1:7" x14ac:dyDescent="0.15">
      <c r="A8161" s="81" t="s">
        <v>1838</v>
      </c>
      <c r="B8161" s="72" t="s">
        <v>3577</v>
      </c>
      <c r="C8161" s="72">
        <v>22.6315789473684</v>
      </c>
      <c r="D8161" s="72">
        <v>3</v>
      </c>
      <c r="E8161" s="72">
        <v>0</v>
      </c>
      <c r="F8161" s="72">
        <v>9.9009900990099001E-2</v>
      </c>
      <c r="G8161" s="72" t="s">
        <v>3711</v>
      </c>
    </row>
    <row r="8162" spans="1:7" x14ac:dyDescent="0.15">
      <c r="A8162" s="81" t="s">
        <v>3759</v>
      </c>
      <c r="B8162" s="72" t="s">
        <v>3966</v>
      </c>
      <c r="C8162" s="72">
        <v>11</v>
      </c>
      <c r="D8162" s="72">
        <v>2</v>
      </c>
      <c r="E8162" s="72">
        <v>0</v>
      </c>
      <c r="F8162" s="72">
        <v>0.20297029702970301</v>
      </c>
      <c r="G8162" s="72" t="s">
        <v>3711</v>
      </c>
    </row>
    <row r="8163" spans="1:7" x14ac:dyDescent="0.15">
      <c r="A8163" s="81" t="s">
        <v>1951</v>
      </c>
      <c r="B8163" s="72" t="s">
        <v>2347</v>
      </c>
      <c r="C8163" s="72">
        <v>0.40350877192982498</v>
      </c>
      <c r="D8163" s="72">
        <v>3</v>
      </c>
      <c r="E8163" s="72">
        <v>3</v>
      </c>
      <c r="F8163" s="72">
        <v>5.5263157894736796</v>
      </c>
      <c r="G8163" s="72" t="s">
        <v>3711</v>
      </c>
    </row>
    <row r="8164" spans="1:7" x14ac:dyDescent="0.15">
      <c r="A8164" s="81" t="s">
        <v>3938</v>
      </c>
      <c r="B8164" s="72" t="s">
        <v>2347</v>
      </c>
      <c r="C8164" s="72">
        <v>0.40350877192982498</v>
      </c>
      <c r="D8164" s="72">
        <v>3</v>
      </c>
      <c r="E8164" s="72">
        <v>3</v>
      </c>
      <c r="F8164" s="72">
        <v>5.5263157894736796</v>
      </c>
      <c r="G8164" s="72" t="s">
        <v>3711</v>
      </c>
    </row>
    <row r="8165" spans="1:7" x14ac:dyDescent="0.15">
      <c r="A8165" s="81" t="s">
        <v>2490</v>
      </c>
      <c r="B8165" s="72" t="s">
        <v>2548</v>
      </c>
      <c r="C8165" s="72">
        <v>1.36633663366337</v>
      </c>
      <c r="D8165" s="72">
        <v>0</v>
      </c>
      <c r="E8165" s="72">
        <v>3</v>
      </c>
      <c r="F8165" s="72">
        <v>1.6315789473684199</v>
      </c>
      <c r="G8165" s="72" t="s">
        <v>3711</v>
      </c>
    </row>
    <row r="8166" spans="1:7" x14ac:dyDescent="0.15">
      <c r="A8166" s="81" t="s">
        <v>3752</v>
      </c>
      <c r="B8166" s="72" t="s">
        <v>2577</v>
      </c>
      <c r="C8166" s="72">
        <v>1.62280701754386</v>
      </c>
      <c r="D8166" s="72">
        <v>3</v>
      </c>
      <c r="E8166" s="72">
        <v>3</v>
      </c>
      <c r="F8166" s="72">
        <v>1.3684210526315801</v>
      </c>
      <c r="G8166" s="72" t="s">
        <v>3711</v>
      </c>
    </row>
    <row r="8167" spans="1:7" x14ac:dyDescent="0.15">
      <c r="A8167" s="81" t="s">
        <v>3970</v>
      </c>
      <c r="B8167" s="72" t="s">
        <v>3859</v>
      </c>
      <c r="C8167" s="72">
        <v>0.35148514851485102</v>
      </c>
      <c r="D8167" s="72">
        <v>0</v>
      </c>
      <c r="E8167" s="72">
        <v>2</v>
      </c>
      <c r="F8167" s="72">
        <v>6.3174603174603199</v>
      </c>
      <c r="G8167" s="72" t="s">
        <v>3711</v>
      </c>
    </row>
    <row r="8168" spans="1:7" x14ac:dyDescent="0.15">
      <c r="A8168" s="81" t="s">
        <v>2329</v>
      </c>
      <c r="B8168" s="72" t="s">
        <v>2548</v>
      </c>
      <c r="C8168" s="72">
        <v>1.35964912280702</v>
      </c>
      <c r="D8168" s="72">
        <v>3</v>
      </c>
      <c r="E8168" s="72">
        <v>3</v>
      </c>
      <c r="F8168" s="72">
        <v>1.6315789473684199</v>
      </c>
      <c r="G8168" s="72" t="s">
        <v>3711</v>
      </c>
    </row>
    <row r="8169" spans="1:7" x14ac:dyDescent="0.15">
      <c r="A8169" s="81" t="s">
        <v>3750</v>
      </c>
      <c r="B8169" s="72" t="s">
        <v>3945</v>
      </c>
      <c r="C8169" s="72">
        <v>34.7222222222222</v>
      </c>
      <c r="D8169" s="72">
        <v>2</v>
      </c>
      <c r="E8169" s="72">
        <v>2</v>
      </c>
      <c r="F8169" s="72">
        <v>6.3492063492063502E-2</v>
      </c>
      <c r="G8169" s="72" t="s">
        <v>3711</v>
      </c>
    </row>
    <row r="8170" spans="1:7" x14ac:dyDescent="0.15">
      <c r="A8170" s="81" t="s">
        <v>3741</v>
      </c>
      <c r="B8170" s="72" t="s">
        <v>3816</v>
      </c>
      <c r="C8170" s="72">
        <v>13.9603174603175</v>
      </c>
      <c r="D8170" s="72">
        <v>2</v>
      </c>
      <c r="E8170" s="72">
        <v>3</v>
      </c>
      <c r="F8170" s="72">
        <v>0.157894736842105</v>
      </c>
      <c r="G8170" s="72" t="s">
        <v>3711</v>
      </c>
    </row>
    <row r="8171" spans="1:7" x14ac:dyDescent="0.15">
      <c r="A8171" s="81" t="s">
        <v>3741</v>
      </c>
      <c r="B8171" s="72" t="s">
        <v>3870</v>
      </c>
      <c r="C8171" s="72">
        <v>3.2456140350877201</v>
      </c>
      <c r="D8171" s="72">
        <v>3</v>
      </c>
      <c r="E8171" s="72">
        <v>0</v>
      </c>
      <c r="F8171" s="72">
        <v>0.67821782178217804</v>
      </c>
      <c r="G8171" s="72" t="s">
        <v>3711</v>
      </c>
    </row>
    <row r="8172" spans="1:7" x14ac:dyDescent="0.15">
      <c r="A8172" s="81" t="s">
        <v>2319</v>
      </c>
      <c r="B8172" s="72" t="s">
        <v>3777</v>
      </c>
      <c r="C8172" s="72">
        <v>1.3070175438596501</v>
      </c>
      <c r="D8172" s="72">
        <v>3</v>
      </c>
      <c r="E8172" s="72">
        <v>0</v>
      </c>
      <c r="F8172" s="72">
        <v>1.68316831683168</v>
      </c>
      <c r="G8172" s="72" t="s">
        <v>3711</v>
      </c>
    </row>
    <row r="8173" spans="1:7" x14ac:dyDescent="0.15">
      <c r="A8173" s="81" t="s">
        <v>3732</v>
      </c>
      <c r="B8173" s="72" t="s">
        <v>3767</v>
      </c>
      <c r="C8173" s="72">
        <v>1.54385964912281</v>
      </c>
      <c r="D8173" s="72">
        <v>3</v>
      </c>
      <c r="E8173" s="72">
        <v>2</v>
      </c>
      <c r="F8173" s="72">
        <v>1.42063492063492</v>
      </c>
      <c r="G8173" s="72" t="s">
        <v>3711</v>
      </c>
    </row>
    <row r="8174" spans="1:7" x14ac:dyDescent="0.15">
      <c r="A8174" s="81" t="s">
        <v>4065</v>
      </c>
      <c r="B8174" s="72" t="s">
        <v>3753</v>
      </c>
      <c r="C8174" s="72">
        <v>0.222772277227723</v>
      </c>
      <c r="D8174" s="72">
        <v>0</v>
      </c>
      <c r="E8174" s="72">
        <v>0</v>
      </c>
      <c r="F8174" s="72">
        <v>9.8366336633663405</v>
      </c>
      <c r="G8174" s="72" t="s">
        <v>3711</v>
      </c>
    </row>
    <row r="8175" spans="1:7" x14ac:dyDescent="0.15">
      <c r="A8175" s="81" t="s">
        <v>2858</v>
      </c>
      <c r="B8175" s="72" t="s">
        <v>3727</v>
      </c>
      <c r="C8175" s="72">
        <v>20.801980198019798</v>
      </c>
      <c r="D8175" s="72">
        <v>0</v>
      </c>
      <c r="E8175" s="72">
        <v>3</v>
      </c>
      <c r="F8175" s="72">
        <v>0.105263157894737</v>
      </c>
      <c r="G8175" s="72" t="s">
        <v>3711</v>
      </c>
    </row>
    <row r="8176" spans="1:7" x14ac:dyDescent="0.15">
      <c r="A8176" s="81" t="s">
        <v>3959</v>
      </c>
      <c r="B8176" s="72" t="s">
        <v>3640</v>
      </c>
      <c r="C8176" s="72">
        <v>3.1188118811881198</v>
      </c>
      <c r="D8176" s="72">
        <v>0</v>
      </c>
      <c r="E8176" s="72">
        <v>3</v>
      </c>
      <c r="F8176" s="72">
        <v>0.70175438596491202</v>
      </c>
      <c r="G8176" s="72" t="s">
        <v>3711</v>
      </c>
    </row>
    <row r="8177" spans="1:7" x14ac:dyDescent="0.15">
      <c r="A8177" s="81" t="s">
        <v>3950</v>
      </c>
      <c r="B8177" s="72" t="s">
        <v>3767</v>
      </c>
      <c r="C8177" s="72">
        <v>1.53968253968254</v>
      </c>
      <c r="D8177" s="72">
        <v>2</v>
      </c>
      <c r="E8177" s="72">
        <v>2</v>
      </c>
      <c r="F8177" s="72">
        <v>1.42063492063492</v>
      </c>
      <c r="G8177" s="72" t="s">
        <v>3711</v>
      </c>
    </row>
    <row r="8178" spans="1:7" x14ac:dyDescent="0.15">
      <c r="A8178" s="81" t="s">
        <v>3918</v>
      </c>
      <c r="B8178" s="72" t="s">
        <v>4158</v>
      </c>
      <c r="C8178" s="72">
        <v>3.88095238095238</v>
      </c>
      <c r="D8178" s="72">
        <v>2</v>
      </c>
      <c r="E8178" s="72">
        <v>2</v>
      </c>
      <c r="F8178" s="72">
        <v>0.56349206349206304</v>
      </c>
      <c r="G8178" s="72" t="s">
        <v>3711</v>
      </c>
    </row>
    <row r="8179" spans="1:7" x14ac:dyDescent="0.15">
      <c r="A8179" s="81" t="s">
        <v>3874</v>
      </c>
      <c r="B8179" s="72" t="s">
        <v>3695</v>
      </c>
      <c r="C8179" s="72">
        <v>2.0634920634920602</v>
      </c>
      <c r="D8179" s="72">
        <v>2</v>
      </c>
      <c r="E8179" s="72">
        <v>0</v>
      </c>
      <c r="F8179" s="72">
        <v>1.0594059405940599</v>
      </c>
      <c r="G8179" s="72" t="s">
        <v>3711</v>
      </c>
    </row>
    <row r="8180" spans="1:7" x14ac:dyDescent="0.15">
      <c r="A8180" s="81" t="s">
        <v>4094</v>
      </c>
      <c r="B8180" s="72" t="s">
        <v>3654</v>
      </c>
      <c r="C8180" s="72">
        <v>8.7719298245614002E-2</v>
      </c>
      <c r="D8180" s="72">
        <v>3</v>
      </c>
      <c r="E8180" s="72">
        <v>2</v>
      </c>
      <c r="F8180" s="72">
        <v>24.9206349206349</v>
      </c>
      <c r="G8180" s="72" t="s">
        <v>3711</v>
      </c>
    </row>
    <row r="8181" spans="1:7" x14ac:dyDescent="0.15">
      <c r="A8181" s="81" t="s">
        <v>4028</v>
      </c>
      <c r="B8181" s="72" t="s">
        <v>3654</v>
      </c>
      <c r="C8181" s="72">
        <v>8.7719298245614002E-2</v>
      </c>
      <c r="D8181" s="72">
        <v>3</v>
      </c>
      <c r="E8181" s="72">
        <v>2</v>
      </c>
      <c r="F8181" s="72">
        <v>24.9206349206349</v>
      </c>
      <c r="G8181" s="72" t="s">
        <v>3711</v>
      </c>
    </row>
    <row r="8182" spans="1:7" x14ac:dyDescent="0.15">
      <c r="A8182" s="81" t="s">
        <v>3747</v>
      </c>
      <c r="B8182" s="72" t="s">
        <v>4085</v>
      </c>
      <c r="C8182" s="72">
        <v>55.087301587301603</v>
      </c>
      <c r="D8182" s="72">
        <v>2</v>
      </c>
      <c r="E8182" s="72">
        <v>2</v>
      </c>
      <c r="F8182" s="72">
        <v>3.9682539682539701E-2</v>
      </c>
      <c r="G8182" s="72" t="s">
        <v>3711</v>
      </c>
    </row>
    <row r="8183" spans="1:7" x14ac:dyDescent="0.15">
      <c r="A8183" s="81" t="s">
        <v>3741</v>
      </c>
      <c r="B8183" s="72" t="s">
        <v>3816</v>
      </c>
      <c r="C8183" s="72">
        <v>3.2456140350877201</v>
      </c>
      <c r="D8183" s="72">
        <v>3</v>
      </c>
      <c r="E8183" s="72">
        <v>0</v>
      </c>
      <c r="F8183" s="72">
        <v>0.67326732673267298</v>
      </c>
      <c r="G8183" s="72" t="s">
        <v>3711</v>
      </c>
    </row>
    <row r="8184" spans="1:7" x14ac:dyDescent="0.15">
      <c r="A8184" s="81" t="s">
        <v>4110</v>
      </c>
      <c r="B8184" s="72" t="s">
        <v>4111</v>
      </c>
      <c r="C8184" s="72">
        <v>7.6428571428571397</v>
      </c>
      <c r="D8184" s="72">
        <v>2</v>
      </c>
      <c r="E8184" s="72">
        <v>2</v>
      </c>
      <c r="F8184" s="72">
        <v>0.28571428571428598</v>
      </c>
      <c r="G8184" s="72" t="s">
        <v>3711</v>
      </c>
    </row>
    <row r="8185" spans="1:7" x14ac:dyDescent="0.15">
      <c r="A8185" s="81" t="s">
        <v>3976</v>
      </c>
      <c r="B8185" s="72" t="s">
        <v>3758</v>
      </c>
      <c r="C8185" s="72">
        <v>0.61881188118811903</v>
      </c>
      <c r="D8185" s="72">
        <v>0</v>
      </c>
      <c r="E8185" s="72">
        <v>0</v>
      </c>
      <c r="F8185" s="72">
        <v>3.5198019801980198</v>
      </c>
      <c r="G8185" s="72" t="s">
        <v>3711</v>
      </c>
    </row>
    <row r="8186" spans="1:7" x14ac:dyDescent="0.15">
      <c r="A8186" s="81" t="s">
        <v>3534</v>
      </c>
      <c r="B8186" s="72" t="s">
        <v>3999</v>
      </c>
      <c r="C8186" s="72">
        <v>7.5789473684210504</v>
      </c>
      <c r="D8186" s="72">
        <v>3</v>
      </c>
      <c r="E8186" s="72">
        <v>0</v>
      </c>
      <c r="F8186" s="72">
        <v>0.287128712871287</v>
      </c>
      <c r="G8186" s="72" t="s">
        <v>3711</v>
      </c>
    </row>
    <row r="8187" spans="1:7" x14ac:dyDescent="0.15">
      <c r="A8187" s="81" t="s">
        <v>494</v>
      </c>
      <c r="B8187" s="72" t="s">
        <v>3723</v>
      </c>
      <c r="C8187" s="72">
        <v>123.298245614035</v>
      </c>
      <c r="D8187" s="72">
        <v>3</v>
      </c>
      <c r="E8187" s="72">
        <v>3</v>
      </c>
      <c r="F8187" s="72">
        <v>1.7543859649122799E-2</v>
      </c>
      <c r="G8187" s="72" t="s">
        <v>3711</v>
      </c>
    </row>
    <row r="8188" spans="1:7" x14ac:dyDescent="0.15">
      <c r="A8188" s="81" t="s">
        <v>494</v>
      </c>
      <c r="B8188" s="72" t="s">
        <v>3702</v>
      </c>
      <c r="C8188" s="72">
        <v>123.298245614035</v>
      </c>
      <c r="D8188" s="72">
        <v>3</v>
      </c>
      <c r="E8188" s="72">
        <v>3</v>
      </c>
      <c r="F8188" s="72">
        <v>1.7543859649122799E-2</v>
      </c>
      <c r="G8188" s="72" t="s">
        <v>3711</v>
      </c>
    </row>
    <row r="8189" spans="1:7" x14ac:dyDescent="0.15">
      <c r="A8189" s="81" t="s">
        <v>494</v>
      </c>
      <c r="B8189" s="72" t="s">
        <v>3686</v>
      </c>
      <c r="C8189" s="72">
        <v>123.298245614035</v>
      </c>
      <c r="D8189" s="72">
        <v>3</v>
      </c>
      <c r="E8189" s="72">
        <v>3</v>
      </c>
      <c r="F8189" s="72">
        <v>1.7543859649122799E-2</v>
      </c>
      <c r="G8189" s="72" t="s">
        <v>3711</v>
      </c>
    </row>
    <row r="8190" spans="1:7" x14ac:dyDescent="0.15">
      <c r="A8190" s="81" t="s">
        <v>2371</v>
      </c>
      <c r="B8190" s="72" t="s">
        <v>4013</v>
      </c>
      <c r="C8190" s="72">
        <v>25.678217821782201</v>
      </c>
      <c r="D8190" s="72">
        <v>0</v>
      </c>
      <c r="E8190" s="72">
        <v>0</v>
      </c>
      <c r="F8190" s="72">
        <v>8.4158415841584205E-2</v>
      </c>
      <c r="G8190" s="72" t="s">
        <v>3711</v>
      </c>
    </row>
    <row r="8191" spans="1:7" x14ac:dyDescent="0.15">
      <c r="A8191" s="81" t="s">
        <v>1055</v>
      </c>
      <c r="B8191" s="72" t="s">
        <v>3940</v>
      </c>
      <c r="C8191" s="72">
        <v>61.464912280701803</v>
      </c>
      <c r="D8191" s="72">
        <v>3</v>
      </c>
      <c r="E8191" s="72">
        <v>3</v>
      </c>
      <c r="F8191" s="72">
        <v>3.5087719298245598E-2</v>
      </c>
      <c r="G8191" s="72" t="s">
        <v>3711</v>
      </c>
    </row>
    <row r="8192" spans="1:7" x14ac:dyDescent="0.15">
      <c r="A8192" s="81" t="s">
        <v>4054</v>
      </c>
      <c r="B8192" s="72" t="s">
        <v>3979</v>
      </c>
      <c r="C8192" s="72">
        <v>2.5</v>
      </c>
      <c r="D8192" s="72">
        <v>2</v>
      </c>
      <c r="E8192" s="72">
        <v>0</v>
      </c>
      <c r="F8192" s="72">
        <v>0.86138613861386104</v>
      </c>
      <c r="G8192" s="72" t="s">
        <v>3711</v>
      </c>
    </row>
    <row r="8193" spans="1:7" x14ac:dyDescent="0.15">
      <c r="A8193" s="81" t="s">
        <v>3787</v>
      </c>
      <c r="B8193" s="72" t="s">
        <v>3729</v>
      </c>
      <c r="C8193" s="72">
        <v>0.59405940594059403</v>
      </c>
      <c r="D8193" s="72">
        <v>0</v>
      </c>
      <c r="E8193" s="72">
        <v>0</v>
      </c>
      <c r="F8193" s="72">
        <v>3.6188118811881198</v>
      </c>
      <c r="G8193" s="72" t="s">
        <v>3711</v>
      </c>
    </row>
    <row r="8194" spans="1:7" x14ac:dyDescent="0.15">
      <c r="A8194" s="81" t="s">
        <v>2026</v>
      </c>
      <c r="B8194" s="72" t="s">
        <v>4042</v>
      </c>
      <c r="C8194" s="72">
        <v>12.8861386138614</v>
      </c>
      <c r="D8194" s="72">
        <v>0</v>
      </c>
      <c r="E8194" s="72">
        <v>2</v>
      </c>
      <c r="F8194" s="72">
        <v>0.16666666666666699</v>
      </c>
      <c r="G8194" s="72" t="s">
        <v>3711</v>
      </c>
    </row>
    <row r="8195" spans="1:7" x14ac:dyDescent="0.15">
      <c r="A8195" s="81" t="s">
        <v>3978</v>
      </c>
      <c r="B8195" s="72" t="s">
        <v>3979</v>
      </c>
      <c r="C8195" s="72">
        <v>2.48514851485149</v>
      </c>
      <c r="D8195" s="72">
        <v>0</v>
      </c>
      <c r="E8195" s="72">
        <v>0</v>
      </c>
      <c r="F8195" s="72">
        <v>0.86138613861386104</v>
      </c>
      <c r="G8195" s="72" t="s">
        <v>3711</v>
      </c>
    </row>
    <row r="8196" spans="1:7" x14ac:dyDescent="0.15">
      <c r="A8196" s="81" t="s">
        <v>4170</v>
      </c>
      <c r="B8196" s="72" t="s">
        <v>3819</v>
      </c>
      <c r="C8196" s="72">
        <v>1.32539682539683</v>
      </c>
      <c r="D8196" s="72">
        <v>2</v>
      </c>
      <c r="E8196" s="72">
        <v>2</v>
      </c>
      <c r="F8196" s="72">
        <v>1.6111111111111101</v>
      </c>
      <c r="G8196" s="72" t="s">
        <v>3711</v>
      </c>
    </row>
    <row r="8197" spans="1:7" x14ac:dyDescent="0.15">
      <c r="A8197" s="81" t="s">
        <v>3735</v>
      </c>
      <c r="B8197" s="72" t="s">
        <v>4097</v>
      </c>
      <c r="C8197" s="72">
        <v>4.3118811881188099</v>
      </c>
      <c r="D8197" s="72">
        <v>0</v>
      </c>
      <c r="E8197" s="72">
        <v>0</v>
      </c>
      <c r="F8197" s="72">
        <v>0.49504950495049499</v>
      </c>
      <c r="G8197" s="72" t="s">
        <v>3711</v>
      </c>
    </row>
    <row r="8198" spans="1:7" x14ac:dyDescent="0.15">
      <c r="A8198" s="81" t="s">
        <v>1097</v>
      </c>
      <c r="B8198" s="72" t="s">
        <v>3702</v>
      </c>
      <c r="C8198" s="72">
        <v>121.46491228070199</v>
      </c>
      <c r="D8198" s="72">
        <v>3</v>
      </c>
      <c r="E8198" s="72">
        <v>3</v>
      </c>
      <c r="F8198" s="72">
        <v>1.7543859649122799E-2</v>
      </c>
      <c r="G8198" s="72" t="s">
        <v>3711</v>
      </c>
    </row>
    <row r="8199" spans="1:7" x14ac:dyDescent="0.15">
      <c r="A8199" s="81" t="s">
        <v>4134</v>
      </c>
      <c r="B8199" s="72" t="s">
        <v>4164</v>
      </c>
      <c r="C8199" s="72">
        <v>2.1930693069306901</v>
      </c>
      <c r="D8199" s="72">
        <v>0</v>
      </c>
      <c r="E8199" s="72">
        <v>2</v>
      </c>
      <c r="F8199" s="72">
        <v>0.96825396825396803</v>
      </c>
      <c r="G8199" s="72" t="s">
        <v>3711</v>
      </c>
    </row>
    <row r="8200" spans="1:7" x14ac:dyDescent="0.15">
      <c r="A8200" s="81" t="s">
        <v>4144</v>
      </c>
      <c r="B8200" s="72" t="s">
        <v>3928</v>
      </c>
      <c r="C8200" s="72">
        <v>10.6904761904762</v>
      </c>
      <c r="D8200" s="72">
        <v>2</v>
      </c>
      <c r="E8200" s="72">
        <v>2</v>
      </c>
      <c r="F8200" s="72">
        <v>0.19841269841269801</v>
      </c>
      <c r="G8200" s="72" t="s">
        <v>3711</v>
      </c>
    </row>
    <row r="8201" spans="1:7" x14ac:dyDescent="0.15">
      <c r="A8201" s="81" t="s">
        <v>3821</v>
      </c>
      <c r="B8201" s="72" t="s">
        <v>3725</v>
      </c>
      <c r="C8201" s="72">
        <v>2.74603174603175</v>
      </c>
      <c r="D8201" s="72">
        <v>2</v>
      </c>
      <c r="E8201" s="72">
        <v>0</v>
      </c>
      <c r="F8201" s="72">
        <v>0.77227722772277196</v>
      </c>
      <c r="G8201" s="72" t="s">
        <v>3711</v>
      </c>
    </row>
    <row r="8202" spans="1:7" x14ac:dyDescent="0.15">
      <c r="A8202" s="81" t="s">
        <v>2556</v>
      </c>
      <c r="B8202" s="72" t="s">
        <v>3778</v>
      </c>
      <c r="C8202" s="72">
        <v>0.52631578947368396</v>
      </c>
      <c r="D8202" s="72">
        <v>3</v>
      </c>
      <c r="E8202" s="72">
        <v>0</v>
      </c>
      <c r="F8202" s="72">
        <v>4.01485148514851</v>
      </c>
      <c r="G8202" s="72" t="s">
        <v>3711</v>
      </c>
    </row>
    <row r="8203" spans="1:7" x14ac:dyDescent="0.15">
      <c r="A8203" s="81" t="s">
        <v>4055</v>
      </c>
      <c r="B8203" s="72" t="s">
        <v>3979</v>
      </c>
      <c r="C8203" s="72">
        <v>2.4523809523809499</v>
      </c>
      <c r="D8203" s="72">
        <v>2</v>
      </c>
      <c r="E8203" s="72">
        <v>0</v>
      </c>
      <c r="F8203" s="72">
        <v>0.86138613861386104</v>
      </c>
      <c r="G8203" s="72" t="s">
        <v>3711</v>
      </c>
    </row>
    <row r="8204" spans="1:7" x14ac:dyDescent="0.15">
      <c r="A8204" s="81" t="s">
        <v>3906</v>
      </c>
      <c r="B8204" s="72" t="s">
        <v>3870</v>
      </c>
      <c r="C8204" s="72">
        <v>2.3069306930693099</v>
      </c>
      <c r="D8204" s="72">
        <v>0</v>
      </c>
      <c r="E8204" s="72">
        <v>3</v>
      </c>
      <c r="F8204" s="72">
        <v>0.91228070175438603</v>
      </c>
      <c r="G8204" s="72" t="s">
        <v>3711</v>
      </c>
    </row>
    <row r="8205" spans="1:7" x14ac:dyDescent="0.15">
      <c r="A8205" s="81" t="s">
        <v>4126</v>
      </c>
      <c r="B8205" s="72" t="s">
        <v>3916</v>
      </c>
      <c r="C8205" s="72">
        <v>0.64356435643564402</v>
      </c>
      <c r="D8205" s="72">
        <v>0</v>
      </c>
      <c r="E8205" s="72">
        <v>2</v>
      </c>
      <c r="F8205" s="72">
        <v>3.2619047619047601</v>
      </c>
      <c r="G8205" s="72" t="s">
        <v>3711</v>
      </c>
    </row>
    <row r="8206" spans="1:7" x14ac:dyDescent="0.15">
      <c r="A8206" s="81" t="s">
        <v>4005</v>
      </c>
      <c r="B8206" s="72" t="s">
        <v>2639</v>
      </c>
      <c r="C8206" s="72">
        <v>0.133663366336634</v>
      </c>
      <c r="D8206" s="72">
        <v>0</v>
      </c>
      <c r="E8206" s="72">
        <v>0</v>
      </c>
      <c r="F8206" s="72">
        <v>15.6633663366337</v>
      </c>
      <c r="G8206" s="72" t="s">
        <v>3711</v>
      </c>
    </row>
    <row r="8207" spans="1:7" x14ac:dyDescent="0.15">
      <c r="A8207" s="81" t="s">
        <v>3735</v>
      </c>
      <c r="B8207" s="72" t="s">
        <v>4069</v>
      </c>
      <c r="C8207" s="72">
        <v>4.3118811881188099</v>
      </c>
      <c r="D8207" s="72">
        <v>0</v>
      </c>
      <c r="E8207" s="72">
        <v>2</v>
      </c>
      <c r="F8207" s="72">
        <v>0.48412698412698402</v>
      </c>
      <c r="G8207" s="72" t="s">
        <v>3711</v>
      </c>
    </row>
    <row r="8208" spans="1:7" x14ac:dyDescent="0.15">
      <c r="A8208" s="81" t="s">
        <v>3750</v>
      </c>
      <c r="B8208" s="72" t="s">
        <v>3083</v>
      </c>
      <c r="C8208" s="72">
        <v>21.613861386138598</v>
      </c>
      <c r="D8208" s="72">
        <v>0</v>
      </c>
      <c r="E8208" s="72">
        <v>3</v>
      </c>
      <c r="F8208" s="72">
        <v>9.6491228070175405E-2</v>
      </c>
      <c r="G8208" s="72" t="s">
        <v>3711</v>
      </c>
    </row>
    <row r="8209" spans="1:7" x14ac:dyDescent="0.15">
      <c r="A8209" s="81" t="s">
        <v>3934</v>
      </c>
      <c r="B8209" s="72" t="s">
        <v>3912</v>
      </c>
      <c r="C8209" s="72">
        <v>2.5476190476190501</v>
      </c>
      <c r="D8209" s="72">
        <v>2</v>
      </c>
      <c r="E8209" s="72">
        <v>2</v>
      </c>
      <c r="F8209" s="72">
        <v>0.817460317460317</v>
      </c>
      <c r="G8209" s="72" t="s">
        <v>3711</v>
      </c>
    </row>
    <row r="8210" spans="1:7" x14ac:dyDescent="0.15">
      <c r="A8210" s="81" t="s">
        <v>2687</v>
      </c>
      <c r="B8210" s="72" t="s">
        <v>3716</v>
      </c>
      <c r="C8210" s="72">
        <v>18.261904761904798</v>
      </c>
      <c r="D8210" s="72">
        <v>2</v>
      </c>
      <c r="E8210" s="72">
        <v>3</v>
      </c>
      <c r="F8210" s="72">
        <v>0.114035087719298</v>
      </c>
      <c r="G8210" s="72" t="s">
        <v>3711</v>
      </c>
    </row>
    <row r="8211" spans="1:7" x14ac:dyDescent="0.15">
      <c r="A8211" s="81" t="s">
        <v>1845</v>
      </c>
      <c r="B8211" s="72" t="s">
        <v>3699</v>
      </c>
      <c r="C8211" s="72">
        <v>20.183168316831701</v>
      </c>
      <c r="D8211" s="72">
        <v>0</v>
      </c>
      <c r="E8211" s="72">
        <v>2</v>
      </c>
      <c r="F8211" s="72">
        <v>0.103174603174603</v>
      </c>
      <c r="G8211" s="72" t="s">
        <v>3711</v>
      </c>
    </row>
    <row r="8212" spans="1:7" x14ac:dyDescent="0.15">
      <c r="A8212" s="81" t="s">
        <v>3939</v>
      </c>
      <c r="B8212" s="72" t="s">
        <v>4076</v>
      </c>
      <c r="C8212" s="72">
        <v>1.6031746031745999</v>
      </c>
      <c r="D8212" s="72">
        <v>2</v>
      </c>
      <c r="E8212" s="72">
        <v>3</v>
      </c>
      <c r="F8212" s="72">
        <v>1.29824561403509</v>
      </c>
      <c r="G8212" s="72" t="s">
        <v>3711</v>
      </c>
    </row>
    <row r="8213" spans="1:7" x14ac:dyDescent="0.15">
      <c r="A8213" s="81" t="s">
        <v>4007</v>
      </c>
      <c r="B8213" s="72" t="s">
        <v>2347</v>
      </c>
      <c r="C8213" s="72">
        <v>3.5087719298245598E-2</v>
      </c>
      <c r="D8213" s="72">
        <v>3</v>
      </c>
      <c r="E8213" s="72">
        <v>0</v>
      </c>
      <c r="F8213" s="72">
        <v>59.272277227722803</v>
      </c>
      <c r="G8213" s="72" t="s">
        <v>3711</v>
      </c>
    </row>
    <row r="8214" spans="1:7" x14ac:dyDescent="0.15">
      <c r="A8214" s="81" t="s">
        <v>4090</v>
      </c>
      <c r="B8214" s="72" t="s">
        <v>3714</v>
      </c>
      <c r="C8214" s="72">
        <v>0.24603174603174599</v>
      </c>
      <c r="D8214" s="72">
        <v>2</v>
      </c>
      <c r="E8214" s="72">
        <v>0</v>
      </c>
      <c r="F8214" s="72">
        <v>8.3910891089108901</v>
      </c>
      <c r="G8214" s="72" t="s">
        <v>3711</v>
      </c>
    </row>
    <row r="8215" spans="1:7" x14ac:dyDescent="0.15">
      <c r="A8215" s="81" t="s">
        <v>3906</v>
      </c>
      <c r="B8215" s="72" t="s">
        <v>2502</v>
      </c>
      <c r="C8215" s="72">
        <v>2.3069306930693099</v>
      </c>
      <c r="D8215" s="72">
        <v>0</v>
      </c>
      <c r="E8215" s="72">
        <v>3</v>
      </c>
      <c r="F8215" s="72">
        <v>0.89473684210526305</v>
      </c>
      <c r="G8215" s="72" t="s">
        <v>3711</v>
      </c>
    </row>
    <row r="8216" spans="1:7" x14ac:dyDescent="0.15">
      <c r="A8216" s="81" t="s">
        <v>4046</v>
      </c>
      <c r="B8216" s="72" t="s">
        <v>1025</v>
      </c>
      <c r="C8216" s="72">
        <v>1.4851485148514899E-2</v>
      </c>
      <c r="D8216" s="72">
        <v>0</v>
      </c>
      <c r="E8216" s="72">
        <v>2</v>
      </c>
      <c r="F8216" s="72">
        <v>138.777777777778</v>
      </c>
      <c r="G8216" s="72" t="s">
        <v>3711</v>
      </c>
    </row>
    <row r="8217" spans="1:7" x14ac:dyDescent="0.15">
      <c r="A8217" s="81" t="s">
        <v>4090</v>
      </c>
      <c r="B8217" s="72" t="s">
        <v>3714</v>
      </c>
      <c r="C8217" s="72">
        <v>0.24561403508771901</v>
      </c>
      <c r="D8217" s="72">
        <v>3</v>
      </c>
      <c r="E8217" s="72">
        <v>0</v>
      </c>
      <c r="F8217" s="72">
        <v>8.3910891089108901</v>
      </c>
      <c r="G8217" s="72" t="s">
        <v>3711</v>
      </c>
    </row>
    <row r="8218" spans="1:7" x14ac:dyDescent="0.15">
      <c r="A8218" s="81" t="s">
        <v>3521</v>
      </c>
      <c r="B8218" s="72" t="s">
        <v>2448</v>
      </c>
      <c r="C8218" s="72">
        <v>0.27777777777777801</v>
      </c>
      <c r="D8218" s="72">
        <v>2</v>
      </c>
      <c r="E8218" s="72">
        <v>2</v>
      </c>
      <c r="F8218" s="72">
        <v>7.4126984126984103</v>
      </c>
      <c r="G8218" s="72" t="s">
        <v>3711</v>
      </c>
    </row>
    <row r="8219" spans="1:7" x14ac:dyDescent="0.15">
      <c r="A8219" s="81" t="s">
        <v>3813</v>
      </c>
      <c r="B8219" s="72" t="s">
        <v>3786</v>
      </c>
      <c r="C8219" s="72">
        <v>3.21428571428571</v>
      </c>
      <c r="D8219" s="72">
        <v>2</v>
      </c>
      <c r="E8219" s="72">
        <v>3</v>
      </c>
      <c r="F8219" s="72">
        <v>0.640350877192982</v>
      </c>
      <c r="G8219" s="72" t="s">
        <v>3711</v>
      </c>
    </row>
    <row r="8220" spans="1:7" x14ac:dyDescent="0.15">
      <c r="A8220" s="81" t="s">
        <v>3750</v>
      </c>
      <c r="B8220" s="72" t="s">
        <v>4006</v>
      </c>
      <c r="C8220" s="72">
        <v>1.92105263157895</v>
      </c>
      <c r="D8220" s="72">
        <v>3</v>
      </c>
      <c r="E8220" s="72">
        <v>2</v>
      </c>
      <c r="F8220" s="72">
        <v>1.0714285714285701</v>
      </c>
      <c r="G8220" s="72" t="s">
        <v>3711</v>
      </c>
    </row>
    <row r="8221" spans="1:7" x14ac:dyDescent="0.15">
      <c r="A8221" s="81" t="s">
        <v>3521</v>
      </c>
      <c r="B8221" s="72" t="s">
        <v>3935</v>
      </c>
      <c r="C8221" s="72">
        <v>0.27777777777777801</v>
      </c>
      <c r="D8221" s="72">
        <v>2</v>
      </c>
      <c r="E8221" s="72">
        <v>2</v>
      </c>
      <c r="F8221" s="72">
        <v>7.3968253968253999</v>
      </c>
      <c r="G8221" s="72" t="s">
        <v>3711</v>
      </c>
    </row>
    <row r="8222" spans="1:7" x14ac:dyDescent="0.15">
      <c r="A8222" s="81" t="s">
        <v>3750</v>
      </c>
      <c r="B8222" s="72" t="s">
        <v>4006</v>
      </c>
      <c r="C8222" s="72">
        <v>1.92105263157895</v>
      </c>
      <c r="D8222" s="72">
        <v>3</v>
      </c>
      <c r="E8222" s="72">
        <v>0</v>
      </c>
      <c r="F8222" s="72">
        <v>1.06930693069307</v>
      </c>
      <c r="G8222" s="72" t="s">
        <v>3711</v>
      </c>
    </row>
    <row r="8223" spans="1:7" x14ac:dyDescent="0.15">
      <c r="A8223" s="81" t="s">
        <v>3506</v>
      </c>
      <c r="B8223" s="72" t="s">
        <v>3891</v>
      </c>
      <c r="C8223" s="72">
        <v>26.009900990098998</v>
      </c>
      <c r="D8223" s="72">
        <v>0</v>
      </c>
      <c r="E8223" s="72">
        <v>3</v>
      </c>
      <c r="F8223" s="72">
        <v>7.8947368421052599E-2</v>
      </c>
      <c r="G8223" s="72" t="s">
        <v>3711</v>
      </c>
    </row>
    <row r="8224" spans="1:7" x14ac:dyDescent="0.15">
      <c r="A8224" s="81" t="s">
        <v>3770</v>
      </c>
      <c r="B8224" s="72" t="s">
        <v>3797</v>
      </c>
      <c r="C8224" s="72">
        <v>4.4059405940594099</v>
      </c>
      <c r="D8224" s="72">
        <v>0</v>
      </c>
      <c r="E8224" s="72">
        <v>3</v>
      </c>
      <c r="F8224" s="72">
        <v>0.464912280701754</v>
      </c>
      <c r="G8224" s="72" t="s">
        <v>3711</v>
      </c>
    </row>
    <row r="8225" spans="1:7" x14ac:dyDescent="0.15">
      <c r="A8225" s="81" t="s">
        <v>3946</v>
      </c>
      <c r="B8225" s="72" t="s">
        <v>3947</v>
      </c>
      <c r="C8225" s="72">
        <v>1.6881188118811901</v>
      </c>
      <c r="D8225" s="72">
        <v>0</v>
      </c>
      <c r="E8225" s="72">
        <v>3</v>
      </c>
      <c r="F8225" s="72">
        <v>1.2105263157894699</v>
      </c>
      <c r="G8225" s="72" t="s">
        <v>3711</v>
      </c>
    </row>
    <row r="8226" spans="1:7" x14ac:dyDescent="0.15">
      <c r="A8226" s="81" t="s">
        <v>3813</v>
      </c>
      <c r="B8226" s="72" t="s">
        <v>1486</v>
      </c>
      <c r="C8226" s="72">
        <v>2.6315789473684199E-2</v>
      </c>
      <c r="D8226" s="72">
        <v>3</v>
      </c>
      <c r="E8226" s="72">
        <v>2</v>
      </c>
      <c r="F8226" s="72">
        <v>77.428571428571402</v>
      </c>
      <c r="G8226" s="72" t="s">
        <v>3711</v>
      </c>
    </row>
    <row r="8227" spans="1:7" x14ac:dyDescent="0.15">
      <c r="A8227" s="81" t="s">
        <v>3936</v>
      </c>
      <c r="B8227" s="72" t="s">
        <v>3912</v>
      </c>
      <c r="C8227" s="72">
        <v>2.4920634920634899</v>
      </c>
      <c r="D8227" s="72">
        <v>2</v>
      </c>
      <c r="E8227" s="72">
        <v>2</v>
      </c>
      <c r="F8227" s="72">
        <v>0.817460317460317</v>
      </c>
      <c r="G8227" s="72" t="s">
        <v>3711</v>
      </c>
    </row>
    <row r="8228" spans="1:7" x14ac:dyDescent="0.15">
      <c r="A8228" s="81" t="s">
        <v>3780</v>
      </c>
      <c r="B8228" s="72" t="s">
        <v>4075</v>
      </c>
      <c r="C8228" s="72">
        <v>25.753968253968299</v>
      </c>
      <c r="D8228" s="72">
        <v>2</v>
      </c>
      <c r="E8228" s="72">
        <v>3</v>
      </c>
      <c r="F8228" s="72">
        <v>7.8947368421052599E-2</v>
      </c>
      <c r="G8228" s="72" t="s">
        <v>3711</v>
      </c>
    </row>
    <row r="8229" spans="1:7" x14ac:dyDescent="0.15">
      <c r="A8229" s="81" t="s">
        <v>4127</v>
      </c>
      <c r="B8229" s="72" t="s">
        <v>3647</v>
      </c>
      <c r="C8229" s="72">
        <v>6.3492063492063502E-2</v>
      </c>
      <c r="D8229" s="72">
        <v>2</v>
      </c>
      <c r="E8229" s="72">
        <v>2</v>
      </c>
      <c r="F8229" s="72">
        <v>31.880952380952401</v>
      </c>
      <c r="G8229" s="72" t="s">
        <v>3711</v>
      </c>
    </row>
    <row r="8230" spans="1:7" x14ac:dyDescent="0.15">
      <c r="A8230" s="81" t="s">
        <v>4059</v>
      </c>
      <c r="B8230" s="72" t="s">
        <v>3979</v>
      </c>
      <c r="C8230" s="72">
        <v>2.3492063492063502</v>
      </c>
      <c r="D8230" s="72">
        <v>2</v>
      </c>
      <c r="E8230" s="72">
        <v>0</v>
      </c>
      <c r="F8230" s="72">
        <v>0.86138613861386104</v>
      </c>
      <c r="G8230" s="72" t="s">
        <v>3711</v>
      </c>
    </row>
    <row r="8231" spans="1:7" x14ac:dyDescent="0.15">
      <c r="A8231" s="81" t="s">
        <v>3818</v>
      </c>
      <c r="B8231" s="72" t="s">
        <v>2616</v>
      </c>
      <c r="C8231" s="72">
        <v>0.18421052631578899</v>
      </c>
      <c r="D8231" s="72">
        <v>3</v>
      </c>
      <c r="E8231" s="72">
        <v>2</v>
      </c>
      <c r="F8231" s="72">
        <v>10.984126984127</v>
      </c>
      <c r="G8231" s="72" t="s">
        <v>3711</v>
      </c>
    </row>
    <row r="8232" spans="1:7" x14ac:dyDescent="0.15">
      <c r="A8232" s="81" t="s">
        <v>3918</v>
      </c>
      <c r="B8232" s="72" t="s">
        <v>3672</v>
      </c>
      <c r="C8232" s="72">
        <v>0.62280701754386003</v>
      </c>
      <c r="D8232" s="72">
        <v>3</v>
      </c>
      <c r="E8232" s="72">
        <v>0</v>
      </c>
      <c r="F8232" s="72">
        <v>3.24752475247525</v>
      </c>
      <c r="G8232" s="72" t="s">
        <v>3711</v>
      </c>
    </row>
    <row r="8233" spans="1:7" x14ac:dyDescent="0.15">
      <c r="A8233" s="81" t="s">
        <v>1220</v>
      </c>
      <c r="B8233" s="72" t="s">
        <v>3577</v>
      </c>
      <c r="C8233" s="72">
        <v>20.421052631578899</v>
      </c>
      <c r="D8233" s="72">
        <v>3</v>
      </c>
      <c r="E8233" s="72">
        <v>0</v>
      </c>
      <c r="F8233" s="72">
        <v>9.9009900990099001E-2</v>
      </c>
      <c r="G8233" s="72" t="s">
        <v>3711</v>
      </c>
    </row>
    <row r="8234" spans="1:7" x14ac:dyDescent="0.15">
      <c r="A8234" s="81" t="s">
        <v>3959</v>
      </c>
      <c r="B8234" s="72" t="s">
        <v>3695</v>
      </c>
      <c r="C8234" s="72">
        <v>1.6111111111111101</v>
      </c>
      <c r="D8234" s="72">
        <v>2</v>
      </c>
      <c r="E8234" s="72">
        <v>3</v>
      </c>
      <c r="F8234" s="72">
        <v>1.2543859649122799</v>
      </c>
      <c r="G8234" s="72" t="s">
        <v>3711</v>
      </c>
    </row>
    <row r="8235" spans="1:7" x14ac:dyDescent="0.15">
      <c r="A8235" s="81" t="s">
        <v>3780</v>
      </c>
      <c r="B8235" s="72" t="s">
        <v>3812</v>
      </c>
      <c r="C8235" s="72">
        <v>2.0614035087719298</v>
      </c>
      <c r="D8235" s="72">
        <v>3</v>
      </c>
      <c r="E8235" s="72">
        <v>0</v>
      </c>
      <c r="F8235" s="72">
        <v>0.98019801980197996</v>
      </c>
      <c r="G8235" s="72" t="s">
        <v>3711</v>
      </c>
    </row>
    <row r="8236" spans="1:7" x14ac:dyDescent="0.15">
      <c r="A8236" s="81" t="s">
        <v>1055</v>
      </c>
      <c r="B8236" s="72" t="s">
        <v>3632</v>
      </c>
      <c r="C8236" s="72">
        <v>230.23267326732699</v>
      </c>
      <c r="D8236" s="72">
        <v>0</v>
      </c>
      <c r="E8236" s="72">
        <v>3</v>
      </c>
      <c r="F8236" s="72">
        <v>8.7719298245613996E-3</v>
      </c>
      <c r="G8236" s="72" t="s">
        <v>3711</v>
      </c>
    </row>
    <row r="8237" spans="1:7" x14ac:dyDescent="0.15">
      <c r="A8237" s="81" t="s">
        <v>1055</v>
      </c>
      <c r="B8237" s="72" t="s">
        <v>3796</v>
      </c>
      <c r="C8237" s="72">
        <v>230.23267326732699</v>
      </c>
      <c r="D8237" s="72">
        <v>0</v>
      </c>
      <c r="E8237" s="72">
        <v>3</v>
      </c>
      <c r="F8237" s="72">
        <v>8.7719298245613996E-3</v>
      </c>
      <c r="G8237" s="72" t="s">
        <v>3711</v>
      </c>
    </row>
    <row r="8238" spans="1:7" x14ac:dyDescent="0.15">
      <c r="A8238" s="81" t="s">
        <v>3841</v>
      </c>
      <c r="B8238" s="72" t="s">
        <v>3867</v>
      </c>
      <c r="C8238" s="72">
        <v>3.7722772277227699</v>
      </c>
      <c r="D8238" s="72">
        <v>0</v>
      </c>
      <c r="E8238" s="72">
        <v>3</v>
      </c>
      <c r="F8238" s="72">
        <v>0.53508771929824595</v>
      </c>
      <c r="G8238" s="72" t="s">
        <v>3711</v>
      </c>
    </row>
    <row r="8239" spans="1:7" x14ac:dyDescent="0.15">
      <c r="A8239" s="81" t="s">
        <v>4035</v>
      </c>
      <c r="B8239" s="72" t="s">
        <v>3664</v>
      </c>
      <c r="C8239" s="72">
        <v>0.42063492063492097</v>
      </c>
      <c r="D8239" s="72">
        <v>2</v>
      </c>
      <c r="E8239" s="72">
        <v>0</v>
      </c>
      <c r="F8239" s="72">
        <v>4.7970297029703</v>
      </c>
      <c r="G8239" s="72" t="s">
        <v>3711</v>
      </c>
    </row>
    <row r="8240" spans="1:7" x14ac:dyDescent="0.15">
      <c r="A8240" s="81" t="s">
        <v>4062</v>
      </c>
      <c r="B8240" s="72" t="s">
        <v>3632</v>
      </c>
      <c r="C8240" s="72">
        <v>1.11881188118812</v>
      </c>
      <c r="D8240" s="72">
        <v>0</v>
      </c>
      <c r="E8240" s="72">
        <v>0</v>
      </c>
      <c r="F8240" s="72">
        <v>1.8019801980198</v>
      </c>
      <c r="G8240" s="72" t="s">
        <v>3711</v>
      </c>
    </row>
    <row r="8241" spans="1:7" x14ac:dyDescent="0.15">
      <c r="A8241" s="81" t="s">
        <v>4132</v>
      </c>
      <c r="B8241" s="72" t="s">
        <v>3655</v>
      </c>
      <c r="C8241" s="72">
        <v>9.5238095238095205E-2</v>
      </c>
      <c r="D8241" s="72">
        <v>2</v>
      </c>
      <c r="E8241" s="72">
        <v>2</v>
      </c>
      <c r="F8241" s="72">
        <v>21.150793650793702</v>
      </c>
      <c r="G8241" s="72" t="s">
        <v>3711</v>
      </c>
    </row>
    <row r="8242" spans="1:7" x14ac:dyDescent="0.15">
      <c r="A8242" s="81" t="s">
        <v>2415</v>
      </c>
      <c r="B8242" s="72" t="s">
        <v>3716</v>
      </c>
      <c r="C8242" s="72">
        <v>17.6633663366337</v>
      </c>
      <c r="D8242" s="72">
        <v>0</v>
      </c>
      <c r="E8242" s="72">
        <v>3</v>
      </c>
      <c r="F8242" s="72">
        <v>0.114035087719298</v>
      </c>
      <c r="G8242" s="72" t="s">
        <v>3711</v>
      </c>
    </row>
    <row r="8243" spans="1:7" x14ac:dyDescent="0.15">
      <c r="A8243" s="81" t="s">
        <v>3925</v>
      </c>
      <c r="B8243" s="72" t="s">
        <v>3849</v>
      </c>
      <c r="C8243" s="72">
        <v>3.0544554455445501</v>
      </c>
      <c r="D8243" s="72">
        <v>0</v>
      </c>
      <c r="E8243" s="72">
        <v>3</v>
      </c>
      <c r="F8243" s="72">
        <v>0.65789473684210498</v>
      </c>
      <c r="G8243" s="72" t="s">
        <v>3711</v>
      </c>
    </row>
    <row r="8244" spans="1:7" x14ac:dyDescent="0.15">
      <c r="A8244" s="81" t="s">
        <v>3848</v>
      </c>
      <c r="B8244" s="72" t="s">
        <v>3917</v>
      </c>
      <c r="C8244" s="72">
        <v>22.8571428571429</v>
      </c>
      <c r="D8244" s="72">
        <v>2</v>
      </c>
      <c r="E8244" s="72">
        <v>3</v>
      </c>
      <c r="F8244" s="72">
        <v>8.7719298245614002E-2</v>
      </c>
      <c r="G8244" s="72" t="s">
        <v>3711</v>
      </c>
    </row>
    <row r="8245" spans="1:7" x14ac:dyDescent="0.15">
      <c r="A8245" s="81" t="s">
        <v>3521</v>
      </c>
      <c r="B8245" s="72" t="s">
        <v>3951</v>
      </c>
      <c r="C8245" s="72">
        <v>0.27777777777777801</v>
      </c>
      <c r="D8245" s="72">
        <v>2</v>
      </c>
      <c r="E8245" s="72">
        <v>2</v>
      </c>
      <c r="F8245" s="72">
        <v>7.1904761904761898</v>
      </c>
      <c r="G8245" s="72" t="s">
        <v>3711</v>
      </c>
    </row>
    <row r="8246" spans="1:7" x14ac:dyDescent="0.15">
      <c r="A8246" s="81" t="s">
        <v>3747</v>
      </c>
      <c r="B8246" s="72" t="s">
        <v>4085</v>
      </c>
      <c r="C8246" s="72">
        <v>9.1578947368421009</v>
      </c>
      <c r="D8246" s="72">
        <v>3</v>
      </c>
      <c r="E8246" s="72">
        <v>0</v>
      </c>
      <c r="F8246" s="72">
        <v>0.21782178217821799</v>
      </c>
      <c r="G8246" s="72" t="s">
        <v>3711</v>
      </c>
    </row>
    <row r="8247" spans="1:7" x14ac:dyDescent="0.15">
      <c r="A8247" s="81" t="s">
        <v>3876</v>
      </c>
      <c r="B8247" s="72" t="s">
        <v>2874</v>
      </c>
      <c r="C8247" s="72">
        <v>0.35087719298245601</v>
      </c>
      <c r="D8247" s="72">
        <v>3</v>
      </c>
      <c r="E8247" s="72">
        <v>3</v>
      </c>
      <c r="F8247" s="72">
        <v>5.6842105263157903</v>
      </c>
      <c r="G8247" s="72" t="s">
        <v>3711</v>
      </c>
    </row>
    <row r="8248" spans="1:7" x14ac:dyDescent="0.15">
      <c r="A8248" s="81" t="s">
        <v>2726</v>
      </c>
      <c r="B8248" s="72" t="s">
        <v>3717</v>
      </c>
      <c r="C8248" s="72">
        <v>0.46039603960395997</v>
      </c>
      <c r="D8248" s="72">
        <v>0</v>
      </c>
      <c r="E8248" s="72">
        <v>0</v>
      </c>
      <c r="F8248" s="72">
        <v>4.3316831683168298</v>
      </c>
      <c r="G8248" s="72" t="s">
        <v>3711</v>
      </c>
    </row>
    <row r="8249" spans="1:7" x14ac:dyDescent="0.15">
      <c r="A8249" s="81" t="s">
        <v>3874</v>
      </c>
      <c r="B8249" s="72" t="s">
        <v>878</v>
      </c>
      <c r="C8249" s="72">
        <v>2.6315789473684199E-2</v>
      </c>
      <c r="D8249" s="72">
        <v>3</v>
      </c>
      <c r="E8249" s="72">
        <v>0</v>
      </c>
      <c r="F8249" s="72">
        <v>75.732673267326703</v>
      </c>
      <c r="G8249" s="72" t="s">
        <v>3711</v>
      </c>
    </row>
    <row r="8250" spans="1:7" x14ac:dyDescent="0.15">
      <c r="A8250" s="81" t="s">
        <v>3922</v>
      </c>
      <c r="B8250" s="72" t="s">
        <v>4045</v>
      </c>
      <c r="C8250" s="72">
        <v>1.4523809523809501</v>
      </c>
      <c r="D8250" s="72">
        <v>2</v>
      </c>
      <c r="E8250" s="72">
        <v>0</v>
      </c>
      <c r="F8250" s="72">
        <v>1.3712871287128701</v>
      </c>
      <c r="G8250" s="72" t="s">
        <v>3711</v>
      </c>
    </row>
    <row r="8251" spans="1:7" x14ac:dyDescent="0.15">
      <c r="A8251" s="81" t="s">
        <v>4171</v>
      </c>
      <c r="B8251" s="72" t="s">
        <v>4172</v>
      </c>
      <c r="C8251" s="72">
        <v>0.46031746031746001</v>
      </c>
      <c r="D8251" s="72">
        <v>2</v>
      </c>
      <c r="E8251" s="72">
        <v>0</v>
      </c>
      <c r="F8251" s="72">
        <v>4.3069306930693099</v>
      </c>
      <c r="G8251" s="72" t="s">
        <v>3711</v>
      </c>
    </row>
    <row r="8252" spans="1:7" x14ac:dyDescent="0.15">
      <c r="A8252" s="81" t="s">
        <v>4118</v>
      </c>
      <c r="B8252" s="72" t="s">
        <v>3722</v>
      </c>
      <c r="C8252" s="72">
        <v>0.206349206349206</v>
      </c>
      <c r="D8252" s="72">
        <v>2</v>
      </c>
      <c r="E8252" s="72">
        <v>0</v>
      </c>
      <c r="F8252" s="72">
        <v>9.5841584158415802</v>
      </c>
      <c r="G8252" s="72" t="s">
        <v>3711</v>
      </c>
    </row>
    <row r="8253" spans="1:7" x14ac:dyDescent="0.15">
      <c r="A8253" s="81" t="s">
        <v>3521</v>
      </c>
      <c r="B8253" s="72" t="s">
        <v>3935</v>
      </c>
      <c r="C8253" s="72">
        <v>0.27777777777777801</v>
      </c>
      <c r="D8253" s="72">
        <v>2</v>
      </c>
      <c r="E8253" s="72">
        <v>0</v>
      </c>
      <c r="F8253" s="72">
        <v>7.0940594059405901</v>
      </c>
      <c r="G8253" s="72" t="s">
        <v>3711</v>
      </c>
    </row>
    <row r="8254" spans="1:7" x14ac:dyDescent="0.15">
      <c r="A8254" s="81" t="s">
        <v>3749</v>
      </c>
      <c r="B8254" s="72" t="s">
        <v>3816</v>
      </c>
      <c r="C8254" s="72">
        <v>2.92105263157895</v>
      </c>
      <c r="D8254" s="72">
        <v>3</v>
      </c>
      <c r="E8254" s="72">
        <v>0</v>
      </c>
      <c r="F8254" s="72">
        <v>0.67326732673267298</v>
      </c>
      <c r="G8254" s="72" t="s">
        <v>3711</v>
      </c>
    </row>
    <row r="8255" spans="1:7" x14ac:dyDescent="0.15">
      <c r="A8255" s="81" t="s">
        <v>2505</v>
      </c>
      <c r="B8255" s="72" t="s">
        <v>2370</v>
      </c>
      <c r="C8255" s="72">
        <v>0.25438596491228099</v>
      </c>
      <c r="D8255" s="72">
        <v>3</v>
      </c>
      <c r="E8255" s="72">
        <v>2</v>
      </c>
      <c r="F8255" s="72">
        <v>7.7222222222222197</v>
      </c>
      <c r="G8255" s="72" t="s">
        <v>3711</v>
      </c>
    </row>
    <row r="8256" spans="1:7" x14ac:dyDescent="0.15">
      <c r="A8256" s="81" t="s">
        <v>1047</v>
      </c>
      <c r="B8256" s="72" t="s">
        <v>3702</v>
      </c>
      <c r="C8256" s="72">
        <v>396.13366336633698</v>
      </c>
      <c r="D8256" s="72">
        <v>0</v>
      </c>
      <c r="E8256" s="72">
        <v>0</v>
      </c>
      <c r="F8256" s="72">
        <v>4.9504950495049497E-3</v>
      </c>
      <c r="G8256" s="72" t="s">
        <v>3711</v>
      </c>
    </row>
    <row r="8257" spans="1:7" x14ac:dyDescent="0.15">
      <c r="A8257" s="81" t="s">
        <v>4022</v>
      </c>
      <c r="B8257" s="72" t="s">
        <v>3727</v>
      </c>
      <c r="C8257" s="72">
        <v>9.9009900990099001E-2</v>
      </c>
      <c r="D8257" s="72">
        <v>0</v>
      </c>
      <c r="E8257" s="72">
        <v>2</v>
      </c>
      <c r="F8257" s="72">
        <v>19.785714285714299</v>
      </c>
      <c r="G8257" s="72" t="s">
        <v>3711</v>
      </c>
    </row>
    <row r="8258" spans="1:7" x14ac:dyDescent="0.15">
      <c r="A8258" s="81" t="s">
        <v>2369</v>
      </c>
      <c r="B8258" s="72" t="s">
        <v>3736</v>
      </c>
      <c r="C8258" s="72">
        <v>1.56140350877193</v>
      </c>
      <c r="D8258" s="72">
        <v>3</v>
      </c>
      <c r="E8258" s="72">
        <v>3</v>
      </c>
      <c r="F8258" s="72">
        <v>1.2543859649122799</v>
      </c>
      <c r="G8258" s="72" t="s">
        <v>3711</v>
      </c>
    </row>
    <row r="8259" spans="1:7" x14ac:dyDescent="0.15">
      <c r="A8259" s="81" t="s">
        <v>4147</v>
      </c>
      <c r="B8259" s="72" t="s">
        <v>3924</v>
      </c>
      <c r="C8259" s="72">
        <v>0.32673267326732702</v>
      </c>
      <c r="D8259" s="72">
        <v>0</v>
      </c>
      <c r="E8259" s="72">
        <v>2</v>
      </c>
      <c r="F8259" s="72">
        <v>5.9841269841269797</v>
      </c>
      <c r="G8259" s="72" t="s">
        <v>3711</v>
      </c>
    </row>
    <row r="8260" spans="1:7" x14ac:dyDescent="0.15">
      <c r="A8260" s="81" t="s">
        <v>1055</v>
      </c>
      <c r="B8260" s="72" t="s">
        <v>4088</v>
      </c>
      <c r="C8260" s="72">
        <v>61.464912280701803</v>
      </c>
      <c r="D8260" s="72">
        <v>3</v>
      </c>
      <c r="E8260" s="72">
        <v>2</v>
      </c>
      <c r="F8260" s="72">
        <v>3.1746031746031703E-2</v>
      </c>
      <c r="G8260" s="72" t="s">
        <v>3711</v>
      </c>
    </row>
    <row r="8261" spans="1:7" x14ac:dyDescent="0.15">
      <c r="A8261" s="81" t="s">
        <v>3735</v>
      </c>
      <c r="B8261" s="72" t="s">
        <v>4097</v>
      </c>
      <c r="C8261" s="72">
        <v>4.3118811881188099</v>
      </c>
      <c r="D8261" s="72">
        <v>0</v>
      </c>
      <c r="E8261" s="72">
        <v>2</v>
      </c>
      <c r="F8261" s="72">
        <v>0.452380952380952</v>
      </c>
      <c r="G8261" s="72" t="s">
        <v>3711</v>
      </c>
    </row>
    <row r="8262" spans="1:7" x14ac:dyDescent="0.15">
      <c r="A8262" s="81" t="s">
        <v>3735</v>
      </c>
      <c r="B8262" s="72" t="s">
        <v>640</v>
      </c>
      <c r="C8262" s="72">
        <v>5.2631578947368397E-2</v>
      </c>
      <c r="D8262" s="72">
        <v>3</v>
      </c>
      <c r="E8262" s="72">
        <v>2</v>
      </c>
      <c r="F8262" s="72">
        <v>36.984126984127002</v>
      </c>
      <c r="G8262" s="72" t="s">
        <v>3711</v>
      </c>
    </row>
    <row r="8263" spans="1:7" x14ac:dyDescent="0.15">
      <c r="A8263" s="81" t="s">
        <v>3726</v>
      </c>
      <c r="B8263" s="72" t="s">
        <v>1093</v>
      </c>
      <c r="C8263" s="72">
        <v>0.14912280701754399</v>
      </c>
      <c r="D8263" s="72">
        <v>3</v>
      </c>
      <c r="E8263" s="72">
        <v>3</v>
      </c>
      <c r="F8263" s="72">
        <v>13.0350877192982</v>
      </c>
      <c r="G8263" s="72" t="s">
        <v>3711</v>
      </c>
    </row>
    <row r="8264" spans="1:7" x14ac:dyDescent="0.15">
      <c r="A8264" s="81" t="s">
        <v>2398</v>
      </c>
      <c r="B8264" s="72" t="s">
        <v>2347</v>
      </c>
      <c r="C8264" s="72">
        <v>0.35087719298245601</v>
      </c>
      <c r="D8264" s="72">
        <v>3</v>
      </c>
      <c r="E8264" s="72">
        <v>3</v>
      </c>
      <c r="F8264" s="72">
        <v>5.5263157894736796</v>
      </c>
      <c r="G8264" s="72" t="s">
        <v>3711</v>
      </c>
    </row>
    <row r="8265" spans="1:7" x14ac:dyDescent="0.15">
      <c r="A8265" s="81" t="s">
        <v>4086</v>
      </c>
      <c r="B8265" s="72" t="s">
        <v>4087</v>
      </c>
      <c r="C8265" s="72">
        <v>0.47029702970296999</v>
      </c>
      <c r="D8265" s="72">
        <v>0</v>
      </c>
      <c r="E8265" s="72">
        <v>0</v>
      </c>
      <c r="F8265" s="72">
        <v>4.1188118811881198</v>
      </c>
      <c r="G8265" s="72" t="s">
        <v>3711</v>
      </c>
    </row>
    <row r="8266" spans="1:7" x14ac:dyDescent="0.15">
      <c r="A8266" s="81" t="s">
        <v>4061</v>
      </c>
      <c r="B8266" s="72" t="s">
        <v>2492</v>
      </c>
      <c r="C8266" s="72">
        <v>0.27777777777777801</v>
      </c>
      <c r="D8266" s="72">
        <v>2</v>
      </c>
      <c r="E8266" s="72">
        <v>0</v>
      </c>
      <c r="F8266" s="72">
        <v>6.9702970297029703</v>
      </c>
      <c r="G8266" s="72" t="s">
        <v>3711</v>
      </c>
    </row>
    <row r="8267" spans="1:7" x14ac:dyDescent="0.15">
      <c r="A8267" s="81" t="s">
        <v>4052</v>
      </c>
      <c r="B8267" s="72" t="s">
        <v>4053</v>
      </c>
      <c r="C8267" s="72">
        <v>0.683168316831683</v>
      </c>
      <c r="D8267" s="72">
        <v>0</v>
      </c>
      <c r="E8267" s="72">
        <v>0</v>
      </c>
      <c r="F8267" s="72">
        <v>2.8267326732673301</v>
      </c>
      <c r="G8267" s="72" t="s">
        <v>3711</v>
      </c>
    </row>
    <row r="8268" spans="1:7" x14ac:dyDescent="0.15">
      <c r="A8268" s="81" t="s">
        <v>3506</v>
      </c>
      <c r="B8268" s="72" t="s">
        <v>3871</v>
      </c>
      <c r="C8268" s="72">
        <v>9.5701754385964897</v>
      </c>
      <c r="D8268" s="72">
        <v>3</v>
      </c>
      <c r="E8268" s="72">
        <v>3</v>
      </c>
      <c r="F8268" s="72">
        <v>0.20175438596491199</v>
      </c>
      <c r="G8268" s="72" t="s">
        <v>3711</v>
      </c>
    </row>
    <row r="8269" spans="1:7" x14ac:dyDescent="0.15">
      <c r="A8269" s="81" t="s">
        <v>4043</v>
      </c>
      <c r="B8269" s="72" t="s">
        <v>3713</v>
      </c>
      <c r="C8269" s="72">
        <v>0.140350877192982</v>
      </c>
      <c r="D8269" s="72">
        <v>3</v>
      </c>
      <c r="E8269" s="72">
        <v>0</v>
      </c>
      <c r="F8269" s="72">
        <v>13.752475247524799</v>
      </c>
      <c r="G8269" s="72" t="s">
        <v>3711</v>
      </c>
    </row>
    <row r="8270" spans="1:7" x14ac:dyDescent="0.15">
      <c r="A8270" s="81" t="s">
        <v>3747</v>
      </c>
      <c r="B8270" s="72" t="s">
        <v>3859</v>
      </c>
      <c r="C8270" s="72">
        <v>9.1578947368421009</v>
      </c>
      <c r="D8270" s="72">
        <v>3</v>
      </c>
      <c r="E8270" s="72">
        <v>3</v>
      </c>
      <c r="F8270" s="72">
        <v>0.21052631578947401</v>
      </c>
      <c r="G8270" s="72" t="s">
        <v>3711</v>
      </c>
    </row>
    <row r="8271" spans="1:7" x14ac:dyDescent="0.15">
      <c r="A8271" s="81" t="s">
        <v>262</v>
      </c>
      <c r="B8271" s="72" t="s">
        <v>3723</v>
      </c>
      <c r="C8271" s="72">
        <v>109.849206349206</v>
      </c>
      <c r="D8271" s="72">
        <v>2</v>
      </c>
      <c r="E8271" s="72">
        <v>3</v>
      </c>
      <c r="F8271" s="72">
        <v>1.7543859649122799E-2</v>
      </c>
      <c r="G8271" s="72" t="s">
        <v>3711</v>
      </c>
    </row>
    <row r="8272" spans="1:7" x14ac:dyDescent="0.15">
      <c r="A8272" s="81" t="s">
        <v>176</v>
      </c>
      <c r="B8272" s="72" t="s">
        <v>3702</v>
      </c>
      <c r="C8272" s="72">
        <v>109.65873015872999</v>
      </c>
      <c r="D8272" s="72">
        <v>2</v>
      </c>
      <c r="E8272" s="72">
        <v>3</v>
      </c>
      <c r="F8272" s="72">
        <v>1.7543859649122799E-2</v>
      </c>
      <c r="G8272" s="72" t="s">
        <v>3711</v>
      </c>
    </row>
    <row r="8273" spans="1:7" x14ac:dyDescent="0.15">
      <c r="A8273" s="81" t="s">
        <v>3991</v>
      </c>
      <c r="B8273" s="72" t="s">
        <v>4173</v>
      </c>
      <c r="C8273" s="72">
        <v>10.7920792079208</v>
      </c>
      <c r="D8273" s="72">
        <v>0</v>
      </c>
      <c r="E8273" s="72">
        <v>0</v>
      </c>
      <c r="F8273" s="72">
        <v>0.17821782178217799</v>
      </c>
      <c r="G8273" s="72" t="s">
        <v>3711</v>
      </c>
    </row>
    <row r="8274" spans="1:7" x14ac:dyDescent="0.15">
      <c r="A8274" s="81" t="s">
        <v>2026</v>
      </c>
      <c r="B8274" s="72" t="s">
        <v>4042</v>
      </c>
      <c r="C8274" s="72">
        <v>12.8861386138614</v>
      </c>
      <c r="D8274" s="72">
        <v>0</v>
      </c>
      <c r="E8274" s="72">
        <v>3</v>
      </c>
      <c r="F8274" s="72">
        <v>0.14912280701754399</v>
      </c>
      <c r="G8274" s="72" t="s">
        <v>3711</v>
      </c>
    </row>
    <row r="8275" spans="1:7" x14ac:dyDescent="0.15">
      <c r="A8275" s="81" t="s">
        <v>4104</v>
      </c>
      <c r="B8275" s="72" t="s">
        <v>3652</v>
      </c>
      <c r="C8275" s="72">
        <v>0.16666666666666699</v>
      </c>
      <c r="D8275" s="72">
        <v>2</v>
      </c>
      <c r="E8275" s="72">
        <v>0</v>
      </c>
      <c r="F8275" s="72">
        <v>11.509900990099</v>
      </c>
      <c r="G8275" s="72" t="s">
        <v>3711</v>
      </c>
    </row>
    <row r="8276" spans="1:7" x14ac:dyDescent="0.15">
      <c r="A8276" s="81" t="s">
        <v>2556</v>
      </c>
      <c r="B8276" s="72" t="s">
        <v>3917</v>
      </c>
      <c r="C8276" s="72">
        <v>7.7772277227722801</v>
      </c>
      <c r="D8276" s="72">
        <v>0</v>
      </c>
      <c r="E8276" s="72">
        <v>2</v>
      </c>
      <c r="F8276" s="72">
        <v>0.24603174603174599</v>
      </c>
      <c r="G8276" s="72" t="s">
        <v>3711</v>
      </c>
    </row>
    <row r="8277" spans="1:7" x14ac:dyDescent="0.15">
      <c r="A8277" s="81" t="s">
        <v>4174</v>
      </c>
      <c r="B8277" s="72" t="s">
        <v>2370</v>
      </c>
      <c r="C8277" s="72">
        <v>0.24752475247524799</v>
      </c>
      <c r="D8277" s="72">
        <v>0</v>
      </c>
      <c r="E8277" s="72">
        <v>2</v>
      </c>
      <c r="F8277" s="72">
        <v>7.7222222222222197</v>
      </c>
      <c r="G8277" s="72" t="s">
        <v>3711</v>
      </c>
    </row>
    <row r="8278" spans="1:7" x14ac:dyDescent="0.15">
      <c r="A8278" s="81" t="s">
        <v>4047</v>
      </c>
      <c r="B8278" s="72" t="s">
        <v>3634</v>
      </c>
      <c r="C8278" s="72">
        <v>7.0175438596491196E-2</v>
      </c>
      <c r="D8278" s="72">
        <v>3</v>
      </c>
      <c r="E8278" s="72">
        <v>0</v>
      </c>
      <c r="F8278" s="72">
        <v>27.217821782178198</v>
      </c>
      <c r="G8278" s="72" t="s">
        <v>3711</v>
      </c>
    </row>
    <row r="8279" spans="1:7" x14ac:dyDescent="0.15">
      <c r="A8279" s="81" t="s">
        <v>4175</v>
      </c>
      <c r="B8279" s="72" t="s">
        <v>2422</v>
      </c>
      <c r="C8279" s="72">
        <v>3.1746031746031703E-2</v>
      </c>
      <c r="D8279" s="72">
        <v>2</v>
      </c>
      <c r="E8279" s="72">
        <v>2</v>
      </c>
      <c r="F8279" s="72">
        <v>60.015873015872998</v>
      </c>
      <c r="G8279" s="72" t="s">
        <v>3711</v>
      </c>
    </row>
    <row r="8280" spans="1:7" x14ac:dyDescent="0.15">
      <c r="A8280" s="81" t="s">
        <v>4034</v>
      </c>
      <c r="B8280" s="72" t="s">
        <v>3724</v>
      </c>
      <c r="C8280" s="72">
        <v>0.28947368421052599</v>
      </c>
      <c r="D8280" s="72">
        <v>3</v>
      </c>
      <c r="E8280" s="72">
        <v>3</v>
      </c>
      <c r="F8280" s="72">
        <v>6.5701754385964897</v>
      </c>
      <c r="G8280" s="72" t="s">
        <v>3711</v>
      </c>
    </row>
    <row r="8281" spans="1:7" x14ac:dyDescent="0.15">
      <c r="A8281" s="81" t="s">
        <v>3927</v>
      </c>
      <c r="B8281" s="72" t="s">
        <v>2837</v>
      </c>
      <c r="C8281" s="72">
        <v>1.69047619047619</v>
      </c>
      <c r="D8281" s="72">
        <v>2</v>
      </c>
      <c r="E8281" s="72">
        <v>3</v>
      </c>
      <c r="F8281" s="72">
        <v>1.12280701754386</v>
      </c>
      <c r="G8281" s="72" t="s">
        <v>3711</v>
      </c>
    </row>
    <row r="8282" spans="1:7" x14ac:dyDescent="0.15">
      <c r="A8282" s="81" t="s">
        <v>4055</v>
      </c>
      <c r="B8282" s="72" t="s">
        <v>3979</v>
      </c>
      <c r="C8282" s="72">
        <v>0.21929824561403499</v>
      </c>
      <c r="D8282" s="72">
        <v>3</v>
      </c>
      <c r="E8282" s="72">
        <v>2</v>
      </c>
      <c r="F8282" s="72">
        <v>8.6507936507936503</v>
      </c>
      <c r="G8282" s="72" t="s">
        <v>3711</v>
      </c>
    </row>
    <row r="8283" spans="1:7" x14ac:dyDescent="0.15">
      <c r="A8283" s="81" t="s">
        <v>4047</v>
      </c>
      <c r="B8283" s="72" t="s">
        <v>3634</v>
      </c>
      <c r="C8283" s="72">
        <v>7.0175438596491196E-2</v>
      </c>
      <c r="D8283" s="72">
        <v>3</v>
      </c>
      <c r="E8283" s="72">
        <v>2</v>
      </c>
      <c r="F8283" s="72">
        <v>27.023809523809501</v>
      </c>
      <c r="G8283" s="72" t="s">
        <v>3711</v>
      </c>
    </row>
    <row r="8284" spans="1:7" x14ac:dyDescent="0.15">
      <c r="A8284" s="81" t="s">
        <v>3787</v>
      </c>
      <c r="B8284" s="72" t="s">
        <v>3655</v>
      </c>
      <c r="C8284" s="72">
        <v>0.59405940594059403</v>
      </c>
      <c r="D8284" s="72">
        <v>0</v>
      </c>
      <c r="E8284" s="72">
        <v>3</v>
      </c>
      <c r="F8284" s="72">
        <v>3.1842105263157898</v>
      </c>
      <c r="G8284" s="72" t="s">
        <v>3711</v>
      </c>
    </row>
    <row r="8285" spans="1:7" x14ac:dyDescent="0.15">
      <c r="A8285" s="81" t="s">
        <v>3750</v>
      </c>
      <c r="B8285" s="72" t="s">
        <v>4019</v>
      </c>
      <c r="C8285" s="72">
        <v>1.92105263157895</v>
      </c>
      <c r="D8285" s="72">
        <v>3</v>
      </c>
      <c r="E8285" s="72">
        <v>2</v>
      </c>
      <c r="F8285" s="72">
        <v>0.98412698412698396</v>
      </c>
      <c r="G8285" s="72" t="s">
        <v>3711</v>
      </c>
    </row>
    <row r="8286" spans="1:7" x14ac:dyDescent="0.15">
      <c r="A8286" s="81" t="s">
        <v>3813</v>
      </c>
      <c r="B8286" s="72" t="s">
        <v>3944</v>
      </c>
      <c r="C8286" s="72">
        <v>3.21428571428571</v>
      </c>
      <c r="D8286" s="72">
        <v>2</v>
      </c>
      <c r="E8286" s="72">
        <v>3</v>
      </c>
      <c r="F8286" s="72">
        <v>0.58771929824561397</v>
      </c>
      <c r="G8286" s="72" t="s">
        <v>3711</v>
      </c>
    </row>
    <row r="8287" spans="1:7" x14ac:dyDescent="0.15">
      <c r="A8287" s="81" t="s">
        <v>3750</v>
      </c>
      <c r="B8287" s="72" t="s">
        <v>3895</v>
      </c>
      <c r="C8287" s="72">
        <v>21.613861386138598</v>
      </c>
      <c r="D8287" s="72">
        <v>0</v>
      </c>
      <c r="E8287" s="72">
        <v>2</v>
      </c>
      <c r="F8287" s="72">
        <v>8.7301587301587297E-2</v>
      </c>
      <c r="G8287" s="72" t="s">
        <v>3711</v>
      </c>
    </row>
    <row r="8288" spans="1:7" x14ac:dyDescent="0.15">
      <c r="A8288" s="81" t="s">
        <v>3949</v>
      </c>
      <c r="B8288" s="72" t="s">
        <v>2347</v>
      </c>
      <c r="C8288" s="72">
        <v>0.341269841269841</v>
      </c>
      <c r="D8288" s="72">
        <v>2</v>
      </c>
      <c r="E8288" s="72">
        <v>3</v>
      </c>
      <c r="F8288" s="72">
        <v>5.5263157894736796</v>
      </c>
      <c r="G8288" s="72" t="s">
        <v>3711</v>
      </c>
    </row>
    <row r="8289" spans="1:7" x14ac:dyDescent="0.15">
      <c r="A8289" s="81" t="s">
        <v>4104</v>
      </c>
      <c r="B8289" s="72" t="s">
        <v>605</v>
      </c>
      <c r="C8289" s="72">
        <v>0.16666666666666699</v>
      </c>
      <c r="D8289" s="72">
        <v>2</v>
      </c>
      <c r="E8289" s="72">
        <v>2</v>
      </c>
      <c r="F8289" s="72">
        <v>11.3095238095238</v>
      </c>
      <c r="G8289" s="72" t="s">
        <v>3711</v>
      </c>
    </row>
    <row r="8290" spans="1:7" x14ac:dyDescent="0.15">
      <c r="A8290" s="81" t="s">
        <v>3991</v>
      </c>
      <c r="B8290" s="72" t="s">
        <v>4057</v>
      </c>
      <c r="C8290" s="72">
        <v>10.7920792079208</v>
      </c>
      <c r="D8290" s="72">
        <v>0</v>
      </c>
      <c r="E8290" s="72">
        <v>2</v>
      </c>
      <c r="F8290" s="72">
        <v>0.17460317460317501</v>
      </c>
      <c r="G8290" s="72" t="s">
        <v>3711</v>
      </c>
    </row>
    <row r="8291" spans="1:7" x14ac:dyDescent="0.15">
      <c r="A8291" s="81" t="s">
        <v>2641</v>
      </c>
      <c r="B8291" s="72" t="s">
        <v>2422</v>
      </c>
      <c r="C8291" s="72">
        <v>0.105263157894737</v>
      </c>
      <c r="D8291" s="72">
        <v>3</v>
      </c>
      <c r="E8291" s="72">
        <v>0</v>
      </c>
      <c r="F8291" s="72">
        <v>17.900990099009899</v>
      </c>
      <c r="G8291" s="72" t="s">
        <v>3711</v>
      </c>
    </row>
    <row r="8292" spans="1:7" x14ac:dyDescent="0.15">
      <c r="A8292" s="81" t="s">
        <v>3521</v>
      </c>
      <c r="B8292" s="72" t="s">
        <v>4176</v>
      </c>
      <c r="C8292" s="72">
        <v>13.589108910891101</v>
      </c>
      <c r="D8292" s="72">
        <v>0</v>
      </c>
      <c r="E8292" s="72">
        <v>0</v>
      </c>
      <c r="F8292" s="72">
        <v>0.13861386138613899</v>
      </c>
      <c r="G8292" s="72" t="s">
        <v>3711</v>
      </c>
    </row>
    <row r="8293" spans="1:7" x14ac:dyDescent="0.15">
      <c r="A8293" s="81" t="s">
        <v>4002</v>
      </c>
      <c r="B8293" s="72" t="s">
        <v>3979</v>
      </c>
      <c r="C8293" s="72">
        <v>4.98514851485149</v>
      </c>
      <c r="D8293" s="72">
        <v>0</v>
      </c>
      <c r="E8293" s="72">
        <v>3</v>
      </c>
      <c r="F8293" s="72">
        <v>0.37719298245614002</v>
      </c>
      <c r="G8293" s="72" t="s">
        <v>3711</v>
      </c>
    </row>
    <row r="8294" spans="1:7" x14ac:dyDescent="0.15">
      <c r="A8294" s="81" t="s">
        <v>3839</v>
      </c>
      <c r="B8294" s="72" t="s">
        <v>3702</v>
      </c>
      <c r="C8294" s="72">
        <v>1.3415841584158399</v>
      </c>
      <c r="D8294" s="72">
        <v>0</v>
      </c>
      <c r="E8294" s="72">
        <v>2</v>
      </c>
      <c r="F8294" s="72">
        <v>1.3968253968254001</v>
      </c>
      <c r="G8294" s="72" t="s">
        <v>3711</v>
      </c>
    </row>
    <row r="8295" spans="1:7" x14ac:dyDescent="0.15">
      <c r="A8295" s="81" t="s">
        <v>4072</v>
      </c>
      <c r="B8295" s="72" t="s">
        <v>3695</v>
      </c>
      <c r="C8295" s="72">
        <v>0.53174603174603197</v>
      </c>
      <c r="D8295" s="72">
        <v>2</v>
      </c>
      <c r="E8295" s="72">
        <v>2</v>
      </c>
      <c r="F8295" s="72">
        <v>3.4920634920634899</v>
      </c>
      <c r="G8295" s="72" t="s">
        <v>3711</v>
      </c>
    </row>
    <row r="8296" spans="1:7" x14ac:dyDescent="0.15">
      <c r="A8296" s="81" t="s">
        <v>3732</v>
      </c>
      <c r="B8296" s="72" t="s">
        <v>2523</v>
      </c>
      <c r="C8296" s="72">
        <v>1.54385964912281</v>
      </c>
      <c r="D8296" s="72">
        <v>3</v>
      </c>
      <c r="E8296" s="72">
        <v>3</v>
      </c>
      <c r="F8296" s="72">
        <v>1.20175438596491</v>
      </c>
      <c r="G8296" s="72" t="s">
        <v>3711</v>
      </c>
    </row>
    <row r="8297" spans="1:7" x14ac:dyDescent="0.15">
      <c r="A8297" s="81" t="s">
        <v>3787</v>
      </c>
      <c r="B8297" s="72" t="s">
        <v>3729</v>
      </c>
      <c r="C8297" s="72">
        <v>0.59405940594059403</v>
      </c>
      <c r="D8297" s="72">
        <v>0</v>
      </c>
      <c r="E8297" s="72">
        <v>3</v>
      </c>
      <c r="F8297" s="72">
        <v>3.12280701754386</v>
      </c>
      <c r="G8297" s="72" t="s">
        <v>3711</v>
      </c>
    </row>
    <row r="8298" spans="1:7" x14ac:dyDescent="0.15">
      <c r="A8298" s="81" t="s">
        <v>2490</v>
      </c>
      <c r="B8298" s="72" t="s">
        <v>2392</v>
      </c>
      <c r="C8298" s="72">
        <v>62.380952380952401</v>
      </c>
      <c r="D8298" s="72">
        <v>2</v>
      </c>
      <c r="E8298" s="72">
        <v>0</v>
      </c>
      <c r="F8298" s="72">
        <v>2.9702970297029702E-2</v>
      </c>
      <c r="G8298" s="72" t="s">
        <v>3711</v>
      </c>
    </row>
    <row r="8299" spans="1:7" x14ac:dyDescent="0.15">
      <c r="A8299" s="81" t="s">
        <v>2377</v>
      </c>
      <c r="B8299" s="72" t="s">
        <v>3716</v>
      </c>
      <c r="C8299" s="72">
        <v>16.246031746031701</v>
      </c>
      <c r="D8299" s="72">
        <v>2</v>
      </c>
      <c r="E8299" s="72">
        <v>3</v>
      </c>
      <c r="F8299" s="72">
        <v>0.114035087719298</v>
      </c>
      <c r="G8299" s="72" t="s">
        <v>3711</v>
      </c>
    </row>
    <row r="8300" spans="1:7" x14ac:dyDescent="0.15">
      <c r="A8300" s="81" t="s">
        <v>4071</v>
      </c>
      <c r="B8300" s="72" t="s">
        <v>2616</v>
      </c>
      <c r="C8300" s="72">
        <v>1.44444444444444</v>
      </c>
      <c r="D8300" s="72">
        <v>2</v>
      </c>
      <c r="E8300" s="72">
        <v>3</v>
      </c>
      <c r="F8300" s="72">
        <v>1.28070175438596</v>
      </c>
      <c r="G8300" s="72" t="s">
        <v>3711</v>
      </c>
    </row>
    <row r="8301" spans="1:7" x14ac:dyDescent="0.15">
      <c r="A8301" s="81" t="s">
        <v>3860</v>
      </c>
      <c r="B8301" s="72" t="s">
        <v>3896</v>
      </c>
      <c r="C8301" s="72">
        <v>0.57894736842105299</v>
      </c>
      <c r="D8301" s="72">
        <v>3</v>
      </c>
      <c r="E8301" s="72">
        <v>3</v>
      </c>
      <c r="F8301" s="72">
        <v>3.1929824561403501</v>
      </c>
      <c r="G8301" s="72" t="s">
        <v>3711</v>
      </c>
    </row>
    <row r="8302" spans="1:7" x14ac:dyDescent="0.15">
      <c r="A8302" s="81" t="s">
        <v>3978</v>
      </c>
      <c r="B8302" s="72" t="s">
        <v>3893</v>
      </c>
      <c r="C8302" s="72">
        <v>1.6140350877192999</v>
      </c>
      <c r="D8302" s="72">
        <v>3</v>
      </c>
      <c r="E8302" s="72">
        <v>2</v>
      </c>
      <c r="F8302" s="72">
        <v>1.1428571428571399</v>
      </c>
      <c r="G8302" s="72" t="s">
        <v>3711</v>
      </c>
    </row>
    <row r="8303" spans="1:7" x14ac:dyDescent="0.15">
      <c r="A8303" s="81" t="s">
        <v>4002</v>
      </c>
      <c r="B8303" s="72" t="s">
        <v>3979</v>
      </c>
      <c r="C8303" s="72">
        <v>4.8888888888888902</v>
      </c>
      <c r="D8303" s="72">
        <v>2</v>
      </c>
      <c r="E8303" s="72">
        <v>3</v>
      </c>
      <c r="F8303" s="72">
        <v>0.37719298245614002</v>
      </c>
      <c r="G8303" s="72" t="s">
        <v>3711</v>
      </c>
    </row>
    <row r="8304" spans="1:7" x14ac:dyDescent="0.15">
      <c r="A8304" s="81" t="s">
        <v>3787</v>
      </c>
      <c r="B8304" s="72" t="s">
        <v>3729</v>
      </c>
      <c r="C8304" s="72">
        <v>0.50877192982456099</v>
      </c>
      <c r="D8304" s="72">
        <v>3</v>
      </c>
      <c r="E8304" s="72">
        <v>0</v>
      </c>
      <c r="F8304" s="72">
        <v>3.6188118811881198</v>
      </c>
      <c r="G8304" s="72" t="s">
        <v>3711</v>
      </c>
    </row>
    <row r="8305" spans="1:7" x14ac:dyDescent="0.15">
      <c r="A8305" s="81" t="s">
        <v>3759</v>
      </c>
      <c r="B8305" s="72" t="s">
        <v>3966</v>
      </c>
      <c r="C8305" s="72">
        <v>9.0396039603960396</v>
      </c>
      <c r="D8305" s="72">
        <v>0</v>
      </c>
      <c r="E8305" s="72">
        <v>0</v>
      </c>
      <c r="F8305" s="72">
        <v>0.20297029702970301</v>
      </c>
      <c r="G8305" s="72" t="s">
        <v>3711</v>
      </c>
    </row>
    <row r="8306" spans="1:7" x14ac:dyDescent="0.15">
      <c r="A8306" s="81" t="s">
        <v>4073</v>
      </c>
      <c r="B8306" s="72" t="s">
        <v>3695</v>
      </c>
      <c r="C8306" s="72">
        <v>0.524752475247525</v>
      </c>
      <c r="D8306" s="72">
        <v>0</v>
      </c>
      <c r="E8306" s="72">
        <v>2</v>
      </c>
      <c r="F8306" s="72">
        <v>3.4920634920634899</v>
      </c>
      <c r="G8306" s="72" t="s">
        <v>3711</v>
      </c>
    </row>
    <row r="8307" spans="1:7" x14ac:dyDescent="0.15">
      <c r="A8307" s="81" t="s">
        <v>4126</v>
      </c>
      <c r="B8307" s="72" t="s">
        <v>3679</v>
      </c>
      <c r="C8307" s="72">
        <v>0.21052631578947401</v>
      </c>
      <c r="D8307" s="72">
        <v>3</v>
      </c>
      <c r="E8307" s="72">
        <v>2</v>
      </c>
      <c r="F8307" s="72">
        <v>8.6984126984126995</v>
      </c>
      <c r="G8307" s="72" t="s">
        <v>3711</v>
      </c>
    </row>
    <row r="8308" spans="1:7" x14ac:dyDescent="0.15">
      <c r="A8308" s="81" t="s">
        <v>3829</v>
      </c>
      <c r="B8308" s="72" t="s">
        <v>1093</v>
      </c>
      <c r="C8308" s="72">
        <v>0.140350877192982</v>
      </c>
      <c r="D8308" s="72">
        <v>3</v>
      </c>
      <c r="E8308" s="72">
        <v>3</v>
      </c>
      <c r="F8308" s="72">
        <v>13.0350877192982</v>
      </c>
      <c r="G8308" s="72" t="s">
        <v>3711</v>
      </c>
    </row>
    <row r="8309" spans="1:7" x14ac:dyDescent="0.15">
      <c r="A8309" s="81" t="s">
        <v>3906</v>
      </c>
      <c r="B8309" s="72" t="s">
        <v>3870</v>
      </c>
      <c r="C8309" s="72">
        <v>1.9920634920634901</v>
      </c>
      <c r="D8309" s="72">
        <v>2</v>
      </c>
      <c r="E8309" s="72">
        <v>3</v>
      </c>
      <c r="F8309" s="72">
        <v>0.91228070175438603</v>
      </c>
      <c r="G8309" s="72" t="s">
        <v>3711</v>
      </c>
    </row>
    <row r="8310" spans="1:7" x14ac:dyDescent="0.15">
      <c r="A8310" s="81" t="s">
        <v>3747</v>
      </c>
      <c r="B8310" s="72" t="s">
        <v>4093</v>
      </c>
      <c r="C8310" s="72">
        <v>9.1578947368421009</v>
      </c>
      <c r="D8310" s="72">
        <v>3</v>
      </c>
      <c r="E8310" s="72">
        <v>2</v>
      </c>
      <c r="F8310" s="72">
        <v>0.19841269841269801</v>
      </c>
      <c r="G8310" s="72" t="s">
        <v>3711</v>
      </c>
    </row>
    <row r="8311" spans="1:7" x14ac:dyDescent="0.15">
      <c r="A8311" s="81" t="s">
        <v>2420</v>
      </c>
      <c r="B8311" s="72" t="s">
        <v>4042</v>
      </c>
      <c r="C8311" s="72">
        <v>33.346534653465298</v>
      </c>
      <c r="D8311" s="72">
        <v>0</v>
      </c>
      <c r="E8311" s="72">
        <v>0</v>
      </c>
      <c r="F8311" s="72">
        <v>5.4455445544554497E-2</v>
      </c>
      <c r="G8311" s="72" t="s">
        <v>3711</v>
      </c>
    </row>
    <row r="8312" spans="1:7" x14ac:dyDescent="0.15">
      <c r="A8312" s="81" t="s">
        <v>2026</v>
      </c>
      <c r="B8312" s="72" t="s">
        <v>3766</v>
      </c>
      <c r="C8312" s="72">
        <v>3.9736842105263199</v>
      </c>
      <c r="D8312" s="72">
        <v>3</v>
      </c>
      <c r="E8312" s="72">
        <v>3</v>
      </c>
      <c r="F8312" s="72">
        <v>0.45614035087719301</v>
      </c>
      <c r="G8312" s="72" t="s">
        <v>3711</v>
      </c>
    </row>
    <row r="8313" spans="1:7" x14ac:dyDescent="0.15">
      <c r="A8313" s="81" t="s">
        <v>1077</v>
      </c>
      <c r="B8313" s="72" t="s">
        <v>3792</v>
      </c>
      <c r="C8313" s="72">
        <v>206.03465346534699</v>
      </c>
      <c r="D8313" s="72">
        <v>0</v>
      </c>
      <c r="E8313" s="72">
        <v>3</v>
      </c>
      <c r="F8313" s="72">
        <v>8.7719298245613996E-3</v>
      </c>
      <c r="G8313" s="72" t="s">
        <v>3711</v>
      </c>
    </row>
    <row r="8314" spans="1:7" x14ac:dyDescent="0.15">
      <c r="A8314" s="81" t="s">
        <v>3848</v>
      </c>
      <c r="B8314" s="72" t="s">
        <v>4075</v>
      </c>
      <c r="C8314" s="72">
        <v>22.8571428571429</v>
      </c>
      <c r="D8314" s="72">
        <v>2</v>
      </c>
      <c r="E8314" s="72">
        <v>3</v>
      </c>
      <c r="F8314" s="72">
        <v>7.8947368421052599E-2</v>
      </c>
      <c r="G8314" s="72" t="s">
        <v>3711</v>
      </c>
    </row>
    <row r="8315" spans="1:7" x14ac:dyDescent="0.15">
      <c r="A8315" s="81" t="s">
        <v>3774</v>
      </c>
      <c r="B8315" s="72" t="s">
        <v>426</v>
      </c>
      <c r="C8315" s="72">
        <v>5.0158730158730203</v>
      </c>
      <c r="D8315" s="72">
        <v>2</v>
      </c>
      <c r="E8315" s="72">
        <v>3</v>
      </c>
      <c r="F8315" s="72">
        <v>0.359649122807018</v>
      </c>
      <c r="G8315" s="72" t="s">
        <v>3711</v>
      </c>
    </row>
    <row r="8316" spans="1:7" x14ac:dyDescent="0.15">
      <c r="A8316" s="81" t="s">
        <v>4147</v>
      </c>
      <c r="B8316" s="72" t="s">
        <v>3673</v>
      </c>
      <c r="C8316" s="72">
        <v>0.64285714285714302</v>
      </c>
      <c r="D8316" s="72">
        <v>2</v>
      </c>
      <c r="E8316" s="72">
        <v>2</v>
      </c>
      <c r="F8316" s="72">
        <v>2.8015873015873001</v>
      </c>
      <c r="G8316" s="72" t="s">
        <v>3711</v>
      </c>
    </row>
    <row r="8317" spans="1:7" x14ac:dyDescent="0.15">
      <c r="A8317" s="81" t="s">
        <v>2519</v>
      </c>
      <c r="B8317" s="72" t="s">
        <v>2577</v>
      </c>
      <c r="C8317" s="72">
        <v>1.31578947368421</v>
      </c>
      <c r="D8317" s="72">
        <v>3</v>
      </c>
      <c r="E8317" s="72">
        <v>3</v>
      </c>
      <c r="F8317" s="72">
        <v>1.3684210526315801</v>
      </c>
      <c r="G8317" s="72" t="s">
        <v>3711</v>
      </c>
    </row>
    <row r="8318" spans="1:7" x14ac:dyDescent="0.15">
      <c r="A8318" s="81" t="s">
        <v>1055</v>
      </c>
      <c r="B8318" s="72" t="s">
        <v>3879</v>
      </c>
      <c r="C8318" s="72">
        <v>363.46031746031701</v>
      </c>
      <c r="D8318" s="72">
        <v>2</v>
      </c>
      <c r="E8318" s="72">
        <v>0</v>
      </c>
      <c r="F8318" s="72">
        <v>4.9504950495049497E-3</v>
      </c>
      <c r="G8318" s="72" t="s">
        <v>3711</v>
      </c>
    </row>
    <row r="8319" spans="1:7" x14ac:dyDescent="0.15">
      <c r="A8319" s="81" t="s">
        <v>1055</v>
      </c>
      <c r="B8319" s="72" t="s">
        <v>3973</v>
      </c>
      <c r="C8319" s="72">
        <v>363.46031746031701</v>
      </c>
      <c r="D8319" s="72">
        <v>2</v>
      </c>
      <c r="E8319" s="72">
        <v>0</v>
      </c>
      <c r="F8319" s="72">
        <v>4.9504950495049497E-3</v>
      </c>
      <c r="G8319" s="72" t="s">
        <v>3711</v>
      </c>
    </row>
    <row r="8320" spans="1:7" x14ac:dyDescent="0.15">
      <c r="A8320" s="81" t="s">
        <v>1055</v>
      </c>
      <c r="B8320" s="72" t="s">
        <v>3835</v>
      </c>
      <c r="C8320" s="72">
        <v>363.46031746031701</v>
      </c>
      <c r="D8320" s="72">
        <v>2</v>
      </c>
      <c r="E8320" s="72">
        <v>0</v>
      </c>
      <c r="F8320" s="72">
        <v>4.9504950495049497E-3</v>
      </c>
      <c r="G8320" s="72" t="s">
        <v>3711</v>
      </c>
    </row>
    <row r="8321" spans="1:7" x14ac:dyDescent="0.15">
      <c r="A8321" s="81" t="s">
        <v>1055</v>
      </c>
      <c r="B8321" s="72" t="s">
        <v>3861</v>
      </c>
      <c r="C8321" s="72">
        <v>363.46031746031701</v>
      </c>
      <c r="D8321" s="72">
        <v>2</v>
      </c>
      <c r="E8321" s="72">
        <v>0</v>
      </c>
      <c r="F8321" s="72">
        <v>4.9504950495049497E-3</v>
      </c>
      <c r="G8321" s="72" t="s">
        <v>3711</v>
      </c>
    </row>
    <row r="8322" spans="1:7" x14ac:dyDescent="0.15">
      <c r="A8322" s="81" t="s">
        <v>4090</v>
      </c>
      <c r="B8322" s="72" t="s">
        <v>3757</v>
      </c>
      <c r="C8322" s="72">
        <v>0.24603174603174599</v>
      </c>
      <c r="D8322" s="72">
        <v>2</v>
      </c>
      <c r="E8322" s="72">
        <v>0</v>
      </c>
      <c r="F8322" s="72">
        <v>7.3118811881188099</v>
      </c>
      <c r="G8322" s="72" t="s">
        <v>3711</v>
      </c>
    </row>
    <row r="8323" spans="1:7" x14ac:dyDescent="0.15">
      <c r="A8323" s="81" t="s">
        <v>4177</v>
      </c>
      <c r="B8323" s="72" t="s">
        <v>3979</v>
      </c>
      <c r="C8323" s="72">
        <v>0.20792079207920799</v>
      </c>
      <c r="D8323" s="72">
        <v>0</v>
      </c>
      <c r="E8323" s="72">
        <v>2</v>
      </c>
      <c r="F8323" s="72">
        <v>8.6507936507936503</v>
      </c>
      <c r="G8323" s="72" t="s">
        <v>3711</v>
      </c>
    </row>
    <row r="8324" spans="1:7" x14ac:dyDescent="0.15">
      <c r="A8324" s="81" t="s">
        <v>3952</v>
      </c>
      <c r="B8324" s="72" t="s">
        <v>4178</v>
      </c>
      <c r="C8324" s="72">
        <v>0.70297029702970304</v>
      </c>
      <c r="D8324" s="72">
        <v>0</v>
      </c>
      <c r="E8324" s="72">
        <v>2</v>
      </c>
      <c r="F8324" s="72">
        <v>2.5555555555555598</v>
      </c>
      <c r="G8324" s="72" t="s">
        <v>3711</v>
      </c>
    </row>
    <row r="8325" spans="1:7" x14ac:dyDescent="0.15">
      <c r="A8325" s="81" t="s">
        <v>4090</v>
      </c>
      <c r="B8325" s="72" t="s">
        <v>3757</v>
      </c>
      <c r="C8325" s="72">
        <v>0.24561403508771901</v>
      </c>
      <c r="D8325" s="72">
        <v>3</v>
      </c>
      <c r="E8325" s="72">
        <v>0</v>
      </c>
      <c r="F8325" s="72">
        <v>7.3118811881188099</v>
      </c>
      <c r="G8325" s="72" t="s">
        <v>3711</v>
      </c>
    </row>
    <row r="8326" spans="1:7" x14ac:dyDescent="0.15">
      <c r="A8326" s="81" t="s">
        <v>3482</v>
      </c>
      <c r="B8326" s="72" t="s">
        <v>3812</v>
      </c>
      <c r="C8326" s="72">
        <v>0.157894736842105</v>
      </c>
      <c r="D8326" s="72">
        <v>3</v>
      </c>
      <c r="E8326" s="72">
        <v>2</v>
      </c>
      <c r="F8326" s="72">
        <v>11.3730158730159</v>
      </c>
      <c r="G8326" s="72" t="s">
        <v>3711</v>
      </c>
    </row>
    <row r="8327" spans="1:7" x14ac:dyDescent="0.15">
      <c r="A8327" s="81" t="s">
        <v>4179</v>
      </c>
      <c r="B8327" s="72" t="s">
        <v>3673</v>
      </c>
      <c r="C8327" s="72">
        <v>0.640350877192982</v>
      </c>
      <c r="D8327" s="72">
        <v>3</v>
      </c>
      <c r="E8327" s="72">
        <v>2</v>
      </c>
      <c r="F8327" s="72">
        <v>2.8015873015873001</v>
      </c>
      <c r="G8327" s="72" t="s">
        <v>3711</v>
      </c>
    </row>
    <row r="8328" spans="1:7" x14ac:dyDescent="0.15">
      <c r="A8328" s="81" t="s">
        <v>4036</v>
      </c>
      <c r="B8328" s="72" t="s">
        <v>4180</v>
      </c>
      <c r="C8328" s="72">
        <v>1.7936507936507899</v>
      </c>
      <c r="D8328" s="72">
        <v>2</v>
      </c>
      <c r="E8328" s="72">
        <v>3</v>
      </c>
      <c r="F8328" s="72">
        <v>1</v>
      </c>
      <c r="G8328" s="72" t="s">
        <v>3711</v>
      </c>
    </row>
    <row r="8329" spans="1:7" x14ac:dyDescent="0.15">
      <c r="A8329" s="81" t="s">
        <v>3770</v>
      </c>
      <c r="B8329" s="72" t="s">
        <v>3723</v>
      </c>
      <c r="C8329" s="72">
        <v>2.4912280701754401</v>
      </c>
      <c r="D8329" s="72">
        <v>3</v>
      </c>
      <c r="E8329" s="72">
        <v>0</v>
      </c>
      <c r="F8329" s="72">
        <v>0.71782178217821802</v>
      </c>
      <c r="G8329" s="72" t="s">
        <v>3711</v>
      </c>
    </row>
    <row r="8330" spans="1:7" x14ac:dyDescent="0.15">
      <c r="A8330" s="81" t="s">
        <v>3521</v>
      </c>
      <c r="B8330" s="72" t="s">
        <v>4026</v>
      </c>
      <c r="C8330" s="72">
        <v>13.589108910891101</v>
      </c>
      <c r="D8330" s="72">
        <v>0</v>
      </c>
      <c r="E8330" s="72">
        <v>3</v>
      </c>
      <c r="F8330" s="72">
        <v>0.13157894736842099</v>
      </c>
      <c r="G8330" s="72" t="s">
        <v>3711</v>
      </c>
    </row>
    <row r="8331" spans="1:7" x14ac:dyDescent="0.15">
      <c r="A8331" s="81" t="s">
        <v>3929</v>
      </c>
      <c r="B8331" s="72" t="s">
        <v>3662</v>
      </c>
      <c r="C8331" s="72">
        <v>4.3366336633663396</v>
      </c>
      <c r="D8331" s="72">
        <v>0</v>
      </c>
      <c r="E8331" s="72">
        <v>3</v>
      </c>
      <c r="F8331" s="72">
        <v>0.41228070175438603</v>
      </c>
      <c r="G8331" s="72" t="s">
        <v>3711</v>
      </c>
    </row>
    <row r="8332" spans="1:7" x14ac:dyDescent="0.15">
      <c r="A8332" s="81" t="s">
        <v>2046</v>
      </c>
      <c r="B8332" s="72" t="s">
        <v>2422</v>
      </c>
      <c r="C8332" s="72">
        <v>0.95049504950495001</v>
      </c>
      <c r="D8332" s="72">
        <v>0</v>
      </c>
      <c r="E8332" s="72">
        <v>3</v>
      </c>
      <c r="F8332" s="72">
        <v>1.87719298245614</v>
      </c>
      <c r="G8332" s="72" t="s">
        <v>3711</v>
      </c>
    </row>
    <row r="8333" spans="1:7" x14ac:dyDescent="0.15">
      <c r="A8333" s="81" t="s">
        <v>1220</v>
      </c>
      <c r="B8333" s="72" t="s">
        <v>3103</v>
      </c>
      <c r="C8333" s="72">
        <v>20.421052631578899</v>
      </c>
      <c r="D8333" s="72">
        <v>3</v>
      </c>
      <c r="E8333" s="72">
        <v>2</v>
      </c>
      <c r="F8333" s="72">
        <v>8.7301587301587297E-2</v>
      </c>
      <c r="G8333" s="72" t="s">
        <v>3711</v>
      </c>
    </row>
    <row r="8334" spans="1:7" x14ac:dyDescent="0.15">
      <c r="A8334" s="81" t="s">
        <v>3906</v>
      </c>
      <c r="B8334" s="72" t="s">
        <v>2502</v>
      </c>
      <c r="C8334" s="72">
        <v>1.9920634920634901</v>
      </c>
      <c r="D8334" s="72">
        <v>2</v>
      </c>
      <c r="E8334" s="72">
        <v>3</v>
      </c>
      <c r="F8334" s="72">
        <v>0.89473684210526305</v>
      </c>
      <c r="G8334" s="72" t="s">
        <v>3711</v>
      </c>
    </row>
    <row r="8335" spans="1:7" x14ac:dyDescent="0.15">
      <c r="A8335" s="81" t="s">
        <v>4127</v>
      </c>
      <c r="B8335" s="72" t="s">
        <v>3744</v>
      </c>
      <c r="C8335" s="72">
        <v>6.3492063492063502E-2</v>
      </c>
      <c r="D8335" s="72">
        <v>2</v>
      </c>
      <c r="E8335" s="72">
        <v>2</v>
      </c>
      <c r="F8335" s="72">
        <v>28.031746031746</v>
      </c>
      <c r="G8335" s="72" t="s">
        <v>3711</v>
      </c>
    </row>
    <row r="8336" spans="1:7" x14ac:dyDescent="0.15">
      <c r="A8336" s="81" t="s">
        <v>3822</v>
      </c>
      <c r="B8336" s="72" t="s">
        <v>3731</v>
      </c>
      <c r="C8336" s="72">
        <v>28.980198019802</v>
      </c>
      <c r="D8336" s="72">
        <v>0</v>
      </c>
      <c r="E8336" s="72">
        <v>3</v>
      </c>
      <c r="F8336" s="72">
        <v>6.14035087719298E-2</v>
      </c>
      <c r="G8336" s="72" t="s">
        <v>3711</v>
      </c>
    </row>
    <row r="8337" spans="1:7" x14ac:dyDescent="0.15">
      <c r="A8337" s="81" t="s">
        <v>3788</v>
      </c>
      <c r="B8337" s="72" t="s">
        <v>3083</v>
      </c>
      <c r="C8337" s="72">
        <v>18.436507936507901</v>
      </c>
      <c r="D8337" s="72">
        <v>2</v>
      </c>
      <c r="E8337" s="72">
        <v>3</v>
      </c>
      <c r="F8337" s="72">
        <v>9.6491228070175405E-2</v>
      </c>
      <c r="G8337" s="72" t="s">
        <v>3711</v>
      </c>
    </row>
    <row r="8338" spans="1:7" x14ac:dyDescent="0.15">
      <c r="A8338" s="81" t="s">
        <v>3780</v>
      </c>
      <c r="B8338" s="72" t="s">
        <v>2275</v>
      </c>
      <c r="C8338" s="72">
        <v>2.7772277227722801</v>
      </c>
      <c r="D8338" s="72">
        <v>0</v>
      </c>
      <c r="E8338" s="72">
        <v>3</v>
      </c>
      <c r="F8338" s="72">
        <v>0.640350877192982</v>
      </c>
      <c r="G8338" s="72" t="s">
        <v>3711</v>
      </c>
    </row>
    <row r="8339" spans="1:7" x14ac:dyDescent="0.15">
      <c r="A8339" s="81" t="s">
        <v>4137</v>
      </c>
      <c r="B8339" s="72" t="s">
        <v>3562</v>
      </c>
      <c r="C8339" s="72">
        <v>0.43564356435643597</v>
      </c>
      <c r="D8339" s="72">
        <v>0</v>
      </c>
      <c r="E8339" s="72">
        <v>3</v>
      </c>
      <c r="F8339" s="72">
        <v>4.0789473684210504</v>
      </c>
      <c r="G8339" s="72" t="s">
        <v>3711</v>
      </c>
    </row>
    <row r="8340" spans="1:7" x14ac:dyDescent="0.15">
      <c r="A8340" s="81" t="s">
        <v>3274</v>
      </c>
      <c r="B8340" s="72" t="s">
        <v>3908</v>
      </c>
      <c r="C8340" s="72">
        <v>14.3492063492063</v>
      </c>
      <c r="D8340" s="72">
        <v>2</v>
      </c>
      <c r="E8340" s="72">
        <v>0</v>
      </c>
      <c r="F8340" s="72">
        <v>0.123762376237624</v>
      </c>
      <c r="G8340" s="72" t="s">
        <v>3711</v>
      </c>
    </row>
    <row r="8341" spans="1:7" x14ac:dyDescent="0.15">
      <c r="A8341" s="81" t="s">
        <v>3860</v>
      </c>
      <c r="B8341" s="72" t="s">
        <v>3896</v>
      </c>
      <c r="C8341" s="72">
        <v>0.57894736842105299</v>
      </c>
      <c r="D8341" s="72">
        <v>3</v>
      </c>
      <c r="E8341" s="72">
        <v>0</v>
      </c>
      <c r="F8341" s="72">
        <v>3.06435643564356</v>
      </c>
      <c r="G8341" s="72" t="s">
        <v>3711</v>
      </c>
    </row>
    <row r="8342" spans="1:7" x14ac:dyDescent="0.15">
      <c r="A8342" s="81" t="s">
        <v>1951</v>
      </c>
      <c r="B8342" s="72" t="s">
        <v>3686</v>
      </c>
      <c r="C8342" s="72">
        <v>0.40350877192982498</v>
      </c>
      <c r="D8342" s="72">
        <v>3</v>
      </c>
      <c r="E8342" s="72">
        <v>2</v>
      </c>
      <c r="F8342" s="72">
        <v>4.3888888888888902</v>
      </c>
      <c r="G8342" s="72" t="s">
        <v>3711</v>
      </c>
    </row>
    <row r="8343" spans="1:7" x14ac:dyDescent="0.15">
      <c r="A8343" s="81" t="s">
        <v>4127</v>
      </c>
      <c r="B8343" s="72" t="s">
        <v>3058</v>
      </c>
      <c r="C8343" s="72">
        <v>6.3492063492063502E-2</v>
      </c>
      <c r="D8343" s="72">
        <v>2</v>
      </c>
      <c r="E8343" s="72">
        <v>2</v>
      </c>
      <c r="F8343" s="72">
        <v>27.8571428571429</v>
      </c>
      <c r="G8343" s="72" t="s">
        <v>3711</v>
      </c>
    </row>
    <row r="8344" spans="1:7" x14ac:dyDescent="0.15">
      <c r="A8344" s="81" t="s">
        <v>3732</v>
      </c>
      <c r="B8344" s="72" t="s">
        <v>3686</v>
      </c>
      <c r="C8344" s="72">
        <v>1.54385964912281</v>
      </c>
      <c r="D8344" s="72">
        <v>3</v>
      </c>
      <c r="E8344" s="72">
        <v>0</v>
      </c>
      <c r="F8344" s="72">
        <v>1.1435643564356399</v>
      </c>
      <c r="G8344" s="72" t="s">
        <v>3711</v>
      </c>
    </row>
    <row r="8345" spans="1:7" x14ac:dyDescent="0.15">
      <c r="A8345" s="81" t="s">
        <v>4049</v>
      </c>
      <c r="B8345" s="72" t="s">
        <v>3867</v>
      </c>
      <c r="C8345" s="72">
        <v>0.317460317460317</v>
      </c>
      <c r="D8345" s="72">
        <v>2</v>
      </c>
      <c r="E8345" s="72">
        <v>0</v>
      </c>
      <c r="F8345" s="72">
        <v>5.5495049504950504</v>
      </c>
      <c r="G8345" s="72" t="s">
        <v>3711</v>
      </c>
    </row>
    <row r="8346" spans="1:7" x14ac:dyDescent="0.15">
      <c r="A8346" s="81" t="s">
        <v>4071</v>
      </c>
      <c r="B8346" s="72" t="s">
        <v>3673</v>
      </c>
      <c r="C8346" s="72">
        <v>0.62871287128712905</v>
      </c>
      <c r="D8346" s="72">
        <v>0</v>
      </c>
      <c r="E8346" s="72">
        <v>2</v>
      </c>
      <c r="F8346" s="72">
        <v>2.8015873015873001</v>
      </c>
      <c r="G8346" s="72" t="s">
        <v>3711</v>
      </c>
    </row>
    <row r="8347" spans="1:7" x14ac:dyDescent="0.15">
      <c r="A8347" s="81" t="s">
        <v>4106</v>
      </c>
      <c r="B8347" s="72" t="s">
        <v>3966</v>
      </c>
      <c r="C8347" s="72">
        <v>0.51587301587301604</v>
      </c>
      <c r="D8347" s="72">
        <v>2</v>
      </c>
      <c r="E8347" s="72">
        <v>2</v>
      </c>
      <c r="F8347" s="72">
        <v>3.4126984126984099</v>
      </c>
      <c r="G8347" s="72" t="s">
        <v>3711</v>
      </c>
    </row>
    <row r="8348" spans="1:7" x14ac:dyDescent="0.15">
      <c r="A8348" s="81" t="s">
        <v>3874</v>
      </c>
      <c r="B8348" s="72" t="s">
        <v>3695</v>
      </c>
      <c r="C8348" s="72">
        <v>1.4009900990099</v>
      </c>
      <c r="D8348" s="72">
        <v>0</v>
      </c>
      <c r="E8348" s="72">
        <v>3</v>
      </c>
      <c r="F8348" s="72">
        <v>1.2543859649122799</v>
      </c>
      <c r="G8348" s="72" t="s">
        <v>3711</v>
      </c>
    </row>
    <row r="8349" spans="1:7" x14ac:dyDescent="0.15">
      <c r="A8349" s="81" t="s">
        <v>3820</v>
      </c>
      <c r="B8349" s="72" t="s">
        <v>3849</v>
      </c>
      <c r="C8349" s="72">
        <v>5.2631578947368397E-2</v>
      </c>
      <c r="D8349" s="72">
        <v>3</v>
      </c>
      <c r="E8349" s="72">
        <v>2</v>
      </c>
      <c r="F8349" s="72">
        <v>33.3888888888889</v>
      </c>
      <c r="G8349" s="72" t="s">
        <v>3711</v>
      </c>
    </row>
    <row r="8350" spans="1:7" x14ac:dyDescent="0.15">
      <c r="A8350" s="81" t="s">
        <v>3521</v>
      </c>
      <c r="B8350" s="72" t="s">
        <v>2448</v>
      </c>
      <c r="C8350" s="72">
        <v>0.23684210526315799</v>
      </c>
      <c r="D8350" s="72">
        <v>3</v>
      </c>
      <c r="E8350" s="72">
        <v>2</v>
      </c>
      <c r="F8350" s="72">
        <v>7.4126984126984103</v>
      </c>
      <c r="G8350" s="72" t="s">
        <v>3711</v>
      </c>
    </row>
    <row r="8351" spans="1:7" x14ac:dyDescent="0.15">
      <c r="A8351" s="81" t="s">
        <v>2328</v>
      </c>
      <c r="B8351" s="72" t="s">
        <v>3702</v>
      </c>
      <c r="C8351" s="72">
        <v>1.2543859649122799</v>
      </c>
      <c r="D8351" s="72">
        <v>3</v>
      </c>
      <c r="E8351" s="72">
        <v>2</v>
      </c>
      <c r="F8351" s="72">
        <v>1.3968253968254001</v>
      </c>
      <c r="G8351" s="72" t="s">
        <v>3711</v>
      </c>
    </row>
    <row r="8352" spans="1:7" x14ac:dyDescent="0.15">
      <c r="A8352" s="81" t="s">
        <v>3521</v>
      </c>
      <c r="B8352" s="72" t="s">
        <v>3935</v>
      </c>
      <c r="C8352" s="72">
        <v>0.23684210526315799</v>
      </c>
      <c r="D8352" s="72">
        <v>3</v>
      </c>
      <c r="E8352" s="72">
        <v>2</v>
      </c>
      <c r="F8352" s="72">
        <v>7.3968253968253999</v>
      </c>
      <c r="G8352" s="72" t="s">
        <v>3711</v>
      </c>
    </row>
    <row r="8353" spans="1:7" x14ac:dyDescent="0.15">
      <c r="A8353" s="81" t="s">
        <v>2641</v>
      </c>
      <c r="B8353" s="72" t="s">
        <v>2275</v>
      </c>
      <c r="C8353" s="72">
        <v>2.7326732673267302</v>
      </c>
      <c r="D8353" s="72">
        <v>0</v>
      </c>
      <c r="E8353" s="72">
        <v>3</v>
      </c>
      <c r="F8353" s="72">
        <v>0.640350877192982</v>
      </c>
      <c r="G8353" s="72" t="s">
        <v>3711</v>
      </c>
    </row>
    <row r="8354" spans="1:7" x14ac:dyDescent="0.15">
      <c r="A8354" s="81" t="s">
        <v>4181</v>
      </c>
      <c r="B8354" s="72" t="s">
        <v>3713</v>
      </c>
      <c r="C8354" s="72">
        <v>7.9365079365079402E-2</v>
      </c>
      <c r="D8354" s="72">
        <v>2</v>
      </c>
      <c r="E8354" s="72">
        <v>2</v>
      </c>
      <c r="F8354" s="72">
        <v>22.023809523809501</v>
      </c>
      <c r="G8354" s="72" t="s">
        <v>3711</v>
      </c>
    </row>
    <row r="8355" spans="1:7" x14ac:dyDescent="0.15">
      <c r="A8355" s="81" t="s">
        <v>3743</v>
      </c>
      <c r="B8355" s="72" t="s">
        <v>3716</v>
      </c>
      <c r="C8355" s="72">
        <v>15.325396825396799</v>
      </c>
      <c r="D8355" s="72">
        <v>2</v>
      </c>
      <c r="E8355" s="72">
        <v>3</v>
      </c>
      <c r="F8355" s="72">
        <v>0.114035087719298</v>
      </c>
      <c r="G8355" s="72" t="s">
        <v>3711</v>
      </c>
    </row>
    <row r="8356" spans="1:7" x14ac:dyDescent="0.15">
      <c r="A8356" s="81" t="s">
        <v>3506</v>
      </c>
      <c r="B8356" s="72" t="s">
        <v>3871</v>
      </c>
      <c r="C8356" s="72">
        <v>9.5701754385964897</v>
      </c>
      <c r="D8356" s="72">
        <v>3</v>
      </c>
      <c r="E8356" s="72">
        <v>2</v>
      </c>
      <c r="F8356" s="72">
        <v>0.182539682539683</v>
      </c>
      <c r="G8356" s="72" t="s">
        <v>3711</v>
      </c>
    </row>
    <row r="8357" spans="1:7" x14ac:dyDescent="0.15">
      <c r="A8357" s="81" t="s">
        <v>4137</v>
      </c>
      <c r="B8357" s="72" t="s">
        <v>3562</v>
      </c>
      <c r="C8357" s="72">
        <v>0.43564356435643597</v>
      </c>
      <c r="D8357" s="72">
        <v>0</v>
      </c>
      <c r="E8357" s="72">
        <v>0</v>
      </c>
      <c r="F8357" s="72">
        <v>4.0099009900990099</v>
      </c>
      <c r="G8357" s="72" t="s">
        <v>3711</v>
      </c>
    </row>
    <row r="8358" spans="1:7" x14ac:dyDescent="0.15">
      <c r="A8358" s="81" t="s">
        <v>4066</v>
      </c>
      <c r="B8358" s="72" t="s">
        <v>3685</v>
      </c>
      <c r="C8358" s="72">
        <v>1.8968253968254001</v>
      </c>
      <c r="D8358" s="72">
        <v>2</v>
      </c>
      <c r="E8358" s="72">
        <v>0</v>
      </c>
      <c r="F8358" s="72">
        <v>0.92079207920792105</v>
      </c>
      <c r="G8358" s="72" t="s">
        <v>3711</v>
      </c>
    </row>
    <row r="8359" spans="1:7" x14ac:dyDescent="0.15">
      <c r="A8359" s="81" t="s">
        <v>2559</v>
      </c>
      <c r="B8359" s="72" t="s">
        <v>852</v>
      </c>
      <c r="C8359" s="72">
        <v>0.71929824561403499</v>
      </c>
      <c r="D8359" s="72">
        <v>3</v>
      </c>
      <c r="E8359" s="72">
        <v>3</v>
      </c>
      <c r="F8359" s="72">
        <v>2.42105263157895</v>
      </c>
      <c r="G8359" s="72" t="s">
        <v>3711</v>
      </c>
    </row>
    <row r="8360" spans="1:7" x14ac:dyDescent="0.15">
      <c r="A8360" s="81" t="s">
        <v>3807</v>
      </c>
      <c r="B8360" s="72" t="s">
        <v>3577</v>
      </c>
      <c r="C8360" s="72">
        <v>17.531746031746</v>
      </c>
      <c r="D8360" s="72">
        <v>2</v>
      </c>
      <c r="E8360" s="72">
        <v>0</v>
      </c>
      <c r="F8360" s="72">
        <v>9.9009900990099001E-2</v>
      </c>
      <c r="G8360" s="72" t="s">
        <v>3711</v>
      </c>
    </row>
    <row r="8361" spans="1:7" x14ac:dyDescent="0.15">
      <c r="A8361" s="81" t="s">
        <v>3483</v>
      </c>
      <c r="B8361" s="72" t="s">
        <v>4182</v>
      </c>
      <c r="C8361" s="72">
        <v>5.3253968253968296</v>
      </c>
      <c r="D8361" s="72">
        <v>2</v>
      </c>
      <c r="E8361" s="72">
        <v>2</v>
      </c>
      <c r="F8361" s="72">
        <v>0.32539682539682502</v>
      </c>
      <c r="G8361" s="72" t="s">
        <v>3711</v>
      </c>
    </row>
    <row r="8362" spans="1:7" x14ac:dyDescent="0.15">
      <c r="A8362" s="81" t="s">
        <v>4161</v>
      </c>
      <c r="B8362" s="72" t="s">
        <v>4183</v>
      </c>
      <c r="C8362" s="72">
        <v>4.4523809523809499</v>
      </c>
      <c r="D8362" s="72">
        <v>2</v>
      </c>
      <c r="E8362" s="72">
        <v>2</v>
      </c>
      <c r="F8362" s="72">
        <v>0.38888888888888901</v>
      </c>
      <c r="G8362" s="72" t="s">
        <v>3711</v>
      </c>
    </row>
    <row r="8363" spans="1:7" x14ac:dyDescent="0.15">
      <c r="A8363" s="81" t="s">
        <v>4165</v>
      </c>
      <c r="B8363" s="72" t="s">
        <v>3734</v>
      </c>
      <c r="C8363" s="72">
        <v>0.158415841584158</v>
      </c>
      <c r="D8363" s="72">
        <v>0</v>
      </c>
      <c r="E8363" s="72">
        <v>0</v>
      </c>
      <c r="F8363" s="72">
        <v>10.920792079207899</v>
      </c>
      <c r="G8363" s="72" t="s">
        <v>3711</v>
      </c>
    </row>
    <row r="8364" spans="1:7" x14ac:dyDescent="0.15">
      <c r="A8364" s="81" t="s">
        <v>203</v>
      </c>
      <c r="B8364" s="72" t="s">
        <v>3703</v>
      </c>
      <c r="C8364" s="72">
        <v>7.1315789473684204</v>
      </c>
      <c r="D8364" s="72">
        <v>3</v>
      </c>
      <c r="E8364" s="72">
        <v>0</v>
      </c>
      <c r="F8364" s="72">
        <v>0.24257425742574301</v>
      </c>
      <c r="G8364" s="72" t="s">
        <v>3711</v>
      </c>
    </row>
    <row r="8365" spans="1:7" x14ac:dyDescent="0.15">
      <c r="A8365" s="81" t="s">
        <v>4184</v>
      </c>
      <c r="B8365" s="72" t="s">
        <v>3563</v>
      </c>
      <c r="C8365" s="72">
        <v>2.8118811881188099</v>
      </c>
      <c r="D8365" s="72">
        <v>0</v>
      </c>
      <c r="E8365" s="72">
        <v>0</v>
      </c>
      <c r="F8365" s="72">
        <v>0.61386138613861396</v>
      </c>
      <c r="G8365" s="72" t="s">
        <v>3711</v>
      </c>
    </row>
    <row r="8366" spans="1:7" x14ac:dyDescent="0.15">
      <c r="A8366" s="81" t="s">
        <v>4185</v>
      </c>
      <c r="B8366" s="72" t="s">
        <v>1970</v>
      </c>
      <c r="C8366" s="72">
        <v>4.7619047619047603E-2</v>
      </c>
      <c r="D8366" s="72">
        <v>2</v>
      </c>
      <c r="E8366" s="72">
        <v>2</v>
      </c>
      <c r="F8366" s="72">
        <v>36.214285714285701</v>
      </c>
      <c r="G8366" s="72" t="s">
        <v>3711</v>
      </c>
    </row>
    <row r="8367" spans="1:7" x14ac:dyDescent="0.15">
      <c r="A8367" s="81" t="s">
        <v>4007</v>
      </c>
      <c r="B8367" s="72" t="s">
        <v>3126</v>
      </c>
      <c r="C8367" s="72">
        <v>3.5087719298245598E-2</v>
      </c>
      <c r="D8367" s="72">
        <v>3</v>
      </c>
      <c r="E8367" s="72">
        <v>2</v>
      </c>
      <c r="F8367" s="72">
        <v>49.103174603174601</v>
      </c>
      <c r="G8367" s="72" t="s">
        <v>3711</v>
      </c>
    </row>
    <row r="8368" spans="1:7" x14ac:dyDescent="0.15">
      <c r="A8368" s="81" t="s">
        <v>2420</v>
      </c>
      <c r="B8368" s="72" t="s">
        <v>3744</v>
      </c>
      <c r="C8368" s="72">
        <v>5.3070175438596499</v>
      </c>
      <c r="D8368" s="72">
        <v>3</v>
      </c>
      <c r="E8368" s="72">
        <v>3</v>
      </c>
      <c r="F8368" s="72">
        <v>0.324561403508772</v>
      </c>
      <c r="G8368" s="72" t="s">
        <v>3711</v>
      </c>
    </row>
    <row r="8369" spans="1:7" x14ac:dyDescent="0.15">
      <c r="A8369" s="81" t="s">
        <v>3991</v>
      </c>
      <c r="B8369" s="72" t="s">
        <v>3898</v>
      </c>
      <c r="C8369" s="72">
        <v>10.7920792079208</v>
      </c>
      <c r="D8369" s="72">
        <v>0</v>
      </c>
      <c r="E8369" s="72">
        <v>2</v>
      </c>
      <c r="F8369" s="72">
        <v>0.158730158730159</v>
      </c>
      <c r="G8369" s="72" t="s">
        <v>3711</v>
      </c>
    </row>
    <row r="8370" spans="1:7" x14ac:dyDescent="0.15">
      <c r="A8370" s="81" t="s">
        <v>4035</v>
      </c>
      <c r="B8370" s="72" t="s">
        <v>3647</v>
      </c>
      <c r="C8370" s="72">
        <v>0.21782178217821799</v>
      </c>
      <c r="D8370" s="72">
        <v>0</v>
      </c>
      <c r="E8370" s="72">
        <v>0</v>
      </c>
      <c r="F8370" s="72">
        <v>7.8613861386138604</v>
      </c>
      <c r="G8370" s="72" t="s">
        <v>3711</v>
      </c>
    </row>
    <row r="8371" spans="1:7" x14ac:dyDescent="0.15">
      <c r="A8371" s="81" t="s">
        <v>3921</v>
      </c>
      <c r="B8371" s="72" t="s">
        <v>2571</v>
      </c>
      <c r="C8371" s="72">
        <v>0.316831683168317</v>
      </c>
      <c r="D8371" s="72">
        <v>0</v>
      </c>
      <c r="E8371" s="72">
        <v>3</v>
      </c>
      <c r="F8371" s="72">
        <v>5.40350877192982</v>
      </c>
      <c r="G8371" s="72" t="s">
        <v>3711</v>
      </c>
    </row>
    <row r="8372" spans="1:7" x14ac:dyDescent="0.15">
      <c r="A8372" s="81" t="s">
        <v>3828</v>
      </c>
      <c r="B8372" s="72" t="s">
        <v>2333</v>
      </c>
      <c r="C8372" s="72">
        <v>2.0714285714285698</v>
      </c>
      <c r="D8372" s="72">
        <v>2</v>
      </c>
      <c r="E8372" s="72">
        <v>3</v>
      </c>
      <c r="F8372" s="72">
        <v>0.82456140350877205</v>
      </c>
      <c r="G8372" s="72" t="s">
        <v>3711</v>
      </c>
    </row>
    <row r="8373" spans="1:7" x14ac:dyDescent="0.15">
      <c r="A8373" s="81" t="s">
        <v>4104</v>
      </c>
      <c r="B8373" s="72" t="s">
        <v>605</v>
      </c>
      <c r="C8373" s="72">
        <v>0.16666666666666699</v>
      </c>
      <c r="D8373" s="72">
        <v>2</v>
      </c>
      <c r="E8373" s="72">
        <v>0</v>
      </c>
      <c r="F8373" s="72">
        <v>10.247524752475201</v>
      </c>
      <c r="G8373" s="72" t="s">
        <v>3711</v>
      </c>
    </row>
    <row r="8374" spans="1:7" x14ac:dyDescent="0.15">
      <c r="A8374" s="81" t="s">
        <v>4186</v>
      </c>
      <c r="B8374" s="72" t="s">
        <v>4187</v>
      </c>
      <c r="C8374" s="72">
        <v>0.43650793650793701</v>
      </c>
      <c r="D8374" s="72">
        <v>2</v>
      </c>
      <c r="E8374" s="72">
        <v>3</v>
      </c>
      <c r="F8374" s="72">
        <v>3.9122807017543901</v>
      </c>
      <c r="G8374" s="72" t="s">
        <v>3711</v>
      </c>
    </row>
    <row r="8375" spans="1:7" x14ac:dyDescent="0.15">
      <c r="A8375" s="81" t="s">
        <v>3959</v>
      </c>
      <c r="B8375" s="72" t="s">
        <v>3695</v>
      </c>
      <c r="C8375" s="72">
        <v>1.6111111111111101</v>
      </c>
      <c r="D8375" s="72">
        <v>2</v>
      </c>
      <c r="E8375" s="72">
        <v>0</v>
      </c>
      <c r="F8375" s="72">
        <v>1.0594059405940599</v>
      </c>
      <c r="G8375" s="72" t="s">
        <v>3711</v>
      </c>
    </row>
    <row r="8376" spans="1:7" x14ac:dyDescent="0.15">
      <c r="A8376" s="81" t="s">
        <v>4005</v>
      </c>
      <c r="B8376" s="72" t="s">
        <v>3656</v>
      </c>
      <c r="C8376" s="72">
        <v>0.133663366336634</v>
      </c>
      <c r="D8376" s="72">
        <v>0</v>
      </c>
      <c r="E8376" s="72">
        <v>0</v>
      </c>
      <c r="F8376" s="72">
        <v>12.762376237623799</v>
      </c>
      <c r="G8376" s="72" t="s">
        <v>3711</v>
      </c>
    </row>
    <row r="8377" spans="1:7" x14ac:dyDescent="0.15">
      <c r="A8377" s="81" t="s">
        <v>4188</v>
      </c>
      <c r="B8377" s="72" t="s">
        <v>3563</v>
      </c>
      <c r="C8377" s="72">
        <v>2.7777777777777799</v>
      </c>
      <c r="D8377" s="72">
        <v>2</v>
      </c>
      <c r="E8377" s="72">
        <v>0</v>
      </c>
      <c r="F8377" s="72">
        <v>0.61386138613861396</v>
      </c>
      <c r="G8377" s="72" t="s">
        <v>3711</v>
      </c>
    </row>
    <row r="8378" spans="1:7" x14ac:dyDescent="0.15">
      <c r="A8378" s="81" t="s">
        <v>2641</v>
      </c>
      <c r="B8378" s="72" t="s">
        <v>3674</v>
      </c>
      <c r="C8378" s="72">
        <v>6.1349206349206398</v>
      </c>
      <c r="D8378" s="72">
        <v>2</v>
      </c>
      <c r="E8378" s="72">
        <v>2</v>
      </c>
      <c r="F8378" s="72">
        <v>0.27777777777777801</v>
      </c>
      <c r="G8378" s="72" t="s">
        <v>3711</v>
      </c>
    </row>
    <row r="8379" spans="1:7" x14ac:dyDescent="0.15">
      <c r="A8379" s="81" t="s">
        <v>3521</v>
      </c>
      <c r="B8379" s="72" t="s">
        <v>3951</v>
      </c>
      <c r="C8379" s="72">
        <v>0.23684210526315799</v>
      </c>
      <c r="D8379" s="72">
        <v>3</v>
      </c>
      <c r="E8379" s="72">
        <v>2</v>
      </c>
      <c r="F8379" s="72">
        <v>7.1904761904761898</v>
      </c>
      <c r="G8379" s="72" t="s">
        <v>3711</v>
      </c>
    </row>
    <row r="8380" spans="1:7" x14ac:dyDescent="0.15">
      <c r="A8380" s="81" t="s">
        <v>3918</v>
      </c>
      <c r="B8380" s="72" t="s">
        <v>3664</v>
      </c>
      <c r="C8380" s="72">
        <v>3.88095238095238</v>
      </c>
      <c r="D8380" s="72">
        <v>2</v>
      </c>
      <c r="E8380" s="72">
        <v>3</v>
      </c>
      <c r="F8380" s="72">
        <v>0.43859649122806998</v>
      </c>
      <c r="G8380" s="72" t="s">
        <v>3711</v>
      </c>
    </row>
    <row r="8381" spans="1:7" x14ac:dyDescent="0.15">
      <c r="A8381" s="81" t="s">
        <v>3805</v>
      </c>
      <c r="B8381" s="72" t="s">
        <v>4139</v>
      </c>
      <c r="C8381" s="72">
        <v>16.365079365079399</v>
      </c>
      <c r="D8381" s="72">
        <v>2</v>
      </c>
      <c r="E8381" s="72">
        <v>0</v>
      </c>
      <c r="F8381" s="72">
        <v>0.103960396039604</v>
      </c>
      <c r="G8381" s="72" t="s">
        <v>3711</v>
      </c>
    </row>
    <row r="8382" spans="1:7" x14ac:dyDescent="0.15">
      <c r="A8382" s="81" t="s">
        <v>1097</v>
      </c>
      <c r="B8382" s="72" t="s">
        <v>3702</v>
      </c>
      <c r="C8382" s="72">
        <v>343.31746031746002</v>
      </c>
      <c r="D8382" s="72">
        <v>2</v>
      </c>
      <c r="E8382" s="72">
        <v>0</v>
      </c>
      <c r="F8382" s="72">
        <v>4.9504950495049497E-3</v>
      </c>
      <c r="G8382" s="72" t="s">
        <v>3711</v>
      </c>
    </row>
    <row r="8383" spans="1:7" x14ac:dyDescent="0.15">
      <c r="A8383" s="81" t="s">
        <v>4189</v>
      </c>
      <c r="B8383" s="72" t="s">
        <v>3674</v>
      </c>
      <c r="C8383" s="72">
        <v>6.1111111111111098</v>
      </c>
      <c r="D8383" s="72">
        <v>2</v>
      </c>
      <c r="E8383" s="72">
        <v>2</v>
      </c>
      <c r="F8383" s="72">
        <v>0.27777777777777801</v>
      </c>
      <c r="G8383" s="72" t="s">
        <v>3711</v>
      </c>
    </row>
    <row r="8384" spans="1:7" x14ac:dyDescent="0.15">
      <c r="A8384" s="81" t="s">
        <v>2682</v>
      </c>
      <c r="B8384" s="72" t="s">
        <v>3837</v>
      </c>
      <c r="C8384" s="72">
        <v>96.658730158730194</v>
      </c>
      <c r="D8384" s="72">
        <v>2</v>
      </c>
      <c r="E8384" s="72">
        <v>3</v>
      </c>
      <c r="F8384" s="72">
        <v>1.7543859649122799E-2</v>
      </c>
      <c r="G8384" s="72" t="s">
        <v>3711</v>
      </c>
    </row>
    <row r="8385" spans="1:7" x14ac:dyDescent="0.15">
      <c r="A8385" s="81" t="s">
        <v>2443</v>
      </c>
      <c r="B8385" s="72" t="s">
        <v>3963</v>
      </c>
      <c r="C8385" s="72">
        <v>3.3859649122806998</v>
      </c>
      <c r="D8385" s="72">
        <v>3</v>
      </c>
      <c r="E8385" s="72">
        <v>2</v>
      </c>
      <c r="F8385" s="72">
        <v>0.5</v>
      </c>
      <c r="G8385" s="72" t="s">
        <v>3711</v>
      </c>
    </row>
    <row r="8386" spans="1:7" x14ac:dyDescent="0.15">
      <c r="A8386" s="81" t="s">
        <v>4128</v>
      </c>
      <c r="B8386" s="72" t="s">
        <v>3673</v>
      </c>
      <c r="C8386" s="72">
        <v>0.60317460317460303</v>
      </c>
      <c r="D8386" s="72">
        <v>2</v>
      </c>
      <c r="E8386" s="72">
        <v>2</v>
      </c>
      <c r="F8386" s="72">
        <v>2.8015873015873001</v>
      </c>
      <c r="G8386" s="72" t="s">
        <v>3711</v>
      </c>
    </row>
    <row r="8387" spans="1:7" x14ac:dyDescent="0.15">
      <c r="A8387" s="81" t="s">
        <v>3732</v>
      </c>
      <c r="B8387" s="72" t="s">
        <v>3717</v>
      </c>
      <c r="C8387" s="72">
        <v>24.047619047619001</v>
      </c>
      <c r="D8387" s="72">
        <v>2</v>
      </c>
      <c r="E8387" s="72">
        <v>3</v>
      </c>
      <c r="F8387" s="72">
        <v>7.0175438596491196E-2</v>
      </c>
      <c r="G8387" s="72" t="s">
        <v>3711</v>
      </c>
    </row>
    <row r="8388" spans="1:7" x14ac:dyDescent="0.15">
      <c r="A8388" s="81" t="s">
        <v>3820</v>
      </c>
      <c r="B8388" s="72" t="s">
        <v>3912</v>
      </c>
      <c r="C8388" s="72">
        <v>2.06435643564356</v>
      </c>
      <c r="D8388" s="72">
        <v>0</v>
      </c>
      <c r="E8388" s="72">
        <v>2</v>
      </c>
      <c r="F8388" s="72">
        <v>0.817460317460317</v>
      </c>
      <c r="G8388" s="72" t="s">
        <v>3711</v>
      </c>
    </row>
    <row r="8389" spans="1:7" x14ac:dyDescent="0.15">
      <c r="A8389" s="81" t="s">
        <v>3735</v>
      </c>
      <c r="B8389" s="72" t="s">
        <v>4069</v>
      </c>
      <c r="C8389" s="72">
        <v>4.3118811881188099</v>
      </c>
      <c r="D8389" s="72">
        <v>0</v>
      </c>
      <c r="E8389" s="72">
        <v>0</v>
      </c>
      <c r="F8389" s="72">
        <v>0.39108910891089099</v>
      </c>
      <c r="G8389" s="72" t="s">
        <v>3711</v>
      </c>
    </row>
    <row r="8390" spans="1:7" x14ac:dyDescent="0.15">
      <c r="A8390" s="81" t="s">
        <v>3521</v>
      </c>
      <c r="B8390" s="72" t="s">
        <v>3935</v>
      </c>
      <c r="C8390" s="72">
        <v>0.23684210526315799</v>
      </c>
      <c r="D8390" s="72">
        <v>3</v>
      </c>
      <c r="E8390" s="72">
        <v>0</v>
      </c>
      <c r="F8390" s="72">
        <v>7.0940594059405901</v>
      </c>
      <c r="G8390" s="72" t="s">
        <v>3711</v>
      </c>
    </row>
    <row r="8391" spans="1:7" x14ac:dyDescent="0.15">
      <c r="A8391" s="81" t="s">
        <v>3824</v>
      </c>
      <c r="B8391" s="72" t="s">
        <v>3731</v>
      </c>
      <c r="C8391" s="72">
        <v>27.2777777777778</v>
      </c>
      <c r="D8391" s="72">
        <v>2</v>
      </c>
      <c r="E8391" s="72">
        <v>3</v>
      </c>
      <c r="F8391" s="72">
        <v>6.14035087719298E-2</v>
      </c>
      <c r="G8391" s="72" t="s">
        <v>3711</v>
      </c>
    </row>
    <row r="8392" spans="1:7" x14ac:dyDescent="0.15">
      <c r="A8392" s="81" t="s">
        <v>4035</v>
      </c>
      <c r="B8392" s="72" t="s">
        <v>3126</v>
      </c>
      <c r="C8392" s="72">
        <v>0.13157894736842099</v>
      </c>
      <c r="D8392" s="72">
        <v>3</v>
      </c>
      <c r="E8392" s="72">
        <v>3</v>
      </c>
      <c r="F8392" s="72">
        <v>12.719298245614</v>
      </c>
      <c r="G8392" s="72" t="s">
        <v>3711</v>
      </c>
    </row>
    <row r="8393" spans="1:7" x14ac:dyDescent="0.15">
      <c r="A8393" s="81" t="s">
        <v>4035</v>
      </c>
      <c r="B8393" s="72" t="s">
        <v>2749</v>
      </c>
      <c r="C8393" s="72">
        <v>0.13157894736842099</v>
      </c>
      <c r="D8393" s="72">
        <v>3</v>
      </c>
      <c r="E8393" s="72">
        <v>0</v>
      </c>
      <c r="F8393" s="72">
        <v>12.658415841584199</v>
      </c>
      <c r="G8393" s="72" t="s">
        <v>3711</v>
      </c>
    </row>
    <row r="8394" spans="1:7" x14ac:dyDescent="0.15">
      <c r="A8394" s="81" t="s">
        <v>4114</v>
      </c>
      <c r="B8394" s="72" t="s">
        <v>2837</v>
      </c>
      <c r="C8394" s="72">
        <v>9.9009900990099001E-2</v>
      </c>
      <c r="D8394" s="72">
        <v>0</v>
      </c>
      <c r="E8394" s="72">
        <v>0</v>
      </c>
      <c r="F8394" s="72">
        <v>16.7920792079208</v>
      </c>
      <c r="G8394" s="72" t="s">
        <v>3711</v>
      </c>
    </row>
    <row r="8395" spans="1:7" x14ac:dyDescent="0.15">
      <c r="A8395" s="81" t="s">
        <v>749</v>
      </c>
      <c r="B8395" s="72" t="s">
        <v>4003</v>
      </c>
      <c r="C8395" s="72">
        <v>26.1666666666667</v>
      </c>
      <c r="D8395" s="72">
        <v>3</v>
      </c>
      <c r="E8395" s="72">
        <v>2</v>
      </c>
      <c r="F8395" s="72">
        <v>6.3492063492063502E-2</v>
      </c>
      <c r="G8395" s="72" t="s">
        <v>3711</v>
      </c>
    </row>
    <row r="8396" spans="1:7" x14ac:dyDescent="0.15">
      <c r="A8396" s="81" t="s">
        <v>3918</v>
      </c>
      <c r="B8396" s="72" t="s">
        <v>3672</v>
      </c>
      <c r="C8396" s="72">
        <v>0.50990099009901002</v>
      </c>
      <c r="D8396" s="72">
        <v>0</v>
      </c>
      <c r="E8396" s="72">
        <v>0</v>
      </c>
      <c r="F8396" s="72">
        <v>3.24752475247525</v>
      </c>
      <c r="G8396" s="72" t="s">
        <v>3711</v>
      </c>
    </row>
    <row r="8397" spans="1:7" x14ac:dyDescent="0.15">
      <c r="A8397" s="81" t="s">
        <v>4175</v>
      </c>
      <c r="B8397" s="72" t="s">
        <v>2548</v>
      </c>
      <c r="C8397" s="72">
        <v>3.1746031746031703E-2</v>
      </c>
      <c r="D8397" s="72">
        <v>2</v>
      </c>
      <c r="E8397" s="72">
        <v>2</v>
      </c>
      <c r="F8397" s="72">
        <v>52.087301587301603</v>
      </c>
      <c r="G8397" s="72" t="s">
        <v>3711</v>
      </c>
    </row>
    <row r="8398" spans="1:7" x14ac:dyDescent="0.15">
      <c r="A8398" s="81" t="s">
        <v>2371</v>
      </c>
      <c r="B8398" s="72" t="s">
        <v>3679</v>
      </c>
      <c r="C8398" s="72">
        <v>25.678217821782201</v>
      </c>
      <c r="D8398" s="72">
        <v>0</v>
      </c>
      <c r="E8398" s="72">
        <v>0</v>
      </c>
      <c r="F8398" s="72">
        <v>6.43564356435644E-2</v>
      </c>
      <c r="G8398" s="72" t="s">
        <v>3711</v>
      </c>
    </row>
    <row r="8399" spans="1:7" x14ac:dyDescent="0.15">
      <c r="A8399" s="81" t="s">
        <v>2556</v>
      </c>
      <c r="B8399" s="72" t="s">
        <v>4027</v>
      </c>
      <c r="C8399" s="72">
        <v>83.3888888888889</v>
      </c>
      <c r="D8399" s="72">
        <v>2</v>
      </c>
      <c r="E8399" s="72">
        <v>0</v>
      </c>
      <c r="F8399" s="72">
        <v>1.9801980198019799E-2</v>
      </c>
      <c r="G8399" s="72" t="s">
        <v>3711</v>
      </c>
    </row>
    <row r="8400" spans="1:7" x14ac:dyDescent="0.15">
      <c r="A8400" s="81" t="s">
        <v>2369</v>
      </c>
      <c r="B8400" s="72" t="s">
        <v>3577</v>
      </c>
      <c r="C8400" s="72">
        <v>93.952380952380906</v>
      </c>
      <c r="D8400" s="72">
        <v>2</v>
      </c>
      <c r="E8400" s="72">
        <v>3</v>
      </c>
      <c r="F8400" s="72">
        <v>1.7543859649122799E-2</v>
      </c>
      <c r="G8400" s="72" t="s">
        <v>3711</v>
      </c>
    </row>
    <row r="8401" spans="1:7" x14ac:dyDescent="0.15">
      <c r="A8401" s="81" t="s">
        <v>3726</v>
      </c>
      <c r="B8401" s="72" t="s">
        <v>3875</v>
      </c>
      <c r="C8401" s="72">
        <v>0.14912280701754399</v>
      </c>
      <c r="D8401" s="72">
        <v>3</v>
      </c>
      <c r="E8401" s="72">
        <v>2</v>
      </c>
      <c r="F8401" s="72">
        <v>11.031746031746</v>
      </c>
      <c r="G8401" s="72" t="s">
        <v>3711</v>
      </c>
    </row>
    <row r="8402" spans="1:7" x14ac:dyDescent="0.15">
      <c r="A8402" s="81" t="s">
        <v>3813</v>
      </c>
      <c r="B8402" s="72" t="s">
        <v>3725</v>
      </c>
      <c r="C8402" s="72">
        <v>2.1237623762376199</v>
      </c>
      <c r="D8402" s="72">
        <v>0</v>
      </c>
      <c r="E8402" s="72">
        <v>0</v>
      </c>
      <c r="F8402" s="72">
        <v>0.77227722772277196</v>
      </c>
      <c r="G8402" s="72" t="s">
        <v>3711</v>
      </c>
    </row>
    <row r="8403" spans="1:7" x14ac:dyDescent="0.15">
      <c r="A8403" s="81" t="s">
        <v>4123</v>
      </c>
      <c r="B8403" s="72" t="s">
        <v>4124</v>
      </c>
      <c r="C8403" s="72">
        <v>0.26190476190476197</v>
      </c>
      <c r="D8403" s="72">
        <v>2</v>
      </c>
      <c r="E8403" s="72">
        <v>2</v>
      </c>
      <c r="F8403" s="72">
        <v>6.2619047619047601</v>
      </c>
      <c r="G8403" s="72" t="s">
        <v>3711</v>
      </c>
    </row>
    <row r="8404" spans="1:7" x14ac:dyDescent="0.15">
      <c r="A8404" s="81" t="s">
        <v>4007</v>
      </c>
      <c r="B8404" s="72" t="s">
        <v>3126</v>
      </c>
      <c r="C8404" s="72">
        <v>0.12871287128712899</v>
      </c>
      <c r="D8404" s="72">
        <v>0</v>
      </c>
      <c r="E8404" s="72">
        <v>3</v>
      </c>
      <c r="F8404" s="72">
        <v>12.719298245614</v>
      </c>
      <c r="G8404" s="72" t="s">
        <v>3711</v>
      </c>
    </row>
    <row r="8405" spans="1:7" x14ac:dyDescent="0.15">
      <c r="A8405" s="81" t="s">
        <v>450</v>
      </c>
      <c r="B8405" s="72" t="s">
        <v>3577</v>
      </c>
      <c r="C8405" s="72">
        <v>93.277227722772295</v>
      </c>
      <c r="D8405" s="72">
        <v>0</v>
      </c>
      <c r="E8405" s="72">
        <v>3</v>
      </c>
      <c r="F8405" s="72">
        <v>1.7543859649122799E-2</v>
      </c>
      <c r="G8405" s="72" t="s">
        <v>3711</v>
      </c>
    </row>
    <row r="8406" spans="1:7" x14ac:dyDescent="0.15">
      <c r="A8406" s="81" t="s">
        <v>3806</v>
      </c>
      <c r="B8406" s="72" t="s">
        <v>3658</v>
      </c>
      <c r="C8406" s="72">
        <v>9.3015873015873005</v>
      </c>
      <c r="D8406" s="72">
        <v>2</v>
      </c>
      <c r="E8406" s="72">
        <v>3</v>
      </c>
      <c r="F8406" s="72">
        <v>0.175438596491228</v>
      </c>
      <c r="G8406" s="72" t="s">
        <v>3711</v>
      </c>
    </row>
    <row r="8407" spans="1:7" x14ac:dyDescent="0.15">
      <c r="A8407" s="81" t="s">
        <v>4114</v>
      </c>
      <c r="B8407" s="72" t="s">
        <v>2837</v>
      </c>
      <c r="C8407" s="72">
        <v>9.6491228070175405E-2</v>
      </c>
      <c r="D8407" s="72">
        <v>3</v>
      </c>
      <c r="E8407" s="72">
        <v>0</v>
      </c>
      <c r="F8407" s="72">
        <v>16.7920792079208</v>
      </c>
      <c r="G8407" s="72" t="s">
        <v>3711</v>
      </c>
    </row>
    <row r="8408" spans="1:7" x14ac:dyDescent="0.15">
      <c r="A8408" s="81" t="s">
        <v>3787</v>
      </c>
      <c r="B8408" s="72" t="s">
        <v>3655</v>
      </c>
      <c r="C8408" s="72">
        <v>0.50877192982456099</v>
      </c>
      <c r="D8408" s="72">
        <v>3</v>
      </c>
      <c r="E8408" s="72">
        <v>3</v>
      </c>
      <c r="F8408" s="72">
        <v>3.1842105263157898</v>
      </c>
      <c r="G8408" s="72" t="s">
        <v>3711</v>
      </c>
    </row>
    <row r="8409" spans="1:7" x14ac:dyDescent="0.15">
      <c r="A8409" s="81" t="s">
        <v>4028</v>
      </c>
      <c r="B8409" s="72" t="s">
        <v>3724</v>
      </c>
      <c r="C8409" s="72">
        <v>0.24603174603174599</v>
      </c>
      <c r="D8409" s="72">
        <v>2</v>
      </c>
      <c r="E8409" s="72">
        <v>3</v>
      </c>
      <c r="F8409" s="72">
        <v>6.5701754385964897</v>
      </c>
      <c r="G8409" s="72" t="s">
        <v>3711</v>
      </c>
    </row>
    <row r="8410" spans="1:7" x14ac:dyDescent="0.15">
      <c r="A8410" s="81" t="s">
        <v>3768</v>
      </c>
      <c r="B8410" s="72" t="s">
        <v>2006</v>
      </c>
      <c r="C8410" s="72">
        <v>9.9009900990098994E-3</v>
      </c>
      <c r="D8410" s="72">
        <v>0</v>
      </c>
      <c r="E8410" s="72">
        <v>2</v>
      </c>
      <c r="F8410" s="72">
        <v>163.166666666667</v>
      </c>
      <c r="G8410" s="72" t="s">
        <v>3711</v>
      </c>
    </row>
    <row r="8411" spans="1:7" x14ac:dyDescent="0.15">
      <c r="A8411" s="81" t="s">
        <v>4145</v>
      </c>
      <c r="B8411" s="72" t="s">
        <v>3685</v>
      </c>
      <c r="C8411" s="72">
        <v>1.75396825396825</v>
      </c>
      <c r="D8411" s="72">
        <v>2</v>
      </c>
      <c r="E8411" s="72">
        <v>0</v>
      </c>
      <c r="F8411" s="72">
        <v>0.92079207920792105</v>
      </c>
      <c r="G8411" s="72" t="s">
        <v>3711</v>
      </c>
    </row>
    <row r="8412" spans="1:7" x14ac:dyDescent="0.15">
      <c r="A8412" s="81" t="s">
        <v>4008</v>
      </c>
      <c r="B8412" s="72" t="s">
        <v>4068</v>
      </c>
      <c r="C8412" s="72">
        <v>0.476190476190476</v>
      </c>
      <c r="D8412" s="72">
        <v>2</v>
      </c>
      <c r="E8412" s="72">
        <v>2</v>
      </c>
      <c r="F8412" s="72">
        <v>3.3888888888888902</v>
      </c>
      <c r="G8412" s="72" t="s">
        <v>3711</v>
      </c>
    </row>
    <row r="8413" spans="1:7" x14ac:dyDescent="0.15">
      <c r="A8413" s="81" t="s">
        <v>3813</v>
      </c>
      <c r="B8413" s="72" t="s">
        <v>3725</v>
      </c>
      <c r="C8413" s="72">
        <v>3.21428571428571</v>
      </c>
      <c r="D8413" s="72">
        <v>2</v>
      </c>
      <c r="E8413" s="72">
        <v>3</v>
      </c>
      <c r="F8413" s="72">
        <v>0.5</v>
      </c>
      <c r="G8413" s="72" t="s">
        <v>3711</v>
      </c>
    </row>
    <row r="8414" spans="1:7" x14ac:dyDescent="0.15">
      <c r="A8414" s="81" t="s">
        <v>3747</v>
      </c>
      <c r="B8414" s="72" t="s">
        <v>4085</v>
      </c>
      <c r="C8414" s="72">
        <v>9.1578947368421009</v>
      </c>
      <c r="D8414" s="72">
        <v>3</v>
      </c>
      <c r="E8414" s="72">
        <v>3</v>
      </c>
      <c r="F8414" s="72">
        <v>0.175438596491228</v>
      </c>
      <c r="G8414" s="72" t="s">
        <v>3711</v>
      </c>
    </row>
    <row r="8415" spans="1:7" x14ac:dyDescent="0.15">
      <c r="A8415" s="81" t="s">
        <v>3102</v>
      </c>
      <c r="B8415" s="72" t="s">
        <v>3717</v>
      </c>
      <c r="C8415" s="72">
        <v>22.8762376237624</v>
      </c>
      <c r="D8415" s="72">
        <v>0</v>
      </c>
      <c r="E8415" s="72">
        <v>3</v>
      </c>
      <c r="F8415" s="72">
        <v>7.0175438596491196E-2</v>
      </c>
      <c r="G8415" s="72" t="s">
        <v>3711</v>
      </c>
    </row>
    <row r="8416" spans="1:7" x14ac:dyDescent="0.15">
      <c r="A8416" s="81" t="s">
        <v>4043</v>
      </c>
      <c r="B8416" s="72" t="s">
        <v>3713</v>
      </c>
      <c r="C8416" s="72">
        <v>0.26984126984126999</v>
      </c>
      <c r="D8416" s="72">
        <v>2</v>
      </c>
      <c r="E8416" s="72">
        <v>3</v>
      </c>
      <c r="F8416" s="72">
        <v>5.9473684210526301</v>
      </c>
      <c r="G8416" s="72" t="s">
        <v>3711</v>
      </c>
    </row>
    <row r="8417" spans="1:7" x14ac:dyDescent="0.15">
      <c r="A8417" s="81" t="s">
        <v>3789</v>
      </c>
      <c r="B8417" s="72" t="s">
        <v>3766</v>
      </c>
      <c r="C8417" s="72">
        <v>1</v>
      </c>
      <c r="D8417" s="72">
        <v>3</v>
      </c>
      <c r="E8417" s="72">
        <v>0</v>
      </c>
      <c r="F8417" s="72">
        <v>1.6039603960396001</v>
      </c>
      <c r="G8417" s="72" t="s">
        <v>3711</v>
      </c>
    </row>
    <row r="8418" spans="1:7" x14ac:dyDescent="0.15">
      <c r="A8418" s="81" t="s">
        <v>3968</v>
      </c>
      <c r="B8418" s="72" t="s">
        <v>3640</v>
      </c>
      <c r="C8418" s="72">
        <v>2.2821782178217802</v>
      </c>
      <c r="D8418" s="72">
        <v>0</v>
      </c>
      <c r="E8418" s="72">
        <v>3</v>
      </c>
      <c r="F8418" s="72">
        <v>0.70175438596491202</v>
      </c>
      <c r="G8418" s="72" t="s">
        <v>3711</v>
      </c>
    </row>
    <row r="8419" spans="1:7" x14ac:dyDescent="0.15">
      <c r="A8419" s="81" t="s">
        <v>3770</v>
      </c>
      <c r="B8419" s="72" t="s">
        <v>3928</v>
      </c>
      <c r="C8419" s="72">
        <v>8.0714285714285694</v>
      </c>
      <c r="D8419" s="72">
        <v>2</v>
      </c>
      <c r="E8419" s="72">
        <v>2</v>
      </c>
      <c r="F8419" s="72">
        <v>0.19841269841269801</v>
      </c>
      <c r="G8419" s="72" t="s">
        <v>3711</v>
      </c>
    </row>
    <row r="8420" spans="1:7" x14ac:dyDescent="0.15">
      <c r="A8420" s="81" t="s">
        <v>3918</v>
      </c>
      <c r="B8420" s="72" t="s">
        <v>3672</v>
      </c>
      <c r="C8420" s="72">
        <v>3.88095238095238</v>
      </c>
      <c r="D8420" s="72">
        <v>2</v>
      </c>
      <c r="E8420" s="72">
        <v>3</v>
      </c>
      <c r="F8420" s="72">
        <v>0.41228070175438603</v>
      </c>
      <c r="G8420" s="72" t="s">
        <v>3711</v>
      </c>
    </row>
    <row r="8421" spans="1:7" x14ac:dyDescent="0.15">
      <c r="A8421" s="81" t="s">
        <v>3750</v>
      </c>
      <c r="B8421" s="72" t="s">
        <v>3953</v>
      </c>
      <c r="C8421" s="72">
        <v>1.92105263157895</v>
      </c>
      <c r="D8421" s="72">
        <v>3</v>
      </c>
      <c r="E8421" s="72">
        <v>0</v>
      </c>
      <c r="F8421" s="72">
        <v>0.83168316831683198</v>
      </c>
      <c r="G8421" s="72" t="s">
        <v>3711</v>
      </c>
    </row>
    <row r="8422" spans="1:7" x14ac:dyDescent="0.15">
      <c r="A8422" s="81" t="s">
        <v>4147</v>
      </c>
      <c r="B8422" s="72" t="s">
        <v>3924</v>
      </c>
      <c r="C8422" s="72">
        <v>0.64285714285714302</v>
      </c>
      <c r="D8422" s="72">
        <v>2</v>
      </c>
      <c r="E8422" s="72">
        <v>3</v>
      </c>
      <c r="F8422" s="72">
        <v>2.4824561403508798</v>
      </c>
      <c r="G8422" s="72" t="s">
        <v>3711</v>
      </c>
    </row>
    <row r="8423" spans="1:7" x14ac:dyDescent="0.15">
      <c r="A8423" s="81" t="s">
        <v>4035</v>
      </c>
      <c r="B8423" s="72" t="s">
        <v>3800</v>
      </c>
      <c r="C8423" s="72">
        <v>0.21782178217821799</v>
      </c>
      <c r="D8423" s="72">
        <v>0</v>
      </c>
      <c r="E8423" s="72">
        <v>2</v>
      </c>
      <c r="F8423" s="72">
        <v>7.3253968253968296</v>
      </c>
      <c r="G8423" s="72" t="s">
        <v>3711</v>
      </c>
    </row>
    <row r="8424" spans="1:7" x14ac:dyDescent="0.15">
      <c r="A8424" s="81" t="s">
        <v>3923</v>
      </c>
      <c r="B8424" s="72" t="s">
        <v>3763</v>
      </c>
      <c r="C8424" s="72">
        <v>5.2631578947368397E-2</v>
      </c>
      <c r="D8424" s="72">
        <v>3</v>
      </c>
      <c r="E8424" s="72">
        <v>2</v>
      </c>
      <c r="F8424" s="72">
        <v>30.293650793650801</v>
      </c>
      <c r="G8424" s="72" t="s">
        <v>3711</v>
      </c>
    </row>
    <row r="8425" spans="1:7" x14ac:dyDescent="0.15">
      <c r="A8425" s="81" t="s">
        <v>3274</v>
      </c>
      <c r="B8425" s="72" t="s">
        <v>4153</v>
      </c>
      <c r="C8425" s="72">
        <v>14.3492063492063</v>
      </c>
      <c r="D8425" s="72">
        <v>2</v>
      </c>
      <c r="E8425" s="72">
        <v>2</v>
      </c>
      <c r="F8425" s="72">
        <v>0.11111111111111099</v>
      </c>
      <c r="G8425" s="72" t="s">
        <v>3711</v>
      </c>
    </row>
    <row r="8426" spans="1:7" x14ac:dyDescent="0.15">
      <c r="A8426" s="81" t="s">
        <v>2007</v>
      </c>
      <c r="B8426" s="72" t="s">
        <v>3702</v>
      </c>
      <c r="C8426" s="72">
        <v>90.873015873015902</v>
      </c>
      <c r="D8426" s="72">
        <v>2</v>
      </c>
      <c r="E8426" s="72">
        <v>3</v>
      </c>
      <c r="F8426" s="72">
        <v>1.7543859649122799E-2</v>
      </c>
      <c r="G8426" s="72" t="s">
        <v>3711</v>
      </c>
    </row>
    <row r="8427" spans="1:7" x14ac:dyDescent="0.15">
      <c r="A8427" s="81" t="s">
        <v>4109</v>
      </c>
      <c r="B8427" s="72" t="s">
        <v>371</v>
      </c>
      <c r="C8427" s="72">
        <v>3.1746031746031703E-2</v>
      </c>
      <c r="D8427" s="72">
        <v>2</v>
      </c>
      <c r="E8427" s="72">
        <v>0</v>
      </c>
      <c r="F8427" s="72">
        <v>50.193069306930703</v>
      </c>
      <c r="G8427" s="72" t="s">
        <v>3711</v>
      </c>
    </row>
    <row r="8428" spans="1:7" x14ac:dyDescent="0.15">
      <c r="A8428" s="81" t="s">
        <v>3770</v>
      </c>
      <c r="B8428" s="72" t="s">
        <v>3928</v>
      </c>
      <c r="C8428" s="72">
        <v>4.4059405940594099</v>
      </c>
      <c r="D8428" s="72">
        <v>0</v>
      </c>
      <c r="E8428" s="72">
        <v>0</v>
      </c>
      <c r="F8428" s="72">
        <v>0.36138613861386099</v>
      </c>
      <c r="G8428" s="72" t="s">
        <v>3711</v>
      </c>
    </row>
    <row r="8429" spans="1:7" x14ac:dyDescent="0.15">
      <c r="A8429" s="81" t="s">
        <v>3805</v>
      </c>
      <c r="B8429" s="72" t="s">
        <v>2275</v>
      </c>
      <c r="C8429" s="72">
        <v>3.5087719298245598E-2</v>
      </c>
      <c r="D8429" s="72">
        <v>3</v>
      </c>
      <c r="E8429" s="72">
        <v>2</v>
      </c>
      <c r="F8429" s="72">
        <v>45.365079365079403</v>
      </c>
      <c r="G8429" s="72" t="s">
        <v>3711</v>
      </c>
    </row>
    <row r="8430" spans="1:7" x14ac:dyDescent="0.15">
      <c r="A8430" s="81" t="s">
        <v>3952</v>
      </c>
      <c r="B8430" s="72" t="s">
        <v>4023</v>
      </c>
      <c r="C8430" s="72">
        <v>6.3492063492063502E-2</v>
      </c>
      <c r="D8430" s="72">
        <v>2</v>
      </c>
      <c r="E8430" s="72">
        <v>2</v>
      </c>
      <c r="F8430" s="72">
        <v>25.0555555555556</v>
      </c>
      <c r="G8430" s="72" t="s">
        <v>3711</v>
      </c>
    </row>
    <row r="8431" spans="1:7" x14ac:dyDescent="0.15">
      <c r="A8431" s="81" t="s">
        <v>3733</v>
      </c>
      <c r="B8431" s="72" t="s">
        <v>3683</v>
      </c>
      <c r="C8431" s="72">
        <v>7.8762376237623801</v>
      </c>
      <c r="D8431" s="72">
        <v>0</v>
      </c>
      <c r="E8431" s="72">
        <v>3</v>
      </c>
      <c r="F8431" s="72">
        <v>0.20175438596491199</v>
      </c>
      <c r="G8431" s="72" t="s">
        <v>3711</v>
      </c>
    </row>
    <row r="8432" spans="1:7" x14ac:dyDescent="0.15">
      <c r="A8432" s="81" t="s">
        <v>3787</v>
      </c>
      <c r="B8432" s="72" t="s">
        <v>3729</v>
      </c>
      <c r="C8432" s="72">
        <v>0.50877192982456099</v>
      </c>
      <c r="D8432" s="72">
        <v>3</v>
      </c>
      <c r="E8432" s="72">
        <v>3</v>
      </c>
      <c r="F8432" s="72">
        <v>3.12280701754386</v>
      </c>
      <c r="G8432" s="72" t="s">
        <v>3711</v>
      </c>
    </row>
    <row r="8433" spans="1:7" x14ac:dyDescent="0.15">
      <c r="A8433" s="81" t="s">
        <v>2887</v>
      </c>
      <c r="B8433" s="72" t="s">
        <v>3725</v>
      </c>
      <c r="C8433" s="72">
        <v>0.262376237623762</v>
      </c>
      <c r="D8433" s="72">
        <v>0</v>
      </c>
      <c r="E8433" s="72">
        <v>2</v>
      </c>
      <c r="F8433" s="72">
        <v>6.0396825396825404</v>
      </c>
      <c r="G8433" s="72" t="s">
        <v>3711</v>
      </c>
    </row>
    <row r="8434" spans="1:7" x14ac:dyDescent="0.15">
      <c r="A8434" s="81" t="s">
        <v>4190</v>
      </c>
      <c r="B8434" s="72" t="s">
        <v>4191</v>
      </c>
      <c r="C8434" s="72">
        <v>9.9009900990099001E-2</v>
      </c>
      <c r="D8434" s="72">
        <v>0</v>
      </c>
      <c r="E8434" s="72">
        <v>2</v>
      </c>
      <c r="F8434" s="72">
        <v>16</v>
      </c>
      <c r="G8434" s="72" t="s">
        <v>3711</v>
      </c>
    </row>
    <row r="8435" spans="1:7" x14ac:dyDescent="0.15">
      <c r="A8435" s="81" t="s">
        <v>3303</v>
      </c>
      <c r="B8435" s="72" t="s">
        <v>3913</v>
      </c>
      <c r="C8435" s="72">
        <v>45.126984126984098</v>
      </c>
      <c r="D8435" s="72">
        <v>2</v>
      </c>
      <c r="E8435" s="72">
        <v>3</v>
      </c>
      <c r="F8435" s="72">
        <v>3.5087719298245598E-2</v>
      </c>
      <c r="G8435" s="72" t="s">
        <v>3711</v>
      </c>
    </row>
    <row r="8436" spans="1:7" x14ac:dyDescent="0.15">
      <c r="A8436" s="81" t="s">
        <v>3780</v>
      </c>
      <c r="B8436" s="72" t="s">
        <v>3863</v>
      </c>
      <c r="C8436" s="72">
        <v>25.753968253968299</v>
      </c>
      <c r="D8436" s="72">
        <v>2</v>
      </c>
      <c r="E8436" s="72">
        <v>3</v>
      </c>
      <c r="F8436" s="72">
        <v>6.14035087719298E-2</v>
      </c>
      <c r="G8436" s="72" t="s">
        <v>3711</v>
      </c>
    </row>
    <row r="8437" spans="1:7" x14ac:dyDescent="0.15">
      <c r="A8437" s="81" t="s">
        <v>1838</v>
      </c>
      <c r="B8437" s="72" t="s">
        <v>3577</v>
      </c>
      <c r="C8437" s="72">
        <v>90.079207920792101</v>
      </c>
      <c r="D8437" s="72">
        <v>0</v>
      </c>
      <c r="E8437" s="72">
        <v>3</v>
      </c>
      <c r="F8437" s="72">
        <v>1.7543859649122799E-2</v>
      </c>
      <c r="G8437" s="72" t="s">
        <v>3711</v>
      </c>
    </row>
    <row r="8438" spans="1:7" x14ac:dyDescent="0.15">
      <c r="A8438" s="81" t="s">
        <v>3752</v>
      </c>
      <c r="B8438" s="72" t="s">
        <v>2609</v>
      </c>
      <c r="C8438" s="72">
        <v>1.62280701754386</v>
      </c>
      <c r="D8438" s="72">
        <v>3</v>
      </c>
      <c r="E8438" s="72">
        <v>3</v>
      </c>
      <c r="F8438" s="72">
        <v>0.97368421052631604</v>
      </c>
      <c r="G8438" s="72" t="s">
        <v>3711</v>
      </c>
    </row>
    <row r="8439" spans="1:7" x14ac:dyDescent="0.15">
      <c r="A8439" s="81" t="s">
        <v>2556</v>
      </c>
      <c r="B8439" s="72" t="s">
        <v>3776</v>
      </c>
      <c r="C8439" s="72">
        <v>0.52631578947368396</v>
      </c>
      <c r="D8439" s="72">
        <v>3</v>
      </c>
      <c r="E8439" s="72">
        <v>0</v>
      </c>
      <c r="F8439" s="72">
        <v>3</v>
      </c>
      <c r="G8439" s="72" t="s">
        <v>3711</v>
      </c>
    </row>
    <row r="8440" spans="1:7" x14ac:dyDescent="0.15">
      <c r="A8440" s="81" t="s">
        <v>2415</v>
      </c>
      <c r="B8440" s="72" t="s">
        <v>3702</v>
      </c>
      <c r="C8440" s="72">
        <v>89.968253968254004</v>
      </c>
      <c r="D8440" s="72">
        <v>2</v>
      </c>
      <c r="E8440" s="72">
        <v>3</v>
      </c>
      <c r="F8440" s="72">
        <v>1.7543859649122799E-2</v>
      </c>
      <c r="G8440" s="72" t="s">
        <v>3711</v>
      </c>
    </row>
    <row r="8441" spans="1:7" x14ac:dyDescent="0.15">
      <c r="A8441" s="81" t="s">
        <v>3749</v>
      </c>
      <c r="B8441" s="72" t="s">
        <v>4192</v>
      </c>
      <c r="C8441" s="72">
        <v>39.769841269841301</v>
      </c>
      <c r="D8441" s="72">
        <v>2</v>
      </c>
      <c r="E8441" s="72">
        <v>2</v>
      </c>
      <c r="F8441" s="72">
        <v>3.9682539682539701E-2</v>
      </c>
      <c r="G8441" s="72" t="s">
        <v>3711</v>
      </c>
    </row>
    <row r="8442" spans="1:7" x14ac:dyDescent="0.15">
      <c r="A8442" s="81" t="s">
        <v>3978</v>
      </c>
      <c r="B8442" s="72" t="s">
        <v>4093</v>
      </c>
      <c r="C8442" s="72">
        <v>7.9444444444444402</v>
      </c>
      <c r="D8442" s="72">
        <v>2</v>
      </c>
      <c r="E8442" s="72">
        <v>2</v>
      </c>
      <c r="F8442" s="72">
        <v>0.19841269841269801</v>
      </c>
      <c r="G8442" s="72" t="s">
        <v>3711</v>
      </c>
    </row>
    <row r="8443" spans="1:7" x14ac:dyDescent="0.15">
      <c r="A8443" s="81" t="s">
        <v>3903</v>
      </c>
      <c r="B8443" s="72" t="s">
        <v>1628</v>
      </c>
      <c r="C8443" s="72">
        <v>3.5087719298245598E-2</v>
      </c>
      <c r="D8443" s="72">
        <v>3</v>
      </c>
      <c r="E8443" s="72">
        <v>0</v>
      </c>
      <c r="F8443" s="72">
        <v>44.896039603960403</v>
      </c>
      <c r="G8443" s="72" t="s">
        <v>3711</v>
      </c>
    </row>
    <row r="8444" spans="1:7" x14ac:dyDescent="0.15">
      <c r="A8444" s="81" t="s">
        <v>2871</v>
      </c>
      <c r="B8444" s="72" t="s">
        <v>3716</v>
      </c>
      <c r="C8444" s="72">
        <v>13.7982456140351</v>
      </c>
      <c r="D8444" s="72">
        <v>3</v>
      </c>
      <c r="E8444" s="72">
        <v>3</v>
      </c>
      <c r="F8444" s="72">
        <v>0.114035087719298</v>
      </c>
      <c r="G8444" s="72" t="s">
        <v>3711</v>
      </c>
    </row>
    <row r="8445" spans="1:7" x14ac:dyDescent="0.15">
      <c r="A8445" s="81" t="s">
        <v>3788</v>
      </c>
      <c r="B8445" s="72" t="s">
        <v>3083</v>
      </c>
      <c r="C8445" s="72">
        <v>0.64851485148514898</v>
      </c>
      <c r="D8445" s="72">
        <v>0</v>
      </c>
      <c r="E8445" s="72">
        <v>0</v>
      </c>
      <c r="F8445" s="72">
        <v>2.4207920792079198</v>
      </c>
      <c r="G8445" s="72" t="s">
        <v>3711</v>
      </c>
    </row>
    <row r="8446" spans="1:7" x14ac:dyDescent="0.15">
      <c r="A8446" s="81" t="s">
        <v>3976</v>
      </c>
      <c r="B8446" s="72" t="s">
        <v>4193</v>
      </c>
      <c r="C8446" s="72">
        <v>10.976190476190499</v>
      </c>
      <c r="D8446" s="72">
        <v>2</v>
      </c>
      <c r="E8446" s="72">
        <v>2</v>
      </c>
      <c r="F8446" s="72">
        <v>0.14285714285714299</v>
      </c>
      <c r="G8446" s="72" t="s">
        <v>3711</v>
      </c>
    </row>
    <row r="8447" spans="1:7" x14ac:dyDescent="0.15">
      <c r="A8447" s="81" t="s">
        <v>2726</v>
      </c>
      <c r="B8447" s="72" t="s">
        <v>3713</v>
      </c>
      <c r="C8447" s="72">
        <v>0.26315789473684198</v>
      </c>
      <c r="D8447" s="72">
        <v>3</v>
      </c>
      <c r="E8447" s="72">
        <v>3</v>
      </c>
      <c r="F8447" s="72">
        <v>5.9473684210526301</v>
      </c>
      <c r="G8447" s="72" t="s">
        <v>3711</v>
      </c>
    </row>
    <row r="8448" spans="1:7" x14ac:dyDescent="0.15">
      <c r="A8448" s="81" t="s">
        <v>3906</v>
      </c>
      <c r="B8448" s="72" t="s">
        <v>3870</v>
      </c>
      <c r="C8448" s="72">
        <v>2.3069306930693099</v>
      </c>
      <c r="D8448" s="72">
        <v>0</v>
      </c>
      <c r="E8448" s="72">
        <v>0</v>
      </c>
      <c r="F8448" s="72">
        <v>0.67821782178217804</v>
      </c>
      <c r="G8448" s="72" t="s">
        <v>3711</v>
      </c>
    </row>
    <row r="8449" spans="1:7" x14ac:dyDescent="0.15">
      <c r="A8449" s="81" t="s">
        <v>3925</v>
      </c>
      <c r="B8449" s="72" t="s">
        <v>2548</v>
      </c>
      <c r="C8449" s="72">
        <v>0.26984126984126999</v>
      </c>
      <c r="D8449" s="72">
        <v>2</v>
      </c>
      <c r="E8449" s="72">
        <v>0</v>
      </c>
      <c r="F8449" s="72">
        <v>5.7920792079207901</v>
      </c>
      <c r="G8449" s="72" t="s">
        <v>3711</v>
      </c>
    </row>
    <row r="8450" spans="1:7" x14ac:dyDescent="0.15">
      <c r="A8450" s="81" t="s">
        <v>4018</v>
      </c>
      <c r="B8450" s="72" t="s">
        <v>2347</v>
      </c>
      <c r="C8450" s="72">
        <v>2.6315789473684199E-2</v>
      </c>
      <c r="D8450" s="72">
        <v>3</v>
      </c>
      <c r="E8450" s="72">
        <v>0</v>
      </c>
      <c r="F8450" s="72">
        <v>59.272277227722803</v>
      </c>
      <c r="G8450" s="72" t="s">
        <v>3711</v>
      </c>
    </row>
    <row r="8451" spans="1:7" x14ac:dyDescent="0.15">
      <c r="A8451" s="81" t="s">
        <v>3813</v>
      </c>
      <c r="B8451" s="72" t="s">
        <v>2347</v>
      </c>
      <c r="C8451" s="72">
        <v>2.6315789473684199E-2</v>
      </c>
      <c r="D8451" s="72">
        <v>3</v>
      </c>
      <c r="E8451" s="72">
        <v>0</v>
      </c>
      <c r="F8451" s="72">
        <v>59.272277227722803</v>
      </c>
      <c r="G8451" s="72" t="s">
        <v>3711</v>
      </c>
    </row>
    <row r="8452" spans="1:7" x14ac:dyDescent="0.15">
      <c r="A8452" s="81" t="s">
        <v>523</v>
      </c>
      <c r="B8452" s="72" t="s">
        <v>3672</v>
      </c>
      <c r="C8452" s="72">
        <v>3.78070175438596</v>
      </c>
      <c r="D8452" s="72">
        <v>3</v>
      </c>
      <c r="E8452" s="72">
        <v>3</v>
      </c>
      <c r="F8452" s="72">
        <v>0.41228070175438603</v>
      </c>
      <c r="G8452" s="72" t="s">
        <v>3711</v>
      </c>
    </row>
    <row r="8453" spans="1:7" x14ac:dyDescent="0.15">
      <c r="A8453" s="81" t="s">
        <v>1077</v>
      </c>
      <c r="B8453" s="72" t="s">
        <v>3792</v>
      </c>
      <c r="C8453" s="72">
        <v>177.30952380952399</v>
      </c>
      <c r="D8453" s="72">
        <v>2</v>
      </c>
      <c r="E8453" s="72">
        <v>3</v>
      </c>
      <c r="F8453" s="72">
        <v>8.7719298245613996E-3</v>
      </c>
      <c r="G8453" s="72" t="s">
        <v>3711</v>
      </c>
    </row>
    <row r="8454" spans="1:7" x14ac:dyDescent="0.15">
      <c r="A8454" s="81" t="s">
        <v>3750</v>
      </c>
      <c r="B8454" s="72" t="s">
        <v>4032</v>
      </c>
      <c r="C8454" s="72">
        <v>1.92105263157895</v>
      </c>
      <c r="D8454" s="72">
        <v>3</v>
      </c>
      <c r="E8454" s="72">
        <v>2</v>
      </c>
      <c r="F8454" s="72">
        <v>0.80952380952380998</v>
      </c>
      <c r="G8454" s="72" t="s">
        <v>3711</v>
      </c>
    </row>
    <row r="8455" spans="1:7" x14ac:dyDescent="0.15">
      <c r="A8455" s="81" t="s">
        <v>3720</v>
      </c>
      <c r="B8455" s="72" t="s">
        <v>2824</v>
      </c>
      <c r="C8455" s="72">
        <v>0.75438596491228105</v>
      </c>
      <c r="D8455" s="72">
        <v>3</v>
      </c>
      <c r="E8455" s="72">
        <v>3</v>
      </c>
      <c r="F8455" s="72">
        <v>2.0614035087719298</v>
      </c>
      <c r="G8455" s="72" t="s">
        <v>3711</v>
      </c>
    </row>
    <row r="8456" spans="1:7" x14ac:dyDescent="0.15">
      <c r="A8456" s="81" t="s">
        <v>3964</v>
      </c>
      <c r="B8456" s="72" t="s">
        <v>4194</v>
      </c>
      <c r="C8456" s="72">
        <v>4.9047619047619104</v>
      </c>
      <c r="D8456" s="72">
        <v>2</v>
      </c>
      <c r="E8456" s="72">
        <v>0</v>
      </c>
      <c r="F8456" s="72">
        <v>0.316831683168317</v>
      </c>
      <c r="G8456" s="72" t="s">
        <v>3711</v>
      </c>
    </row>
    <row r="8457" spans="1:7" x14ac:dyDescent="0.15">
      <c r="A8457" s="81" t="s">
        <v>3906</v>
      </c>
      <c r="B8457" s="72" t="s">
        <v>3816</v>
      </c>
      <c r="C8457" s="72">
        <v>2.3069306930693099</v>
      </c>
      <c r="D8457" s="72">
        <v>0</v>
      </c>
      <c r="E8457" s="72">
        <v>0</v>
      </c>
      <c r="F8457" s="72">
        <v>0.67326732673267298</v>
      </c>
      <c r="G8457" s="72" t="s">
        <v>3711</v>
      </c>
    </row>
    <row r="8458" spans="1:7" x14ac:dyDescent="0.15">
      <c r="A8458" s="81" t="s">
        <v>2319</v>
      </c>
      <c r="B8458" s="72" t="s">
        <v>4195</v>
      </c>
      <c r="C8458" s="72">
        <v>97.8333333333333</v>
      </c>
      <c r="D8458" s="72">
        <v>2</v>
      </c>
      <c r="E8458" s="72">
        <v>2</v>
      </c>
      <c r="F8458" s="72">
        <v>1.58730158730159E-2</v>
      </c>
      <c r="G8458" s="72" t="s">
        <v>3711</v>
      </c>
    </row>
    <row r="8459" spans="1:7" x14ac:dyDescent="0.15">
      <c r="A8459" s="81" t="s">
        <v>4089</v>
      </c>
      <c r="B8459" s="72" t="s">
        <v>2571</v>
      </c>
      <c r="C8459" s="72">
        <v>3.9682539682539701E-2</v>
      </c>
      <c r="D8459" s="72">
        <v>2</v>
      </c>
      <c r="E8459" s="72">
        <v>0</v>
      </c>
      <c r="F8459" s="72">
        <v>39.069306930693102</v>
      </c>
      <c r="G8459" s="72" t="s">
        <v>3711</v>
      </c>
    </row>
    <row r="8460" spans="1:7" x14ac:dyDescent="0.15">
      <c r="A8460" s="81" t="s">
        <v>4171</v>
      </c>
      <c r="B8460" s="72" t="s">
        <v>4172</v>
      </c>
      <c r="C8460" s="72">
        <v>0.46031746031746001</v>
      </c>
      <c r="D8460" s="72">
        <v>2</v>
      </c>
      <c r="E8460" s="72">
        <v>2</v>
      </c>
      <c r="F8460" s="72">
        <v>3.36507936507937</v>
      </c>
      <c r="G8460" s="72" t="s">
        <v>3711</v>
      </c>
    </row>
    <row r="8461" spans="1:7" x14ac:dyDescent="0.15">
      <c r="A8461" s="81" t="s">
        <v>4035</v>
      </c>
      <c r="B8461" s="72" t="s">
        <v>2275</v>
      </c>
      <c r="C8461" s="72">
        <v>0.21782178217821799</v>
      </c>
      <c r="D8461" s="72">
        <v>0</v>
      </c>
      <c r="E8461" s="72">
        <v>0</v>
      </c>
      <c r="F8461" s="72">
        <v>7.0990099009901</v>
      </c>
      <c r="G8461" s="72" t="s">
        <v>3711</v>
      </c>
    </row>
    <row r="8462" spans="1:7" x14ac:dyDescent="0.15">
      <c r="A8462" s="81" t="s">
        <v>4039</v>
      </c>
      <c r="B8462" s="72" t="s">
        <v>3573</v>
      </c>
      <c r="C8462" s="72">
        <v>0.16666666666666699</v>
      </c>
      <c r="D8462" s="72">
        <v>2</v>
      </c>
      <c r="E8462" s="72">
        <v>2</v>
      </c>
      <c r="F8462" s="72">
        <v>9.2698412698412707</v>
      </c>
      <c r="G8462" s="72" t="s">
        <v>3711</v>
      </c>
    </row>
    <row r="8463" spans="1:7" x14ac:dyDescent="0.15">
      <c r="A8463" s="81" t="s">
        <v>3977</v>
      </c>
      <c r="B8463" s="72" t="s">
        <v>3655</v>
      </c>
      <c r="C8463" s="72">
        <v>0.48245614035087703</v>
      </c>
      <c r="D8463" s="72">
        <v>3</v>
      </c>
      <c r="E8463" s="72">
        <v>3</v>
      </c>
      <c r="F8463" s="72">
        <v>3.1842105263157898</v>
      </c>
      <c r="G8463" s="72" t="s">
        <v>3711</v>
      </c>
    </row>
    <row r="8464" spans="1:7" x14ac:dyDescent="0.15">
      <c r="A8464" s="81" t="s">
        <v>4007</v>
      </c>
      <c r="B8464" s="72" t="s">
        <v>1486</v>
      </c>
      <c r="C8464" s="72">
        <v>3.5087719298245598E-2</v>
      </c>
      <c r="D8464" s="72">
        <v>3</v>
      </c>
      <c r="E8464" s="72">
        <v>0</v>
      </c>
      <c r="F8464" s="72">
        <v>43.777227722772302</v>
      </c>
      <c r="G8464" s="72" t="s">
        <v>3711</v>
      </c>
    </row>
    <row r="8465" spans="1:7" x14ac:dyDescent="0.15">
      <c r="A8465" s="81" t="s">
        <v>3733</v>
      </c>
      <c r="B8465" s="72" t="s">
        <v>3662</v>
      </c>
      <c r="C8465" s="72">
        <v>3.71929824561404</v>
      </c>
      <c r="D8465" s="72">
        <v>3</v>
      </c>
      <c r="E8465" s="72">
        <v>3</v>
      </c>
      <c r="F8465" s="72">
        <v>0.41228070175438603</v>
      </c>
      <c r="G8465" s="72" t="s">
        <v>3711</v>
      </c>
    </row>
    <row r="8466" spans="1:7" x14ac:dyDescent="0.15">
      <c r="A8466" s="81" t="s">
        <v>3828</v>
      </c>
      <c r="B8466" s="72" t="s">
        <v>2333</v>
      </c>
      <c r="C8466" s="72">
        <v>1.85964912280702</v>
      </c>
      <c r="D8466" s="72">
        <v>3</v>
      </c>
      <c r="E8466" s="72">
        <v>3</v>
      </c>
      <c r="F8466" s="72">
        <v>0.82456140350877205</v>
      </c>
      <c r="G8466" s="72" t="s">
        <v>3711</v>
      </c>
    </row>
    <row r="8467" spans="1:7" x14ac:dyDescent="0.15">
      <c r="A8467" s="81" t="s">
        <v>203</v>
      </c>
      <c r="B8467" s="72" t="s">
        <v>2370</v>
      </c>
      <c r="C8467" s="72">
        <v>0.19841269841269801</v>
      </c>
      <c r="D8467" s="72">
        <v>2</v>
      </c>
      <c r="E8467" s="72">
        <v>2</v>
      </c>
      <c r="F8467" s="72">
        <v>7.7222222222222197</v>
      </c>
      <c r="G8467" s="72" t="s">
        <v>3711</v>
      </c>
    </row>
    <row r="8468" spans="1:7" x14ac:dyDescent="0.15">
      <c r="A8468" s="81" t="s">
        <v>4005</v>
      </c>
      <c r="B8468" s="72" t="s">
        <v>3656</v>
      </c>
      <c r="C8468" s="72">
        <v>0.133663366336634</v>
      </c>
      <c r="D8468" s="72">
        <v>0</v>
      </c>
      <c r="E8468" s="72">
        <v>2</v>
      </c>
      <c r="F8468" s="72">
        <v>11.4285714285714</v>
      </c>
      <c r="G8468" s="72" t="s">
        <v>3711</v>
      </c>
    </row>
    <row r="8469" spans="1:7" x14ac:dyDescent="0.15">
      <c r="A8469" s="81" t="s">
        <v>4073</v>
      </c>
      <c r="B8469" s="72" t="s">
        <v>3662</v>
      </c>
      <c r="C8469" s="72">
        <v>0.13157894736842099</v>
      </c>
      <c r="D8469" s="72">
        <v>3</v>
      </c>
      <c r="E8469" s="72">
        <v>2</v>
      </c>
      <c r="F8469" s="72">
        <v>11.603174603174599</v>
      </c>
      <c r="G8469" s="72" t="s">
        <v>3711</v>
      </c>
    </row>
    <row r="8470" spans="1:7" x14ac:dyDescent="0.15">
      <c r="A8470" s="81" t="s">
        <v>3827</v>
      </c>
      <c r="B8470" s="72" t="s">
        <v>3776</v>
      </c>
      <c r="C8470" s="72">
        <v>0.50877192982456099</v>
      </c>
      <c r="D8470" s="72">
        <v>3</v>
      </c>
      <c r="E8470" s="72">
        <v>0</v>
      </c>
      <c r="F8470" s="72">
        <v>3</v>
      </c>
      <c r="G8470" s="72" t="s">
        <v>3711</v>
      </c>
    </row>
    <row r="8471" spans="1:7" x14ac:dyDescent="0.15">
      <c r="A8471" s="81" t="s">
        <v>4196</v>
      </c>
      <c r="B8471" s="72" t="s">
        <v>3975</v>
      </c>
      <c r="C8471" s="72">
        <v>9.1435643564356397</v>
      </c>
      <c r="D8471" s="72">
        <v>0</v>
      </c>
      <c r="E8471" s="72">
        <v>3</v>
      </c>
      <c r="F8471" s="72">
        <v>0.16666666666666699</v>
      </c>
      <c r="G8471" s="72" t="s">
        <v>3711</v>
      </c>
    </row>
    <row r="8472" spans="1:7" x14ac:dyDescent="0.15">
      <c r="A8472" s="81" t="s">
        <v>3483</v>
      </c>
      <c r="B8472" s="72" t="s">
        <v>4111</v>
      </c>
      <c r="C8472" s="72">
        <v>5.3253968253968296</v>
      </c>
      <c r="D8472" s="72">
        <v>2</v>
      </c>
      <c r="E8472" s="72">
        <v>2</v>
      </c>
      <c r="F8472" s="72">
        <v>0.28571428571428598</v>
      </c>
      <c r="G8472" s="72" t="s">
        <v>3711</v>
      </c>
    </row>
    <row r="8473" spans="1:7" x14ac:dyDescent="0.15">
      <c r="A8473" s="81" t="s">
        <v>2398</v>
      </c>
      <c r="B8473" s="72" t="s">
        <v>3675</v>
      </c>
      <c r="C8473" s="72">
        <v>1.68316831683168</v>
      </c>
      <c r="D8473" s="72">
        <v>0</v>
      </c>
      <c r="E8473" s="72">
        <v>3</v>
      </c>
      <c r="F8473" s="72">
        <v>0.90350877192982504</v>
      </c>
      <c r="G8473" s="72" t="s">
        <v>3711</v>
      </c>
    </row>
    <row r="8474" spans="1:7" x14ac:dyDescent="0.15">
      <c r="A8474" s="81" t="s">
        <v>3506</v>
      </c>
      <c r="B8474" s="72" t="s">
        <v>3871</v>
      </c>
      <c r="C8474" s="72">
        <v>9.5701754385964897</v>
      </c>
      <c r="D8474" s="72">
        <v>3</v>
      </c>
      <c r="E8474" s="72">
        <v>0</v>
      </c>
      <c r="F8474" s="72">
        <v>0.158415841584158</v>
      </c>
      <c r="G8474" s="72" t="s">
        <v>3711</v>
      </c>
    </row>
    <row r="8475" spans="1:7" x14ac:dyDescent="0.15">
      <c r="A8475" s="81" t="s">
        <v>4014</v>
      </c>
      <c r="B8475" s="72" t="s">
        <v>3654</v>
      </c>
      <c r="C8475" s="72">
        <v>1.40350877192982</v>
      </c>
      <c r="D8475" s="72">
        <v>3</v>
      </c>
      <c r="E8475" s="72">
        <v>3</v>
      </c>
      <c r="F8475" s="72">
        <v>1.07894736842105</v>
      </c>
      <c r="G8475" s="72" t="s">
        <v>3711</v>
      </c>
    </row>
    <row r="8476" spans="1:7" x14ac:dyDescent="0.15">
      <c r="A8476" s="81" t="s">
        <v>3735</v>
      </c>
      <c r="B8476" s="72" t="s">
        <v>640</v>
      </c>
      <c r="C8476" s="72">
        <v>5.2631578947368397E-2</v>
      </c>
      <c r="D8476" s="72">
        <v>3</v>
      </c>
      <c r="E8476" s="72">
        <v>0</v>
      </c>
      <c r="F8476" s="72">
        <v>28.7673267326733</v>
      </c>
      <c r="G8476" s="72" t="s">
        <v>3711</v>
      </c>
    </row>
    <row r="8477" spans="1:7" x14ac:dyDescent="0.15">
      <c r="A8477" s="81" t="s">
        <v>3482</v>
      </c>
      <c r="B8477" s="72" t="s">
        <v>3784</v>
      </c>
      <c r="C8477" s="72">
        <v>1.0990099009901</v>
      </c>
      <c r="D8477" s="72">
        <v>0</v>
      </c>
      <c r="E8477" s="72">
        <v>3</v>
      </c>
      <c r="F8477" s="72">
        <v>1.37719298245614</v>
      </c>
      <c r="G8477" s="72" t="s">
        <v>3711</v>
      </c>
    </row>
    <row r="8478" spans="1:7" x14ac:dyDescent="0.15">
      <c r="A8478" s="81" t="s">
        <v>3841</v>
      </c>
      <c r="B8478" s="72" t="s">
        <v>3948</v>
      </c>
      <c r="C8478" s="72">
        <v>0.99122807017543901</v>
      </c>
      <c r="D8478" s="72">
        <v>3</v>
      </c>
      <c r="E8478" s="72">
        <v>0</v>
      </c>
      <c r="F8478" s="72">
        <v>1.5247524752475199</v>
      </c>
      <c r="G8478" s="72" t="s">
        <v>3711</v>
      </c>
    </row>
    <row r="8479" spans="1:7" x14ac:dyDescent="0.15">
      <c r="A8479" s="81" t="s">
        <v>4016</v>
      </c>
      <c r="B8479" s="72" t="s">
        <v>4017</v>
      </c>
      <c r="C8479" s="72">
        <v>6.3174603174603199</v>
      </c>
      <c r="D8479" s="72">
        <v>2</v>
      </c>
      <c r="E8479" s="72">
        <v>2</v>
      </c>
      <c r="F8479" s="72">
        <v>0.238095238095238</v>
      </c>
      <c r="G8479" s="72" t="s">
        <v>3711</v>
      </c>
    </row>
    <row r="8480" spans="1:7" x14ac:dyDescent="0.15">
      <c r="A8480" s="81" t="s">
        <v>3998</v>
      </c>
      <c r="B8480" s="72" t="s">
        <v>3680</v>
      </c>
      <c r="C8480" s="72">
        <v>0.91089108910891103</v>
      </c>
      <c r="D8480" s="72">
        <v>0</v>
      </c>
      <c r="E8480" s="72">
        <v>2</v>
      </c>
      <c r="F8480" s="72">
        <v>1.65079365079365</v>
      </c>
      <c r="G8480" s="72" t="s">
        <v>3711</v>
      </c>
    </row>
    <row r="8481" spans="1:7" x14ac:dyDescent="0.15">
      <c r="A8481" s="81" t="s">
        <v>3986</v>
      </c>
      <c r="B8481" s="72" t="s">
        <v>3987</v>
      </c>
      <c r="C8481" s="72">
        <v>0.51754385964912297</v>
      </c>
      <c r="D8481" s="72">
        <v>3</v>
      </c>
      <c r="E8481" s="72">
        <v>2</v>
      </c>
      <c r="F8481" s="72">
        <v>2.9047619047619002</v>
      </c>
      <c r="G8481" s="72" t="s">
        <v>3711</v>
      </c>
    </row>
    <row r="8482" spans="1:7" x14ac:dyDescent="0.15">
      <c r="A8482" s="81" t="s">
        <v>3732</v>
      </c>
      <c r="B8482" s="72" t="s">
        <v>2609</v>
      </c>
      <c r="C8482" s="72">
        <v>1.54385964912281</v>
      </c>
      <c r="D8482" s="72">
        <v>3</v>
      </c>
      <c r="E8482" s="72">
        <v>3</v>
      </c>
      <c r="F8482" s="72">
        <v>0.97368421052631604</v>
      </c>
      <c r="G8482" s="72" t="s">
        <v>3711</v>
      </c>
    </row>
    <row r="8483" spans="1:7" x14ac:dyDescent="0.15">
      <c r="A8483" s="81" t="s">
        <v>3959</v>
      </c>
      <c r="B8483" s="72" t="s">
        <v>3640</v>
      </c>
      <c r="C8483" s="72">
        <v>2.1403508771929798</v>
      </c>
      <c r="D8483" s="72">
        <v>3</v>
      </c>
      <c r="E8483" s="72">
        <v>3</v>
      </c>
      <c r="F8483" s="72">
        <v>0.70175438596491202</v>
      </c>
      <c r="G8483" s="72" t="s">
        <v>3711</v>
      </c>
    </row>
    <row r="8484" spans="1:7" x14ac:dyDescent="0.15">
      <c r="A8484" s="81" t="s">
        <v>3939</v>
      </c>
      <c r="B8484" s="72" t="s">
        <v>4076</v>
      </c>
      <c r="C8484" s="72">
        <v>1.6031746031745999</v>
      </c>
      <c r="D8484" s="72">
        <v>2</v>
      </c>
      <c r="E8484" s="72">
        <v>0</v>
      </c>
      <c r="F8484" s="72">
        <v>0.93564356435643603</v>
      </c>
      <c r="G8484" s="72" t="s">
        <v>3711</v>
      </c>
    </row>
    <row r="8485" spans="1:7" x14ac:dyDescent="0.15">
      <c r="A8485" s="81" t="s">
        <v>3920</v>
      </c>
      <c r="B8485" s="72" t="s">
        <v>3583</v>
      </c>
      <c r="C8485" s="72">
        <v>1.3015873015873001</v>
      </c>
      <c r="D8485" s="72">
        <v>2</v>
      </c>
      <c r="E8485" s="72">
        <v>2</v>
      </c>
      <c r="F8485" s="72">
        <v>1.15079365079365</v>
      </c>
      <c r="G8485" s="72" t="s">
        <v>3711</v>
      </c>
    </row>
    <row r="8486" spans="1:7" x14ac:dyDescent="0.15">
      <c r="A8486" s="81" t="s">
        <v>4044</v>
      </c>
      <c r="B8486" s="72" t="s">
        <v>3784</v>
      </c>
      <c r="C8486" s="72">
        <v>1.0873015873015901</v>
      </c>
      <c r="D8486" s="72">
        <v>2</v>
      </c>
      <c r="E8486" s="72">
        <v>3</v>
      </c>
      <c r="F8486" s="72">
        <v>1.37719298245614</v>
      </c>
      <c r="G8486" s="72" t="s">
        <v>3711</v>
      </c>
    </row>
    <row r="8487" spans="1:7" x14ac:dyDescent="0.15">
      <c r="A8487" s="81" t="s">
        <v>4008</v>
      </c>
      <c r="B8487" s="72" t="s">
        <v>3956</v>
      </c>
      <c r="C8487" s="72">
        <v>0.476190476190476</v>
      </c>
      <c r="D8487" s="72">
        <v>2</v>
      </c>
      <c r="E8487" s="72">
        <v>3</v>
      </c>
      <c r="F8487" s="72">
        <v>3.1315789473684199</v>
      </c>
      <c r="G8487" s="72" t="s">
        <v>3711</v>
      </c>
    </row>
    <row r="8488" spans="1:7" x14ac:dyDescent="0.15">
      <c r="A8488" s="81" t="s">
        <v>4072</v>
      </c>
      <c r="B8488" s="72" t="s">
        <v>3673</v>
      </c>
      <c r="C8488" s="72">
        <v>0.53174603174603197</v>
      </c>
      <c r="D8488" s="72">
        <v>2</v>
      </c>
      <c r="E8488" s="72">
        <v>2</v>
      </c>
      <c r="F8488" s="72">
        <v>2.8015873015873001</v>
      </c>
      <c r="G8488" s="72" t="s">
        <v>3711</v>
      </c>
    </row>
    <row r="8489" spans="1:7" x14ac:dyDescent="0.15">
      <c r="A8489" s="81" t="s">
        <v>3970</v>
      </c>
      <c r="B8489" s="72" t="s">
        <v>3646</v>
      </c>
      <c r="C8489" s="72">
        <v>0.35148514851485102</v>
      </c>
      <c r="D8489" s="72">
        <v>0</v>
      </c>
      <c r="E8489" s="72">
        <v>2</v>
      </c>
      <c r="F8489" s="72">
        <v>4.2301587301587302</v>
      </c>
      <c r="G8489" s="72" t="s">
        <v>3711</v>
      </c>
    </row>
    <row r="8490" spans="1:7" x14ac:dyDescent="0.15">
      <c r="A8490" s="81" t="s">
        <v>2641</v>
      </c>
      <c r="B8490" s="72" t="s">
        <v>2370</v>
      </c>
      <c r="C8490" s="72">
        <v>2.7326732673267302</v>
      </c>
      <c r="D8490" s="72">
        <v>0</v>
      </c>
      <c r="E8490" s="72">
        <v>3</v>
      </c>
      <c r="F8490" s="72">
        <v>0.54385964912280704</v>
      </c>
      <c r="G8490" s="72" t="s">
        <v>3711</v>
      </c>
    </row>
    <row r="8491" spans="1:7" x14ac:dyDescent="0.15">
      <c r="A8491" s="81" t="s">
        <v>3998</v>
      </c>
      <c r="B8491" s="72" t="s">
        <v>2548</v>
      </c>
      <c r="C8491" s="72">
        <v>0.91089108910891103</v>
      </c>
      <c r="D8491" s="72">
        <v>0</v>
      </c>
      <c r="E8491" s="72">
        <v>3</v>
      </c>
      <c r="F8491" s="72">
        <v>1.6315789473684199</v>
      </c>
      <c r="G8491" s="72" t="s">
        <v>3711</v>
      </c>
    </row>
    <row r="8492" spans="1:7" x14ac:dyDescent="0.15">
      <c r="A8492" s="81" t="s">
        <v>2443</v>
      </c>
      <c r="B8492" s="72" t="s">
        <v>3647</v>
      </c>
      <c r="C8492" s="72">
        <v>3.3859649122806998</v>
      </c>
      <c r="D8492" s="72">
        <v>3</v>
      </c>
      <c r="E8492" s="72">
        <v>3</v>
      </c>
      <c r="F8492" s="72">
        <v>0.43859649122806998</v>
      </c>
      <c r="G8492" s="72" t="s">
        <v>3711</v>
      </c>
    </row>
    <row r="8493" spans="1:7" x14ac:dyDescent="0.15">
      <c r="A8493" s="81" t="s">
        <v>2505</v>
      </c>
      <c r="B8493" s="72" t="s">
        <v>2370</v>
      </c>
      <c r="C8493" s="72">
        <v>0.25438596491228099</v>
      </c>
      <c r="D8493" s="72">
        <v>3</v>
      </c>
      <c r="E8493" s="72">
        <v>0</v>
      </c>
      <c r="F8493" s="72">
        <v>5.8366336633663396</v>
      </c>
      <c r="G8493" s="72" t="s">
        <v>3711</v>
      </c>
    </row>
    <row r="8494" spans="1:7" x14ac:dyDescent="0.15">
      <c r="A8494" s="81" t="s">
        <v>3874</v>
      </c>
      <c r="B8494" s="72" t="s">
        <v>3695</v>
      </c>
      <c r="C8494" s="72">
        <v>1.4009900990099</v>
      </c>
      <c r="D8494" s="72">
        <v>0</v>
      </c>
      <c r="E8494" s="72">
        <v>0</v>
      </c>
      <c r="F8494" s="72">
        <v>1.0594059405940599</v>
      </c>
      <c r="G8494" s="72" t="s">
        <v>3711</v>
      </c>
    </row>
    <row r="8495" spans="1:7" x14ac:dyDescent="0.15">
      <c r="A8495" s="81" t="s">
        <v>2369</v>
      </c>
      <c r="B8495" s="72" t="s">
        <v>3662</v>
      </c>
      <c r="C8495" s="72">
        <v>3.5990099009901</v>
      </c>
      <c r="D8495" s="72">
        <v>0</v>
      </c>
      <c r="E8495" s="72">
        <v>3</v>
      </c>
      <c r="F8495" s="72">
        <v>0.41228070175438603</v>
      </c>
      <c r="G8495" s="72" t="s">
        <v>3711</v>
      </c>
    </row>
    <row r="8496" spans="1:7" x14ac:dyDescent="0.15">
      <c r="A8496" s="81" t="s">
        <v>4117</v>
      </c>
      <c r="B8496" s="72" t="s">
        <v>3573</v>
      </c>
      <c r="C8496" s="72">
        <v>0.69047619047619002</v>
      </c>
      <c r="D8496" s="72">
        <v>2</v>
      </c>
      <c r="E8496" s="72">
        <v>0</v>
      </c>
      <c r="F8496" s="72">
        <v>2.14851485148515</v>
      </c>
      <c r="G8496" s="72" t="s">
        <v>3711</v>
      </c>
    </row>
    <row r="8497" spans="1:7" x14ac:dyDescent="0.15">
      <c r="A8497" s="81" t="s">
        <v>3483</v>
      </c>
      <c r="B8497" s="72" t="s">
        <v>3674</v>
      </c>
      <c r="C8497" s="72">
        <v>5.3253968253968296</v>
      </c>
      <c r="D8497" s="72">
        <v>2</v>
      </c>
      <c r="E8497" s="72">
        <v>2</v>
      </c>
      <c r="F8497" s="72">
        <v>0.27777777777777801</v>
      </c>
      <c r="G8497" s="72" t="s">
        <v>3711</v>
      </c>
    </row>
    <row r="8498" spans="1:7" x14ac:dyDescent="0.15">
      <c r="A8498" s="81" t="s">
        <v>3732</v>
      </c>
      <c r="B8498" s="72" t="s">
        <v>3823</v>
      </c>
      <c r="C8498" s="72">
        <v>24.047619047619001</v>
      </c>
      <c r="D8498" s="72">
        <v>2</v>
      </c>
      <c r="E8498" s="72">
        <v>3</v>
      </c>
      <c r="F8498" s="72">
        <v>6.14035087719298E-2</v>
      </c>
      <c r="G8498" s="72" t="s">
        <v>3711</v>
      </c>
    </row>
    <row r="8499" spans="1:7" x14ac:dyDescent="0.15">
      <c r="A8499" s="81" t="s">
        <v>4035</v>
      </c>
      <c r="B8499" s="72" t="s">
        <v>3695</v>
      </c>
      <c r="C8499" s="72">
        <v>0.42063492063492097</v>
      </c>
      <c r="D8499" s="72">
        <v>2</v>
      </c>
      <c r="E8499" s="72">
        <v>2</v>
      </c>
      <c r="F8499" s="72">
        <v>3.4920634920634899</v>
      </c>
      <c r="G8499" s="72" t="s">
        <v>3711</v>
      </c>
    </row>
    <row r="8500" spans="1:7" x14ac:dyDescent="0.15">
      <c r="A8500" s="81" t="s">
        <v>4052</v>
      </c>
      <c r="B8500" s="72" t="s">
        <v>4053</v>
      </c>
      <c r="C8500" s="72">
        <v>0.51754385964912297</v>
      </c>
      <c r="D8500" s="72">
        <v>3</v>
      </c>
      <c r="E8500" s="72">
        <v>0</v>
      </c>
      <c r="F8500" s="72">
        <v>2.8267326732673301</v>
      </c>
      <c r="G8500" s="72" t="s">
        <v>3711</v>
      </c>
    </row>
    <row r="8501" spans="1:7" x14ac:dyDescent="0.15">
      <c r="A8501" s="81" t="s">
        <v>4110</v>
      </c>
      <c r="B8501" s="72" t="s">
        <v>4197</v>
      </c>
      <c r="C8501" s="72">
        <v>7.6428571428571397</v>
      </c>
      <c r="D8501" s="72">
        <v>2</v>
      </c>
      <c r="E8501" s="72">
        <v>2</v>
      </c>
      <c r="F8501" s="72">
        <v>0.19047619047618999</v>
      </c>
      <c r="G8501" s="72" t="s">
        <v>3711</v>
      </c>
    </row>
    <row r="8502" spans="1:7" x14ac:dyDescent="0.15">
      <c r="A8502" s="81" t="s">
        <v>3946</v>
      </c>
      <c r="B8502" s="72" t="s">
        <v>3987</v>
      </c>
      <c r="C8502" s="72">
        <v>1.6881188118811901</v>
      </c>
      <c r="D8502" s="72">
        <v>0</v>
      </c>
      <c r="E8502" s="72">
        <v>0</v>
      </c>
      <c r="F8502" s="72">
        <v>0.86138613861386104</v>
      </c>
      <c r="G8502" s="72" t="s">
        <v>3711</v>
      </c>
    </row>
    <row r="8503" spans="1:7" x14ac:dyDescent="0.15">
      <c r="A8503" s="81" t="s">
        <v>3961</v>
      </c>
      <c r="B8503" s="72" t="s">
        <v>2395</v>
      </c>
      <c r="C8503" s="72">
        <v>0.84920634920634896</v>
      </c>
      <c r="D8503" s="72">
        <v>2</v>
      </c>
      <c r="E8503" s="72">
        <v>3</v>
      </c>
      <c r="F8503" s="72">
        <v>1.7105263157894699</v>
      </c>
      <c r="G8503" s="72" t="s">
        <v>3711</v>
      </c>
    </row>
    <row r="8504" spans="1:7" x14ac:dyDescent="0.15">
      <c r="A8504" s="81" t="s">
        <v>3970</v>
      </c>
      <c r="B8504" s="72" t="s">
        <v>3996</v>
      </c>
      <c r="C8504" s="72">
        <v>0.35148514851485102</v>
      </c>
      <c r="D8504" s="72">
        <v>0</v>
      </c>
      <c r="E8504" s="72">
        <v>3</v>
      </c>
      <c r="F8504" s="72">
        <v>4.1315789473684204</v>
      </c>
      <c r="G8504" s="72" t="s">
        <v>3711</v>
      </c>
    </row>
    <row r="8505" spans="1:7" x14ac:dyDescent="0.15">
      <c r="A8505" s="81" t="s">
        <v>3833</v>
      </c>
      <c r="B8505" s="72" t="s">
        <v>4010</v>
      </c>
      <c r="C8505" s="72">
        <v>20.678217821782201</v>
      </c>
      <c r="D8505" s="72">
        <v>0</v>
      </c>
      <c r="E8505" s="72">
        <v>3</v>
      </c>
      <c r="F8505" s="72">
        <v>7.0175438596491196E-2</v>
      </c>
      <c r="G8505" s="72" t="s">
        <v>3711</v>
      </c>
    </row>
    <row r="8506" spans="1:7" x14ac:dyDescent="0.15">
      <c r="A8506" s="81" t="s">
        <v>3774</v>
      </c>
      <c r="B8506" s="72" t="s">
        <v>426</v>
      </c>
      <c r="C8506" s="72">
        <v>4.0346534653465298</v>
      </c>
      <c r="D8506" s="72">
        <v>0</v>
      </c>
      <c r="E8506" s="72">
        <v>3</v>
      </c>
      <c r="F8506" s="72">
        <v>0.359649122807018</v>
      </c>
      <c r="G8506" s="72" t="s">
        <v>3711</v>
      </c>
    </row>
    <row r="8507" spans="1:7" x14ac:dyDescent="0.15">
      <c r="A8507" s="81" t="s">
        <v>2887</v>
      </c>
      <c r="B8507" s="72" t="s">
        <v>2347</v>
      </c>
      <c r="C8507" s="72">
        <v>0.262376237623762</v>
      </c>
      <c r="D8507" s="72">
        <v>0</v>
      </c>
      <c r="E8507" s="72">
        <v>3</v>
      </c>
      <c r="F8507" s="72">
        <v>5.5263157894736796</v>
      </c>
      <c r="G8507" s="72" t="s">
        <v>3711</v>
      </c>
    </row>
    <row r="8508" spans="1:7" x14ac:dyDescent="0.15">
      <c r="A8508" s="81" t="s">
        <v>3762</v>
      </c>
      <c r="B8508" s="72" t="s">
        <v>3748</v>
      </c>
      <c r="C8508" s="72">
        <v>5.9009900990099</v>
      </c>
      <c r="D8508" s="72">
        <v>0</v>
      </c>
      <c r="E8508" s="72">
        <v>3</v>
      </c>
      <c r="F8508" s="72">
        <v>0.24561403508771901</v>
      </c>
      <c r="G8508" s="72" t="s">
        <v>3711</v>
      </c>
    </row>
    <row r="8509" spans="1:7" x14ac:dyDescent="0.15">
      <c r="A8509" s="81" t="s">
        <v>3741</v>
      </c>
      <c r="B8509" s="72" t="s">
        <v>3816</v>
      </c>
      <c r="C8509" s="72">
        <v>9.1683168316831694</v>
      </c>
      <c r="D8509" s="72">
        <v>0</v>
      </c>
      <c r="E8509" s="72">
        <v>3</v>
      </c>
      <c r="F8509" s="72">
        <v>0.157894736842105</v>
      </c>
      <c r="G8509" s="72" t="s">
        <v>3711</v>
      </c>
    </row>
    <row r="8510" spans="1:7" x14ac:dyDescent="0.15">
      <c r="A8510" s="81" t="s">
        <v>3903</v>
      </c>
      <c r="B8510" s="72" t="s">
        <v>3779</v>
      </c>
      <c r="C8510" s="72">
        <v>1.7079207920792101</v>
      </c>
      <c r="D8510" s="72">
        <v>0</v>
      </c>
      <c r="E8510" s="72">
        <v>0</v>
      </c>
      <c r="F8510" s="72">
        <v>0.84653465346534695</v>
      </c>
      <c r="G8510" s="72" t="s">
        <v>3711</v>
      </c>
    </row>
    <row r="8511" spans="1:7" x14ac:dyDescent="0.15">
      <c r="A8511" s="81" t="s">
        <v>4174</v>
      </c>
      <c r="B8511" s="72" t="s">
        <v>2370</v>
      </c>
      <c r="C8511" s="72">
        <v>0.24752475247524799</v>
      </c>
      <c r="D8511" s="72">
        <v>0</v>
      </c>
      <c r="E8511" s="72">
        <v>0</v>
      </c>
      <c r="F8511" s="72">
        <v>5.8366336633663396</v>
      </c>
      <c r="G8511" s="72" t="s">
        <v>3711</v>
      </c>
    </row>
    <row r="8512" spans="1:7" x14ac:dyDescent="0.15">
      <c r="A8512" s="81" t="s">
        <v>3976</v>
      </c>
      <c r="B8512" s="72" t="s">
        <v>4067</v>
      </c>
      <c r="C8512" s="72">
        <v>10.976190476190499</v>
      </c>
      <c r="D8512" s="72">
        <v>2</v>
      </c>
      <c r="E8512" s="72">
        <v>3</v>
      </c>
      <c r="F8512" s="72">
        <v>0.13157894736842099</v>
      </c>
      <c r="G8512" s="72" t="s">
        <v>3711</v>
      </c>
    </row>
    <row r="8513" spans="1:7" x14ac:dyDescent="0.15">
      <c r="A8513" s="81" t="s">
        <v>3303</v>
      </c>
      <c r="B8513" s="72" t="s">
        <v>3913</v>
      </c>
      <c r="C8513" s="72">
        <v>0.324561403508772</v>
      </c>
      <c r="D8513" s="72">
        <v>3</v>
      </c>
      <c r="E8513" s="72">
        <v>2</v>
      </c>
      <c r="F8513" s="72">
        <v>4.4444444444444402</v>
      </c>
      <c r="G8513" s="72" t="s">
        <v>3711</v>
      </c>
    </row>
    <row r="8514" spans="1:7" x14ac:dyDescent="0.15">
      <c r="A8514" s="81" t="s">
        <v>4147</v>
      </c>
      <c r="B8514" s="72" t="s">
        <v>3924</v>
      </c>
      <c r="C8514" s="72">
        <v>0.32673267326732702</v>
      </c>
      <c r="D8514" s="72">
        <v>0</v>
      </c>
      <c r="E8514" s="72">
        <v>0</v>
      </c>
      <c r="F8514" s="72">
        <v>4.4059405940594099</v>
      </c>
      <c r="G8514" s="72" t="s">
        <v>3711</v>
      </c>
    </row>
    <row r="8515" spans="1:7" x14ac:dyDescent="0.15">
      <c r="A8515" s="81" t="s">
        <v>203</v>
      </c>
      <c r="B8515" s="72" t="s">
        <v>3709</v>
      </c>
      <c r="C8515" s="72">
        <v>7.1315789473684204</v>
      </c>
      <c r="D8515" s="72">
        <v>3</v>
      </c>
      <c r="E8515" s="72">
        <v>3</v>
      </c>
      <c r="F8515" s="72">
        <v>0.20175438596491199</v>
      </c>
      <c r="G8515" s="72" t="s">
        <v>3711</v>
      </c>
    </row>
    <row r="8516" spans="1:7" x14ac:dyDescent="0.15">
      <c r="A8516" s="81" t="s">
        <v>4058</v>
      </c>
      <c r="B8516" s="72" t="s">
        <v>2370</v>
      </c>
      <c r="C8516" s="72">
        <v>2.6428571428571401</v>
      </c>
      <c r="D8516" s="72">
        <v>2</v>
      </c>
      <c r="E8516" s="72">
        <v>3</v>
      </c>
      <c r="F8516" s="72">
        <v>0.54385964912280704</v>
      </c>
      <c r="G8516" s="72" t="s">
        <v>3711</v>
      </c>
    </row>
    <row r="8517" spans="1:7" x14ac:dyDescent="0.15">
      <c r="A8517" s="81" t="s">
        <v>4198</v>
      </c>
      <c r="B8517" s="72" t="s">
        <v>3894</v>
      </c>
      <c r="C8517" s="72">
        <v>0.14285714285714299</v>
      </c>
      <c r="D8517" s="72">
        <v>2</v>
      </c>
      <c r="E8517" s="72">
        <v>2</v>
      </c>
      <c r="F8517" s="72">
        <v>10.047619047618999</v>
      </c>
      <c r="G8517" s="72" t="s">
        <v>3711</v>
      </c>
    </row>
    <row r="8518" spans="1:7" x14ac:dyDescent="0.15">
      <c r="A8518" s="81" t="s">
        <v>4031</v>
      </c>
      <c r="B8518" s="72" t="s">
        <v>3722</v>
      </c>
      <c r="C8518" s="72">
        <v>0.91269841269841301</v>
      </c>
      <c r="D8518" s="72">
        <v>2</v>
      </c>
      <c r="E8518" s="72">
        <v>3</v>
      </c>
      <c r="F8518" s="72">
        <v>1.56140350877193</v>
      </c>
      <c r="G8518" s="72" t="s">
        <v>3711</v>
      </c>
    </row>
    <row r="8519" spans="1:7" x14ac:dyDescent="0.15">
      <c r="A8519" s="81" t="s">
        <v>4082</v>
      </c>
      <c r="B8519" s="72" t="s">
        <v>2548</v>
      </c>
      <c r="C8519" s="72">
        <v>0.24603174603174599</v>
      </c>
      <c r="D8519" s="72">
        <v>2</v>
      </c>
      <c r="E8519" s="72">
        <v>0</v>
      </c>
      <c r="F8519" s="72">
        <v>5.7920792079207901</v>
      </c>
      <c r="G8519" s="72" t="s">
        <v>3711</v>
      </c>
    </row>
    <row r="8520" spans="1:7" x14ac:dyDescent="0.15">
      <c r="A8520" s="81" t="s">
        <v>4190</v>
      </c>
      <c r="B8520" s="72" t="s">
        <v>4199</v>
      </c>
      <c r="C8520" s="72">
        <v>9.9009900990099001E-2</v>
      </c>
      <c r="D8520" s="72">
        <v>0</v>
      </c>
      <c r="E8520" s="72">
        <v>2</v>
      </c>
      <c r="F8520" s="72">
        <v>14.3888888888889</v>
      </c>
      <c r="G8520" s="72" t="s">
        <v>3711</v>
      </c>
    </row>
    <row r="8521" spans="1:7" x14ac:dyDescent="0.15">
      <c r="A8521" s="81" t="s">
        <v>3933</v>
      </c>
      <c r="B8521" s="72" t="s">
        <v>3779</v>
      </c>
      <c r="C8521" s="72">
        <v>3.0634920634920602</v>
      </c>
      <c r="D8521" s="72">
        <v>2</v>
      </c>
      <c r="E8521" s="72">
        <v>3</v>
      </c>
      <c r="F8521" s="72">
        <v>0.464912280701754</v>
      </c>
      <c r="G8521" s="72" t="s">
        <v>3711</v>
      </c>
    </row>
    <row r="8522" spans="1:7" x14ac:dyDescent="0.15">
      <c r="A8522" s="81" t="s">
        <v>3927</v>
      </c>
      <c r="B8522" s="72" t="s">
        <v>4200</v>
      </c>
      <c r="C8522" s="72">
        <v>1.69047619047619</v>
      </c>
      <c r="D8522" s="72">
        <v>2</v>
      </c>
      <c r="E8522" s="72">
        <v>2</v>
      </c>
      <c r="F8522" s="72">
        <v>0.84126984126984095</v>
      </c>
      <c r="G8522" s="72" t="s">
        <v>3711</v>
      </c>
    </row>
    <row r="8523" spans="1:7" x14ac:dyDescent="0.15">
      <c r="A8523" s="81" t="s">
        <v>3844</v>
      </c>
      <c r="B8523" s="72" t="s">
        <v>3845</v>
      </c>
      <c r="C8523" s="72">
        <v>1.1491228070175401</v>
      </c>
      <c r="D8523" s="72">
        <v>3</v>
      </c>
      <c r="E8523" s="72">
        <v>3</v>
      </c>
      <c r="F8523" s="72">
        <v>1.23684210526316</v>
      </c>
      <c r="G8523" s="72" t="s">
        <v>3711</v>
      </c>
    </row>
    <row r="8524" spans="1:7" x14ac:dyDescent="0.15">
      <c r="A8524" s="81" t="s">
        <v>4104</v>
      </c>
      <c r="B8524" s="72" t="s">
        <v>605</v>
      </c>
      <c r="C8524" s="72">
        <v>0.16666666666666699</v>
      </c>
      <c r="D8524" s="72">
        <v>2</v>
      </c>
      <c r="E8524" s="72">
        <v>3</v>
      </c>
      <c r="F8524" s="72">
        <v>8.5263157894736796</v>
      </c>
      <c r="G8524" s="72" t="s">
        <v>3711</v>
      </c>
    </row>
    <row r="8525" spans="1:7" x14ac:dyDescent="0.15">
      <c r="A8525" s="81" t="s">
        <v>3746</v>
      </c>
      <c r="B8525" s="72" t="s">
        <v>3916</v>
      </c>
      <c r="C8525" s="72">
        <v>9.8771929824561404</v>
      </c>
      <c r="D8525" s="72">
        <v>3</v>
      </c>
      <c r="E8525" s="72">
        <v>0</v>
      </c>
      <c r="F8525" s="72">
        <v>0.143564356435644</v>
      </c>
      <c r="G8525" s="72" t="s">
        <v>3711</v>
      </c>
    </row>
    <row r="8526" spans="1:7" x14ac:dyDescent="0.15">
      <c r="A8526" s="81" t="s">
        <v>3780</v>
      </c>
      <c r="B8526" s="72" t="s">
        <v>4079</v>
      </c>
      <c r="C8526" s="72">
        <v>2.7772277227722801</v>
      </c>
      <c r="D8526" s="72">
        <v>0</v>
      </c>
      <c r="E8526" s="72">
        <v>3</v>
      </c>
      <c r="F8526" s="72">
        <v>0.50877192982456099</v>
      </c>
      <c r="G8526" s="72" t="s">
        <v>3711</v>
      </c>
    </row>
    <row r="8527" spans="1:7" x14ac:dyDescent="0.15">
      <c r="A8527" s="81" t="s">
        <v>2871</v>
      </c>
      <c r="B8527" s="72" t="s">
        <v>4160</v>
      </c>
      <c r="C8527" s="72">
        <v>44.5</v>
      </c>
      <c r="D8527" s="72">
        <v>2</v>
      </c>
      <c r="E8527" s="72">
        <v>2</v>
      </c>
      <c r="F8527" s="72">
        <v>3.1746031746031703E-2</v>
      </c>
      <c r="G8527" s="72" t="s">
        <v>3711</v>
      </c>
    </row>
    <row r="8528" spans="1:7" x14ac:dyDescent="0.15">
      <c r="A8528" s="81" t="s">
        <v>2858</v>
      </c>
      <c r="B8528" s="72" t="s">
        <v>3779</v>
      </c>
      <c r="C8528" s="72">
        <v>1.6666666666666701</v>
      </c>
      <c r="D8528" s="72">
        <v>3</v>
      </c>
      <c r="E8528" s="72">
        <v>0</v>
      </c>
      <c r="F8528" s="72">
        <v>0.84653465346534695</v>
      </c>
      <c r="G8528" s="72" t="s">
        <v>3711</v>
      </c>
    </row>
    <row r="8529" spans="1:7" x14ac:dyDescent="0.15">
      <c r="A8529" s="81" t="s">
        <v>3752</v>
      </c>
      <c r="B8529" s="72" t="s">
        <v>3716</v>
      </c>
      <c r="C8529" s="72">
        <v>12.3613861386139</v>
      </c>
      <c r="D8529" s="72">
        <v>0</v>
      </c>
      <c r="E8529" s="72">
        <v>3</v>
      </c>
      <c r="F8529" s="72">
        <v>0.114035087719298</v>
      </c>
      <c r="G8529" s="72" t="s">
        <v>3711</v>
      </c>
    </row>
    <row r="8530" spans="1:7" x14ac:dyDescent="0.15">
      <c r="A8530" s="81" t="s">
        <v>4077</v>
      </c>
      <c r="B8530" s="72" t="s">
        <v>3727</v>
      </c>
      <c r="C8530" s="72">
        <v>0.32178217821782201</v>
      </c>
      <c r="D8530" s="72">
        <v>0</v>
      </c>
      <c r="E8530" s="72">
        <v>0</v>
      </c>
      <c r="F8530" s="72">
        <v>4.3712871287128703</v>
      </c>
      <c r="G8530" s="72" t="s">
        <v>3711</v>
      </c>
    </row>
    <row r="8531" spans="1:7" x14ac:dyDescent="0.15">
      <c r="A8531" s="81" t="s">
        <v>4104</v>
      </c>
      <c r="B8531" s="72" t="s">
        <v>3655</v>
      </c>
      <c r="C8531" s="72">
        <v>0.16666666666666699</v>
      </c>
      <c r="D8531" s="72">
        <v>2</v>
      </c>
      <c r="E8531" s="72">
        <v>0</v>
      </c>
      <c r="F8531" s="72">
        <v>8.4207920792079207</v>
      </c>
      <c r="G8531" s="72" t="s">
        <v>3711</v>
      </c>
    </row>
    <row r="8532" spans="1:7" x14ac:dyDescent="0.15">
      <c r="A8532" s="81" t="s">
        <v>3872</v>
      </c>
      <c r="B8532" s="72" t="s">
        <v>3873</v>
      </c>
      <c r="C8532" s="72">
        <v>10.6507936507937</v>
      </c>
      <c r="D8532" s="72">
        <v>2</v>
      </c>
      <c r="E8532" s="72">
        <v>3</v>
      </c>
      <c r="F8532" s="72">
        <v>0.13157894736842099</v>
      </c>
      <c r="G8532" s="72" t="s">
        <v>3711</v>
      </c>
    </row>
    <row r="8533" spans="1:7" x14ac:dyDescent="0.15">
      <c r="A8533" s="81" t="s">
        <v>3750</v>
      </c>
      <c r="B8533" s="72" t="s">
        <v>3880</v>
      </c>
      <c r="C8533" s="72">
        <v>1.92105263157895</v>
      </c>
      <c r="D8533" s="72">
        <v>3</v>
      </c>
      <c r="E8533" s="72">
        <v>0</v>
      </c>
      <c r="F8533" s="72">
        <v>0.72772277227722804</v>
      </c>
      <c r="G8533" s="72" t="s">
        <v>3711</v>
      </c>
    </row>
    <row r="8534" spans="1:7" x14ac:dyDescent="0.15">
      <c r="A8534" s="81" t="s">
        <v>1047</v>
      </c>
      <c r="B8534" s="72" t="s">
        <v>3702</v>
      </c>
      <c r="C8534" s="72">
        <v>79.684210526315795</v>
      </c>
      <c r="D8534" s="72">
        <v>3</v>
      </c>
      <c r="E8534" s="72">
        <v>3</v>
      </c>
      <c r="F8534" s="72">
        <v>1.7543859649122799E-2</v>
      </c>
      <c r="G8534" s="72" t="s">
        <v>3711</v>
      </c>
    </row>
    <row r="8535" spans="1:7" x14ac:dyDescent="0.15">
      <c r="A8535" s="81" t="s">
        <v>3865</v>
      </c>
      <c r="B8535" s="72" t="s">
        <v>3866</v>
      </c>
      <c r="C8535" s="72">
        <v>22.753968253968299</v>
      </c>
      <c r="D8535" s="72">
        <v>2</v>
      </c>
      <c r="E8535" s="72">
        <v>3</v>
      </c>
      <c r="F8535" s="72">
        <v>6.14035087719298E-2</v>
      </c>
      <c r="G8535" s="72" t="s">
        <v>3711</v>
      </c>
    </row>
    <row r="8536" spans="1:7" x14ac:dyDescent="0.15">
      <c r="A8536" s="81" t="s">
        <v>2328</v>
      </c>
      <c r="B8536" s="72" t="s">
        <v>3702</v>
      </c>
      <c r="C8536" s="72">
        <v>79.595238095238102</v>
      </c>
      <c r="D8536" s="72">
        <v>2</v>
      </c>
      <c r="E8536" s="72">
        <v>3</v>
      </c>
      <c r="F8536" s="72">
        <v>1.7543859649122799E-2</v>
      </c>
      <c r="G8536" s="72" t="s">
        <v>3711</v>
      </c>
    </row>
    <row r="8537" spans="1:7" x14ac:dyDescent="0.15">
      <c r="A8537" s="81" t="s">
        <v>4012</v>
      </c>
      <c r="B8537" s="72" t="s">
        <v>3811</v>
      </c>
      <c r="C8537" s="72">
        <v>4.95049504950495E-2</v>
      </c>
      <c r="D8537" s="72">
        <v>0</v>
      </c>
      <c r="E8537" s="72">
        <v>2</v>
      </c>
      <c r="F8537" s="72">
        <v>28.182539682539701</v>
      </c>
      <c r="G8537" s="72" t="s">
        <v>3711</v>
      </c>
    </row>
    <row r="8538" spans="1:7" x14ac:dyDescent="0.15">
      <c r="A8538" s="81" t="s">
        <v>3978</v>
      </c>
      <c r="B8538" s="72" t="s">
        <v>3979</v>
      </c>
      <c r="C8538" s="72">
        <v>1.6140350877192999</v>
      </c>
      <c r="D8538" s="72">
        <v>3</v>
      </c>
      <c r="E8538" s="72">
        <v>0</v>
      </c>
      <c r="F8538" s="72">
        <v>0.86138613861386104</v>
      </c>
      <c r="G8538" s="72" t="s">
        <v>3711</v>
      </c>
    </row>
    <row r="8539" spans="1:7" x14ac:dyDescent="0.15">
      <c r="A8539" s="81" t="s">
        <v>3986</v>
      </c>
      <c r="B8539" s="72" t="s">
        <v>3987</v>
      </c>
      <c r="C8539" s="72">
        <v>19.8095238095238</v>
      </c>
      <c r="D8539" s="72">
        <v>2</v>
      </c>
      <c r="E8539" s="72">
        <v>3</v>
      </c>
      <c r="F8539" s="72">
        <v>7.0175438596491196E-2</v>
      </c>
      <c r="G8539" s="72" t="s">
        <v>3711</v>
      </c>
    </row>
    <row r="8540" spans="1:7" x14ac:dyDescent="0.15">
      <c r="A8540" s="81" t="s">
        <v>3930</v>
      </c>
      <c r="B8540" s="72" t="s">
        <v>3716</v>
      </c>
      <c r="C8540" s="72">
        <v>0.133663366336634</v>
      </c>
      <c r="D8540" s="72">
        <v>0</v>
      </c>
      <c r="E8540" s="72">
        <v>2</v>
      </c>
      <c r="F8540" s="72">
        <v>10.396825396825401</v>
      </c>
      <c r="G8540" s="72" t="s">
        <v>3711</v>
      </c>
    </row>
    <row r="8541" spans="1:7" x14ac:dyDescent="0.15">
      <c r="A8541" s="81" t="s">
        <v>3923</v>
      </c>
      <c r="B8541" s="72" t="s">
        <v>3763</v>
      </c>
      <c r="C8541" s="72">
        <v>5.2631578947368397E-2</v>
      </c>
      <c r="D8541" s="72">
        <v>3</v>
      </c>
      <c r="E8541" s="72">
        <v>0</v>
      </c>
      <c r="F8541" s="72">
        <v>26.3712871287129</v>
      </c>
      <c r="G8541" s="72" t="s">
        <v>3711</v>
      </c>
    </row>
    <row r="8542" spans="1:7" x14ac:dyDescent="0.15">
      <c r="A8542" s="81" t="s">
        <v>1762</v>
      </c>
      <c r="B8542" s="72" t="s">
        <v>4020</v>
      </c>
      <c r="C8542" s="72">
        <v>26.3684210526316</v>
      </c>
      <c r="D8542" s="72">
        <v>3</v>
      </c>
      <c r="E8542" s="72">
        <v>3</v>
      </c>
      <c r="F8542" s="72">
        <v>5.2631578947368397E-2</v>
      </c>
      <c r="G8542" s="72" t="s">
        <v>3711</v>
      </c>
    </row>
    <row r="8543" spans="1:7" x14ac:dyDescent="0.15">
      <c r="A8543" s="81" t="s">
        <v>450</v>
      </c>
      <c r="B8543" s="72" t="s">
        <v>3716</v>
      </c>
      <c r="C8543" s="72">
        <v>12.157894736842101</v>
      </c>
      <c r="D8543" s="72">
        <v>3</v>
      </c>
      <c r="E8543" s="72">
        <v>3</v>
      </c>
      <c r="F8543" s="72">
        <v>0.114035087719298</v>
      </c>
      <c r="G8543" s="72" t="s">
        <v>3711</v>
      </c>
    </row>
    <row r="8544" spans="1:7" x14ac:dyDescent="0.15">
      <c r="A8544" s="81" t="s">
        <v>2556</v>
      </c>
      <c r="B8544" s="72" t="s">
        <v>4075</v>
      </c>
      <c r="C8544" s="72">
        <v>7.7772277227722801</v>
      </c>
      <c r="D8544" s="72">
        <v>0</v>
      </c>
      <c r="E8544" s="72">
        <v>0</v>
      </c>
      <c r="F8544" s="72">
        <v>0.17821782178217799</v>
      </c>
      <c r="G8544" s="72" t="s">
        <v>3711</v>
      </c>
    </row>
    <row r="8545" spans="1:7" x14ac:dyDescent="0.15">
      <c r="A8545" s="81" t="s">
        <v>3274</v>
      </c>
      <c r="B8545" s="72" t="s">
        <v>3931</v>
      </c>
      <c r="C8545" s="72">
        <v>27.841584158415799</v>
      </c>
      <c r="D8545" s="72">
        <v>0</v>
      </c>
      <c r="E8545" s="72">
        <v>0</v>
      </c>
      <c r="F8545" s="72">
        <v>4.95049504950495E-2</v>
      </c>
      <c r="G8545" s="72" t="s">
        <v>3711</v>
      </c>
    </row>
    <row r="8546" spans="1:7" x14ac:dyDescent="0.15">
      <c r="A8546" s="81" t="s">
        <v>749</v>
      </c>
      <c r="B8546" s="72" t="s">
        <v>3840</v>
      </c>
      <c r="C8546" s="72">
        <v>26.1666666666667</v>
      </c>
      <c r="D8546" s="72">
        <v>3</v>
      </c>
      <c r="E8546" s="72">
        <v>3</v>
      </c>
      <c r="F8546" s="72">
        <v>5.2631578947368397E-2</v>
      </c>
      <c r="G8546" s="72" t="s">
        <v>3711</v>
      </c>
    </row>
    <row r="8547" spans="1:7" x14ac:dyDescent="0.15">
      <c r="A8547" s="81" t="s">
        <v>3887</v>
      </c>
      <c r="B8547" s="72" t="s">
        <v>3273</v>
      </c>
      <c r="C8547" s="72">
        <v>0.634920634920635</v>
      </c>
      <c r="D8547" s="72">
        <v>2</v>
      </c>
      <c r="E8547" s="72">
        <v>3</v>
      </c>
      <c r="F8547" s="72">
        <v>2.1666666666666701</v>
      </c>
      <c r="G8547" s="72" t="s">
        <v>3711</v>
      </c>
    </row>
    <row r="8548" spans="1:7" x14ac:dyDescent="0.15">
      <c r="A8548" s="81" t="s">
        <v>4046</v>
      </c>
      <c r="B8548" s="72" t="s">
        <v>3943</v>
      </c>
      <c r="C8548" s="72">
        <v>0.17460317460317501</v>
      </c>
      <c r="D8548" s="72">
        <v>2</v>
      </c>
      <c r="E8548" s="72">
        <v>3</v>
      </c>
      <c r="F8548" s="72">
        <v>7.8684210526315796</v>
      </c>
      <c r="G8548" s="72" t="s">
        <v>3711</v>
      </c>
    </row>
    <row r="8549" spans="1:7" x14ac:dyDescent="0.15">
      <c r="A8549" s="81" t="s">
        <v>3821</v>
      </c>
      <c r="B8549" s="72" t="s">
        <v>3725</v>
      </c>
      <c r="C8549" s="72">
        <v>2.74603174603175</v>
      </c>
      <c r="D8549" s="72">
        <v>2</v>
      </c>
      <c r="E8549" s="72">
        <v>3</v>
      </c>
      <c r="F8549" s="72">
        <v>0.5</v>
      </c>
      <c r="G8549" s="72" t="s">
        <v>3711</v>
      </c>
    </row>
    <row r="8550" spans="1:7" x14ac:dyDescent="0.15">
      <c r="A8550" s="81" t="s">
        <v>3750</v>
      </c>
      <c r="B8550" s="72" t="s">
        <v>3945</v>
      </c>
      <c r="C8550" s="72">
        <v>21.613861386138598</v>
      </c>
      <c r="D8550" s="72">
        <v>0</v>
      </c>
      <c r="E8550" s="72">
        <v>2</v>
      </c>
      <c r="F8550" s="72">
        <v>6.3492063492063502E-2</v>
      </c>
      <c r="G8550" s="72" t="s">
        <v>3711</v>
      </c>
    </row>
    <row r="8551" spans="1:7" x14ac:dyDescent="0.15">
      <c r="A8551" s="81" t="s">
        <v>3818</v>
      </c>
      <c r="B8551" s="72" t="s">
        <v>3620</v>
      </c>
      <c r="C8551" s="72">
        <v>9.5873015873015905</v>
      </c>
      <c r="D8551" s="72">
        <v>2</v>
      </c>
      <c r="E8551" s="72">
        <v>2</v>
      </c>
      <c r="F8551" s="72">
        <v>0.14285714285714299</v>
      </c>
      <c r="G8551" s="72" t="s">
        <v>3711</v>
      </c>
    </row>
    <row r="8552" spans="1:7" x14ac:dyDescent="0.15">
      <c r="A8552" s="81" t="s">
        <v>3959</v>
      </c>
      <c r="B8552" s="72" t="s">
        <v>3664</v>
      </c>
      <c r="C8552" s="72">
        <v>3.1188118811881198</v>
      </c>
      <c r="D8552" s="72">
        <v>0</v>
      </c>
      <c r="E8552" s="72">
        <v>3</v>
      </c>
      <c r="F8552" s="72">
        <v>0.43859649122806998</v>
      </c>
      <c r="G8552" s="72" t="s">
        <v>3711</v>
      </c>
    </row>
    <row r="8553" spans="1:7" x14ac:dyDescent="0.15">
      <c r="A8553" s="81" t="s">
        <v>2432</v>
      </c>
      <c r="B8553" s="72" t="s">
        <v>3632</v>
      </c>
      <c r="C8553" s="72">
        <v>155.37623762376199</v>
      </c>
      <c r="D8553" s="72">
        <v>0</v>
      </c>
      <c r="E8553" s="72">
        <v>3</v>
      </c>
      <c r="F8553" s="72">
        <v>8.7719298245613996E-3</v>
      </c>
      <c r="G8553" s="72" t="s">
        <v>3711</v>
      </c>
    </row>
    <row r="8554" spans="1:7" x14ac:dyDescent="0.15">
      <c r="A8554" s="81" t="s">
        <v>4055</v>
      </c>
      <c r="B8554" s="72" t="s">
        <v>3979</v>
      </c>
      <c r="C8554" s="72">
        <v>1.5792079207920799</v>
      </c>
      <c r="D8554" s="72">
        <v>0</v>
      </c>
      <c r="E8554" s="72">
        <v>0</v>
      </c>
      <c r="F8554" s="72">
        <v>0.86138613861386104</v>
      </c>
      <c r="G8554" s="72" t="s">
        <v>3711</v>
      </c>
    </row>
    <row r="8555" spans="1:7" x14ac:dyDescent="0.15">
      <c r="A8555" s="81" t="s">
        <v>3813</v>
      </c>
      <c r="B8555" s="72" t="s">
        <v>3786</v>
      </c>
      <c r="C8555" s="72">
        <v>2.1237623762376199</v>
      </c>
      <c r="D8555" s="72">
        <v>0</v>
      </c>
      <c r="E8555" s="72">
        <v>3</v>
      </c>
      <c r="F8555" s="72">
        <v>0.640350877192982</v>
      </c>
      <c r="G8555" s="72" t="s">
        <v>3711</v>
      </c>
    </row>
    <row r="8556" spans="1:7" x14ac:dyDescent="0.15">
      <c r="A8556" s="81" t="s">
        <v>3860</v>
      </c>
      <c r="B8556" s="72" t="s">
        <v>3896</v>
      </c>
      <c r="C8556" s="72">
        <v>0.42574257425742601</v>
      </c>
      <c r="D8556" s="72">
        <v>0</v>
      </c>
      <c r="E8556" s="72">
        <v>3</v>
      </c>
      <c r="F8556" s="72">
        <v>3.1929824561403501</v>
      </c>
      <c r="G8556" s="72" t="s">
        <v>3711</v>
      </c>
    </row>
    <row r="8557" spans="1:7" x14ac:dyDescent="0.15">
      <c r="A8557" s="81" t="s">
        <v>3820</v>
      </c>
      <c r="B8557" s="72" t="s">
        <v>3849</v>
      </c>
      <c r="C8557" s="72">
        <v>2.06435643564356</v>
      </c>
      <c r="D8557" s="72">
        <v>0</v>
      </c>
      <c r="E8557" s="72">
        <v>3</v>
      </c>
      <c r="F8557" s="72">
        <v>0.65789473684210498</v>
      </c>
      <c r="G8557" s="72" t="s">
        <v>3711</v>
      </c>
    </row>
    <row r="8558" spans="1:7" x14ac:dyDescent="0.15">
      <c r="A8558" s="81" t="s">
        <v>1762</v>
      </c>
      <c r="B8558" s="72" t="s">
        <v>4020</v>
      </c>
      <c r="C8558" s="72">
        <v>85.365079365079396</v>
      </c>
      <c r="D8558" s="72">
        <v>2</v>
      </c>
      <c r="E8558" s="72">
        <v>2</v>
      </c>
      <c r="F8558" s="72">
        <v>1.58730158730159E-2</v>
      </c>
      <c r="G8558" s="72" t="s">
        <v>3711</v>
      </c>
    </row>
    <row r="8559" spans="1:7" x14ac:dyDescent="0.15">
      <c r="A8559" s="81" t="s">
        <v>3906</v>
      </c>
      <c r="B8559" s="72" t="s">
        <v>3870</v>
      </c>
      <c r="C8559" s="72">
        <v>1.9920634920634901</v>
      </c>
      <c r="D8559" s="72">
        <v>2</v>
      </c>
      <c r="E8559" s="72">
        <v>0</v>
      </c>
      <c r="F8559" s="72">
        <v>0.67821782178217804</v>
      </c>
      <c r="G8559" s="72" t="s">
        <v>3711</v>
      </c>
    </row>
    <row r="8560" spans="1:7" x14ac:dyDescent="0.15">
      <c r="A8560" s="81" t="s">
        <v>3785</v>
      </c>
      <c r="B8560" s="72" t="s">
        <v>3912</v>
      </c>
      <c r="C8560" s="72">
        <v>1.6491228070175401</v>
      </c>
      <c r="D8560" s="72">
        <v>3</v>
      </c>
      <c r="E8560" s="72">
        <v>2</v>
      </c>
      <c r="F8560" s="72">
        <v>0.817460317460317</v>
      </c>
      <c r="G8560" s="72" t="s">
        <v>3711</v>
      </c>
    </row>
    <row r="8561" spans="1:7" x14ac:dyDescent="0.15">
      <c r="A8561" s="81" t="s">
        <v>3968</v>
      </c>
      <c r="B8561" s="72" t="s">
        <v>4201</v>
      </c>
      <c r="C8561" s="72">
        <v>2.2821782178217802</v>
      </c>
      <c r="D8561" s="72">
        <v>0</v>
      </c>
      <c r="E8561" s="72">
        <v>0</v>
      </c>
      <c r="F8561" s="72">
        <v>0.58910891089108897</v>
      </c>
      <c r="G8561" s="72" t="s">
        <v>3711</v>
      </c>
    </row>
    <row r="8562" spans="1:7" x14ac:dyDescent="0.15">
      <c r="A8562" s="81" t="s">
        <v>4077</v>
      </c>
      <c r="B8562" s="72" t="s">
        <v>3779</v>
      </c>
      <c r="C8562" s="72">
        <v>0.32178217821782201</v>
      </c>
      <c r="D8562" s="72">
        <v>0</v>
      </c>
      <c r="E8562" s="72">
        <v>2</v>
      </c>
      <c r="F8562" s="72">
        <v>4.1746031746031704</v>
      </c>
      <c r="G8562" s="72" t="s">
        <v>3711</v>
      </c>
    </row>
    <row r="8563" spans="1:7" x14ac:dyDescent="0.15">
      <c r="A8563" s="81" t="s">
        <v>3886</v>
      </c>
      <c r="B8563" s="72" t="s">
        <v>3714</v>
      </c>
      <c r="C8563" s="72">
        <v>1.3415841584158399</v>
      </c>
      <c r="D8563" s="72">
        <v>0</v>
      </c>
      <c r="E8563" s="72">
        <v>3</v>
      </c>
      <c r="F8563" s="72">
        <v>1</v>
      </c>
      <c r="G8563" s="72" t="s">
        <v>3711</v>
      </c>
    </row>
    <row r="8564" spans="1:7" x14ac:dyDescent="0.15">
      <c r="A8564" s="81" t="s">
        <v>3968</v>
      </c>
      <c r="B8564" s="72" t="s">
        <v>3944</v>
      </c>
      <c r="C8564" s="72">
        <v>2.2821782178217802</v>
      </c>
      <c r="D8564" s="72">
        <v>0</v>
      </c>
      <c r="E8564" s="72">
        <v>3</v>
      </c>
      <c r="F8564" s="72">
        <v>0.58771929824561397</v>
      </c>
      <c r="G8564" s="72" t="s">
        <v>3711</v>
      </c>
    </row>
    <row r="8565" spans="1:7" x14ac:dyDescent="0.15">
      <c r="A8565" s="81" t="s">
        <v>3906</v>
      </c>
      <c r="B8565" s="72" t="s">
        <v>3816</v>
      </c>
      <c r="C8565" s="72">
        <v>1.9920634920634901</v>
      </c>
      <c r="D8565" s="72">
        <v>2</v>
      </c>
      <c r="E8565" s="72">
        <v>0</v>
      </c>
      <c r="F8565" s="72">
        <v>0.67326732673267298</v>
      </c>
      <c r="G8565" s="72" t="s">
        <v>3711</v>
      </c>
    </row>
    <row r="8566" spans="1:7" x14ac:dyDescent="0.15">
      <c r="A8566" s="81" t="s">
        <v>2997</v>
      </c>
      <c r="B8566" s="72" t="s">
        <v>4148</v>
      </c>
      <c r="C8566" s="72">
        <v>5.2524752475247496</v>
      </c>
      <c r="D8566" s="72">
        <v>0</v>
      </c>
      <c r="E8566" s="72">
        <v>2</v>
      </c>
      <c r="F8566" s="72">
        <v>0.25396825396825401</v>
      </c>
      <c r="G8566" s="72" t="s">
        <v>3711</v>
      </c>
    </row>
    <row r="8567" spans="1:7" x14ac:dyDescent="0.15">
      <c r="A8567" s="81" t="s">
        <v>4034</v>
      </c>
      <c r="B8567" s="72" t="s">
        <v>3724</v>
      </c>
      <c r="C8567" s="72">
        <v>0.20297029702970301</v>
      </c>
      <c r="D8567" s="72">
        <v>0</v>
      </c>
      <c r="E8567" s="72">
        <v>3</v>
      </c>
      <c r="F8567" s="72">
        <v>6.5701754385964897</v>
      </c>
      <c r="G8567" s="72" t="s">
        <v>3711</v>
      </c>
    </row>
    <row r="8568" spans="1:7" x14ac:dyDescent="0.15">
      <c r="A8568" s="81" t="s">
        <v>3743</v>
      </c>
      <c r="B8568" s="72" t="s">
        <v>3716</v>
      </c>
      <c r="C8568" s="72">
        <v>11.6782178217822</v>
      </c>
      <c r="D8568" s="72">
        <v>0</v>
      </c>
      <c r="E8568" s="72">
        <v>3</v>
      </c>
      <c r="F8568" s="72">
        <v>0.114035087719298</v>
      </c>
      <c r="G8568" s="72" t="s">
        <v>3711</v>
      </c>
    </row>
    <row r="8569" spans="1:7" x14ac:dyDescent="0.15">
      <c r="A8569" s="81" t="s">
        <v>3833</v>
      </c>
      <c r="B8569" s="72" t="s">
        <v>3679</v>
      </c>
      <c r="C8569" s="72">
        <v>20.678217821782201</v>
      </c>
      <c r="D8569" s="72">
        <v>0</v>
      </c>
      <c r="E8569" s="72">
        <v>0</v>
      </c>
      <c r="F8569" s="72">
        <v>6.43564356435644E-2</v>
      </c>
      <c r="G8569" s="72" t="s">
        <v>3711</v>
      </c>
    </row>
    <row r="8570" spans="1:7" x14ac:dyDescent="0.15">
      <c r="A8570" s="81" t="s">
        <v>4028</v>
      </c>
      <c r="B8570" s="72" t="s">
        <v>3654</v>
      </c>
      <c r="C8570" s="72">
        <v>1.2277227722772299</v>
      </c>
      <c r="D8570" s="72">
        <v>0</v>
      </c>
      <c r="E8570" s="72">
        <v>3</v>
      </c>
      <c r="F8570" s="72">
        <v>1.07894736842105</v>
      </c>
      <c r="G8570" s="72" t="s">
        <v>3711</v>
      </c>
    </row>
    <row r="8571" spans="1:7" x14ac:dyDescent="0.15">
      <c r="A8571" s="81" t="s">
        <v>3848</v>
      </c>
      <c r="B8571" s="72" t="s">
        <v>3791</v>
      </c>
      <c r="C8571" s="72">
        <v>3.0099009900990099</v>
      </c>
      <c r="D8571" s="72">
        <v>0</v>
      </c>
      <c r="E8571" s="72">
        <v>3</v>
      </c>
      <c r="F8571" s="72">
        <v>0.43859649122806998</v>
      </c>
      <c r="G8571" s="72" t="s">
        <v>3711</v>
      </c>
    </row>
    <row r="8572" spans="1:7" x14ac:dyDescent="0.15">
      <c r="A8572" s="81" t="s">
        <v>3780</v>
      </c>
      <c r="B8572" s="72" t="s">
        <v>2275</v>
      </c>
      <c r="C8572" s="72">
        <v>2.0614035087719298</v>
      </c>
      <c r="D8572" s="72">
        <v>3</v>
      </c>
      <c r="E8572" s="72">
        <v>3</v>
      </c>
      <c r="F8572" s="72">
        <v>0.640350877192982</v>
      </c>
      <c r="G8572" s="72" t="s">
        <v>3711</v>
      </c>
    </row>
    <row r="8573" spans="1:7" x14ac:dyDescent="0.15">
      <c r="A8573" s="81" t="s">
        <v>4062</v>
      </c>
      <c r="B8573" s="72" t="s">
        <v>3632</v>
      </c>
      <c r="C8573" s="72">
        <v>0.72807017543859698</v>
      </c>
      <c r="D8573" s="72">
        <v>3</v>
      </c>
      <c r="E8573" s="72">
        <v>0</v>
      </c>
      <c r="F8573" s="72">
        <v>1.8019801980198</v>
      </c>
      <c r="G8573" s="72" t="s">
        <v>3711</v>
      </c>
    </row>
    <row r="8574" spans="1:7" x14ac:dyDescent="0.15">
      <c r="A8574" s="81" t="s">
        <v>4126</v>
      </c>
      <c r="B8574" s="72" t="s">
        <v>3679</v>
      </c>
      <c r="C8574" s="72">
        <v>0.15079365079365101</v>
      </c>
      <c r="D8574" s="72">
        <v>2</v>
      </c>
      <c r="E8574" s="72">
        <v>2</v>
      </c>
      <c r="F8574" s="72">
        <v>8.6984126984126995</v>
      </c>
      <c r="G8574" s="72" t="s">
        <v>3711</v>
      </c>
    </row>
    <row r="8575" spans="1:7" x14ac:dyDescent="0.15">
      <c r="A8575" s="81" t="s">
        <v>3732</v>
      </c>
      <c r="B8575" s="72" t="s">
        <v>3724</v>
      </c>
      <c r="C8575" s="72">
        <v>24.047619047619001</v>
      </c>
      <c r="D8575" s="72">
        <v>2</v>
      </c>
      <c r="E8575" s="72">
        <v>0</v>
      </c>
      <c r="F8575" s="72">
        <v>5.4455445544554497E-2</v>
      </c>
      <c r="G8575" s="72" t="s">
        <v>3711</v>
      </c>
    </row>
    <row r="8576" spans="1:7" x14ac:dyDescent="0.15">
      <c r="A8576" s="81" t="s">
        <v>3881</v>
      </c>
      <c r="B8576" s="72" t="s">
        <v>1025</v>
      </c>
      <c r="C8576" s="72">
        <v>7.0175438596491196E-2</v>
      </c>
      <c r="D8576" s="72">
        <v>3</v>
      </c>
      <c r="E8576" s="72">
        <v>3</v>
      </c>
      <c r="F8576" s="72">
        <v>18.649122807017498</v>
      </c>
      <c r="G8576" s="72" t="s">
        <v>3711</v>
      </c>
    </row>
    <row r="8577" spans="1:7" x14ac:dyDescent="0.15">
      <c r="A8577" s="81" t="s">
        <v>4000</v>
      </c>
      <c r="B8577" s="72" t="s">
        <v>3001</v>
      </c>
      <c r="C8577" s="72">
        <v>3.5087719298245598E-2</v>
      </c>
      <c r="D8577" s="72">
        <v>3</v>
      </c>
      <c r="E8577" s="72">
        <v>2</v>
      </c>
      <c r="F8577" s="72">
        <v>37.2777777777778</v>
      </c>
      <c r="G8577" s="72" t="s">
        <v>3711</v>
      </c>
    </row>
    <row r="8578" spans="1:7" x14ac:dyDescent="0.15">
      <c r="A8578" s="81" t="s">
        <v>3954</v>
      </c>
      <c r="B8578" s="72" t="s">
        <v>4157</v>
      </c>
      <c r="C8578" s="72">
        <v>1.2970297029703</v>
      </c>
      <c r="D8578" s="72">
        <v>0</v>
      </c>
      <c r="E8578" s="72">
        <v>2</v>
      </c>
      <c r="F8578" s="72">
        <v>1.0079365079365099</v>
      </c>
      <c r="G8578" s="72" t="s">
        <v>3711</v>
      </c>
    </row>
    <row r="8579" spans="1:7" x14ac:dyDescent="0.15">
      <c r="A8579" s="81" t="s">
        <v>4012</v>
      </c>
      <c r="B8579" s="72" t="s">
        <v>3811</v>
      </c>
      <c r="C8579" s="72">
        <v>1.26315789473684</v>
      </c>
      <c r="D8579" s="72">
        <v>3</v>
      </c>
      <c r="E8579" s="72">
        <v>0</v>
      </c>
      <c r="F8579" s="72">
        <v>1.03465346534653</v>
      </c>
      <c r="G8579" s="72" t="s">
        <v>3711</v>
      </c>
    </row>
    <row r="8580" spans="1:7" x14ac:dyDescent="0.15">
      <c r="A8580" s="81" t="s">
        <v>2443</v>
      </c>
      <c r="B8580" s="72" t="s">
        <v>3775</v>
      </c>
      <c r="C8580" s="72">
        <v>3.3859649122806998</v>
      </c>
      <c r="D8580" s="72">
        <v>3</v>
      </c>
      <c r="E8580" s="72">
        <v>3</v>
      </c>
      <c r="F8580" s="72">
        <v>0.38596491228070201</v>
      </c>
      <c r="G8580" s="72" t="s">
        <v>3711</v>
      </c>
    </row>
    <row r="8581" spans="1:7" x14ac:dyDescent="0.15">
      <c r="A8581" s="81" t="s">
        <v>4202</v>
      </c>
      <c r="B8581" s="72" t="s">
        <v>4203</v>
      </c>
      <c r="C8581" s="72">
        <v>6.5789473684210504</v>
      </c>
      <c r="D8581" s="72">
        <v>3</v>
      </c>
      <c r="E8581" s="72">
        <v>2</v>
      </c>
      <c r="F8581" s="72">
        <v>0.19841269841269801</v>
      </c>
      <c r="G8581" s="72" t="s">
        <v>3711</v>
      </c>
    </row>
    <row r="8582" spans="1:7" x14ac:dyDescent="0.15">
      <c r="A8582" s="81" t="s">
        <v>3860</v>
      </c>
      <c r="B8582" s="72" t="s">
        <v>3896</v>
      </c>
      <c r="C8582" s="72">
        <v>0.42574257425742601</v>
      </c>
      <c r="D8582" s="72">
        <v>0</v>
      </c>
      <c r="E8582" s="72">
        <v>0</v>
      </c>
      <c r="F8582" s="72">
        <v>3.06435643564356</v>
      </c>
      <c r="G8582" s="72" t="s">
        <v>3711</v>
      </c>
    </row>
    <row r="8583" spans="1:7" x14ac:dyDescent="0.15">
      <c r="A8583" s="81" t="s">
        <v>3774</v>
      </c>
      <c r="B8583" s="72" t="s">
        <v>3679</v>
      </c>
      <c r="C8583" s="72">
        <v>0.14912280701754399</v>
      </c>
      <c r="D8583" s="72">
        <v>3</v>
      </c>
      <c r="E8583" s="72">
        <v>2</v>
      </c>
      <c r="F8583" s="72">
        <v>8.6984126984126995</v>
      </c>
      <c r="G8583" s="72" t="s">
        <v>3711</v>
      </c>
    </row>
    <row r="8584" spans="1:7" x14ac:dyDescent="0.15">
      <c r="A8584" s="81" t="s">
        <v>3903</v>
      </c>
      <c r="B8584" s="72" t="s">
        <v>1628</v>
      </c>
      <c r="C8584" s="72">
        <v>3.5087719298245598E-2</v>
      </c>
      <c r="D8584" s="72">
        <v>3</v>
      </c>
      <c r="E8584" s="72">
        <v>2</v>
      </c>
      <c r="F8584" s="72">
        <v>36.9444444444444</v>
      </c>
      <c r="G8584" s="72" t="s">
        <v>3711</v>
      </c>
    </row>
    <row r="8585" spans="1:7" x14ac:dyDescent="0.15">
      <c r="A8585" s="81" t="s">
        <v>3738</v>
      </c>
      <c r="B8585" s="72" t="s">
        <v>2749</v>
      </c>
      <c r="C8585" s="72">
        <v>0.81188118811881205</v>
      </c>
      <c r="D8585" s="72">
        <v>0</v>
      </c>
      <c r="E8585" s="72">
        <v>3</v>
      </c>
      <c r="F8585" s="72">
        <v>1.59649122807018</v>
      </c>
      <c r="G8585" s="72" t="s">
        <v>3711</v>
      </c>
    </row>
    <row r="8586" spans="1:7" x14ac:dyDescent="0.15">
      <c r="A8586" s="81" t="s">
        <v>4086</v>
      </c>
      <c r="B8586" s="72" t="s">
        <v>4087</v>
      </c>
      <c r="C8586" s="72">
        <v>0.47029702970296999</v>
      </c>
      <c r="D8586" s="72">
        <v>0</v>
      </c>
      <c r="E8586" s="72">
        <v>2</v>
      </c>
      <c r="F8586" s="72">
        <v>2.75396825396825</v>
      </c>
      <c r="G8586" s="72" t="s">
        <v>3711</v>
      </c>
    </row>
    <row r="8587" spans="1:7" x14ac:dyDescent="0.15">
      <c r="A8587" s="81" t="s">
        <v>2779</v>
      </c>
      <c r="B8587" s="72" t="s">
        <v>3703</v>
      </c>
      <c r="C8587" s="72">
        <v>5.3333333333333304</v>
      </c>
      <c r="D8587" s="72">
        <v>2</v>
      </c>
      <c r="E8587" s="72">
        <v>0</v>
      </c>
      <c r="F8587" s="72">
        <v>0.24257425742574301</v>
      </c>
      <c r="G8587" s="72" t="s">
        <v>3711</v>
      </c>
    </row>
    <row r="8588" spans="1:7" x14ac:dyDescent="0.15">
      <c r="A8588" s="81" t="s">
        <v>4101</v>
      </c>
      <c r="B8588" s="72" t="s">
        <v>1025</v>
      </c>
      <c r="C8588" s="72">
        <v>6.9306930693069299E-2</v>
      </c>
      <c r="D8588" s="72">
        <v>0</v>
      </c>
      <c r="E8588" s="72">
        <v>3</v>
      </c>
      <c r="F8588" s="72">
        <v>18.649122807017498</v>
      </c>
      <c r="G8588" s="72" t="s">
        <v>3711</v>
      </c>
    </row>
    <row r="8589" spans="1:7" x14ac:dyDescent="0.15">
      <c r="A8589" s="81" t="s">
        <v>3805</v>
      </c>
      <c r="B8589" s="72" t="s">
        <v>4075</v>
      </c>
      <c r="C8589" s="72">
        <v>16.365079365079399</v>
      </c>
      <c r="D8589" s="72">
        <v>2</v>
      </c>
      <c r="E8589" s="72">
        <v>3</v>
      </c>
      <c r="F8589" s="72">
        <v>7.8947368421052599E-2</v>
      </c>
      <c r="G8589" s="72" t="s">
        <v>3711</v>
      </c>
    </row>
    <row r="8590" spans="1:7" x14ac:dyDescent="0.15">
      <c r="A8590" s="81" t="s">
        <v>4036</v>
      </c>
      <c r="B8590" s="72" t="s">
        <v>4037</v>
      </c>
      <c r="C8590" s="72">
        <v>1.7936507936507899</v>
      </c>
      <c r="D8590" s="72">
        <v>2</v>
      </c>
      <c r="E8590" s="72">
        <v>3</v>
      </c>
      <c r="F8590" s="72">
        <v>0.71929824561403499</v>
      </c>
      <c r="G8590" s="72" t="s">
        <v>3711</v>
      </c>
    </row>
    <row r="8591" spans="1:7" x14ac:dyDescent="0.15">
      <c r="A8591" s="81" t="s">
        <v>2026</v>
      </c>
      <c r="B8591" s="72" t="s">
        <v>3744</v>
      </c>
      <c r="C8591" s="72">
        <v>3.9736842105263199</v>
      </c>
      <c r="D8591" s="72">
        <v>3</v>
      </c>
      <c r="E8591" s="72">
        <v>3</v>
      </c>
      <c r="F8591" s="72">
        <v>0.324561403508772</v>
      </c>
      <c r="G8591" s="72" t="s">
        <v>3711</v>
      </c>
    </row>
    <row r="8592" spans="1:7" x14ac:dyDescent="0.15">
      <c r="A8592" s="81" t="s">
        <v>4041</v>
      </c>
      <c r="B8592" s="72" t="s">
        <v>2874</v>
      </c>
      <c r="C8592" s="72">
        <v>2.6315789473684199E-2</v>
      </c>
      <c r="D8592" s="72">
        <v>3</v>
      </c>
      <c r="E8592" s="72">
        <v>2</v>
      </c>
      <c r="F8592" s="72">
        <v>49.007936507936499</v>
      </c>
      <c r="G8592" s="72" t="s">
        <v>3711</v>
      </c>
    </row>
    <row r="8593" spans="1:7" x14ac:dyDescent="0.15">
      <c r="A8593" s="81" t="s">
        <v>4060</v>
      </c>
      <c r="B8593" s="72" t="s">
        <v>2577</v>
      </c>
      <c r="C8593" s="72">
        <v>0.38118811881188103</v>
      </c>
      <c r="D8593" s="72">
        <v>0</v>
      </c>
      <c r="E8593" s="72">
        <v>0</v>
      </c>
      <c r="F8593" s="72">
        <v>3.3811881188118802</v>
      </c>
      <c r="G8593" s="72" t="s">
        <v>3711</v>
      </c>
    </row>
    <row r="8594" spans="1:7" x14ac:dyDescent="0.15">
      <c r="A8594" s="81" t="s">
        <v>282</v>
      </c>
      <c r="B8594" s="72" t="s">
        <v>3674</v>
      </c>
      <c r="C8594" s="72">
        <v>4.59649122807018</v>
      </c>
      <c r="D8594" s="72">
        <v>3</v>
      </c>
      <c r="E8594" s="72">
        <v>2</v>
      </c>
      <c r="F8594" s="72">
        <v>0.27777777777777801</v>
      </c>
      <c r="G8594" s="72" t="s">
        <v>3711</v>
      </c>
    </row>
    <row r="8595" spans="1:7" x14ac:dyDescent="0.15">
      <c r="A8595" s="81" t="s">
        <v>2726</v>
      </c>
      <c r="B8595" s="72" t="s">
        <v>3717</v>
      </c>
      <c r="C8595" s="72">
        <v>18.158730158730201</v>
      </c>
      <c r="D8595" s="72">
        <v>2</v>
      </c>
      <c r="E8595" s="72">
        <v>3</v>
      </c>
      <c r="F8595" s="72">
        <v>7.0175438596491196E-2</v>
      </c>
      <c r="G8595" s="72" t="s">
        <v>3711</v>
      </c>
    </row>
    <row r="8596" spans="1:7" x14ac:dyDescent="0.15">
      <c r="A8596" s="81" t="s">
        <v>4005</v>
      </c>
      <c r="B8596" s="72" t="s">
        <v>3717</v>
      </c>
      <c r="C8596" s="72">
        <v>0.133663366336634</v>
      </c>
      <c r="D8596" s="72">
        <v>0</v>
      </c>
      <c r="E8596" s="72">
        <v>2</v>
      </c>
      <c r="F8596" s="72">
        <v>9.5238095238095202</v>
      </c>
      <c r="G8596" s="72" t="s">
        <v>3711</v>
      </c>
    </row>
    <row r="8597" spans="1:7" x14ac:dyDescent="0.15">
      <c r="A8597" s="81" t="s">
        <v>4073</v>
      </c>
      <c r="B8597" s="72" t="s">
        <v>3662</v>
      </c>
      <c r="C8597" s="72">
        <v>0.524752475247525</v>
      </c>
      <c r="D8597" s="72">
        <v>0</v>
      </c>
      <c r="E8597" s="72">
        <v>0</v>
      </c>
      <c r="F8597" s="72">
        <v>2.4257425742574301</v>
      </c>
      <c r="G8597" s="72" t="s">
        <v>3711</v>
      </c>
    </row>
    <row r="8598" spans="1:7" x14ac:dyDescent="0.15">
      <c r="A8598" s="81" t="s">
        <v>4062</v>
      </c>
      <c r="B8598" s="72" t="s">
        <v>3632</v>
      </c>
      <c r="C8598" s="72">
        <v>0.70634920634920595</v>
      </c>
      <c r="D8598" s="72">
        <v>2</v>
      </c>
      <c r="E8598" s="72">
        <v>0</v>
      </c>
      <c r="F8598" s="72">
        <v>1.8019801980198</v>
      </c>
      <c r="G8598" s="72" t="s">
        <v>3711</v>
      </c>
    </row>
    <row r="8599" spans="1:7" x14ac:dyDescent="0.15">
      <c r="A8599" s="81" t="s">
        <v>3802</v>
      </c>
      <c r="B8599" s="72" t="s">
        <v>3727</v>
      </c>
      <c r="C8599" s="72">
        <v>12.089108910891101</v>
      </c>
      <c r="D8599" s="72">
        <v>0</v>
      </c>
      <c r="E8599" s="72">
        <v>3</v>
      </c>
      <c r="F8599" s="72">
        <v>0.105263157894737</v>
      </c>
      <c r="G8599" s="72" t="s">
        <v>3711</v>
      </c>
    </row>
    <row r="8600" spans="1:7" x14ac:dyDescent="0.15">
      <c r="A8600" s="81" t="s">
        <v>3730</v>
      </c>
      <c r="B8600" s="72" t="s">
        <v>3675</v>
      </c>
      <c r="C8600" s="72">
        <v>8.8910891089108901</v>
      </c>
      <c r="D8600" s="72">
        <v>0</v>
      </c>
      <c r="E8600" s="72">
        <v>2</v>
      </c>
      <c r="F8600" s="72">
        <v>0.14285714285714299</v>
      </c>
      <c r="G8600" s="72" t="s">
        <v>3711</v>
      </c>
    </row>
    <row r="8601" spans="1:7" x14ac:dyDescent="0.15">
      <c r="A8601" s="81" t="s">
        <v>3833</v>
      </c>
      <c r="B8601" s="72" t="s">
        <v>3834</v>
      </c>
      <c r="C8601" s="72">
        <v>20.678217821782201</v>
      </c>
      <c r="D8601" s="72">
        <v>0</v>
      </c>
      <c r="E8601" s="72">
        <v>3</v>
      </c>
      <c r="F8601" s="72">
        <v>6.14035087719298E-2</v>
      </c>
      <c r="G8601" s="72" t="s">
        <v>3711</v>
      </c>
    </row>
    <row r="8602" spans="1:7" x14ac:dyDescent="0.15">
      <c r="A8602" s="81" t="s">
        <v>4047</v>
      </c>
      <c r="B8602" s="72" t="s">
        <v>3869</v>
      </c>
      <c r="C8602" s="72">
        <v>7.0175438596491196E-2</v>
      </c>
      <c r="D8602" s="72">
        <v>3</v>
      </c>
      <c r="E8602" s="72">
        <v>2</v>
      </c>
      <c r="F8602" s="72">
        <v>18.0793650793651</v>
      </c>
      <c r="G8602" s="72" t="s">
        <v>3711</v>
      </c>
    </row>
    <row r="8603" spans="1:7" x14ac:dyDescent="0.15">
      <c r="A8603" s="81" t="s">
        <v>3732</v>
      </c>
      <c r="B8603" s="72" t="s">
        <v>3792</v>
      </c>
      <c r="C8603" s="72">
        <v>1.54385964912281</v>
      </c>
      <c r="D8603" s="72">
        <v>3</v>
      </c>
      <c r="E8603" s="72">
        <v>0</v>
      </c>
      <c r="F8603" s="72">
        <v>0.82178217821782196</v>
      </c>
      <c r="G8603" s="72" t="s">
        <v>3711</v>
      </c>
    </row>
    <row r="8604" spans="1:7" x14ac:dyDescent="0.15">
      <c r="A8604" s="81" t="s">
        <v>1762</v>
      </c>
      <c r="B8604" s="72" t="s">
        <v>3975</v>
      </c>
      <c r="C8604" s="72">
        <v>85.365079365079396</v>
      </c>
      <c r="D8604" s="72">
        <v>2</v>
      </c>
      <c r="E8604" s="72">
        <v>0</v>
      </c>
      <c r="F8604" s="72">
        <v>1.4851485148514899E-2</v>
      </c>
      <c r="G8604" s="72" t="s">
        <v>3711</v>
      </c>
    </row>
    <row r="8605" spans="1:7" x14ac:dyDescent="0.15">
      <c r="A8605" s="81" t="s">
        <v>3759</v>
      </c>
      <c r="B8605" s="72" t="s">
        <v>3866</v>
      </c>
      <c r="C8605" s="72">
        <v>0.21052631578947401</v>
      </c>
      <c r="D8605" s="72">
        <v>3</v>
      </c>
      <c r="E8605" s="72">
        <v>0</v>
      </c>
      <c r="F8605" s="72">
        <v>6.01485148514851</v>
      </c>
      <c r="G8605" s="72" t="s">
        <v>3711</v>
      </c>
    </row>
    <row r="8606" spans="1:7" x14ac:dyDescent="0.15">
      <c r="A8606" s="81" t="s">
        <v>4012</v>
      </c>
      <c r="B8606" s="72" t="s">
        <v>4180</v>
      </c>
      <c r="C8606" s="72">
        <v>1.26315789473684</v>
      </c>
      <c r="D8606" s="72">
        <v>3</v>
      </c>
      <c r="E8606" s="72">
        <v>3</v>
      </c>
      <c r="F8606" s="72">
        <v>1</v>
      </c>
      <c r="G8606" s="72" t="s">
        <v>3711</v>
      </c>
    </row>
    <row r="8607" spans="1:7" x14ac:dyDescent="0.15">
      <c r="A8607" s="81" t="s">
        <v>3977</v>
      </c>
      <c r="B8607" s="72" t="s">
        <v>3652</v>
      </c>
      <c r="C8607" s="72">
        <v>2.8174603174603199</v>
      </c>
      <c r="D8607" s="72">
        <v>2</v>
      </c>
      <c r="E8607" s="72">
        <v>3</v>
      </c>
      <c r="F8607" s="72">
        <v>0.44736842105263203</v>
      </c>
      <c r="G8607" s="72" t="s">
        <v>3711</v>
      </c>
    </row>
    <row r="8608" spans="1:7" x14ac:dyDescent="0.15">
      <c r="A8608" s="81" t="s">
        <v>1845</v>
      </c>
      <c r="B8608" s="72" t="s">
        <v>3652</v>
      </c>
      <c r="C8608" s="72">
        <v>2.8157894736842102</v>
      </c>
      <c r="D8608" s="72">
        <v>3</v>
      </c>
      <c r="E8608" s="72">
        <v>3</v>
      </c>
      <c r="F8608" s="72">
        <v>0.44736842105263203</v>
      </c>
      <c r="G8608" s="72" t="s">
        <v>3711</v>
      </c>
    </row>
    <row r="8609" spans="1:7" x14ac:dyDescent="0.15">
      <c r="A8609" s="81" t="s">
        <v>3830</v>
      </c>
      <c r="B8609" s="72" t="s">
        <v>3636</v>
      </c>
      <c r="C8609" s="72">
        <v>0.49122807017543901</v>
      </c>
      <c r="D8609" s="72">
        <v>3</v>
      </c>
      <c r="E8609" s="72">
        <v>2</v>
      </c>
      <c r="F8609" s="72">
        <v>2.5634920634920602</v>
      </c>
      <c r="G8609" s="72" t="s">
        <v>3711</v>
      </c>
    </row>
    <row r="8610" spans="1:7" x14ac:dyDescent="0.15">
      <c r="A8610" s="81" t="s">
        <v>3506</v>
      </c>
      <c r="B8610" s="72" t="s">
        <v>3573</v>
      </c>
      <c r="C8610" s="72">
        <v>9.5701754385964897</v>
      </c>
      <c r="D8610" s="72">
        <v>3</v>
      </c>
      <c r="E8610" s="72">
        <v>3</v>
      </c>
      <c r="F8610" s="72">
        <v>0.13157894736842099</v>
      </c>
      <c r="G8610" s="72" t="s">
        <v>3711</v>
      </c>
    </row>
    <row r="8611" spans="1:7" x14ac:dyDescent="0.15">
      <c r="A8611" s="81" t="s">
        <v>3850</v>
      </c>
      <c r="B8611" s="72" t="s">
        <v>3851</v>
      </c>
      <c r="C8611" s="72">
        <v>7.9736842105263204</v>
      </c>
      <c r="D8611" s="72">
        <v>3</v>
      </c>
      <c r="E8611" s="72">
        <v>3</v>
      </c>
      <c r="F8611" s="72">
        <v>0.157894736842105</v>
      </c>
      <c r="G8611" s="72" t="s">
        <v>3711</v>
      </c>
    </row>
    <row r="8612" spans="1:7" x14ac:dyDescent="0.15">
      <c r="A8612" s="81" t="s">
        <v>450</v>
      </c>
      <c r="B8612" s="72" t="s">
        <v>3792</v>
      </c>
      <c r="C8612" s="72">
        <v>12.157894736842101</v>
      </c>
      <c r="D8612" s="72">
        <v>3</v>
      </c>
      <c r="E8612" s="72">
        <v>2</v>
      </c>
      <c r="F8612" s="72">
        <v>0.103174603174603</v>
      </c>
      <c r="G8612" s="72" t="s">
        <v>3711</v>
      </c>
    </row>
    <row r="8613" spans="1:7" x14ac:dyDescent="0.15">
      <c r="A8613" s="81" t="s">
        <v>3939</v>
      </c>
      <c r="B8613" s="72" t="s">
        <v>4076</v>
      </c>
      <c r="C8613" s="72">
        <v>0.13861386138613899</v>
      </c>
      <c r="D8613" s="72">
        <v>0</v>
      </c>
      <c r="E8613" s="72">
        <v>2</v>
      </c>
      <c r="F8613" s="72">
        <v>9.0476190476190492</v>
      </c>
      <c r="G8613" s="72" t="s">
        <v>3711</v>
      </c>
    </row>
    <row r="8614" spans="1:7" x14ac:dyDescent="0.15">
      <c r="A8614" s="81" t="s">
        <v>4050</v>
      </c>
      <c r="B8614" s="72" t="s">
        <v>3744</v>
      </c>
      <c r="C8614" s="72">
        <v>0.37301587301587302</v>
      </c>
      <c r="D8614" s="72">
        <v>2</v>
      </c>
      <c r="E8614" s="72">
        <v>0</v>
      </c>
      <c r="F8614" s="72">
        <v>3.34653465346535</v>
      </c>
      <c r="G8614" s="72" t="s">
        <v>3711</v>
      </c>
    </row>
    <row r="8615" spans="1:7" x14ac:dyDescent="0.15">
      <c r="A8615" s="81" t="s">
        <v>3813</v>
      </c>
      <c r="B8615" s="72" t="s">
        <v>3944</v>
      </c>
      <c r="C8615" s="72">
        <v>2.1237623762376199</v>
      </c>
      <c r="D8615" s="72">
        <v>0</v>
      </c>
      <c r="E8615" s="72">
        <v>3</v>
      </c>
      <c r="F8615" s="72">
        <v>0.58771929824561397</v>
      </c>
      <c r="G8615" s="72" t="s">
        <v>3711</v>
      </c>
    </row>
    <row r="8616" spans="1:7" x14ac:dyDescent="0.15">
      <c r="A8616" s="81" t="s">
        <v>3968</v>
      </c>
      <c r="B8616" s="72" t="s">
        <v>2370</v>
      </c>
      <c r="C8616" s="72">
        <v>2.2821782178217802</v>
      </c>
      <c r="D8616" s="72">
        <v>0</v>
      </c>
      <c r="E8616" s="72">
        <v>3</v>
      </c>
      <c r="F8616" s="72">
        <v>0.54385964912280704</v>
      </c>
      <c r="G8616" s="72" t="s">
        <v>3711</v>
      </c>
    </row>
    <row r="8617" spans="1:7" x14ac:dyDescent="0.15">
      <c r="A8617" s="81" t="s">
        <v>4163</v>
      </c>
      <c r="B8617" s="72" t="s">
        <v>2571</v>
      </c>
      <c r="C8617" s="72">
        <v>3.1746031746031703E-2</v>
      </c>
      <c r="D8617" s="72">
        <v>2</v>
      </c>
      <c r="E8617" s="72">
        <v>0</v>
      </c>
      <c r="F8617" s="72">
        <v>39.069306930693102</v>
      </c>
      <c r="G8617" s="72" t="s">
        <v>3711</v>
      </c>
    </row>
    <row r="8618" spans="1:7" x14ac:dyDescent="0.15">
      <c r="A8618" s="81" t="s">
        <v>1220</v>
      </c>
      <c r="B8618" s="72" t="s">
        <v>3800</v>
      </c>
      <c r="C8618" s="72">
        <v>28.269841269841301</v>
      </c>
      <c r="D8618" s="72">
        <v>2</v>
      </c>
      <c r="E8618" s="72">
        <v>3</v>
      </c>
      <c r="F8618" s="72">
        <v>4.3859649122807001E-2</v>
      </c>
      <c r="G8618" s="72" t="s">
        <v>3711</v>
      </c>
    </row>
    <row r="8619" spans="1:7" x14ac:dyDescent="0.15">
      <c r="A8619" s="81" t="s">
        <v>4204</v>
      </c>
      <c r="B8619" s="72" t="s">
        <v>3703</v>
      </c>
      <c r="C8619" s="72">
        <v>5.1111111111111098</v>
      </c>
      <c r="D8619" s="72">
        <v>2</v>
      </c>
      <c r="E8619" s="72">
        <v>0</v>
      </c>
      <c r="F8619" s="72">
        <v>0.24257425742574301</v>
      </c>
      <c r="G8619" s="72" t="s">
        <v>3711</v>
      </c>
    </row>
    <row r="8620" spans="1:7" x14ac:dyDescent="0.15">
      <c r="A8620" s="81" t="s">
        <v>1081</v>
      </c>
      <c r="B8620" s="72" t="s">
        <v>3940</v>
      </c>
      <c r="C8620" s="72">
        <v>35.2631578947368</v>
      </c>
      <c r="D8620" s="72">
        <v>3</v>
      </c>
      <c r="E8620" s="72">
        <v>3</v>
      </c>
      <c r="F8620" s="72">
        <v>3.5087719298245598E-2</v>
      </c>
      <c r="G8620" s="72" t="s">
        <v>3711</v>
      </c>
    </row>
    <row r="8621" spans="1:7" x14ac:dyDescent="0.15">
      <c r="A8621" s="81" t="s">
        <v>4161</v>
      </c>
      <c r="B8621" s="72" t="s">
        <v>3674</v>
      </c>
      <c r="C8621" s="72">
        <v>4.4523809523809499</v>
      </c>
      <c r="D8621" s="72">
        <v>2</v>
      </c>
      <c r="E8621" s="72">
        <v>2</v>
      </c>
      <c r="F8621" s="72">
        <v>0.27777777777777801</v>
      </c>
      <c r="G8621" s="72" t="s">
        <v>3711</v>
      </c>
    </row>
    <row r="8622" spans="1:7" x14ac:dyDescent="0.15">
      <c r="A8622" s="81" t="s">
        <v>1105</v>
      </c>
      <c r="B8622" s="72" t="s">
        <v>3727</v>
      </c>
      <c r="C8622" s="72">
        <v>11.7368421052632</v>
      </c>
      <c r="D8622" s="72">
        <v>3</v>
      </c>
      <c r="E8622" s="72">
        <v>3</v>
      </c>
      <c r="F8622" s="72">
        <v>0.105263157894737</v>
      </c>
      <c r="G8622" s="72" t="s">
        <v>3711</v>
      </c>
    </row>
    <row r="8623" spans="1:7" x14ac:dyDescent="0.15">
      <c r="A8623" s="81" t="s">
        <v>4007</v>
      </c>
      <c r="B8623" s="72" t="s">
        <v>1486</v>
      </c>
      <c r="C8623" s="72">
        <v>1.58730158730159E-2</v>
      </c>
      <c r="D8623" s="72">
        <v>2</v>
      </c>
      <c r="E8623" s="72">
        <v>2</v>
      </c>
      <c r="F8623" s="72">
        <v>77.428571428571402</v>
      </c>
      <c r="G8623" s="72" t="s">
        <v>3711</v>
      </c>
    </row>
    <row r="8624" spans="1:7" x14ac:dyDescent="0.15">
      <c r="A8624" s="81" t="s">
        <v>2687</v>
      </c>
      <c r="B8624" s="72" t="s">
        <v>3126</v>
      </c>
      <c r="C8624" s="72">
        <v>9.6491228070175405E-2</v>
      </c>
      <c r="D8624" s="72">
        <v>3</v>
      </c>
      <c r="E8624" s="72">
        <v>3</v>
      </c>
      <c r="F8624" s="72">
        <v>12.719298245614</v>
      </c>
      <c r="G8624" s="72" t="s">
        <v>3711</v>
      </c>
    </row>
    <row r="8625" spans="1:7" x14ac:dyDescent="0.15">
      <c r="A8625" s="81" t="s">
        <v>3750</v>
      </c>
      <c r="B8625" s="72" t="s">
        <v>4006</v>
      </c>
      <c r="C8625" s="72">
        <v>34.7222222222222</v>
      </c>
      <c r="D8625" s="72">
        <v>2</v>
      </c>
      <c r="E8625" s="72">
        <v>3</v>
      </c>
      <c r="F8625" s="72">
        <v>3.5087719298245598E-2</v>
      </c>
      <c r="G8625" s="72" t="s">
        <v>3711</v>
      </c>
    </row>
    <row r="8626" spans="1:7" x14ac:dyDescent="0.15">
      <c r="A8626" s="81" t="s">
        <v>3952</v>
      </c>
      <c r="B8626" s="72" t="s">
        <v>1025</v>
      </c>
      <c r="C8626" s="72">
        <v>8.7719298245613996E-3</v>
      </c>
      <c r="D8626" s="72">
        <v>3</v>
      </c>
      <c r="E8626" s="72">
        <v>2</v>
      </c>
      <c r="F8626" s="72">
        <v>138.777777777778</v>
      </c>
      <c r="G8626" s="72" t="s">
        <v>3711</v>
      </c>
    </row>
    <row r="8627" spans="1:7" x14ac:dyDescent="0.15">
      <c r="A8627" s="81" t="s">
        <v>3970</v>
      </c>
      <c r="B8627" s="72" t="s">
        <v>3638</v>
      </c>
      <c r="C8627" s="72">
        <v>7.0175438596491196E-2</v>
      </c>
      <c r="D8627" s="72">
        <v>3</v>
      </c>
      <c r="E8627" s="72">
        <v>2</v>
      </c>
      <c r="F8627" s="72">
        <v>17.341269841269799</v>
      </c>
      <c r="G8627" s="72" t="s">
        <v>3711</v>
      </c>
    </row>
    <row r="8628" spans="1:7" x14ac:dyDescent="0.15">
      <c r="A8628" s="81" t="s">
        <v>3857</v>
      </c>
      <c r="B8628" s="72" t="s">
        <v>3870</v>
      </c>
      <c r="C8628" s="72">
        <v>1.3333333333333299</v>
      </c>
      <c r="D8628" s="72">
        <v>3</v>
      </c>
      <c r="E8628" s="72">
        <v>3</v>
      </c>
      <c r="F8628" s="72">
        <v>0.91228070175438603</v>
      </c>
      <c r="G8628" s="72" t="s">
        <v>3711</v>
      </c>
    </row>
    <row r="8629" spans="1:7" x14ac:dyDescent="0.15">
      <c r="A8629" s="81" t="s">
        <v>3929</v>
      </c>
      <c r="B8629" s="72" t="s">
        <v>3662</v>
      </c>
      <c r="C8629" s="72">
        <v>0.5</v>
      </c>
      <c r="D8629" s="72">
        <v>3</v>
      </c>
      <c r="E8629" s="72">
        <v>0</v>
      </c>
      <c r="F8629" s="72">
        <v>2.4257425742574301</v>
      </c>
      <c r="G8629" s="72" t="s">
        <v>3711</v>
      </c>
    </row>
    <row r="8630" spans="1:7" x14ac:dyDescent="0.15">
      <c r="A8630" s="81" t="s">
        <v>2556</v>
      </c>
      <c r="B8630" s="72" t="s">
        <v>3917</v>
      </c>
      <c r="C8630" s="72">
        <v>0.52631578947368396</v>
      </c>
      <c r="D8630" s="72">
        <v>3</v>
      </c>
      <c r="E8630" s="72">
        <v>0</v>
      </c>
      <c r="F8630" s="72">
        <v>2.3019801980198</v>
      </c>
      <c r="G8630" s="72" t="s">
        <v>3711</v>
      </c>
    </row>
    <row r="8631" spans="1:7" x14ac:dyDescent="0.15">
      <c r="A8631" s="81" t="s">
        <v>2008</v>
      </c>
      <c r="B8631" s="72" t="s">
        <v>3702</v>
      </c>
      <c r="C8631" s="72">
        <v>68.9444444444444</v>
      </c>
      <c r="D8631" s="72">
        <v>2</v>
      </c>
      <c r="E8631" s="72">
        <v>3</v>
      </c>
      <c r="F8631" s="72">
        <v>1.7543859649122799E-2</v>
      </c>
      <c r="G8631" s="72" t="s">
        <v>3711</v>
      </c>
    </row>
    <row r="8632" spans="1:7" x14ac:dyDescent="0.15">
      <c r="A8632" s="81" t="s">
        <v>4136</v>
      </c>
      <c r="B8632" s="72" t="s">
        <v>3634</v>
      </c>
      <c r="C8632" s="72">
        <v>0.17460317460317501</v>
      </c>
      <c r="D8632" s="72">
        <v>2</v>
      </c>
      <c r="E8632" s="72">
        <v>3</v>
      </c>
      <c r="F8632" s="72">
        <v>6.8947368421052602</v>
      </c>
      <c r="G8632" s="72" t="s">
        <v>3711</v>
      </c>
    </row>
    <row r="8633" spans="1:7" x14ac:dyDescent="0.15">
      <c r="A8633" s="81" t="s">
        <v>450</v>
      </c>
      <c r="B8633" s="72" t="s">
        <v>3577</v>
      </c>
      <c r="C8633" s="72">
        <v>12.157894736842101</v>
      </c>
      <c r="D8633" s="72">
        <v>3</v>
      </c>
      <c r="E8633" s="72">
        <v>0</v>
      </c>
      <c r="F8633" s="72">
        <v>9.9009900990099001E-2</v>
      </c>
      <c r="G8633" s="72" t="s">
        <v>3711</v>
      </c>
    </row>
    <row r="8634" spans="1:7" x14ac:dyDescent="0.15">
      <c r="A8634" s="81" t="s">
        <v>3968</v>
      </c>
      <c r="B8634" s="72" t="s">
        <v>3944</v>
      </c>
      <c r="C8634" s="72">
        <v>3.5087719298245598E-2</v>
      </c>
      <c r="D8634" s="72">
        <v>3</v>
      </c>
      <c r="E8634" s="72">
        <v>2</v>
      </c>
      <c r="F8634" s="72">
        <v>34.2777777777778</v>
      </c>
      <c r="G8634" s="72" t="s">
        <v>3711</v>
      </c>
    </row>
    <row r="8635" spans="1:7" x14ac:dyDescent="0.15">
      <c r="A8635" s="81" t="s">
        <v>3910</v>
      </c>
      <c r="B8635" s="72" t="s">
        <v>3911</v>
      </c>
      <c r="C8635" s="72">
        <v>0.62376237623762398</v>
      </c>
      <c r="D8635" s="72">
        <v>0</v>
      </c>
      <c r="E8635" s="72">
        <v>3</v>
      </c>
      <c r="F8635" s="72">
        <v>1.92105263157895</v>
      </c>
      <c r="G8635" s="72" t="s">
        <v>3711</v>
      </c>
    </row>
    <row r="8636" spans="1:7" x14ac:dyDescent="0.15">
      <c r="A8636" s="81" t="s">
        <v>3841</v>
      </c>
      <c r="B8636" s="72" t="s">
        <v>3731</v>
      </c>
      <c r="C8636" s="72">
        <v>19.476190476190499</v>
      </c>
      <c r="D8636" s="72">
        <v>2</v>
      </c>
      <c r="E8636" s="72">
        <v>3</v>
      </c>
      <c r="F8636" s="72">
        <v>6.14035087719298E-2</v>
      </c>
      <c r="G8636" s="72" t="s">
        <v>3711</v>
      </c>
    </row>
    <row r="8637" spans="1:7" x14ac:dyDescent="0.15">
      <c r="A8637" s="81" t="s">
        <v>3841</v>
      </c>
      <c r="B8637" s="72" t="s">
        <v>3948</v>
      </c>
      <c r="C8637" s="72">
        <v>19.476190476190499</v>
      </c>
      <c r="D8637" s="72">
        <v>2</v>
      </c>
      <c r="E8637" s="72">
        <v>3</v>
      </c>
      <c r="F8637" s="72">
        <v>6.14035087719298E-2</v>
      </c>
      <c r="G8637" s="72" t="s">
        <v>3711</v>
      </c>
    </row>
    <row r="8638" spans="1:7" x14ac:dyDescent="0.15">
      <c r="A8638" s="81" t="s">
        <v>2398</v>
      </c>
      <c r="B8638" s="72" t="s">
        <v>3675</v>
      </c>
      <c r="C8638" s="72">
        <v>0.35087719298245601</v>
      </c>
      <c r="D8638" s="72">
        <v>3</v>
      </c>
      <c r="E8638" s="72">
        <v>0</v>
      </c>
      <c r="F8638" s="72">
        <v>3.4059405940594099</v>
      </c>
      <c r="G8638" s="72" t="s">
        <v>3711</v>
      </c>
    </row>
    <row r="8639" spans="1:7" x14ac:dyDescent="0.15">
      <c r="A8639" s="81" t="s">
        <v>3950</v>
      </c>
      <c r="B8639" s="72" t="s">
        <v>2749</v>
      </c>
      <c r="C8639" s="72">
        <v>0.74752475247524797</v>
      </c>
      <c r="D8639" s="72">
        <v>0</v>
      </c>
      <c r="E8639" s="72">
        <v>3</v>
      </c>
      <c r="F8639" s="72">
        <v>1.59649122807018</v>
      </c>
      <c r="G8639" s="72" t="s">
        <v>3711</v>
      </c>
    </row>
    <row r="8640" spans="1:7" x14ac:dyDescent="0.15">
      <c r="A8640" s="81" t="s">
        <v>4205</v>
      </c>
      <c r="B8640" s="72" t="s">
        <v>3765</v>
      </c>
      <c r="C8640" s="72">
        <v>0.23015873015873001</v>
      </c>
      <c r="D8640" s="72">
        <v>2</v>
      </c>
      <c r="E8640" s="72">
        <v>2</v>
      </c>
      <c r="F8640" s="72">
        <v>5.1825396825396801</v>
      </c>
      <c r="G8640" s="72" t="s">
        <v>3711</v>
      </c>
    </row>
    <row r="8641" spans="1:7" x14ac:dyDescent="0.15">
      <c r="A8641" s="81" t="s">
        <v>3828</v>
      </c>
      <c r="B8641" s="72" t="s">
        <v>2333</v>
      </c>
      <c r="C8641" s="72">
        <v>1.4455445544554499</v>
      </c>
      <c r="D8641" s="72">
        <v>0</v>
      </c>
      <c r="E8641" s="72">
        <v>3</v>
      </c>
      <c r="F8641" s="72">
        <v>0.82456140350877205</v>
      </c>
      <c r="G8641" s="72" t="s">
        <v>3711</v>
      </c>
    </row>
    <row r="8642" spans="1:7" x14ac:dyDescent="0.15">
      <c r="A8642" s="81" t="s">
        <v>1951</v>
      </c>
      <c r="B8642" s="72" t="s">
        <v>3702</v>
      </c>
      <c r="C8642" s="72">
        <v>67.730158730158706</v>
      </c>
      <c r="D8642" s="72">
        <v>2</v>
      </c>
      <c r="E8642" s="72">
        <v>3</v>
      </c>
      <c r="F8642" s="72">
        <v>1.7543859649122799E-2</v>
      </c>
      <c r="G8642" s="72" t="s">
        <v>3711</v>
      </c>
    </row>
    <row r="8643" spans="1:7" x14ac:dyDescent="0.15">
      <c r="A8643" s="81" t="s">
        <v>1951</v>
      </c>
      <c r="B8643" s="72" t="s">
        <v>3686</v>
      </c>
      <c r="C8643" s="72">
        <v>67.730158730158706</v>
      </c>
      <c r="D8643" s="72">
        <v>2</v>
      </c>
      <c r="E8643" s="72">
        <v>3</v>
      </c>
      <c r="F8643" s="72">
        <v>1.7543859649122799E-2</v>
      </c>
      <c r="G8643" s="72" t="s">
        <v>3711</v>
      </c>
    </row>
    <row r="8644" spans="1:7" x14ac:dyDescent="0.15">
      <c r="A8644" s="81" t="s">
        <v>3922</v>
      </c>
      <c r="B8644" s="72" t="s">
        <v>3912</v>
      </c>
      <c r="C8644" s="72">
        <v>1.4523809523809501</v>
      </c>
      <c r="D8644" s="72">
        <v>2</v>
      </c>
      <c r="E8644" s="72">
        <v>2</v>
      </c>
      <c r="F8644" s="72">
        <v>0.817460317460317</v>
      </c>
      <c r="G8644" s="72" t="s">
        <v>3711</v>
      </c>
    </row>
    <row r="8645" spans="1:7" x14ac:dyDescent="0.15">
      <c r="A8645" s="81" t="s">
        <v>4140</v>
      </c>
      <c r="B8645" s="72" t="s">
        <v>4143</v>
      </c>
      <c r="C8645" s="72">
        <v>0.30158730158730201</v>
      </c>
      <c r="D8645" s="72">
        <v>2</v>
      </c>
      <c r="E8645" s="72">
        <v>2</v>
      </c>
      <c r="F8645" s="72">
        <v>3.9365079365079398</v>
      </c>
      <c r="G8645" s="72" t="s">
        <v>3711</v>
      </c>
    </row>
    <row r="8646" spans="1:7" x14ac:dyDescent="0.15">
      <c r="A8646" s="81" t="s">
        <v>3952</v>
      </c>
      <c r="B8646" s="72" t="s">
        <v>1025</v>
      </c>
      <c r="C8646" s="72">
        <v>6.3492063492063502E-2</v>
      </c>
      <c r="D8646" s="72">
        <v>2</v>
      </c>
      <c r="E8646" s="72">
        <v>3</v>
      </c>
      <c r="F8646" s="72">
        <v>18.649122807017498</v>
      </c>
      <c r="G8646" s="72" t="s">
        <v>3711</v>
      </c>
    </row>
    <row r="8647" spans="1:7" x14ac:dyDescent="0.15">
      <c r="A8647" s="81" t="s">
        <v>3762</v>
      </c>
      <c r="B8647" s="72" t="s">
        <v>3784</v>
      </c>
      <c r="C8647" s="72">
        <v>0.859649122807018</v>
      </c>
      <c r="D8647" s="72">
        <v>3</v>
      </c>
      <c r="E8647" s="72">
        <v>3</v>
      </c>
      <c r="F8647" s="72">
        <v>1.37719298245614</v>
      </c>
      <c r="G8647" s="72" t="s">
        <v>3711</v>
      </c>
    </row>
    <row r="8648" spans="1:7" x14ac:dyDescent="0.15">
      <c r="A8648" s="81" t="s">
        <v>4071</v>
      </c>
      <c r="B8648" s="72" t="s">
        <v>2616</v>
      </c>
      <c r="C8648" s="72">
        <v>0.62871287128712905</v>
      </c>
      <c r="D8648" s="72">
        <v>0</v>
      </c>
      <c r="E8648" s="72">
        <v>0</v>
      </c>
      <c r="F8648" s="72">
        <v>1.88118811881188</v>
      </c>
      <c r="G8648" s="72" t="s">
        <v>3711</v>
      </c>
    </row>
    <row r="8649" spans="1:7" x14ac:dyDescent="0.15">
      <c r="A8649" s="81" t="s">
        <v>3918</v>
      </c>
      <c r="B8649" s="72" t="s">
        <v>3993</v>
      </c>
      <c r="C8649" s="72">
        <v>0.62280701754386003</v>
      </c>
      <c r="D8649" s="72">
        <v>3</v>
      </c>
      <c r="E8649" s="72">
        <v>3</v>
      </c>
      <c r="F8649" s="72">
        <v>1.8947368421052599</v>
      </c>
      <c r="G8649" s="72" t="s">
        <v>3711</v>
      </c>
    </row>
    <row r="8650" spans="1:7" x14ac:dyDescent="0.15">
      <c r="A8650" s="81" t="s">
        <v>3833</v>
      </c>
      <c r="B8650" s="72" t="s">
        <v>4010</v>
      </c>
      <c r="C8650" s="72">
        <v>4.5</v>
      </c>
      <c r="D8650" s="72">
        <v>3</v>
      </c>
      <c r="E8650" s="72">
        <v>2</v>
      </c>
      <c r="F8650" s="72">
        <v>0.26190476190476197</v>
      </c>
      <c r="G8650" s="72" t="s">
        <v>3711</v>
      </c>
    </row>
    <row r="8651" spans="1:7" x14ac:dyDescent="0.15">
      <c r="A8651" s="81" t="s">
        <v>4035</v>
      </c>
      <c r="B8651" s="72" t="s">
        <v>3673</v>
      </c>
      <c r="C8651" s="72">
        <v>0.42063492063492097</v>
      </c>
      <c r="D8651" s="72">
        <v>2</v>
      </c>
      <c r="E8651" s="72">
        <v>2</v>
      </c>
      <c r="F8651" s="72">
        <v>2.8015873015873001</v>
      </c>
      <c r="G8651" s="72" t="s">
        <v>3711</v>
      </c>
    </row>
    <row r="8652" spans="1:7" x14ac:dyDescent="0.15">
      <c r="A8652" s="81" t="s">
        <v>4165</v>
      </c>
      <c r="B8652" s="72" t="s">
        <v>3734</v>
      </c>
      <c r="C8652" s="72">
        <v>7.0175438596491196E-2</v>
      </c>
      <c r="D8652" s="72">
        <v>3</v>
      </c>
      <c r="E8652" s="72">
        <v>2</v>
      </c>
      <c r="F8652" s="72">
        <v>16.7222222222222</v>
      </c>
      <c r="G8652" s="72" t="s">
        <v>3711</v>
      </c>
    </row>
    <row r="8653" spans="1:7" x14ac:dyDescent="0.15">
      <c r="A8653" s="81" t="s">
        <v>3962</v>
      </c>
      <c r="B8653" s="72" t="s">
        <v>3737</v>
      </c>
      <c r="C8653" s="72">
        <v>5.3412698412698401</v>
      </c>
      <c r="D8653" s="72">
        <v>2</v>
      </c>
      <c r="E8653" s="72">
        <v>3</v>
      </c>
      <c r="F8653" s="72">
        <v>0.21929824561403499</v>
      </c>
      <c r="G8653" s="72" t="s">
        <v>3711</v>
      </c>
    </row>
    <row r="8654" spans="1:7" x14ac:dyDescent="0.15">
      <c r="A8654" s="81" t="s">
        <v>3827</v>
      </c>
      <c r="B8654" s="72" t="s">
        <v>3917</v>
      </c>
      <c r="C8654" s="72">
        <v>0.50877192982456099</v>
      </c>
      <c r="D8654" s="72">
        <v>3</v>
      </c>
      <c r="E8654" s="72">
        <v>0</v>
      </c>
      <c r="F8654" s="72">
        <v>2.3019801980198</v>
      </c>
      <c r="G8654" s="72" t="s">
        <v>3711</v>
      </c>
    </row>
    <row r="8655" spans="1:7" x14ac:dyDescent="0.15">
      <c r="A8655" s="81" t="s">
        <v>2152</v>
      </c>
      <c r="B8655" s="72" t="s">
        <v>4160</v>
      </c>
      <c r="C8655" s="72">
        <v>36.825396825396801</v>
      </c>
      <c r="D8655" s="72">
        <v>2</v>
      </c>
      <c r="E8655" s="72">
        <v>2</v>
      </c>
      <c r="F8655" s="72">
        <v>3.1746031746031703E-2</v>
      </c>
      <c r="G8655" s="72" t="s">
        <v>3711</v>
      </c>
    </row>
    <row r="8656" spans="1:7" x14ac:dyDescent="0.15">
      <c r="A8656" s="81" t="s">
        <v>3759</v>
      </c>
      <c r="B8656" s="72" t="s">
        <v>2347</v>
      </c>
      <c r="C8656" s="72">
        <v>0.21052631578947401</v>
      </c>
      <c r="D8656" s="72">
        <v>3</v>
      </c>
      <c r="E8656" s="72">
        <v>3</v>
      </c>
      <c r="F8656" s="72">
        <v>5.5263157894736796</v>
      </c>
      <c r="G8656" s="72" t="s">
        <v>3711</v>
      </c>
    </row>
    <row r="8657" spans="1:7" x14ac:dyDescent="0.15">
      <c r="A8657" s="81" t="s">
        <v>2922</v>
      </c>
      <c r="B8657" s="72" t="s">
        <v>3851</v>
      </c>
      <c r="C8657" s="72">
        <v>7.3596491228070198</v>
      </c>
      <c r="D8657" s="72">
        <v>3</v>
      </c>
      <c r="E8657" s="72">
        <v>3</v>
      </c>
      <c r="F8657" s="72">
        <v>0.157894736842105</v>
      </c>
      <c r="G8657" s="72" t="s">
        <v>3711</v>
      </c>
    </row>
    <row r="8658" spans="1:7" x14ac:dyDescent="0.15">
      <c r="A8658" s="81" t="s">
        <v>3770</v>
      </c>
      <c r="B8658" s="72" t="s">
        <v>3797</v>
      </c>
      <c r="C8658" s="72">
        <v>2.4912280701754401</v>
      </c>
      <c r="D8658" s="72">
        <v>3</v>
      </c>
      <c r="E8658" s="72">
        <v>3</v>
      </c>
      <c r="F8658" s="72">
        <v>0.464912280701754</v>
      </c>
      <c r="G8658" s="72" t="s">
        <v>3711</v>
      </c>
    </row>
    <row r="8659" spans="1:7" x14ac:dyDescent="0.15">
      <c r="A8659" s="81" t="s">
        <v>203</v>
      </c>
      <c r="B8659" s="72" t="s">
        <v>2370</v>
      </c>
      <c r="C8659" s="72">
        <v>0.19841269841269801</v>
      </c>
      <c r="D8659" s="72">
        <v>2</v>
      </c>
      <c r="E8659" s="72">
        <v>0</v>
      </c>
      <c r="F8659" s="72">
        <v>5.8366336633663396</v>
      </c>
      <c r="G8659" s="72" t="s">
        <v>3711</v>
      </c>
    </row>
    <row r="8660" spans="1:7" x14ac:dyDescent="0.15">
      <c r="A8660" s="81" t="s">
        <v>3827</v>
      </c>
      <c r="B8660" s="72" t="s">
        <v>3917</v>
      </c>
      <c r="C8660" s="72">
        <v>13.1683168316832</v>
      </c>
      <c r="D8660" s="72">
        <v>0</v>
      </c>
      <c r="E8660" s="72">
        <v>3</v>
      </c>
      <c r="F8660" s="72">
        <v>8.7719298245614002E-2</v>
      </c>
      <c r="G8660" s="72" t="s">
        <v>3711</v>
      </c>
    </row>
    <row r="8661" spans="1:7" x14ac:dyDescent="0.15">
      <c r="A8661" s="81" t="s">
        <v>3738</v>
      </c>
      <c r="B8661" s="72" t="s">
        <v>3767</v>
      </c>
      <c r="C8661" s="72">
        <v>0.81188118811881205</v>
      </c>
      <c r="D8661" s="72">
        <v>0</v>
      </c>
      <c r="E8661" s="72">
        <v>2</v>
      </c>
      <c r="F8661" s="72">
        <v>1.42063492063492</v>
      </c>
      <c r="G8661" s="72" t="s">
        <v>3711</v>
      </c>
    </row>
    <row r="8662" spans="1:7" x14ac:dyDescent="0.15">
      <c r="A8662" s="81" t="s">
        <v>3813</v>
      </c>
      <c r="B8662" s="72" t="s">
        <v>1486</v>
      </c>
      <c r="C8662" s="72">
        <v>2.6315789473684199E-2</v>
      </c>
      <c r="D8662" s="72">
        <v>3</v>
      </c>
      <c r="E8662" s="72">
        <v>0</v>
      </c>
      <c r="F8662" s="72">
        <v>43.777227722772302</v>
      </c>
      <c r="G8662" s="72" t="s">
        <v>3711</v>
      </c>
    </row>
    <row r="8663" spans="1:7" x14ac:dyDescent="0.15">
      <c r="A8663" s="81" t="s">
        <v>3726</v>
      </c>
      <c r="B8663" s="72" t="s">
        <v>2006</v>
      </c>
      <c r="C8663" s="72">
        <v>0.14912280701754399</v>
      </c>
      <c r="D8663" s="72">
        <v>3</v>
      </c>
      <c r="E8663" s="72">
        <v>0</v>
      </c>
      <c r="F8663" s="72">
        <v>7.7178217821782198</v>
      </c>
      <c r="G8663" s="72" t="s">
        <v>3711</v>
      </c>
    </row>
    <row r="8664" spans="1:7" x14ac:dyDescent="0.15">
      <c r="A8664" s="81" t="s">
        <v>4061</v>
      </c>
      <c r="B8664" s="72" t="s">
        <v>4087</v>
      </c>
      <c r="C8664" s="72">
        <v>0.27777777777777801</v>
      </c>
      <c r="D8664" s="72">
        <v>2</v>
      </c>
      <c r="E8664" s="72">
        <v>0</v>
      </c>
      <c r="F8664" s="72">
        <v>4.1188118811881198</v>
      </c>
      <c r="G8664" s="72" t="s">
        <v>3711</v>
      </c>
    </row>
    <row r="8665" spans="1:7" x14ac:dyDescent="0.15">
      <c r="A8665" s="81" t="s">
        <v>3887</v>
      </c>
      <c r="B8665" s="72" t="s">
        <v>3753</v>
      </c>
      <c r="C8665" s="72">
        <v>5.4257425742574297</v>
      </c>
      <c r="D8665" s="72">
        <v>0</v>
      </c>
      <c r="E8665" s="72">
        <v>3</v>
      </c>
      <c r="F8665" s="72">
        <v>0.21052631578947401</v>
      </c>
      <c r="G8665" s="72" t="s">
        <v>3711</v>
      </c>
    </row>
    <row r="8666" spans="1:7" x14ac:dyDescent="0.15">
      <c r="A8666" s="81" t="s">
        <v>2726</v>
      </c>
      <c r="B8666" s="72" t="s">
        <v>3717</v>
      </c>
      <c r="C8666" s="72">
        <v>0.26315789473684198</v>
      </c>
      <c r="D8666" s="72">
        <v>3</v>
      </c>
      <c r="E8666" s="72">
        <v>0</v>
      </c>
      <c r="F8666" s="72">
        <v>4.3316831683168298</v>
      </c>
      <c r="G8666" s="72" t="s">
        <v>3711</v>
      </c>
    </row>
    <row r="8667" spans="1:7" x14ac:dyDescent="0.15">
      <c r="A8667" s="81" t="s">
        <v>1055</v>
      </c>
      <c r="B8667" s="72" t="s">
        <v>3879</v>
      </c>
      <c r="C8667" s="72">
        <v>230.23267326732699</v>
      </c>
      <c r="D8667" s="72">
        <v>0</v>
      </c>
      <c r="E8667" s="72">
        <v>0</v>
      </c>
      <c r="F8667" s="72">
        <v>4.9504950495049497E-3</v>
      </c>
      <c r="G8667" s="72" t="s">
        <v>3711</v>
      </c>
    </row>
    <row r="8668" spans="1:7" x14ac:dyDescent="0.15">
      <c r="A8668" s="81" t="s">
        <v>1055</v>
      </c>
      <c r="B8668" s="72" t="s">
        <v>3973</v>
      </c>
      <c r="C8668" s="72">
        <v>230.23267326732699</v>
      </c>
      <c r="D8668" s="72">
        <v>0</v>
      </c>
      <c r="E8668" s="72">
        <v>0</v>
      </c>
      <c r="F8668" s="72">
        <v>4.9504950495049497E-3</v>
      </c>
      <c r="G8668" s="72" t="s">
        <v>3711</v>
      </c>
    </row>
    <row r="8669" spans="1:7" x14ac:dyDescent="0.15">
      <c r="A8669" s="81" t="s">
        <v>1055</v>
      </c>
      <c r="B8669" s="72" t="s">
        <v>3835</v>
      </c>
      <c r="C8669" s="72">
        <v>230.23267326732699</v>
      </c>
      <c r="D8669" s="72">
        <v>0</v>
      </c>
      <c r="E8669" s="72">
        <v>0</v>
      </c>
      <c r="F8669" s="72">
        <v>4.9504950495049497E-3</v>
      </c>
      <c r="G8669" s="72" t="s">
        <v>3711</v>
      </c>
    </row>
    <row r="8670" spans="1:7" x14ac:dyDescent="0.15">
      <c r="A8670" s="81" t="s">
        <v>1055</v>
      </c>
      <c r="B8670" s="72" t="s">
        <v>3861</v>
      </c>
      <c r="C8670" s="72">
        <v>230.23267326732699</v>
      </c>
      <c r="D8670" s="72">
        <v>0</v>
      </c>
      <c r="E8670" s="72">
        <v>0</v>
      </c>
      <c r="F8670" s="72">
        <v>4.9504950495049497E-3</v>
      </c>
      <c r="G8670" s="72" t="s">
        <v>3711</v>
      </c>
    </row>
    <row r="8671" spans="1:7" x14ac:dyDescent="0.15">
      <c r="A8671" s="81" t="s">
        <v>3934</v>
      </c>
      <c r="B8671" s="72" t="s">
        <v>3652</v>
      </c>
      <c r="C8671" s="72">
        <v>2.5476190476190501</v>
      </c>
      <c r="D8671" s="72">
        <v>2</v>
      </c>
      <c r="E8671" s="72">
        <v>3</v>
      </c>
      <c r="F8671" s="72">
        <v>0.44736842105263203</v>
      </c>
      <c r="G8671" s="72" t="s">
        <v>3711</v>
      </c>
    </row>
    <row r="8672" spans="1:7" x14ac:dyDescent="0.15">
      <c r="A8672" s="81" t="s">
        <v>4022</v>
      </c>
      <c r="B8672" s="72" t="s">
        <v>3722</v>
      </c>
      <c r="C8672" s="72">
        <v>0.72807017543859698</v>
      </c>
      <c r="D8672" s="72">
        <v>3</v>
      </c>
      <c r="E8672" s="72">
        <v>3</v>
      </c>
      <c r="F8672" s="72">
        <v>1.56140350877193</v>
      </c>
      <c r="G8672" s="72" t="s">
        <v>3711</v>
      </c>
    </row>
    <row r="8673" spans="1:7" x14ac:dyDescent="0.15">
      <c r="A8673" s="81" t="s">
        <v>3959</v>
      </c>
      <c r="B8673" s="72" t="s">
        <v>3640</v>
      </c>
      <c r="C8673" s="72">
        <v>1.6111111111111101</v>
      </c>
      <c r="D8673" s="72">
        <v>2</v>
      </c>
      <c r="E8673" s="72">
        <v>3</v>
      </c>
      <c r="F8673" s="72">
        <v>0.70175438596491202</v>
      </c>
      <c r="G8673" s="72" t="s">
        <v>3711</v>
      </c>
    </row>
    <row r="8674" spans="1:7" x14ac:dyDescent="0.15">
      <c r="A8674" s="81" t="s">
        <v>4040</v>
      </c>
      <c r="B8674" s="72" t="s">
        <v>3979</v>
      </c>
      <c r="C8674" s="72">
        <v>2.9841269841269802</v>
      </c>
      <c r="D8674" s="72">
        <v>2</v>
      </c>
      <c r="E8674" s="72">
        <v>3</v>
      </c>
      <c r="F8674" s="72">
        <v>0.37719298245614002</v>
      </c>
      <c r="G8674" s="72" t="s">
        <v>3711</v>
      </c>
    </row>
    <row r="8675" spans="1:7" x14ac:dyDescent="0.15">
      <c r="A8675" s="81" t="s">
        <v>4007</v>
      </c>
      <c r="B8675" s="72" t="s">
        <v>2523</v>
      </c>
      <c r="C8675" s="72">
        <v>1.58730158730159E-2</v>
      </c>
      <c r="D8675" s="72">
        <v>2</v>
      </c>
      <c r="E8675" s="72">
        <v>2</v>
      </c>
      <c r="F8675" s="72">
        <v>70.849206349206398</v>
      </c>
      <c r="G8675" s="72" t="s">
        <v>3711</v>
      </c>
    </row>
    <row r="8676" spans="1:7" x14ac:dyDescent="0.15">
      <c r="A8676" s="81" t="s">
        <v>3938</v>
      </c>
      <c r="B8676" s="72" t="s">
        <v>2347</v>
      </c>
      <c r="C8676" s="72">
        <v>0.20297029702970301</v>
      </c>
      <c r="D8676" s="72">
        <v>0</v>
      </c>
      <c r="E8676" s="72">
        <v>3</v>
      </c>
      <c r="F8676" s="72">
        <v>5.5263157894736796</v>
      </c>
      <c r="G8676" s="72" t="s">
        <v>3711</v>
      </c>
    </row>
    <row r="8677" spans="1:7" x14ac:dyDescent="0.15">
      <c r="A8677" s="81" t="s">
        <v>3482</v>
      </c>
      <c r="B8677" s="72" t="s">
        <v>2275</v>
      </c>
      <c r="C8677" s="72">
        <v>0.157894736842105</v>
      </c>
      <c r="D8677" s="72">
        <v>3</v>
      </c>
      <c r="E8677" s="72">
        <v>0</v>
      </c>
      <c r="F8677" s="72">
        <v>7.0990099009901</v>
      </c>
      <c r="G8677" s="72" t="s">
        <v>3711</v>
      </c>
    </row>
    <row r="8678" spans="1:7" x14ac:dyDescent="0.15">
      <c r="A8678" s="81" t="s">
        <v>3950</v>
      </c>
      <c r="B8678" s="72" t="s">
        <v>2749</v>
      </c>
      <c r="C8678" s="72">
        <v>1.7543859649122799E-2</v>
      </c>
      <c r="D8678" s="72">
        <v>3</v>
      </c>
      <c r="E8678" s="72">
        <v>2</v>
      </c>
      <c r="F8678" s="72">
        <v>63.769841269841301</v>
      </c>
      <c r="G8678" s="72" t="s">
        <v>3711</v>
      </c>
    </row>
    <row r="8679" spans="1:7" x14ac:dyDescent="0.15">
      <c r="A8679" s="81" t="s">
        <v>3730</v>
      </c>
      <c r="B8679" s="72" t="s">
        <v>3675</v>
      </c>
      <c r="C8679" s="72">
        <v>1.23684210526316</v>
      </c>
      <c r="D8679" s="72">
        <v>3</v>
      </c>
      <c r="E8679" s="72">
        <v>3</v>
      </c>
      <c r="F8679" s="72">
        <v>0.90350877192982504</v>
      </c>
      <c r="G8679" s="72" t="s">
        <v>3711</v>
      </c>
    </row>
    <row r="8680" spans="1:7" x14ac:dyDescent="0.15">
      <c r="A8680" s="81" t="s">
        <v>2490</v>
      </c>
      <c r="B8680" s="72" t="s">
        <v>3912</v>
      </c>
      <c r="C8680" s="72">
        <v>1.36633663366337</v>
      </c>
      <c r="D8680" s="72">
        <v>0</v>
      </c>
      <c r="E8680" s="72">
        <v>2</v>
      </c>
      <c r="F8680" s="72">
        <v>0.817460317460317</v>
      </c>
      <c r="G8680" s="72" t="s">
        <v>3711</v>
      </c>
    </row>
    <row r="8681" spans="1:7" x14ac:dyDescent="0.15">
      <c r="A8681" s="81" t="s">
        <v>4206</v>
      </c>
      <c r="B8681" s="72" t="s">
        <v>3894</v>
      </c>
      <c r="C8681" s="72">
        <v>0.11111111111111099</v>
      </c>
      <c r="D8681" s="72">
        <v>2</v>
      </c>
      <c r="E8681" s="72">
        <v>2</v>
      </c>
      <c r="F8681" s="72">
        <v>10.047619047618999</v>
      </c>
      <c r="G8681" s="72" t="s">
        <v>3711</v>
      </c>
    </row>
    <row r="8682" spans="1:7" x14ac:dyDescent="0.15">
      <c r="A8682" s="81" t="s">
        <v>3991</v>
      </c>
      <c r="B8682" s="72" t="s">
        <v>4207</v>
      </c>
      <c r="C8682" s="72">
        <v>10.7920792079208</v>
      </c>
      <c r="D8682" s="72">
        <v>0</v>
      </c>
      <c r="E8682" s="72">
        <v>2</v>
      </c>
      <c r="F8682" s="72">
        <v>0.103174603174603</v>
      </c>
      <c r="G8682" s="72" t="s">
        <v>3711</v>
      </c>
    </row>
    <row r="8683" spans="1:7" x14ac:dyDescent="0.15">
      <c r="A8683" s="81" t="s">
        <v>3750</v>
      </c>
      <c r="B8683" s="72" t="s">
        <v>3878</v>
      </c>
      <c r="C8683" s="72">
        <v>1.92105263157895</v>
      </c>
      <c r="D8683" s="72">
        <v>3</v>
      </c>
      <c r="E8683" s="72">
        <v>2</v>
      </c>
      <c r="F8683" s="72">
        <v>0.57936507936507897</v>
      </c>
      <c r="G8683" s="72" t="s">
        <v>3711</v>
      </c>
    </row>
    <row r="8684" spans="1:7" x14ac:dyDescent="0.15">
      <c r="A8684" s="81" t="s">
        <v>2329</v>
      </c>
      <c r="B8684" s="72" t="s">
        <v>3912</v>
      </c>
      <c r="C8684" s="72">
        <v>1.35964912280702</v>
      </c>
      <c r="D8684" s="72">
        <v>3</v>
      </c>
      <c r="E8684" s="72">
        <v>2</v>
      </c>
      <c r="F8684" s="72">
        <v>0.817460317460317</v>
      </c>
      <c r="G8684" s="72" t="s">
        <v>3711</v>
      </c>
    </row>
    <row r="8685" spans="1:7" x14ac:dyDescent="0.15">
      <c r="A8685" s="81" t="s">
        <v>3857</v>
      </c>
      <c r="B8685" s="72" t="s">
        <v>3870</v>
      </c>
      <c r="C8685" s="72">
        <v>1.21782178217822</v>
      </c>
      <c r="D8685" s="72">
        <v>0</v>
      </c>
      <c r="E8685" s="72">
        <v>3</v>
      </c>
      <c r="F8685" s="72">
        <v>0.91228070175438603</v>
      </c>
      <c r="G8685" s="72" t="s">
        <v>3711</v>
      </c>
    </row>
    <row r="8686" spans="1:7" x14ac:dyDescent="0.15">
      <c r="A8686" s="81" t="s">
        <v>3802</v>
      </c>
      <c r="B8686" s="72" t="s">
        <v>3727</v>
      </c>
      <c r="C8686" s="72">
        <v>10.543859649122799</v>
      </c>
      <c r="D8686" s="72">
        <v>3</v>
      </c>
      <c r="E8686" s="72">
        <v>3</v>
      </c>
      <c r="F8686" s="72">
        <v>0.105263157894737</v>
      </c>
      <c r="G8686" s="72" t="s">
        <v>3711</v>
      </c>
    </row>
    <row r="8687" spans="1:7" x14ac:dyDescent="0.15">
      <c r="A8687" s="81" t="s">
        <v>3848</v>
      </c>
      <c r="B8687" s="72" t="s">
        <v>4027</v>
      </c>
      <c r="C8687" s="72">
        <v>3.0099009900990099</v>
      </c>
      <c r="D8687" s="72">
        <v>0</v>
      </c>
      <c r="E8687" s="72">
        <v>3</v>
      </c>
      <c r="F8687" s="72">
        <v>0.36842105263157898</v>
      </c>
      <c r="G8687" s="72" t="s">
        <v>3711</v>
      </c>
    </row>
    <row r="8688" spans="1:7" x14ac:dyDescent="0.15">
      <c r="A8688" s="81" t="s">
        <v>3874</v>
      </c>
      <c r="B8688" s="72" t="s">
        <v>348</v>
      </c>
      <c r="C8688" s="72">
        <v>2.6315789473684199E-2</v>
      </c>
      <c r="D8688" s="72">
        <v>3</v>
      </c>
      <c r="E8688" s="72">
        <v>0</v>
      </c>
      <c r="F8688" s="72">
        <v>42.118811881188101</v>
      </c>
      <c r="G8688" s="72" t="s">
        <v>3711</v>
      </c>
    </row>
    <row r="8689" spans="1:7" x14ac:dyDescent="0.15">
      <c r="A8689" s="81" t="s">
        <v>3853</v>
      </c>
      <c r="B8689" s="72" t="s">
        <v>3854</v>
      </c>
      <c r="C8689" s="72">
        <v>8.7719298245614002E-2</v>
      </c>
      <c r="D8689" s="72">
        <v>3</v>
      </c>
      <c r="E8689" s="72">
        <v>2</v>
      </c>
      <c r="F8689" s="72">
        <v>12.634920634920601</v>
      </c>
      <c r="G8689" s="72" t="s">
        <v>3711</v>
      </c>
    </row>
    <row r="8690" spans="1:7" x14ac:dyDescent="0.15">
      <c r="A8690" s="81" t="s">
        <v>4208</v>
      </c>
      <c r="B8690" s="72" t="s">
        <v>3058</v>
      </c>
      <c r="C8690" s="72">
        <v>3.9682539682539701E-2</v>
      </c>
      <c r="D8690" s="72">
        <v>2</v>
      </c>
      <c r="E8690" s="72">
        <v>2</v>
      </c>
      <c r="F8690" s="72">
        <v>27.8571428571429</v>
      </c>
      <c r="G8690" s="72" t="s">
        <v>3711</v>
      </c>
    </row>
    <row r="8691" spans="1:7" x14ac:dyDescent="0.15">
      <c r="A8691" s="81" t="s">
        <v>3750</v>
      </c>
      <c r="B8691" s="72" t="s">
        <v>4088</v>
      </c>
      <c r="C8691" s="72">
        <v>34.7222222222222</v>
      </c>
      <c r="D8691" s="72">
        <v>2</v>
      </c>
      <c r="E8691" s="72">
        <v>2</v>
      </c>
      <c r="F8691" s="72">
        <v>3.1746031746031703E-2</v>
      </c>
      <c r="G8691" s="72" t="s">
        <v>3711</v>
      </c>
    </row>
    <row r="8692" spans="1:7" x14ac:dyDescent="0.15">
      <c r="A8692" s="81" t="s">
        <v>4062</v>
      </c>
      <c r="B8692" s="72" t="s">
        <v>4209</v>
      </c>
      <c r="C8692" s="72">
        <v>1.11881188118812</v>
      </c>
      <c r="D8692" s="72">
        <v>0</v>
      </c>
      <c r="E8692" s="72">
        <v>2</v>
      </c>
      <c r="F8692" s="72">
        <v>0.98412698412698396</v>
      </c>
      <c r="G8692" s="72" t="s">
        <v>3711</v>
      </c>
    </row>
    <row r="8693" spans="1:7" x14ac:dyDescent="0.15">
      <c r="A8693" s="81" t="s">
        <v>4119</v>
      </c>
      <c r="B8693" s="72" t="s">
        <v>3819</v>
      </c>
      <c r="C8693" s="72">
        <v>0.682539682539683</v>
      </c>
      <c r="D8693" s="72">
        <v>2</v>
      </c>
      <c r="E8693" s="72">
        <v>2</v>
      </c>
      <c r="F8693" s="72">
        <v>1.6111111111111101</v>
      </c>
      <c r="G8693" s="72" t="s">
        <v>3711</v>
      </c>
    </row>
    <row r="8694" spans="1:7" x14ac:dyDescent="0.15">
      <c r="A8694" s="81" t="s">
        <v>1986</v>
      </c>
      <c r="B8694" s="72" t="s">
        <v>4003</v>
      </c>
      <c r="C8694" s="72">
        <v>17.301587301587301</v>
      </c>
      <c r="D8694" s="72">
        <v>2</v>
      </c>
      <c r="E8694" s="72">
        <v>2</v>
      </c>
      <c r="F8694" s="72">
        <v>6.3492063492063502E-2</v>
      </c>
      <c r="G8694" s="72" t="s">
        <v>3711</v>
      </c>
    </row>
    <row r="8695" spans="1:7" x14ac:dyDescent="0.15">
      <c r="A8695" s="81" t="s">
        <v>203</v>
      </c>
      <c r="B8695" s="72" t="s">
        <v>2347</v>
      </c>
      <c r="C8695" s="72">
        <v>0.19841269841269801</v>
      </c>
      <c r="D8695" s="72">
        <v>2</v>
      </c>
      <c r="E8695" s="72">
        <v>3</v>
      </c>
      <c r="F8695" s="72">
        <v>5.5263157894736796</v>
      </c>
      <c r="G8695" s="72" t="s">
        <v>3711</v>
      </c>
    </row>
    <row r="8696" spans="1:7" x14ac:dyDescent="0.15">
      <c r="A8696" s="81" t="s">
        <v>4132</v>
      </c>
      <c r="B8696" s="72" t="s">
        <v>3652</v>
      </c>
      <c r="C8696" s="72">
        <v>9.5238095238095205E-2</v>
      </c>
      <c r="D8696" s="72">
        <v>2</v>
      </c>
      <c r="E8696" s="72">
        <v>0</v>
      </c>
      <c r="F8696" s="72">
        <v>11.509900990099</v>
      </c>
      <c r="G8696" s="72" t="s">
        <v>3711</v>
      </c>
    </row>
    <row r="8697" spans="1:7" x14ac:dyDescent="0.15">
      <c r="A8697" s="81" t="s">
        <v>271</v>
      </c>
      <c r="B8697" s="72" t="s">
        <v>1337</v>
      </c>
      <c r="C8697" s="72">
        <v>124.753968253968</v>
      </c>
      <c r="D8697" s="72">
        <v>2</v>
      </c>
      <c r="E8697" s="72">
        <v>3</v>
      </c>
      <c r="F8697" s="72">
        <v>8.7719298245613996E-3</v>
      </c>
      <c r="G8697" s="72" t="s">
        <v>3711</v>
      </c>
    </row>
    <row r="8698" spans="1:7" x14ac:dyDescent="0.15">
      <c r="A8698" s="81" t="s">
        <v>3810</v>
      </c>
      <c r="B8698" s="72" t="s">
        <v>4088</v>
      </c>
      <c r="C8698" s="72">
        <v>34.404761904761898</v>
      </c>
      <c r="D8698" s="72">
        <v>2</v>
      </c>
      <c r="E8698" s="72">
        <v>2</v>
      </c>
      <c r="F8698" s="72">
        <v>3.1746031746031703E-2</v>
      </c>
      <c r="G8698" s="72" t="s">
        <v>3711</v>
      </c>
    </row>
    <row r="8699" spans="1:7" x14ac:dyDescent="0.15">
      <c r="A8699" s="81" t="s">
        <v>4181</v>
      </c>
      <c r="B8699" s="72" t="s">
        <v>3713</v>
      </c>
      <c r="C8699" s="72">
        <v>7.9365079365079402E-2</v>
      </c>
      <c r="D8699" s="72">
        <v>2</v>
      </c>
      <c r="E8699" s="72">
        <v>0</v>
      </c>
      <c r="F8699" s="72">
        <v>13.752475247524799</v>
      </c>
      <c r="G8699" s="72" t="s">
        <v>3711</v>
      </c>
    </row>
    <row r="8700" spans="1:7" x14ac:dyDescent="0.15">
      <c r="A8700" s="81" t="s">
        <v>4014</v>
      </c>
      <c r="B8700" s="72" t="s">
        <v>3654</v>
      </c>
      <c r="C8700" s="72">
        <v>1.40350877192982</v>
      </c>
      <c r="D8700" s="72">
        <v>3</v>
      </c>
      <c r="E8700" s="72">
        <v>0</v>
      </c>
      <c r="F8700" s="72">
        <v>0.77722772277227703</v>
      </c>
      <c r="G8700" s="72" t="s">
        <v>3711</v>
      </c>
    </row>
    <row r="8701" spans="1:7" x14ac:dyDescent="0.15">
      <c r="A8701" s="81" t="s">
        <v>3102</v>
      </c>
      <c r="B8701" s="72" t="s">
        <v>3717</v>
      </c>
      <c r="C8701" s="72">
        <v>15.5175438596491</v>
      </c>
      <c r="D8701" s="72">
        <v>3</v>
      </c>
      <c r="E8701" s="72">
        <v>3</v>
      </c>
      <c r="F8701" s="72">
        <v>7.0175438596491196E-2</v>
      </c>
      <c r="G8701" s="72" t="s">
        <v>3711</v>
      </c>
    </row>
    <row r="8702" spans="1:7" x14ac:dyDescent="0.15">
      <c r="A8702" s="81" t="s">
        <v>2013</v>
      </c>
      <c r="B8702" s="72" t="s">
        <v>3819</v>
      </c>
      <c r="C8702" s="72">
        <v>0.67543859649122795</v>
      </c>
      <c r="D8702" s="72">
        <v>3</v>
      </c>
      <c r="E8702" s="72">
        <v>2</v>
      </c>
      <c r="F8702" s="72">
        <v>1.6111111111111101</v>
      </c>
      <c r="G8702" s="72" t="s">
        <v>3711</v>
      </c>
    </row>
    <row r="8703" spans="1:7" x14ac:dyDescent="0.15">
      <c r="A8703" s="81" t="s">
        <v>3829</v>
      </c>
      <c r="B8703" s="72" t="s">
        <v>2006</v>
      </c>
      <c r="C8703" s="72">
        <v>0.140350877192982</v>
      </c>
      <c r="D8703" s="72">
        <v>3</v>
      </c>
      <c r="E8703" s="72">
        <v>0</v>
      </c>
      <c r="F8703" s="72">
        <v>7.7178217821782198</v>
      </c>
      <c r="G8703" s="72" t="s">
        <v>3711</v>
      </c>
    </row>
    <row r="8704" spans="1:7" x14ac:dyDescent="0.15">
      <c r="A8704" s="81" t="s">
        <v>3903</v>
      </c>
      <c r="B8704" s="72" t="s">
        <v>3722</v>
      </c>
      <c r="C8704" s="72">
        <v>3.5087719298245598E-2</v>
      </c>
      <c r="D8704" s="72">
        <v>3</v>
      </c>
      <c r="E8704" s="72">
        <v>2</v>
      </c>
      <c r="F8704" s="72">
        <v>30.849206349206298</v>
      </c>
      <c r="G8704" s="72" t="s">
        <v>3711</v>
      </c>
    </row>
    <row r="8705" spans="1:7" x14ac:dyDescent="0.15">
      <c r="A8705" s="81" t="s">
        <v>494</v>
      </c>
      <c r="B8705" s="72" t="s">
        <v>3792</v>
      </c>
      <c r="C8705" s="72">
        <v>123.298245614035</v>
      </c>
      <c r="D8705" s="72">
        <v>3</v>
      </c>
      <c r="E8705" s="72">
        <v>3</v>
      </c>
      <c r="F8705" s="72">
        <v>8.7719298245613996E-3</v>
      </c>
      <c r="G8705" s="72" t="s">
        <v>3711</v>
      </c>
    </row>
    <row r="8706" spans="1:7" x14ac:dyDescent="0.15">
      <c r="A8706" s="81" t="s">
        <v>3830</v>
      </c>
      <c r="B8706" s="72" t="s">
        <v>3636</v>
      </c>
      <c r="C8706" s="72">
        <v>0.49122807017543901</v>
      </c>
      <c r="D8706" s="72">
        <v>3</v>
      </c>
      <c r="E8706" s="72">
        <v>3</v>
      </c>
      <c r="F8706" s="72">
        <v>2.20175438596491</v>
      </c>
      <c r="G8706" s="72" t="s">
        <v>3711</v>
      </c>
    </row>
    <row r="8707" spans="1:7" x14ac:dyDescent="0.15">
      <c r="A8707" s="81" t="s">
        <v>3482</v>
      </c>
      <c r="B8707" s="72" t="s">
        <v>3812</v>
      </c>
      <c r="C8707" s="72">
        <v>1.0990099009901</v>
      </c>
      <c r="D8707" s="72">
        <v>0</v>
      </c>
      <c r="E8707" s="72">
        <v>0</v>
      </c>
      <c r="F8707" s="72">
        <v>0.98019801980197996</v>
      </c>
      <c r="G8707" s="72" t="s">
        <v>3711</v>
      </c>
    </row>
    <row r="8708" spans="1:7" x14ac:dyDescent="0.15">
      <c r="A8708" s="81" t="s">
        <v>4132</v>
      </c>
      <c r="B8708" s="72" t="s">
        <v>605</v>
      </c>
      <c r="C8708" s="72">
        <v>9.5238095238095205E-2</v>
      </c>
      <c r="D8708" s="72">
        <v>2</v>
      </c>
      <c r="E8708" s="72">
        <v>2</v>
      </c>
      <c r="F8708" s="72">
        <v>11.3095238095238</v>
      </c>
      <c r="G8708" s="72" t="s">
        <v>3711</v>
      </c>
    </row>
    <row r="8709" spans="1:7" x14ac:dyDescent="0.15">
      <c r="A8709" s="81" t="s">
        <v>3925</v>
      </c>
      <c r="B8709" s="72" t="s">
        <v>3849</v>
      </c>
      <c r="C8709" s="72">
        <v>7.0175438596491196E-2</v>
      </c>
      <c r="D8709" s="72">
        <v>3</v>
      </c>
      <c r="E8709" s="72">
        <v>0</v>
      </c>
      <c r="F8709" s="72">
        <v>15.277227722772301</v>
      </c>
      <c r="G8709" s="72" t="s">
        <v>3711</v>
      </c>
    </row>
    <row r="8710" spans="1:7" x14ac:dyDescent="0.15">
      <c r="A8710" s="81" t="s">
        <v>3906</v>
      </c>
      <c r="B8710" s="72" t="s">
        <v>2585</v>
      </c>
      <c r="C8710" s="72">
        <v>0.14912280701754399</v>
      </c>
      <c r="D8710" s="72">
        <v>3</v>
      </c>
      <c r="E8710" s="72">
        <v>0</v>
      </c>
      <c r="F8710" s="72">
        <v>7.1831683168316802</v>
      </c>
      <c r="G8710" s="72" t="s">
        <v>3711</v>
      </c>
    </row>
    <row r="8711" spans="1:7" x14ac:dyDescent="0.15">
      <c r="A8711" s="81" t="s">
        <v>3858</v>
      </c>
      <c r="B8711" s="72" t="s">
        <v>3898</v>
      </c>
      <c r="C8711" s="72">
        <v>6.7456140350877201</v>
      </c>
      <c r="D8711" s="72">
        <v>3</v>
      </c>
      <c r="E8711" s="72">
        <v>2</v>
      </c>
      <c r="F8711" s="72">
        <v>0.158730158730159</v>
      </c>
      <c r="G8711" s="72" t="s">
        <v>3711</v>
      </c>
    </row>
    <row r="8712" spans="1:7" x14ac:dyDescent="0.15">
      <c r="A8712" s="81" t="s">
        <v>2997</v>
      </c>
      <c r="B8712" s="72" t="s">
        <v>4063</v>
      </c>
      <c r="C8712" s="72">
        <v>0.82456140350877205</v>
      </c>
      <c r="D8712" s="72">
        <v>3</v>
      </c>
      <c r="E8712" s="72">
        <v>2</v>
      </c>
      <c r="F8712" s="72">
        <v>1.2936507936507899</v>
      </c>
      <c r="G8712" s="72" t="s">
        <v>3711</v>
      </c>
    </row>
    <row r="8713" spans="1:7" x14ac:dyDescent="0.15">
      <c r="A8713" s="81" t="s">
        <v>3482</v>
      </c>
      <c r="B8713" s="72" t="s">
        <v>3791</v>
      </c>
      <c r="C8713" s="72">
        <v>1.0990099009901</v>
      </c>
      <c r="D8713" s="72">
        <v>0</v>
      </c>
      <c r="E8713" s="72">
        <v>0</v>
      </c>
      <c r="F8713" s="72">
        <v>0.97029702970297005</v>
      </c>
      <c r="G8713" s="72" t="s">
        <v>3711</v>
      </c>
    </row>
    <row r="8714" spans="1:7" x14ac:dyDescent="0.15">
      <c r="A8714" s="81" t="s">
        <v>4044</v>
      </c>
      <c r="B8714" s="72" t="s">
        <v>3812</v>
      </c>
      <c r="C8714" s="72">
        <v>1.0873015873015901</v>
      </c>
      <c r="D8714" s="72">
        <v>2</v>
      </c>
      <c r="E8714" s="72">
        <v>0</v>
      </c>
      <c r="F8714" s="72">
        <v>0.98019801980197996</v>
      </c>
      <c r="G8714" s="72" t="s">
        <v>3711</v>
      </c>
    </row>
    <row r="8715" spans="1:7" x14ac:dyDescent="0.15">
      <c r="A8715" s="81" t="s">
        <v>4048</v>
      </c>
      <c r="B8715" s="72" t="s">
        <v>3674</v>
      </c>
      <c r="C8715" s="72">
        <v>3.8316831683168302</v>
      </c>
      <c r="D8715" s="72">
        <v>0</v>
      </c>
      <c r="E8715" s="72">
        <v>2</v>
      </c>
      <c r="F8715" s="72">
        <v>0.27777777777777801</v>
      </c>
      <c r="G8715" s="72" t="s">
        <v>3711</v>
      </c>
    </row>
    <row r="8716" spans="1:7" x14ac:dyDescent="0.15">
      <c r="A8716" s="81" t="s">
        <v>3950</v>
      </c>
      <c r="B8716" s="72" t="s">
        <v>3767</v>
      </c>
      <c r="C8716" s="72">
        <v>0.74752475247524797</v>
      </c>
      <c r="D8716" s="72">
        <v>0</v>
      </c>
      <c r="E8716" s="72">
        <v>2</v>
      </c>
      <c r="F8716" s="72">
        <v>1.42063492063492</v>
      </c>
      <c r="G8716" s="72" t="s">
        <v>3711</v>
      </c>
    </row>
    <row r="8717" spans="1:7" x14ac:dyDescent="0.15">
      <c r="A8717" s="81" t="s">
        <v>3813</v>
      </c>
      <c r="B8717" s="72" t="s">
        <v>3725</v>
      </c>
      <c r="C8717" s="72">
        <v>2.1237623762376199</v>
      </c>
      <c r="D8717" s="72">
        <v>0</v>
      </c>
      <c r="E8717" s="72">
        <v>3</v>
      </c>
      <c r="F8717" s="72">
        <v>0.5</v>
      </c>
      <c r="G8717" s="72" t="s">
        <v>3711</v>
      </c>
    </row>
    <row r="8718" spans="1:7" x14ac:dyDescent="0.15">
      <c r="A8718" s="81" t="s">
        <v>3881</v>
      </c>
      <c r="B8718" s="72" t="s">
        <v>3943</v>
      </c>
      <c r="C8718" s="72">
        <v>7.0175438596491196E-2</v>
      </c>
      <c r="D8718" s="72">
        <v>3</v>
      </c>
      <c r="E8718" s="72">
        <v>0</v>
      </c>
      <c r="F8718" s="72">
        <v>15.0841584158416</v>
      </c>
      <c r="G8718" s="72" t="s">
        <v>3711</v>
      </c>
    </row>
    <row r="8719" spans="1:7" x14ac:dyDescent="0.15">
      <c r="A8719" s="81" t="s">
        <v>2014</v>
      </c>
      <c r="B8719" s="72" t="s">
        <v>3573</v>
      </c>
      <c r="C8719" s="72">
        <v>0.114035087719298</v>
      </c>
      <c r="D8719" s="72">
        <v>3</v>
      </c>
      <c r="E8719" s="72">
        <v>2</v>
      </c>
      <c r="F8719" s="72">
        <v>9.2698412698412707</v>
      </c>
      <c r="G8719" s="72" t="s">
        <v>3711</v>
      </c>
    </row>
    <row r="8720" spans="1:7" x14ac:dyDescent="0.15">
      <c r="A8720" s="81" t="s">
        <v>4044</v>
      </c>
      <c r="B8720" s="72" t="s">
        <v>3791</v>
      </c>
      <c r="C8720" s="72">
        <v>1.0873015873015901</v>
      </c>
      <c r="D8720" s="72">
        <v>2</v>
      </c>
      <c r="E8720" s="72">
        <v>0</v>
      </c>
      <c r="F8720" s="72">
        <v>0.97029702970297005</v>
      </c>
      <c r="G8720" s="72" t="s">
        <v>3711</v>
      </c>
    </row>
    <row r="8721" spans="1:7" x14ac:dyDescent="0.15">
      <c r="A8721" s="81" t="s">
        <v>3762</v>
      </c>
      <c r="B8721" s="72" t="s">
        <v>4075</v>
      </c>
      <c r="C8721" s="72">
        <v>5.9009900990099</v>
      </c>
      <c r="D8721" s="72">
        <v>0</v>
      </c>
      <c r="E8721" s="72">
        <v>0</v>
      </c>
      <c r="F8721" s="72">
        <v>0.17821782178217799</v>
      </c>
      <c r="G8721" s="72" t="s">
        <v>3711</v>
      </c>
    </row>
    <row r="8722" spans="1:7" x14ac:dyDescent="0.15">
      <c r="A8722" s="81" t="s">
        <v>3780</v>
      </c>
      <c r="B8722" s="72" t="s">
        <v>4079</v>
      </c>
      <c r="C8722" s="72">
        <v>2.0614035087719298</v>
      </c>
      <c r="D8722" s="72">
        <v>3</v>
      </c>
      <c r="E8722" s="72">
        <v>3</v>
      </c>
      <c r="F8722" s="72">
        <v>0.50877192982456099</v>
      </c>
      <c r="G8722" s="72" t="s">
        <v>3711</v>
      </c>
    </row>
    <row r="8723" spans="1:7" x14ac:dyDescent="0.15">
      <c r="A8723" s="81" t="s">
        <v>3735</v>
      </c>
      <c r="B8723" s="72" t="s">
        <v>3703</v>
      </c>
      <c r="C8723" s="72">
        <v>4.3118811881188099</v>
      </c>
      <c r="D8723" s="72">
        <v>0</v>
      </c>
      <c r="E8723" s="72">
        <v>0</v>
      </c>
      <c r="F8723" s="72">
        <v>0.24257425742574301</v>
      </c>
      <c r="G8723" s="72" t="s">
        <v>3711</v>
      </c>
    </row>
    <row r="8724" spans="1:7" x14ac:dyDescent="0.15">
      <c r="A8724" s="81" t="s">
        <v>4035</v>
      </c>
      <c r="B8724" s="72" t="s">
        <v>3664</v>
      </c>
      <c r="C8724" s="72">
        <v>0.21782178217821799</v>
      </c>
      <c r="D8724" s="72">
        <v>0</v>
      </c>
      <c r="E8724" s="72">
        <v>0</v>
      </c>
      <c r="F8724" s="72">
        <v>4.7970297029703</v>
      </c>
      <c r="G8724" s="72" t="s">
        <v>3711</v>
      </c>
    </row>
    <row r="8725" spans="1:7" x14ac:dyDescent="0.15">
      <c r="A8725" s="81" t="s">
        <v>4007</v>
      </c>
      <c r="B8725" s="72" t="s">
        <v>3126</v>
      </c>
      <c r="C8725" s="72">
        <v>3.5087719298245598E-2</v>
      </c>
      <c r="D8725" s="72">
        <v>3</v>
      </c>
      <c r="E8725" s="72">
        <v>0</v>
      </c>
      <c r="F8725" s="72">
        <v>29.638613861386101</v>
      </c>
      <c r="G8725" s="72" t="s">
        <v>3711</v>
      </c>
    </row>
    <row r="8726" spans="1:7" x14ac:dyDescent="0.15">
      <c r="A8726" s="81" t="s">
        <v>3805</v>
      </c>
      <c r="B8726" s="72" t="s">
        <v>3784</v>
      </c>
      <c r="C8726" s="72">
        <v>0.75247524752475203</v>
      </c>
      <c r="D8726" s="72">
        <v>0</v>
      </c>
      <c r="E8726" s="72">
        <v>3</v>
      </c>
      <c r="F8726" s="72">
        <v>1.37719298245614</v>
      </c>
      <c r="G8726" s="72" t="s">
        <v>3711</v>
      </c>
    </row>
    <row r="8727" spans="1:7" x14ac:dyDescent="0.15">
      <c r="A8727" s="81" t="s">
        <v>762</v>
      </c>
      <c r="B8727" s="72" t="s">
        <v>3975</v>
      </c>
      <c r="C8727" s="72">
        <v>69.771929824561397</v>
      </c>
      <c r="D8727" s="72">
        <v>3</v>
      </c>
      <c r="E8727" s="72">
        <v>0</v>
      </c>
      <c r="F8727" s="72">
        <v>1.4851485148514899E-2</v>
      </c>
      <c r="G8727" s="72" t="s">
        <v>3711</v>
      </c>
    </row>
    <row r="8728" spans="1:7" x14ac:dyDescent="0.15">
      <c r="A8728" s="81" t="s">
        <v>4035</v>
      </c>
      <c r="B8728" s="72" t="s">
        <v>3647</v>
      </c>
      <c r="C8728" s="72">
        <v>0.13157894736842099</v>
      </c>
      <c r="D8728" s="72">
        <v>3</v>
      </c>
      <c r="E8728" s="72">
        <v>0</v>
      </c>
      <c r="F8728" s="72">
        <v>7.8613861386138604</v>
      </c>
      <c r="G8728" s="72" t="s">
        <v>3711</v>
      </c>
    </row>
    <row r="8729" spans="1:7" x14ac:dyDescent="0.15">
      <c r="A8729" s="81" t="s">
        <v>3749</v>
      </c>
      <c r="B8729" s="72" t="s">
        <v>4192</v>
      </c>
      <c r="C8729" s="72">
        <v>25.930693069306901</v>
      </c>
      <c r="D8729" s="72">
        <v>0</v>
      </c>
      <c r="E8729" s="72">
        <v>2</v>
      </c>
      <c r="F8729" s="72">
        <v>3.9682539682539701E-2</v>
      </c>
      <c r="G8729" s="72" t="s">
        <v>3711</v>
      </c>
    </row>
    <row r="8730" spans="1:7" x14ac:dyDescent="0.15">
      <c r="A8730" s="81" t="s">
        <v>3991</v>
      </c>
      <c r="B8730" s="72" t="s">
        <v>4210</v>
      </c>
      <c r="C8730" s="72">
        <v>10.7920792079208</v>
      </c>
      <c r="D8730" s="72">
        <v>0</v>
      </c>
      <c r="E8730" s="72">
        <v>2</v>
      </c>
      <c r="F8730" s="72">
        <v>9.5238095238095205E-2</v>
      </c>
      <c r="G8730" s="72" t="s">
        <v>3711</v>
      </c>
    </row>
    <row r="8731" spans="1:7" x14ac:dyDescent="0.15">
      <c r="A8731" s="81" t="s">
        <v>3752</v>
      </c>
      <c r="B8731" s="72" t="s">
        <v>3716</v>
      </c>
      <c r="C8731" s="72">
        <v>9</v>
      </c>
      <c r="D8731" s="72">
        <v>2</v>
      </c>
      <c r="E8731" s="72">
        <v>3</v>
      </c>
      <c r="F8731" s="72">
        <v>0.114035087719298</v>
      </c>
      <c r="G8731" s="72" t="s">
        <v>3711</v>
      </c>
    </row>
    <row r="8732" spans="1:7" x14ac:dyDescent="0.15">
      <c r="A8732" s="81" t="s">
        <v>3964</v>
      </c>
      <c r="B8732" s="72" t="s">
        <v>3638</v>
      </c>
      <c r="C8732" s="72">
        <v>2.0099009900990099</v>
      </c>
      <c r="D8732" s="72">
        <v>0</v>
      </c>
      <c r="E8732" s="72">
        <v>3</v>
      </c>
      <c r="F8732" s="72">
        <v>0.50877192982456099</v>
      </c>
      <c r="G8732" s="72" t="s">
        <v>3711</v>
      </c>
    </row>
    <row r="8733" spans="1:7" x14ac:dyDescent="0.15">
      <c r="A8733" s="81" t="s">
        <v>203</v>
      </c>
      <c r="B8733" s="72" t="s">
        <v>3675</v>
      </c>
      <c r="C8733" s="72">
        <v>7.1315789473684204</v>
      </c>
      <c r="D8733" s="72">
        <v>3</v>
      </c>
      <c r="E8733" s="72">
        <v>2</v>
      </c>
      <c r="F8733" s="72">
        <v>0.14285714285714299</v>
      </c>
      <c r="G8733" s="72" t="s">
        <v>3711</v>
      </c>
    </row>
    <row r="8734" spans="1:7" x14ac:dyDescent="0.15">
      <c r="A8734" s="81" t="s">
        <v>3954</v>
      </c>
      <c r="B8734" s="72" t="s">
        <v>4157</v>
      </c>
      <c r="C8734" s="72">
        <v>1.0079365079365099</v>
      </c>
      <c r="D8734" s="72">
        <v>2</v>
      </c>
      <c r="E8734" s="72">
        <v>2</v>
      </c>
      <c r="F8734" s="72">
        <v>1.0079365079365099</v>
      </c>
      <c r="G8734" s="72" t="s">
        <v>3711</v>
      </c>
    </row>
    <row r="8735" spans="1:7" x14ac:dyDescent="0.15">
      <c r="A8735" s="81" t="s">
        <v>4188</v>
      </c>
      <c r="B8735" s="72" t="s">
        <v>3897</v>
      </c>
      <c r="C8735" s="72">
        <v>2.7777777777777799</v>
      </c>
      <c r="D8735" s="72">
        <v>2</v>
      </c>
      <c r="E8735" s="72">
        <v>2</v>
      </c>
      <c r="F8735" s="72">
        <v>0.365079365079365</v>
      </c>
      <c r="G8735" s="72" t="s">
        <v>3711</v>
      </c>
    </row>
    <row r="8736" spans="1:7" x14ac:dyDescent="0.15">
      <c r="A8736" s="81" t="s">
        <v>3799</v>
      </c>
      <c r="B8736" s="72" t="s">
        <v>3632</v>
      </c>
      <c r="C8736" s="72">
        <v>0.56140350877193002</v>
      </c>
      <c r="D8736" s="72">
        <v>3</v>
      </c>
      <c r="E8736" s="72">
        <v>0</v>
      </c>
      <c r="F8736" s="72">
        <v>1.8019801980198</v>
      </c>
      <c r="G8736" s="72" t="s">
        <v>3711</v>
      </c>
    </row>
    <row r="8737" spans="1:7" x14ac:dyDescent="0.15">
      <c r="A8737" s="81" t="s">
        <v>4028</v>
      </c>
      <c r="B8737" s="72" t="s">
        <v>3792</v>
      </c>
      <c r="C8737" s="72">
        <v>1.2277227722772299</v>
      </c>
      <c r="D8737" s="72">
        <v>0</v>
      </c>
      <c r="E8737" s="72">
        <v>0</v>
      </c>
      <c r="F8737" s="72">
        <v>0.82178217821782196</v>
      </c>
      <c r="G8737" s="72" t="s">
        <v>3711</v>
      </c>
    </row>
    <row r="8738" spans="1:7" x14ac:dyDescent="0.15">
      <c r="A8738" s="81" t="s">
        <v>3750</v>
      </c>
      <c r="B8738" s="72" t="s">
        <v>3798</v>
      </c>
      <c r="C8738" s="72">
        <v>1.92105263157895</v>
      </c>
      <c r="D8738" s="72">
        <v>3</v>
      </c>
      <c r="E8738" s="72">
        <v>0</v>
      </c>
      <c r="F8738" s="72">
        <v>0.524752475247525</v>
      </c>
      <c r="G8738" s="72" t="s">
        <v>3711</v>
      </c>
    </row>
    <row r="8739" spans="1:7" x14ac:dyDescent="0.15">
      <c r="A8739" s="81" t="s">
        <v>3805</v>
      </c>
      <c r="B8739" s="72" t="s">
        <v>3863</v>
      </c>
      <c r="C8739" s="72">
        <v>16.365079365079399</v>
      </c>
      <c r="D8739" s="72">
        <v>2</v>
      </c>
      <c r="E8739" s="72">
        <v>3</v>
      </c>
      <c r="F8739" s="72">
        <v>6.14035087719298E-2</v>
      </c>
      <c r="G8739" s="72" t="s">
        <v>3711</v>
      </c>
    </row>
    <row r="8740" spans="1:7" x14ac:dyDescent="0.15">
      <c r="A8740" s="81" t="s">
        <v>2687</v>
      </c>
      <c r="B8740" s="72" t="s">
        <v>3716</v>
      </c>
      <c r="C8740" s="72">
        <v>9.6491228070175405E-2</v>
      </c>
      <c r="D8740" s="72">
        <v>3</v>
      </c>
      <c r="E8740" s="72">
        <v>2</v>
      </c>
      <c r="F8740" s="72">
        <v>10.396825396825401</v>
      </c>
      <c r="G8740" s="72" t="s">
        <v>3711</v>
      </c>
    </row>
    <row r="8741" spans="1:7" x14ac:dyDescent="0.15">
      <c r="A8741" s="81" t="s">
        <v>4016</v>
      </c>
      <c r="B8741" s="72" t="s">
        <v>4211</v>
      </c>
      <c r="C8741" s="72">
        <v>6.3174603174603199</v>
      </c>
      <c r="D8741" s="72">
        <v>2</v>
      </c>
      <c r="E8741" s="72">
        <v>2</v>
      </c>
      <c r="F8741" s="72">
        <v>0.158730158730159</v>
      </c>
      <c r="G8741" s="72" t="s">
        <v>3711</v>
      </c>
    </row>
    <row r="8742" spans="1:7" x14ac:dyDescent="0.15">
      <c r="A8742" s="81" t="s">
        <v>2396</v>
      </c>
      <c r="B8742" s="72" t="s">
        <v>3956</v>
      </c>
      <c r="C8742" s="72">
        <v>1.03465346534653</v>
      </c>
      <c r="D8742" s="72">
        <v>0</v>
      </c>
      <c r="E8742" s="72">
        <v>2</v>
      </c>
      <c r="F8742" s="72">
        <v>0.96825396825396803</v>
      </c>
      <c r="G8742" s="72" t="s">
        <v>3711</v>
      </c>
    </row>
    <row r="8743" spans="1:7" x14ac:dyDescent="0.15">
      <c r="A8743" s="81" t="s">
        <v>3818</v>
      </c>
      <c r="B8743" s="72" t="s">
        <v>2571</v>
      </c>
      <c r="C8743" s="72">
        <v>0.18421052631578899</v>
      </c>
      <c r="D8743" s="72">
        <v>3</v>
      </c>
      <c r="E8743" s="72">
        <v>3</v>
      </c>
      <c r="F8743" s="72">
        <v>5.40350877192982</v>
      </c>
      <c r="G8743" s="72" t="s">
        <v>3711</v>
      </c>
    </row>
    <row r="8744" spans="1:7" x14ac:dyDescent="0.15">
      <c r="A8744" s="81" t="s">
        <v>3822</v>
      </c>
      <c r="B8744" s="72" t="s">
        <v>3731</v>
      </c>
      <c r="C8744" s="72">
        <v>0.36842105263157898</v>
      </c>
      <c r="D8744" s="72">
        <v>3</v>
      </c>
      <c r="E8744" s="72">
        <v>0</v>
      </c>
      <c r="F8744" s="72">
        <v>2.6881188118811901</v>
      </c>
      <c r="G8744" s="72" t="s">
        <v>3711</v>
      </c>
    </row>
    <row r="8745" spans="1:7" x14ac:dyDescent="0.15">
      <c r="A8745" s="81" t="s">
        <v>2505</v>
      </c>
      <c r="B8745" s="72" t="s">
        <v>2370</v>
      </c>
      <c r="C8745" s="72">
        <v>1.81683168316832</v>
      </c>
      <c r="D8745" s="72">
        <v>0</v>
      </c>
      <c r="E8745" s="72">
        <v>3</v>
      </c>
      <c r="F8745" s="72">
        <v>0.54385964912280704</v>
      </c>
      <c r="G8745" s="72" t="s">
        <v>3711</v>
      </c>
    </row>
    <row r="8746" spans="1:7" x14ac:dyDescent="0.15">
      <c r="A8746" s="81" t="s">
        <v>3976</v>
      </c>
      <c r="B8746" s="72" t="s">
        <v>4067</v>
      </c>
      <c r="C8746" s="72">
        <v>0.61881188118811903</v>
      </c>
      <c r="D8746" s="72">
        <v>0</v>
      </c>
      <c r="E8746" s="72">
        <v>2</v>
      </c>
      <c r="F8746" s="72">
        <v>1.5952380952381</v>
      </c>
      <c r="G8746" s="72" t="s">
        <v>3711</v>
      </c>
    </row>
    <row r="8747" spans="1:7" x14ac:dyDescent="0.15">
      <c r="A8747" s="81" t="s">
        <v>4002</v>
      </c>
      <c r="B8747" s="72" t="s">
        <v>3979</v>
      </c>
      <c r="C8747" s="72">
        <v>0.114035087719298</v>
      </c>
      <c r="D8747" s="72">
        <v>3</v>
      </c>
      <c r="E8747" s="72">
        <v>2</v>
      </c>
      <c r="F8747" s="72">
        <v>8.6507936507936503</v>
      </c>
      <c r="G8747" s="72" t="s">
        <v>3711</v>
      </c>
    </row>
    <row r="8748" spans="1:7" x14ac:dyDescent="0.15">
      <c r="A8748" s="81" t="s">
        <v>4022</v>
      </c>
      <c r="B8748" s="72" t="s">
        <v>1628</v>
      </c>
      <c r="C8748" s="72">
        <v>9.9009900990099001E-2</v>
      </c>
      <c r="D8748" s="72">
        <v>0</v>
      </c>
      <c r="E8748" s="72">
        <v>3</v>
      </c>
      <c r="F8748" s="72">
        <v>9.9473684210526301</v>
      </c>
      <c r="G8748" s="72" t="s">
        <v>3711</v>
      </c>
    </row>
    <row r="8749" spans="1:7" x14ac:dyDescent="0.15">
      <c r="A8749" s="81" t="s">
        <v>3735</v>
      </c>
      <c r="B8749" s="72" t="s">
        <v>4069</v>
      </c>
      <c r="C8749" s="72">
        <v>4.3118811881188099</v>
      </c>
      <c r="D8749" s="72">
        <v>0</v>
      </c>
      <c r="E8749" s="72">
        <v>3</v>
      </c>
      <c r="F8749" s="72">
        <v>0.22807017543859601</v>
      </c>
      <c r="G8749" s="72" t="s">
        <v>3711</v>
      </c>
    </row>
    <row r="8750" spans="1:7" x14ac:dyDescent="0.15">
      <c r="A8750" s="81" t="s">
        <v>4161</v>
      </c>
      <c r="B8750" s="72" t="s">
        <v>4162</v>
      </c>
      <c r="C8750" s="72">
        <v>1.5445544554455399</v>
      </c>
      <c r="D8750" s="72">
        <v>0</v>
      </c>
      <c r="E8750" s="72">
        <v>2</v>
      </c>
      <c r="F8750" s="72">
        <v>0.634920634920635</v>
      </c>
      <c r="G8750" s="72" t="s">
        <v>3711</v>
      </c>
    </row>
    <row r="8751" spans="1:7" x14ac:dyDescent="0.15">
      <c r="A8751" s="81" t="s">
        <v>4177</v>
      </c>
      <c r="B8751" s="72" t="s">
        <v>3893</v>
      </c>
      <c r="C8751" s="72">
        <v>0.20792079207920799</v>
      </c>
      <c r="D8751" s="72">
        <v>0</v>
      </c>
      <c r="E8751" s="72">
        <v>0</v>
      </c>
      <c r="F8751" s="72">
        <v>4.7079207920792099</v>
      </c>
      <c r="G8751" s="72" t="s">
        <v>3711</v>
      </c>
    </row>
    <row r="8752" spans="1:7" x14ac:dyDescent="0.15">
      <c r="A8752" s="81" t="s">
        <v>4125</v>
      </c>
      <c r="B8752" s="72" t="s">
        <v>2616</v>
      </c>
      <c r="C8752" s="72">
        <v>0.51980198019802004</v>
      </c>
      <c r="D8752" s="72">
        <v>0</v>
      </c>
      <c r="E8752" s="72">
        <v>0</v>
      </c>
      <c r="F8752" s="72">
        <v>1.88118811881188</v>
      </c>
      <c r="G8752" s="72" t="s">
        <v>3711</v>
      </c>
    </row>
    <row r="8753" spans="1:7" x14ac:dyDescent="0.15">
      <c r="A8753" s="81" t="s">
        <v>3274</v>
      </c>
      <c r="B8753" s="72" t="s">
        <v>3931</v>
      </c>
      <c r="C8753" s="72">
        <v>27.841584158415799</v>
      </c>
      <c r="D8753" s="72">
        <v>0</v>
      </c>
      <c r="E8753" s="72">
        <v>3</v>
      </c>
      <c r="F8753" s="72">
        <v>3.5087719298245598E-2</v>
      </c>
      <c r="G8753" s="72" t="s">
        <v>3711</v>
      </c>
    </row>
    <row r="8754" spans="1:7" x14ac:dyDescent="0.15">
      <c r="A8754" s="81" t="s">
        <v>3994</v>
      </c>
      <c r="B8754" s="72" t="s">
        <v>3908</v>
      </c>
      <c r="C8754" s="72">
        <v>0.126984126984127</v>
      </c>
      <c r="D8754" s="72">
        <v>2</v>
      </c>
      <c r="E8754" s="72">
        <v>2</v>
      </c>
      <c r="F8754" s="72">
        <v>7.6904761904761898</v>
      </c>
      <c r="G8754" s="72" t="s">
        <v>3711</v>
      </c>
    </row>
    <row r="8755" spans="1:7" x14ac:dyDescent="0.15">
      <c r="A8755" s="81" t="s">
        <v>4132</v>
      </c>
      <c r="B8755" s="72" t="s">
        <v>605</v>
      </c>
      <c r="C8755" s="72">
        <v>9.5238095238095205E-2</v>
      </c>
      <c r="D8755" s="72">
        <v>2</v>
      </c>
      <c r="E8755" s="72">
        <v>0</v>
      </c>
      <c r="F8755" s="72">
        <v>10.247524752475201</v>
      </c>
      <c r="G8755" s="72" t="s">
        <v>3711</v>
      </c>
    </row>
    <row r="8756" spans="1:7" x14ac:dyDescent="0.15">
      <c r="A8756" s="81" t="s">
        <v>3787</v>
      </c>
      <c r="B8756" s="72" t="s">
        <v>2548</v>
      </c>
      <c r="C8756" s="72">
        <v>0.59405940594059403</v>
      </c>
      <c r="D8756" s="72">
        <v>0</v>
      </c>
      <c r="E8756" s="72">
        <v>3</v>
      </c>
      <c r="F8756" s="72">
        <v>1.6315789473684199</v>
      </c>
      <c r="G8756" s="72" t="s">
        <v>3711</v>
      </c>
    </row>
    <row r="8757" spans="1:7" x14ac:dyDescent="0.15">
      <c r="A8757" s="81" t="s">
        <v>262</v>
      </c>
      <c r="B8757" s="72" t="s">
        <v>3723</v>
      </c>
      <c r="C8757" s="72">
        <v>55.094059405940598</v>
      </c>
      <c r="D8757" s="72">
        <v>0</v>
      </c>
      <c r="E8757" s="72">
        <v>3</v>
      </c>
      <c r="F8757" s="72">
        <v>1.7543859649122799E-2</v>
      </c>
      <c r="G8757" s="72" t="s">
        <v>3711</v>
      </c>
    </row>
    <row r="8758" spans="1:7" x14ac:dyDescent="0.15">
      <c r="A8758" s="81" t="s">
        <v>3918</v>
      </c>
      <c r="B8758" s="72" t="s">
        <v>3993</v>
      </c>
      <c r="C8758" s="72">
        <v>0.50990099009901002</v>
      </c>
      <c r="D8758" s="72">
        <v>0</v>
      </c>
      <c r="E8758" s="72">
        <v>3</v>
      </c>
      <c r="F8758" s="72">
        <v>1.8947368421052599</v>
      </c>
      <c r="G8758" s="72" t="s">
        <v>3711</v>
      </c>
    </row>
    <row r="8759" spans="1:7" x14ac:dyDescent="0.15">
      <c r="A8759" s="81" t="s">
        <v>4104</v>
      </c>
      <c r="B8759" s="72" t="s">
        <v>2548</v>
      </c>
      <c r="C8759" s="72">
        <v>0.16666666666666699</v>
      </c>
      <c r="D8759" s="72">
        <v>2</v>
      </c>
      <c r="E8759" s="72">
        <v>0</v>
      </c>
      <c r="F8759" s="72">
        <v>5.7920792079207901</v>
      </c>
      <c r="G8759" s="72" t="s">
        <v>3711</v>
      </c>
    </row>
    <row r="8760" spans="1:7" x14ac:dyDescent="0.15">
      <c r="A8760" s="81" t="s">
        <v>3841</v>
      </c>
      <c r="B8760" s="72" t="s">
        <v>3931</v>
      </c>
      <c r="C8760" s="72">
        <v>19.476190476190499</v>
      </c>
      <c r="D8760" s="72">
        <v>2</v>
      </c>
      <c r="E8760" s="72">
        <v>0</v>
      </c>
      <c r="F8760" s="72">
        <v>4.95049504950495E-2</v>
      </c>
      <c r="G8760" s="72" t="s">
        <v>3711</v>
      </c>
    </row>
    <row r="8761" spans="1:7" x14ac:dyDescent="0.15">
      <c r="A8761" s="81" t="s">
        <v>4012</v>
      </c>
      <c r="B8761" s="72" t="s">
        <v>3811</v>
      </c>
      <c r="C8761" s="72">
        <v>1.26315789473684</v>
      </c>
      <c r="D8761" s="72">
        <v>3</v>
      </c>
      <c r="E8761" s="72">
        <v>3</v>
      </c>
      <c r="F8761" s="72">
        <v>0.76315789473684204</v>
      </c>
      <c r="G8761" s="72" t="s">
        <v>3711</v>
      </c>
    </row>
    <row r="8762" spans="1:7" x14ac:dyDescent="0.15">
      <c r="A8762" s="81" t="s">
        <v>4035</v>
      </c>
      <c r="B8762" s="72" t="s">
        <v>3800</v>
      </c>
      <c r="C8762" s="72">
        <v>0.13157894736842099</v>
      </c>
      <c r="D8762" s="72">
        <v>3</v>
      </c>
      <c r="E8762" s="72">
        <v>2</v>
      </c>
      <c r="F8762" s="72">
        <v>7.3253968253968296</v>
      </c>
      <c r="G8762" s="72" t="s">
        <v>3711</v>
      </c>
    </row>
    <row r="8763" spans="1:7" x14ac:dyDescent="0.15">
      <c r="A8763" s="81" t="s">
        <v>4005</v>
      </c>
      <c r="B8763" s="72" t="s">
        <v>2639</v>
      </c>
      <c r="C8763" s="72">
        <v>6.14035087719298E-2</v>
      </c>
      <c r="D8763" s="72">
        <v>3</v>
      </c>
      <c r="E8763" s="72">
        <v>0</v>
      </c>
      <c r="F8763" s="72">
        <v>15.6633663366337</v>
      </c>
      <c r="G8763" s="72" t="s">
        <v>3711</v>
      </c>
    </row>
    <row r="8764" spans="1:7" x14ac:dyDescent="0.15">
      <c r="A8764" s="81" t="s">
        <v>3841</v>
      </c>
      <c r="B8764" s="72" t="s">
        <v>3843</v>
      </c>
      <c r="C8764" s="72">
        <v>3.7722772277227699</v>
      </c>
      <c r="D8764" s="72">
        <v>0</v>
      </c>
      <c r="E8764" s="72">
        <v>3</v>
      </c>
      <c r="F8764" s="72">
        <v>0.25438596491228099</v>
      </c>
      <c r="G8764" s="72" t="s">
        <v>3711</v>
      </c>
    </row>
    <row r="8765" spans="1:7" x14ac:dyDescent="0.15">
      <c r="A8765" s="81" t="s">
        <v>3952</v>
      </c>
      <c r="B8765" s="72" t="s">
        <v>3943</v>
      </c>
      <c r="C8765" s="72">
        <v>6.3492063492063502E-2</v>
      </c>
      <c r="D8765" s="72">
        <v>2</v>
      </c>
      <c r="E8765" s="72">
        <v>0</v>
      </c>
      <c r="F8765" s="72">
        <v>15.0841584158416</v>
      </c>
      <c r="G8765" s="72" t="s">
        <v>3711</v>
      </c>
    </row>
    <row r="8766" spans="1:7" x14ac:dyDescent="0.15">
      <c r="A8766" s="81" t="s">
        <v>3939</v>
      </c>
      <c r="B8766" s="72" t="s">
        <v>3634</v>
      </c>
      <c r="C8766" s="72">
        <v>0.13861386138613899</v>
      </c>
      <c r="D8766" s="72">
        <v>0</v>
      </c>
      <c r="E8766" s="72">
        <v>3</v>
      </c>
      <c r="F8766" s="72">
        <v>6.8947368421052602</v>
      </c>
      <c r="G8766" s="72" t="s">
        <v>3711</v>
      </c>
    </row>
    <row r="8767" spans="1:7" x14ac:dyDescent="0.15">
      <c r="A8767" s="81" t="s">
        <v>4028</v>
      </c>
      <c r="B8767" s="72" t="s">
        <v>3654</v>
      </c>
      <c r="C8767" s="72">
        <v>1.2277227722772299</v>
      </c>
      <c r="D8767" s="72">
        <v>0</v>
      </c>
      <c r="E8767" s="72">
        <v>0</v>
      </c>
      <c r="F8767" s="72">
        <v>0.77722772277227703</v>
      </c>
      <c r="G8767" s="72" t="s">
        <v>3711</v>
      </c>
    </row>
    <row r="8768" spans="1:7" x14ac:dyDescent="0.15">
      <c r="A8768" s="81" t="s">
        <v>3874</v>
      </c>
      <c r="B8768" s="72" t="s">
        <v>1970</v>
      </c>
      <c r="C8768" s="72">
        <v>2.6315789473684199E-2</v>
      </c>
      <c r="D8768" s="72">
        <v>3</v>
      </c>
      <c r="E8768" s="72">
        <v>2</v>
      </c>
      <c r="F8768" s="72">
        <v>36.214285714285701</v>
      </c>
      <c r="G8768" s="72" t="s">
        <v>3711</v>
      </c>
    </row>
    <row r="8769" spans="1:7" x14ac:dyDescent="0.15">
      <c r="A8769" s="81" t="s">
        <v>4022</v>
      </c>
      <c r="B8769" s="72" t="s">
        <v>3722</v>
      </c>
      <c r="C8769" s="72">
        <v>9.9009900990099001E-2</v>
      </c>
      <c r="D8769" s="72">
        <v>0</v>
      </c>
      <c r="E8769" s="72">
        <v>0</v>
      </c>
      <c r="F8769" s="72">
        <v>9.5841584158415802</v>
      </c>
      <c r="G8769" s="72" t="s">
        <v>3711</v>
      </c>
    </row>
    <row r="8770" spans="1:7" x14ac:dyDescent="0.15">
      <c r="A8770" s="81" t="s">
        <v>4066</v>
      </c>
      <c r="B8770" s="72" t="s">
        <v>3963</v>
      </c>
      <c r="C8770" s="72">
        <v>1.8968253968254001</v>
      </c>
      <c r="D8770" s="72">
        <v>2</v>
      </c>
      <c r="E8770" s="72">
        <v>2</v>
      </c>
      <c r="F8770" s="72">
        <v>0.5</v>
      </c>
      <c r="G8770" s="72" t="s">
        <v>3711</v>
      </c>
    </row>
    <row r="8771" spans="1:7" x14ac:dyDescent="0.15">
      <c r="A8771" s="81" t="s">
        <v>3732</v>
      </c>
      <c r="B8771" s="72" t="s">
        <v>3716</v>
      </c>
      <c r="C8771" s="72">
        <v>8.3118811881188108</v>
      </c>
      <c r="D8771" s="72">
        <v>0</v>
      </c>
      <c r="E8771" s="72">
        <v>3</v>
      </c>
      <c r="F8771" s="72">
        <v>0.114035087719298</v>
      </c>
      <c r="G8771" s="72" t="s">
        <v>3711</v>
      </c>
    </row>
    <row r="8772" spans="1:7" x14ac:dyDescent="0.15">
      <c r="A8772" s="81" t="s">
        <v>3506</v>
      </c>
      <c r="B8772" s="72" t="s">
        <v>3577</v>
      </c>
      <c r="C8772" s="72">
        <v>9.5701754385964897</v>
      </c>
      <c r="D8772" s="72">
        <v>3</v>
      </c>
      <c r="E8772" s="72">
        <v>0</v>
      </c>
      <c r="F8772" s="72">
        <v>9.9009900990099001E-2</v>
      </c>
      <c r="G8772" s="72" t="s">
        <v>3711</v>
      </c>
    </row>
    <row r="8773" spans="1:7" x14ac:dyDescent="0.15">
      <c r="A8773" s="81" t="s">
        <v>3989</v>
      </c>
      <c r="B8773" s="72" t="s">
        <v>3672</v>
      </c>
      <c r="C8773" s="72">
        <v>17.047619047619001</v>
      </c>
      <c r="D8773" s="72">
        <v>2</v>
      </c>
      <c r="E8773" s="72">
        <v>2</v>
      </c>
      <c r="F8773" s="72">
        <v>5.5555555555555601E-2</v>
      </c>
      <c r="G8773" s="72" t="s">
        <v>3711</v>
      </c>
    </row>
    <row r="8774" spans="1:7" x14ac:dyDescent="0.15">
      <c r="A8774" s="81" t="s">
        <v>3977</v>
      </c>
      <c r="B8774" s="72" t="s">
        <v>3658</v>
      </c>
      <c r="C8774" s="72">
        <v>0.48245614035087703</v>
      </c>
      <c r="D8774" s="72">
        <v>3</v>
      </c>
      <c r="E8774" s="72">
        <v>0</v>
      </c>
      <c r="F8774" s="72">
        <v>1.9603960396039599</v>
      </c>
      <c r="G8774" s="72" t="s">
        <v>3711</v>
      </c>
    </row>
    <row r="8775" spans="1:7" x14ac:dyDescent="0.15">
      <c r="A8775" s="81" t="s">
        <v>4054</v>
      </c>
      <c r="B8775" s="72" t="s">
        <v>3979</v>
      </c>
      <c r="C8775" s="72">
        <v>2.5</v>
      </c>
      <c r="D8775" s="72">
        <v>2</v>
      </c>
      <c r="E8775" s="72">
        <v>3</v>
      </c>
      <c r="F8775" s="72">
        <v>0.37719298245614002</v>
      </c>
      <c r="G8775" s="72" t="s">
        <v>3711</v>
      </c>
    </row>
    <row r="8776" spans="1:7" x14ac:dyDescent="0.15">
      <c r="A8776" s="81" t="s">
        <v>4007</v>
      </c>
      <c r="B8776" s="72" t="s">
        <v>2347</v>
      </c>
      <c r="C8776" s="72">
        <v>1.58730158730159E-2</v>
      </c>
      <c r="D8776" s="72">
        <v>2</v>
      </c>
      <c r="E8776" s="72">
        <v>0</v>
      </c>
      <c r="F8776" s="72">
        <v>59.272277227722803</v>
      </c>
      <c r="G8776" s="72" t="s">
        <v>3711</v>
      </c>
    </row>
    <row r="8777" spans="1:7" x14ac:dyDescent="0.15">
      <c r="A8777" s="81" t="s">
        <v>3989</v>
      </c>
      <c r="B8777" s="72" t="s">
        <v>3672</v>
      </c>
      <c r="C8777" s="72">
        <v>0.28947368421052599</v>
      </c>
      <c r="D8777" s="72">
        <v>3</v>
      </c>
      <c r="E8777" s="72">
        <v>0</v>
      </c>
      <c r="F8777" s="72">
        <v>3.24752475247525</v>
      </c>
      <c r="G8777" s="72" t="s">
        <v>3711</v>
      </c>
    </row>
    <row r="8778" spans="1:7" x14ac:dyDescent="0.15">
      <c r="A8778" s="81" t="s">
        <v>3959</v>
      </c>
      <c r="B8778" s="72" t="s">
        <v>3664</v>
      </c>
      <c r="C8778" s="72">
        <v>2.1403508771929798</v>
      </c>
      <c r="D8778" s="72">
        <v>3</v>
      </c>
      <c r="E8778" s="72">
        <v>3</v>
      </c>
      <c r="F8778" s="72">
        <v>0.43859649122806998</v>
      </c>
      <c r="G8778" s="72" t="s">
        <v>3711</v>
      </c>
    </row>
    <row r="8779" spans="1:7" x14ac:dyDescent="0.15">
      <c r="A8779" s="81" t="s">
        <v>4073</v>
      </c>
      <c r="B8779" s="72" t="s">
        <v>3640</v>
      </c>
      <c r="C8779" s="72">
        <v>0.13157894736842099</v>
      </c>
      <c r="D8779" s="72">
        <v>3</v>
      </c>
      <c r="E8779" s="72">
        <v>2</v>
      </c>
      <c r="F8779" s="72">
        <v>7.1269841269841301</v>
      </c>
      <c r="G8779" s="72" t="s">
        <v>3711</v>
      </c>
    </row>
    <row r="8780" spans="1:7" x14ac:dyDescent="0.15">
      <c r="A8780" s="81" t="s">
        <v>3978</v>
      </c>
      <c r="B8780" s="72" t="s">
        <v>3979</v>
      </c>
      <c r="C8780" s="72">
        <v>2.48514851485149</v>
      </c>
      <c r="D8780" s="72">
        <v>0</v>
      </c>
      <c r="E8780" s="72">
        <v>3</v>
      </c>
      <c r="F8780" s="72">
        <v>0.37719298245614002</v>
      </c>
      <c r="G8780" s="72" t="s">
        <v>3711</v>
      </c>
    </row>
    <row r="8781" spans="1:7" x14ac:dyDescent="0.15">
      <c r="A8781" s="81" t="s">
        <v>3789</v>
      </c>
      <c r="B8781" s="72" t="s">
        <v>3790</v>
      </c>
      <c r="C8781" s="72">
        <v>35.603174603174601</v>
      </c>
      <c r="D8781" s="72">
        <v>2</v>
      </c>
      <c r="E8781" s="72">
        <v>3</v>
      </c>
      <c r="F8781" s="72">
        <v>2.6315789473684199E-2</v>
      </c>
      <c r="G8781" s="72" t="s">
        <v>3711</v>
      </c>
    </row>
    <row r="8782" spans="1:7" x14ac:dyDescent="0.15">
      <c r="A8782" s="81" t="s">
        <v>3482</v>
      </c>
      <c r="B8782" s="72" t="s">
        <v>3784</v>
      </c>
      <c r="C8782" s="72">
        <v>0.157894736842105</v>
      </c>
      <c r="D8782" s="72">
        <v>3</v>
      </c>
      <c r="E8782" s="72">
        <v>0</v>
      </c>
      <c r="F8782" s="72">
        <v>5.9306930693069297</v>
      </c>
      <c r="G8782" s="72" t="s">
        <v>3711</v>
      </c>
    </row>
    <row r="8783" spans="1:7" x14ac:dyDescent="0.15">
      <c r="A8783" s="81" t="s">
        <v>4078</v>
      </c>
      <c r="B8783" s="72" t="s">
        <v>544</v>
      </c>
      <c r="C8783" s="72">
        <v>0.103174603174603</v>
      </c>
      <c r="D8783" s="72">
        <v>2</v>
      </c>
      <c r="E8783" s="72">
        <v>3</v>
      </c>
      <c r="F8783" s="72">
        <v>9.0701754385964897</v>
      </c>
      <c r="G8783" s="72" t="s">
        <v>3711</v>
      </c>
    </row>
    <row r="8784" spans="1:7" x14ac:dyDescent="0.15">
      <c r="A8784" s="81" t="s">
        <v>3927</v>
      </c>
      <c r="B8784" s="72" t="s">
        <v>3760</v>
      </c>
      <c r="C8784" s="72">
        <v>1.69047619047619</v>
      </c>
      <c r="D8784" s="72">
        <v>2</v>
      </c>
      <c r="E8784" s="72">
        <v>3</v>
      </c>
      <c r="F8784" s="72">
        <v>0.55263157894736803</v>
      </c>
      <c r="G8784" s="72" t="s">
        <v>3711</v>
      </c>
    </row>
    <row r="8785" spans="1:7" x14ac:dyDescent="0.15">
      <c r="A8785" s="81" t="s">
        <v>4035</v>
      </c>
      <c r="B8785" s="72" t="s">
        <v>2275</v>
      </c>
      <c r="C8785" s="72">
        <v>0.13157894736842099</v>
      </c>
      <c r="D8785" s="72">
        <v>3</v>
      </c>
      <c r="E8785" s="72">
        <v>0</v>
      </c>
      <c r="F8785" s="72">
        <v>7.0990099009901</v>
      </c>
      <c r="G8785" s="72" t="s">
        <v>3711</v>
      </c>
    </row>
    <row r="8786" spans="1:7" x14ac:dyDescent="0.15">
      <c r="A8786" s="81" t="s">
        <v>3970</v>
      </c>
      <c r="B8786" s="72" t="s">
        <v>3859</v>
      </c>
      <c r="C8786" s="72">
        <v>4.4285714285714297</v>
      </c>
      <c r="D8786" s="72">
        <v>2</v>
      </c>
      <c r="E8786" s="72">
        <v>3</v>
      </c>
      <c r="F8786" s="72">
        <v>0.21052631578947401</v>
      </c>
      <c r="G8786" s="72" t="s">
        <v>3711</v>
      </c>
    </row>
    <row r="8787" spans="1:7" x14ac:dyDescent="0.15">
      <c r="A8787" s="81" t="s">
        <v>3750</v>
      </c>
      <c r="B8787" s="72" t="s">
        <v>4069</v>
      </c>
      <c r="C8787" s="72">
        <v>1.92105263157895</v>
      </c>
      <c r="D8787" s="72">
        <v>3</v>
      </c>
      <c r="E8787" s="72">
        <v>2</v>
      </c>
      <c r="F8787" s="72">
        <v>0.48412698412698402</v>
      </c>
      <c r="G8787" s="72" t="s">
        <v>3711</v>
      </c>
    </row>
    <row r="8788" spans="1:7" x14ac:dyDescent="0.15">
      <c r="A8788" s="81" t="s">
        <v>4190</v>
      </c>
      <c r="B8788" s="72" t="s">
        <v>4199</v>
      </c>
      <c r="C8788" s="72">
        <v>9.9009900990099001E-2</v>
      </c>
      <c r="D8788" s="72">
        <v>0</v>
      </c>
      <c r="E8788" s="72">
        <v>0</v>
      </c>
      <c r="F8788" s="72">
        <v>9.3861386138613891</v>
      </c>
      <c r="G8788" s="72" t="s">
        <v>3711</v>
      </c>
    </row>
    <row r="8789" spans="1:7" x14ac:dyDescent="0.15">
      <c r="A8789" s="81" t="s">
        <v>3828</v>
      </c>
      <c r="B8789" s="72" t="s">
        <v>3652</v>
      </c>
      <c r="C8789" s="72">
        <v>2.0714285714285698</v>
      </c>
      <c r="D8789" s="72">
        <v>2</v>
      </c>
      <c r="E8789" s="72">
        <v>3</v>
      </c>
      <c r="F8789" s="72">
        <v>0.44736842105263203</v>
      </c>
      <c r="G8789" s="72" t="s">
        <v>3711</v>
      </c>
    </row>
    <row r="8790" spans="1:7" x14ac:dyDescent="0.15">
      <c r="A8790" s="81" t="s">
        <v>4055</v>
      </c>
      <c r="B8790" s="72" t="s">
        <v>3979</v>
      </c>
      <c r="C8790" s="72">
        <v>2.4523809523809499</v>
      </c>
      <c r="D8790" s="72">
        <v>2</v>
      </c>
      <c r="E8790" s="72">
        <v>3</v>
      </c>
      <c r="F8790" s="72">
        <v>0.37719298245614002</v>
      </c>
      <c r="G8790" s="72" t="s">
        <v>3711</v>
      </c>
    </row>
    <row r="8791" spans="1:7" x14ac:dyDescent="0.15">
      <c r="A8791" s="81" t="s">
        <v>143</v>
      </c>
      <c r="B8791" s="72" t="s">
        <v>2422</v>
      </c>
      <c r="C8791" s="72">
        <v>0.49122807017543901</v>
      </c>
      <c r="D8791" s="72">
        <v>3</v>
      </c>
      <c r="E8791" s="72">
        <v>3</v>
      </c>
      <c r="F8791" s="72">
        <v>1.87719298245614</v>
      </c>
      <c r="G8791" s="72" t="s">
        <v>3711</v>
      </c>
    </row>
    <row r="8792" spans="1:7" x14ac:dyDescent="0.15">
      <c r="A8792" s="81" t="s">
        <v>4149</v>
      </c>
      <c r="B8792" s="72" t="s">
        <v>4212</v>
      </c>
      <c r="C8792" s="72">
        <v>4.1428571428571397</v>
      </c>
      <c r="D8792" s="72">
        <v>2</v>
      </c>
      <c r="E8792" s="72">
        <v>2</v>
      </c>
      <c r="F8792" s="72">
        <v>0.22222222222222199</v>
      </c>
      <c r="G8792" s="72" t="s">
        <v>3711</v>
      </c>
    </row>
    <row r="8793" spans="1:7" x14ac:dyDescent="0.15">
      <c r="A8793" s="81" t="s">
        <v>4078</v>
      </c>
      <c r="B8793" s="72" t="s">
        <v>4213</v>
      </c>
      <c r="C8793" s="72">
        <v>0.103174603174603</v>
      </c>
      <c r="D8793" s="72">
        <v>2</v>
      </c>
      <c r="E8793" s="72">
        <v>2</v>
      </c>
      <c r="F8793" s="72">
        <v>8.8888888888888893</v>
      </c>
      <c r="G8793" s="72" t="s">
        <v>3711</v>
      </c>
    </row>
    <row r="8794" spans="1:7" x14ac:dyDescent="0.15">
      <c r="A8794" s="81" t="s">
        <v>4071</v>
      </c>
      <c r="B8794" s="72" t="s">
        <v>4162</v>
      </c>
      <c r="C8794" s="72">
        <v>1.44444444444444</v>
      </c>
      <c r="D8794" s="72">
        <v>2</v>
      </c>
      <c r="E8794" s="72">
        <v>2</v>
      </c>
      <c r="F8794" s="72">
        <v>0.634920634920635</v>
      </c>
      <c r="G8794" s="72" t="s">
        <v>3711</v>
      </c>
    </row>
    <row r="8795" spans="1:7" x14ac:dyDescent="0.15">
      <c r="A8795" s="81" t="s">
        <v>4147</v>
      </c>
      <c r="B8795" s="72" t="s">
        <v>3673</v>
      </c>
      <c r="C8795" s="72">
        <v>0.32673267326732702</v>
      </c>
      <c r="D8795" s="72">
        <v>0</v>
      </c>
      <c r="E8795" s="72">
        <v>2</v>
      </c>
      <c r="F8795" s="72">
        <v>2.8015873015873001</v>
      </c>
      <c r="G8795" s="72" t="s">
        <v>3711</v>
      </c>
    </row>
    <row r="8796" spans="1:7" x14ac:dyDescent="0.15">
      <c r="A8796" s="81" t="s">
        <v>3930</v>
      </c>
      <c r="B8796" s="72" t="s">
        <v>3716</v>
      </c>
      <c r="C8796" s="72">
        <v>8.7719298245614002E-2</v>
      </c>
      <c r="D8796" s="72">
        <v>3</v>
      </c>
      <c r="E8796" s="72">
        <v>2</v>
      </c>
      <c r="F8796" s="72">
        <v>10.396825396825401</v>
      </c>
      <c r="G8796" s="72" t="s">
        <v>3711</v>
      </c>
    </row>
    <row r="8797" spans="1:7" x14ac:dyDescent="0.15">
      <c r="A8797" s="81" t="s">
        <v>4198</v>
      </c>
      <c r="B8797" s="72" t="s">
        <v>4168</v>
      </c>
      <c r="C8797" s="72">
        <v>0.14285714285714299</v>
      </c>
      <c r="D8797" s="72">
        <v>2</v>
      </c>
      <c r="E8797" s="72">
        <v>2</v>
      </c>
      <c r="F8797" s="72">
        <v>6.3650793650793602</v>
      </c>
      <c r="G8797" s="72" t="s">
        <v>3711</v>
      </c>
    </row>
    <row r="8798" spans="1:7" x14ac:dyDescent="0.15">
      <c r="A8798" s="81" t="s">
        <v>3808</v>
      </c>
      <c r="B8798" s="72" t="s">
        <v>426</v>
      </c>
      <c r="C8798" s="72">
        <v>2.5238095238095202</v>
      </c>
      <c r="D8798" s="72">
        <v>2</v>
      </c>
      <c r="E8798" s="72">
        <v>3</v>
      </c>
      <c r="F8798" s="72">
        <v>0.359649122807018</v>
      </c>
      <c r="G8798" s="72" t="s">
        <v>3711</v>
      </c>
    </row>
    <row r="8799" spans="1:7" x14ac:dyDescent="0.15">
      <c r="A8799" s="81" t="s">
        <v>2858</v>
      </c>
      <c r="B8799" s="72" t="s">
        <v>2370</v>
      </c>
      <c r="C8799" s="72">
        <v>1.6666666666666701</v>
      </c>
      <c r="D8799" s="72">
        <v>3</v>
      </c>
      <c r="E8799" s="72">
        <v>3</v>
      </c>
      <c r="F8799" s="72">
        <v>0.54385964912280704</v>
      </c>
      <c r="G8799" s="72" t="s">
        <v>3711</v>
      </c>
    </row>
    <row r="8800" spans="1:7" x14ac:dyDescent="0.15">
      <c r="A8800" s="81" t="s">
        <v>3857</v>
      </c>
      <c r="B8800" s="72" t="s">
        <v>3870</v>
      </c>
      <c r="C8800" s="72">
        <v>1.3333333333333299</v>
      </c>
      <c r="D8800" s="72">
        <v>3</v>
      </c>
      <c r="E8800" s="72">
        <v>0</v>
      </c>
      <c r="F8800" s="72">
        <v>0.67821782178217804</v>
      </c>
      <c r="G8800" s="72" t="s">
        <v>3711</v>
      </c>
    </row>
    <row r="8801" spans="1:7" x14ac:dyDescent="0.15">
      <c r="A8801" s="81" t="s">
        <v>3865</v>
      </c>
      <c r="B8801" s="72" t="s">
        <v>3966</v>
      </c>
      <c r="C8801" s="72">
        <v>4.4455445544554504</v>
      </c>
      <c r="D8801" s="72">
        <v>0</v>
      </c>
      <c r="E8801" s="72">
        <v>0</v>
      </c>
      <c r="F8801" s="72">
        <v>0.20297029702970301</v>
      </c>
      <c r="G8801" s="72" t="s">
        <v>3711</v>
      </c>
    </row>
    <row r="8802" spans="1:7" x14ac:dyDescent="0.15">
      <c r="A8802" s="81" t="s">
        <v>3813</v>
      </c>
      <c r="B8802" s="72" t="s">
        <v>3944</v>
      </c>
      <c r="C8802" s="72">
        <v>2.6315789473684199E-2</v>
      </c>
      <c r="D8802" s="72">
        <v>3</v>
      </c>
      <c r="E8802" s="72">
        <v>2</v>
      </c>
      <c r="F8802" s="72">
        <v>34.2777777777778</v>
      </c>
      <c r="G8802" s="72" t="s">
        <v>3711</v>
      </c>
    </row>
    <row r="8803" spans="1:7" x14ac:dyDescent="0.15">
      <c r="A8803" s="81" t="s">
        <v>3770</v>
      </c>
      <c r="B8803" s="72" t="s">
        <v>3928</v>
      </c>
      <c r="C8803" s="72">
        <v>2.4912280701754401</v>
      </c>
      <c r="D8803" s="72">
        <v>3</v>
      </c>
      <c r="E8803" s="72">
        <v>0</v>
      </c>
      <c r="F8803" s="72">
        <v>0.36138613861386099</v>
      </c>
      <c r="G8803" s="72" t="s">
        <v>3711</v>
      </c>
    </row>
    <row r="8804" spans="1:7" x14ac:dyDescent="0.15">
      <c r="A8804" s="81" t="s">
        <v>4046</v>
      </c>
      <c r="B8804" s="72" t="s">
        <v>1025</v>
      </c>
      <c r="C8804" s="72">
        <v>1.7543859649122799E-2</v>
      </c>
      <c r="D8804" s="72">
        <v>3</v>
      </c>
      <c r="E8804" s="72">
        <v>0</v>
      </c>
      <c r="F8804" s="72">
        <v>51.282178217821802</v>
      </c>
      <c r="G8804" s="72" t="s">
        <v>3711</v>
      </c>
    </row>
    <row r="8805" spans="1:7" x14ac:dyDescent="0.15">
      <c r="A8805" s="81" t="s">
        <v>3857</v>
      </c>
      <c r="B8805" s="72" t="s">
        <v>3816</v>
      </c>
      <c r="C8805" s="72">
        <v>1.3333333333333299</v>
      </c>
      <c r="D8805" s="72">
        <v>3</v>
      </c>
      <c r="E8805" s="72">
        <v>0</v>
      </c>
      <c r="F8805" s="72">
        <v>0.67326732673267298</v>
      </c>
      <c r="G8805" s="72" t="s">
        <v>3711</v>
      </c>
    </row>
    <row r="8806" spans="1:7" x14ac:dyDescent="0.15">
      <c r="A8806" s="81" t="s">
        <v>3853</v>
      </c>
      <c r="B8806" s="72" t="s">
        <v>3854</v>
      </c>
      <c r="C8806" s="72">
        <v>8.7719298245614002E-2</v>
      </c>
      <c r="D8806" s="72">
        <v>3</v>
      </c>
      <c r="E8806" s="72">
        <v>0</v>
      </c>
      <c r="F8806" s="72">
        <v>10.2178217821782</v>
      </c>
      <c r="G8806" s="72" t="s">
        <v>3711</v>
      </c>
    </row>
    <row r="8807" spans="1:7" x14ac:dyDescent="0.15">
      <c r="A8807" s="81" t="s">
        <v>1220</v>
      </c>
      <c r="B8807" s="72" t="s">
        <v>3800</v>
      </c>
      <c r="C8807" s="72">
        <v>20.421052631578899</v>
      </c>
      <c r="D8807" s="72">
        <v>3</v>
      </c>
      <c r="E8807" s="72">
        <v>3</v>
      </c>
      <c r="F8807" s="72">
        <v>4.3859649122807001E-2</v>
      </c>
      <c r="G8807" s="72" t="s">
        <v>3711</v>
      </c>
    </row>
    <row r="8808" spans="1:7" x14ac:dyDescent="0.15">
      <c r="A8808" s="81" t="s">
        <v>4046</v>
      </c>
      <c r="B8808" s="72" t="s">
        <v>3943</v>
      </c>
      <c r="C8808" s="72">
        <v>1.7543859649122799E-2</v>
      </c>
      <c r="D8808" s="72">
        <v>3</v>
      </c>
      <c r="E8808" s="72">
        <v>2</v>
      </c>
      <c r="F8808" s="72">
        <v>50.769841269841301</v>
      </c>
      <c r="G8808" s="72" t="s">
        <v>3711</v>
      </c>
    </row>
    <row r="8809" spans="1:7" x14ac:dyDescent="0.15">
      <c r="A8809" s="81" t="s">
        <v>4082</v>
      </c>
      <c r="B8809" s="72" t="s">
        <v>3729</v>
      </c>
      <c r="C8809" s="72">
        <v>0.24603174603174599</v>
      </c>
      <c r="D8809" s="72">
        <v>2</v>
      </c>
      <c r="E8809" s="72">
        <v>0</v>
      </c>
      <c r="F8809" s="72">
        <v>3.6188118811881198</v>
      </c>
      <c r="G8809" s="72" t="s">
        <v>3711</v>
      </c>
    </row>
    <row r="8810" spans="1:7" x14ac:dyDescent="0.15">
      <c r="A8810" s="81" t="s">
        <v>4214</v>
      </c>
      <c r="B8810" s="72" t="s">
        <v>3744</v>
      </c>
      <c r="C8810" s="72">
        <v>3.1746031746031703E-2</v>
      </c>
      <c r="D8810" s="72">
        <v>2</v>
      </c>
      <c r="E8810" s="72">
        <v>2</v>
      </c>
      <c r="F8810" s="72">
        <v>28.031746031746</v>
      </c>
      <c r="G8810" s="72" t="s">
        <v>3711</v>
      </c>
    </row>
    <row r="8811" spans="1:7" x14ac:dyDescent="0.15">
      <c r="A8811" s="81" t="s">
        <v>3970</v>
      </c>
      <c r="B8811" s="72" t="s">
        <v>3646</v>
      </c>
      <c r="C8811" s="72">
        <v>0.35148514851485102</v>
      </c>
      <c r="D8811" s="72">
        <v>0</v>
      </c>
      <c r="E8811" s="72">
        <v>0</v>
      </c>
      <c r="F8811" s="72">
        <v>2.5297029702970302</v>
      </c>
      <c r="G8811" s="72" t="s">
        <v>3711</v>
      </c>
    </row>
    <row r="8812" spans="1:7" x14ac:dyDescent="0.15">
      <c r="A8812" s="81" t="s">
        <v>3801</v>
      </c>
      <c r="B8812" s="72" t="s">
        <v>3650</v>
      </c>
      <c r="C8812" s="72">
        <v>0.98245614035087703</v>
      </c>
      <c r="D8812" s="72">
        <v>3</v>
      </c>
      <c r="E8812" s="72">
        <v>3</v>
      </c>
      <c r="F8812" s="72">
        <v>0.90350877192982504</v>
      </c>
      <c r="G8812" s="72" t="s">
        <v>3711</v>
      </c>
    </row>
    <row r="8813" spans="1:7" x14ac:dyDescent="0.15">
      <c r="A8813" s="81" t="s">
        <v>4047</v>
      </c>
      <c r="B8813" s="72" t="s">
        <v>3854</v>
      </c>
      <c r="C8813" s="72">
        <v>7.0175438596491196E-2</v>
      </c>
      <c r="D8813" s="72">
        <v>3</v>
      </c>
      <c r="E8813" s="72">
        <v>2</v>
      </c>
      <c r="F8813" s="72">
        <v>12.634920634920601</v>
      </c>
      <c r="G8813" s="72" t="s">
        <v>3711</v>
      </c>
    </row>
    <row r="8814" spans="1:7" x14ac:dyDescent="0.15">
      <c r="A8814" s="81" t="s">
        <v>4059</v>
      </c>
      <c r="B8814" s="72" t="s">
        <v>3979</v>
      </c>
      <c r="C8814" s="72">
        <v>2.3492063492063502</v>
      </c>
      <c r="D8814" s="72">
        <v>2</v>
      </c>
      <c r="E8814" s="72">
        <v>3</v>
      </c>
      <c r="F8814" s="72">
        <v>0.37719298245614002</v>
      </c>
      <c r="G8814" s="72" t="s">
        <v>3711</v>
      </c>
    </row>
    <row r="8815" spans="1:7" x14ac:dyDescent="0.15">
      <c r="A8815" s="81" t="s">
        <v>4190</v>
      </c>
      <c r="B8815" s="72" t="s">
        <v>4215</v>
      </c>
      <c r="C8815" s="72">
        <v>9.9009900990099001E-2</v>
      </c>
      <c r="D8815" s="72">
        <v>0</v>
      </c>
      <c r="E8815" s="72">
        <v>2</v>
      </c>
      <c r="F8815" s="72">
        <v>8.9365079365079403</v>
      </c>
      <c r="G8815" s="72" t="s">
        <v>3711</v>
      </c>
    </row>
    <row r="8816" spans="1:7" x14ac:dyDescent="0.15">
      <c r="A8816" s="81" t="s">
        <v>2420</v>
      </c>
      <c r="B8816" s="72" t="s">
        <v>4042</v>
      </c>
      <c r="C8816" s="72">
        <v>5.3070175438596499</v>
      </c>
      <c r="D8816" s="72">
        <v>3</v>
      </c>
      <c r="E8816" s="72">
        <v>2</v>
      </c>
      <c r="F8816" s="72">
        <v>0.16666666666666699</v>
      </c>
      <c r="G8816" s="72" t="s">
        <v>3711</v>
      </c>
    </row>
    <row r="8817" spans="1:7" x14ac:dyDescent="0.15">
      <c r="A8817" s="81" t="s">
        <v>4202</v>
      </c>
      <c r="B8817" s="72" t="s">
        <v>4203</v>
      </c>
      <c r="C8817" s="72">
        <v>4.4504950495049496</v>
      </c>
      <c r="D8817" s="72">
        <v>0</v>
      </c>
      <c r="E8817" s="72">
        <v>2</v>
      </c>
      <c r="F8817" s="72">
        <v>0.19841269841269801</v>
      </c>
      <c r="G8817" s="72" t="s">
        <v>3711</v>
      </c>
    </row>
    <row r="8818" spans="1:7" x14ac:dyDescent="0.15">
      <c r="A8818" s="81" t="s">
        <v>3303</v>
      </c>
      <c r="B8818" s="72" t="s">
        <v>3913</v>
      </c>
      <c r="C8818" s="72">
        <v>25.143564356435601</v>
      </c>
      <c r="D8818" s="72">
        <v>0</v>
      </c>
      <c r="E8818" s="72">
        <v>3</v>
      </c>
      <c r="F8818" s="72">
        <v>3.5087719298245598E-2</v>
      </c>
      <c r="G8818" s="72" t="s">
        <v>3711</v>
      </c>
    </row>
    <row r="8819" spans="1:7" x14ac:dyDescent="0.15">
      <c r="A8819" s="81" t="s">
        <v>4145</v>
      </c>
      <c r="B8819" s="72" t="s">
        <v>4146</v>
      </c>
      <c r="C8819" s="72">
        <v>0.40099009900990101</v>
      </c>
      <c r="D8819" s="72">
        <v>0</v>
      </c>
      <c r="E8819" s="72">
        <v>0</v>
      </c>
      <c r="F8819" s="72">
        <v>2.1980198019802</v>
      </c>
      <c r="G8819" s="72" t="s">
        <v>3711</v>
      </c>
    </row>
    <row r="8820" spans="1:7" x14ac:dyDescent="0.15">
      <c r="A8820" s="81" t="s">
        <v>4136</v>
      </c>
      <c r="B8820" s="72" t="s">
        <v>3931</v>
      </c>
      <c r="C8820" s="72">
        <v>0.17460317460317501</v>
      </c>
      <c r="D8820" s="72">
        <v>2</v>
      </c>
      <c r="E8820" s="72">
        <v>2</v>
      </c>
      <c r="F8820" s="72">
        <v>5.0396825396825404</v>
      </c>
      <c r="G8820" s="72" t="s">
        <v>3711</v>
      </c>
    </row>
    <row r="8821" spans="1:7" x14ac:dyDescent="0.15">
      <c r="A8821" s="81" t="s">
        <v>4145</v>
      </c>
      <c r="B8821" s="72" t="s">
        <v>3963</v>
      </c>
      <c r="C8821" s="72">
        <v>1.75396825396825</v>
      </c>
      <c r="D8821" s="72">
        <v>2</v>
      </c>
      <c r="E8821" s="72">
        <v>2</v>
      </c>
      <c r="F8821" s="72">
        <v>0.5</v>
      </c>
      <c r="G8821" s="72" t="s">
        <v>3711</v>
      </c>
    </row>
    <row r="8822" spans="1:7" x14ac:dyDescent="0.15">
      <c r="A8822" s="81" t="s">
        <v>3770</v>
      </c>
      <c r="B8822" s="72" t="s">
        <v>3928</v>
      </c>
      <c r="C8822" s="72">
        <v>4.4059405940594099</v>
      </c>
      <c r="D8822" s="72">
        <v>0</v>
      </c>
      <c r="E8822" s="72">
        <v>2</v>
      </c>
      <c r="F8822" s="72">
        <v>0.19841269841269801</v>
      </c>
      <c r="G8822" s="72" t="s">
        <v>3711</v>
      </c>
    </row>
    <row r="8823" spans="1:7" x14ac:dyDescent="0.15">
      <c r="A8823" s="81" t="s">
        <v>4110</v>
      </c>
      <c r="B8823" s="72" t="s">
        <v>4111</v>
      </c>
      <c r="C8823" s="72">
        <v>0.816831683168317</v>
      </c>
      <c r="D8823" s="72">
        <v>0</v>
      </c>
      <c r="E8823" s="72">
        <v>3</v>
      </c>
      <c r="F8823" s="72">
        <v>1.0701754385964899</v>
      </c>
      <c r="G8823" s="72" t="s">
        <v>3711</v>
      </c>
    </row>
    <row r="8824" spans="1:7" x14ac:dyDescent="0.15">
      <c r="A8824" s="81" t="s">
        <v>4216</v>
      </c>
      <c r="B8824" s="72" t="s">
        <v>3713</v>
      </c>
      <c r="C8824" s="72">
        <v>3.9682539682539701E-2</v>
      </c>
      <c r="D8824" s="72">
        <v>2</v>
      </c>
      <c r="E8824" s="72">
        <v>2</v>
      </c>
      <c r="F8824" s="72">
        <v>22.023809523809501</v>
      </c>
      <c r="G8824" s="72" t="s">
        <v>3711</v>
      </c>
    </row>
    <row r="8825" spans="1:7" x14ac:dyDescent="0.15">
      <c r="A8825" s="81" t="s">
        <v>2371</v>
      </c>
      <c r="B8825" s="72" t="s">
        <v>3662</v>
      </c>
      <c r="C8825" s="72">
        <v>2.1140350877193002</v>
      </c>
      <c r="D8825" s="72">
        <v>3</v>
      </c>
      <c r="E8825" s="72">
        <v>3</v>
      </c>
      <c r="F8825" s="72">
        <v>0.41228070175438603</v>
      </c>
      <c r="G8825" s="72" t="s">
        <v>3711</v>
      </c>
    </row>
    <row r="8826" spans="1:7" x14ac:dyDescent="0.15">
      <c r="A8826" s="81" t="s">
        <v>3752</v>
      </c>
      <c r="B8826" s="72" t="s">
        <v>3717</v>
      </c>
      <c r="C8826" s="72">
        <v>12.3613861386139</v>
      </c>
      <c r="D8826" s="72">
        <v>0</v>
      </c>
      <c r="E8826" s="72">
        <v>3</v>
      </c>
      <c r="F8826" s="72">
        <v>7.0175438596491196E-2</v>
      </c>
      <c r="G8826" s="72" t="s">
        <v>3711</v>
      </c>
    </row>
    <row r="8827" spans="1:7" x14ac:dyDescent="0.15">
      <c r="A8827" s="81" t="s">
        <v>3858</v>
      </c>
      <c r="B8827" s="72" t="s">
        <v>3898</v>
      </c>
      <c r="C8827" s="72">
        <v>17.476190476190499</v>
      </c>
      <c r="D8827" s="72">
        <v>2</v>
      </c>
      <c r="E8827" s="72">
        <v>0</v>
      </c>
      <c r="F8827" s="72">
        <v>4.95049504950495E-2</v>
      </c>
      <c r="G8827" s="72" t="s">
        <v>3711</v>
      </c>
    </row>
    <row r="8828" spans="1:7" x14ac:dyDescent="0.15">
      <c r="A8828" s="81" t="s">
        <v>3995</v>
      </c>
      <c r="B8828" s="72" t="s">
        <v>2571</v>
      </c>
      <c r="C8828" s="72">
        <v>9.9009900990098994E-3</v>
      </c>
      <c r="D8828" s="72">
        <v>0</v>
      </c>
      <c r="E8828" s="72">
        <v>2</v>
      </c>
      <c r="F8828" s="72">
        <v>87.3333333333333</v>
      </c>
      <c r="G8828" s="72" t="s">
        <v>3711</v>
      </c>
    </row>
    <row r="8829" spans="1:7" x14ac:dyDescent="0.15">
      <c r="A8829" s="81" t="s">
        <v>2726</v>
      </c>
      <c r="B8829" s="72" t="s">
        <v>2422</v>
      </c>
      <c r="C8829" s="72">
        <v>0.46039603960395997</v>
      </c>
      <c r="D8829" s="72">
        <v>0</v>
      </c>
      <c r="E8829" s="72">
        <v>3</v>
      </c>
      <c r="F8829" s="72">
        <v>1.87719298245614</v>
      </c>
      <c r="G8829" s="72" t="s">
        <v>3711</v>
      </c>
    </row>
    <row r="8830" spans="1:7" x14ac:dyDescent="0.15">
      <c r="A8830" s="81" t="s">
        <v>4214</v>
      </c>
      <c r="B8830" s="72" t="s">
        <v>3634</v>
      </c>
      <c r="C8830" s="72">
        <v>3.1746031746031703E-2</v>
      </c>
      <c r="D8830" s="72">
        <v>2</v>
      </c>
      <c r="E8830" s="72">
        <v>0</v>
      </c>
      <c r="F8830" s="72">
        <v>27.217821782178198</v>
      </c>
      <c r="G8830" s="72" t="s">
        <v>3711</v>
      </c>
    </row>
    <row r="8831" spans="1:7" x14ac:dyDescent="0.15">
      <c r="A8831" s="81" t="s">
        <v>2887</v>
      </c>
      <c r="B8831" s="72" t="s">
        <v>3716</v>
      </c>
      <c r="C8831" s="72">
        <v>7.5714285714285703</v>
      </c>
      <c r="D8831" s="72">
        <v>2</v>
      </c>
      <c r="E8831" s="72">
        <v>3</v>
      </c>
      <c r="F8831" s="72">
        <v>0.114035087719298</v>
      </c>
      <c r="G8831" s="72" t="s">
        <v>3711</v>
      </c>
    </row>
    <row r="8832" spans="1:7" x14ac:dyDescent="0.15">
      <c r="A8832" s="81" t="s">
        <v>4110</v>
      </c>
      <c r="B8832" s="72" t="s">
        <v>4112</v>
      </c>
      <c r="C8832" s="72">
        <v>0.816831683168317</v>
      </c>
      <c r="D8832" s="72">
        <v>0</v>
      </c>
      <c r="E8832" s="72">
        <v>0</v>
      </c>
      <c r="F8832" s="72">
        <v>1.0544554455445501</v>
      </c>
      <c r="G8832" s="72" t="s">
        <v>3711</v>
      </c>
    </row>
    <row r="8833" spans="1:7" x14ac:dyDescent="0.15">
      <c r="A8833" s="81" t="s">
        <v>4114</v>
      </c>
      <c r="B8833" s="72" t="s">
        <v>3760</v>
      </c>
      <c r="C8833" s="72">
        <v>9.9009900990099001E-2</v>
      </c>
      <c r="D8833" s="72">
        <v>0</v>
      </c>
      <c r="E8833" s="72">
        <v>2</v>
      </c>
      <c r="F8833" s="72">
        <v>8.6666666666666696</v>
      </c>
      <c r="G8833" s="72" t="s">
        <v>3711</v>
      </c>
    </row>
    <row r="8834" spans="1:7" x14ac:dyDescent="0.15">
      <c r="A8834" s="81" t="s">
        <v>4214</v>
      </c>
      <c r="B8834" s="72" t="s">
        <v>3634</v>
      </c>
      <c r="C8834" s="72">
        <v>3.1746031746031703E-2</v>
      </c>
      <c r="D8834" s="72">
        <v>2</v>
      </c>
      <c r="E8834" s="72">
        <v>2</v>
      </c>
      <c r="F8834" s="72">
        <v>27.023809523809501</v>
      </c>
      <c r="G8834" s="72" t="s">
        <v>3711</v>
      </c>
    </row>
    <row r="8835" spans="1:7" x14ac:dyDescent="0.15">
      <c r="A8835" s="81" t="s">
        <v>3970</v>
      </c>
      <c r="B8835" s="72" t="s">
        <v>3638</v>
      </c>
      <c r="C8835" s="72">
        <v>0.35148514851485102</v>
      </c>
      <c r="D8835" s="72">
        <v>0</v>
      </c>
      <c r="E8835" s="72">
        <v>0</v>
      </c>
      <c r="F8835" s="72">
        <v>2.4405940594059401</v>
      </c>
      <c r="G8835" s="72" t="s">
        <v>3711</v>
      </c>
    </row>
    <row r="8836" spans="1:7" x14ac:dyDescent="0.15">
      <c r="A8836" s="81" t="s">
        <v>3732</v>
      </c>
      <c r="B8836" s="72" t="s">
        <v>3792</v>
      </c>
      <c r="C8836" s="72">
        <v>8.3118811881188108</v>
      </c>
      <c r="D8836" s="72">
        <v>0</v>
      </c>
      <c r="E8836" s="72">
        <v>2</v>
      </c>
      <c r="F8836" s="72">
        <v>0.103174603174603</v>
      </c>
      <c r="G8836" s="72" t="s">
        <v>3711</v>
      </c>
    </row>
    <row r="8837" spans="1:7" x14ac:dyDescent="0.15">
      <c r="A8837" s="81" t="s">
        <v>3874</v>
      </c>
      <c r="B8837" s="72" t="s">
        <v>3982</v>
      </c>
      <c r="C8837" s="72">
        <v>2.6315789473684199E-2</v>
      </c>
      <c r="D8837" s="72">
        <v>3</v>
      </c>
      <c r="E8837" s="72">
        <v>2</v>
      </c>
      <c r="F8837" s="72">
        <v>32.571428571428598</v>
      </c>
      <c r="G8837" s="72" t="s">
        <v>3711</v>
      </c>
    </row>
    <row r="8838" spans="1:7" x14ac:dyDescent="0.15">
      <c r="A8838" s="81" t="s">
        <v>4159</v>
      </c>
      <c r="B8838" s="72" t="s">
        <v>2422</v>
      </c>
      <c r="C8838" s="72">
        <v>4.7619047619047603E-2</v>
      </c>
      <c r="D8838" s="72">
        <v>2</v>
      </c>
      <c r="E8838" s="72">
        <v>0</v>
      </c>
      <c r="F8838" s="72">
        <v>17.900990099009899</v>
      </c>
      <c r="G8838" s="72" t="s">
        <v>3711</v>
      </c>
    </row>
    <row r="8839" spans="1:7" x14ac:dyDescent="0.15">
      <c r="A8839" s="81" t="s">
        <v>3949</v>
      </c>
      <c r="B8839" s="72" t="s">
        <v>4217</v>
      </c>
      <c r="C8839" s="72">
        <v>0.341269841269841</v>
      </c>
      <c r="D8839" s="72">
        <v>2</v>
      </c>
      <c r="E8839" s="72">
        <v>2</v>
      </c>
      <c r="F8839" s="72">
        <v>2.4920634920634899</v>
      </c>
      <c r="G8839" s="72" t="s">
        <v>3711</v>
      </c>
    </row>
    <row r="8840" spans="1:7" x14ac:dyDescent="0.15">
      <c r="A8840" s="81" t="s">
        <v>4218</v>
      </c>
      <c r="B8840" s="72" t="s">
        <v>4219</v>
      </c>
      <c r="C8840" s="72">
        <v>0.41269841269841301</v>
      </c>
      <c r="D8840" s="72">
        <v>2</v>
      </c>
      <c r="E8840" s="72">
        <v>2</v>
      </c>
      <c r="F8840" s="72">
        <v>2.0555555555555598</v>
      </c>
      <c r="G8840" s="72" t="s">
        <v>3711</v>
      </c>
    </row>
    <row r="8841" spans="1:7" x14ac:dyDescent="0.15">
      <c r="A8841" s="81" t="s">
        <v>3750</v>
      </c>
      <c r="B8841" s="72" t="s">
        <v>3895</v>
      </c>
      <c r="C8841" s="72">
        <v>1.92105263157895</v>
      </c>
      <c r="D8841" s="72">
        <v>3</v>
      </c>
      <c r="E8841" s="72">
        <v>0</v>
      </c>
      <c r="F8841" s="72">
        <v>0.44059405940594099</v>
      </c>
      <c r="G8841" s="72" t="s">
        <v>3711</v>
      </c>
    </row>
    <row r="8842" spans="1:7" x14ac:dyDescent="0.15">
      <c r="A8842" s="81" t="s">
        <v>3921</v>
      </c>
      <c r="B8842" s="72" t="s">
        <v>3662</v>
      </c>
      <c r="C8842" s="72">
        <v>2.0317460317460299</v>
      </c>
      <c r="D8842" s="72">
        <v>2</v>
      </c>
      <c r="E8842" s="72">
        <v>3</v>
      </c>
      <c r="F8842" s="72">
        <v>0.41228070175438603</v>
      </c>
      <c r="G8842" s="72" t="s">
        <v>3711</v>
      </c>
    </row>
    <row r="8843" spans="1:7" x14ac:dyDescent="0.15">
      <c r="A8843" s="81" t="s">
        <v>4119</v>
      </c>
      <c r="B8843" s="72" t="s">
        <v>3819</v>
      </c>
      <c r="C8843" s="72">
        <v>0.51980198019802004</v>
      </c>
      <c r="D8843" s="72">
        <v>0</v>
      </c>
      <c r="E8843" s="72">
        <v>2</v>
      </c>
      <c r="F8843" s="72">
        <v>1.6111111111111101</v>
      </c>
      <c r="G8843" s="72" t="s">
        <v>3711</v>
      </c>
    </row>
    <row r="8844" spans="1:7" x14ac:dyDescent="0.15">
      <c r="A8844" s="81" t="s">
        <v>4145</v>
      </c>
      <c r="B8844" s="72" t="s">
        <v>4146</v>
      </c>
      <c r="C8844" s="72">
        <v>0.40099009900990101</v>
      </c>
      <c r="D8844" s="72">
        <v>0</v>
      </c>
      <c r="E8844" s="72">
        <v>2</v>
      </c>
      <c r="F8844" s="72">
        <v>2.0873015873015901</v>
      </c>
      <c r="G8844" s="72" t="s">
        <v>3711</v>
      </c>
    </row>
    <row r="8845" spans="1:7" x14ac:dyDescent="0.15">
      <c r="A8845" s="81" t="s">
        <v>4114</v>
      </c>
      <c r="B8845" s="72" t="s">
        <v>3760</v>
      </c>
      <c r="C8845" s="72">
        <v>9.6491228070175405E-2</v>
      </c>
      <c r="D8845" s="72">
        <v>3</v>
      </c>
      <c r="E8845" s="72">
        <v>2</v>
      </c>
      <c r="F8845" s="72">
        <v>8.6666666666666696</v>
      </c>
      <c r="G8845" s="72" t="s">
        <v>3711</v>
      </c>
    </row>
    <row r="8846" spans="1:7" x14ac:dyDescent="0.15">
      <c r="A8846" s="81" t="s">
        <v>3506</v>
      </c>
      <c r="B8846" s="72" t="s">
        <v>3103</v>
      </c>
      <c r="C8846" s="72">
        <v>9.5701754385964897</v>
      </c>
      <c r="D8846" s="72">
        <v>3</v>
      </c>
      <c r="E8846" s="72">
        <v>2</v>
      </c>
      <c r="F8846" s="72">
        <v>8.7301587301587297E-2</v>
      </c>
      <c r="G8846" s="72" t="s">
        <v>3711</v>
      </c>
    </row>
    <row r="8847" spans="1:7" x14ac:dyDescent="0.15">
      <c r="A8847" s="81" t="s">
        <v>3787</v>
      </c>
      <c r="B8847" s="72" t="s">
        <v>2392</v>
      </c>
      <c r="C8847" s="72">
        <v>28.1111111111111</v>
      </c>
      <c r="D8847" s="72">
        <v>2</v>
      </c>
      <c r="E8847" s="72">
        <v>0</v>
      </c>
      <c r="F8847" s="72">
        <v>2.9702970297029702E-2</v>
      </c>
      <c r="G8847" s="72" t="s">
        <v>3711</v>
      </c>
    </row>
    <row r="8848" spans="1:7" x14ac:dyDescent="0.15">
      <c r="A8848" s="81" t="s">
        <v>4043</v>
      </c>
      <c r="B8848" s="72" t="s">
        <v>3713</v>
      </c>
      <c r="C8848" s="72">
        <v>0.140350877192982</v>
      </c>
      <c r="D8848" s="72">
        <v>3</v>
      </c>
      <c r="E8848" s="72">
        <v>3</v>
      </c>
      <c r="F8848" s="72">
        <v>5.9473684210526301</v>
      </c>
      <c r="G8848" s="72" t="s">
        <v>3711</v>
      </c>
    </row>
    <row r="8849" spans="1:7" x14ac:dyDescent="0.15">
      <c r="A8849" s="81" t="s">
        <v>3828</v>
      </c>
      <c r="B8849" s="72" t="s">
        <v>3652</v>
      </c>
      <c r="C8849" s="72">
        <v>1.85964912280702</v>
      </c>
      <c r="D8849" s="72">
        <v>3</v>
      </c>
      <c r="E8849" s="72">
        <v>3</v>
      </c>
      <c r="F8849" s="72">
        <v>0.44736842105263203</v>
      </c>
      <c r="G8849" s="72" t="s">
        <v>3711</v>
      </c>
    </row>
    <row r="8850" spans="1:7" x14ac:dyDescent="0.15">
      <c r="A8850" s="81" t="s">
        <v>3787</v>
      </c>
      <c r="B8850" s="72" t="s">
        <v>2548</v>
      </c>
      <c r="C8850" s="72">
        <v>0.50877192982456099</v>
      </c>
      <c r="D8850" s="72">
        <v>3</v>
      </c>
      <c r="E8850" s="72">
        <v>3</v>
      </c>
      <c r="F8850" s="72">
        <v>1.6315789473684199</v>
      </c>
      <c r="G8850" s="72" t="s">
        <v>3711</v>
      </c>
    </row>
    <row r="8851" spans="1:7" x14ac:dyDescent="0.15">
      <c r="A8851" s="81" t="s">
        <v>4220</v>
      </c>
      <c r="B8851" s="72" t="s">
        <v>4221</v>
      </c>
      <c r="C8851" s="72">
        <v>8.7301587301587297E-2</v>
      </c>
      <c r="D8851" s="72">
        <v>2</v>
      </c>
      <c r="E8851" s="72">
        <v>2</v>
      </c>
      <c r="F8851" s="72">
        <v>9.5079365079365097</v>
      </c>
      <c r="G8851" s="72" t="s">
        <v>3711</v>
      </c>
    </row>
    <row r="8852" spans="1:7" x14ac:dyDescent="0.15">
      <c r="A8852" s="81" t="s">
        <v>4007</v>
      </c>
      <c r="B8852" s="72" t="s">
        <v>1486</v>
      </c>
      <c r="C8852" s="72">
        <v>3.5087719298245598E-2</v>
      </c>
      <c r="D8852" s="72">
        <v>3</v>
      </c>
      <c r="E8852" s="72">
        <v>3</v>
      </c>
      <c r="F8852" s="72">
        <v>23.587719298245599</v>
      </c>
      <c r="G8852" s="72" t="s">
        <v>3711</v>
      </c>
    </row>
    <row r="8853" spans="1:7" x14ac:dyDescent="0.15">
      <c r="A8853" s="81" t="s">
        <v>3841</v>
      </c>
      <c r="B8853" s="72" t="s">
        <v>3761</v>
      </c>
      <c r="C8853" s="72">
        <v>0.99122807017543901</v>
      </c>
      <c r="D8853" s="72">
        <v>3</v>
      </c>
      <c r="E8853" s="72">
        <v>3</v>
      </c>
      <c r="F8853" s="72">
        <v>0.83333333333333304</v>
      </c>
      <c r="G8853" s="72" t="s">
        <v>3711</v>
      </c>
    </row>
    <row r="8854" spans="1:7" x14ac:dyDescent="0.15">
      <c r="A8854" s="81" t="s">
        <v>3857</v>
      </c>
      <c r="B8854" s="72" t="s">
        <v>3870</v>
      </c>
      <c r="C8854" s="72">
        <v>1.21782178217822</v>
      </c>
      <c r="D8854" s="72">
        <v>0</v>
      </c>
      <c r="E8854" s="72">
        <v>0</v>
      </c>
      <c r="F8854" s="72">
        <v>0.67821782178217804</v>
      </c>
      <c r="G8854" s="72" t="s">
        <v>3711</v>
      </c>
    </row>
    <row r="8855" spans="1:7" x14ac:dyDescent="0.15">
      <c r="A8855" s="81" t="s">
        <v>1220</v>
      </c>
      <c r="B8855" s="72" t="s">
        <v>3702</v>
      </c>
      <c r="C8855" s="72">
        <v>166.37128712871299</v>
      </c>
      <c r="D8855" s="72">
        <v>0</v>
      </c>
      <c r="E8855" s="72">
        <v>0</v>
      </c>
      <c r="F8855" s="72">
        <v>4.9504950495049497E-3</v>
      </c>
      <c r="G8855" s="72" t="s">
        <v>3711</v>
      </c>
    </row>
    <row r="8856" spans="1:7" x14ac:dyDescent="0.15">
      <c r="A8856" s="81" t="s">
        <v>3857</v>
      </c>
      <c r="B8856" s="72" t="s">
        <v>3816</v>
      </c>
      <c r="C8856" s="72">
        <v>1.21782178217822</v>
      </c>
      <c r="D8856" s="72">
        <v>0</v>
      </c>
      <c r="E8856" s="72">
        <v>0</v>
      </c>
      <c r="F8856" s="72">
        <v>0.67326732673267298</v>
      </c>
      <c r="G8856" s="72" t="s">
        <v>3711</v>
      </c>
    </row>
    <row r="8857" spans="1:7" x14ac:dyDescent="0.15">
      <c r="A8857" s="81" t="s">
        <v>4107</v>
      </c>
      <c r="B8857" s="72" t="s">
        <v>4222</v>
      </c>
      <c r="C8857" s="72">
        <v>1.0317460317460301</v>
      </c>
      <c r="D8857" s="72">
        <v>2</v>
      </c>
      <c r="E8857" s="72">
        <v>2</v>
      </c>
      <c r="F8857" s="72">
        <v>0.79365079365079405</v>
      </c>
      <c r="G8857" s="72" t="s">
        <v>3711</v>
      </c>
    </row>
    <row r="8858" spans="1:7" x14ac:dyDescent="0.15">
      <c r="A8858" s="81" t="s">
        <v>3801</v>
      </c>
      <c r="B8858" s="72" t="s">
        <v>3650</v>
      </c>
      <c r="C8858" s="72">
        <v>0.90594059405940597</v>
      </c>
      <c r="D8858" s="72">
        <v>0</v>
      </c>
      <c r="E8858" s="72">
        <v>3</v>
      </c>
      <c r="F8858" s="72">
        <v>0.90350877192982504</v>
      </c>
      <c r="G8858" s="72" t="s">
        <v>3711</v>
      </c>
    </row>
    <row r="8859" spans="1:7" x14ac:dyDescent="0.15">
      <c r="A8859" s="81" t="s">
        <v>450</v>
      </c>
      <c r="B8859" s="72" t="s">
        <v>3792</v>
      </c>
      <c r="C8859" s="72">
        <v>93.277227722772295</v>
      </c>
      <c r="D8859" s="72">
        <v>0</v>
      </c>
      <c r="E8859" s="72">
        <v>3</v>
      </c>
      <c r="F8859" s="72">
        <v>8.7719298245613996E-3</v>
      </c>
      <c r="G8859" s="72" t="s">
        <v>3711</v>
      </c>
    </row>
    <row r="8860" spans="1:7" x14ac:dyDescent="0.15">
      <c r="A8860" s="81" t="s">
        <v>2922</v>
      </c>
      <c r="B8860" s="72" t="s">
        <v>4133</v>
      </c>
      <c r="C8860" s="72">
        <v>7.3596491228070198</v>
      </c>
      <c r="D8860" s="72">
        <v>3</v>
      </c>
      <c r="E8860" s="72">
        <v>2</v>
      </c>
      <c r="F8860" s="72">
        <v>0.11111111111111099</v>
      </c>
      <c r="G8860" s="72" t="s">
        <v>3711</v>
      </c>
    </row>
    <row r="8861" spans="1:7" x14ac:dyDescent="0.15">
      <c r="A8861" s="81" t="s">
        <v>3780</v>
      </c>
      <c r="B8861" s="72" t="s">
        <v>4079</v>
      </c>
      <c r="C8861" s="72">
        <v>25.753968253968299</v>
      </c>
      <c r="D8861" s="72">
        <v>2</v>
      </c>
      <c r="E8861" s="72">
        <v>2</v>
      </c>
      <c r="F8861" s="72">
        <v>3.1746031746031703E-2</v>
      </c>
      <c r="G8861" s="72" t="s">
        <v>3711</v>
      </c>
    </row>
    <row r="8862" spans="1:7" x14ac:dyDescent="0.15">
      <c r="A8862" s="81" t="s">
        <v>4034</v>
      </c>
      <c r="B8862" s="72" t="s">
        <v>3724</v>
      </c>
      <c r="C8862" s="72">
        <v>0.28947368421052599</v>
      </c>
      <c r="D8862" s="72">
        <v>3</v>
      </c>
      <c r="E8862" s="72">
        <v>2</v>
      </c>
      <c r="F8862" s="72">
        <v>2.8174603174603199</v>
      </c>
      <c r="G8862" s="72" t="s">
        <v>3711</v>
      </c>
    </row>
    <row r="8863" spans="1:7" x14ac:dyDescent="0.15">
      <c r="A8863" s="81" t="s">
        <v>203</v>
      </c>
      <c r="B8863" s="72" t="s">
        <v>3709</v>
      </c>
      <c r="C8863" s="72">
        <v>0.19841269841269801</v>
      </c>
      <c r="D8863" s="72">
        <v>2</v>
      </c>
      <c r="E8863" s="72">
        <v>0</v>
      </c>
      <c r="F8863" s="72">
        <v>4.1039603960396001</v>
      </c>
      <c r="G8863" s="72" t="s">
        <v>3711</v>
      </c>
    </row>
    <row r="8864" spans="1:7" x14ac:dyDescent="0.15">
      <c r="A8864" s="81" t="s">
        <v>4005</v>
      </c>
      <c r="B8864" s="72" t="s">
        <v>3578</v>
      </c>
      <c r="C8864" s="72">
        <v>0.133663366336634</v>
      </c>
      <c r="D8864" s="72">
        <v>0</v>
      </c>
      <c r="E8864" s="72">
        <v>2</v>
      </c>
      <c r="F8864" s="72">
        <v>6.0873015873015897</v>
      </c>
      <c r="G8864" s="72" t="s">
        <v>3711</v>
      </c>
    </row>
    <row r="8865" spans="1:7" x14ac:dyDescent="0.15">
      <c r="A8865" s="81" t="s">
        <v>2641</v>
      </c>
      <c r="B8865" s="72" t="s">
        <v>2370</v>
      </c>
      <c r="C8865" s="72">
        <v>0.105263157894737</v>
      </c>
      <c r="D8865" s="72">
        <v>3</v>
      </c>
      <c r="E8865" s="72">
        <v>2</v>
      </c>
      <c r="F8865" s="72">
        <v>7.7222222222222197</v>
      </c>
      <c r="G8865" s="72" t="s">
        <v>3711</v>
      </c>
    </row>
    <row r="8866" spans="1:7" x14ac:dyDescent="0.15">
      <c r="A8866" s="81" t="s">
        <v>4132</v>
      </c>
      <c r="B8866" s="72" t="s">
        <v>605</v>
      </c>
      <c r="C8866" s="72">
        <v>9.5238095238095205E-2</v>
      </c>
      <c r="D8866" s="72">
        <v>2</v>
      </c>
      <c r="E8866" s="72">
        <v>3</v>
      </c>
      <c r="F8866" s="72">
        <v>8.5263157894736796</v>
      </c>
      <c r="G8866" s="72" t="s">
        <v>3711</v>
      </c>
    </row>
    <row r="8867" spans="1:7" x14ac:dyDescent="0.15">
      <c r="A8867" s="81" t="s">
        <v>4147</v>
      </c>
      <c r="B8867" s="72" t="s">
        <v>3924</v>
      </c>
      <c r="C8867" s="72">
        <v>0.32673267326732702</v>
      </c>
      <c r="D8867" s="72">
        <v>0</v>
      </c>
      <c r="E8867" s="72">
        <v>3</v>
      </c>
      <c r="F8867" s="72">
        <v>2.4824561403508798</v>
      </c>
      <c r="G8867" s="72" t="s">
        <v>3711</v>
      </c>
    </row>
    <row r="8868" spans="1:7" x14ac:dyDescent="0.15">
      <c r="A8868" s="81" t="s">
        <v>4007</v>
      </c>
      <c r="B8868" s="72" t="s">
        <v>2523</v>
      </c>
      <c r="C8868" s="72">
        <v>3.5087719298245598E-2</v>
      </c>
      <c r="D8868" s="72">
        <v>3</v>
      </c>
      <c r="E8868" s="72">
        <v>0</v>
      </c>
      <c r="F8868" s="72">
        <v>23.054455445544601</v>
      </c>
      <c r="G8868" s="72" t="s">
        <v>3711</v>
      </c>
    </row>
    <row r="8869" spans="1:7" x14ac:dyDescent="0.15">
      <c r="A8869" s="81" t="s">
        <v>3930</v>
      </c>
      <c r="B8869" s="72" t="s">
        <v>3725</v>
      </c>
      <c r="C8869" s="72">
        <v>0.133663366336634</v>
      </c>
      <c r="D8869" s="72">
        <v>0</v>
      </c>
      <c r="E8869" s="72">
        <v>2</v>
      </c>
      <c r="F8869" s="72">
        <v>6.0396825396825404</v>
      </c>
      <c r="G8869" s="72" t="s">
        <v>3711</v>
      </c>
    </row>
    <row r="8870" spans="1:7" x14ac:dyDescent="0.15">
      <c r="A8870" s="81" t="s">
        <v>4122</v>
      </c>
      <c r="B8870" s="72" t="s">
        <v>3819</v>
      </c>
      <c r="C8870" s="72">
        <v>0.5</v>
      </c>
      <c r="D8870" s="72">
        <v>0</v>
      </c>
      <c r="E8870" s="72">
        <v>2</v>
      </c>
      <c r="F8870" s="72">
        <v>1.6111111111111101</v>
      </c>
      <c r="G8870" s="72" t="s">
        <v>3711</v>
      </c>
    </row>
    <row r="8871" spans="1:7" x14ac:dyDescent="0.15">
      <c r="A8871" s="81" t="s">
        <v>4071</v>
      </c>
      <c r="B8871" s="72" t="s">
        <v>2616</v>
      </c>
      <c r="C8871" s="72">
        <v>0.62871287128712905</v>
      </c>
      <c r="D8871" s="72">
        <v>0</v>
      </c>
      <c r="E8871" s="72">
        <v>3</v>
      </c>
      <c r="F8871" s="72">
        <v>1.28070175438596</v>
      </c>
      <c r="G8871" s="72" t="s">
        <v>3711</v>
      </c>
    </row>
    <row r="8872" spans="1:7" x14ac:dyDescent="0.15">
      <c r="A8872" s="81" t="s">
        <v>3820</v>
      </c>
      <c r="B8872" s="72" t="s">
        <v>3849</v>
      </c>
      <c r="C8872" s="72">
        <v>5.2631578947368397E-2</v>
      </c>
      <c r="D8872" s="72">
        <v>3</v>
      </c>
      <c r="E8872" s="72">
        <v>0</v>
      </c>
      <c r="F8872" s="72">
        <v>15.277227722772301</v>
      </c>
      <c r="G8872" s="72" t="s">
        <v>3711</v>
      </c>
    </row>
    <row r="8873" spans="1:7" x14ac:dyDescent="0.15">
      <c r="A8873" s="81" t="s">
        <v>4132</v>
      </c>
      <c r="B8873" s="72" t="s">
        <v>3655</v>
      </c>
      <c r="C8873" s="72">
        <v>9.5238095238095205E-2</v>
      </c>
      <c r="D8873" s="72">
        <v>2</v>
      </c>
      <c r="E8873" s="72">
        <v>0</v>
      </c>
      <c r="F8873" s="72">
        <v>8.4207920792079207</v>
      </c>
      <c r="G8873" s="72" t="s">
        <v>3711</v>
      </c>
    </row>
    <row r="8874" spans="1:7" x14ac:dyDescent="0.15">
      <c r="A8874" s="81" t="s">
        <v>3974</v>
      </c>
      <c r="B8874" s="72" t="s">
        <v>1093</v>
      </c>
      <c r="C8874" s="72">
        <v>8.7719298245613996E-3</v>
      </c>
      <c r="D8874" s="72">
        <v>3</v>
      </c>
      <c r="E8874" s="72">
        <v>0</v>
      </c>
      <c r="F8874" s="72">
        <v>91.188118811881196</v>
      </c>
      <c r="G8874" s="72" t="s">
        <v>3711</v>
      </c>
    </row>
    <row r="8875" spans="1:7" x14ac:dyDescent="0.15">
      <c r="A8875" s="81" t="s">
        <v>3770</v>
      </c>
      <c r="B8875" s="72" t="s">
        <v>3577</v>
      </c>
      <c r="C8875" s="72">
        <v>8.0714285714285694</v>
      </c>
      <c r="D8875" s="72">
        <v>2</v>
      </c>
      <c r="E8875" s="72">
        <v>0</v>
      </c>
      <c r="F8875" s="72">
        <v>9.9009900990099001E-2</v>
      </c>
      <c r="G8875" s="72" t="s">
        <v>3711</v>
      </c>
    </row>
    <row r="8876" spans="1:7" x14ac:dyDescent="0.15">
      <c r="A8876" s="81" t="s">
        <v>3534</v>
      </c>
      <c r="B8876" s="72" t="s">
        <v>3967</v>
      </c>
      <c r="C8876" s="72">
        <v>45.428571428571402</v>
      </c>
      <c r="D8876" s="72">
        <v>2</v>
      </c>
      <c r="E8876" s="72">
        <v>3</v>
      </c>
      <c r="F8876" s="72">
        <v>1.7543859649122799E-2</v>
      </c>
      <c r="G8876" s="72" t="s">
        <v>3711</v>
      </c>
    </row>
    <row r="8877" spans="1:7" x14ac:dyDescent="0.15">
      <c r="A8877" s="81" t="s">
        <v>3534</v>
      </c>
      <c r="B8877" s="72" t="s">
        <v>3702</v>
      </c>
      <c r="C8877" s="72">
        <v>45.428571428571402</v>
      </c>
      <c r="D8877" s="72">
        <v>2</v>
      </c>
      <c r="E8877" s="72">
        <v>3</v>
      </c>
      <c r="F8877" s="72">
        <v>1.7543859649122799E-2</v>
      </c>
      <c r="G8877" s="72" t="s">
        <v>3711</v>
      </c>
    </row>
    <row r="8878" spans="1:7" x14ac:dyDescent="0.15">
      <c r="A8878" s="81" t="s">
        <v>3830</v>
      </c>
      <c r="B8878" s="72" t="s">
        <v>4223</v>
      </c>
      <c r="C8878" s="72">
        <v>10.714285714285699</v>
      </c>
      <c r="D8878" s="72">
        <v>2</v>
      </c>
      <c r="E8878" s="72">
        <v>0</v>
      </c>
      <c r="F8878" s="72">
        <v>7.4257425742574296E-2</v>
      </c>
      <c r="G8878" s="72" t="s">
        <v>3711</v>
      </c>
    </row>
    <row r="8879" spans="1:7" x14ac:dyDescent="0.15">
      <c r="A8879" s="81" t="s">
        <v>3841</v>
      </c>
      <c r="B8879" s="72" t="s">
        <v>3753</v>
      </c>
      <c r="C8879" s="72">
        <v>3.7722772277227699</v>
      </c>
      <c r="D8879" s="72">
        <v>0</v>
      </c>
      <c r="E8879" s="72">
        <v>3</v>
      </c>
      <c r="F8879" s="72">
        <v>0.21052631578947401</v>
      </c>
      <c r="G8879" s="72" t="s">
        <v>3711</v>
      </c>
    </row>
    <row r="8880" spans="1:7" x14ac:dyDescent="0.15">
      <c r="A8880" s="81" t="s">
        <v>3903</v>
      </c>
      <c r="B8880" s="72" t="s">
        <v>3779</v>
      </c>
      <c r="C8880" s="72">
        <v>1.7079207920792101</v>
      </c>
      <c r="D8880" s="72">
        <v>0</v>
      </c>
      <c r="E8880" s="72">
        <v>3</v>
      </c>
      <c r="F8880" s="72">
        <v>0.464912280701754</v>
      </c>
      <c r="G8880" s="72" t="s">
        <v>3711</v>
      </c>
    </row>
    <row r="8881" spans="1:7" x14ac:dyDescent="0.15">
      <c r="A8881" s="81" t="s">
        <v>2420</v>
      </c>
      <c r="B8881" s="72" t="s">
        <v>4042</v>
      </c>
      <c r="C8881" s="72">
        <v>5.3070175438596499</v>
      </c>
      <c r="D8881" s="72">
        <v>3</v>
      </c>
      <c r="E8881" s="72">
        <v>3</v>
      </c>
      <c r="F8881" s="72">
        <v>0.14912280701754399</v>
      </c>
      <c r="G8881" s="72" t="s">
        <v>3711</v>
      </c>
    </row>
    <row r="8882" spans="1:7" x14ac:dyDescent="0.15">
      <c r="A8882" s="81" t="s">
        <v>2026</v>
      </c>
      <c r="B8882" s="72" t="s">
        <v>3731</v>
      </c>
      <c r="C8882" s="72">
        <v>12.8861386138614</v>
      </c>
      <c r="D8882" s="72">
        <v>0</v>
      </c>
      <c r="E8882" s="72">
        <v>3</v>
      </c>
      <c r="F8882" s="72">
        <v>6.14035087719298E-2</v>
      </c>
      <c r="G8882" s="72" t="s">
        <v>3711</v>
      </c>
    </row>
    <row r="8883" spans="1:7" x14ac:dyDescent="0.15">
      <c r="A8883" s="81" t="s">
        <v>3848</v>
      </c>
      <c r="B8883" s="72" t="s">
        <v>3776</v>
      </c>
      <c r="C8883" s="72">
        <v>3.5087719298245598E-2</v>
      </c>
      <c r="D8883" s="72">
        <v>3</v>
      </c>
      <c r="E8883" s="72">
        <v>2</v>
      </c>
      <c r="F8883" s="72">
        <v>22.492063492063501</v>
      </c>
      <c r="G8883" s="72" t="s">
        <v>3711</v>
      </c>
    </row>
    <row r="8884" spans="1:7" x14ac:dyDescent="0.15">
      <c r="A8884" s="81" t="s">
        <v>2635</v>
      </c>
      <c r="B8884" s="72" t="s">
        <v>4138</v>
      </c>
      <c r="C8884" s="72">
        <v>14.183168316831701</v>
      </c>
      <c r="D8884" s="72">
        <v>0</v>
      </c>
      <c r="E8884" s="72">
        <v>2</v>
      </c>
      <c r="F8884" s="72">
        <v>5.5555555555555601E-2</v>
      </c>
      <c r="G8884" s="72" t="s">
        <v>3711</v>
      </c>
    </row>
    <row r="8885" spans="1:7" x14ac:dyDescent="0.15">
      <c r="A8885" s="81" t="s">
        <v>4072</v>
      </c>
      <c r="B8885" s="72" t="s">
        <v>3640</v>
      </c>
      <c r="C8885" s="72">
        <v>0.53174603174603197</v>
      </c>
      <c r="D8885" s="72">
        <v>2</v>
      </c>
      <c r="E8885" s="72">
        <v>0</v>
      </c>
      <c r="F8885" s="72">
        <v>1.48019801980198</v>
      </c>
      <c r="G8885" s="72" t="s">
        <v>3711</v>
      </c>
    </row>
    <row r="8886" spans="1:7" x14ac:dyDescent="0.15">
      <c r="A8886" s="81" t="s">
        <v>3747</v>
      </c>
      <c r="B8886" s="72" t="s">
        <v>3893</v>
      </c>
      <c r="C8886" s="72">
        <v>17.891089108910901</v>
      </c>
      <c r="D8886" s="72">
        <v>0</v>
      </c>
      <c r="E8886" s="72">
        <v>3</v>
      </c>
      <c r="F8886" s="72">
        <v>4.3859649122807001E-2</v>
      </c>
      <c r="G8886" s="72" t="s">
        <v>3711</v>
      </c>
    </row>
    <row r="8887" spans="1:7" x14ac:dyDescent="0.15">
      <c r="A8887" s="81" t="s">
        <v>4005</v>
      </c>
      <c r="B8887" s="72" t="s">
        <v>3656</v>
      </c>
      <c r="C8887" s="72">
        <v>6.14035087719298E-2</v>
      </c>
      <c r="D8887" s="72">
        <v>3</v>
      </c>
      <c r="E8887" s="72">
        <v>0</v>
      </c>
      <c r="F8887" s="72">
        <v>12.762376237623799</v>
      </c>
      <c r="G8887" s="72" t="s">
        <v>3711</v>
      </c>
    </row>
    <row r="8888" spans="1:7" x14ac:dyDescent="0.15">
      <c r="A8888" s="81" t="s">
        <v>3991</v>
      </c>
      <c r="B8888" s="72" t="s">
        <v>3898</v>
      </c>
      <c r="C8888" s="72">
        <v>1.2222222222222201</v>
      </c>
      <c r="D8888" s="72">
        <v>2</v>
      </c>
      <c r="E8888" s="72">
        <v>3</v>
      </c>
      <c r="F8888" s="72">
        <v>0.640350877192982</v>
      </c>
      <c r="G8888" s="72" t="s">
        <v>3711</v>
      </c>
    </row>
    <row r="8889" spans="1:7" x14ac:dyDescent="0.15">
      <c r="A8889" s="81" t="s">
        <v>3534</v>
      </c>
      <c r="B8889" s="72" t="s">
        <v>3792</v>
      </c>
      <c r="C8889" s="72">
        <v>7.5789473684210504</v>
      </c>
      <c r="D8889" s="72">
        <v>3</v>
      </c>
      <c r="E8889" s="72">
        <v>2</v>
      </c>
      <c r="F8889" s="72">
        <v>0.103174603174603</v>
      </c>
      <c r="G8889" s="72" t="s">
        <v>3711</v>
      </c>
    </row>
    <row r="8890" spans="1:7" x14ac:dyDescent="0.15">
      <c r="A8890" s="81" t="s">
        <v>2871</v>
      </c>
      <c r="B8890" s="72" t="s">
        <v>3702</v>
      </c>
      <c r="C8890" s="72">
        <v>44.5</v>
      </c>
      <c r="D8890" s="72">
        <v>2</v>
      </c>
      <c r="E8890" s="72">
        <v>3</v>
      </c>
      <c r="F8890" s="72">
        <v>1.7543859649122799E-2</v>
      </c>
      <c r="G8890" s="72" t="s">
        <v>3711</v>
      </c>
    </row>
    <row r="8891" spans="1:7" x14ac:dyDescent="0.15">
      <c r="A8891" s="81" t="s">
        <v>4066</v>
      </c>
      <c r="B8891" s="72" t="s">
        <v>3573</v>
      </c>
      <c r="C8891" s="72">
        <v>8.4158415841584205E-2</v>
      </c>
      <c r="D8891" s="72">
        <v>0</v>
      </c>
      <c r="E8891" s="72">
        <v>2</v>
      </c>
      <c r="F8891" s="72">
        <v>9.2698412698412707</v>
      </c>
      <c r="G8891" s="72" t="s">
        <v>3711</v>
      </c>
    </row>
    <row r="8892" spans="1:7" x14ac:dyDescent="0.15">
      <c r="A8892" s="81" t="s">
        <v>4071</v>
      </c>
      <c r="B8892" s="72" t="s">
        <v>3605</v>
      </c>
      <c r="C8892" s="72">
        <v>1.44444444444444</v>
      </c>
      <c r="D8892" s="72">
        <v>2</v>
      </c>
      <c r="E8892" s="72">
        <v>0</v>
      </c>
      <c r="F8892" s="72">
        <v>0.53960396039603997</v>
      </c>
      <c r="G8892" s="72" t="s">
        <v>3711</v>
      </c>
    </row>
    <row r="8893" spans="1:7" x14ac:dyDescent="0.15">
      <c r="A8893" s="81" t="s">
        <v>4007</v>
      </c>
      <c r="B8893" s="72" t="s">
        <v>3126</v>
      </c>
      <c r="C8893" s="72">
        <v>1.58730158730159E-2</v>
      </c>
      <c r="D8893" s="72">
        <v>2</v>
      </c>
      <c r="E8893" s="72">
        <v>2</v>
      </c>
      <c r="F8893" s="72">
        <v>49.103174603174601</v>
      </c>
      <c r="G8893" s="72" t="s">
        <v>3711</v>
      </c>
    </row>
    <row r="8894" spans="1:7" x14ac:dyDescent="0.15">
      <c r="A8894" s="81" t="s">
        <v>4161</v>
      </c>
      <c r="B8894" s="72" t="s">
        <v>4084</v>
      </c>
      <c r="C8894" s="72">
        <v>4.4523809523809499</v>
      </c>
      <c r="D8894" s="72">
        <v>2</v>
      </c>
      <c r="E8894" s="72">
        <v>2</v>
      </c>
      <c r="F8894" s="72">
        <v>0.17460317460317501</v>
      </c>
      <c r="G8894" s="72" t="s">
        <v>3711</v>
      </c>
    </row>
    <row r="8895" spans="1:7" x14ac:dyDescent="0.15">
      <c r="A8895" s="81" t="s">
        <v>3930</v>
      </c>
      <c r="B8895" s="72" t="s">
        <v>3716</v>
      </c>
      <c r="C8895" s="72">
        <v>0.49206349206349198</v>
      </c>
      <c r="D8895" s="72">
        <v>2</v>
      </c>
      <c r="E8895" s="72">
        <v>0</v>
      </c>
      <c r="F8895" s="72">
        <v>1.5792079207920799</v>
      </c>
      <c r="G8895" s="72" t="s">
        <v>3711</v>
      </c>
    </row>
    <row r="8896" spans="1:7" x14ac:dyDescent="0.15">
      <c r="A8896" s="81" t="s">
        <v>4073</v>
      </c>
      <c r="B8896" s="72" t="s">
        <v>3640</v>
      </c>
      <c r="C8896" s="72">
        <v>0.524752475247525</v>
      </c>
      <c r="D8896" s="72">
        <v>0</v>
      </c>
      <c r="E8896" s="72">
        <v>0</v>
      </c>
      <c r="F8896" s="72">
        <v>1.48019801980198</v>
      </c>
      <c r="G8896" s="72" t="s">
        <v>3711</v>
      </c>
    </row>
    <row r="8897" spans="1:7" x14ac:dyDescent="0.15">
      <c r="A8897" s="81" t="s">
        <v>4078</v>
      </c>
      <c r="B8897" s="72" t="s">
        <v>4213</v>
      </c>
      <c r="C8897" s="72">
        <v>0.103174603174603</v>
      </c>
      <c r="D8897" s="72">
        <v>2</v>
      </c>
      <c r="E8897" s="72">
        <v>0</v>
      </c>
      <c r="F8897" s="72">
        <v>7.5247524752475199</v>
      </c>
      <c r="G8897" s="72" t="s">
        <v>3711</v>
      </c>
    </row>
    <row r="8898" spans="1:7" x14ac:dyDescent="0.15">
      <c r="A8898" s="81" t="s">
        <v>2858</v>
      </c>
      <c r="B8898" s="72" t="s">
        <v>3779</v>
      </c>
      <c r="C8898" s="72">
        <v>1.6666666666666701</v>
      </c>
      <c r="D8898" s="72">
        <v>3</v>
      </c>
      <c r="E8898" s="72">
        <v>3</v>
      </c>
      <c r="F8898" s="72">
        <v>0.464912280701754</v>
      </c>
      <c r="G8898" s="72" t="s">
        <v>3711</v>
      </c>
    </row>
    <row r="8899" spans="1:7" x14ac:dyDescent="0.15">
      <c r="A8899" s="81" t="s">
        <v>2381</v>
      </c>
      <c r="B8899" s="72" t="s">
        <v>2616</v>
      </c>
      <c r="C8899" s="72">
        <v>0.41089108910891098</v>
      </c>
      <c r="D8899" s="72">
        <v>0</v>
      </c>
      <c r="E8899" s="72">
        <v>0</v>
      </c>
      <c r="F8899" s="72">
        <v>1.88118811881188</v>
      </c>
      <c r="G8899" s="72" t="s">
        <v>3711</v>
      </c>
    </row>
    <row r="8900" spans="1:7" x14ac:dyDescent="0.15">
      <c r="A8900" s="81" t="s">
        <v>4041</v>
      </c>
      <c r="B8900" s="72" t="s">
        <v>2874</v>
      </c>
      <c r="C8900" s="72">
        <v>4.95049504950495E-2</v>
      </c>
      <c r="D8900" s="72">
        <v>0</v>
      </c>
      <c r="E8900" s="72">
        <v>0</v>
      </c>
      <c r="F8900" s="72">
        <v>15.564356435643599</v>
      </c>
      <c r="G8900" s="72" t="s">
        <v>3711</v>
      </c>
    </row>
    <row r="8901" spans="1:7" x14ac:dyDescent="0.15">
      <c r="A8901" s="81" t="s">
        <v>3303</v>
      </c>
      <c r="B8901" s="72" t="s">
        <v>3913</v>
      </c>
      <c r="C8901" s="72">
        <v>0.324561403508772</v>
      </c>
      <c r="D8901" s="72">
        <v>3</v>
      </c>
      <c r="E8901" s="72">
        <v>0</v>
      </c>
      <c r="F8901" s="72">
        <v>2.3712871287128698</v>
      </c>
      <c r="G8901" s="72" t="s">
        <v>3711</v>
      </c>
    </row>
    <row r="8902" spans="1:7" x14ac:dyDescent="0.15">
      <c r="A8902" s="81" t="s">
        <v>3921</v>
      </c>
      <c r="B8902" s="72" t="s">
        <v>3662</v>
      </c>
      <c r="C8902" s="72">
        <v>0.316831683168317</v>
      </c>
      <c r="D8902" s="72">
        <v>0</v>
      </c>
      <c r="E8902" s="72">
        <v>0</v>
      </c>
      <c r="F8902" s="72">
        <v>2.4257425742574301</v>
      </c>
      <c r="G8902" s="72" t="s">
        <v>3711</v>
      </c>
    </row>
    <row r="8903" spans="1:7" x14ac:dyDescent="0.15">
      <c r="A8903" s="81" t="s">
        <v>3726</v>
      </c>
      <c r="B8903" s="72" t="s">
        <v>3875</v>
      </c>
      <c r="C8903" s="72">
        <v>29.198412698412699</v>
      </c>
      <c r="D8903" s="72">
        <v>2</v>
      </c>
      <c r="E8903" s="72">
        <v>3</v>
      </c>
      <c r="F8903" s="72">
        <v>2.6315789473684199E-2</v>
      </c>
      <c r="G8903" s="72" t="s">
        <v>3711</v>
      </c>
    </row>
    <row r="8904" spans="1:7" x14ac:dyDescent="0.15">
      <c r="A8904" s="81" t="s">
        <v>4082</v>
      </c>
      <c r="B8904" s="72" t="s">
        <v>3729</v>
      </c>
      <c r="C8904" s="72">
        <v>0.24603174603174599</v>
      </c>
      <c r="D8904" s="72">
        <v>2</v>
      </c>
      <c r="E8904" s="72">
        <v>3</v>
      </c>
      <c r="F8904" s="72">
        <v>3.12280701754386</v>
      </c>
      <c r="G8904" s="72" t="s">
        <v>3711</v>
      </c>
    </row>
    <row r="8905" spans="1:7" x14ac:dyDescent="0.15">
      <c r="A8905" s="81" t="s">
        <v>4165</v>
      </c>
      <c r="B8905" s="72" t="s">
        <v>3734</v>
      </c>
      <c r="C8905" s="72">
        <v>7.0175438596491196E-2</v>
      </c>
      <c r="D8905" s="72">
        <v>3</v>
      </c>
      <c r="E8905" s="72">
        <v>0</v>
      </c>
      <c r="F8905" s="72">
        <v>10.920792079207899</v>
      </c>
      <c r="G8905" s="72" t="s">
        <v>3711</v>
      </c>
    </row>
    <row r="8906" spans="1:7" x14ac:dyDescent="0.15">
      <c r="A8906" s="81" t="s">
        <v>3921</v>
      </c>
      <c r="B8906" s="72" t="s">
        <v>2571</v>
      </c>
      <c r="C8906" s="72">
        <v>8.7719298245613996E-3</v>
      </c>
      <c r="D8906" s="72">
        <v>3</v>
      </c>
      <c r="E8906" s="72">
        <v>2</v>
      </c>
      <c r="F8906" s="72">
        <v>87.3333333333333</v>
      </c>
      <c r="G8906" s="72" t="s">
        <v>3711</v>
      </c>
    </row>
    <row r="8907" spans="1:7" x14ac:dyDescent="0.15">
      <c r="A8907" s="81" t="s">
        <v>4061</v>
      </c>
      <c r="B8907" s="72" t="s">
        <v>4087</v>
      </c>
      <c r="C8907" s="72">
        <v>0.27777777777777801</v>
      </c>
      <c r="D8907" s="72">
        <v>2</v>
      </c>
      <c r="E8907" s="72">
        <v>2</v>
      </c>
      <c r="F8907" s="72">
        <v>2.75396825396825</v>
      </c>
      <c r="G8907" s="72" t="s">
        <v>3711</v>
      </c>
    </row>
    <row r="8908" spans="1:7" x14ac:dyDescent="0.15">
      <c r="A8908" s="81" t="s">
        <v>3970</v>
      </c>
      <c r="B8908" s="72" t="s">
        <v>3996</v>
      </c>
      <c r="C8908" s="72">
        <v>7.0175438596491196E-2</v>
      </c>
      <c r="D8908" s="72">
        <v>3</v>
      </c>
      <c r="E8908" s="72">
        <v>2</v>
      </c>
      <c r="F8908" s="72">
        <v>10.880952380952399</v>
      </c>
      <c r="G8908" s="72" t="s">
        <v>3711</v>
      </c>
    </row>
    <row r="8909" spans="1:7" x14ac:dyDescent="0.15">
      <c r="A8909" s="81" t="s">
        <v>4224</v>
      </c>
      <c r="B8909" s="72" t="s">
        <v>3713</v>
      </c>
      <c r="C8909" s="72">
        <v>3.4653465346534698E-2</v>
      </c>
      <c r="D8909" s="72">
        <v>0</v>
      </c>
      <c r="E8909" s="72">
        <v>2</v>
      </c>
      <c r="F8909" s="72">
        <v>22.023809523809501</v>
      </c>
      <c r="G8909" s="72" t="s">
        <v>3711</v>
      </c>
    </row>
    <row r="8910" spans="1:7" x14ac:dyDescent="0.15">
      <c r="A8910" s="81" t="s">
        <v>4046</v>
      </c>
      <c r="B8910" s="72" t="s">
        <v>1025</v>
      </c>
      <c r="C8910" s="72">
        <v>1.4851485148514899E-2</v>
      </c>
      <c r="D8910" s="72">
        <v>0</v>
      </c>
      <c r="E8910" s="72">
        <v>0</v>
      </c>
      <c r="F8910" s="72">
        <v>51.282178217821802</v>
      </c>
      <c r="G8910" s="72" t="s">
        <v>3711</v>
      </c>
    </row>
    <row r="8911" spans="1:7" x14ac:dyDescent="0.15">
      <c r="A8911" s="81" t="s">
        <v>4035</v>
      </c>
      <c r="B8911" s="72" t="s">
        <v>3695</v>
      </c>
      <c r="C8911" s="72">
        <v>0.21782178217821799</v>
      </c>
      <c r="D8911" s="72">
        <v>0</v>
      </c>
      <c r="E8911" s="72">
        <v>2</v>
      </c>
      <c r="F8911" s="72">
        <v>3.4920634920634899</v>
      </c>
      <c r="G8911" s="72" t="s">
        <v>3711</v>
      </c>
    </row>
    <row r="8912" spans="1:7" x14ac:dyDescent="0.15">
      <c r="A8912" s="81" t="s">
        <v>3964</v>
      </c>
      <c r="B8912" s="72" t="s">
        <v>3638</v>
      </c>
      <c r="C8912" s="72">
        <v>4.3859649122807001E-2</v>
      </c>
      <c r="D8912" s="72">
        <v>3</v>
      </c>
      <c r="E8912" s="72">
        <v>2</v>
      </c>
      <c r="F8912" s="72">
        <v>17.341269841269799</v>
      </c>
      <c r="G8912" s="72" t="s">
        <v>3711</v>
      </c>
    </row>
    <row r="8913" spans="1:7" x14ac:dyDescent="0.15">
      <c r="A8913" s="81" t="s">
        <v>2922</v>
      </c>
      <c r="B8913" s="72" t="s">
        <v>4083</v>
      </c>
      <c r="C8913" s="72">
        <v>7.3596491228070198</v>
      </c>
      <c r="D8913" s="72">
        <v>3</v>
      </c>
      <c r="E8913" s="72">
        <v>2</v>
      </c>
      <c r="F8913" s="72">
        <v>0.103174603174603</v>
      </c>
      <c r="G8913" s="72" t="s">
        <v>3711</v>
      </c>
    </row>
    <row r="8914" spans="1:7" x14ac:dyDescent="0.15">
      <c r="A8914" s="81" t="s">
        <v>2641</v>
      </c>
      <c r="B8914" s="72" t="s">
        <v>3674</v>
      </c>
      <c r="C8914" s="72">
        <v>2.7326732673267302</v>
      </c>
      <c r="D8914" s="72">
        <v>0</v>
      </c>
      <c r="E8914" s="72">
        <v>2</v>
      </c>
      <c r="F8914" s="72">
        <v>0.27777777777777801</v>
      </c>
      <c r="G8914" s="72" t="s">
        <v>3711</v>
      </c>
    </row>
    <row r="8915" spans="1:7" x14ac:dyDescent="0.15">
      <c r="A8915" s="81" t="s">
        <v>3750</v>
      </c>
      <c r="B8915" s="72" t="s">
        <v>4006</v>
      </c>
      <c r="C8915" s="72">
        <v>21.613861386138598</v>
      </c>
      <c r="D8915" s="72">
        <v>0</v>
      </c>
      <c r="E8915" s="72">
        <v>3</v>
      </c>
      <c r="F8915" s="72">
        <v>3.5087719298245598E-2</v>
      </c>
      <c r="G8915" s="72" t="s">
        <v>3711</v>
      </c>
    </row>
    <row r="8916" spans="1:7" x14ac:dyDescent="0.15">
      <c r="A8916" s="81" t="s">
        <v>3506</v>
      </c>
      <c r="B8916" s="72" t="s">
        <v>3891</v>
      </c>
      <c r="C8916" s="72">
        <v>9.5701754385964897</v>
      </c>
      <c r="D8916" s="72">
        <v>3</v>
      </c>
      <c r="E8916" s="72">
        <v>3</v>
      </c>
      <c r="F8916" s="72">
        <v>7.8947368421052599E-2</v>
      </c>
      <c r="G8916" s="72" t="s">
        <v>3711</v>
      </c>
    </row>
    <row r="8917" spans="1:7" x14ac:dyDescent="0.15">
      <c r="A8917" s="81" t="s">
        <v>4046</v>
      </c>
      <c r="B8917" s="72" t="s">
        <v>3943</v>
      </c>
      <c r="C8917" s="72">
        <v>1.4851485148514899E-2</v>
      </c>
      <c r="D8917" s="72">
        <v>0</v>
      </c>
      <c r="E8917" s="72">
        <v>2</v>
      </c>
      <c r="F8917" s="72">
        <v>50.769841269841301</v>
      </c>
      <c r="G8917" s="72" t="s">
        <v>3711</v>
      </c>
    </row>
    <row r="8918" spans="1:7" x14ac:dyDescent="0.15">
      <c r="A8918" s="81" t="s">
        <v>3830</v>
      </c>
      <c r="B8918" s="72" t="s">
        <v>4223</v>
      </c>
      <c r="C8918" s="72">
        <v>10.714285714285699</v>
      </c>
      <c r="D8918" s="72">
        <v>2</v>
      </c>
      <c r="E8918" s="72">
        <v>3</v>
      </c>
      <c r="F8918" s="72">
        <v>7.0175438596491196E-2</v>
      </c>
      <c r="G8918" s="72" t="s">
        <v>3711</v>
      </c>
    </row>
    <row r="8919" spans="1:7" x14ac:dyDescent="0.15">
      <c r="A8919" s="81" t="s">
        <v>3750</v>
      </c>
      <c r="B8919" s="72" t="s">
        <v>3814</v>
      </c>
      <c r="C8919" s="72">
        <v>1.92105263157895</v>
      </c>
      <c r="D8919" s="72">
        <v>3</v>
      </c>
      <c r="E8919" s="72">
        <v>0</v>
      </c>
      <c r="F8919" s="72">
        <v>0.39108910891089099</v>
      </c>
      <c r="G8919" s="72" t="s">
        <v>3711</v>
      </c>
    </row>
    <row r="8920" spans="1:7" x14ac:dyDescent="0.15">
      <c r="A8920" s="81" t="s">
        <v>3750</v>
      </c>
      <c r="B8920" s="72" t="s">
        <v>4069</v>
      </c>
      <c r="C8920" s="72">
        <v>1.92105263157895</v>
      </c>
      <c r="D8920" s="72">
        <v>3</v>
      </c>
      <c r="E8920" s="72">
        <v>0</v>
      </c>
      <c r="F8920" s="72">
        <v>0.39108910891089099</v>
      </c>
      <c r="G8920" s="72" t="s">
        <v>3711</v>
      </c>
    </row>
    <row r="8921" spans="1:7" x14ac:dyDescent="0.15">
      <c r="A8921" s="81" t="s">
        <v>4126</v>
      </c>
      <c r="B8921" s="72" t="s">
        <v>4001</v>
      </c>
      <c r="C8921" s="72">
        <v>0.64356435643564402</v>
      </c>
      <c r="D8921" s="72">
        <v>0</v>
      </c>
      <c r="E8921" s="72">
        <v>2</v>
      </c>
      <c r="F8921" s="72">
        <v>1.1666666666666701</v>
      </c>
      <c r="G8921" s="72" t="s">
        <v>3711</v>
      </c>
    </row>
    <row r="8922" spans="1:7" x14ac:dyDescent="0.15">
      <c r="A8922" s="81" t="s">
        <v>3733</v>
      </c>
      <c r="B8922" s="72" t="s">
        <v>3683</v>
      </c>
      <c r="C8922" s="72">
        <v>3.71929824561404</v>
      </c>
      <c r="D8922" s="72">
        <v>3</v>
      </c>
      <c r="E8922" s="72">
        <v>3</v>
      </c>
      <c r="F8922" s="72">
        <v>0.20175438596491199</v>
      </c>
      <c r="G8922" s="72" t="s">
        <v>3711</v>
      </c>
    </row>
    <row r="8923" spans="1:7" x14ac:dyDescent="0.15">
      <c r="A8923" s="81" t="s">
        <v>3858</v>
      </c>
      <c r="B8923" s="72" t="s">
        <v>3898</v>
      </c>
      <c r="C8923" s="72">
        <v>4.7178217821782198</v>
      </c>
      <c r="D8923" s="72">
        <v>0</v>
      </c>
      <c r="E8923" s="72">
        <v>2</v>
      </c>
      <c r="F8923" s="72">
        <v>0.158730158730159</v>
      </c>
      <c r="G8923" s="72" t="s">
        <v>3711</v>
      </c>
    </row>
    <row r="8924" spans="1:7" x14ac:dyDescent="0.15">
      <c r="A8924" s="81" t="s">
        <v>4225</v>
      </c>
      <c r="B8924" s="72" t="s">
        <v>4226</v>
      </c>
      <c r="C8924" s="72">
        <v>0.682539682539683</v>
      </c>
      <c r="D8924" s="72">
        <v>2</v>
      </c>
      <c r="E8924" s="72">
        <v>3</v>
      </c>
      <c r="F8924" s="72">
        <v>1.09649122807018</v>
      </c>
      <c r="G8924" s="72" t="s">
        <v>3711</v>
      </c>
    </row>
    <row r="8925" spans="1:7" x14ac:dyDescent="0.15">
      <c r="A8925" s="81" t="s">
        <v>2641</v>
      </c>
      <c r="B8925" s="72" t="s">
        <v>2275</v>
      </c>
      <c r="C8925" s="72">
        <v>0.105263157894737</v>
      </c>
      <c r="D8925" s="72">
        <v>3</v>
      </c>
      <c r="E8925" s="72">
        <v>0</v>
      </c>
      <c r="F8925" s="72">
        <v>7.0990099009901</v>
      </c>
      <c r="G8925" s="72" t="s">
        <v>3711</v>
      </c>
    </row>
    <row r="8926" spans="1:7" x14ac:dyDescent="0.15">
      <c r="A8926" s="81" t="s">
        <v>450</v>
      </c>
      <c r="B8926" s="72" t="s">
        <v>3731</v>
      </c>
      <c r="C8926" s="72">
        <v>12.157894736842101</v>
      </c>
      <c r="D8926" s="72">
        <v>3</v>
      </c>
      <c r="E8926" s="72">
        <v>3</v>
      </c>
      <c r="F8926" s="72">
        <v>6.14035087719298E-2</v>
      </c>
      <c r="G8926" s="72" t="s">
        <v>3711</v>
      </c>
    </row>
    <row r="8927" spans="1:7" x14ac:dyDescent="0.15">
      <c r="A8927" s="81" t="s">
        <v>3961</v>
      </c>
      <c r="B8927" s="72" t="s">
        <v>4166</v>
      </c>
      <c r="C8927" s="72">
        <v>0.84920634920634896</v>
      </c>
      <c r="D8927" s="72">
        <v>2</v>
      </c>
      <c r="E8927" s="72">
        <v>3</v>
      </c>
      <c r="F8927" s="72">
        <v>0.87719298245613997</v>
      </c>
      <c r="G8927" s="72" t="s">
        <v>3711</v>
      </c>
    </row>
    <row r="8928" spans="1:7" x14ac:dyDescent="0.15">
      <c r="A8928" s="81" t="s">
        <v>3998</v>
      </c>
      <c r="B8928" s="72" t="s">
        <v>3912</v>
      </c>
      <c r="C8928" s="72">
        <v>0.91089108910891103</v>
      </c>
      <c r="D8928" s="72">
        <v>0</v>
      </c>
      <c r="E8928" s="72">
        <v>2</v>
      </c>
      <c r="F8928" s="72">
        <v>0.817460317460317</v>
      </c>
      <c r="G8928" s="72" t="s">
        <v>3711</v>
      </c>
    </row>
    <row r="8929" spans="1:7" x14ac:dyDescent="0.15">
      <c r="A8929" s="81" t="s">
        <v>3848</v>
      </c>
      <c r="B8929" s="72" t="s">
        <v>3778</v>
      </c>
      <c r="C8929" s="72">
        <v>3.5087719298245598E-2</v>
      </c>
      <c r="D8929" s="72">
        <v>3</v>
      </c>
      <c r="E8929" s="72">
        <v>3</v>
      </c>
      <c r="F8929" s="72">
        <v>21.210526315789501</v>
      </c>
      <c r="G8929" s="72" t="s">
        <v>3711</v>
      </c>
    </row>
    <row r="8930" spans="1:7" x14ac:dyDescent="0.15">
      <c r="A8930" s="81" t="s">
        <v>3805</v>
      </c>
      <c r="B8930" s="72" t="s">
        <v>3778</v>
      </c>
      <c r="C8930" s="72">
        <v>3.5087719298245598E-2</v>
      </c>
      <c r="D8930" s="72">
        <v>3</v>
      </c>
      <c r="E8930" s="72">
        <v>3</v>
      </c>
      <c r="F8930" s="72">
        <v>21.210526315789501</v>
      </c>
      <c r="G8930" s="72" t="s">
        <v>3711</v>
      </c>
    </row>
    <row r="8931" spans="1:7" x14ac:dyDescent="0.15">
      <c r="A8931" s="81" t="s">
        <v>3930</v>
      </c>
      <c r="B8931" s="72" t="s">
        <v>3944</v>
      </c>
      <c r="C8931" s="72">
        <v>0.133663366336634</v>
      </c>
      <c r="D8931" s="72">
        <v>0</v>
      </c>
      <c r="E8931" s="72">
        <v>0</v>
      </c>
      <c r="F8931" s="72">
        <v>5.5643564356435604</v>
      </c>
      <c r="G8931" s="72" t="s">
        <v>3711</v>
      </c>
    </row>
    <row r="8932" spans="1:7" x14ac:dyDescent="0.15">
      <c r="A8932" s="81" t="s">
        <v>2082</v>
      </c>
      <c r="B8932" s="72" t="s">
        <v>3702</v>
      </c>
      <c r="C8932" s="72">
        <v>42.386138613861398</v>
      </c>
      <c r="D8932" s="72">
        <v>0</v>
      </c>
      <c r="E8932" s="72">
        <v>3</v>
      </c>
      <c r="F8932" s="72">
        <v>1.7543859649122799E-2</v>
      </c>
      <c r="G8932" s="72" t="s">
        <v>3711</v>
      </c>
    </row>
    <row r="8933" spans="1:7" x14ac:dyDescent="0.15">
      <c r="A8933" s="81" t="s">
        <v>3848</v>
      </c>
      <c r="B8933" s="72" t="s">
        <v>3917</v>
      </c>
      <c r="C8933" s="72">
        <v>3.0099009900990099</v>
      </c>
      <c r="D8933" s="72">
        <v>0</v>
      </c>
      <c r="E8933" s="72">
        <v>2</v>
      </c>
      <c r="F8933" s="72">
        <v>0.24603174603174599</v>
      </c>
      <c r="G8933" s="72" t="s">
        <v>3711</v>
      </c>
    </row>
    <row r="8934" spans="1:7" x14ac:dyDescent="0.15">
      <c r="A8934" s="81" t="s">
        <v>4090</v>
      </c>
      <c r="B8934" s="72" t="s">
        <v>3757</v>
      </c>
      <c r="C8934" s="72">
        <v>0.24603174603174599</v>
      </c>
      <c r="D8934" s="72">
        <v>2</v>
      </c>
      <c r="E8934" s="72">
        <v>3</v>
      </c>
      <c r="F8934" s="72">
        <v>3.0087719298245599</v>
      </c>
      <c r="G8934" s="72" t="s">
        <v>3711</v>
      </c>
    </row>
    <row r="8935" spans="1:7" x14ac:dyDescent="0.15">
      <c r="A8935" s="81" t="s">
        <v>4090</v>
      </c>
      <c r="B8935" s="72" t="s">
        <v>3757</v>
      </c>
      <c r="C8935" s="72">
        <v>0.24561403508771901</v>
      </c>
      <c r="D8935" s="72">
        <v>3</v>
      </c>
      <c r="E8935" s="72">
        <v>3</v>
      </c>
      <c r="F8935" s="72">
        <v>3.0087719298245599</v>
      </c>
      <c r="G8935" s="72" t="s">
        <v>3711</v>
      </c>
    </row>
    <row r="8936" spans="1:7" x14ac:dyDescent="0.15">
      <c r="A8936" s="81" t="s">
        <v>3922</v>
      </c>
      <c r="B8936" s="72" t="s">
        <v>3638</v>
      </c>
      <c r="C8936" s="72">
        <v>1.4523809523809501</v>
      </c>
      <c r="D8936" s="72">
        <v>2</v>
      </c>
      <c r="E8936" s="72">
        <v>3</v>
      </c>
      <c r="F8936" s="72">
        <v>0.50877192982456099</v>
      </c>
      <c r="G8936" s="72" t="s">
        <v>3711</v>
      </c>
    </row>
    <row r="8937" spans="1:7" x14ac:dyDescent="0.15">
      <c r="A8937" s="81" t="s">
        <v>3930</v>
      </c>
      <c r="B8937" s="72" t="s">
        <v>2347</v>
      </c>
      <c r="C8937" s="72">
        <v>0.133663366336634</v>
      </c>
      <c r="D8937" s="72">
        <v>0</v>
      </c>
      <c r="E8937" s="72">
        <v>3</v>
      </c>
      <c r="F8937" s="72">
        <v>5.5263157894736796</v>
      </c>
      <c r="G8937" s="72" t="s">
        <v>3711</v>
      </c>
    </row>
    <row r="8938" spans="1:7" x14ac:dyDescent="0.15">
      <c r="A8938" s="81" t="s">
        <v>4005</v>
      </c>
      <c r="B8938" s="72" t="s">
        <v>2347</v>
      </c>
      <c r="C8938" s="72">
        <v>0.133663366336634</v>
      </c>
      <c r="D8938" s="72">
        <v>0</v>
      </c>
      <c r="E8938" s="72">
        <v>3</v>
      </c>
      <c r="F8938" s="72">
        <v>5.5263157894736796</v>
      </c>
      <c r="G8938" s="72" t="s">
        <v>3711</v>
      </c>
    </row>
    <row r="8939" spans="1:7" x14ac:dyDescent="0.15">
      <c r="A8939" s="81" t="s">
        <v>3726</v>
      </c>
      <c r="B8939" s="72" t="s">
        <v>2006</v>
      </c>
      <c r="C8939" s="72">
        <v>0.14912280701754399</v>
      </c>
      <c r="D8939" s="72">
        <v>3</v>
      </c>
      <c r="E8939" s="72">
        <v>3</v>
      </c>
      <c r="F8939" s="72">
        <v>4.9473684210526301</v>
      </c>
      <c r="G8939" s="72" t="s">
        <v>3711</v>
      </c>
    </row>
    <row r="8940" spans="1:7" x14ac:dyDescent="0.15">
      <c r="A8940" s="81" t="s">
        <v>2086</v>
      </c>
      <c r="B8940" s="72" t="s">
        <v>3632</v>
      </c>
      <c r="C8940" s="72">
        <v>84.039682539682502</v>
      </c>
      <c r="D8940" s="72">
        <v>2</v>
      </c>
      <c r="E8940" s="72">
        <v>3</v>
      </c>
      <c r="F8940" s="72">
        <v>8.7719298245613996E-3</v>
      </c>
      <c r="G8940" s="72" t="s">
        <v>3711</v>
      </c>
    </row>
    <row r="8941" spans="1:7" x14ac:dyDescent="0.15">
      <c r="A8941" s="81" t="s">
        <v>2086</v>
      </c>
      <c r="B8941" s="72" t="s">
        <v>3796</v>
      </c>
      <c r="C8941" s="72">
        <v>84.039682539682502</v>
      </c>
      <c r="D8941" s="72">
        <v>2</v>
      </c>
      <c r="E8941" s="72">
        <v>3</v>
      </c>
      <c r="F8941" s="72">
        <v>8.7719298245613996E-3</v>
      </c>
      <c r="G8941" s="72" t="s">
        <v>3711</v>
      </c>
    </row>
    <row r="8942" spans="1:7" x14ac:dyDescent="0.15">
      <c r="A8942" s="81" t="s">
        <v>3743</v>
      </c>
      <c r="B8942" s="72" t="s">
        <v>3716</v>
      </c>
      <c r="C8942" s="72">
        <v>6.45614035087719</v>
      </c>
      <c r="D8942" s="72">
        <v>3</v>
      </c>
      <c r="E8942" s="72">
        <v>3</v>
      </c>
      <c r="F8942" s="72">
        <v>0.114035087719298</v>
      </c>
      <c r="G8942" s="72" t="s">
        <v>3711</v>
      </c>
    </row>
    <row r="8943" spans="1:7" x14ac:dyDescent="0.15">
      <c r="A8943" s="81" t="s">
        <v>4227</v>
      </c>
      <c r="B8943" s="72" t="s">
        <v>4026</v>
      </c>
      <c r="C8943" s="72">
        <v>0.32178217821782201</v>
      </c>
      <c r="D8943" s="72">
        <v>0</v>
      </c>
      <c r="E8943" s="72">
        <v>0</v>
      </c>
      <c r="F8943" s="72">
        <v>2.28712871287129</v>
      </c>
      <c r="G8943" s="72" t="s">
        <v>3711</v>
      </c>
    </row>
    <row r="8944" spans="1:7" x14ac:dyDescent="0.15">
      <c r="A8944" s="81" t="s">
        <v>4154</v>
      </c>
      <c r="B8944" s="72" t="s">
        <v>3640</v>
      </c>
      <c r="C8944" s="72">
        <v>0.103174603174603</v>
      </c>
      <c r="D8944" s="72">
        <v>2</v>
      </c>
      <c r="E8944" s="72">
        <v>2</v>
      </c>
      <c r="F8944" s="72">
        <v>7.1269841269841301</v>
      </c>
      <c r="G8944" s="72" t="s">
        <v>3711</v>
      </c>
    </row>
    <row r="8945" spans="1:7" x14ac:dyDescent="0.15">
      <c r="A8945" s="81" t="s">
        <v>4029</v>
      </c>
      <c r="B8945" s="72" t="s">
        <v>2749</v>
      </c>
      <c r="C8945" s="72">
        <v>0.46031746031746001</v>
      </c>
      <c r="D8945" s="72">
        <v>2</v>
      </c>
      <c r="E8945" s="72">
        <v>3</v>
      </c>
      <c r="F8945" s="72">
        <v>1.59649122807018</v>
      </c>
      <c r="G8945" s="72" t="s">
        <v>3711</v>
      </c>
    </row>
    <row r="8946" spans="1:7" x14ac:dyDescent="0.15">
      <c r="A8946" s="81" t="s">
        <v>2509</v>
      </c>
      <c r="B8946" s="72" t="s">
        <v>3716</v>
      </c>
      <c r="C8946" s="72">
        <v>0.464912280701754</v>
      </c>
      <c r="D8946" s="72">
        <v>3</v>
      </c>
      <c r="E8946" s="72">
        <v>0</v>
      </c>
      <c r="F8946" s="72">
        <v>1.5792079207920799</v>
      </c>
      <c r="G8946" s="72" t="s">
        <v>3711</v>
      </c>
    </row>
    <row r="8947" spans="1:7" x14ac:dyDescent="0.15">
      <c r="A8947" s="81" t="s">
        <v>3954</v>
      </c>
      <c r="B8947" s="72" t="s">
        <v>2492</v>
      </c>
      <c r="C8947" s="72">
        <v>0.105263157894737</v>
      </c>
      <c r="D8947" s="72">
        <v>3</v>
      </c>
      <c r="E8947" s="72">
        <v>0</v>
      </c>
      <c r="F8947" s="72">
        <v>6.9702970297029703</v>
      </c>
      <c r="G8947" s="72" t="s">
        <v>3711</v>
      </c>
    </row>
    <row r="8948" spans="1:7" x14ac:dyDescent="0.15">
      <c r="A8948" s="81" t="s">
        <v>3738</v>
      </c>
      <c r="B8948" s="72" t="s">
        <v>3675</v>
      </c>
      <c r="C8948" s="72">
        <v>0.81188118811881205</v>
      </c>
      <c r="D8948" s="72">
        <v>0</v>
      </c>
      <c r="E8948" s="72">
        <v>3</v>
      </c>
      <c r="F8948" s="72">
        <v>0.90350877192982504</v>
      </c>
      <c r="G8948" s="72" t="s">
        <v>3711</v>
      </c>
    </row>
    <row r="8949" spans="1:7" x14ac:dyDescent="0.15">
      <c r="A8949" s="81" t="s">
        <v>4051</v>
      </c>
      <c r="B8949" s="72" t="s">
        <v>3574</v>
      </c>
      <c r="C8949" s="72">
        <v>0.26315789473684198</v>
      </c>
      <c r="D8949" s="72">
        <v>3</v>
      </c>
      <c r="E8949" s="72">
        <v>2</v>
      </c>
      <c r="F8949" s="72">
        <v>2.78571428571429</v>
      </c>
      <c r="G8949" s="72" t="s">
        <v>3711</v>
      </c>
    </row>
    <row r="8950" spans="1:7" x14ac:dyDescent="0.15">
      <c r="A8950" s="81" t="s">
        <v>3750</v>
      </c>
      <c r="B8950" s="72" t="s">
        <v>3831</v>
      </c>
      <c r="C8950" s="72">
        <v>1.92105263157895</v>
      </c>
      <c r="D8950" s="72">
        <v>3</v>
      </c>
      <c r="E8950" s="72">
        <v>2</v>
      </c>
      <c r="F8950" s="72">
        <v>0.38095238095238099</v>
      </c>
      <c r="G8950" s="72" t="s">
        <v>3711</v>
      </c>
    </row>
    <row r="8951" spans="1:7" x14ac:dyDescent="0.15">
      <c r="A8951" s="81" t="s">
        <v>2556</v>
      </c>
      <c r="B8951" s="72" t="s">
        <v>3776</v>
      </c>
      <c r="C8951" s="72">
        <v>83.3888888888889</v>
      </c>
      <c r="D8951" s="72">
        <v>2</v>
      </c>
      <c r="E8951" s="72">
        <v>3</v>
      </c>
      <c r="F8951" s="72">
        <v>8.7719298245613996E-3</v>
      </c>
      <c r="G8951" s="72" t="s">
        <v>3711</v>
      </c>
    </row>
    <row r="8952" spans="1:7" x14ac:dyDescent="0.15">
      <c r="A8952" s="81" t="s">
        <v>2556</v>
      </c>
      <c r="B8952" s="72" t="s">
        <v>3784</v>
      </c>
      <c r="C8952" s="72">
        <v>0.52631578947368396</v>
      </c>
      <c r="D8952" s="72">
        <v>3</v>
      </c>
      <c r="E8952" s="72">
        <v>3</v>
      </c>
      <c r="F8952" s="72">
        <v>1.37719298245614</v>
      </c>
      <c r="G8952" s="72" t="s">
        <v>3711</v>
      </c>
    </row>
    <row r="8953" spans="1:7" x14ac:dyDescent="0.15">
      <c r="A8953" s="81" t="s">
        <v>2082</v>
      </c>
      <c r="B8953" s="72" t="s">
        <v>3702</v>
      </c>
      <c r="C8953" s="72">
        <v>145.531746031746</v>
      </c>
      <c r="D8953" s="72">
        <v>2</v>
      </c>
      <c r="E8953" s="72">
        <v>0</v>
      </c>
      <c r="F8953" s="72">
        <v>4.9504950495049497E-3</v>
      </c>
      <c r="G8953" s="72" t="s">
        <v>3711</v>
      </c>
    </row>
    <row r="8954" spans="1:7" x14ac:dyDescent="0.15">
      <c r="A8954" s="81" t="s">
        <v>3759</v>
      </c>
      <c r="B8954" s="72" t="s">
        <v>3966</v>
      </c>
      <c r="C8954" s="72">
        <v>0.21052631578947401</v>
      </c>
      <c r="D8954" s="72">
        <v>3</v>
      </c>
      <c r="E8954" s="72">
        <v>2</v>
      </c>
      <c r="F8954" s="72">
        <v>3.4126984126984099</v>
      </c>
      <c r="G8954" s="72" t="s">
        <v>3711</v>
      </c>
    </row>
    <row r="8955" spans="1:7" x14ac:dyDescent="0.15">
      <c r="A8955" s="81" t="s">
        <v>2509</v>
      </c>
      <c r="B8955" s="72" t="s">
        <v>3723</v>
      </c>
      <c r="C8955" s="72">
        <v>40.9444444444444</v>
      </c>
      <c r="D8955" s="72">
        <v>2</v>
      </c>
      <c r="E8955" s="72">
        <v>3</v>
      </c>
      <c r="F8955" s="72">
        <v>1.7543859649122799E-2</v>
      </c>
      <c r="G8955" s="72" t="s">
        <v>3711</v>
      </c>
    </row>
    <row r="8956" spans="1:7" x14ac:dyDescent="0.15">
      <c r="A8956" s="81" t="s">
        <v>4047</v>
      </c>
      <c r="B8956" s="72" t="s">
        <v>3854</v>
      </c>
      <c r="C8956" s="72">
        <v>7.0175438596491196E-2</v>
      </c>
      <c r="D8956" s="72">
        <v>3</v>
      </c>
      <c r="E8956" s="72">
        <v>0</v>
      </c>
      <c r="F8956" s="72">
        <v>10.2178217821782</v>
      </c>
      <c r="G8956" s="72" t="s">
        <v>3711</v>
      </c>
    </row>
    <row r="8957" spans="1:7" x14ac:dyDescent="0.15">
      <c r="A8957" s="81" t="s">
        <v>4062</v>
      </c>
      <c r="B8957" s="72" t="s">
        <v>4209</v>
      </c>
      <c r="C8957" s="72">
        <v>0.72807017543859698</v>
      </c>
      <c r="D8957" s="72">
        <v>3</v>
      </c>
      <c r="E8957" s="72">
        <v>2</v>
      </c>
      <c r="F8957" s="72">
        <v>0.98412698412698396</v>
      </c>
      <c r="G8957" s="72" t="s">
        <v>3711</v>
      </c>
    </row>
    <row r="8958" spans="1:7" x14ac:dyDescent="0.15">
      <c r="A8958" s="81" t="s">
        <v>4007</v>
      </c>
      <c r="B8958" s="72" t="s">
        <v>2347</v>
      </c>
      <c r="C8958" s="72">
        <v>0.12871287128712899</v>
      </c>
      <c r="D8958" s="72">
        <v>0</v>
      </c>
      <c r="E8958" s="72">
        <v>3</v>
      </c>
      <c r="F8958" s="72">
        <v>5.5263157894736796</v>
      </c>
      <c r="G8958" s="72" t="s">
        <v>3711</v>
      </c>
    </row>
    <row r="8959" spans="1:7" x14ac:dyDescent="0.15">
      <c r="A8959" s="81" t="s">
        <v>3274</v>
      </c>
      <c r="B8959" s="72" t="s">
        <v>3931</v>
      </c>
      <c r="C8959" s="72">
        <v>14.3492063492063</v>
      </c>
      <c r="D8959" s="72">
        <v>2</v>
      </c>
      <c r="E8959" s="72">
        <v>0</v>
      </c>
      <c r="F8959" s="72">
        <v>4.95049504950495E-2</v>
      </c>
      <c r="G8959" s="72" t="s">
        <v>3711</v>
      </c>
    </row>
    <row r="8960" spans="1:7" x14ac:dyDescent="0.15">
      <c r="A8960" s="81" t="s">
        <v>3747</v>
      </c>
      <c r="B8960" s="72" t="s">
        <v>4085</v>
      </c>
      <c r="C8960" s="72">
        <v>17.891089108910901</v>
      </c>
      <c r="D8960" s="72">
        <v>0</v>
      </c>
      <c r="E8960" s="72">
        <v>2</v>
      </c>
      <c r="F8960" s="72">
        <v>3.9682539682539701E-2</v>
      </c>
      <c r="G8960" s="72" t="s">
        <v>3711</v>
      </c>
    </row>
    <row r="8961" spans="1:7" x14ac:dyDescent="0.15">
      <c r="A8961" s="81" t="s">
        <v>2871</v>
      </c>
      <c r="B8961" s="72" t="s">
        <v>4160</v>
      </c>
      <c r="C8961" s="72">
        <v>22.341584158415799</v>
      </c>
      <c r="D8961" s="72">
        <v>0</v>
      </c>
      <c r="E8961" s="72">
        <v>2</v>
      </c>
      <c r="F8961" s="72">
        <v>3.1746031746031703E-2</v>
      </c>
      <c r="G8961" s="72" t="s">
        <v>3711</v>
      </c>
    </row>
    <row r="8962" spans="1:7" x14ac:dyDescent="0.15">
      <c r="A8962" s="81" t="s">
        <v>4009</v>
      </c>
      <c r="B8962" s="72" t="s">
        <v>3904</v>
      </c>
      <c r="C8962" s="72">
        <v>10.0952380952381</v>
      </c>
      <c r="D8962" s="72">
        <v>2</v>
      </c>
      <c r="E8962" s="72">
        <v>3</v>
      </c>
      <c r="F8962" s="72">
        <v>7.0175438596491196E-2</v>
      </c>
      <c r="G8962" s="72" t="s">
        <v>3711</v>
      </c>
    </row>
    <row r="8963" spans="1:7" x14ac:dyDescent="0.15">
      <c r="A8963" s="81" t="s">
        <v>4227</v>
      </c>
      <c r="B8963" s="72" t="s">
        <v>4228</v>
      </c>
      <c r="C8963" s="72">
        <v>0.32178217821782201</v>
      </c>
      <c r="D8963" s="72">
        <v>0</v>
      </c>
      <c r="E8963" s="72">
        <v>2</v>
      </c>
      <c r="F8963" s="72">
        <v>2.1984126984126999</v>
      </c>
      <c r="G8963" s="72" t="s">
        <v>3711</v>
      </c>
    </row>
    <row r="8964" spans="1:7" x14ac:dyDescent="0.15">
      <c r="A8964" s="81" t="s">
        <v>4206</v>
      </c>
      <c r="B8964" s="72" t="s">
        <v>4168</v>
      </c>
      <c r="C8964" s="72">
        <v>0.11111111111111099</v>
      </c>
      <c r="D8964" s="72">
        <v>2</v>
      </c>
      <c r="E8964" s="72">
        <v>2</v>
      </c>
      <c r="F8964" s="72">
        <v>6.3650793650793602</v>
      </c>
      <c r="G8964" s="72" t="s">
        <v>3711</v>
      </c>
    </row>
    <row r="8965" spans="1:7" x14ac:dyDescent="0.15">
      <c r="A8965" s="81" t="s">
        <v>3959</v>
      </c>
      <c r="B8965" s="72" t="s">
        <v>3664</v>
      </c>
      <c r="C8965" s="72">
        <v>1.6111111111111101</v>
      </c>
      <c r="D8965" s="72">
        <v>2</v>
      </c>
      <c r="E8965" s="72">
        <v>3</v>
      </c>
      <c r="F8965" s="72">
        <v>0.43859649122806998</v>
      </c>
      <c r="G8965" s="72" t="s">
        <v>3711</v>
      </c>
    </row>
    <row r="8966" spans="1:7" x14ac:dyDescent="0.15">
      <c r="A8966" s="81" t="s">
        <v>3482</v>
      </c>
      <c r="B8966" s="72" t="s">
        <v>2275</v>
      </c>
      <c r="C8966" s="72">
        <v>1.0990099009901</v>
      </c>
      <c r="D8966" s="72">
        <v>0</v>
      </c>
      <c r="E8966" s="72">
        <v>3</v>
      </c>
      <c r="F8966" s="72">
        <v>0.640350877192982</v>
      </c>
      <c r="G8966" s="72" t="s">
        <v>3711</v>
      </c>
    </row>
    <row r="8967" spans="1:7" x14ac:dyDescent="0.15">
      <c r="A8967" s="81" t="s">
        <v>3970</v>
      </c>
      <c r="B8967" s="72" t="s">
        <v>3996</v>
      </c>
      <c r="C8967" s="72">
        <v>0.35148514851485102</v>
      </c>
      <c r="D8967" s="72">
        <v>0</v>
      </c>
      <c r="E8967" s="72">
        <v>0</v>
      </c>
      <c r="F8967" s="72">
        <v>2</v>
      </c>
      <c r="G8967" s="72" t="s">
        <v>3711</v>
      </c>
    </row>
    <row r="8968" spans="1:7" x14ac:dyDescent="0.15">
      <c r="A8968" s="81" t="s">
        <v>4005</v>
      </c>
      <c r="B8968" s="72" t="s">
        <v>3656</v>
      </c>
      <c r="C8968" s="72">
        <v>6.14035087719298E-2</v>
      </c>
      <c r="D8968" s="72">
        <v>3</v>
      </c>
      <c r="E8968" s="72">
        <v>2</v>
      </c>
      <c r="F8968" s="72">
        <v>11.4285714285714</v>
      </c>
      <c r="G8968" s="72" t="s">
        <v>3711</v>
      </c>
    </row>
    <row r="8969" spans="1:7" x14ac:dyDescent="0.15">
      <c r="A8969" s="81" t="s">
        <v>2026</v>
      </c>
      <c r="B8969" s="72" t="s">
        <v>4042</v>
      </c>
      <c r="C8969" s="72">
        <v>12.8861386138614</v>
      </c>
      <c r="D8969" s="72">
        <v>0</v>
      </c>
      <c r="E8969" s="72">
        <v>0</v>
      </c>
      <c r="F8969" s="72">
        <v>5.4455445544554497E-2</v>
      </c>
      <c r="G8969" s="72" t="s">
        <v>3711</v>
      </c>
    </row>
    <row r="8970" spans="1:7" x14ac:dyDescent="0.15">
      <c r="A8970" s="81" t="s">
        <v>3827</v>
      </c>
      <c r="B8970" s="72" t="s">
        <v>3784</v>
      </c>
      <c r="C8970" s="72">
        <v>0.50877192982456099</v>
      </c>
      <c r="D8970" s="72">
        <v>3</v>
      </c>
      <c r="E8970" s="72">
        <v>3</v>
      </c>
      <c r="F8970" s="72">
        <v>1.37719298245614</v>
      </c>
      <c r="G8970" s="72" t="s">
        <v>3711</v>
      </c>
    </row>
    <row r="8971" spans="1:7" x14ac:dyDescent="0.15">
      <c r="A8971" s="81" t="s">
        <v>4050</v>
      </c>
      <c r="B8971" s="72" t="s">
        <v>2422</v>
      </c>
      <c r="C8971" s="72">
        <v>0.37301587301587302</v>
      </c>
      <c r="D8971" s="72">
        <v>2</v>
      </c>
      <c r="E8971" s="72">
        <v>3</v>
      </c>
      <c r="F8971" s="72">
        <v>1.87719298245614</v>
      </c>
      <c r="G8971" s="72" t="s">
        <v>3711</v>
      </c>
    </row>
    <row r="8972" spans="1:7" x14ac:dyDescent="0.15">
      <c r="A8972" s="81" t="s">
        <v>4214</v>
      </c>
      <c r="B8972" s="72" t="s">
        <v>3713</v>
      </c>
      <c r="C8972" s="72">
        <v>3.1746031746031703E-2</v>
      </c>
      <c r="D8972" s="72">
        <v>2</v>
      </c>
      <c r="E8972" s="72">
        <v>2</v>
      </c>
      <c r="F8972" s="72">
        <v>22.023809523809501</v>
      </c>
      <c r="G8972" s="72" t="s">
        <v>3711</v>
      </c>
    </row>
    <row r="8973" spans="1:7" x14ac:dyDescent="0.15">
      <c r="A8973" s="81" t="s">
        <v>3874</v>
      </c>
      <c r="B8973" s="72" t="s">
        <v>3731</v>
      </c>
      <c r="C8973" s="72">
        <v>2.6315789473684199E-2</v>
      </c>
      <c r="D8973" s="72">
        <v>3</v>
      </c>
      <c r="E8973" s="72">
        <v>2</v>
      </c>
      <c r="F8973" s="72">
        <v>26.515873015873002</v>
      </c>
      <c r="G8973" s="72" t="s">
        <v>3711</v>
      </c>
    </row>
    <row r="8974" spans="1:7" x14ac:dyDescent="0.15">
      <c r="A8974" s="81" t="s">
        <v>2116</v>
      </c>
      <c r="B8974" s="72" t="s">
        <v>4160</v>
      </c>
      <c r="C8974" s="72">
        <v>21.928571428571399</v>
      </c>
      <c r="D8974" s="72">
        <v>2</v>
      </c>
      <c r="E8974" s="72">
        <v>2</v>
      </c>
      <c r="F8974" s="72">
        <v>3.1746031746031703E-2</v>
      </c>
      <c r="G8974" s="72" t="s">
        <v>3711</v>
      </c>
    </row>
    <row r="8975" spans="1:7" x14ac:dyDescent="0.15">
      <c r="A8975" s="81" t="s">
        <v>4062</v>
      </c>
      <c r="B8975" s="72" t="s">
        <v>4209</v>
      </c>
      <c r="C8975" s="72">
        <v>0.70634920634920595</v>
      </c>
      <c r="D8975" s="72">
        <v>2</v>
      </c>
      <c r="E8975" s="72">
        <v>2</v>
      </c>
      <c r="F8975" s="72">
        <v>0.98412698412698396</v>
      </c>
      <c r="G8975" s="72" t="s">
        <v>3711</v>
      </c>
    </row>
    <row r="8976" spans="1:7" x14ac:dyDescent="0.15">
      <c r="A8976" s="81" t="s">
        <v>4007</v>
      </c>
      <c r="B8976" s="72" t="s">
        <v>1486</v>
      </c>
      <c r="C8976" s="72">
        <v>1.58730158730159E-2</v>
      </c>
      <c r="D8976" s="72">
        <v>2</v>
      </c>
      <c r="E8976" s="72">
        <v>0</v>
      </c>
      <c r="F8976" s="72">
        <v>43.777227722772302</v>
      </c>
      <c r="G8976" s="72" t="s">
        <v>3711</v>
      </c>
    </row>
    <row r="8977" spans="1:7" x14ac:dyDescent="0.15">
      <c r="A8977" s="81" t="s">
        <v>3829</v>
      </c>
      <c r="B8977" s="72" t="s">
        <v>2006</v>
      </c>
      <c r="C8977" s="72">
        <v>0.140350877192982</v>
      </c>
      <c r="D8977" s="72">
        <v>3</v>
      </c>
      <c r="E8977" s="72">
        <v>3</v>
      </c>
      <c r="F8977" s="72">
        <v>4.9473684210526301</v>
      </c>
      <c r="G8977" s="72" t="s">
        <v>3711</v>
      </c>
    </row>
    <row r="8978" spans="1:7" x14ac:dyDescent="0.15">
      <c r="A8978" s="81" t="s">
        <v>3903</v>
      </c>
      <c r="B8978" s="72" t="s">
        <v>3727</v>
      </c>
      <c r="C8978" s="72">
        <v>3.5087719298245598E-2</v>
      </c>
      <c r="D8978" s="72">
        <v>3</v>
      </c>
      <c r="E8978" s="72">
        <v>2</v>
      </c>
      <c r="F8978" s="72">
        <v>19.785714285714299</v>
      </c>
      <c r="G8978" s="72" t="s">
        <v>3711</v>
      </c>
    </row>
    <row r="8979" spans="1:7" x14ac:dyDescent="0.15">
      <c r="A8979" s="81" t="s">
        <v>2415</v>
      </c>
      <c r="B8979" s="72" t="s">
        <v>3716</v>
      </c>
      <c r="C8979" s="72">
        <v>6.0877192982456103</v>
      </c>
      <c r="D8979" s="72">
        <v>3</v>
      </c>
      <c r="E8979" s="72">
        <v>3</v>
      </c>
      <c r="F8979" s="72">
        <v>0.114035087719298</v>
      </c>
      <c r="G8979" s="72" t="s">
        <v>3711</v>
      </c>
    </row>
    <row r="8980" spans="1:7" x14ac:dyDescent="0.15">
      <c r="A8980" s="81" t="s">
        <v>4028</v>
      </c>
      <c r="B8980" s="72" t="s">
        <v>3724</v>
      </c>
      <c r="C8980" s="72">
        <v>0.24603174603174599</v>
      </c>
      <c r="D8980" s="72">
        <v>2</v>
      </c>
      <c r="E8980" s="72">
        <v>2</v>
      </c>
      <c r="F8980" s="72">
        <v>2.8174603174603199</v>
      </c>
      <c r="G8980" s="72" t="s">
        <v>3711</v>
      </c>
    </row>
    <row r="8981" spans="1:7" x14ac:dyDescent="0.15">
      <c r="A8981" s="81" t="s">
        <v>3746</v>
      </c>
      <c r="B8981" s="72" t="s">
        <v>3904</v>
      </c>
      <c r="C8981" s="72">
        <v>9.8771929824561404</v>
      </c>
      <c r="D8981" s="72">
        <v>3</v>
      </c>
      <c r="E8981" s="72">
        <v>3</v>
      </c>
      <c r="F8981" s="72">
        <v>7.0175438596491196E-2</v>
      </c>
      <c r="G8981" s="72" t="s">
        <v>3711</v>
      </c>
    </row>
    <row r="8982" spans="1:7" x14ac:dyDescent="0.15">
      <c r="A8982" s="81" t="s">
        <v>3980</v>
      </c>
      <c r="B8982" s="72" t="s">
        <v>3981</v>
      </c>
      <c r="C8982" s="72">
        <v>2.8174603174603199</v>
      </c>
      <c r="D8982" s="72">
        <v>2</v>
      </c>
      <c r="E8982" s="72">
        <v>3</v>
      </c>
      <c r="F8982" s="72">
        <v>0.24561403508771901</v>
      </c>
      <c r="G8982" s="72" t="s">
        <v>3711</v>
      </c>
    </row>
    <row r="8983" spans="1:7" x14ac:dyDescent="0.15">
      <c r="A8983" s="81" t="s">
        <v>3830</v>
      </c>
      <c r="B8983" s="72" t="s">
        <v>3679</v>
      </c>
      <c r="C8983" s="72">
        <v>10.714285714285699</v>
      </c>
      <c r="D8983" s="72">
        <v>2</v>
      </c>
      <c r="E8983" s="72">
        <v>0</v>
      </c>
      <c r="F8983" s="72">
        <v>6.43564356435644E-2</v>
      </c>
      <c r="G8983" s="72" t="s">
        <v>3711</v>
      </c>
    </row>
    <row r="8984" spans="1:7" x14ac:dyDescent="0.15">
      <c r="A8984" s="81" t="s">
        <v>3930</v>
      </c>
      <c r="B8984" s="72" t="s">
        <v>3702</v>
      </c>
      <c r="C8984" s="72">
        <v>0.49206349206349198</v>
      </c>
      <c r="D8984" s="72">
        <v>2</v>
      </c>
      <c r="E8984" s="72">
        <v>2</v>
      </c>
      <c r="F8984" s="72">
        <v>1.3968253968254001</v>
      </c>
      <c r="G8984" s="72" t="s">
        <v>3711</v>
      </c>
    </row>
    <row r="8985" spans="1:7" x14ac:dyDescent="0.15">
      <c r="A8985" s="81" t="s">
        <v>4126</v>
      </c>
      <c r="B8985" s="72" t="s">
        <v>3916</v>
      </c>
      <c r="C8985" s="72">
        <v>0.21052631578947401</v>
      </c>
      <c r="D8985" s="72">
        <v>3</v>
      </c>
      <c r="E8985" s="72">
        <v>2</v>
      </c>
      <c r="F8985" s="72">
        <v>3.2619047619047601</v>
      </c>
      <c r="G8985" s="72" t="s">
        <v>3711</v>
      </c>
    </row>
    <row r="8986" spans="1:7" x14ac:dyDescent="0.15">
      <c r="A8986" s="81" t="s">
        <v>3750</v>
      </c>
      <c r="B8986" s="72" t="s">
        <v>4088</v>
      </c>
      <c r="C8986" s="72">
        <v>21.613861386138598</v>
      </c>
      <c r="D8986" s="72">
        <v>0</v>
      </c>
      <c r="E8986" s="72">
        <v>2</v>
      </c>
      <c r="F8986" s="72">
        <v>3.1746031746031703E-2</v>
      </c>
      <c r="G8986" s="72" t="s">
        <v>3711</v>
      </c>
    </row>
    <row r="8987" spans="1:7" x14ac:dyDescent="0.15">
      <c r="A8987" s="81" t="s">
        <v>1148</v>
      </c>
      <c r="B8987" s="72" t="s">
        <v>1059</v>
      </c>
      <c r="C8987" s="72">
        <v>7.1428571428571397E-2</v>
      </c>
      <c r="D8987" s="72">
        <v>2</v>
      </c>
      <c r="E8987" s="72">
        <v>3</v>
      </c>
      <c r="F8987" s="72">
        <v>9.5877192982456094</v>
      </c>
      <c r="G8987" s="72" t="s">
        <v>3711</v>
      </c>
    </row>
    <row r="8988" spans="1:7" x14ac:dyDescent="0.15">
      <c r="A8988" s="81" t="s">
        <v>3818</v>
      </c>
      <c r="B8988" s="72" t="s">
        <v>3777</v>
      </c>
      <c r="C8988" s="72">
        <v>9.5873015873015905</v>
      </c>
      <c r="D8988" s="72">
        <v>2</v>
      </c>
      <c r="E8988" s="72">
        <v>2</v>
      </c>
      <c r="F8988" s="72">
        <v>7.1428571428571397E-2</v>
      </c>
      <c r="G8988" s="72" t="s">
        <v>3711</v>
      </c>
    </row>
    <row r="8989" spans="1:7" x14ac:dyDescent="0.15">
      <c r="A8989" s="81" t="s">
        <v>3750</v>
      </c>
      <c r="B8989" s="72" t="s">
        <v>4032</v>
      </c>
      <c r="C8989" s="72">
        <v>1.92105263157895</v>
      </c>
      <c r="D8989" s="72">
        <v>3</v>
      </c>
      <c r="E8989" s="72">
        <v>0</v>
      </c>
      <c r="F8989" s="72">
        <v>0.35643564356435598</v>
      </c>
      <c r="G8989" s="72" t="s">
        <v>3711</v>
      </c>
    </row>
    <row r="8990" spans="1:7" x14ac:dyDescent="0.15">
      <c r="A8990" s="81" t="s">
        <v>749</v>
      </c>
      <c r="B8990" s="72" t="s">
        <v>4131</v>
      </c>
      <c r="C8990" s="72">
        <v>86.222772277227705</v>
      </c>
      <c r="D8990" s="72">
        <v>0</v>
      </c>
      <c r="E8990" s="72">
        <v>2</v>
      </c>
      <c r="F8990" s="72">
        <v>7.9365079365079395E-3</v>
      </c>
      <c r="G8990" s="72" t="s">
        <v>3711</v>
      </c>
    </row>
    <row r="8991" spans="1:7" x14ac:dyDescent="0.15">
      <c r="A8991" s="81" t="s">
        <v>4036</v>
      </c>
      <c r="B8991" s="72" t="s">
        <v>3951</v>
      </c>
      <c r="C8991" s="72">
        <v>1.7936507936507899</v>
      </c>
      <c r="D8991" s="72">
        <v>2</v>
      </c>
      <c r="E8991" s="72">
        <v>0</v>
      </c>
      <c r="F8991" s="72">
        <v>0.38118811881188103</v>
      </c>
      <c r="G8991" s="72" t="s">
        <v>3711</v>
      </c>
    </row>
    <row r="8992" spans="1:7" x14ac:dyDescent="0.15">
      <c r="A8992" s="81" t="s">
        <v>3788</v>
      </c>
      <c r="B8992" s="72" t="s">
        <v>2612</v>
      </c>
      <c r="C8992" s="72">
        <v>8.7719298245613996E-3</v>
      </c>
      <c r="D8992" s="72">
        <v>3</v>
      </c>
      <c r="E8992" s="72">
        <v>2</v>
      </c>
      <c r="F8992" s="72">
        <v>77.928571428571402</v>
      </c>
      <c r="G8992" s="72" t="s">
        <v>3711</v>
      </c>
    </row>
    <row r="8993" spans="1:7" x14ac:dyDescent="0.15">
      <c r="A8993" s="81" t="s">
        <v>3841</v>
      </c>
      <c r="B8993" s="72" t="s">
        <v>3931</v>
      </c>
      <c r="C8993" s="72">
        <v>19.476190476190499</v>
      </c>
      <c r="D8993" s="72">
        <v>2</v>
      </c>
      <c r="E8993" s="72">
        <v>3</v>
      </c>
      <c r="F8993" s="72">
        <v>3.5087719298245598E-2</v>
      </c>
      <c r="G8993" s="72" t="s">
        <v>3711</v>
      </c>
    </row>
    <row r="8994" spans="1:7" x14ac:dyDescent="0.15">
      <c r="A8994" s="81" t="s">
        <v>2556</v>
      </c>
      <c r="B8994" s="72" t="s">
        <v>3917</v>
      </c>
      <c r="C8994" s="72">
        <v>7.7772277227722801</v>
      </c>
      <c r="D8994" s="72">
        <v>0</v>
      </c>
      <c r="E8994" s="72">
        <v>3</v>
      </c>
      <c r="F8994" s="72">
        <v>8.7719298245614002E-2</v>
      </c>
      <c r="G8994" s="72" t="s">
        <v>3711</v>
      </c>
    </row>
    <row r="8995" spans="1:7" x14ac:dyDescent="0.15">
      <c r="A8995" s="81" t="s">
        <v>3780</v>
      </c>
      <c r="B8995" s="72" t="s">
        <v>3748</v>
      </c>
      <c r="C8995" s="72">
        <v>2.7772277227722801</v>
      </c>
      <c r="D8995" s="72">
        <v>0</v>
      </c>
      <c r="E8995" s="72">
        <v>3</v>
      </c>
      <c r="F8995" s="72">
        <v>0.24561403508771901</v>
      </c>
      <c r="G8995" s="72" t="s">
        <v>3711</v>
      </c>
    </row>
    <row r="8996" spans="1:7" x14ac:dyDescent="0.15">
      <c r="A8996" s="81" t="s">
        <v>3780</v>
      </c>
      <c r="B8996" s="72" t="s">
        <v>4139</v>
      </c>
      <c r="C8996" s="72">
        <v>25.753968253968299</v>
      </c>
      <c r="D8996" s="72">
        <v>2</v>
      </c>
      <c r="E8996" s="72">
        <v>3</v>
      </c>
      <c r="F8996" s="72">
        <v>2.6315789473684199E-2</v>
      </c>
      <c r="G8996" s="72" t="s">
        <v>3711</v>
      </c>
    </row>
    <row r="8997" spans="1:7" x14ac:dyDescent="0.15">
      <c r="A8997" s="81" t="s">
        <v>203</v>
      </c>
      <c r="B8997" s="72" t="s">
        <v>3675</v>
      </c>
      <c r="C8997" s="72">
        <v>0.19841269841269801</v>
      </c>
      <c r="D8997" s="72">
        <v>2</v>
      </c>
      <c r="E8997" s="72">
        <v>0</v>
      </c>
      <c r="F8997" s="72">
        <v>3.4059405940594099</v>
      </c>
      <c r="G8997" s="72" t="s">
        <v>3711</v>
      </c>
    </row>
    <row r="8998" spans="1:7" x14ac:dyDescent="0.15">
      <c r="A8998" s="81" t="s">
        <v>3759</v>
      </c>
      <c r="B8998" s="72" t="s">
        <v>3866</v>
      </c>
      <c r="C8998" s="72">
        <v>11</v>
      </c>
      <c r="D8998" s="72">
        <v>2</v>
      </c>
      <c r="E8998" s="72">
        <v>3</v>
      </c>
      <c r="F8998" s="72">
        <v>6.14035087719298E-2</v>
      </c>
      <c r="G8998" s="72" t="s">
        <v>3711</v>
      </c>
    </row>
    <row r="8999" spans="1:7" x14ac:dyDescent="0.15">
      <c r="A8999" s="81" t="s">
        <v>3976</v>
      </c>
      <c r="B8999" s="72" t="s">
        <v>3758</v>
      </c>
      <c r="C8999" s="72">
        <v>0.61881188118811903</v>
      </c>
      <c r="D8999" s="72">
        <v>0</v>
      </c>
      <c r="E8999" s="72">
        <v>3</v>
      </c>
      <c r="F8999" s="72">
        <v>1.0877192982456101</v>
      </c>
      <c r="G8999" s="72" t="s">
        <v>3711</v>
      </c>
    </row>
    <row r="9000" spans="1:7" x14ac:dyDescent="0.15">
      <c r="A9000" s="81" t="s">
        <v>3818</v>
      </c>
      <c r="B9000" s="72" t="s">
        <v>3777</v>
      </c>
      <c r="C9000" s="72">
        <v>0.18421052631578899</v>
      </c>
      <c r="D9000" s="72">
        <v>3</v>
      </c>
      <c r="E9000" s="72">
        <v>3</v>
      </c>
      <c r="F9000" s="72">
        <v>3.6491228070175401</v>
      </c>
      <c r="G9000" s="72" t="s">
        <v>3711</v>
      </c>
    </row>
    <row r="9001" spans="1:7" x14ac:dyDescent="0.15">
      <c r="A9001" s="81" t="s">
        <v>4125</v>
      </c>
      <c r="B9001" s="72" t="s">
        <v>2616</v>
      </c>
      <c r="C9001" s="72">
        <v>0.35714285714285698</v>
      </c>
      <c r="D9001" s="72">
        <v>2</v>
      </c>
      <c r="E9001" s="72">
        <v>0</v>
      </c>
      <c r="F9001" s="72">
        <v>1.88118811881188</v>
      </c>
      <c r="G9001" s="72" t="s">
        <v>3711</v>
      </c>
    </row>
    <row r="9002" spans="1:7" x14ac:dyDescent="0.15">
      <c r="A9002" s="81" t="s">
        <v>4035</v>
      </c>
      <c r="B9002" s="72" t="s">
        <v>2749</v>
      </c>
      <c r="C9002" s="72">
        <v>0.42063492063492097</v>
      </c>
      <c r="D9002" s="72">
        <v>2</v>
      </c>
      <c r="E9002" s="72">
        <v>3</v>
      </c>
      <c r="F9002" s="72">
        <v>1.59649122807018</v>
      </c>
      <c r="G9002" s="72" t="s">
        <v>3711</v>
      </c>
    </row>
    <row r="9003" spans="1:7" x14ac:dyDescent="0.15">
      <c r="A9003" s="81" t="s">
        <v>3949</v>
      </c>
      <c r="B9003" s="72" t="s">
        <v>4217</v>
      </c>
      <c r="C9003" s="72">
        <v>0.341269841269841</v>
      </c>
      <c r="D9003" s="72">
        <v>2</v>
      </c>
      <c r="E9003" s="72">
        <v>0</v>
      </c>
      <c r="F9003" s="72">
        <v>1.96534653465347</v>
      </c>
      <c r="G9003" s="72" t="s">
        <v>3711</v>
      </c>
    </row>
    <row r="9004" spans="1:7" x14ac:dyDescent="0.15">
      <c r="A9004" s="81" t="s">
        <v>2319</v>
      </c>
      <c r="B9004" s="72" t="s">
        <v>3777</v>
      </c>
      <c r="C9004" s="72">
        <v>9.3712871287128703</v>
      </c>
      <c r="D9004" s="72">
        <v>0</v>
      </c>
      <c r="E9004" s="72">
        <v>2</v>
      </c>
      <c r="F9004" s="72">
        <v>7.1428571428571397E-2</v>
      </c>
      <c r="G9004" s="72" t="s">
        <v>3711</v>
      </c>
    </row>
    <row r="9005" spans="1:7" x14ac:dyDescent="0.15">
      <c r="A9005" s="81" t="s">
        <v>4072</v>
      </c>
      <c r="B9005" s="72" t="s">
        <v>3695</v>
      </c>
      <c r="C9005" s="72">
        <v>0.53174603174603197</v>
      </c>
      <c r="D9005" s="72">
        <v>2</v>
      </c>
      <c r="E9005" s="72">
        <v>3</v>
      </c>
      <c r="F9005" s="72">
        <v>1.2543859649122799</v>
      </c>
      <c r="G9005" s="72" t="s">
        <v>3711</v>
      </c>
    </row>
    <row r="9006" spans="1:7" x14ac:dyDescent="0.15">
      <c r="A9006" s="81" t="s">
        <v>4125</v>
      </c>
      <c r="B9006" s="72" t="s">
        <v>2616</v>
      </c>
      <c r="C9006" s="72">
        <v>0.51980198019802004</v>
      </c>
      <c r="D9006" s="72">
        <v>0</v>
      </c>
      <c r="E9006" s="72">
        <v>3</v>
      </c>
      <c r="F9006" s="72">
        <v>1.28070175438596</v>
      </c>
      <c r="G9006" s="72" t="s">
        <v>3711</v>
      </c>
    </row>
    <row r="9007" spans="1:7" x14ac:dyDescent="0.15">
      <c r="A9007" s="81" t="s">
        <v>3848</v>
      </c>
      <c r="B9007" s="72" t="s">
        <v>3784</v>
      </c>
      <c r="C9007" s="72">
        <v>3.5087719298245598E-2</v>
      </c>
      <c r="D9007" s="72">
        <v>3</v>
      </c>
      <c r="E9007" s="72">
        <v>2</v>
      </c>
      <c r="F9007" s="72">
        <v>18.952380952380999</v>
      </c>
      <c r="G9007" s="72" t="s">
        <v>3711</v>
      </c>
    </row>
    <row r="9008" spans="1:7" x14ac:dyDescent="0.15">
      <c r="A9008" s="81" t="s">
        <v>3805</v>
      </c>
      <c r="B9008" s="72" t="s">
        <v>3784</v>
      </c>
      <c r="C9008" s="72">
        <v>3.5087719298245598E-2</v>
      </c>
      <c r="D9008" s="72">
        <v>3</v>
      </c>
      <c r="E9008" s="72">
        <v>2</v>
      </c>
      <c r="F9008" s="72">
        <v>18.952380952380999</v>
      </c>
      <c r="G9008" s="72" t="s">
        <v>3711</v>
      </c>
    </row>
    <row r="9009" spans="1:7" x14ac:dyDescent="0.15">
      <c r="A9009" s="81" t="s">
        <v>2026</v>
      </c>
      <c r="B9009" s="72" t="s">
        <v>4042</v>
      </c>
      <c r="C9009" s="72">
        <v>3.9736842105263199</v>
      </c>
      <c r="D9009" s="72">
        <v>3</v>
      </c>
      <c r="E9009" s="72">
        <v>2</v>
      </c>
      <c r="F9009" s="72">
        <v>0.16666666666666699</v>
      </c>
      <c r="G9009" s="72" t="s">
        <v>3711</v>
      </c>
    </row>
    <row r="9010" spans="1:7" x14ac:dyDescent="0.15">
      <c r="A9010" s="81" t="s">
        <v>450</v>
      </c>
      <c r="B9010" s="72" t="s">
        <v>3724</v>
      </c>
      <c r="C9010" s="72">
        <v>12.157894736842101</v>
      </c>
      <c r="D9010" s="72">
        <v>3</v>
      </c>
      <c r="E9010" s="72">
        <v>0</v>
      </c>
      <c r="F9010" s="72">
        <v>5.4455445544554497E-2</v>
      </c>
      <c r="G9010" s="72" t="s">
        <v>3711</v>
      </c>
    </row>
    <row r="9011" spans="1:7" x14ac:dyDescent="0.15">
      <c r="A9011" s="81" t="s">
        <v>4104</v>
      </c>
      <c r="B9011" s="72" t="s">
        <v>3843</v>
      </c>
      <c r="C9011" s="72">
        <v>0.16666666666666699</v>
      </c>
      <c r="D9011" s="72">
        <v>2</v>
      </c>
      <c r="E9011" s="72">
        <v>0</v>
      </c>
      <c r="F9011" s="72">
        <v>3.9653465346534702</v>
      </c>
      <c r="G9011" s="72" t="s">
        <v>3711</v>
      </c>
    </row>
    <row r="9012" spans="1:7" x14ac:dyDescent="0.15">
      <c r="A9012" s="81" t="s">
        <v>2509</v>
      </c>
      <c r="B9012" s="72" t="s">
        <v>3767</v>
      </c>
      <c r="C9012" s="72">
        <v>0.464912280701754</v>
      </c>
      <c r="D9012" s="72">
        <v>3</v>
      </c>
      <c r="E9012" s="72">
        <v>2</v>
      </c>
      <c r="F9012" s="72">
        <v>1.42063492063492</v>
      </c>
      <c r="G9012" s="72" t="s">
        <v>3711</v>
      </c>
    </row>
    <row r="9013" spans="1:7" x14ac:dyDescent="0.15">
      <c r="A9013" s="81" t="s">
        <v>4073</v>
      </c>
      <c r="B9013" s="72" t="s">
        <v>3695</v>
      </c>
      <c r="C9013" s="72">
        <v>0.524752475247525</v>
      </c>
      <c r="D9013" s="72">
        <v>0</v>
      </c>
      <c r="E9013" s="72">
        <v>3</v>
      </c>
      <c r="F9013" s="72">
        <v>1.2543859649122799</v>
      </c>
      <c r="G9013" s="72" t="s">
        <v>3711</v>
      </c>
    </row>
    <row r="9014" spans="1:7" x14ac:dyDescent="0.15">
      <c r="A9014" s="81" t="s">
        <v>3740</v>
      </c>
      <c r="B9014" s="72" t="s">
        <v>2749</v>
      </c>
      <c r="C9014" s="72">
        <v>0.41228070175438603</v>
      </c>
      <c r="D9014" s="72">
        <v>3</v>
      </c>
      <c r="E9014" s="72">
        <v>3</v>
      </c>
      <c r="F9014" s="72">
        <v>1.59649122807018</v>
      </c>
      <c r="G9014" s="72" t="s">
        <v>3711</v>
      </c>
    </row>
    <row r="9015" spans="1:7" x14ac:dyDescent="0.15">
      <c r="A9015" s="81" t="s">
        <v>4018</v>
      </c>
      <c r="B9015" s="72" t="s">
        <v>2347</v>
      </c>
      <c r="C9015" s="72">
        <v>0.118811881188119</v>
      </c>
      <c r="D9015" s="72">
        <v>0</v>
      </c>
      <c r="E9015" s="72">
        <v>3</v>
      </c>
      <c r="F9015" s="72">
        <v>5.5263157894736796</v>
      </c>
      <c r="G9015" s="72" t="s">
        <v>3711</v>
      </c>
    </row>
    <row r="9016" spans="1:7" x14ac:dyDescent="0.15">
      <c r="A9016" s="81" t="s">
        <v>3482</v>
      </c>
      <c r="B9016" s="72" t="s">
        <v>4027</v>
      </c>
      <c r="C9016" s="72">
        <v>33.119047619047599</v>
      </c>
      <c r="D9016" s="72">
        <v>2</v>
      </c>
      <c r="E9016" s="72">
        <v>0</v>
      </c>
      <c r="F9016" s="72">
        <v>1.9801980198019799E-2</v>
      </c>
      <c r="G9016" s="72" t="s">
        <v>3711</v>
      </c>
    </row>
    <row r="9017" spans="1:7" x14ac:dyDescent="0.15">
      <c r="A9017" s="81" t="s">
        <v>4029</v>
      </c>
      <c r="B9017" s="72" t="s">
        <v>3767</v>
      </c>
      <c r="C9017" s="72">
        <v>0.46031746031746001</v>
      </c>
      <c r="D9017" s="72">
        <v>2</v>
      </c>
      <c r="E9017" s="72">
        <v>2</v>
      </c>
      <c r="F9017" s="72">
        <v>1.42063492063492</v>
      </c>
      <c r="G9017" s="72" t="s">
        <v>3711</v>
      </c>
    </row>
    <row r="9018" spans="1:7" x14ac:dyDescent="0.15">
      <c r="A9018" s="81" t="s">
        <v>3827</v>
      </c>
      <c r="B9018" s="72" t="s">
        <v>4027</v>
      </c>
      <c r="C9018" s="72">
        <v>32.841269841269799</v>
      </c>
      <c r="D9018" s="72">
        <v>2</v>
      </c>
      <c r="E9018" s="72">
        <v>0</v>
      </c>
      <c r="F9018" s="72">
        <v>1.9801980198019799E-2</v>
      </c>
      <c r="G9018" s="72" t="s">
        <v>3711</v>
      </c>
    </row>
    <row r="9019" spans="1:7" x14ac:dyDescent="0.15">
      <c r="A9019" s="81" t="s">
        <v>3922</v>
      </c>
      <c r="B9019" s="72" t="s">
        <v>3652</v>
      </c>
      <c r="C9019" s="72">
        <v>1.4523809523809501</v>
      </c>
      <c r="D9019" s="72">
        <v>2</v>
      </c>
      <c r="E9019" s="72">
        <v>3</v>
      </c>
      <c r="F9019" s="72">
        <v>0.44736842105263203</v>
      </c>
      <c r="G9019" s="72" t="s">
        <v>3711</v>
      </c>
    </row>
    <row r="9020" spans="1:7" x14ac:dyDescent="0.15">
      <c r="A9020" s="81" t="s">
        <v>3828</v>
      </c>
      <c r="B9020" s="72" t="s">
        <v>3652</v>
      </c>
      <c r="C9020" s="72">
        <v>1.4455445544554499</v>
      </c>
      <c r="D9020" s="72">
        <v>0</v>
      </c>
      <c r="E9020" s="72">
        <v>3</v>
      </c>
      <c r="F9020" s="72">
        <v>0.44736842105263203</v>
      </c>
      <c r="G9020" s="72" t="s">
        <v>3711</v>
      </c>
    </row>
    <row r="9021" spans="1:7" x14ac:dyDescent="0.15">
      <c r="A9021" s="81" t="s">
        <v>2152</v>
      </c>
      <c r="B9021" s="72" t="s">
        <v>3702</v>
      </c>
      <c r="C9021" s="72">
        <v>36.825396825396801</v>
      </c>
      <c r="D9021" s="72">
        <v>2</v>
      </c>
      <c r="E9021" s="72">
        <v>3</v>
      </c>
      <c r="F9021" s="72">
        <v>1.7543859649122799E-2</v>
      </c>
      <c r="G9021" s="72" t="s">
        <v>3711</v>
      </c>
    </row>
    <row r="9022" spans="1:7" x14ac:dyDescent="0.15">
      <c r="A9022" s="81" t="s">
        <v>2152</v>
      </c>
      <c r="B9022" s="72" t="s">
        <v>3577</v>
      </c>
      <c r="C9022" s="72">
        <v>36.825396825396801</v>
      </c>
      <c r="D9022" s="72">
        <v>2</v>
      </c>
      <c r="E9022" s="72">
        <v>3</v>
      </c>
      <c r="F9022" s="72">
        <v>1.7543859649122799E-2</v>
      </c>
      <c r="G9022" s="72" t="s">
        <v>3711</v>
      </c>
    </row>
    <row r="9023" spans="1:7" x14ac:dyDescent="0.15">
      <c r="A9023" s="81" t="s">
        <v>3833</v>
      </c>
      <c r="B9023" s="72" t="s">
        <v>3916</v>
      </c>
      <c r="C9023" s="72">
        <v>4.5</v>
      </c>
      <c r="D9023" s="72">
        <v>3</v>
      </c>
      <c r="E9023" s="72">
        <v>0</v>
      </c>
      <c r="F9023" s="72">
        <v>0.143564356435644</v>
      </c>
      <c r="G9023" s="72" t="s">
        <v>3711</v>
      </c>
    </row>
    <row r="9024" spans="1:7" x14ac:dyDescent="0.15">
      <c r="A9024" s="81" t="s">
        <v>3740</v>
      </c>
      <c r="B9024" s="72" t="s">
        <v>3722</v>
      </c>
      <c r="C9024" s="72">
        <v>0.41228070175438603</v>
      </c>
      <c r="D9024" s="72">
        <v>3</v>
      </c>
      <c r="E9024" s="72">
        <v>3</v>
      </c>
      <c r="F9024" s="72">
        <v>1.56140350877193</v>
      </c>
      <c r="G9024" s="72" t="s">
        <v>3711</v>
      </c>
    </row>
    <row r="9025" spans="1:7" x14ac:dyDescent="0.15">
      <c r="A9025" s="81" t="s">
        <v>2369</v>
      </c>
      <c r="B9025" s="72" t="s">
        <v>3662</v>
      </c>
      <c r="C9025" s="72">
        <v>1.56140350877193</v>
      </c>
      <c r="D9025" s="72">
        <v>3</v>
      </c>
      <c r="E9025" s="72">
        <v>3</v>
      </c>
      <c r="F9025" s="72">
        <v>0.41228070175438603</v>
      </c>
      <c r="G9025" s="72" t="s">
        <v>3711</v>
      </c>
    </row>
    <row r="9026" spans="1:7" x14ac:dyDescent="0.15">
      <c r="A9026" s="81" t="s">
        <v>4058</v>
      </c>
      <c r="B9026" s="72" t="s">
        <v>3703</v>
      </c>
      <c r="C9026" s="72">
        <v>2.6428571428571401</v>
      </c>
      <c r="D9026" s="72">
        <v>2</v>
      </c>
      <c r="E9026" s="72">
        <v>0</v>
      </c>
      <c r="F9026" s="72">
        <v>0.24257425742574301</v>
      </c>
      <c r="G9026" s="72" t="s">
        <v>3711</v>
      </c>
    </row>
    <row r="9027" spans="1:7" x14ac:dyDescent="0.15">
      <c r="A9027" s="81" t="s">
        <v>2371</v>
      </c>
      <c r="B9027" s="72" t="s">
        <v>4013</v>
      </c>
      <c r="C9027" s="72">
        <v>2.1140350877193002</v>
      </c>
      <c r="D9027" s="72">
        <v>3</v>
      </c>
      <c r="E9027" s="72">
        <v>2</v>
      </c>
      <c r="F9027" s="72">
        <v>0.30158730158730201</v>
      </c>
      <c r="G9027" s="72" t="s">
        <v>3711</v>
      </c>
    </row>
    <row r="9028" spans="1:7" x14ac:dyDescent="0.15">
      <c r="A9028" s="81" t="s">
        <v>3964</v>
      </c>
      <c r="B9028" s="72" t="s">
        <v>4194</v>
      </c>
      <c r="C9028" s="72">
        <v>2.0099009900990099</v>
      </c>
      <c r="D9028" s="72">
        <v>0</v>
      </c>
      <c r="E9028" s="72">
        <v>0</v>
      </c>
      <c r="F9028" s="72">
        <v>0.316831683168317</v>
      </c>
      <c r="G9028" s="72" t="s">
        <v>3711</v>
      </c>
    </row>
    <row r="9029" spans="1:7" x14ac:dyDescent="0.15">
      <c r="A9029" s="81" t="s">
        <v>4145</v>
      </c>
      <c r="B9029" s="72" t="s">
        <v>4146</v>
      </c>
      <c r="C9029" s="72">
        <v>0.28947368421052599</v>
      </c>
      <c r="D9029" s="72">
        <v>3</v>
      </c>
      <c r="E9029" s="72">
        <v>0</v>
      </c>
      <c r="F9029" s="72">
        <v>2.1980198019802</v>
      </c>
      <c r="G9029" s="72" t="s">
        <v>3711</v>
      </c>
    </row>
    <row r="9030" spans="1:7" x14ac:dyDescent="0.15">
      <c r="A9030" s="81" t="s">
        <v>3521</v>
      </c>
      <c r="B9030" s="72" t="s">
        <v>4026</v>
      </c>
      <c r="C9030" s="72">
        <v>0.27777777777777801</v>
      </c>
      <c r="D9030" s="72">
        <v>2</v>
      </c>
      <c r="E9030" s="72">
        <v>0</v>
      </c>
      <c r="F9030" s="72">
        <v>2.28712871287129</v>
      </c>
      <c r="G9030" s="72" t="s">
        <v>3711</v>
      </c>
    </row>
    <row r="9031" spans="1:7" x14ac:dyDescent="0.15">
      <c r="A9031" s="81" t="s">
        <v>3830</v>
      </c>
      <c r="B9031" s="72" t="s">
        <v>4223</v>
      </c>
      <c r="C9031" s="72">
        <v>8.5495049504950504</v>
      </c>
      <c r="D9031" s="72">
        <v>0</v>
      </c>
      <c r="E9031" s="72">
        <v>0</v>
      </c>
      <c r="F9031" s="72">
        <v>7.4257425742574296E-2</v>
      </c>
      <c r="G9031" s="72" t="s">
        <v>3711</v>
      </c>
    </row>
    <row r="9032" spans="1:7" x14ac:dyDescent="0.15">
      <c r="A9032" s="81" t="s">
        <v>3482</v>
      </c>
      <c r="B9032" s="72" t="s">
        <v>3778</v>
      </c>
      <c r="C9032" s="72">
        <v>0.157894736842105</v>
      </c>
      <c r="D9032" s="72">
        <v>3</v>
      </c>
      <c r="E9032" s="72">
        <v>0</v>
      </c>
      <c r="F9032" s="72">
        <v>4.01485148514851</v>
      </c>
      <c r="G9032" s="72" t="s">
        <v>3711</v>
      </c>
    </row>
    <row r="9033" spans="1:7" x14ac:dyDescent="0.15">
      <c r="A9033" s="81" t="s">
        <v>3752</v>
      </c>
      <c r="B9033" s="72" t="s">
        <v>3717</v>
      </c>
      <c r="C9033" s="72">
        <v>9</v>
      </c>
      <c r="D9033" s="72">
        <v>2</v>
      </c>
      <c r="E9033" s="72">
        <v>3</v>
      </c>
      <c r="F9033" s="72">
        <v>7.0175438596491196E-2</v>
      </c>
      <c r="G9033" s="72" t="s">
        <v>3711</v>
      </c>
    </row>
    <row r="9034" spans="1:7" x14ac:dyDescent="0.15">
      <c r="A9034" s="81" t="s">
        <v>4035</v>
      </c>
      <c r="B9034" s="72" t="s">
        <v>3664</v>
      </c>
      <c r="C9034" s="72">
        <v>0.13157894736842099</v>
      </c>
      <c r="D9034" s="72">
        <v>3</v>
      </c>
      <c r="E9034" s="72">
        <v>0</v>
      </c>
      <c r="F9034" s="72">
        <v>4.7970297029703</v>
      </c>
      <c r="G9034" s="72" t="s">
        <v>3711</v>
      </c>
    </row>
    <row r="9035" spans="1:7" x14ac:dyDescent="0.15">
      <c r="A9035" s="81" t="s">
        <v>4073</v>
      </c>
      <c r="B9035" s="72" t="s">
        <v>3664</v>
      </c>
      <c r="C9035" s="72">
        <v>0.13157894736842099</v>
      </c>
      <c r="D9035" s="72">
        <v>3</v>
      </c>
      <c r="E9035" s="72">
        <v>0</v>
      </c>
      <c r="F9035" s="72">
        <v>4.7970297029703</v>
      </c>
      <c r="G9035" s="72" t="s">
        <v>3711</v>
      </c>
    </row>
    <row r="9036" spans="1:7" x14ac:dyDescent="0.15">
      <c r="A9036" s="81" t="s">
        <v>2014</v>
      </c>
      <c r="B9036" s="72" t="s">
        <v>2347</v>
      </c>
      <c r="C9036" s="72">
        <v>0.114035087719298</v>
      </c>
      <c r="D9036" s="72">
        <v>3</v>
      </c>
      <c r="E9036" s="72">
        <v>3</v>
      </c>
      <c r="F9036" s="72">
        <v>5.5263157894736796</v>
      </c>
      <c r="G9036" s="72" t="s">
        <v>3711</v>
      </c>
    </row>
    <row r="9037" spans="1:7" x14ac:dyDescent="0.15">
      <c r="A9037" s="81" t="s">
        <v>3865</v>
      </c>
      <c r="B9037" s="72" t="s">
        <v>3966</v>
      </c>
      <c r="C9037" s="72">
        <v>3.09649122807018</v>
      </c>
      <c r="D9037" s="72">
        <v>3</v>
      </c>
      <c r="E9037" s="72">
        <v>0</v>
      </c>
      <c r="F9037" s="72">
        <v>0.20297029702970301</v>
      </c>
      <c r="G9037" s="72" t="s">
        <v>3711</v>
      </c>
    </row>
    <row r="9038" spans="1:7" x14ac:dyDescent="0.15">
      <c r="A9038" s="81" t="s">
        <v>2369</v>
      </c>
      <c r="B9038" s="72" t="s">
        <v>4070</v>
      </c>
      <c r="C9038" s="72">
        <v>3.5990099009901</v>
      </c>
      <c r="D9038" s="72">
        <v>0</v>
      </c>
      <c r="E9038" s="72">
        <v>2</v>
      </c>
      <c r="F9038" s="72">
        <v>0.17460317460317501</v>
      </c>
      <c r="G9038" s="72" t="s">
        <v>3711</v>
      </c>
    </row>
    <row r="9039" spans="1:7" x14ac:dyDescent="0.15">
      <c r="A9039" s="81" t="s">
        <v>3929</v>
      </c>
      <c r="B9039" s="72" t="s">
        <v>3736</v>
      </c>
      <c r="C9039" s="72">
        <v>0.5</v>
      </c>
      <c r="D9039" s="72">
        <v>3</v>
      </c>
      <c r="E9039" s="72">
        <v>3</v>
      </c>
      <c r="F9039" s="72">
        <v>1.2543859649122799</v>
      </c>
      <c r="G9039" s="72" t="s">
        <v>3711</v>
      </c>
    </row>
    <row r="9040" spans="1:7" x14ac:dyDescent="0.15">
      <c r="A9040" s="81" t="s">
        <v>3813</v>
      </c>
      <c r="B9040" s="72" t="s">
        <v>1486</v>
      </c>
      <c r="C9040" s="72">
        <v>2.6315789473684199E-2</v>
      </c>
      <c r="D9040" s="72">
        <v>3</v>
      </c>
      <c r="E9040" s="72">
        <v>3</v>
      </c>
      <c r="F9040" s="72">
        <v>23.587719298245599</v>
      </c>
      <c r="G9040" s="72" t="s">
        <v>3711</v>
      </c>
    </row>
    <row r="9041" spans="1:7" x14ac:dyDescent="0.15">
      <c r="A9041" s="81" t="s">
        <v>4022</v>
      </c>
      <c r="B9041" s="72" t="s">
        <v>3779</v>
      </c>
      <c r="C9041" s="72">
        <v>0.72807017543859698</v>
      </c>
      <c r="D9041" s="72">
        <v>3</v>
      </c>
      <c r="E9041" s="72">
        <v>0</v>
      </c>
      <c r="F9041" s="72">
        <v>0.84653465346534695</v>
      </c>
      <c r="G9041" s="72" t="s">
        <v>3711</v>
      </c>
    </row>
    <row r="9042" spans="1:7" x14ac:dyDescent="0.15">
      <c r="A9042" s="81" t="s">
        <v>3735</v>
      </c>
      <c r="B9042" s="72" t="s">
        <v>3675</v>
      </c>
      <c r="C9042" s="72">
        <v>4.3118811881188099</v>
      </c>
      <c r="D9042" s="72">
        <v>0</v>
      </c>
      <c r="E9042" s="72">
        <v>2</v>
      </c>
      <c r="F9042" s="72">
        <v>0.14285714285714299</v>
      </c>
      <c r="G9042" s="72" t="s">
        <v>3711</v>
      </c>
    </row>
    <row r="9043" spans="1:7" x14ac:dyDescent="0.15">
      <c r="A9043" s="81" t="s">
        <v>2641</v>
      </c>
      <c r="B9043" s="72" t="s">
        <v>2370</v>
      </c>
      <c r="C9043" s="72">
        <v>0.105263157894737</v>
      </c>
      <c r="D9043" s="72">
        <v>3</v>
      </c>
      <c r="E9043" s="72">
        <v>0</v>
      </c>
      <c r="F9043" s="72">
        <v>5.8366336633663396</v>
      </c>
      <c r="G9043" s="72" t="s">
        <v>3711</v>
      </c>
    </row>
    <row r="9044" spans="1:7" x14ac:dyDescent="0.15">
      <c r="A9044" s="81" t="s">
        <v>2556</v>
      </c>
      <c r="B9044" s="72" t="s">
        <v>4075</v>
      </c>
      <c r="C9044" s="72">
        <v>7.7772277227722801</v>
      </c>
      <c r="D9044" s="72">
        <v>0</v>
      </c>
      <c r="E9044" s="72">
        <v>3</v>
      </c>
      <c r="F9044" s="72">
        <v>7.8947368421052599E-2</v>
      </c>
      <c r="G9044" s="72" t="s">
        <v>3711</v>
      </c>
    </row>
    <row r="9045" spans="1:7" x14ac:dyDescent="0.15">
      <c r="A9045" s="81" t="s">
        <v>4126</v>
      </c>
      <c r="B9045" s="72" t="s">
        <v>4010</v>
      </c>
      <c r="C9045" s="72">
        <v>0.64356435643564402</v>
      </c>
      <c r="D9045" s="72">
        <v>0</v>
      </c>
      <c r="E9045" s="72">
        <v>0</v>
      </c>
      <c r="F9045" s="72">
        <v>0.95049504950495001</v>
      </c>
      <c r="G9045" s="72" t="s">
        <v>3711</v>
      </c>
    </row>
    <row r="9046" spans="1:7" x14ac:dyDescent="0.15">
      <c r="A9046" s="81" t="s">
        <v>2490</v>
      </c>
      <c r="B9046" s="72" t="s">
        <v>3652</v>
      </c>
      <c r="C9046" s="72">
        <v>1.36633663366337</v>
      </c>
      <c r="D9046" s="72">
        <v>0</v>
      </c>
      <c r="E9046" s="72">
        <v>3</v>
      </c>
      <c r="F9046" s="72">
        <v>0.44736842105263203</v>
      </c>
      <c r="G9046" s="72" t="s">
        <v>3711</v>
      </c>
    </row>
    <row r="9047" spans="1:7" x14ac:dyDescent="0.15">
      <c r="A9047" s="81" t="s">
        <v>3822</v>
      </c>
      <c r="B9047" s="72" t="s">
        <v>3997</v>
      </c>
      <c r="C9047" s="72">
        <v>0.36842105263157898</v>
      </c>
      <c r="D9047" s="72">
        <v>3</v>
      </c>
      <c r="E9047" s="72">
        <v>2</v>
      </c>
      <c r="F9047" s="72">
        <v>1.6587301587301599</v>
      </c>
      <c r="G9047" s="72" t="s">
        <v>3711</v>
      </c>
    </row>
    <row r="9048" spans="1:7" x14ac:dyDescent="0.15">
      <c r="A9048" s="81" t="s">
        <v>494</v>
      </c>
      <c r="B9048" s="72" t="s">
        <v>3702</v>
      </c>
      <c r="C9048" s="72">
        <v>123.298245614035</v>
      </c>
      <c r="D9048" s="72">
        <v>3</v>
      </c>
      <c r="E9048" s="72">
        <v>0</v>
      </c>
      <c r="F9048" s="72">
        <v>4.9504950495049497E-3</v>
      </c>
      <c r="G9048" s="72" t="s">
        <v>3711</v>
      </c>
    </row>
    <row r="9049" spans="1:7" x14ac:dyDescent="0.15">
      <c r="A9049" s="81" t="s">
        <v>3740</v>
      </c>
      <c r="B9049" s="72" t="s">
        <v>3640</v>
      </c>
      <c r="C9049" s="72">
        <v>0.41228070175438603</v>
      </c>
      <c r="D9049" s="72">
        <v>3</v>
      </c>
      <c r="E9049" s="72">
        <v>0</v>
      </c>
      <c r="F9049" s="72">
        <v>1.48019801980198</v>
      </c>
      <c r="G9049" s="72" t="s">
        <v>3711</v>
      </c>
    </row>
    <row r="9050" spans="1:7" x14ac:dyDescent="0.15">
      <c r="A9050" s="81" t="s">
        <v>4035</v>
      </c>
      <c r="B9050" s="72" t="s">
        <v>3673</v>
      </c>
      <c r="C9050" s="72">
        <v>0.21782178217821799</v>
      </c>
      <c r="D9050" s="72">
        <v>0</v>
      </c>
      <c r="E9050" s="72">
        <v>2</v>
      </c>
      <c r="F9050" s="72">
        <v>2.8015873015873001</v>
      </c>
      <c r="G9050" s="72" t="s">
        <v>3711</v>
      </c>
    </row>
    <row r="9051" spans="1:7" x14ac:dyDescent="0.15">
      <c r="A9051" s="81" t="s">
        <v>3977</v>
      </c>
      <c r="B9051" s="72" t="s">
        <v>3652</v>
      </c>
      <c r="C9051" s="72">
        <v>1.3613861386138599</v>
      </c>
      <c r="D9051" s="72">
        <v>0</v>
      </c>
      <c r="E9051" s="72">
        <v>3</v>
      </c>
      <c r="F9051" s="72">
        <v>0.44736842105263203</v>
      </c>
      <c r="G9051" s="72" t="s">
        <v>3711</v>
      </c>
    </row>
    <row r="9052" spans="1:7" x14ac:dyDescent="0.15">
      <c r="A9052" s="81" t="s">
        <v>3978</v>
      </c>
      <c r="B9052" s="72" t="s">
        <v>3979</v>
      </c>
      <c r="C9052" s="72">
        <v>1.6140350877192999</v>
      </c>
      <c r="D9052" s="72">
        <v>3</v>
      </c>
      <c r="E9052" s="72">
        <v>3</v>
      </c>
      <c r="F9052" s="72">
        <v>0.37719298245614002</v>
      </c>
      <c r="G9052" s="72" t="s">
        <v>3711</v>
      </c>
    </row>
    <row r="9053" spans="1:7" x14ac:dyDescent="0.15">
      <c r="A9053" s="81" t="s">
        <v>2329</v>
      </c>
      <c r="B9053" s="72" t="s">
        <v>3652</v>
      </c>
      <c r="C9053" s="72">
        <v>1.35964912280702</v>
      </c>
      <c r="D9053" s="72">
        <v>3</v>
      </c>
      <c r="E9053" s="72">
        <v>3</v>
      </c>
      <c r="F9053" s="72">
        <v>0.44736842105263203</v>
      </c>
      <c r="G9053" s="72" t="s">
        <v>3711</v>
      </c>
    </row>
    <row r="9054" spans="1:7" x14ac:dyDescent="0.15">
      <c r="A9054" s="81" t="s">
        <v>3818</v>
      </c>
      <c r="B9054" s="72" t="s">
        <v>1896</v>
      </c>
      <c r="C9054" s="72">
        <v>0.18421052631578899</v>
      </c>
      <c r="D9054" s="72">
        <v>3</v>
      </c>
      <c r="E9054" s="72">
        <v>3</v>
      </c>
      <c r="F9054" s="72">
        <v>3.29824561403509</v>
      </c>
      <c r="G9054" s="72" t="s">
        <v>3711</v>
      </c>
    </row>
    <row r="9055" spans="1:7" x14ac:dyDescent="0.15">
      <c r="A9055" s="81" t="s">
        <v>4145</v>
      </c>
      <c r="B9055" s="72" t="s">
        <v>4146</v>
      </c>
      <c r="C9055" s="72">
        <v>0.28947368421052599</v>
      </c>
      <c r="D9055" s="72">
        <v>3</v>
      </c>
      <c r="E9055" s="72">
        <v>2</v>
      </c>
      <c r="F9055" s="72">
        <v>2.0873015873015901</v>
      </c>
      <c r="G9055" s="72" t="s">
        <v>3711</v>
      </c>
    </row>
    <row r="9056" spans="1:7" x14ac:dyDescent="0.15">
      <c r="A9056" s="81" t="s">
        <v>4104</v>
      </c>
      <c r="B9056" s="72" t="s">
        <v>3729</v>
      </c>
      <c r="C9056" s="72">
        <v>0.16666666666666699</v>
      </c>
      <c r="D9056" s="72">
        <v>2</v>
      </c>
      <c r="E9056" s="72">
        <v>0</v>
      </c>
      <c r="F9056" s="72">
        <v>3.6188118811881198</v>
      </c>
      <c r="G9056" s="72" t="s">
        <v>3711</v>
      </c>
    </row>
    <row r="9057" spans="1:7" x14ac:dyDescent="0.15">
      <c r="A9057" s="81" t="s">
        <v>3991</v>
      </c>
      <c r="B9057" s="72" t="s">
        <v>3992</v>
      </c>
      <c r="C9057" s="72">
        <v>0.12280701754386</v>
      </c>
      <c r="D9057" s="72">
        <v>3</v>
      </c>
      <c r="E9057" s="72">
        <v>2</v>
      </c>
      <c r="F9057" s="72">
        <v>4.8968253968253999</v>
      </c>
      <c r="G9057" s="72" t="s">
        <v>3711</v>
      </c>
    </row>
    <row r="9058" spans="1:7" x14ac:dyDescent="0.15">
      <c r="A9058" s="81" t="s">
        <v>1097</v>
      </c>
      <c r="B9058" s="72" t="s">
        <v>3702</v>
      </c>
      <c r="C9058" s="72">
        <v>121.46491228070199</v>
      </c>
      <c r="D9058" s="72">
        <v>3</v>
      </c>
      <c r="E9058" s="72">
        <v>0</v>
      </c>
      <c r="F9058" s="72">
        <v>4.9504950495049497E-3</v>
      </c>
      <c r="G9058" s="72" t="s">
        <v>3711</v>
      </c>
    </row>
    <row r="9059" spans="1:7" x14ac:dyDescent="0.15">
      <c r="A9059" s="81" t="s">
        <v>4161</v>
      </c>
      <c r="B9059" s="72" t="s">
        <v>4183</v>
      </c>
      <c r="C9059" s="72">
        <v>1.5445544554455399</v>
      </c>
      <c r="D9059" s="72">
        <v>0</v>
      </c>
      <c r="E9059" s="72">
        <v>2</v>
      </c>
      <c r="F9059" s="72">
        <v>0.38888888888888901</v>
      </c>
      <c r="G9059" s="72" t="s">
        <v>3711</v>
      </c>
    </row>
    <row r="9060" spans="1:7" x14ac:dyDescent="0.15">
      <c r="A9060" s="81" t="s">
        <v>3830</v>
      </c>
      <c r="B9060" s="72" t="s">
        <v>4223</v>
      </c>
      <c r="C9060" s="72">
        <v>8.5495049504950504</v>
      </c>
      <c r="D9060" s="72">
        <v>0</v>
      </c>
      <c r="E9060" s="72">
        <v>3</v>
      </c>
      <c r="F9060" s="72">
        <v>7.0175438596491196E-2</v>
      </c>
      <c r="G9060" s="72" t="s">
        <v>3711</v>
      </c>
    </row>
    <row r="9061" spans="1:7" x14ac:dyDescent="0.15">
      <c r="A9061" s="81" t="s">
        <v>4014</v>
      </c>
      <c r="B9061" s="72" t="s">
        <v>3654</v>
      </c>
      <c r="C9061" s="72">
        <v>0.55555555555555602</v>
      </c>
      <c r="D9061" s="72">
        <v>2</v>
      </c>
      <c r="E9061" s="72">
        <v>3</v>
      </c>
      <c r="F9061" s="72">
        <v>1.07894736842105</v>
      </c>
      <c r="G9061" s="72" t="s">
        <v>3711</v>
      </c>
    </row>
    <row r="9062" spans="1:7" x14ac:dyDescent="0.15">
      <c r="A9062" s="81" t="s">
        <v>4005</v>
      </c>
      <c r="B9062" s="72" t="s">
        <v>4229</v>
      </c>
      <c r="C9062" s="72">
        <v>0.133663366336634</v>
      </c>
      <c r="D9062" s="72">
        <v>0</v>
      </c>
      <c r="E9062" s="72">
        <v>0</v>
      </c>
      <c r="F9062" s="72">
        <v>4.4653465346534702</v>
      </c>
      <c r="G9062" s="72" t="s">
        <v>3711</v>
      </c>
    </row>
    <row r="9063" spans="1:7" x14ac:dyDescent="0.15">
      <c r="A9063" s="81" t="s">
        <v>4055</v>
      </c>
      <c r="B9063" s="72" t="s">
        <v>3979</v>
      </c>
      <c r="C9063" s="72">
        <v>1.5792079207920799</v>
      </c>
      <c r="D9063" s="72">
        <v>0</v>
      </c>
      <c r="E9063" s="72">
        <v>3</v>
      </c>
      <c r="F9063" s="72">
        <v>0.37719298245614002</v>
      </c>
      <c r="G9063" s="72" t="s">
        <v>3711</v>
      </c>
    </row>
    <row r="9064" spans="1:7" x14ac:dyDescent="0.15">
      <c r="A9064" s="81" t="s">
        <v>3921</v>
      </c>
      <c r="B9064" s="72" t="s">
        <v>2422</v>
      </c>
      <c r="C9064" s="72">
        <v>0.316831683168317</v>
      </c>
      <c r="D9064" s="72">
        <v>0</v>
      </c>
      <c r="E9064" s="72">
        <v>3</v>
      </c>
      <c r="F9064" s="72">
        <v>1.87719298245614</v>
      </c>
      <c r="G9064" s="72" t="s">
        <v>3711</v>
      </c>
    </row>
    <row r="9065" spans="1:7" x14ac:dyDescent="0.15">
      <c r="A9065" s="81" t="s">
        <v>2026</v>
      </c>
      <c r="B9065" s="72" t="s">
        <v>4042</v>
      </c>
      <c r="C9065" s="72">
        <v>3.9736842105263199</v>
      </c>
      <c r="D9065" s="72">
        <v>3</v>
      </c>
      <c r="E9065" s="72">
        <v>3</v>
      </c>
      <c r="F9065" s="72">
        <v>0.14912280701754399</v>
      </c>
      <c r="G9065" s="72" t="s">
        <v>3711</v>
      </c>
    </row>
    <row r="9066" spans="1:7" x14ac:dyDescent="0.15">
      <c r="A9066" s="81" t="s">
        <v>4040</v>
      </c>
      <c r="B9066" s="72" t="s">
        <v>4093</v>
      </c>
      <c r="C9066" s="72">
        <v>2.9841269841269802</v>
      </c>
      <c r="D9066" s="72">
        <v>2</v>
      </c>
      <c r="E9066" s="72">
        <v>2</v>
      </c>
      <c r="F9066" s="72">
        <v>0.19841269841269801</v>
      </c>
      <c r="G9066" s="72" t="s">
        <v>3711</v>
      </c>
    </row>
    <row r="9067" spans="1:7" x14ac:dyDescent="0.15">
      <c r="A9067" s="81" t="s">
        <v>3939</v>
      </c>
      <c r="B9067" s="72" t="s">
        <v>3649</v>
      </c>
      <c r="C9067" s="72">
        <v>0.13861386138613899</v>
      </c>
      <c r="D9067" s="72">
        <v>0</v>
      </c>
      <c r="E9067" s="72">
        <v>2</v>
      </c>
      <c r="F9067" s="72">
        <v>4.2698412698412698</v>
      </c>
      <c r="G9067" s="72" t="s">
        <v>3711</v>
      </c>
    </row>
    <row r="9068" spans="1:7" x14ac:dyDescent="0.15">
      <c r="A9068" s="81" t="s">
        <v>2319</v>
      </c>
      <c r="B9068" s="72" t="s">
        <v>3902</v>
      </c>
      <c r="C9068" s="72">
        <v>1.3070175438596501</v>
      </c>
      <c r="D9068" s="72">
        <v>3</v>
      </c>
      <c r="E9068" s="72">
        <v>2</v>
      </c>
      <c r="F9068" s="72">
        <v>0.452380952380952</v>
      </c>
      <c r="G9068" s="72" t="s">
        <v>3711</v>
      </c>
    </row>
    <row r="9069" spans="1:7" x14ac:dyDescent="0.15">
      <c r="A9069" s="81" t="s">
        <v>3848</v>
      </c>
      <c r="B9069" s="72" t="s">
        <v>3791</v>
      </c>
      <c r="C9069" s="72">
        <v>3.5087719298245598E-2</v>
      </c>
      <c r="D9069" s="72">
        <v>3</v>
      </c>
      <c r="E9069" s="72">
        <v>2</v>
      </c>
      <c r="F9069" s="72">
        <v>16.738095238095202</v>
      </c>
      <c r="G9069" s="72" t="s">
        <v>3711</v>
      </c>
    </row>
    <row r="9070" spans="1:7" x14ac:dyDescent="0.15">
      <c r="A9070" s="81" t="s">
        <v>3788</v>
      </c>
      <c r="B9070" s="72" t="s">
        <v>3942</v>
      </c>
      <c r="C9070" s="72">
        <v>0.64851485148514898</v>
      </c>
      <c r="D9070" s="72">
        <v>0</v>
      </c>
      <c r="E9070" s="72">
        <v>3</v>
      </c>
      <c r="F9070" s="72">
        <v>0.90350877192982504</v>
      </c>
      <c r="G9070" s="72" t="s">
        <v>3711</v>
      </c>
    </row>
    <row r="9071" spans="1:7" x14ac:dyDescent="0.15">
      <c r="A9071" s="81" t="s">
        <v>4005</v>
      </c>
      <c r="B9071" s="72" t="s">
        <v>3717</v>
      </c>
      <c r="C9071" s="72">
        <v>6.14035087719298E-2</v>
      </c>
      <c r="D9071" s="72">
        <v>3</v>
      </c>
      <c r="E9071" s="72">
        <v>2</v>
      </c>
      <c r="F9071" s="72">
        <v>9.5238095238095202</v>
      </c>
      <c r="G9071" s="72" t="s">
        <v>3711</v>
      </c>
    </row>
    <row r="9072" spans="1:7" x14ac:dyDescent="0.15">
      <c r="A9072" s="81" t="s">
        <v>3732</v>
      </c>
      <c r="B9072" s="72" t="s">
        <v>3717</v>
      </c>
      <c r="C9072" s="72">
        <v>8.3118811881188108</v>
      </c>
      <c r="D9072" s="72">
        <v>0</v>
      </c>
      <c r="E9072" s="72">
        <v>3</v>
      </c>
      <c r="F9072" s="72">
        <v>7.0175438596491196E-2</v>
      </c>
      <c r="G9072" s="72" t="s">
        <v>3711</v>
      </c>
    </row>
    <row r="9073" spans="1:7" x14ac:dyDescent="0.15">
      <c r="A9073" s="81" t="s">
        <v>2687</v>
      </c>
      <c r="B9073" s="72" t="s">
        <v>3725</v>
      </c>
      <c r="C9073" s="72">
        <v>9.6491228070175405E-2</v>
      </c>
      <c r="D9073" s="72">
        <v>3</v>
      </c>
      <c r="E9073" s="72">
        <v>2</v>
      </c>
      <c r="F9073" s="72">
        <v>6.0396825396825404</v>
      </c>
      <c r="G9073" s="72" t="s">
        <v>3711</v>
      </c>
    </row>
    <row r="9074" spans="1:7" x14ac:dyDescent="0.15">
      <c r="A9074" s="81" t="s">
        <v>4202</v>
      </c>
      <c r="B9074" s="72" t="s">
        <v>4203</v>
      </c>
      <c r="C9074" s="72">
        <v>2.9285714285714302</v>
      </c>
      <c r="D9074" s="72">
        <v>2</v>
      </c>
      <c r="E9074" s="72">
        <v>2</v>
      </c>
      <c r="F9074" s="72">
        <v>0.19841269841269801</v>
      </c>
      <c r="G9074" s="72" t="s">
        <v>3711</v>
      </c>
    </row>
    <row r="9075" spans="1:7" x14ac:dyDescent="0.15">
      <c r="A9075" s="81" t="s">
        <v>4224</v>
      </c>
      <c r="B9075" s="72" t="s">
        <v>3713</v>
      </c>
      <c r="C9075" s="72">
        <v>2.6315789473684199E-2</v>
      </c>
      <c r="D9075" s="72">
        <v>3</v>
      </c>
      <c r="E9075" s="72">
        <v>2</v>
      </c>
      <c r="F9075" s="72">
        <v>22.023809523809501</v>
      </c>
      <c r="G9075" s="72" t="s">
        <v>3711</v>
      </c>
    </row>
    <row r="9076" spans="1:7" x14ac:dyDescent="0.15">
      <c r="A9076" s="81" t="s">
        <v>4005</v>
      </c>
      <c r="B9076" s="72" t="s">
        <v>3717</v>
      </c>
      <c r="C9076" s="72">
        <v>0.133663366336634</v>
      </c>
      <c r="D9076" s="72">
        <v>0</v>
      </c>
      <c r="E9076" s="72">
        <v>0</v>
      </c>
      <c r="F9076" s="72">
        <v>4.3316831683168298</v>
      </c>
      <c r="G9076" s="72" t="s">
        <v>3711</v>
      </c>
    </row>
    <row r="9077" spans="1:7" x14ac:dyDescent="0.15">
      <c r="A9077" s="81" t="s">
        <v>4028</v>
      </c>
      <c r="B9077" s="72" t="s">
        <v>3724</v>
      </c>
      <c r="C9077" s="72">
        <v>8.7719298245614002E-2</v>
      </c>
      <c r="D9077" s="72">
        <v>3</v>
      </c>
      <c r="E9077" s="72">
        <v>3</v>
      </c>
      <c r="F9077" s="72">
        <v>6.5701754385964897</v>
      </c>
      <c r="G9077" s="72" t="s">
        <v>3711</v>
      </c>
    </row>
    <row r="9078" spans="1:7" x14ac:dyDescent="0.15">
      <c r="A9078" s="81" t="s">
        <v>4052</v>
      </c>
      <c r="B9078" s="72" t="s">
        <v>4053</v>
      </c>
      <c r="C9078" s="72">
        <v>3.8571428571428599</v>
      </c>
      <c r="D9078" s="72">
        <v>2</v>
      </c>
      <c r="E9078" s="72">
        <v>3</v>
      </c>
      <c r="F9078" s="72">
        <v>0.14912280701754399</v>
      </c>
      <c r="G9078" s="72" t="s">
        <v>3711</v>
      </c>
    </row>
    <row r="9079" spans="1:7" x14ac:dyDescent="0.15">
      <c r="A9079" s="81" t="s">
        <v>3938</v>
      </c>
      <c r="B9079" s="72" t="s">
        <v>3767</v>
      </c>
      <c r="C9079" s="72">
        <v>0.40350877192982498</v>
      </c>
      <c r="D9079" s="72">
        <v>3</v>
      </c>
      <c r="E9079" s="72">
        <v>2</v>
      </c>
      <c r="F9079" s="72">
        <v>1.42063492063492</v>
      </c>
      <c r="G9079" s="72" t="s">
        <v>3711</v>
      </c>
    </row>
    <row r="9080" spans="1:7" x14ac:dyDescent="0.15">
      <c r="A9080" s="81" t="s">
        <v>2509</v>
      </c>
      <c r="B9080" s="72" t="s">
        <v>3716</v>
      </c>
      <c r="C9080" s="72">
        <v>5.01485148514851</v>
      </c>
      <c r="D9080" s="72">
        <v>0</v>
      </c>
      <c r="E9080" s="72">
        <v>3</v>
      </c>
      <c r="F9080" s="72">
        <v>0.114035087719298</v>
      </c>
      <c r="G9080" s="72" t="s">
        <v>3711</v>
      </c>
    </row>
    <row r="9081" spans="1:7" x14ac:dyDescent="0.15">
      <c r="A9081" s="81" t="s">
        <v>4034</v>
      </c>
      <c r="B9081" s="72" t="s">
        <v>3724</v>
      </c>
      <c r="C9081" s="72">
        <v>0.20297029702970301</v>
      </c>
      <c r="D9081" s="72">
        <v>0</v>
      </c>
      <c r="E9081" s="72">
        <v>2</v>
      </c>
      <c r="F9081" s="72">
        <v>2.8174603174603199</v>
      </c>
      <c r="G9081" s="72" t="s">
        <v>3711</v>
      </c>
    </row>
    <row r="9082" spans="1:7" x14ac:dyDescent="0.15">
      <c r="A9082" s="81" t="s">
        <v>4175</v>
      </c>
      <c r="B9082" s="72" t="s">
        <v>2422</v>
      </c>
      <c r="C9082" s="72">
        <v>3.1746031746031703E-2</v>
      </c>
      <c r="D9082" s="72">
        <v>2</v>
      </c>
      <c r="E9082" s="72">
        <v>0</v>
      </c>
      <c r="F9082" s="72">
        <v>17.900990099009899</v>
      </c>
      <c r="G9082" s="72" t="s">
        <v>3711</v>
      </c>
    </row>
    <row r="9083" spans="1:7" x14ac:dyDescent="0.15">
      <c r="A9083" s="81" t="s">
        <v>2328</v>
      </c>
      <c r="B9083" s="72" t="s">
        <v>3702</v>
      </c>
      <c r="C9083" s="72">
        <v>32.346534653465298</v>
      </c>
      <c r="D9083" s="72">
        <v>0</v>
      </c>
      <c r="E9083" s="72">
        <v>3</v>
      </c>
      <c r="F9083" s="72">
        <v>1.7543859649122799E-2</v>
      </c>
      <c r="G9083" s="72" t="s">
        <v>3711</v>
      </c>
    </row>
    <row r="9084" spans="1:7" x14ac:dyDescent="0.15">
      <c r="A9084" s="81" t="s">
        <v>4230</v>
      </c>
      <c r="B9084" s="72" t="s">
        <v>2392</v>
      </c>
      <c r="C9084" s="72">
        <v>1.58730158730159E-2</v>
      </c>
      <c r="D9084" s="72">
        <v>2</v>
      </c>
      <c r="E9084" s="72">
        <v>2</v>
      </c>
      <c r="F9084" s="72">
        <v>35.595238095238102</v>
      </c>
      <c r="G9084" s="72" t="s">
        <v>3711</v>
      </c>
    </row>
    <row r="9085" spans="1:7" x14ac:dyDescent="0.15">
      <c r="A9085" s="81" t="s">
        <v>4052</v>
      </c>
      <c r="B9085" s="72" t="s">
        <v>4151</v>
      </c>
      <c r="C9085" s="72">
        <v>0.683168316831683</v>
      </c>
      <c r="D9085" s="72">
        <v>0</v>
      </c>
      <c r="E9085" s="72">
        <v>2</v>
      </c>
      <c r="F9085" s="72">
        <v>0.82539682539682502</v>
      </c>
      <c r="G9085" s="72" t="s">
        <v>3711</v>
      </c>
    </row>
    <row r="9086" spans="1:7" x14ac:dyDescent="0.15">
      <c r="A9086" s="81" t="s">
        <v>1951</v>
      </c>
      <c r="B9086" s="72" t="s">
        <v>3702</v>
      </c>
      <c r="C9086" s="72">
        <v>0.40350877192982498</v>
      </c>
      <c r="D9086" s="72">
        <v>3</v>
      </c>
      <c r="E9086" s="72">
        <v>2</v>
      </c>
      <c r="F9086" s="72">
        <v>1.3968253968254001</v>
      </c>
      <c r="G9086" s="72" t="s">
        <v>3711</v>
      </c>
    </row>
    <row r="9087" spans="1:7" x14ac:dyDescent="0.15">
      <c r="A9087" s="81" t="s">
        <v>3848</v>
      </c>
      <c r="B9087" s="72" t="s">
        <v>3778</v>
      </c>
      <c r="C9087" s="72">
        <v>3.5087719298245598E-2</v>
      </c>
      <c r="D9087" s="72">
        <v>3</v>
      </c>
      <c r="E9087" s="72">
        <v>2</v>
      </c>
      <c r="F9087" s="72">
        <v>16.063492063492099</v>
      </c>
      <c r="G9087" s="72" t="s">
        <v>3711</v>
      </c>
    </row>
    <row r="9088" spans="1:7" x14ac:dyDescent="0.15">
      <c r="A9088" s="81" t="s">
        <v>3805</v>
      </c>
      <c r="B9088" s="72" t="s">
        <v>3778</v>
      </c>
      <c r="C9088" s="72">
        <v>3.5087719298245598E-2</v>
      </c>
      <c r="D9088" s="72">
        <v>3</v>
      </c>
      <c r="E9088" s="72">
        <v>2</v>
      </c>
      <c r="F9088" s="72">
        <v>16.063492063492099</v>
      </c>
      <c r="G9088" s="72" t="s">
        <v>3711</v>
      </c>
    </row>
    <row r="9089" spans="1:7" x14ac:dyDescent="0.15">
      <c r="A9089" s="81" t="s">
        <v>4072</v>
      </c>
      <c r="B9089" s="72" t="s">
        <v>3695</v>
      </c>
      <c r="C9089" s="72">
        <v>0.53174603174603197</v>
      </c>
      <c r="D9089" s="72">
        <v>2</v>
      </c>
      <c r="E9089" s="72">
        <v>0</v>
      </c>
      <c r="F9089" s="72">
        <v>1.0594059405940599</v>
      </c>
      <c r="G9089" s="72" t="s">
        <v>3711</v>
      </c>
    </row>
    <row r="9090" spans="1:7" x14ac:dyDescent="0.15">
      <c r="A9090" s="81" t="s">
        <v>4186</v>
      </c>
      <c r="B9090" s="72" t="s">
        <v>4187</v>
      </c>
      <c r="C9090" s="72">
        <v>0.143564356435644</v>
      </c>
      <c r="D9090" s="72">
        <v>0</v>
      </c>
      <c r="E9090" s="72">
        <v>3</v>
      </c>
      <c r="F9090" s="72">
        <v>3.9122807017543901</v>
      </c>
      <c r="G9090" s="72" t="s">
        <v>3711</v>
      </c>
    </row>
    <row r="9091" spans="1:7" x14ac:dyDescent="0.15">
      <c r="A9091" s="81" t="s">
        <v>2779</v>
      </c>
      <c r="B9091" s="72" t="s">
        <v>3727</v>
      </c>
      <c r="C9091" s="72">
        <v>5.3333333333333304</v>
      </c>
      <c r="D9091" s="72">
        <v>2</v>
      </c>
      <c r="E9091" s="72">
        <v>3</v>
      </c>
      <c r="F9091" s="72">
        <v>0.105263157894737</v>
      </c>
      <c r="G9091" s="72" t="s">
        <v>3711</v>
      </c>
    </row>
    <row r="9092" spans="1:7" x14ac:dyDescent="0.15">
      <c r="A9092" s="81" t="s">
        <v>2381</v>
      </c>
      <c r="B9092" s="72" t="s">
        <v>2616</v>
      </c>
      <c r="C9092" s="72">
        <v>0.29824561403508798</v>
      </c>
      <c r="D9092" s="72">
        <v>3</v>
      </c>
      <c r="E9092" s="72">
        <v>0</v>
      </c>
      <c r="F9092" s="72">
        <v>1.88118811881188</v>
      </c>
      <c r="G9092" s="72" t="s">
        <v>3711</v>
      </c>
    </row>
    <row r="9093" spans="1:7" x14ac:dyDescent="0.15">
      <c r="A9093" s="81" t="s">
        <v>2415</v>
      </c>
      <c r="B9093" s="72" t="s">
        <v>4160</v>
      </c>
      <c r="C9093" s="72">
        <v>17.6633663366337</v>
      </c>
      <c r="D9093" s="72">
        <v>0</v>
      </c>
      <c r="E9093" s="72">
        <v>2</v>
      </c>
      <c r="F9093" s="72">
        <v>3.1746031746031703E-2</v>
      </c>
      <c r="G9093" s="72" t="s">
        <v>3711</v>
      </c>
    </row>
    <row r="9094" spans="1:7" x14ac:dyDescent="0.15">
      <c r="A9094" s="81" t="s">
        <v>3961</v>
      </c>
      <c r="B9094" s="72" t="s">
        <v>3849</v>
      </c>
      <c r="C9094" s="72">
        <v>0.84920634920634896</v>
      </c>
      <c r="D9094" s="72">
        <v>2</v>
      </c>
      <c r="E9094" s="72">
        <v>3</v>
      </c>
      <c r="F9094" s="72">
        <v>0.65789473684210498</v>
      </c>
      <c r="G9094" s="72" t="s">
        <v>3711</v>
      </c>
    </row>
    <row r="9095" spans="1:7" x14ac:dyDescent="0.15">
      <c r="A9095" s="81" t="s">
        <v>4073</v>
      </c>
      <c r="B9095" s="72" t="s">
        <v>3695</v>
      </c>
      <c r="C9095" s="72">
        <v>0.524752475247525</v>
      </c>
      <c r="D9095" s="72">
        <v>0</v>
      </c>
      <c r="E9095" s="72">
        <v>0</v>
      </c>
      <c r="F9095" s="72">
        <v>1.0594059405940599</v>
      </c>
      <c r="G9095" s="72" t="s">
        <v>3711</v>
      </c>
    </row>
    <row r="9096" spans="1:7" x14ac:dyDescent="0.15">
      <c r="A9096" s="81" t="s">
        <v>3759</v>
      </c>
      <c r="B9096" s="72" t="s">
        <v>3866</v>
      </c>
      <c r="C9096" s="72">
        <v>9.0396039603960396</v>
      </c>
      <c r="D9096" s="72">
        <v>0</v>
      </c>
      <c r="E9096" s="72">
        <v>3</v>
      </c>
      <c r="F9096" s="72">
        <v>6.14035087719298E-2</v>
      </c>
      <c r="G9096" s="72" t="s">
        <v>3711</v>
      </c>
    </row>
    <row r="9097" spans="1:7" x14ac:dyDescent="0.15">
      <c r="A9097" s="81" t="s">
        <v>3906</v>
      </c>
      <c r="B9097" s="72" t="s">
        <v>2585</v>
      </c>
      <c r="C9097" s="72">
        <v>0.14912280701754399</v>
      </c>
      <c r="D9097" s="72">
        <v>3</v>
      </c>
      <c r="E9097" s="72">
        <v>3</v>
      </c>
      <c r="F9097" s="72">
        <v>3.71929824561404</v>
      </c>
      <c r="G9097" s="72" t="s">
        <v>3711</v>
      </c>
    </row>
    <row r="9098" spans="1:7" x14ac:dyDescent="0.15">
      <c r="A9098" s="81" t="s">
        <v>4129</v>
      </c>
      <c r="B9098" s="72" t="s">
        <v>3632</v>
      </c>
      <c r="C9098" s="72">
        <v>0.30693069306930698</v>
      </c>
      <c r="D9098" s="72">
        <v>0</v>
      </c>
      <c r="E9098" s="72">
        <v>0</v>
      </c>
      <c r="F9098" s="72">
        <v>1.8019801980198</v>
      </c>
      <c r="G9098" s="72" t="s">
        <v>3711</v>
      </c>
    </row>
    <row r="9099" spans="1:7" x14ac:dyDescent="0.15">
      <c r="A9099" s="81" t="s">
        <v>4109</v>
      </c>
      <c r="B9099" s="72" t="s">
        <v>371</v>
      </c>
      <c r="C9099" s="72">
        <v>3.1746031746031703E-2</v>
      </c>
      <c r="D9099" s="72">
        <v>2</v>
      </c>
      <c r="E9099" s="72">
        <v>3</v>
      </c>
      <c r="F9099" s="72">
        <v>17.421052631578899</v>
      </c>
      <c r="G9099" s="72" t="s">
        <v>3711</v>
      </c>
    </row>
    <row r="9100" spans="1:7" x14ac:dyDescent="0.15">
      <c r="A9100" s="81" t="s">
        <v>3881</v>
      </c>
      <c r="B9100" s="72" t="s">
        <v>3943</v>
      </c>
      <c r="C9100" s="72">
        <v>7.0175438596491196E-2</v>
      </c>
      <c r="D9100" s="72">
        <v>3</v>
      </c>
      <c r="E9100" s="72">
        <v>3</v>
      </c>
      <c r="F9100" s="72">
        <v>7.8684210526315796</v>
      </c>
      <c r="G9100" s="72" t="s">
        <v>3711</v>
      </c>
    </row>
    <row r="9101" spans="1:7" x14ac:dyDescent="0.15">
      <c r="A9101" s="81" t="s">
        <v>2887</v>
      </c>
      <c r="B9101" s="72" t="s">
        <v>3786</v>
      </c>
      <c r="C9101" s="72">
        <v>0.262376237623762</v>
      </c>
      <c r="D9101" s="72">
        <v>0</v>
      </c>
      <c r="E9101" s="72">
        <v>0</v>
      </c>
      <c r="F9101" s="72">
        <v>2.1039603960396001</v>
      </c>
      <c r="G9101" s="72" t="s">
        <v>3711</v>
      </c>
    </row>
    <row r="9102" spans="1:7" x14ac:dyDescent="0.15">
      <c r="A9102" s="81" t="s">
        <v>3808</v>
      </c>
      <c r="B9102" s="72" t="s">
        <v>426</v>
      </c>
      <c r="C9102" s="72">
        <v>8.7719298245613996E-3</v>
      </c>
      <c r="D9102" s="72">
        <v>3</v>
      </c>
      <c r="E9102" s="72">
        <v>2</v>
      </c>
      <c r="F9102" s="72">
        <v>62.912698412698397</v>
      </c>
      <c r="G9102" s="72" t="s">
        <v>3711</v>
      </c>
    </row>
    <row r="9103" spans="1:7" x14ac:dyDescent="0.15">
      <c r="A9103" s="81" t="s">
        <v>4132</v>
      </c>
      <c r="B9103" s="72" t="s">
        <v>2548</v>
      </c>
      <c r="C9103" s="72">
        <v>9.5238095238095205E-2</v>
      </c>
      <c r="D9103" s="72">
        <v>2</v>
      </c>
      <c r="E9103" s="72">
        <v>0</v>
      </c>
      <c r="F9103" s="72">
        <v>5.7920792079207901</v>
      </c>
      <c r="G9103" s="72" t="s">
        <v>3711</v>
      </c>
    </row>
    <row r="9104" spans="1:7" x14ac:dyDescent="0.15">
      <c r="A9104" s="81" t="s">
        <v>3762</v>
      </c>
      <c r="B9104" s="72" t="s">
        <v>2275</v>
      </c>
      <c r="C9104" s="72">
        <v>0.859649122807018</v>
      </c>
      <c r="D9104" s="72">
        <v>3</v>
      </c>
      <c r="E9104" s="72">
        <v>3</v>
      </c>
      <c r="F9104" s="72">
        <v>0.640350877192982</v>
      </c>
      <c r="G9104" s="72" t="s">
        <v>3711</v>
      </c>
    </row>
    <row r="9105" spans="1:7" x14ac:dyDescent="0.15">
      <c r="A9105" s="81" t="s">
        <v>3830</v>
      </c>
      <c r="B9105" s="72" t="s">
        <v>3679</v>
      </c>
      <c r="C9105" s="72">
        <v>8.5495049504950504</v>
      </c>
      <c r="D9105" s="72">
        <v>0</v>
      </c>
      <c r="E9105" s="72">
        <v>0</v>
      </c>
      <c r="F9105" s="72">
        <v>6.43564356435644E-2</v>
      </c>
      <c r="G9105" s="72" t="s">
        <v>3711</v>
      </c>
    </row>
    <row r="9106" spans="1:7" x14ac:dyDescent="0.15">
      <c r="A9106" s="81" t="s">
        <v>3799</v>
      </c>
      <c r="B9106" s="72" t="s">
        <v>2609</v>
      </c>
      <c r="C9106" s="72">
        <v>0.56140350877193002</v>
      </c>
      <c r="D9106" s="72">
        <v>3</v>
      </c>
      <c r="E9106" s="72">
        <v>3</v>
      </c>
      <c r="F9106" s="72">
        <v>0.97368421052631604</v>
      </c>
      <c r="G9106" s="72" t="s">
        <v>3711</v>
      </c>
    </row>
    <row r="9107" spans="1:7" x14ac:dyDescent="0.15">
      <c r="A9107" s="81" t="s">
        <v>4216</v>
      </c>
      <c r="B9107" s="72" t="s">
        <v>3713</v>
      </c>
      <c r="C9107" s="72">
        <v>3.9682539682539701E-2</v>
      </c>
      <c r="D9107" s="72">
        <v>2</v>
      </c>
      <c r="E9107" s="72">
        <v>0</v>
      </c>
      <c r="F9107" s="72">
        <v>13.752475247524799</v>
      </c>
      <c r="G9107" s="72" t="s">
        <v>3711</v>
      </c>
    </row>
    <row r="9108" spans="1:7" x14ac:dyDescent="0.15">
      <c r="A9108" s="81" t="s">
        <v>3976</v>
      </c>
      <c r="B9108" s="72" t="s">
        <v>4100</v>
      </c>
      <c r="C9108" s="72">
        <v>0.61881188118811903</v>
      </c>
      <c r="D9108" s="72">
        <v>0</v>
      </c>
      <c r="E9108" s="72">
        <v>2</v>
      </c>
      <c r="F9108" s="72">
        <v>0.88095238095238104</v>
      </c>
      <c r="G9108" s="72" t="s">
        <v>3711</v>
      </c>
    </row>
    <row r="9109" spans="1:7" x14ac:dyDescent="0.15">
      <c r="A9109" s="81" t="s">
        <v>3968</v>
      </c>
      <c r="B9109" s="72" t="s">
        <v>4201</v>
      </c>
      <c r="C9109" s="72">
        <v>2.2821782178217802</v>
      </c>
      <c r="D9109" s="72">
        <v>0</v>
      </c>
      <c r="E9109" s="72">
        <v>2</v>
      </c>
      <c r="F9109" s="72">
        <v>0.238095238095238</v>
      </c>
      <c r="G9109" s="72" t="s">
        <v>3711</v>
      </c>
    </row>
    <row r="9110" spans="1:7" x14ac:dyDescent="0.15">
      <c r="A9110" s="81" t="s">
        <v>3970</v>
      </c>
      <c r="B9110" s="72" t="s">
        <v>3859</v>
      </c>
      <c r="C9110" s="72">
        <v>7.0175438596491196E-2</v>
      </c>
      <c r="D9110" s="72">
        <v>3</v>
      </c>
      <c r="E9110" s="72">
        <v>0</v>
      </c>
      <c r="F9110" s="72">
        <v>7.7425742574257397</v>
      </c>
      <c r="G9110" s="72" t="s">
        <v>3711</v>
      </c>
    </row>
    <row r="9111" spans="1:7" x14ac:dyDescent="0.15">
      <c r="A9111" s="81" t="s">
        <v>176</v>
      </c>
      <c r="B9111" s="72" t="s">
        <v>3702</v>
      </c>
      <c r="C9111" s="72">
        <v>109.65873015872999</v>
      </c>
      <c r="D9111" s="72">
        <v>2</v>
      </c>
      <c r="E9111" s="72">
        <v>0</v>
      </c>
      <c r="F9111" s="72">
        <v>4.9504950495049497E-3</v>
      </c>
      <c r="G9111" s="72" t="s">
        <v>3711</v>
      </c>
    </row>
    <row r="9112" spans="1:7" x14ac:dyDescent="0.15">
      <c r="A9112" s="81" t="s">
        <v>3521</v>
      </c>
      <c r="B9112" s="72" t="s">
        <v>4026</v>
      </c>
      <c r="C9112" s="72">
        <v>0.23684210526315799</v>
      </c>
      <c r="D9112" s="72">
        <v>3</v>
      </c>
      <c r="E9112" s="72">
        <v>0</v>
      </c>
      <c r="F9112" s="72">
        <v>2.28712871287129</v>
      </c>
      <c r="G9112" s="72" t="s">
        <v>3711</v>
      </c>
    </row>
    <row r="9113" spans="1:7" x14ac:dyDescent="0.15">
      <c r="A9113" s="81" t="s">
        <v>4047</v>
      </c>
      <c r="B9113" s="72" t="s">
        <v>3908</v>
      </c>
      <c r="C9113" s="72">
        <v>7.0175438596491196E-2</v>
      </c>
      <c r="D9113" s="72">
        <v>3</v>
      </c>
      <c r="E9113" s="72">
        <v>2</v>
      </c>
      <c r="F9113" s="72">
        <v>7.6904761904761898</v>
      </c>
      <c r="G9113" s="72" t="s">
        <v>3711</v>
      </c>
    </row>
    <row r="9114" spans="1:7" x14ac:dyDescent="0.15">
      <c r="A9114" s="81" t="s">
        <v>1055</v>
      </c>
      <c r="B9114" s="72" t="s">
        <v>3632</v>
      </c>
      <c r="C9114" s="72">
        <v>61.464912280701803</v>
      </c>
      <c r="D9114" s="72">
        <v>3</v>
      </c>
      <c r="E9114" s="72">
        <v>3</v>
      </c>
      <c r="F9114" s="72">
        <v>8.7719298245613996E-3</v>
      </c>
      <c r="G9114" s="72" t="s">
        <v>3711</v>
      </c>
    </row>
    <row r="9115" spans="1:7" x14ac:dyDescent="0.15">
      <c r="A9115" s="81" t="s">
        <v>1055</v>
      </c>
      <c r="B9115" s="72" t="s">
        <v>3796</v>
      </c>
      <c r="C9115" s="72">
        <v>61.464912280701803</v>
      </c>
      <c r="D9115" s="72">
        <v>3</v>
      </c>
      <c r="E9115" s="72">
        <v>3</v>
      </c>
      <c r="F9115" s="72">
        <v>8.7719298245613996E-3</v>
      </c>
      <c r="G9115" s="72" t="s">
        <v>3711</v>
      </c>
    </row>
    <row r="9116" spans="1:7" x14ac:dyDescent="0.15">
      <c r="A9116" s="81" t="s">
        <v>4123</v>
      </c>
      <c r="B9116" s="72" t="s">
        <v>4219</v>
      </c>
      <c r="C9116" s="72">
        <v>0.26190476190476197</v>
      </c>
      <c r="D9116" s="72">
        <v>2</v>
      </c>
      <c r="E9116" s="72">
        <v>2</v>
      </c>
      <c r="F9116" s="72">
        <v>2.0555555555555598</v>
      </c>
      <c r="G9116" s="72" t="s">
        <v>3711</v>
      </c>
    </row>
    <row r="9117" spans="1:7" x14ac:dyDescent="0.15">
      <c r="A9117" s="81" t="s">
        <v>3506</v>
      </c>
      <c r="B9117" s="72" t="s">
        <v>3577</v>
      </c>
      <c r="C9117" s="72">
        <v>30.634920634920601</v>
      </c>
      <c r="D9117" s="72">
        <v>2</v>
      </c>
      <c r="E9117" s="72">
        <v>3</v>
      </c>
      <c r="F9117" s="72">
        <v>1.7543859649122799E-2</v>
      </c>
      <c r="G9117" s="72" t="s">
        <v>3711</v>
      </c>
    </row>
    <row r="9118" spans="1:7" x14ac:dyDescent="0.15">
      <c r="A9118" s="81" t="s">
        <v>4060</v>
      </c>
      <c r="B9118" s="72" t="s">
        <v>2577</v>
      </c>
      <c r="C9118" s="72">
        <v>0.158730158730159</v>
      </c>
      <c r="D9118" s="72">
        <v>2</v>
      </c>
      <c r="E9118" s="72">
        <v>0</v>
      </c>
      <c r="F9118" s="72">
        <v>3.3811881188118802</v>
      </c>
      <c r="G9118" s="72" t="s">
        <v>3711</v>
      </c>
    </row>
    <row r="9119" spans="1:7" x14ac:dyDescent="0.15">
      <c r="A9119" s="81" t="s">
        <v>3848</v>
      </c>
      <c r="B9119" s="72" t="s">
        <v>4075</v>
      </c>
      <c r="C9119" s="72">
        <v>3.0099009900990099</v>
      </c>
      <c r="D9119" s="72">
        <v>0</v>
      </c>
      <c r="E9119" s="72">
        <v>0</v>
      </c>
      <c r="F9119" s="72">
        <v>0.17821782178217799</v>
      </c>
      <c r="G9119" s="72" t="s">
        <v>3711</v>
      </c>
    </row>
    <row r="9120" spans="1:7" x14ac:dyDescent="0.15">
      <c r="A9120" s="81" t="s">
        <v>4008</v>
      </c>
      <c r="B9120" s="72" t="s">
        <v>2837</v>
      </c>
      <c r="C9120" s="72">
        <v>0.476190476190476</v>
      </c>
      <c r="D9120" s="72">
        <v>2</v>
      </c>
      <c r="E9120" s="72">
        <v>3</v>
      </c>
      <c r="F9120" s="72">
        <v>1.12280701754386</v>
      </c>
      <c r="G9120" s="72" t="s">
        <v>3711</v>
      </c>
    </row>
    <row r="9121" spans="1:7" x14ac:dyDescent="0.15">
      <c r="A9121" s="81" t="s">
        <v>3991</v>
      </c>
      <c r="B9121" s="72" t="s">
        <v>3898</v>
      </c>
      <c r="C9121" s="72">
        <v>10.7920792079208</v>
      </c>
      <c r="D9121" s="72">
        <v>0</v>
      </c>
      <c r="E9121" s="72">
        <v>0</v>
      </c>
      <c r="F9121" s="72">
        <v>4.95049504950495E-2</v>
      </c>
      <c r="G9121" s="72" t="s">
        <v>3711</v>
      </c>
    </row>
    <row r="9122" spans="1:7" x14ac:dyDescent="0.15">
      <c r="A9122" s="81" t="s">
        <v>2687</v>
      </c>
      <c r="B9122" s="72" t="s">
        <v>2347</v>
      </c>
      <c r="C9122" s="72">
        <v>9.6491228070175405E-2</v>
      </c>
      <c r="D9122" s="72">
        <v>3</v>
      </c>
      <c r="E9122" s="72">
        <v>3</v>
      </c>
      <c r="F9122" s="72">
        <v>5.5263157894736796</v>
      </c>
      <c r="G9122" s="72" t="s">
        <v>3711</v>
      </c>
    </row>
    <row r="9123" spans="1:7" x14ac:dyDescent="0.15">
      <c r="A9123" s="81" t="s">
        <v>3749</v>
      </c>
      <c r="B9123" s="72" t="s">
        <v>3958</v>
      </c>
      <c r="C9123" s="72">
        <v>2.92105263157895</v>
      </c>
      <c r="D9123" s="72">
        <v>3</v>
      </c>
      <c r="E9123" s="72">
        <v>2</v>
      </c>
      <c r="F9123" s="72">
        <v>0.182539682539683</v>
      </c>
      <c r="G9123" s="72" t="s">
        <v>3711</v>
      </c>
    </row>
    <row r="9124" spans="1:7" x14ac:dyDescent="0.15">
      <c r="A9124" s="81" t="s">
        <v>3746</v>
      </c>
      <c r="B9124" s="72" t="s">
        <v>2657</v>
      </c>
      <c r="C9124" s="72">
        <v>60.658730158730201</v>
      </c>
      <c r="D9124" s="72">
        <v>2</v>
      </c>
      <c r="E9124" s="72">
        <v>3</v>
      </c>
      <c r="F9124" s="72">
        <v>8.7719298245613996E-3</v>
      </c>
      <c r="G9124" s="72" t="s">
        <v>3711</v>
      </c>
    </row>
    <row r="9125" spans="1:7" x14ac:dyDescent="0.15">
      <c r="A9125" s="81" t="s">
        <v>3818</v>
      </c>
      <c r="B9125" s="72" t="s">
        <v>3620</v>
      </c>
      <c r="C9125" s="72">
        <v>3.7178217821782198</v>
      </c>
      <c r="D9125" s="72">
        <v>0</v>
      </c>
      <c r="E9125" s="72">
        <v>2</v>
      </c>
      <c r="F9125" s="72">
        <v>0.14285714285714299</v>
      </c>
      <c r="G9125" s="72" t="s">
        <v>3711</v>
      </c>
    </row>
    <row r="9126" spans="1:7" x14ac:dyDescent="0.15">
      <c r="A9126" s="81" t="s">
        <v>4104</v>
      </c>
      <c r="B9126" s="72" t="s">
        <v>3655</v>
      </c>
      <c r="C9126" s="72">
        <v>0.16666666666666699</v>
      </c>
      <c r="D9126" s="72">
        <v>2</v>
      </c>
      <c r="E9126" s="72">
        <v>3</v>
      </c>
      <c r="F9126" s="72">
        <v>3.1842105263157898</v>
      </c>
      <c r="G9126" s="72" t="s">
        <v>3711</v>
      </c>
    </row>
    <row r="9127" spans="1:7" x14ac:dyDescent="0.15">
      <c r="A9127" s="81" t="s">
        <v>3808</v>
      </c>
      <c r="B9127" s="72" t="s">
        <v>426</v>
      </c>
      <c r="C9127" s="72">
        <v>1.4752475247524801</v>
      </c>
      <c r="D9127" s="72">
        <v>0</v>
      </c>
      <c r="E9127" s="72">
        <v>3</v>
      </c>
      <c r="F9127" s="72">
        <v>0.359649122807018</v>
      </c>
      <c r="G9127" s="72" t="s">
        <v>3711</v>
      </c>
    </row>
    <row r="9128" spans="1:7" x14ac:dyDescent="0.15">
      <c r="A9128" s="81" t="s">
        <v>3841</v>
      </c>
      <c r="B9128" s="72" t="s">
        <v>3867</v>
      </c>
      <c r="C9128" s="72">
        <v>0.99122807017543901</v>
      </c>
      <c r="D9128" s="72">
        <v>3</v>
      </c>
      <c r="E9128" s="72">
        <v>3</v>
      </c>
      <c r="F9128" s="72">
        <v>0.53508771929824595</v>
      </c>
      <c r="G9128" s="72" t="s">
        <v>3711</v>
      </c>
    </row>
    <row r="9129" spans="1:7" x14ac:dyDescent="0.15">
      <c r="A9129" s="81" t="s">
        <v>3930</v>
      </c>
      <c r="B9129" s="72" t="s">
        <v>3725</v>
      </c>
      <c r="C9129" s="72">
        <v>8.7719298245614002E-2</v>
      </c>
      <c r="D9129" s="72">
        <v>3</v>
      </c>
      <c r="E9129" s="72">
        <v>2</v>
      </c>
      <c r="F9129" s="72">
        <v>6.0396825396825404</v>
      </c>
      <c r="G9129" s="72" t="s">
        <v>3711</v>
      </c>
    </row>
    <row r="9130" spans="1:7" x14ac:dyDescent="0.15">
      <c r="A9130" s="81" t="s">
        <v>4126</v>
      </c>
      <c r="B9130" s="72" t="s">
        <v>4231</v>
      </c>
      <c r="C9130" s="72">
        <v>0.64356435643564402</v>
      </c>
      <c r="D9130" s="72">
        <v>0</v>
      </c>
      <c r="E9130" s="72">
        <v>0</v>
      </c>
      <c r="F9130" s="72">
        <v>0.82178217821782196</v>
      </c>
      <c r="G9130" s="72" t="s">
        <v>3711</v>
      </c>
    </row>
    <row r="9131" spans="1:7" x14ac:dyDescent="0.15">
      <c r="A9131" s="81" t="s">
        <v>4035</v>
      </c>
      <c r="B9131" s="72" t="s">
        <v>3695</v>
      </c>
      <c r="C9131" s="72">
        <v>0.42063492063492097</v>
      </c>
      <c r="D9131" s="72">
        <v>2</v>
      </c>
      <c r="E9131" s="72">
        <v>3</v>
      </c>
      <c r="F9131" s="72">
        <v>1.2543859649122799</v>
      </c>
      <c r="G9131" s="72" t="s">
        <v>3711</v>
      </c>
    </row>
    <row r="9132" spans="1:7" x14ac:dyDescent="0.15">
      <c r="A9132" s="81" t="s">
        <v>3921</v>
      </c>
      <c r="B9132" s="72" t="s">
        <v>2422</v>
      </c>
      <c r="C9132" s="72">
        <v>8.7719298245613996E-3</v>
      </c>
      <c r="D9132" s="72">
        <v>3</v>
      </c>
      <c r="E9132" s="72">
        <v>2</v>
      </c>
      <c r="F9132" s="72">
        <v>60.015873015872998</v>
      </c>
      <c r="G9132" s="72" t="s">
        <v>3711</v>
      </c>
    </row>
    <row r="9133" spans="1:7" x14ac:dyDescent="0.15">
      <c r="A9133" s="81" t="s">
        <v>2381</v>
      </c>
      <c r="B9133" s="72" t="s">
        <v>2616</v>
      </c>
      <c r="C9133" s="72">
        <v>0.41089108910891098</v>
      </c>
      <c r="D9133" s="72">
        <v>0</v>
      </c>
      <c r="E9133" s="72">
        <v>3</v>
      </c>
      <c r="F9133" s="72">
        <v>1.28070175438596</v>
      </c>
      <c r="G9133" s="72" t="s">
        <v>3711</v>
      </c>
    </row>
    <row r="9134" spans="1:7" x14ac:dyDescent="0.15">
      <c r="A9134" s="81" t="s">
        <v>3903</v>
      </c>
      <c r="B9134" s="72" t="s">
        <v>3727</v>
      </c>
      <c r="C9134" s="72">
        <v>4.9920634920634903</v>
      </c>
      <c r="D9134" s="72">
        <v>2</v>
      </c>
      <c r="E9134" s="72">
        <v>3</v>
      </c>
      <c r="F9134" s="72">
        <v>0.105263157894737</v>
      </c>
      <c r="G9134" s="72" t="s">
        <v>3711</v>
      </c>
    </row>
    <row r="9135" spans="1:7" x14ac:dyDescent="0.15">
      <c r="A9135" s="81" t="s">
        <v>4110</v>
      </c>
      <c r="B9135" s="72" t="s">
        <v>4112</v>
      </c>
      <c r="C9135" s="72">
        <v>0.816831683168317</v>
      </c>
      <c r="D9135" s="72">
        <v>0</v>
      </c>
      <c r="E9135" s="72">
        <v>2</v>
      </c>
      <c r="F9135" s="72">
        <v>0.64285714285714302</v>
      </c>
      <c r="G9135" s="72" t="s">
        <v>3711</v>
      </c>
    </row>
    <row r="9136" spans="1:7" x14ac:dyDescent="0.15">
      <c r="A9136" s="81" t="s">
        <v>4060</v>
      </c>
      <c r="B9136" s="72" t="s">
        <v>2577</v>
      </c>
      <c r="C9136" s="72">
        <v>0.38118811881188103</v>
      </c>
      <c r="D9136" s="72">
        <v>0</v>
      </c>
      <c r="E9136" s="72">
        <v>3</v>
      </c>
      <c r="F9136" s="72">
        <v>1.3684210526315801</v>
      </c>
      <c r="G9136" s="72" t="s">
        <v>3711</v>
      </c>
    </row>
    <row r="9137" spans="1:7" x14ac:dyDescent="0.15">
      <c r="A9137" s="81" t="s">
        <v>3905</v>
      </c>
      <c r="B9137" s="72" t="s">
        <v>3722</v>
      </c>
      <c r="C9137" s="72">
        <v>0.33333333333333298</v>
      </c>
      <c r="D9137" s="72">
        <v>3</v>
      </c>
      <c r="E9137" s="72">
        <v>3</v>
      </c>
      <c r="F9137" s="72">
        <v>1.56140350877193</v>
      </c>
      <c r="G9137" s="72" t="s">
        <v>3711</v>
      </c>
    </row>
    <row r="9138" spans="1:7" x14ac:dyDescent="0.15">
      <c r="A9138" s="81" t="s">
        <v>4104</v>
      </c>
      <c r="B9138" s="72" t="s">
        <v>3729</v>
      </c>
      <c r="C9138" s="72">
        <v>0.16666666666666699</v>
      </c>
      <c r="D9138" s="72">
        <v>2</v>
      </c>
      <c r="E9138" s="72">
        <v>3</v>
      </c>
      <c r="F9138" s="72">
        <v>3.12280701754386</v>
      </c>
      <c r="G9138" s="72" t="s">
        <v>3711</v>
      </c>
    </row>
    <row r="9139" spans="1:7" x14ac:dyDescent="0.15">
      <c r="A9139" s="81" t="s">
        <v>3874</v>
      </c>
      <c r="B9139" s="72" t="s">
        <v>348</v>
      </c>
      <c r="C9139" s="72">
        <v>2.6315789473684199E-2</v>
      </c>
      <c r="D9139" s="72">
        <v>3</v>
      </c>
      <c r="E9139" s="72">
        <v>2</v>
      </c>
      <c r="F9139" s="72">
        <v>19.738095238095202</v>
      </c>
      <c r="G9139" s="72" t="s">
        <v>3711</v>
      </c>
    </row>
    <row r="9140" spans="1:7" x14ac:dyDescent="0.15">
      <c r="A9140" s="81" t="s">
        <v>2556</v>
      </c>
      <c r="B9140" s="72" t="s">
        <v>3812</v>
      </c>
      <c r="C9140" s="72">
        <v>0.52631578947368396</v>
      </c>
      <c r="D9140" s="72">
        <v>3</v>
      </c>
      <c r="E9140" s="72">
        <v>0</v>
      </c>
      <c r="F9140" s="72">
        <v>0.98019801980197996</v>
      </c>
      <c r="G9140" s="72" t="s">
        <v>3711</v>
      </c>
    </row>
    <row r="9141" spans="1:7" x14ac:dyDescent="0.15">
      <c r="A9141" s="81" t="s">
        <v>3735</v>
      </c>
      <c r="B9141" s="72" t="s">
        <v>640</v>
      </c>
      <c r="C9141" s="72">
        <v>5.2631578947368397E-2</v>
      </c>
      <c r="D9141" s="72">
        <v>3</v>
      </c>
      <c r="E9141" s="72">
        <v>3</v>
      </c>
      <c r="F9141" s="72">
        <v>9.7456140350877192</v>
      </c>
      <c r="G9141" s="72" t="s">
        <v>3711</v>
      </c>
    </row>
    <row r="9142" spans="1:7" x14ac:dyDescent="0.15">
      <c r="A9142" s="81" t="s">
        <v>3741</v>
      </c>
      <c r="B9142" s="72" t="s">
        <v>3816</v>
      </c>
      <c r="C9142" s="72">
        <v>3.2456140350877201</v>
      </c>
      <c r="D9142" s="72">
        <v>3</v>
      </c>
      <c r="E9142" s="72">
        <v>3</v>
      </c>
      <c r="F9142" s="72">
        <v>0.157894736842105</v>
      </c>
      <c r="G9142" s="72" t="s">
        <v>3711</v>
      </c>
    </row>
    <row r="9143" spans="1:7" x14ac:dyDescent="0.15">
      <c r="A9143" s="81" t="s">
        <v>2556</v>
      </c>
      <c r="B9143" s="72" t="s">
        <v>3791</v>
      </c>
      <c r="C9143" s="72">
        <v>0.52631578947368396</v>
      </c>
      <c r="D9143" s="72">
        <v>3</v>
      </c>
      <c r="E9143" s="72">
        <v>0</v>
      </c>
      <c r="F9143" s="72">
        <v>0.97029702970297005</v>
      </c>
      <c r="G9143" s="72" t="s">
        <v>3711</v>
      </c>
    </row>
    <row r="9144" spans="1:7" x14ac:dyDescent="0.15">
      <c r="A9144" s="81" t="s">
        <v>3732</v>
      </c>
      <c r="B9144" s="72" t="s">
        <v>3823</v>
      </c>
      <c r="C9144" s="72">
        <v>8.3118811881188108</v>
      </c>
      <c r="D9144" s="72">
        <v>0</v>
      </c>
      <c r="E9144" s="72">
        <v>3</v>
      </c>
      <c r="F9144" s="72">
        <v>6.14035087719298E-2</v>
      </c>
      <c r="G9144" s="72" t="s">
        <v>3711</v>
      </c>
    </row>
    <row r="9145" spans="1:7" x14ac:dyDescent="0.15">
      <c r="A9145" s="81" t="s">
        <v>4109</v>
      </c>
      <c r="B9145" s="72" t="s">
        <v>371</v>
      </c>
      <c r="C9145" s="72">
        <v>3.1746031746031703E-2</v>
      </c>
      <c r="D9145" s="72">
        <v>2</v>
      </c>
      <c r="E9145" s="72">
        <v>2</v>
      </c>
      <c r="F9145" s="72">
        <v>16.039682539682499</v>
      </c>
      <c r="G9145" s="72" t="s">
        <v>3711</v>
      </c>
    </row>
    <row r="9146" spans="1:7" x14ac:dyDescent="0.15">
      <c r="A9146" s="81" t="s">
        <v>3822</v>
      </c>
      <c r="B9146" s="72" t="s">
        <v>3997</v>
      </c>
      <c r="C9146" s="72">
        <v>28.980198019802</v>
      </c>
      <c r="D9146" s="72">
        <v>0</v>
      </c>
      <c r="E9146" s="72">
        <v>3</v>
      </c>
      <c r="F9146" s="72">
        <v>1.7543859649122799E-2</v>
      </c>
      <c r="G9146" s="72" t="s">
        <v>3711</v>
      </c>
    </row>
    <row r="9147" spans="1:7" x14ac:dyDescent="0.15">
      <c r="A9147" s="81" t="s">
        <v>3874</v>
      </c>
      <c r="B9147" s="72" t="s">
        <v>4095</v>
      </c>
      <c r="C9147" s="72">
        <v>2.0634920634920602</v>
      </c>
      <c r="D9147" s="72">
        <v>2</v>
      </c>
      <c r="E9147" s="72">
        <v>3</v>
      </c>
      <c r="F9147" s="72">
        <v>0.24561403508771901</v>
      </c>
      <c r="G9147" s="72" t="s">
        <v>3711</v>
      </c>
    </row>
    <row r="9148" spans="1:7" x14ac:dyDescent="0.15">
      <c r="A9148" s="81" t="s">
        <v>3780</v>
      </c>
      <c r="B9148" s="72" t="s">
        <v>3748</v>
      </c>
      <c r="C9148" s="72">
        <v>2.0614035087719298</v>
      </c>
      <c r="D9148" s="72">
        <v>3</v>
      </c>
      <c r="E9148" s="72">
        <v>3</v>
      </c>
      <c r="F9148" s="72">
        <v>0.24561403508771901</v>
      </c>
      <c r="G9148" s="72" t="s">
        <v>3711</v>
      </c>
    </row>
    <row r="9149" spans="1:7" x14ac:dyDescent="0.15">
      <c r="A9149" s="81" t="s">
        <v>617</v>
      </c>
      <c r="B9149" s="72" t="s">
        <v>4057</v>
      </c>
      <c r="C9149" s="72">
        <v>2.8859649122806998</v>
      </c>
      <c r="D9149" s="72">
        <v>3</v>
      </c>
      <c r="E9149" s="72">
        <v>2</v>
      </c>
      <c r="F9149" s="72">
        <v>0.17460317460317501</v>
      </c>
      <c r="G9149" s="72" t="s">
        <v>3711</v>
      </c>
    </row>
    <row r="9150" spans="1:7" x14ac:dyDescent="0.15">
      <c r="A9150" s="81" t="s">
        <v>3274</v>
      </c>
      <c r="B9150" s="72" t="s">
        <v>3931</v>
      </c>
      <c r="C9150" s="72">
        <v>14.3492063492063</v>
      </c>
      <c r="D9150" s="72">
        <v>2</v>
      </c>
      <c r="E9150" s="72">
        <v>3</v>
      </c>
      <c r="F9150" s="72">
        <v>3.5087719298245598E-2</v>
      </c>
      <c r="G9150" s="72" t="s">
        <v>3711</v>
      </c>
    </row>
    <row r="9151" spans="1:7" x14ac:dyDescent="0.15">
      <c r="A9151" s="81" t="s">
        <v>4077</v>
      </c>
      <c r="B9151" s="72" t="s">
        <v>3722</v>
      </c>
      <c r="C9151" s="72">
        <v>0.32178217821782201</v>
      </c>
      <c r="D9151" s="72">
        <v>0</v>
      </c>
      <c r="E9151" s="72">
        <v>3</v>
      </c>
      <c r="F9151" s="72">
        <v>1.56140350877193</v>
      </c>
      <c r="G9151" s="72" t="s">
        <v>3711</v>
      </c>
    </row>
    <row r="9152" spans="1:7" x14ac:dyDescent="0.15">
      <c r="A9152" s="81" t="s">
        <v>3534</v>
      </c>
      <c r="B9152" s="72" t="s">
        <v>3967</v>
      </c>
      <c r="C9152" s="72">
        <v>28.539603960396001</v>
      </c>
      <c r="D9152" s="72">
        <v>0</v>
      </c>
      <c r="E9152" s="72">
        <v>3</v>
      </c>
      <c r="F9152" s="72">
        <v>1.7543859649122799E-2</v>
      </c>
      <c r="G9152" s="72" t="s">
        <v>3711</v>
      </c>
    </row>
    <row r="9153" spans="1:7" x14ac:dyDescent="0.15">
      <c r="A9153" s="81" t="s">
        <v>3534</v>
      </c>
      <c r="B9153" s="72" t="s">
        <v>3702</v>
      </c>
      <c r="C9153" s="72">
        <v>28.539603960396001</v>
      </c>
      <c r="D9153" s="72">
        <v>0</v>
      </c>
      <c r="E9153" s="72">
        <v>3</v>
      </c>
      <c r="F9153" s="72">
        <v>1.7543859649122799E-2</v>
      </c>
      <c r="G9153" s="72" t="s">
        <v>3711</v>
      </c>
    </row>
    <row r="9154" spans="1:7" x14ac:dyDescent="0.15">
      <c r="A9154" s="81" t="s">
        <v>3874</v>
      </c>
      <c r="B9154" s="72" t="s">
        <v>4095</v>
      </c>
      <c r="C9154" s="72">
        <v>2.0634920634920602</v>
      </c>
      <c r="D9154" s="72">
        <v>2</v>
      </c>
      <c r="E9154" s="72">
        <v>0</v>
      </c>
      <c r="F9154" s="72">
        <v>0.24257425742574301</v>
      </c>
      <c r="G9154" s="72" t="s">
        <v>3711</v>
      </c>
    </row>
    <row r="9155" spans="1:7" x14ac:dyDescent="0.15">
      <c r="A9155" s="81" t="s">
        <v>3952</v>
      </c>
      <c r="B9155" s="72" t="s">
        <v>3943</v>
      </c>
      <c r="C9155" s="72">
        <v>6.3492063492063502E-2</v>
      </c>
      <c r="D9155" s="72">
        <v>2</v>
      </c>
      <c r="E9155" s="72">
        <v>3</v>
      </c>
      <c r="F9155" s="72">
        <v>7.8684210526315796</v>
      </c>
      <c r="G9155" s="72" t="s">
        <v>3711</v>
      </c>
    </row>
    <row r="9156" spans="1:7" x14ac:dyDescent="0.15">
      <c r="A9156" s="81" t="s">
        <v>4127</v>
      </c>
      <c r="B9156" s="72" t="s">
        <v>3647</v>
      </c>
      <c r="C9156" s="72">
        <v>6.3492063492063502E-2</v>
      </c>
      <c r="D9156" s="72">
        <v>2</v>
      </c>
      <c r="E9156" s="72">
        <v>0</v>
      </c>
      <c r="F9156" s="72">
        <v>7.8613861386138604</v>
      </c>
      <c r="G9156" s="72" t="s">
        <v>3711</v>
      </c>
    </row>
    <row r="9157" spans="1:7" x14ac:dyDescent="0.15">
      <c r="A9157" s="81" t="s">
        <v>3827</v>
      </c>
      <c r="B9157" s="72" t="s">
        <v>3812</v>
      </c>
      <c r="C9157" s="72">
        <v>0.50877192982456099</v>
      </c>
      <c r="D9157" s="72">
        <v>3</v>
      </c>
      <c r="E9157" s="72">
        <v>0</v>
      </c>
      <c r="F9157" s="72">
        <v>0.98019801980197996</v>
      </c>
      <c r="G9157" s="72" t="s">
        <v>3711</v>
      </c>
    </row>
    <row r="9158" spans="1:7" x14ac:dyDescent="0.15">
      <c r="A9158" s="81" t="s">
        <v>4054</v>
      </c>
      <c r="B9158" s="72" t="s">
        <v>4093</v>
      </c>
      <c r="C9158" s="72">
        <v>2.5</v>
      </c>
      <c r="D9158" s="72">
        <v>2</v>
      </c>
      <c r="E9158" s="72">
        <v>2</v>
      </c>
      <c r="F9158" s="72">
        <v>0.19841269841269801</v>
      </c>
      <c r="G9158" s="72" t="s">
        <v>3711</v>
      </c>
    </row>
    <row r="9159" spans="1:7" x14ac:dyDescent="0.15">
      <c r="A9159" s="81" t="s">
        <v>1220</v>
      </c>
      <c r="B9159" s="72" t="s">
        <v>3702</v>
      </c>
      <c r="C9159" s="72">
        <v>28.269841269841301</v>
      </c>
      <c r="D9159" s="72">
        <v>2</v>
      </c>
      <c r="E9159" s="72">
        <v>3</v>
      </c>
      <c r="F9159" s="72">
        <v>1.7543859649122799E-2</v>
      </c>
      <c r="G9159" s="72" t="s">
        <v>3711</v>
      </c>
    </row>
    <row r="9160" spans="1:7" x14ac:dyDescent="0.15">
      <c r="A9160" s="81" t="s">
        <v>1220</v>
      </c>
      <c r="B9160" s="72" t="s">
        <v>3577</v>
      </c>
      <c r="C9160" s="72">
        <v>28.269841269841301</v>
      </c>
      <c r="D9160" s="72">
        <v>2</v>
      </c>
      <c r="E9160" s="72">
        <v>3</v>
      </c>
      <c r="F9160" s="72">
        <v>1.7543859649122799E-2</v>
      </c>
      <c r="G9160" s="72" t="s">
        <v>3711</v>
      </c>
    </row>
    <row r="9161" spans="1:7" x14ac:dyDescent="0.15">
      <c r="A9161" s="81" t="s">
        <v>3780</v>
      </c>
      <c r="B9161" s="72" t="s">
        <v>4075</v>
      </c>
      <c r="C9161" s="72">
        <v>2.7772277227722801</v>
      </c>
      <c r="D9161" s="72">
        <v>0</v>
      </c>
      <c r="E9161" s="72">
        <v>0</v>
      </c>
      <c r="F9161" s="72">
        <v>0.17821782178217799</v>
      </c>
      <c r="G9161" s="72" t="s">
        <v>3711</v>
      </c>
    </row>
    <row r="9162" spans="1:7" x14ac:dyDescent="0.15">
      <c r="A9162" s="81" t="s">
        <v>4154</v>
      </c>
      <c r="B9162" s="72" t="s">
        <v>3664</v>
      </c>
      <c r="C9162" s="72">
        <v>0.103174603174603</v>
      </c>
      <c r="D9162" s="72">
        <v>2</v>
      </c>
      <c r="E9162" s="72">
        <v>0</v>
      </c>
      <c r="F9162" s="72">
        <v>4.7970297029703</v>
      </c>
      <c r="G9162" s="72" t="s">
        <v>3711</v>
      </c>
    </row>
    <row r="9163" spans="1:7" x14ac:dyDescent="0.15">
      <c r="A9163" s="81" t="s">
        <v>3977</v>
      </c>
      <c r="B9163" s="72" t="s">
        <v>3658</v>
      </c>
      <c r="C9163" s="72">
        <v>2.8174603174603199</v>
      </c>
      <c r="D9163" s="72">
        <v>2</v>
      </c>
      <c r="E9163" s="72">
        <v>3</v>
      </c>
      <c r="F9163" s="72">
        <v>0.175438596491228</v>
      </c>
      <c r="G9163" s="72" t="s">
        <v>3711</v>
      </c>
    </row>
    <row r="9164" spans="1:7" x14ac:dyDescent="0.15">
      <c r="A9164" s="81" t="s">
        <v>3770</v>
      </c>
      <c r="B9164" s="72" t="s">
        <v>3928</v>
      </c>
      <c r="C9164" s="72">
        <v>2.4912280701754401</v>
      </c>
      <c r="D9164" s="72">
        <v>3</v>
      </c>
      <c r="E9164" s="72">
        <v>2</v>
      </c>
      <c r="F9164" s="72">
        <v>0.19841269841269801</v>
      </c>
      <c r="G9164" s="72" t="s">
        <v>3711</v>
      </c>
    </row>
    <row r="9165" spans="1:7" x14ac:dyDescent="0.15">
      <c r="A9165" s="81" t="s">
        <v>1845</v>
      </c>
      <c r="B9165" s="72" t="s">
        <v>3658</v>
      </c>
      <c r="C9165" s="72">
        <v>2.8157894736842102</v>
      </c>
      <c r="D9165" s="72">
        <v>3</v>
      </c>
      <c r="E9165" s="72">
        <v>3</v>
      </c>
      <c r="F9165" s="72">
        <v>0.175438596491228</v>
      </c>
      <c r="G9165" s="72" t="s">
        <v>3711</v>
      </c>
    </row>
    <row r="9166" spans="1:7" x14ac:dyDescent="0.15">
      <c r="A9166" s="81" t="s">
        <v>2726</v>
      </c>
      <c r="B9166" s="72" t="s">
        <v>2422</v>
      </c>
      <c r="C9166" s="72">
        <v>0.26315789473684198</v>
      </c>
      <c r="D9166" s="72">
        <v>3</v>
      </c>
      <c r="E9166" s="72">
        <v>3</v>
      </c>
      <c r="F9166" s="72">
        <v>1.87719298245614</v>
      </c>
      <c r="G9166" s="72" t="s">
        <v>3711</v>
      </c>
    </row>
    <row r="9167" spans="1:7" x14ac:dyDescent="0.15">
      <c r="A9167" s="81" t="s">
        <v>3827</v>
      </c>
      <c r="B9167" s="72" t="s">
        <v>3791</v>
      </c>
      <c r="C9167" s="72">
        <v>0.50877192982456099</v>
      </c>
      <c r="D9167" s="72">
        <v>3</v>
      </c>
      <c r="E9167" s="72">
        <v>0</v>
      </c>
      <c r="F9167" s="72">
        <v>0.97029702970297005</v>
      </c>
      <c r="G9167" s="72" t="s">
        <v>3711</v>
      </c>
    </row>
    <row r="9168" spans="1:7" x14ac:dyDescent="0.15">
      <c r="A9168" s="81" t="s">
        <v>3978</v>
      </c>
      <c r="B9168" s="72" t="s">
        <v>4093</v>
      </c>
      <c r="C9168" s="72">
        <v>2.48514851485149</v>
      </c>
      <c r="D9168" s="72">
        <v>0</v>
      </c>
      <c r="E9168" s="72">
        <v>2</v>
      </c>
      <c r="F9168" s="72">
        <v>0.19841269841269801</v>
      </c>
      <c r="G9168" s="72" t="s">
        <v>3711</v>
      </c>
    </row>
    <row r="9169" spans="1:7" x14ac:dyDescent="0.15">
      <c r="A9169" s="81" t="s">
        <v>4126</v>
      </c>
      <c r="B9169" s="72" t="s">
        <v>3916</v>
      </c>
      <c r="C9169" s="72">
        <v>0.15079365079365101</v>
      </c>
      <c r="D9169" s="72">
        <v>2</v>
      </c>
      <c r="E9169" s="72">
        <v>2</v>
      </c>
      <c r="F9169" s="72">
        <v>3.2619047619047601</v>
      </c>
      <c r="G9169" s="72" t="s">
        <v>3711</v>
      </c>
    </row>
    <row r="9170" spans="1:7" x14ac:dyDescent="0.15">
      <c r="A9170" s="81" t="s">
        <v>3946</v>
      </c>
      <c r="B9170" s="72" t="s">
        <v>3987</v>
      </c>
      <c r="C9170" s="72">
        <v>7.0079365079365097</v>
      </c>
      <c r="D9170" s="72">
        <v>2</v>
      </c>
      <c r="E9170" s="72">
        <v>3</v>
      </c>
      <c r="F9170" s="72">
        <v>7.0175438596491196E-2</v>
      </c>
      <c r="G9170" s="72" t="s">
        <v>3711</v>
      </c>
    </row>
    <row r="9171" spans="1:7" x14ac:dyDescent="0.15">
      <c r="A9171" s="81" t="s">
        <v>4232</v>
      </c>
      <c r="B9171" s="72" t="s">
        <v>4233</v>
      </c>
      <c r="C9171" s="72">
        <v>4.2970297029703</v>
      </c>
      <c r="D9171" s="72">
        <v>0</v>
      </c>
      <c r="E9171" s="72">
        <v>0</v>
      </c>
      <c r="F9171" s="72">
        <v>0.113861386138614</v>
      </c>
      <c r="G9171" s="72" t="s">
        <v>3711</v>
      </c>
    </row>
    <row r="9172" spans="1:7" x14ac:dyDescent="0.15">
      <c r="A9172" s="81" t="s">
        <v>3274</v>
      </c>
      <c r="B9172" s="72" t="s">
        <v>3908</v>
      </c>
      <c r="C9172" s="72">
        <v>27.841584158415799</v>
      </c>
      <c r="D9172" s="72">
        <v>0</v>
      </c>
      <c r="E9172" s="72">
        <v>3</v>
      </c>
      <c r="F9172" s="72">
        <v>1.7543859649122799E-2</v>
      </c>
      <c r="G9172" s="72" t="s">
        <v>3711</v>
      </c>
    </row>
    <row r="9173" spans="1:7" x14ac:dyDescent="0.15">
      <c r="A9173" s="81" t="s">
        <v>3930</v>
      </c>
      <c r="B9173" s="72" t="s">
        <v>3944</v>
      </c>
      <c r="C9173" s="72">
        <v>8.7719298245614002E-2</v>
      </c>
      <c r="D9173" s="72">
        <v>3</v>
      </c>
      <c r="E9173" s="72">
        <v>0</v>
      </c>
      <c r="F9173" s="72">
        <v>5.5643564356435604</v>
      </c>
      <c r="G9173" s="72" t="s">
        <v>3711</v>
      </c>
    </row>
    <row r="9174" spans="1:7" x14ac:dyDescent="0.15">
      <c r="A9174" s="81" t="s">
        <v>3787</v>
      </c>
      <c r="B9174" s="72" t="s">
        <v>3912</v>
      </c>
      <c r="C9174" s="72">
        <v>0.59405940594059403</v>
      </c>
      <c r="D9174" s="72">
        <v>0</v>
      </c>
      <c r="E9174" s="72">
        <v>2</v>
      </c>
      <c r="F9174" s="72">
        <v>0.817460317460317</v>
      </c>
      <c r="G9174" s="72" t="s">
        <v>3711</v>
      </c>
    </row>
    <row r="9175" spans="1:7" x14ac:dyDescent="0.15">
      <c r="A9175" s="81" t="s">
        <v>1951</v>
      </c>
      <c r="B9175" s="72" t="s">
        <v>2523</v>
      </c>
      <c r="C9175" s="72">
        <v>0.40350877192982498</v>
      </c>
      <c r="D9175" s="72">
        <v>3</v>
      </c>
      <c r="E9175" s="72">
        <v>3</v>
      </c>
      <c r="F9175" s="72">
        <v>1.20175438596491</v>
      </c>
      <c r="G9175" s="72" t="s">
        <v>3711</v>
      </c>
    </row>
    <row r="9176" spans="1:7" x14ac:dyDescent="0.15">
      <c r="A9176" s="81" t="s">
        <v>3930</v>
      </c>
      <c r="B9176" s="72" t="s">
        <v>2347</v>
      </c>
      <c r="C9176" s="72">
        <v>8.7719298245614002E-2</v>
      </c>
      <c r="D9176" s="72">
        <v>3</v>
      </c>
      <c r="E9176" s="72">
        <v>3</v>
      </c>
      <c r="F9176" s="72">
        <v>5.5263157894736796</v>
      </c>
      <c r="G9176" s="72" t="s">
        <v>3711</v>
      </c>
    </row>
    <row r="9177" spans="1:7" x14ac:dyDescent="0.15">
      <c r="A9177" s="81" t="s">
        <v>4047</v>
      </c>
      <c r="B9177" s="72" t="s">
        <v>3634</v>
      </c>
      <c r="C9177" s="72">
        <v>7.0175438596491196E-2</v>
      </c>
      <c r="D9177" s="72">
        <v>3</v>
      </c>
      <c r="E9177" s="72">
        <v>3</v>
      </c>
      <c r="F9177" s="72">
        <v>6.8947368421052602</v>
      </c>
      <c r="G9177" s="72" t="s">
        <v>3711</v>
      </c>
    </row>
    <row r="9178" spans="1:7" x14ac:dyDescent="0.15">
      <c r="A9178" s="81" t="s">
        <v>2839</v>
      </c>
      <c r="B9178" s="72" t="s">
        <v>3650</v>
      </c>
      <c r="C9178" s="72">
        <v>0.53508771929824595</v>
      </c>
      <c r="D9178" s="72">
        <v>3</v>
      </c>
      <c r="E9178" s="72">
        <v>3</v>
      </c>
      <c r="F9178" s="72">
        <v>0.90350877192982504</v>
      </c>
      <c r="G9178" s="72" t="s">
        <v>3711</v>
      </c>
    </row>
    <row r="9179" spans="1:7" x14ac:dyDescent="0.15">
      <c r="A9179" s="81" t="s">
        <v>3482</v>
      </c>
      <c r="B9179" s="72" t="s">
        <v>3791</v>
      </c>
      <c r="C9179" s="72">
        <v>1.0990099009901</v>
      </c>
      <c r="D9179" s="72">
        <v>0</v>
      </c>
      <c r="E9179" s="72">
        <v>3</v>
      </c>
      <c r="F9179" s="72">
        <v>0.43859649122806998</v>
      </c>
      <c r="G9179" s="72" t="s">
        <v>3711</v>
      </c>
    </row>
    <row r="9180" spans="1:7" x14ac:dyDescent="0.15">
      <c r="A9180" s="81" t="s">
        <v>3805</v>
      </c>
      <c r="B9180" s="72" t="s">
        <v>2275</v>
      </c>
      <c r="C9180" s="72">
        <v>0.75247524752475203</v>
      </c>
      <c r="D9180" s="72">
        <v>0</v>
      </c>
      <c r="E9180" s="72">
        <v>3</v>
      </c>
      <c r="F9180" s="72">
        <v>0.640350877192982</v>
      </c>
      <c r="G9180" s="72" t="s">
        <v>3711</v>
      </c>
    </row>
    <row r="9181" spans="1:7" x14ac:dyDescent="0.15">
      <c r="A9181" s="81" t="s">
        <v>4012</v>
      </c>
      <c r="B9181" s="72" t="s">
        <v>3951</v>
      </c>
      <c r="C9181" s="72">
        <v>1.26315789473684</v>
      </c>
      <c r="D9181" s="72">
        <v>3</v>
      </c>
      <c r="E9181" s="72">
        <v>0</v>
      </c>
      <c r="F9181" s="72">
        <v>0.38118811881188103</v>
      </c>
      <c r="G9181" s="72" t="s">
        <v>3711</v>
      </c>
    </row>
    <row r="9182" spans="1:7" x14ac:dyDescent="0.15">
      <c r="A9182" s="81" t="s">
        <v>4036</v>
      </c>
      <c r="B9182" s="72" t="s">
        <v>4180</v>
      </c>
      <c r="C9182" s="72">
        <v>1.7936507936507899</v>
      </c>
      <c r="D9182" s="72">
        <v>2</v>
      </c>
      <c r="E9182" s="72">
        <v>0</v>
      </c>
      <c r="F9182" s="72">
        <v>0.26732673267326701</v>
      </c>
      <c r="G9182" s="72" t="s">
        <v>3711</v>
      </c>
    </row>
    <row r="9183" spans="1:7" x14ac:dyDescent="0.15">
      <c r="A9183" s="81" t="s">
        <v>4044</v>
      </c>
      <c r="B9183" s="72" t="s">
        <v>3791</v>
      </c>
      <c r="C9183" s="72">
        <v>1.0873015873015901</v>
      </c>
      <c r="D9183" s="72">
        <v>2</v>
      </c>
      <c r="E9183" s="72">
        <v>3</v>
      </c>
      <c r="F9183" s="72">
        <v>0.43859649122806998</v>
      </c>
      <c r="G9183" s="72" t="s">
        <v>3711</v>
      </c>
    </row>
    <row r="9184" spans="1:7" x14ac:dyDescent="0.15">
      <c r="A9184" s="81" t="s">
        <v>4224</v>
      </c>
      <c r="B9184" s="72" t="s">
        <v>3713</v>
      </c>
      <c r="C9184" s="72">
        <v>3.4653465346534698E-2</v>
      </c>
      <c r="D9184" s="72">
        <v>0</v>
      </c>
      <c r="E9184" s="72">
        <v>0</v>
      </c>
      <c r="F9184" s="72">
        <v>13.752475247524799</v>
      </c>
      <c r="G9184" s="72" t="s">
        <v>3711</v>
      </c>
    </row>
    <row r="9185" spans="1:7" x14ac:dyDescent="0.15">
      <c r="A9185" s="81" t="s">
        <v>4086</v>
      </c>
      <c r="B9185" s="72" t="s">
        <v>4157</v>
      </c>
      <c r="C9185" s="72">
        <v>0.47029702970296999</v>
      </c>
      <c r="D9185" s="72">
        <v>0</v>
      </c>
      <c r="E9185" s="72">
        <v>2</v>
      </c>
      <c r="F9185" s="72">
        <v>1.0079365079365099</v>
      </c>
      <c r="G9185" s="72" t="s">
        <v>3711</v>
      </c>
    </row>
    <row r="9186" spans="1:7" x14ac:dyDescent="0.15">
      <c r="A9186" s="81" t="s">
        <v>3482</v>
      </c>
      <c r="B9186" s="72" t="s">
        <v>3776</v>
      </c>
      <c r="C9186" s="72">
        <v>0.157894736842105</v>
      </c>
      <c r="D9186" s="72">
        <v>3</v>
      </c>
      <c r="E9186" s="72">
        <v>0</v>
      </c>
      <c r="F9186" s="72">
        <v>3</v>
      </c>
      <c r="G9186" s="72" t="s">
        <v>3711</v>
      </c>
    </row>
    <row r="9187" spans="1:7" x14ac:dyDescent="0.15">
      <c r="A9187" s="81" t="s">
        <v>4181</v>
      </c>
      <c r="B9187" s="72" t="s">
        <v>3713</v>
      </c>
      <c r="C9187" s="72">
        <v>7.9365079365079402E-2</v>
      </c>
      <c r="D9187" s="72">
        <v>2</v>
      </c>
      <c r="E9187" s="72">
        <v>3</v>
      </c>
      <c r="F9187" s="72">
        <v>5.9473684210526301</v>
      </c>
      <c r="G9187" s="72" t="s">
        <v>3711</v>
      </c>
    </row>
    <row r="9188" spans="1:7" x14ac:dyDescent="0.15">
      <c r="A9188" s="81" t="s">
        <v>3750</v>
      </c>
      <c r="B9188" s="72" t="s">
        <v>2639</v>
      </c>
      <c r="C9188" s="72">
        <v>1.92105263157895</v>
      </c>
      <c r="D9188" s="72">
        <v>3</v>
      </c>
      <c r="E9188" s="72">
        <v>3</v>
      </c>
      <c r="F9188" s="72">
        <v>0.24561403508771901</v>
      </c>
      <c r="G9188" s="72" t="s">
        <v>3711</v>
      </c>
    </row>
    <row r="9189" spans="1:7" x14ac:dyDescent="0.15">
      <c r="A9189" s="81" t="s">
        <v>4007</v>
      </c>
      <c r="B9189" s="72" t="s">
        <v>3126</v>
      </c>
      <c r="C9189" s="72">
        <v>1.58730158730159E-2</v>
      </c>
      <c r="D9189" s="72">
        <v>2</v>
      </c>
      <c r="E9189" s="72">
        <v>0</v>
      </c>
      <c r="F9189" s="72">
        <v>29.638613861386101</v>
      </c>
      <c r="G9189" s="72" t="s">
        <v>3711</v>
      </c>
    </row>
    <row r="9190" spans="1:7" x14ac:dyDescent="0.15">
      <c r="A9190" s="81" t="s">
        <v>4094</v>
      </c>
      <c r="B9190" s="72" t="s">
        <v>3654</v>
      </c>
      <c r="C9190" s="72">
        <v>0.43564356435643597</v>
      </c>
      <c r="D9190" s="72">
        <v>0</v>
      </c>
      <c r="E9190" s="72">
        <v>3</v>
      </c>
      <c r="F9190" s="72">
        <v>1.07894736842105</v>
      </c>
      <c r="G9190" s="72" t="s">
        <v>3711</v>
      </c>
    </row>
    <row r="9191" spans="1:7" x14ac:dyDescent="0.15">
      <c r="A9191" s="81" t="s">
        <v>4071</v>
      </c>
      <c r="B9191" s="72" t="s">
        <v>4182</v>
      </c>
      <c r="C9191" s="72">
        <v>1.44444444444444</v>
      </c>
      <c r="D9191" s="72">
        <v>2</v>
      </c>
      <c r="E9191" s="72">
        <v>2</v>
      </c>
      <c r="F9191" s="72">
        <v>0.32539682539682502</v>
      </c>
      <c r="G9191" s="72" t="s">
        <v>3711</v>
      </c>
    </row>
    <row r="9192" spans="1:7" x14ac:dyDescent="0.15">
      <c r="A9192" s="81" t="s">
        <v>3822</v>
      </c>
      <c r="B9192" s="72" t="s">
        <v>3731</v>
      </c>
      <c r="C9192" s="72">
        <v>7.6507936507936503</v>
      </c>
      <c r="D9192" s="72">
        <v>2</v>
      </c>
      <c r="E9192" s="72">
        <v>3</v>
      </c>
      <c r="F9192" s="72">
        <v>6.14035087719298E-2</v>
      </c>
      <c r="G9192" s="72" t="s">
        <v>3711</v>
      </c>
    </row>
    <row r="9193" spans="1:7" x14ac:dyDescent="0.15">
      <c r="A9193" s="81" t="s">
        <v>2398</v>
      </c>
      <c r="B9193" s="72" t="s">
        <v>3674</v>
      </c>
      <c r="C9193" s="72">
        <v>1.68316831683168</v>
      </c>
      <c r="D9193" s="72">
        <v>0</v>
      </c>
      <c r="E9193" s="72">
        <v>2</v>
      </c>
      <c r="F9193" s="72">
        <v>0.27777777777777801</v>
      </c>
      <c r="G9193" s="72" t="s">
        <v>3711</v>
      </c>
    </row>
    <row r="9194" spans="1:7" x14ac:dyDescent="0.15">
      <c r="A9194" s="81" t="s">
        <v>3841</v>
      </c>
      <c r="B9194" s="72" t="s">
        <v>3908</v>
      </c>
      <c r="C9194" s="72">
        <v>3.7722772277227699</v>
      </c>
      <c r="D9194" s="72">
        <v>0</v>
      </c>
      <c r="E9194" s="72">
        <v>0</v>
      </c>
      <c r="F9194" s="72">
        <v>0.123762376237624</v>
      </c>
      <c r="G9194" s="72" t="s">
        <v>3711</v>
      </c>
    </row>
    <row r="9195" spans="1:7" x14ac:dyDescent="0.15">
      <c r="A9195" s="81" t="s">
        <v>3986</v>
      </c>
      <c r="B9195" s="72" t="s">
        <v>3987</v>
      </c>
      <c r="C9195" s="72">
        <v>6.6485148514851504</v>
      </c>
      <c r="D9195" s="72">
        <v>0</v>
      </c>
      <c r="E9195" s="72">
        <v>3</v>
      </c>
      <c r="F9195" s="72">
        <v>7.0175438596491196E-2</v>
      </c>
      <c r="G9195" s="72" t="s">
        <v>3711</v>
      </c>
    </row>
    <row r="9196" spans="1:7" x14ac:dyDescent="0.15">
      <c r="A9196" s="81" t="s">
        <v>4059</v>
      </c>
      <c r="B9196" s="72" t="s">
        <v>4093</v>
      </c>
      <c r="C9196" s="72">
        <v>2.3492063492063502</v>
      </c>
      <c r="D9196" s="72">
        <v>2</v>
      </c>
      <c r="E9196" s="72">
        <v>2</v>
      </c>
      <c r="F9196" s="72">
        <v>0.19841269841269801</v>
      </c>
      <c r="G9196" s="72" t="s">
        <v>3711</v>
      </c>
    </row>
    <row r="9197" spans="1:7" x14ac:dyDescent="0.15">
      <c r="A9197" s="81" t="s">
        <v>3762</v>
      </c>
      <c r="B9197" s="72" t="s">
        <v>4075</v>
      </c>
      <c r="C9197" s="72">
        <v>5.9009900990099</v>
      </c>
      <c r="D9197" s="72">
        <v>0</v>
      </c>
      <c r="E9197" s="72">
        <v>3</v>
      </c>
      <c r="F9197" s="72">
        <v>7.8947368421052599E-2</v>
      </c>
      <c r="G9197" s="72" t="s">
        <v>3711</v>
      </c>
    </row>
    <row r="9198" spans="1:7" x14ac:dyDescent="0.15">
      <c r="A9198" s="81" t="s">
        <v>2420</v>
      </c>
      <c r="B9198" s="72" t="s">
        <v>3671</v>
      </c>
      <c r="C9198" s="72">
        <v>5.3070175438596499</v>
      </c>
      <c r="D9198" s="72">
        <v>3</v>
      </c>
      <c r="E9198" s="72">
        <v>3</v>
      </c>
      <c r="F9198" s="72">
        <v>8.7719298245614002E-2</v>
      </c>
      <c r="G9198" s="72" t="s">
        <v>3711</v>
      </c>
    </row>
    <row r="9199" spans="1:7" x14ac:dyDescent="0.15">
      <c r="A9199" s="81" t="s">
        <v>3932</v>
      </c>
      <c r="B9199" s="72" t="s">
        <v>3875</v>
      </c>
      <c r="C9199" s="72">
        <v>0.39682539682539703</v>
      </c>
      <c r="D9199" s="72">
        <v>2</v>
      </c>
      <c r="E9199" s="72">
        <v>0</v>
      </c>
      <c r="F9199" s="72">
        <v>1.16831683168317</v>
      </c>
      <c r="G9199" s="72" t="s">
        <v>3711</v>
      </c>
    </row>
    <row r="9200" spans="1:7" x14ac:dyDescent="0.15">
      <c r="A9200" s="81" t="s">
        <v>3918</v>
      </c>
      <c r="B9200" s="72" t="s">
        <v>4158</v>
      </c>
      <c r="C9200" s="72">
        <v>0.62280701754386003</v>
      </c>
      <c r="D9200" s="72">
        <v>3</v>
      </c>
      <c r="E9200" s="72">
        <v>0</v>
      </c>
      <c r="F9200" s="72">
        <v>0.74257425742574301</v>
      </c>
      <c r="G9200" s="72" t="s">
        <v>3711</v>
      </c>
    </row>
    <row r="9201" spans="1:7" x14ac:dyDescent="0.15">
      <c r="A9201" s="81" t="s">
        <v>1951</v>
      </c>
      <c r="B9201" s="72" t="s">
        <v>3686</v>
      </c>
      <c r="C9201" s="72">
        <v>0.40350877192982498</v>
      </c>
      <c r="D9201" s="72">
        <v>3</v>
      </c>
      <c r="E9201" s="72">
        <v>0</v>
      </c>
      <c r="F9201" s="72">
        <v>1.1435643564356399</v>
      </c>
      <c r="G9201" s="72" t="s">
        <v>3711</v>
      </c>
    </row>
    <row r="9202" spans="1:7" x14ac:dyDescent="0.15">
      <c r="A9202" s="81" t="s">
        <v>3749</v>
      </c>
      <c r="B9202" s="72" t="s">
        <v>3816</v>
      </c>
      <c r="C9202" s="72">
        <v>2.92105263157895</v>
      </c>
      <c r="D9202" s="72">
        <v>3</v>
      </c>
      <c r="E9202" s="72">
        <v>3</v>
      </c>
      <c r="F9202" s="72">
        <v>0.157894736842105</v>
      </c>
      <c r="G9202" s="72" t="s">
        <v>3711</v>
      </c>
    </row>
    <row r="9203" spans="1:7" x14ac:dyDescent="0.15">
      <c r="A9203" s="81" t="s">
        <v>3810</v>
      </c>
      <c r="B9203" s="72" t="s">
        <v>3971</v>
      </c>
      <c r="C9203" s="72">
        <v>4.0495049504950504</v>
      </c>
      <c r="D9203" s="72">
        <v>0</v>
      </c>
      <c r="E9203" s="72">
        <v>0</v>
      </c>
      <c r="F9203" s="72">
        <v>0.113861386138614</v>
      </c>
      <c r="G9203" s="72" t="s">
        <v>3711</v>
      </c>
    </row>
    <row r="9204" spans="1:7" x14ac:dyDescent="0.15">
      <c r="A9204" s="81" t="s">
        <v>4008</v>
      </c>
      <c r="B9204" s="72" t="s">
        <v>3956</v>
      </c>
      <c r="C9204" s="72">
        <v>0.476190476190476</v>
      </c>
      <c r="D9204" s="72">
        <v>2</v>
      </c>
      <c r="E9204" s="72">
        <v>2</v>
      </c>
      <c r="F9204" s="72">
        <v>0.96825396825396803</v>
      </c>
      <c r="G9204" s="72" t="s">
        <v>3711</v>
      </c>
    </row>
    <row r="9205" spans="1:7" x14ac:dyDescent="0.15">
      <c r="A9205" s="81" t="s">
        <v>4035</v>
      </c>
      <c r="B9205" s="72" t="s">
        <v>3695</v>
      </c>
      <c r="C9205" s="72">
        <v>0.13157894736842099</v>
      </c>
      <c r="D9205" s="72">
        <v>3</v>
      </c>
      <c r="E9205" s="72">
        <v>2</v>
      </c>
      <c r="F9205" s="72">
        <v>3.4920634920634899</v>
      </c>
      <c r="G9205" s="72" t="s">
        <v>3711</v>
      </c>
    </row>
    <row r="9206" spans="1:7" x14ac:dyDescent="0.15">
      <c r="A9206" s="81" t="s">
        <v>4073</v>
      </c>
      <c r="B9206" s="72" t="s">
        <v>3695</v>
      </c>
      <c r="C9206" s="72">
        <v>0.13157894736842099</v>
      </c>
      <c r="D9206" s="72">
        <v>3</v>
      </c>
      <c r="E9206" s="72">
        <v>2</v>
      </c>
      <c r="F9206" s="72">
        <v>3.4920634920634899</v>
      </c>
      <c r="G9206" s="72" t="s">
        <v>3711</v>
      </c>
    </row>
    <row r="9207" spans="1:7" x14ac:dyDescent="0.15">
      <c r="A9207" s="81" t="s">
        <v>2432</v>
      </c>
      <c r="B9207" s="72" t="s">
        <v>3928</v>
      </c>
      <c r="C9207" s="72">
        <v>26.096491228070199</v>
      </c>
      <c r="D9207" s="72">
        <v>3</v>
      </c>
      <c r="E9207" s="72">
        <v>3</v>
      </c>
      <c r="F9207" s="72">
        <v>1.7543859649122799E-2</v>
      </c>
      <c r="G9207" s="72" t="s">
        <v>3711</v>
      </c>
    </row>
    <row r="9208" spans="1:7" x14ac:dyDescent="0.15">
      <c r="A9208" s="81" t="s">
        <v>4125</v>
      </c>
      <c r="B9208" s="72" t="s">
        <v>2616</v>
      </c>
      <c r="C9208" s="72">
        <v>0.35714285714285698</v>
      </c>
      <c r="D9208" s="72">
        <v>2</v>
      </c>
      <c r="E9208" s="72">
        <v>3</v>
      </c>
      <c r="F9208" s="72">
        <v>1.28070175438596</v>
      </c>
      <c r="G9208" s="72" t="s">
        <v>3711</v>
      </c>
    </row>
    <row r="9209" spans="1:7" x14ac:dyDescent="0.15">
      <c r="A9209" s="81" t="s">
        <v>2490</v>
      </c>
      <c r="B9209" s="72" t="s">
        <v>2548</v>
      </c>
      <c r="C9209" s="72">
        <v>8.7719298245613996E-3</v>
      </c>
      <c r="D9209" s="72">
        <v>3</v>
      </c>
      <c r="E9209" s="72">
        <v>2</v>
      </c>
      <c r="F9209" s="72">
        <v>52.087301587301603</v>
      </c>
      <c r="G9209" s="72" t="s">
        <v>3711</v>
      </c>
    </row>
    <row r="9210" spans="1:7" x14ac:dyDescent="0.15">
      <c r="A9210" s="81" t="s">
        <v>3506</v>
      </c>
      <c r="B9210" s="72" t="s">
        <v>3577</v>
      </c>
      <c r="C9210" s="72">
        <v>26.009900990098998</v>
      </c>
      <c r="D9210" s="72">
        <v>0</v>
      </c>
      <c r="E9210" s="72">
        <v>3</v>
      </c>
      <c r="F9210" s="72">
        <v>1.7543859649122799E-2</v>
      </c>
      <c r="G9210" s="72" t="s">
        <v>3711</v>
      </c>
    </row>
    <row r="9211" spans="1:7" x14ac:dyDescent="0.15">
      <c r="A9211" s="81" t="s">
        <v>4090</v>
      </c>
      <c r="B9211" s="72" t="s">
        <v>3714</v>
      </c>
      <c r="C9211" s="72">
        <v>9.9009900990098994E-3</v>
      </c>
      <c r="D9211" s="72">
        <v>0</v>
      </c>
      <c r="E9211" s="72">
        <v>2</v>
      </c>
      <c r="F9211" s="72">
        <v>46.087301587301603</v>
      </c>
      <c r="G9211" s="72" t="s">
        <v>3711</v>
      </c>
    </row>
    <row r="9212" spans="1:7" x14ac:dyDescent="0.15">
      <c r="A9212" s="81" t="s">
        <v>3789</v>
      </c>
      <c r="B9212" s="72" t="s">
        <v>3766</v>
      </c>
      <c r="C9212" s="72">
        <v>1</v>
      </c>
      <c r="D9212" s="72">
        <v>3</v>
      </c>
      <c r="E9212" s="72">
        <v>3</v>
      </c>
      <c r="F9212" s="72">
        <v>0.45614035087719301</v>
      </c>
      <c r="G9212" s="72" t="s">
        <v>3711</v>
      </c>
    </row>
    <row r="9213" spans="1:7" x14ac:dyDescent="0.15">
      <c r="A9213" s="81" t="s">
        <v>4005</v>
      </c>
      <c r="B9213" s="72" t="s">
        <v>3675</v>
      </c>
      <c r="C9213" s="72">
        <v>0.133663366336634</v>
      </c>
      <c r="D9213" s="72">
        <v>0</v>
      </c>
      <c r="E9213" s="72">
        <v>0</v>
      </c>
      <c r="F9213" s="72">
        <v>3.4059405940594099</v>
      </c>
      <c r="G9213" s="72" t="s">
        <v>3711</v>
      </c>
    </row>
    <row r="9214" spans="1:7" x14ac:dyDescent="0.15">
      <c r="A9214" s="81" t="s">
        <v>4234</v>
      </c>
      <c r="B9214" s="72" t="s">
        <v>4235</v>
      </c>
      <c r="C9214" s="72">
        <v>6.3492063492063502E-2</v>
      </c>
      <c r="D9214" s="72">
        <v>2</v>
      </c>
      <c r="E9214" s="72">
        <v>0</v>
      </c>
      <c r="F9214" s="72">
        <v>7.1485148514851504</v>
      </c>
      <c r="G9214" s="72" t="s">
        <v>3711</v>
      </c>
    </row>
    <row r="9215" spans="1:7" x14ac:dyDescent="0.15">
      <c r="A9215" s="81" t="s">
        <v>3732</v>
      </c>
      <c r="B9215" s="72" t="s">
        <v>3724</v>
      </c>
      <c r="C9215" s="72">
        <v>8.3118811881188108</v>
      </c>
      <c r="D9215" s="72">
        <v>0</v>
      </c>
      <c r="E9215" s="72">
        <v>0</v>
      </c>
      <c r="F9215" s="72">
        <v>5.4455445544554497E-2</v>
      </c>
      <c r="G9215" s="72" t="s">
        <v>3711</v>
      </c>
    </row>
    <row r="9216" spans="1:7" x14ac:dyDescent="0.15">
      <c r="A9216" s="81" t="s">
        <v>3848</v>
      </c>
      <c r="B9216" s="72" t="s">
        <v>4027</v>
      </c>
      <c r="C9216" s="72">
        <v>22.8571428571429</v>
      </c>
      <c r="D9216" s="72">
        <v>2</v>
      </c>
      <c r="E9216" s="72">
        <v>0</v>
      </c>
      <c r="F9216" s="72">
        <v>1.9801980198019799E-2</v>
      </c>
      <c r="G9216" s="72" t="s">
        <v>3711</v>
      </c>
    </row>
    <row r="9217" spans="1:7" x14ac:dyDescent="0.15">
      <c r="A9217" s="81" t="s">
        <v>4142</v>
      </c>
      <c r="B9217" s="72" t="s">
        <v>4143</v>
      </c>
      <c r="C9217" s="72">
        <v>1.0079365079365099</v>
      </c>
      <c r="D9217" s="72">
        <v>2</v>
      </c>
      <c r="E9217" s="72">
        <v>3</v>
      </c>
      <c r="F9217" s="72">
        <v>0.44736842105263203</v>
      </c>
      <c r="G9217" s="72" t="s">
        <v>3711</v>
      </c>
    </row>
    <row r="9218" spans="1:7" x14ac:dyDescent="0.15">
      <c r="A9218" s="81" t="s">
        <v>3752</v>
      </c>
      <c r="B9218" s="72" t="s">
        <v>3674</v>
      </c>
      <c r="C9218" s="72">
        <v>1.62280701754386</v>
      </c>
      <c r="D9218" s="72">
        <v>3</v>
      </c>
      <c r="E9218" s="72">
        <v>2</v>
      </c>
      <c r="F9218" s="72">
        <v>0.27777777777777801</v>
      </c>
      <c r="G9218" s="72" t="s">
        <v>3711</v>
      </c>
    </row>
    <row r="9219" spans="1:7" x14ac:dyDescent="0.15">
      <c r="A9219" s="81" t="s">
        <v>2007</v>
      </c>
      <c r="B9219" s="72" t="s">
        <v>3702</v>
      </c>
      <c r="C9219" s="72">
        <v>90.873015873015902</v>
      </c>
      <c r="D9219" s="72">
        <v>2</v>
      </c>
      <c r="E9219" s="72">
        <v>0</v>
      </c>
      <c r="F9219" s="72">
        <v>4.9504950495049497E-3</v>
      </c>
      <c r="G9219" s="72" t="s">
        <v>3711</v>
      </c>
    </row>
    <row r="9220" spans="1:7" x14ac:dyDescent="0.15">
      <c r="A9220" s="81" t="s">
        <v>3952</v>
      </c>
      <c r="B9220" s="72" t="s">
        <v>1025</v>
      </c>
      <c r="C9220" s="72">
        <v>8.7719298245613996E-3</v>
      </c>
      <c r="D9220" s="72">
        <v>3</v>
      </c>
      <c r="E9220" s="72">
        <v>0</v>
      </c>
      <c r="F9220" s="72">
        <v>51.282178217821802</v>
      </c>
      <c r="G9220" s="72" t="s">
        <v>3711</v>
      </c>
    </row>
    <row r="9221" spans="1:7" x14ac:dyDescent="0.15">
      <c r="A9221" s="81" t="s">
        <v>4119</v>
      </c>
      <c r="B9221" s="72" t="s">
        <v>4120</v>
      </c>
      <c r="C9221" s="72">
        <v>0.682539682539683</v>
      </c>
      <c r="D9221" s="72">
        <v>2</v>
      </c>
      <c r="E9221" s="72">
        <v>3</v>
      </c>
      <c r="F9221" s="72">
        <v>0.65789473684210498</v>
      </c>
      <c r="G9221" s="72" t="s">
        <v>3711</v>
      </c>
    </row>
    <row r="9222" spans="1:7" x14ac:dyDescent="0.15">
      <c r="A9222" s="81" t="s">
        <v>2726</v>
      </c>
      <c r="B9222" s="72" t="s">
        <v>2609</v>
      </c>
      <c r="C9222" s="72">
        <v>0.46039603960395997</v>
      </c>
      <c r="D9222" s="72">
        <v>0</v>
      </c>
      <c r="E9222" s="72">
        <v>3</v>
      </c>
      <c r="F9222" s="72">
        <v>0.97368421052631604</v>
      </c>
      <c r="G9222" s="72" t="s">
        <v>3711</v>
      </c>
    </row>
    <row r="9223" spans="1:7" x14ac:dyDescent="0.15">
      <c r="A9223" s="81" t="s">
        <v>4007</v>
      </c>
      <c r="B9223" s="72" t="s">
        <v>3126</v>
      </c>
      <c r="C9223" s="72">
        <v>3.5087719298245598E-2</v>
      </c>
      <c r="D9223" s="72">
        <v>3</v>
      </c>
      <c r="E9223" s="72">
        <v>3</v>
      </c>
      <c r="F9223" s="72">
        <v>12.719298245614</v>
      </c>
      <c r="G9223" s="72" t="s">
        <v>3711</v>
      </c>
    </row>
    <row r="9224" spans="1:7" x14ac:dyDescent="0.15">
      <c r="A9224" s="81" t="s">
        <v>3986</v>
      </c>
      <c r="B9224" s="72" t="s">
        <v>3987</v>
      </c>
      <c r="C9224" s="72">
        <v>0.51754385964912297</v>
      </c>
      <c r="D9224" s="72">
        <v>3</v>
      </c>
      <c r="E9224" s="72">
        <v>0</v>
      </c>
      <c r="F9224" s="72">
        <v>0.86138613861386104</v>
      </c>
      <c r="G9224" s="72" t="s">
        <v>3711</v>
      </c>
    </row>
    <row r="9225" spans="1:7" x14ac:dyDescent="0.15">
      <c r="A9225" s="81" t="s">
        <v>4035</v>
      </c>
      <c r="B9225" s="72" t="s">
        <v>3695</v>
      </c>
      <c r="C9225" s="72">
        <v>0.42063492063492097</v>
      </c>
      <c r="D9225" s="72">
        <v>2</v>
      </c>
      <c r="E9225" s="72">
        <v>0</v>
      </c>
      <c r="F9225" s="72">
        <v>1.0594059405940599</v>
      </c>
      <c r="G9225" s="72" t="s">
        <v>3711</v>
      </c>
    </row>
    <row r="9226" spans="1:7" x14ac:dyDescent="0.15">
      <c r="A9226" s="81" t="s">
        <v>2415</v>
      </c>
      <c r="B9226" s="72" t="s">
        <v>3702</v>
      </c>
      <c r="C9226" s="72">
        <v>89.968253968254004</v>
      </c>
      <c r="D9226" s="72">
        <v>2</v>
      </c>
      <c r="E9226" s="72">
        <v>0</v>
      </c>
      <c r="F9226" s="72">
        <v>4.9504950495049497E-3</v>
      </c>
      <c r="G9226" s="72" t="s">
        <v>3711</v>
      </c>
    </row>
    <row r="9227" spans="1:7" x14ac:dyDescent="0.15">
      <c r="A9227" s="81" t="s">
        <v>3952</v>
      </c>
      <c r="B9227" s="72" t="s">
        <v>3943</v>
      </c>
      <c r="C9227" s="72">
        <v>8.7719298245613996E-3</v>
      </c>
      <c r="D9227" s="72">
        <v>3</v>
      </c>
      <c r="E9227" s="72">
        <v>2</v>
      </c>
      <c r="F9227" s="72">
        <v>50.769841269841301</v>
      </c>
      <c r="G9227" s="72" t="s">
        <v>3711</v>
      </c>
    </row>
    <row r="9228" spans="1:7" x14ac:dyDescent="0.15">
      <c r="A9228" s="81" t="s">
        <v>3970</v>
      </c>
      <c r="B9228" s="72" t="s">
        <v>3859</v>
      </c>
      <c r="C9228" s="72">
        <v>7.0175438596491196E-2</v>
      </c>
      <c r="D9228" s="72">
        <v>3</v>
      </c>
      <c r="E9228" s="72">
        <v>2</v>
      </c>
      <c r="F9228" s="72">
        <v>6.3174603174603199</v>
      </c>
      <c r="G9228" s="72" t="s">
        <v>3711</v>
      </c>
    </row>
    <row r="9229" spans="1:7" x14ac:dyDescent="0.15">
      <c r="A9229" s="81" t="s">
        <v>3939</v>
      </c>
      <c r="B9229" s="72" t="s">
        <v>3896</v>
      </c>
      <c r="C9229" s="72">
        <v>0.13861386138613899</v>
      </c>
      <c r="D9229" s="72">
        <v>0</v>
      </c>
      <c r="E9229" s="72">
        <v>3</v>
      </c>
      <c r="F9229" s="72">
        <v>3.1929824561403501</v>
      </c>
      <c r="G9229" s="72" t="s">
        <v>3711</v>
      </c>
    </row>
    <row r="9230" spans="1:7" x14ac:dyDescent="0.15">
      <c r="A9230" s="81" t="s">
        <v>3853</v>
      </c>
      <c r="B9230" s="72" t="s">
        <v>3854</v>
      </c>
      <c r="C9230" s="72">
        <v>8.7719298245614002E-2</v>
      </c>
      <c r="D9230" s="72">
        <v>3</v>
      </c>
      <c r="E9230" s="72">
        <v>3</v>
      </c>
      <c r="F9230" s="72">
        <v>5.0350877192982502</v>
      </c>
      <c r="G9230" s="72" t="s">
        <v>3711</v>
      </c>
    </row>
    <row r="9231" spans="1:7" x14ac:dyDescent="0.15">
      <c r="A9231" s="81" t="s">
        <v>4036</v>
      </c>
      <c r="B9231" s="72" t="s">
        <v>4180</v>
      </c>
      <c r="C9231" s="72">
        <v>1.7936507936507899</v>
      </c>
      <c r="D9231" s="72">
        <v>2</v>
      </c>
      <c r="E9231" s="72">
        <v>2</v>
      </c>
      <c r="F9231" s="72">
        <v>0.24603174603174599</v>
      </c>
      <c r="G9231" s="72" t="s">
        <v>3711</v>
      </c>
    </row>
    <row r="9232" spans="1:7" x14ac:dyDescent="0.15">
      <c r="A9232" s="81" t="s">
        <v>3780</v>
      </c>
      <c r="B9232" s="72" t="s">
        <v>4139</v>
      </c>
      <c r="C9232" s="72">
        <v>2.7772277227722801</v>
      </c>
      <c r="D9232" s="72">
        <v>0</v>
      </c>
      <c r="E9232" s="72">
        <v>2</v>
      </c>
      <c r="F9232" s="72">
        <v>0.158730158730159</v>
      </c>
      <c r="G9232" s="72" t="s">
        <v>3711</v>
      </c>
    </row>
    <row r="9233" spans="1:7" x14ac:dyDescent="0.15">
      <c r="A9233" s="81" t="s">
        <v>4109</v>
      </c>
      <c r="B9233" s="72" t="s">
        <v>371</v>
      </c>
      <c r="C9233" s="72">
        <v>8.7719298245613996E-3</v>
      </c>
      <c r="D9233" s="72">
        <v>3</v>
      </c>
      <c r="E9233" s="72">
        <v>0</v>
      </c>
      <c r="F9233" s="72">
        <v>50.193069306930703</v>
      </c>
      <c r="G9233" s="72" t="s">
        <v>3711</v>
      </c>
    </row>
    <row r="9234" spans="1:7" x14ac:dyDescent="0.15">
      <c r="A9234" s="81" t="s">
        <v>3925</v>
      </c>
      <c r="B9234" s="72" t="s">
        <v>2548</v>
      </c>
      <c r="C9234" s="72">
        <v>0.26984126984126999</v>
      </c>
      <c r="D9234" s="72">
        <v>2</v>
      </c>
      <c r="E9234" s="72">
        <v>3</v>
      </c>
      <c r="F9234" s="72">
        <v>1.6315789473684199</v>
      </c>
      <c r="G9234" s="72" t="s">
        <v>3711</v>
      </c>
    </row>
    <row r="9235" spans="1:7" x14ac:dyDescent="0.15">
      <c r="A9235" s="81" t="s">
        <v>3780</v>
      </c>
      <c r="B9235" s="72" t="s">
        <v>4079</v>
      </c>
      <c r="C9235" s="72">
        <v>2.7772277227722801</v>
      </c>
      <c r="D9235" s="72">
        <v>0</v>
      </c>
      <c r="E9235" s="72">
        <v>0</v>
      </c>
      <c r="F9235" s="72">
        <v>0.158415841584158</v>
      </c>
      <c r="G9235" s="72" t="s">
        <v>3711</v>
      </c>
    </row>
    <row r="9236" spans="1:7" x14ac:dyDescent="0.15">
      <c r="A9236" s="81" t="s">
        <v>3750</v>
      </c>
      <c r="B9236" s="72" t="s">
        <v>4069</v>
      </c>
      <c r="C9236" s="72">
        <v>1.92105263157895</v>
      </c>
      <c r="D9236" s="72">
        <v>3</v>
      </c>
      <c r="E9236" s="72">
        <v>3</v>
      </c>
      <c r="F9236" s="72">
        <v>0.22807017543859601</v>
      </c>
      <c r="G9236" s="72" t="s">
        <v>3711</v>
      </c>
    </row>
    <row r="9237" spans="1:7" x14ac:dyDescent="0.15">
      <c r="A9237" s="81" t="s">
        <v>2871</v>
      </c>
      <c r="B9237" s="72" t="s">
        <v>4160</v>
      </c>
      <c r="C9237" s="72">
        <v>13.7982456140351</v>
      </c>
      <c r="D9237" s="72">
        <v>3</v>
      </c>
      <c r="E9237" s="72">
        <v>2</v>
      </c>
      <c r="F9237" s="72">
        <v>3.1746031746031703E-2</v>
      </c>
      <c r="G9237" s="72" t="s">
        <v>3711</v>
      </c>
    </row>
    <row r="9238" spans="1:7" x14ac:dyDescent="0.15">
      <c r="A9238" s="81" t="s">
        <v>4214</v>
      </c>
      <c r="B9238" s="72" t="s">
        <v>3713</v>
      </c>
      <c r="C9238" s="72">
        <v>3.1746031746031703E-2</v>
      </c>
      <c r="D9238" s="72">
        <v>2</v>
      </c>
      <c r="E9238" s="72">
        <v>0</v>
      </c>
      <c r="F9238" s="72">
        <v>13.752475247524799</v>
      </c>
      <c r="G9238" s="72" t="s">
        <v>3711</v>
      </c>
    </row>
    <row r="9239" spans="1:7" x14ac:dyDescent="0.15">
      <c r="A9239" s="81" t="s">
        <v>3770</v>
      </c>
      <c r="B9239" s="72" t="s">
        <v>3577</v>
      </c>
      <c r="C9239" s="72">
        <v>4.4059405940594099</v>
      </c>
      <c r="D9239" s="72">
        <v>0</v>
      </c>
      <c r="E9239" s="72">
        <v>0</v>
      </c>
      <c r="F9239" s="72">
        <v>9.9009900990099001E-2</v>
      </c>
      <c r="G9239" s="72" t="s">
        <v>3711</v>
      </c>
    </row>
    <row r="9240" spans="1:7" x14ac:dyDescent="0.15">
      <c r="A9240" s="81" t="s">
        <v>4025</v>
      </c>
      <c r="B9240" s="72" t="s">
        <v>3713</v>
      </c>
      <c r="C9240" s="72">
        <v>1.9801980198019799E-2</v>
      </c>
      <c r="D9240" s="72">
        <v>0</v>
      </c>
      <c r="E9240" s="72">
        <v>2</v>
      </c>
      <c r="F9240" s="72">
        <v>22.023809523809501</v>
      </c>
      <c r="G9240" s="72" t="s">
        <v>3711</v>
      </c>
    </row>
    <row r="9241" spans="1:7" x14ac:dyDescent="0.15">
      <c r="A9241" s="81" t="s">
        <v>3938</v>
      </c>
      <c r="B9241" s="72" t="s">
        <v>4236</v>
      </c>
      <c r="C9241" s="72">
        <v>0.40350877192982498</v>
      </c>
      <c r="D9241" s="72">
        <v>3</v>
      </c>
      <c r="E9241" s="72">
        <v>2</v>
      </c>
      <c r="F9241" s="72">
        <v>1.07936507936508</v>
      </c>
      <c r="G9241" s="72" t="s">
        <v>3711</v>
      </c>
    </row>
    <row r="9242" spans="1:7" x14ac:dyDescent="0.15">
      <c r="A9242" s="81" t="s">
        <v>4022</v>
      </c>
      <c r="B9242" s="72" t="s">
        <v>3727</v>
      </c>
      <c r="C9242" s="72">
        <v>9.9009900990099001E-2</v>
      </c>
      <c r="D9242" s="72">
        <v>0</v>
      </c>
      <c r="E9242" s="72">
        <v>0</v>
      </c>
      <c r="F9242" s="72">
        <v>4.3712871287128703</v>
      </c>
      <c r="G9242" s="72" t="s">
        <v>3711</v>
      </c>
    </row>
    <row r="9243" spans="1:7" x14ac:dyDescent="0.15">
      <c r="A9243" s="81" t="s">
        <v>4014</v>
      </c>
      <c r="B9243" s="72" t="s">
        <v>3654</v>
      </c>
      <c r="C9243" s="72">
        <v>0.55555555555555602</v>
      </c>
      <c r="D9243" s="72">
        <v>2</v>
      </c>
      <c r="E9243" s="72">
        <v>0</v>
      </c>
      <c r="F9243" s="72">
        <v>0.77722772277227703</v>
      </c>
      <c r="G9243" s="72" t="s">
        <v>3711</v>
      </c>
    </row>
    <row r="9244" spans="1:7" x14ac:dyDescent="0.15">
      <c r="A9244" s="81" t="s">
        <v>3805</v>
      </c>
      <c r="B9244" s="72" t="s">
        <v>4139</v>
      </c>
      <c r="C9244" s="72">
        <v>16.365079365079399</v>
      </c>
      <c r="D9244" s="72">
        <v>2</v>
      </c>
      <c r="E9244" s="72">
        <v>3</v>
      </c>
      <c r="F9244" s="72">
        <v>2.6315789473684199E-2</v>
      </c>
      <c r="G9244" s="72" t="s">
        <v>3711</v>
      </c>
    </row>
    <row r="9245" spans="1:7" x14ac:dyDescent="0.15">
      <c r="A9245" s="81" t="s">
        <v>3929</v>
      </c>
      <c r="B9245" s="72" t="s">
        <v>3577</v>
      </c>
      <c r="C9245" s="72">
        <v>4.3366336633663396</v>
      </c>
      <c r="D9245" s="72">
        <v>0</v>
      </c>
      <c r="E9245" s="72">
        <v>0</v>
      </c>
      <c r="F9245" s="72">
        <v>9.9009900990099001E-2</v>
      </c>
      <c r="G9245" s="72" t="s">
        <v>3711</v>
      </c>
    </row>
    <row r="9246" spans="1:7" x14ac:dyDescent="0.15">
      <c r="A9246" s="81" t="s">
        <v>4161</v>
      </c>
      <c r="B9246" s="72" t="s">
        <v>3674</v>
      </c>
      <c r="C9246" s="72">
        <v>1.5445544554455399</v>
      </c>
      <c r="D9246" s="72">
        <v>0</v>
      </c>
      <c r="E9246" s="72">
        <v>2</v>
      </c>
      <c r="F9246" s="72">
        <v>0.27777777777777801</v>
      </c>
      <c r="G9246" s="72" t="s">
        <v>3711</v>
      </c>
    </row>
    <row r="9247" spans="1:7" x14ac:dyDescent="0.15">
      <c r="A9247" s="81" t="s">
        <v>4052</v>
      </c>
      <c r="B9247" s="72" t="s">
        <v>4151</v>
      </c>
      <c r="C9247" s="72">
        <v>0.51754385964912297</v>
      </c>
      <c r="D9247" s="72">
        <v>3</v>
      </c>
      <c r="E9247" s="72">
        <v>2</v>
      </c>
      <c r="F9247" s="72">
        <v>0.82539682539682502</v>
      </c>
      <c r="G9247" s="72" t="s">
        <v>3711</v>
      </c>
    </row>
    <row r="9248" spans="1:7" x14ac:dyDescent="0.15">
      <c r="A9248" s="81" t="s">
        <v>3857</v>
      </c>
      <c r="B9248" s="72" t="s">
        <v>3870</v>
      </c>
      <c r="C9248" s="72">
        <v>0.46825396825396798</v>
      </c>
      <c r="D9248" s="72">
        <v>2</v>
      </c>
      <c r="E9248" s="72">
        <v>3</v>
      </c>
      <c r="F9248" s="72">
        <v>0.91228070175438603</v>
      </c>
      <c r="G9248" s="72" t="s">
        <v>3711</v>
      </c>
    </row>
    <row r="9249" spans="1:7" x14ac:dyDescent="0.15">
      <c r="A9249" s="81" t="s">
        <v>2682</v>
      </c>
      <c r="B9249" s="72" t="s">
        <v>3837</v>
      </c>
      <c r="C9249" s="72">
        <v>24.326732673267301</v>
      </c>
      <c r="D9249" s="72">
        <v>0</v>
      </c>
      <c r="E9249" s="72">
        <v>3</v>
      </c>
      <c r="F9249" s="72">
        <v>1.7543859649122799E-2</v>
      </c>
      <c r="G9249" s="72" t="s">
        <v>3711</v>
      </c>
    </row>
    <row r="9250" spans="1:7" x14ac:dyDescent="0.15">
      <c r="A9250" s="81" t="s">
        <v>3939</v>
      </c>
      <c r="B9250" s="72" t="s">
        <v>3896</v>
      </c>
      <c r="C9250" s="72">
        <v>0.13861386138613899</v>
      </c>
      <c r="D9250" s="72">
        <v>0</v>
      </c>
      <c r="E9250" s="72">
        <v>0</v>
      </c>
      <c r="F9250" s="72">
        <v>3.06435643564356</v>
      </c>
      <c r="G9250" s="72" t="s">
        <v>3711</v>
      </c>
    </row>
    <row r="9251" spans="1:7" x14ac:dyDescent="0.15">
      <c r="A9251" s="81" t="s">
        <v>3961</v>
      </c>
      <c r="B9251" s="72" t="s">
        <v>4166</v>
      </c>
      <c r="C9251" s="72">
        <v>0.84920634920634896</v>
      </c>
      <c r="D9251" s="72">
        <v>2</v>
      </c>
      <c r="E9251" s="72">
        <v>0</v>
      </c>
      <c r="F9251" s="72">
        <v>0.5</v>
      </c>
      <c r="G9251" s="72" t="s">
        <v>3711</v>
      </c>
    </row>
    <row r="9252" spans="1:7" x14ac:dyDescent="0.15">
      <c r="A9252" s="81" t="s">
        <v>3102</v>
      </c>
      <c r="B9252" s="72" t="s">
        <v>3717</v>
      </c>
      <c r="C9252" s="72">
        <v>6.0238095238095202</v>
      </c>
      <c r="D9252" s="72">
        <v>2</v>
      </c>
      <c r="E9252" s="72">
        <v>3</v>
      </c>
      <c r="F9252" s="72">
        <v>7.0175438596491196E-2</v>
      </c>
      <c r="G9252" s="72" t="s">
        <v>3711</v>
      </c>
    </row>
    <row r="9253" spans="1:7" x14ac:dyDescent="0.15">
      <c r="A9253" s="81" t="s">
        <v>4185</v>
      </c>
      <c r="B9253" s="72" t="s">
        <v>1970</v>
      </c>
      <c r="C9253" s="72">
        <v>4.7619047619047603E-2</v>
      </c>
      <c r="D9253" s="72">
        <v>2</v>
      </c>
      <c r="E9253" s="72">
        <v>3</v>
      </c>
      <c r="F9253" s="72">
        <v>8.8596491228070207</v>
      </c>
      <c r="G9253" s="72" t="s">
        <v>3711</v>
      </c>
    </row>
    <row r="9254" spans="1:7" x14ac:dyDescent="0.15">
      <c r="A9254" s="81" t="s">
        <v>3732</v>
      </c>
      <c r="B9254" s="72" t="s">
        <v>3686</v>
      </c>
      <c r="C9254" s="72">
        <v>24.047619047619001</v>
      </c>
      <c r="D9254" s="72">
        <v>2</v>
      </c>
      <c r="E9254" s="72">
        <v>3</v>
      </c>
      <c r="F9254" s="72">
        <v>1.7543859649122799E-2</v>
      </c>
      <c r="G9254" s="72" t="s">
        <v>3711</v>
      </c>
    </row>
    <row r="9255" spans="1:7" x14ac:dyDescent="0.15">
      <c r="A9255" s="81" t="s">
        <v>3952</v>
      </c>
      <c r="B9255" s="72" t="s">
        <v>4023</v>
      </c>
      <c r="C9255" s="72">
        <v>6.3492063492063502E-2</v>
      </c>
      <c r="D9255" s="72">
        <v>2</v>
      </c>
      <c r="E9255" s="72">
        <v>0</v>
      </c>
      <c r="F9255" s="72">
        <v>6.6089108910891099</v>
      </c>
      <c r="G9255" s="72" t="s">
        <v>3711</v>
      </c>
    </row>
    <row r="9256" spans="1:7" x14ac:dyDescent="0.15">
      <c r="A9256" s="81" t="s">
        <v>1762</v>
      </c>
      <c r="B9256" s="72" t="s">
        <v>4020</v>
      </c>
      <c r="C9256" s="72">
        <v>26.3684210526316</v>
      </c>
      <c r="D9256" s="72">
        <v>3</v>
      </c>
      <c r="E9256" s="72">
        <v>2</v>
      </c>
      <c r="F9256" s="72">
        <v>1.58730158730159E-2</v>
      </c>
      <c r="G9256" s="72" t="s">
        <v>3711</v>
      </c>
    </row>
    <row r="9257" spans="1:7" x14ac:dyDescent="0.15">
      <c r="A9257" s="81" t="s">
        <v>3858</v>
      </c>
      <c r="B9257" s="72" t="s">
        <v>3623</v>
      </c>
      <c r="C9257" s="72">
        <v>17.476190476190499</v>
      </c>
      <c r="D9257" s="72">
        <v>2</v>
      </c>
      <c r="E9257" s="72">
        <v>2</v>
      </c>
      <c r="F9257" s="72">
        <v>2.3809523809523801E-2</v>
      </c>
      <c r="G9257" s="72" t="s">
        <v>3711</v>
      </c>
    </row>
    <row r="9258" spans="1:7" x14ac:dyDescent="0.15">
      <c r="A9258" s="81" t="s">
        <v>2086</v>
      </c>
      <c r="B9258" s="72" t="s">
        <v>3835</v>
      </c>
      <c r="C9258" s="72">
        <v>84.039682539682502</v>
      </c>
      <c r="D9258" s="72">
        <v>2</v>
      </c>
      <c r="E9258" s="72">
        <v>0</v>
      </c>
      <c r="F9258" s="72">
        <v>4.9504950495049497E-3</v>
      </c>
      <c r="G9258" s="72" t="s">
        <v>3711</v>
      </c>
    </row>
    <row r="9259" spans="1:7" x14ac:dyDescent="0.15">
      <c r="A9259" s="81" t="s">
        <v>2086</v>
      </c>
      <c r="B9259" s="72" t="s">
        <v>3861</v>
      </c>
      <c r="C9259" s="72">
        <v>84.039682539682502</v>
      </c>
      <c r="D9259" s="72">
        <v>2</v>
      </c>
      <c r="E9259" s="72">
        <v>0</v>
      </c>
      <c r="F9259" s="72">
        <v>4.9504950495049497E-3</v>
      </c>
      <c r="G9259" s="72" t="s">
        <v>3711</v>
      </c>
    </row>
    <row r="9260" spans="1:7" x14ac:dyDescent="0.15">
      <c r="A9260" s="81" t="s">
        <v>3787</v>
      </c>
      <c r="B9260" s="72" t="s">
        <v>3912</v>
      </c>
      <c r="C9260" s="72">
        <v>0.50877192982456099</v>
      </c>
      <c r="D9260" s="72">
        <v>3</v>
      </c>
      <c r="E9260" s="72">
        <v>2</v>
      </c>
      <c r="F9260" s="72">
        <v>0.817460317460317</v>
      </c>
      <c r="G9260" s="72" t="s">
        <v>3711</v>
      </c>
    </row>
    <row r="9261" spans="1:7" x14ac:dyDescent="0.15">
      <c r="A9261" s="81" t="s">
        <v>3099</v>
      </c>
      <c r="B9261" s="72" t="s">
        <v>3702</v>
      </c>
      <c r="C9261" s="72">
        <v>23.6633663366337</v>
      </c>
      <c r="D9261" s="72">
        <v>0</v>
      </c>
      <c r="E9261" s="72">
        <v>3</v>
      </c>
      <c r="F9261" s="72">
        <v>1.7543859649122799E-2</v>
      </c>
      <c r="G9261" s="72" t="s">
        <v>3711</v>
      </c>
    </row>
    <row r="9262" spans="1:7" x14ac:dyDescent="0.15">
      <c r="A9262" s="81" t="s">
        <v>4218</v>
      </c>
      <c r="B9262" s="72" t="s">
        <v>4219</v>
      </c>
      <c r="C9262" s="72">
        <v>0.41269841269841301</v>
      </c>
      <c r="D9262" s="72">
        <v>2</v>
      </c>
      <c r="E9262" s="72">
        <v>0</v>
      </c>
      <c r="F9262" s="72">
        <v>1.0049504950495001</v>
      </c>
      <c r="G9262" s="72" t="s">
        <v>3711</v>
      </c>
    </row>
    <row r="9263" spans="1:7" x14ac:dyDescent="0.15">
      <c r="A9263" s="81" t="s">
        <v>2887</v>
      </c>
      <c r="B9263" s="72" t="s">
        <v>3716</v>
      </c>
      <c r="C9263" s="72">
        <v>0.262376237623762</v>
      </c>
      <c r="D9263" s="72">
        <v>0</v>
      </c>
      <c r="E9263" s="72">
        <v>0</v>
      </c>
      <c r="F9263" s="72">
        <v>1.5792079207920799</v>
      </c>
      <c r="G9263" s="72" t="s">
        <v>3711</v>
      </c>
    </row>
    <row r="9264" spans="1:7" x14ac:dyDescent="0.15">
      <c r="A9264" s="81" t="s">
        <v>4022</v>
      </c>
      <c r="B9264" s="72" t="s">
        <v>3779</v>
      </c>
      <c r="C9264" s="72">
        <v>9.9009900990099001E-2</v>
      </c>
      <c r="D9264" s="72">
        <v>0</v>
      </c>
      <c r="E9264" s="72">
        <v>2</v>
      </c>
      <c r="F9264" s="72">
        <v>4.1746031746031704</v>
      </c>
      <c r="G9264" s="72" t="s">
        <v>3711</v>
      </c>
    </row>
    <row r="9265" spans="1:7" x14ac:dyDescent="0.15">
      <c r="A9265" s="81" t="s">
        <v>4041</v>
      </c>
      <c r="B9265" s="72" t="s">
        <v>2874</v>
      </c>
      <c r="C9265" s="72">
        <v>2.6315789473684199E-2</v>
      </c>
      <c r="D9265" s="72">
        <v>3</v>
      </c>
      <c r="E9265" s="72">
        <v>0</v>
      </c>
      <c r="F9265" s="72">
        <v>15.564356435643599</v>
      </c>
      <c r="G9265" s="72" t="s">
        <v>3711</v>
      </c>
    </row>
    <row r="9266" spans="1:7" x14ac:dyDescent="0.15">
      <c r="A9266" s="81" t="s">
        <v>2398</v>
      </c>
      <c r="B9266" s="72" t="s">
        <v>3703</v>
      </c>
      <c r="C9266" s="72">
        <v>1.68316831683168</v>
      </c>
      <c r="D9266" s="72">
        <v>0</v>
      </c>
      <c r="E9266" s="72">
        <v>0</v>
      </c>
      <c r="F9266" s="72">
        <v>0.24257425742574301</v>
      </c>
      <c r="G9266" s="72" t="s">
        <v>3711</v>
      </c>
    </row>
    <row r="9267" spans="1:7" x14ac:dyDescent="0.15">
      <c r="A9267" s="81" t="s">
        <v>3998</v>
      </c>
      <c r="B9267" s="72" t="s">
        <v>3652</v>
      </c>
      <c r="C9267" s="72">
        <v>0.91089108910891103</v>
      </c>
      <c r="D9267" s="72">
        <v>0</v>
      </c>
      <c r="E9267" s="72">
        <v>3</v>
      </c>
      <c r="F9267" s="72">
        <v>0.44736842105263203</v>
      </c>
      <c r="G9267" s="72" t="s">
        <v>3711</v>
      </c>
    </row>
    <row r="9268" spans="1:7" x14ac:dyDescent="0.15">
      <c r="A9268" s="81" t="s">
        <v>3925</v>
      </c>
      <c r="B9268" s="72" t="s">
        <v>2548</v>
      </c>
      <c r="C9268" s="72">
        <v>7.0175438596491196E-2</v>
      </c>
      <c r="D9268" s="72">
        <v>3</v>
      </c>
      <c r="E9268" s="72">
        <v>0</v>
      </c>
      <c r="F9268" s="72">
        <v>5.7920792079207901</v>
      </c>
      <c r="G9268" s="72" t="s">
        <v>3711</v>
      </c>
    </row>
    <row r="9269" spans="1:7" x14ac:dyDescent="0.15">
      <c r="A9269" s="81" t="s">
        <v>3482</v>
      </c>
      <c r="B9269" s="72" t="s">
        <v>4027</v>
      </c>
      <c r="C9269" s="72">
        <v>1.0990099009901</v>
      </c>
      <c r="D9269" s="72">
        <v>0</v>
      </c>
      <c r="E9269" s="72">
        <v>3</v>
      </c>
      <c r="F9269" s="72">
        <v>0.36842105263157898</v>
      </c>
      <c r="G9269" s="72" t="s">
        <v>3711</v>
      </c>
    </row>
    <row r="9270" spans="1:7" x14ac:dyDescent="0.15">
      <c r="A9270" s="81" t="s">
        <v>4225</v>
      </c>
      <c r="B9270" s="72" t="s">
        <v>4226</v>
      </c>
      <c r="C9270" s="72">
        <v>0.366336633663366</v>
      </c>
      <c r="D9270" s="72">
        <v>0</v>
      </c>
      <c r="E9270" s="72">
        <v>3</v>
      </c>
      <c r="F9270" s="72">
        <v>1.09649122807018</v>
      </c>
      <c r="G9270" s="72" t="s">
        <v>3711</v>
      </c>
    </row>
    <row r="9271" spans="1:7" x14ac:dyDescent="0.15">
      <c r="A9271" s="81" t="s">
        <v>3747</v>
      </c>
      <c r="B9271" s="72" t="s">
        <v>3893</v>
      </c>
      <c r="C9271" s="72">
        <v>9.1578947368421009</v>
      </c>
      <c r="D9271" s="72">
        <v>3</v>
      </c>
      <c r="E9271" s="72">
        <v>3</v>
      </c>
      <c r="F9271" s="72">
        <v>4.3859649122807001E-2</v>
      </c>
      <c r="G9271" s="72" t="s">
        <v>3711</v>
      </c>
    </row>
    <row r="9272" spans="1:7" x14ac:dyDescent="0.15">
      <c r="A9272" s="81" t="s">
        <v>4082</v>
      </c>
      <c r="B9272" s="72" t="s">
        <v>2548</v>
      </c>
      <c r="C9272" s="72">
        <v>0.24603174603174599</v>
      </c>
      <c r="D9272" s="72">
        <v>2</v>
      </c>
      <c r="E9272" s="72">
        <v>3</v>
      </c>
      <c r="F9272" s="72">
        <v>1.6315789473684199</v>
      </c>
      <c r="G9272" s="72" t="s">
        <v>3711</v>
      </c>
    </row>
    <row r="9273" spans="1:7" x14ac:dyDescent="0.15">
      <c r="A9273" s="81" t="s">
        <v>4071</v>
      </c>
      <c r="B9273" s="72" t="s">
        <v>3674</v>
      </c>
      <c r="C9273" s="72">
        <v>1.44444444444444</v>
      </c>
      <c r="D9273" s="72">
        <v>2</v>
      </c>
      <c r="E9273" s="72">
        <v>2</v>
      </c>
      <c r="F9273" s="72">
        <v>0.27777777777777801</v>
      </c>
      <c r="G9273" s="72" t="s">
        <v>3711</v>
      </c>
    </row>
    <row r="9274" spans="1:7" x14ac:dyDescent="0.15">
      <c r="A9274" s="81" t="s">
        <v>3887</v>
      </c>
      <c r="B9274" s="72" t="s">
        <v>3753</v>
      </c>
      <c r="C9274" s="72">
        <v>1.90350877192982</v>
      </c>
      <c r="D9274" s="72">
        <v>3</v>
      </c>
      <c r="E9274" s="72">
        <v>3</v>
      </c>
      <c r="F9274" s="72">
        <v>0.21052631578947401</v>
      </c>
      <c r="G9274" s="72" t="s">
        <v>3711</v>
      </c>
    </row>
    <row r="9275" spans="1:7" x14ac:dyDescent="0.15">
      <c r="A9275" s="81" t="s">
        <v>4044</v>
      </c>
      <c r="B9275" s="72" t="s">
        <v>4027</v>
      </c>
      <c r="C9275" s="72">
        <v>1.0873015873015901</v>
      </c>
      <c r="D9275" s="72">
        <v>2</v>
      </c>
      <c r="E9275" s="72">
        <v>3</v>
      </c>
      <c r="F9275" s="72">
        <v>0.36842105263157898</v>
      </c>
      <c r="G9275" s="72" t="s">
        <v>3711</v>
      </c>
    </row>
    <row r="9276" spans="1:7" x14ac:dyDescent="0.15">
      <c r="A9276" s="81" t="s">
        <v>4071</v>
      </c>
      <c r="B9276" s="72" t="s">
        <v>4162</v>
      </c>
      <c r="C9276" s="72">
        <v>0.62871287128712905</v>
      </c>
      <c r="D9276" s="72">
        <v>0</v>
      </c>
      <c r="E9276" s="72">
        <v>2</v>
      </c>
      <c r="F9276" s="72">
        <v>0.634920634920635</v>
      </c>
      <c r="G9276" s="72" t="s">
        <v>3711</v>
      </c>
    </row>
    <row r="9277" spans="1:7" x14ac:dyDescent="0.15">
      <c r="A9277" s="81" t="s">
        <v>3848</v>
      </c>
      <c r="B9277" s="72" t="s">
        <v>3812</v>
      </c>
      <c r="C9277" s="72">
        <v>3.5087719298245598E-2</v>
      </c>
      <c r="D9277" s="72">
        <v>3</v>
      </c>
      <c r="E9277" s="72">
        <v>2</v>
      </c>
      <c r="F9277" s="72">
        <v>11.3730158730159</v>
      </c>
      <c r="G9277" s="72" t="s">
        <v>3711</v>
      </c>
    </row>
    <row r="9278" spans="1:7" x14ac:dyDescent="0.15">
      <c r="A9278" s="81" t="s">
        <v>3534</v>
      </c>
      <c r="B9278" s="72" t="s">
        <v>3792</v>
      </c>
      <c r="C9278" s="72">
        <v>45.428571428571402</v>
      </c>
      <c r="D9278" s="72">
        <v>2</v>
      </c>
      <c r="E9278" s="72">
        <v>3</v>
      </c>
      <c r="F9278" s="72">
        <v>8.7719298245613996E-3</v>
      </c>
      <c r="G9278" s="72" t="s">
        <v>3711</v>
      </c>
    </row>
    <row r="9279" spans="1:7" x14ac:dyDescent="0.15">
      <c r="A9279" s="81" t="s">
        <v>1838</v>
      </c>
      <c r="B9279" s="72" t="s">
        <v>3577</v>
      </c>
      <c r="C9279" s="72">
        <v>22.6315789473684</v>
      </c>
      <c r="D9279" s="72">
        <v>3</v>
      </c>
      <c r="E9279" s="72">
        <v>3</v>
      </c>
      <c r="F9279" s="72">
        <v>1.7543859649122799E-2</v>
      </c>
      <c r="G9279" s="72" t="s">
        <v>3711</v>
      </c>
    </row>
    <row r="9280" spans="1:7" x14ac:dyDescent="0.15">
      <c r="A9280" s="81" t="s">
        <v>4018</v>
      </c>
      <c r="B9280" s="72" t="s">
        <v>2347</v>
      </c>
      <c r="C9280" s="72">
        <v>7.1428571428571397E-2</v>
      </c>
      <c r="D9280" s="72">
        <v>2</v>
      </c>
      <c r="E9280" s="72">
        <v>3</v>
      </c>
      <c r="F9280" s="72">
        <v>5.5263157894736796</v>
      </c>
      <c r="G9280" s="72" t="s">
        <v>3711</v>
      </c>
    </row>
    <row r="9281" spans="1:7" x14ac:dyDescent="0.15">
      <c r="A9281" s="81" t="s">
        <v>1047</v>
      </c>
      <c r="B9281" s="72" t="s">
        <v>3702</v>
      </c>
      <c r="C9281" s="72">
        <v>79.684210526315795</v>
      </c>
      <c r="D9281" s="72">
        <v>3</v>
      </c>
      <c r="E9281" s="72">
        <v>0</v>
      </c>
      <c r="F9281" s="72">
        <v>4.9504950495049497E-3</v>
      </c>
      <c r="G9281" s="72" t="s">
        <v>3711</v>
      </c>
    </row>
    <row r="9282" spans="1:7" x14ac:dyDescent="0.15">
      <c r="A9282" s="81" t="s">
        <v>4012</v>
      </c>
      <c r="B9282" s="72" t="s">
        <v>3811</v>
      </c>
      <c r="C9282" s="72">
        <v>0.38095238095238099</v>
      </c>
      <c r="D9282" s="72">
        <v>2</v>
      </c>
      <c r="E9282" s="72">
        <v>0</v>
      </c>
      <c r="F9282" s="72">
        <v>1.03465346534653</v>
      </c>
      <c r="G9282" s="72" t="s">
        <v>3711</v>
      </c>
    </row>
    <row r="9283" spans="1:7" x14ac:dyDescent="0.15">
      <c r="A9283" s="81" t="s">
        <v>2328</v>
      </c>
      <c r="B9283" s="72" t="s">
        <v>3702</v>
      </c>
      <c r="C9283" s="72">
        <v>79.595238095238102</v>
      </c>
      <c r="D9283" s="72">
        <v>2</v>
      </c>
      <c r="E9283" s="72">
        <v>0</v>
      </c>
      <c r="F9283" s="72">
        <v>4.9504950495049497E-3</v>
      </c>
      <c r="G9283" s="72" t="s">
        <v>3711</v>
      </c>
    </row>
    <row r="9284" spans="1:7" x14ac:dyDescent="0.15">
      <c r="A9284" s="81" t="s">
        <v>4230</v>
      </c>
      <c r="B9284" s="72" t="s">
        <v>3652</v>
      </c>
      <c r="C9284" s="72">
        <v>1.58730158730159E-2</v>
      </c>
      <c r="D9284" s="72">
        <v>2</v>
      </c>
      <c r="E9284" s="72">
        <v>2</v>
      </c>
      <c r="F9284" s="72">
        <v>24.8095238095238</v>
      </c>
      <c r="G9284" s="72" t="s">
        <v>3711</v>
      </c>
    </row>
    <row r="9285" spans="1:7" x14ac:dyDescent="0.15">
      <c r="A9285" s="81" t="s">
        <v>3874</v>
      </c>
      <c r="B9285" s="72" t="s">
        <v>878</v>
      </c>
      <c r="C9285" s="72">
        <v>2.6315789473684199E-2</v>
      </c>
      <c r="D9285" s="72">
        <v>3</v>
      </c>
      <c r="E9285" s="72">
        <v>3</v>
      </c>
      <c r="F9285" s="72">
        <v>14.9298245614035</v>
      </c>
      <c r="G9285" s="72" t="s">
        <v>3711</v>
      </c>
    </row>
    <row r="9286" spans="1:7" x14ac:dyDescent="0.15">
      <c r="A9286" s="81" t="s">
        <v>2871</v>
      </c>
      <c r="B9286" s="72" t="s">
        <v>3702</v>
      </c>
      <c r="C9286" s="72">
        <v>22.341584158415799</v>
      </c>
      <c r="D9286" s="72">
        <v>0</v>
      </c>
      <c r="E9286" s="72">
        <v>3</v>
      </c>
      <c r="F9286" s="72">
        <v>1.7543859649122799E-2</v>
      </c>
      <c r="G9286" s="72" t="s">
        <v>3711</v>
      </c>
    </row>
    <row r="9287" spans="1:7" x14ac:dyDescent="0.15">
      <c r="A9287" s="81" t="s">
        <v>1762</v>
      </c>
      <c r="B9287" s="72" t="s">
        <v>3975</v>
      </c>
      <c r="C9287" s="72">
        <v>26.3684210526316</v>
      </c>
      <c r="D9287" s="72">
        <v>3</v>
      </c>
      <c r="E9287" s="72">
        <v>0</v>
      </c>
      <c r="F9287" s="72">
        <v>1.4851485148514899E-2</v>
      </c>
      <c r="G9287" s="72" t="s">
        <v>3711</v>
      </c>
    </row>
    <row r="9288" spans="1:7" x14ac:dyDescent="0.15">
      <c r="A9288" s="81" t="s">
        <v>4008</v>
      </c>
      <c r="B9288" s="72" t="s">
        <v>4231</v>
      </c>
      <c r="C9288" s="72">
        <v>0.476190476190476</v>
      </c>
      <c r="D9288" s="72">
        <v>2</v>
      </c>
      <c r="E9288" s="72">
        <v>0</v>
      </c>
      <c r="F9288" s="72">
        <v>0.82178217821782196</v>
      </c>
      <c r="G9288" s="72" t="s">
        <v>3711</v>
      </c>
    </row>
    <row r="9289" spans="1:7" x14ac:dyDescent="0.15">
      <c r="A9289" s="81" t="s">
        <v>2008</v>
      </c>
      <c r="B9289" s="72" t="s">
        <v>3702</v>
      </c>
      <c r="C9289" s="72">
        <v>22.2920792079208</v>
      </c>
      <c r="D9289" s="72">
        <v>0</v>
      </c>
      <c r="E9289" s="72">
        <v>3</v>
      </c>
      <c r="F9289" s="72">
        <v>1.7543859649122799E-2</v>
      </c>
      <c r="G9289" s="72" t="s">
        <v>3711</v>
      </c>
    </row>
    <row r="9290" spans="1:7" x14ac:dyDescent="0.15">
      <c r="A9290" s="81" t="s">
        <v>3852</v>
      </c>
      <c r="B9290" s="72" t="s">
        <v>4138</v>
      </c>
      <c r="C9290" s="72">
        <v>7</v>
      </c>
      <c r="D9290" s="72">
        <v>2</v>
      </c>
      <c r="E9290" s="72">
        <v>2</v>
      </c>
      <c r="F9290" s="72">
        <v>5.5555555555555601E-2</v>
      </c>
      <c r="G9290" s="72" t="s">
        <v>3711</v>
      </c>
    </row>
    <row r="9291" spans="1:7" x14ac:dyDescent="0.15">
      <c r="A9291" s="81" t="s">
        <v>3750</v>
      </c>
      <c r="B9291" s="72" t="s">
        <v>3709</v>
      </c>
      <c r="C9291" s="72">
        <v>1.92105263157895</v>
      </c>
      <c r="D9291" s="72">
        <v>3</v>
      </c>
      <c r="E9291" s="72">
        <v>3</v>
      </c>
      <c r="F9291" s="72">
        <v>0.20175438596491199</v>
      </c>
      <c r="G9291" s="72" t="s">
        <v>3711</v>
      </c>
    </row>
    <row r="9292" spans="1:7" x14ac:dyDescent="0.15">
      <c r="A9292" s="81" t="s">
        <v>3995</v>
      </c>
      <c r="B9292" s="72" t="s">
        <v>2571</v>
      </c>
      <c r="C9292" s="72">
        <v>9.9009900990098994E-3</v>
      </c>
      <c r="D9292" s="72">
        <v>0</v>
      </c>
      <c r="E9292" s="72">
        <v>0</v>
      </c>
      <c r="F9292" s="72">
        <v>39.069306930693102</v>
      </c>
      <c r="G9292" s="72" t="s">
        <v>3711</v>
      </c>
    </row>
    <row r="9293" spans="1:7" x14ac:dyDescent="0.15">
      <c r="A9293" s="81" t="s">
        <v>2512</v>
      </c>
      <c r="B9293" s="72" t="s">
        <v>3713</v>
      </c>
      <c r="C9293" s="72">
        <v>1.7543859649122799E-2</v>
      </c>
      <c r="D9293" s="72">
        <v>3</v>
      </c>
      <c r="E9293" s="72">
        <v>2</v>
      </c>
      <c r="F9293" s="72">
        <v>22.023809523809501</v>
      </c>
      <c r="G9293" s="72" t="s">
        <v>3711</v>
      </c>
    </row>
    <row r="9294" spans="1:7" x14ac:dyDescent="0.15">
      <c r="A9294" s="81" t="s">
        <v>4025</v>
      </c>
      <c r="B9294" s="72" t="s">
        <v>3713</v>
      </c>
      <c r="C9294" s="72">
        <v>1.7543859649122799E-2</v>
      </c>
      <c r="D9294" s="72">
        <v>3</v>
      </c>
      <c r="E9294" s="72">
        <v>2</v>
      </c>
      <c r="F9294" s="72">
        <v>22.023809523809501</v>
      </c>
      <c r="G9294" s="72" t="s">
        <v>3711</v>
      </c>
    </row>
    <row r="9295" spans="1:7" x14ac:dyDescent="0.15">
      <c r="A9295" s="81" t="s">
        <v>4034</v>
      </c>
      <c r="B9295" s="72" t="s">
        <v>4237</v>
      </c>
      <c r="C9295" s="72">
        <v>0.28947368421052599</v>
      </c>
      <c r="D9295" s="72">
        <v>3</v>
      </c>
      <c r="E9295" s="72">
        <v>2</v>
      </c>
      <c r="F9295" s="72">
        <v>1.3333333333333299</v>
      </c>
      <c r="G9295" s="72" t="s">
        <v>3711</v>
      </c>
    </row>
    <row r="9296" spans="1:7" x14ac:dyDescent="0.15">
      <c r="A9296" s="81" t="s">
        <v>2116</v>
      </c>
      <c r="B9296" s="72" t="s">
        <v>3702</v>
      </c>
      <c r="C9296" s="72">
        <v>21.928571428571399</v>
      </c>
      <c r="D9296" s="72">
        <v>2</v>
      </c>
      <c r="E9296" s="72">
        <v>3</v>
      </c>
      <c r="F9296" s="72">
        <v>1.7543859649122799E-2</v>
      </c>
      <c r="G9296" s="72" t="s">
        <v>3711</v>
      </c>
    </row>
    <row r="9297" spans="1:7" x14ac:dyDescent="0.15">
      <c r="A9297" s="81" t="s">
        <v>2116</v>
      </c>
      <c r="B9297" s="72" t="s">
        <v>3686</v>
      </c>
      <c r="C9297" s="72">
        <v>21.928571428571399</v>
      </c>
      <c r="D9297" s="72">
        <v>2</v>
      </c>
      <c r="E9297" s="72">
        <v>3</v>
      </c>
      <c r="F9297" s="72">
        <v>1.7543859649122799E-2</v>
      </c>
      <c r="G9297" s="72" t="s">
        <v>3711</v>
      </c>
    </row>
    <row r="9298" spans="1:7" x14ac:dyDescent="0.15">
      <c r="A9298" s="81" t="s">
        <v>3774</v>
      </c>
      <c r="B9298" s="72" t="s">
        <v>3636</v>
      </c>
      <c r="C9298" s="72">
        <v>0.14912280701754399</v>
      </c>
      <c r="D9298" s="72">
        <v>3</v>
      </c>
      <c r="E9298" s="72">
        <v>2</v>
      </c>
      <c r="F9298" s="72">
        <v>2.5634920634920602</v>
      </c>
      <c r="G9298" s="72" t="s">
        <v>3711</v>
      </c>
    </row>
    <row r="9299" spans="1:7" x14ac:dyDescent="0.15">
      <c r="A9299" s="81" t="s">
        <v>2381</v>
      </c>
      <c r="B9299" s="72" t="s">
        <v>2616</v>
      </c>
      <c r="C9299" s="72">
        <v>0.29824561403508798</v>
      </c>
      <c r="D9299" s="72">
        <v>3</v>
      </c>
      <c r="E9299" s="72">
        <v>3</v>
      </c>
      <c r="F9299" s="72">
        <v>1.28070175438596</v>
      </c>
      <c r="G9299" s="72" t="s">
        <v>3711</v>
      </c>
    </row>
    <row r="9300" spans="1:7" x14ac:dyDescent="0.15">
      <c r="A9300" s="81" t="s">
        <v>4012</v>
      </c>
      <c r="B9300" s="72" t="s">
        <v>4180</v>
      </c>
      <c r="C9300" s="72">
        <v>0.38095238095238099</v>
      </c>
      <c r="D9300" s="72">
        <v>2</v>
      </c>
      <c r="E9300" s="72">
        <v>3</v>
      </c>
      <c r="F9300" s="72">
        <v>1</v>
      </c>
      <c r="G9300" s="72" t="s">
        <v>3711</v>
      </c>
    </row>
    <row r="9301" spans="1:7" x14ac:dyDescent="0.15">
      <c r="A9301" s="81" t="s">
        <v>3930</v>
      </c>
      <c r="B9301" s="72" t="s">
        <v>3725</v>
      </c>
      <c r="C9301" s="72">
        <v>0.49206349206349198</v>
      </c>
      <c r="D9301" s="72">
        <v>2</v>
      </c>
      <c r="E9301" s="72">
        <v>0</v>
      </c>
      <c r="F9301" s="72">
        <v>0.77227722772277196</v>
      </c>
      <c r="G9301" s="72" t="s">
        <v>3711</v>
      </c>
    </row>
    <row r="9302" spans="1:7" x14ac:dyDescent="0.15">
      <c r="A9302" s="81" t="s">
        <v>3918</v>
      </c>
      <c r="B9302" s="72" t="s">
        <v>4158</v>
      </c>
      <c r="C9302" s="72">
        <v>0.50990099009901002</v>
      </c>
      <c r="D9302" s="72">
        <v>0</v>
      </c>
      <c r="E9302" s="72">
        <v>0</v>
      </c>
      <c r="F9302" s="72">
        <v>0.74257425742574301</v>
      </c>
      <c r="G9302" s="72" t="s">
        <v>3711</v>
      </c>
    </row>
    <row r="9303" spans="1:7" x14ac:dyDescent="0.15">
      <c r="A9303" s="81" t="s">
        <v>4036</v>
      </c>
      <c r="B9303" s="72" t="s">
        <v>3859</v>
      </c>
      <c r="C9303" s="72">
        <v>1.7936507936507899</v>
      </c>
      <c r="D9303" s="72">
        <v>2</v>
      </c>
      <c r="E9303" s="72">
        <v>3</v>
      </c>
      <c r="F9303" s="72">
        <v>0.21052631578947401</v>
      </c>
      <c r="G9303" s="72" t="s">
        <v>3711</v>
      </c>
    </row>
    <row r="9304" spans="1:7" x14ac:dyDescent="0.15">
      <c r="A9304" s="81" t="s">
        <v>3762</v>
      </c>
      <c r="B9304" s="72" t="s">
        <v>3664</v>
      </c>
      <c r="C9304" s="72">
        <v>0.859649122807018</v>
      </c>
      <c r="D9304" s="72">
        <v>3</v>
      </c>
      <c r="E9304" s="72">
        <v>3</v>
      </c>
      <c r="F9304" s="72">
        <v>0.43859649122806998</v>
      </c>
      <c r="G9304" s="72" t="s">
        <v>3711</v>
      </c>
    </row>
    <row r="9305" spans="1:7" x14ac:dyDescent="0.15">
      <c r="A9305" s="81" t="s">
        <v>3920</v>
      </c>
      <c r="B9305" s="72" t="s">
        <v>4023</v>
      </c>
      <c r="C9305" s="72">
        <v>1.3015873015873001</v>
      </c>
      <c r="D9305" s="72">
        <v>2</v>
      </c>
      <c r="E9305" s="72">
        <v>3</v>
      </c>
      <c r="F9305" s="72">
        <v>0.28947368421052599</v>
      </c>
      <c r="G9305" s="72" t="s">
        <v>3711</v>
      </c>
    </row>
    <row r="9306" spans="1:7" x14ac:dyDescent="0.15">
      <c r="A9306" s="81" t="s">
        <v>4007</v>
      </c>
      <c r="B9306" s="72" t="s">
        <v>1486</v>
      </c>
      <c r="C9306" s="72">
        <v>1.58730158730159E-2</v>
      </c>
      <c r="D9306" s="72">
        <v>2</v>
      </c>
      <c r="E9306" s="72">
        <v>3</v>
      </c>
      <c r="F9306" s="72">
        <v>23.587719298245599</v>
      </c>
      <c r="G9306" s="72" t="s">
        <v>3711</v>
      </c>
    </row>
    <row r="9307" spans="1:7" x14ac:dyDescent="0.15">
      <c r="A9307" s="81" t="s">
        <v>4005</v>
      </c>
      <c r="B9307" s="72" t="s">
        <v>3578</v>
      </c>
      <c r="C9307" s="72">
        <v>6.14035087719298E-2</v>
      </c>
      <c r="D9307" s="72">
        <v>3</v>
      </c>
      <c r="E9307" s="72">
        <v>2</v>
      </c>
      <c r="F9307" s="72">
        <v>6.0873015873015897</v>
      </c>
      <c r="G9307" s="72" t="s">
        <v>3711</v>
      </c>
    </row>
    <row r="9308" spans="1:7" x14ac:dyDescent="0.15">
      <c r="A9308" s="81" t="s">
        <v>4072</v>
      </c>
      <c r="B9308" s="72" t="s">
        <v>3640</v>
      </c>
      <c r="C9308" s="72">
        <v>0.53174603174603197</v>
      </c>
      <c r="D9308" s="72">
        <v>2</v>
      </c>
      <c r="E9308" s="72">
        <v>3</v>
      </c>
      <c r="F9308" s="72">
        <v>0.70175438596491202</v>
      </c>
      <c r="G9308" s="72" t="s">
        <v>3711</v>
      </c>
    </row>
    <row r="9309" spans="1:7" x14ac:dyDescent="0.15">
      <c r="A9309" s="81" t="s">
        <v>3774</v>
      </c>
      <c r="B9309" s="72" t="s">
        <v>4223</v>
      </c>
      <c r="C9309" s="72">
        <v>5.0158730158730203</v>
      </c>
      <c r="D9309" s="72">
        <v>2</v>
      </c>
      <c r="E9309" s="72">
        <v>0</v>
      </c>
      <c r="F9309" s="72">
        <v>7.4257425742574296E-2</v>
      </c>
      <c r="G9309" s="72" t="s">
        <v>3711</v>
      </c>
    </row>
    <row r="9310" spans="1:7" x14ac:dyDescent="0.15">
      <c r="A9310" s="81" t="s">
        <v>4145</v>
      </c>
      <c r="B9310" s="72" t="s">
        <v>3685</v>
      </c>
      <c r="C9310" s="72">
        <v>0.40099009900990101</v>
      </c>
      <c r="D9310" s="72">
        <v>0</v>
      </c>
      <c r="E9310" s="72">
        <v>0</v>
      </c>
      <c r="F9310" s="72">
        <v>0.92079207920792105</v>
      </c>
      <c r="G9310" s="72" t="s">
        <v>3711</v>
      </c>
    </row>
    <row r="9311" spans="1:7" x14ac:dyDescent="0.15">
      <c r="A9311" s="81" t="s">
        <v>3789</v>
      </c>
      <c r="B9311" s="72" t="s">
        <v>3790</v>
      </c>
      <c r="C9311" s="72">
        <v>14.014851485148499</v>
      </c>
      <c r="D9311" s="72">
        <v>0</v>
      </c>
      <c r="E9311" s="72">
        <v>3</v>
      </c>
      <c r="F9311" s="72">
        <v>2.6315789473684199E-2</v>
      </c>
      <c r="G9311" s="72" t="s">
        <v>3711</v>
      </c>
    </row>
    <row r="9312" spans="1:7" x14ac:dyDescent="0.15">
      <c r="A9312" s="81" t="s">
        <v>4035</v>
      </c>
      <c r="B9312" s="72" t="s">
        <v>3673</v>
      </c>
      <c r="C9312" s="72">
        <v>0.13157894736842099</v>
      </c>
      <c r="D9312" s="72">
        <v>3</v>
      </c>
      <c r="E9312" s="72">
        <v>2</v>
      </c>
      <c r="F9312" s="72">
        <v>2.8015873015873001</v>
      </c>
      <c r="G9312" s="72" t="s">
        <v>3711</v>
      </c>
    </row>
    <row r="9313" spans="1:7" x14ac:dyDescent="0.15">
      <c r="A9313" s="81" t="s">
        <v>3886</v>
      </c>
      <c r="B9313" s="72" t="s">
        <v>3714</v>
      </c>
      <c r="C9313" s="72">
        <v>0.36842105263157898</v>
      </c>
      <c r="D9313" s="72">
        <v>3</v>
      </c>
      <c r="E9313" s="72">
        <v>3</v>
      </c>
      <c r="F9313" s="72">
        <v>1</v>
      </c>
      <c r="G9313" s="72" t="s">
        <v>3711</v>
      </c>
    </row>
    <row r="9314" spans="1:7" x14ac:dyDescent="0.15">
      <c r="A9314" s="81" t="s">
        <v>4073</v>
      </c>
      <c r="B9314" s="72" t="s">
        <v>3640</v>
      </c>
      <c r="C9314" s="72">
        <v>0.524752475247525</v>
      </c>
      <c r="D9314" s="72">
        <v>0</v>
      </c>
      <c r="E9314" s="72">
        <v>3</v>
      </c>
      <c r="F9314" s="72">
        <v>0.70175438596491202</v>
      </c>
      <c r="G9314" s="72" t="s">
        <v>3711</v>
      </c>
    </row>
    <row r="9315" spans="1:7" x14ac:dyDescent="0.15">
      <c r="A9315" s="81" t="s">
        <v>3780</v>
      </c>
      <c r="B9315" s="72" t="s">
        <v>4075</v>
      </c>
      <c r="C9315" s="72">
        <v>2.0614035087719298</v>
      </c>
      <c r="D9315" s="72">
        <v>3</v>
      </c>
      <c r="E9315" s="72">
        <v>0</v>
      </c>
      <c r="F9315" s="72">
        <v>0.17821782178217799</v>
      </c>
      <c r="G9315" s="72" t="s">
        <v>3711</v>
      </c>
    </row>
    <row r="9316" spans="1:7" x14ac:dyDescent="0.15">
      <c r="A9316" s="81" t="s">
        <v>4126</v>
      </c>
      <c r="B9316" s="72" t="s">
        <v>3916</v>
      </c>
      <c r="C9316" s="72">
        <v>0.64356435643564402</v>
      </c>
      <c r="D9316" s="72">
        <v>0</v>
      </c>
      <c r="E9316" s="72">
        <v>3</v>
      </c>
      <c r="F9316" s="72">
        <v>0.570175438596491</v>
      </c>
      <c r="G9316" s="72" t="s">
        <v>3711</v>
      </c>
    </row>
    <row r="9317" spans="1:7" x14ac:dyDescent="0.15">
      <c r="A9317" s="81" t="s">
        <v>3813</v>
      </c>
      <c r="B9317" s="72" t="s">
        <v>3716</v>
      </c>
      <c r="C9317" s="72">
        <v>3.21428571428571</v>
      </c>
      <c r="D9317" s="72">
        <v>2</v>
      </c>
      <c r="E9317" s="72">
        <v>3</v>
      </c>
      <c r="F9317" s="72">
        <v>0.114035087719298</v>
      </c>
      <c r="G9317" s="72" t="s">
        <v>3711</v>
      </c>
    </row>
    <row r="9318" spans="1:7" x14ac:dyDescent="0.15">
      <c r="A9318" s="81" t="s">
        <v>2887</v>
      </c>
      <c r="B9318" s="72" t="s">
        <v>3702</v>
      </c>
      <c r="C9318" s="72">
        <v>0.262376237623762</v>
      </c>
      <c r="D9318" s="72">
        <v>0</v>
      </c>
      <c r="E9318" s="72">
        <v>2</v>
      </c>
      <c r="F9318" s="72">
        <v>1.3968253968254001</v>
      </c>
      <c r="G9318" s="72" t="s">
        <v>3711</v>
      </c>
    </row>
    <row r="9319" spans="1:7" x14ac:dyDescent="0.15">
      <c r="A9319" s="81" t="s">
        <v>4007</v>
      </c>
      <c r="B9319" s="72" t="s">
        <v>2523</v>
      </c>
      <c r="C9319" s="72">
        <v>1.58730158730159E-2</v>
      </c>
      <c r="D9319" s="72">
        <v>2</v>
      </c>
      <c r="E9319" s="72">
        <v>0</v>
      </c>
      <c r="F9319" s="72">
        <v>23.054455445544601</v>
      </c>
      <c r="G9319" s="72" t="s">
        <v>3711</v>
      </c>
    </row>
    <row r="9320" spans="1:7" x14ac:dyDescent="0.15">
      <c r="A9320" s="81" t="s">
        <v>3900</v>
      </c>
      <c r="B9320" s="72" t="s">
        <v>4024</v>
      </c>
      <c r="C9320" s="72">
        <v>3.4761904761904798</v>
      </c>
      <c r="D9320" s="72">
        <v>2</v>
      </c>
      <c r="E9320" s="72">
        <v>3</v>
      </c>
      <c r="F9320" s="72">
        <v>0.105263157894737</v>
      </c>
      <c r="G9320" s="72" t="s">
        <v>3711</v>
      </c>
    </row>
    <row r="9321" spans="1:7" x14ac:dyDescent="0.15">
      <c r="A9321" s="81" t="s">
        <v>3906</v>
      </c>
      <c r="B9321" s="72" t="s">
        <v>3816</v>
      </c>
      <c r="C9321" s="72">
        <v>2.3069306930693099</v>
      </c>
      <c r="D9321" s="72">
        <v>0</v>
      </c>
      <c r="E9321" s="72">
        <v>3</v>
      </c>
      <c r="F9321" s="72">
        <v>0.157894736842105</v>
      </c>
      <c r="G9321" s="72" t="s">
        <v>3711</v>
      </c>
    </row>
    <row r="9322" spans="1:7" x14ac:dyDescent="0.15">
      <c r="A9322" s="81" t="s">
        <v>1077</v>
      </c>
      <c r="B9322" s="72" t="s">
        <v>3792</v>
      </c>
      <c r="C9322" s="72">
        <v>41.447368421052602</v>
      </c>
      <c r="D9322" s="72">
        <v>3</v>
      </c>
      <c r="E9322" s="72">
        <v>3</v>
      </c>
      <c r="F9322" s="72">
        <v>8.7719298245613996E-3</v>
      </c>
      <c r="G9322" s="72" t="s">
        <v>3711</v>
      </c>
    </row>
    <row r="9323" spans="1:7" x14ac:dyDescent="0.15">
      <c r="A9323" s="81" t="s">
        <v>3482</v>
      </c>
      <c r="B9323" s="72" t="s">
        <v>3917</v>
      </c>
      <c r="C9323" s="72">
        <v>0.157894736842105</v>
      </c>
      <c r="D9323" s="72">
        <v>3</v>
      </c>
      <c r="E9323" s="72">
        <v>0</v>
      </c>
      <c r="F9323" s="72">
        <v>2.3019801980198</v>
      </c>
      <c r="G9323" s="72" t="s">
        <v>3711</v>
      </c>
    </row>
    <row r="9324" spans="1:7" x14ac:dyDescent="0.15">
      <c r="A9324" s="81" t="s">
        <v>3828</v>
      </c>
      <c r="B9324" s="72" t="s">
        <v>3658</v>
      </c>
      <c r="C9324" s="72">
        <v>2.0714285714285698</v>
      </c>
      <c r="D9324" s="72">
        <v>2</v>
      </c>
      <c r="E9324" s="72">
        <v>3</v>
      </c>
      <c r="F9324" s="72">
        <v>0.175438596491228</v>
      </c>
      <c r="G9324" s="72" t="s">
        <v>3711</v>
      </c>
    </row>
    <row r="9325" spans="1:7" x14ac:dyDescent="0.15">
      <c r="A9325" s="81" t="s">
        <v>3747</v>
      </c>
      <c r="B9325" s="72" t="s">
        <v>4085</v>
      </c>
      <c r="C9325" s="72">
        <v>9.1578947368421009</v>
      </c>
      <c r="D9325" s="72">
        <v>3</v>
      </c>
      <c r="E9325" s="72">
        <v>2</v>
      </c>
      <c r="F9325" s="72">
        <v>3.9682539682539701E-2</v>
      </c>
      <c r="G9325" s="72" t="s">
        <v>3711</v>
      </c>
    </row>
    <row r="9326" spans="1:7" x14ac:dyDescent="0.15">
      <c r="A9326" s="81" t="s">
        <v>3762</v>
      </c>
      <c r="B9326" s="72" t="s">
        <v>3863</v>
      </c>
      <c r="C9326" s="72">
        <v>5.9009900990099</v>
      </c>
      <c r="D9326" s="72">
        <v>0</v>
      </c>
      <c r="E9326" s="72">
        <v>3</v>
      </c>
      <c r="F9326" s="72">
        <v>6.14035087719298E-2</v>
      </c>
      <c r="G9326" s="72" t="s">
        <v>3711</v>
      </c>
    </row>
    <row r="9327" spans="1:7" x14ac:dyDescent="0.15">
      <c r="A9327" s="81" t="s">
        <v>4224</v>
      </c>
      <c r="B9327" s="72" t="s">
        <v>3713</v>
      </c>
      <c r="C9327" s="72">
        <v>2.6315789473684199E-2</v>
      </c>
      <c r="D9327" s="72">
        <v>3</v>
      </c>
      <c r="E9327" s="72">
        <v>0</v>
      </c>
      <c r="F9327" s="72">
        <v>13.752475247524799</v>
      </c>
      <c r="G9327" s="72" t="s">
        <v>3711</v>
      </c>
    </row>
    <row r="9328" spans="1:7" x14ac:dyDescent="0.15">
      <c r="A9328" s="81" t="s">
        <v>1220</v>
      </c>
      <c r="B9328" s="72" t="s">
        <v>3702</v>
      </c>
      <c r="C9328" s="72">
        <v>20.421052631578899</v>
      </c>
      <c r="D9328" s="72">
        <v>3</v>
      </c>
      <c r="E9328" s="72">
        <v>3</v>
      </c>
      <c r="F9328" s="72">
        <v>1.7543859649122799E-2</v>
      </c>
      <c r="G9328" s="72" t="s">
        <v>3711</v>
      </c>
    </row>
    <row r="9329" spans="1:7" x14ac:dyDescent="0.15">
      <c r="A9329" s="81" t="s">
        <v>1220</v>
      </c>
      <c r="B9329" s="72" t="s">
        <v>3577</v>
      </c>
      <c r="C9329" s="72">
        <v>20.421052631578899</v>
      </c>
      <c r="D9329" s="72">
        <v>3</v>
      </c>
      <c r="E9329" s="72">
        <v>3</v>
      </c>
      <c r="F9329" s="72">
        <v>1.7543859649122799E-2</v>
      </c>
      <c r="G9329" s="72" t="s">
        <v>3711</v>
      </c>
    </row>
    <row r="9330" spans="1:7" x14ac:dyDescent="0.15">
      <c r="A9330" s="81" t="s">
        <v>4039</v>
      </c>
      <c r="B9330" s="72" t="s">
        <v>3573</v>
      </c>
      <c r="C9330" s="72">
        <v>0.16666666666666699</v>
      </c>
      <c r="D9330" s="72">
        <v>2</v>
      </c>
      <c r="E9330" s="72">
        <v>0</v>
      </c>
      <c r="F9330" s="72">
        <v>2.14851485148515</v>
      </c>
      <c r="G9330" s="72" t="s">
        <v>3711</v>
      </c>
    </row>
    <row r="9331" spans="1:7" x14ac:dyDescent="0.15">
      <c r="A9331" s="81" t="s">
        <v>3825</v>
      </c>
      <c r="B9331" s="72" t="s">
        <v>3894</v>
      </c>
      <c r="C9331" s="72">
        <v>1.2456140350877201</v>
      </c>
      <c r="D9331" s="72">
        <v>3</v>
      </c>
      <c r="E9331" s="72">
        <v>0</v>
      </c>
      <c r="F9331" s="72">
        <v>0.287128712871287</v>
      </c>
      <c r="G9331" s="72" t="s">
        <v>3711</v>
      </c>
    </row>
    <row r="9332" spans="1:7" x14ac:dyDescent="0.15">
      <c r="A9332" s="81" t="s">
        <v>2369</v>
      </c>
      <c r="B9332" s="72" t="s">
        <v>3577</v>
      </c>
      <c r="C9332" s="72">
        <v>3.5990099009901</v>
      </c>
      <c r="D9332" s="72">
        <v>0</v>
      </c>
      <c r="E9332" s="72">
        <v>0</v>
      </c>
      <c r="F9332" s="72">
        <v>9.9009900990099001E-2</v>
      </c>
      <c r="G9332" s="72" t="s">
        <v>3711</v>
      </c>
    </row>
    <row r="9333" spans="1:7" x14ac:dyDescent="0.15">
      <c r="A9333" s="81" t="s">
        <v>4238</v>
      </c>
      <c r="B9333" s="72" t="s">
        <v>1628</v>
      </c>
      <c r="C9333" s="72">
        <v>7.9365079365079395E-3</v>
      </c>
      <c r="D9333" s="72">
        <v>2</v>
      </c>
      <c r="E9333" s="72">
        <v>0</v>
      </c>
      <c r="F9333" s="72">
        <v>44.896039603960403</v>
      </c>
      <c r="G9333" s="72" t="s">
        <v>3711</v>
      </c>
    </row>
    <row r="9334" spans="1:7" x14ac:dyDescent="0.15">
      <c r="A9334" s="81" t="s">
        <v>4012</v>
      </c>
      <c r="B9334" s="72" t="s">
        <v>3951</v>
      </c>
      <c r="C9334" s="72">
        <v>4.95049504950495E-2</v>
      </c>
      <c r="D9334" s="72">
        <v>0</v>
      </c>
      <c r="E9334" s="72">
        <v>2</v>
      </c>
      <c r="F9334" s="72">
        <v>7.1904761904761898</v>
      </c>
      <c r="G9334" s="72" t="s">
        <v>3711</v>
      </c>
    </row>
    <row r="9335" spans="1:7" x14ac:dyDescent="0.15">
      <c r="A9335" s="81" t="s">
        <v>4047</v>
      </c>
      <c r="B9335" s="72" t="s">
        <v>3931</v>
      </c>
      <c r="C9335" s="72">
        <v>7.0175438596491196E-2</v>
      </c>
      <c r="D9335" s="72">
        <v>3</v>
      </c>
      <c r="E9335" s="72">
        <v>2</v>
      </c>
      <c r="F9335" s="72">
        <v>5.0396825396825404</v>
      </c>
      <c r="G9335" s="72" t="s">
        <v>3711</v>
      </c>
    </row>
    <row r="9336" spans="1:7" x14ac:dyDescent="0.15">
      <c r="A9336" s="81" t="s">
        <v>4047</v>
      </c>
      <c r="B9336" s="72" t="s">
        <v>3854</v>
      </c>
      <c r="C9336" s="72">
        <v>7.0175438596491196E-2</v>
      </c>
      <c r="D9336" s="72">
        <v>3</v>
      </c>
      <c r="E9336" s="72">
        <v>3</v>
      </c>
      <c r="F9336" s="72">
        <v>5.0350877192982502</v>
      </c>
      <c r="G9336" s="72" t="s">
        <v>3711</v>
      </c>
    </row>
    <row r="9337" spans="1:7" x14ac:dyDescent="0.15">
      <c r="A9337" s="81" t="s">
        <v>4005</v>
      </c>
      <c r="B9337" s="72" t="s">
        <v>4229</v>
      </c>
      <c r="C9337" s="72">
        <v>0.133663366336634</v>
      </c>
      <c r="D9337" s="72">
        <v>0</v>
      </c>
      <c r="E9337" s="72">
        <v>2</v>
      </c>
      <c r="F9337" s="72">
        <v>2.6428571428571401</v>
      </c>
      <c r="G9337" s="72" t="s">
        <v>3711</v>
      </c>
    </row>
    <row r="9338" spans="1:7" x14ac:dyDescent="0.15">
      <c r="A9338" s="81" t="s">
        <v>4126</v>
      </c>
      <c r="B9338" s="72" t="s">
        <v>4231</v>
      </c>
      <c r="C9338" s="72">
        <v>0.64356435643564402</v>
      </c>
      <c r="D9338" s="72">
        <v>0</v>
      </c>
      <c r="E9338" s="72">
        <v>2</v>
      </c>
      <c r="F9338" s="72">
        <v>0.547619047619048</v>
      </c>
      <c r="G9338" s="72" t="s">
        <v>3711</v>
      </c>
    </row>
    <row r="9339" spans="1:7" x14ac:dyDescent="0.15">
      <c r="A9339" s="81" t="s">
        <v>1951</v>
      </c>
      <c r="B9339" s="72" t="s">
        <v>3856</v>
      </c>
      <c r="C9339" s="72">
        <v>0.40350877192982498</v>
      </c>
      <c r="D9339" s="72">
        <v>3</v>
      </c>
      <c r="E9339" s="72">
        <v>2</v>
      </c>
      <c r="F9339" s="72">
        <v>0.87301587301587302</v>
      </c>
      <c r="G9339" s="72" t="s">
        <v>3711</v>
      </c>
    </row>
    <row r="9340" spans="1:7" x14ac:dyDescent="0.15">
      <c r="A9340" s="81" t="s">
        <v>2082</v>
      </c>
      <c r="B9340" s="72" t="s">
        <v>3702</v>
      </c>
      <c r="C9340" s="72">
        <v>20.0701754385965</v>
      </c>
      <c r="D9340" s="72">
        <v>3</v>
      </c>
      <c r="E9340" s="72">
        <v>3</v>
      </c>
      <c r="F9340" s="72">
        <v>1.7543859649122799E-2</v>
      </c>
      <c r="G9340" s="72" t="s">
        <v>3711</v>
      </c>
    </row>
    <row r="9341" spans="1:7" x14ac:dyDescent="0.15">
      <c r="A9341" s="81" t="s">
        <v>2443</v>
      </c>
      <c r="B9341" s="72" t="s">
        <v>3963</v>
      </c>
      <c r="C9341" s="72">
        <v>3.3859649122806998</v>
      </c>
      <c r="D9341" s="72">
        <v>3</v>
      </c>
      <c r="E9341" s="72">
        <v>0</v>
      </c>
      <c r="F9341" s="72">
        <v>0.103960396039604</v>
      </c>
      <c r="G9341" s="72" t="s">
        <v>3711</v>
      </c>
    </row>
    <row r="9342" spans="1:7" x14ac:dyDescent="0.15">
      <c r="A9342" s="81" t="s">
        <v>3774</v>
      </c>
      <c r="B9342" s="72" t="s">
        <v>4223</v>
      </c>
      <c r="C9342" s="72">
        <v>5.0158730158730203</v>
      </c>
      <c r="D9342" s="72">
        <v>2</v>
      </c>
      <c r="E9342" s="72">
        <v>3</v>
      </c>
      <c r="F9342" s="72">
        <v>7.0175438596491196E-2</v>
      </c>
      <c r="G9342" s="72" t="s">
        <v>3711</v>
      </c>
    </row>
    <row r="9343" spans="1:7" x14ac:dyDescent="0.15">
      <c r="A9343" s="81" t="s">
        <v>4140</v>
      </c>
      <c r="B9343" s="72" t="s">
        <v>4141</v>
      </c>
      <c r="C9343" s="72">
        <v>0.30158730158730201</v>
      </c>
      <c r="D9343" s="72">
        <v>2</v>
      </c>
      <c r="E9343" s="72">
        <v>3</v>
      </c>
      <c r="F9343" s="72">
        <v>1.1666666666666701</v>
      </c>
      <c r="G9343" s="72" t="s">
        <v>3711</v>
      </c>
    </row>
    <row r="9344" spans="1:7" x14ac:dyDescent="0.15">
      <c r="A9344" s="81" t="s">
        <v>3918</v>
      </c>
      <c r="B9344" s="72" t="s">
        <v>4158</v>
      </c>
      <c r="C9344" s="72">
        <v>0.62280701754386003</v>
      </c>
      <c r="D9344" s="72">
        <v>3</v>
      </c>
      <c r="E9344" s="72">
        <v>2</v>
      </c>
      <c r="F9344" s="72">
        <v>0.56349206349206304</v>
      </c>
      <c r="G9344" s="72" t="s">
        <v>3711</v>
      </c>
    </row>
    <row r="9345" spans="1:7" x14ac:dyDescent="0.15">
      <c r="A9345" s="81" t="s">
        <v>3805</v>
      </c>
      <c r="B9345" s="72" t="s">
        <v>3748</v>
      </c>
      <c r="C9345" s="72">
        <v>3.5087719298245598E-2</v>
      </c>
      <c r="D9345" s="72">
        <v>3</v>
      </c>
      <c r="E9345" s="72">
        <v>0</v>
      </c>
      <c r="F9345" s="72">
        <v>10</v>
      </c>
      <c r="G9345" s="72" t="s">
        <v>3711</v>
      </c>
    </row>
    <row r="9346" spans="1:7" x14ac:dyDescent="0.15">
      <c r="A9346" s="81" t="s">
        <v>3965</v>
      </c>
      <c r="B9346" s="72" t="s">
        <v>3966</v>
      </c>
      <c r="C9346" s="72">
        <v>1.7280701754386001</v>
      </c>
      <c r="D9346" s="72">
        <v>3</v>
      </c>
      <c r="E9346" s="72">
        <v>0</v>
      </c>
      <c r="F9346" s="72">
        <v>0.20297029702970301</v>
      </c>
      <c r="G9346" s="72" t="s">
        <v>3711</v>
      </c>
    </row>
    <row r="9347" spans="1:7" x14ac:dyDescent="0.15">
      <c r="A9347" s="81" t="s">
        <v>2014</v>
      </c>
      <c r="B9347" s="72" t="s">
        <v>3573</v>
      </c>
      <c r="C9347" s="72">
        <v>2.66336633663366</v>
      </c>
      <c r="D9347" s="72">
        <v>0</v>
      </c>
      <c r="E9347" s="72">
        <v>3</v>
      </c>
      <c r="F9347" s="72">
        <v>0.13157894736842099</v>
      </c>
      <c r="G9347" s="72" t="s">
        <v>3711</v>
      </c>
    </row>
    <row r="9348" spans="1:7" x14ac:dyDescent="0.15">
      <c r="A9348" s="81" t="s">
        <v>4239</v>
      </c>
      <c r="B9348" s="72" t="s">
        <v>3875</v>
      </c>
      <c r="C9348" s="72">
        <v>3.1746031746031703E-2</v>
      </c>
      <c r="D9348" s="72">
        <v>2</v>
      </c>
      <c r="E9348" s="72">
        <v>2</v>
      </c>
      <c r="F9348" s="72">
        <v>11.031746031746</v>
      </c>
      <c r="G9348" s="72" t="s">
        <v>3711</v>
      </c>
    </row>
    <row r="9349" spans="1:7" x14ac:dyDescent="0.15">
      <c r="A9349" s="81" t="s">
        <v>3903</v>
      </c>
      <c r="B9349" s="72" t="s">
        <v>1628</v>
      </c>
      <c r="C9349" s="72">
        <v>3.5087719298245598E-2</v>
      </c>
      <c r="D9349" s="72">
        <v>3</v>
      </c>
      <c r="E9349" s="72">
        <v>3</v>
      </c>
      <c r="F9349" s="72">
        <v>9.9473684210526301</v>
      </c>
      <c r="G9349" s="72" t="s">
        <v>3711</v>
      </c>
    </row>
    <row r="9350" spans="1:7" x14ac:dyDescent="0.15">
      <c r="A9350" s="81" t="s">
        <v>3978</v>
      </c>
      <c r="B9350" s="72" t="s">
        <v>3893</v>
      </c>
      <c r="C9350" s="72">
        <v>7.9444444444444402</v>
      </c>
      <c r="D9350" s="72">
        <v>2</v>
      </c>
      <c r="E9350" s="72">
        <v>3</v>
      </c>
      <c r="F9350" s="72">
        <v>4.3859649122807001E-2</v>
      </c>
      <c r="G9350" s="72" t="s">
        <v>3711</v>
      </c>
    </row>
    <row r="9351" spans="1:7" x14ac:dyDescent="0.15">
      <c r="A9351" s="81" t="s">
        <v>4035</v>
      </c>
      <c r="B9351" s="72" t="s">
        <v>2749</v>
      </c>
      <c r="C9351" s="72">
        <v>0.21782178217821799</v>
      </c>
      <c r="D9351" s="72">
        <v>0</v>
      </c>
      <c r="E9351" s="72">
        <v>3</v>
      </c>
      <c r="F9351" s="72">
        <v>1.59649122807018</v>
      </c>
      <c r="G9351" s="72" t="s">
        <v>3711</v>
      </c>
    </row>
    <row r="9352" spans="1:7" x14ac:dyDescent="0.15">
      <c r="A9352" s="81" t="s">
        <v>3818</v>
      </c>
      <c r="B9352" s="72" t="s">
        <v>2616</v>
      </c>
      <c r="C9352" s="72">
        <v>0.18421052631578899</v>
      </c>
      <c r="D9352" s="72">
        <v>3</v>
      </c>
      <c r="E9352" s="72">
        <v>0</v>
      </c>
      <c r="F9352" s="72">
        <v>1.88118811881188</v>
      </c>
      <c r="G9352" s="72" t="s">
        <v>3711</v>
      </c>
    </row>
    <row r="9353" spans="1:7" x14ac:dyDescent="0.15">
      <c r="A9353" s="81" t="s">
        <v>4174</v>
      </c>
      <c r="B9353" s="72" t="s">
        <v>3702</v>
      </c>
      <c r="C9353" s="72">
        <v>0.24752475247524799</v>
      </c>
      <c r="D9353" s="72">
        <v>0</v>
      </c>
      <c r="E9353" s="72">
        <v>2</v>
      </c>
      <c r="F9353" s="72">
        <v>1.3968253968254001</v>
      </c>
      <c r="G9353" s="72" t="s">
        <v>3711</v>
      </c>
    </row>
    <row r="9354" spans="1:7" x14ac:dyDescent="0.15">
      <c r="A9354" s="81" t="s">
        <v>4132</v>
      </c>
      <c r="B9354" s="72" t="s">
        <v>3729</v>
      </c>
      <c r="C9354" s="72">
        <v>9.5238095238095205E-2</v>
      </c>
      <c r="D9354" s="72">
        <v>2</v>
      </c>
      <c r="E9354" s="72">
        <v>0</v>
      </c>
      <c r="F9354" s="72">
        <v>3.6188118811881198</v>
      </c>
      <c r="G9354" s="72" t="s">
        <v>3711</v>
      </c>
    </row>
    <row r="9355" spans="1:7" x14ac:dyDescent="0.15">
      <c r="A9355" s="81" t="s">
        <v>3874</v>
      </c>
      <c r="B9355" s="72" t="s">
        <v>4095</v>
      </c>
      <c r="C9355" s="72">
        <v>1.4009900990099</v>
      </c>
      <c r="D9355" s="72">
        <v>0</v>
      </c>
      <c r="E9355" s="72">
        <v>3</v>
      </c>
      <c r="F9355" s="72">
        <v>0.24561403508771901</v>
      </c>
      <c r="G9355" s="72" t="s">
        <v>3711</v>
      </c>
    </row>
    <row r="9356" spans="1:7" x14ac:dyDescent="0.15">
      <c r="A9356" s="81" t="s">
        <v>3989</v>
      </c>
      <c r="B9356" s="72" t="s">
        <v>3672</v>
      </c>
      <c r="C9356" s="72">
        <v>6.1831683168316802</v>
      </c>
      <c r="D9356" s="72">
        <v>0</v>
      </c>
      <c r="E9356" s="72">
        <v>2</v>
      </c>
      <c r="F9356" s="72">
        <v>5.5555555555555601E-2</v>
      </c>
      <c r="G9356" s="72" t="s">
        <v>3711</v>
      </c>
    </row>
    <row r="9357" spans="1:7" x14ac:dyDescent="0.15">
      <c r="A9357" s="81" t="s">
        <v>4062</v>
      </c>
      <c r="B9357" s="72" t="s">
        <v>4209</v>
      </c>
      <c r="C9357" s="72">
        <v>1.11881188118812</v>
      </c>
      <c r="D9357" s="72">
        <v>0</v>
      </c>
      <c r="E9357" s="72">
        <v>0</v>
      </c>
      <c r="F9357" s="72">
        <v>0.30693069306930698</v>
      </c>
      <c r="G9357" s="72" t="s">
        <v>3711</v>
      </c>
    </row>
    <row r="9358" spans="1:7" x14ac:dyDescent="0.15">
      <c r="A9358" s="81" t="s">
        <v>4127</v>
      </c>
      <c r="B9358" s="72" t="s">
        <v>2571</v>
      </c>
      <c r="C9358" s="72">
        <v>6.3492063492063502E-2</v>
      </c>
      <c r="D9358" s="72">
        <v>2</v>
      </c>
      <c r="E9358" s="72">
        <v>3</v>
      </c>
      <c r="F9358" s="72">
        <v>5.40350877192982</v>
      </c>
      <c r="G9358" s="72" t="s">
        <v>3711</v>
      </c>
    </row>
    <row r="9359" spans="1:7" x14ac:dyDescent="0.15">
      <c r="A9359" s="81" t="s">
        <v>3921</v>
      </c>
      <c r="B9359" s="72" t="s">
        <v>2571</v>
      </c>
      <c r="C9359" s="72">
        <v>8.7719298245613996E-3</v>
      </c>
      <c r="D9359" s="72">
        <v>3</v>
      </c>
      <c r="E9359" s="72">
        <v>0</v>
      </c>
      <c r="F9359" s="72">
        <v>39.069306930693102</v>
      </c>
      <c r="G9359" s="72" t="s">
        <v>3711</v>
      </c>
    </row>
    <row r="9360" spans="1:7" x14ac:dyDescent="0.15">
      <c r="A9360" s="81" t="s">
        <v>4119</v>
      </c>
      <c r="B9360" s="72" t="s">
        <v>4120</v>
      </c>
      <c r="C9360" s="72">
        <v>0.51980198019802004</v>
      </c>
      <c r="D9360" s="72">
        <v>0</v>
      </c>
      <c r="E9360" s="72">
        <v>3</v>
      </c>
      <c r="F9360" s="72">
        <v>0.65789473684210498</v>
      </c>
      <c r="G9360" s="72" t="s">
        <v>3711</v>
      </c>
    </row>
    <row r="9361" spans="1:7" x14ac:dyDescent="0.15">
      <c r="A9361" s="81" t="s">
        <v>3841</v>
      </c>
      <c r="B9361" s="72" t="s">
        <v>3908</v>
      </c>
      <c r="C9361" s="72">
        <v>19.476190476190499</v>
      </c>
      <c r="D9361" s="72">
        <v>2</v>
      </c>
      <c r="E9361" s="72">
        <v>3</v>
      </c>
      <c r="F9361" s="72">
        <v>1.7543859649122799E-2</v>
      </c>
      <c r="G9361" s="72" t="s">
        <v>3711</v>
      </c>
    </row>
    <row r="9362" spans="1:7" x14ac:dyDescent="0.15">
      <c r="A9362" s="81" t="s">
        <v>3994</v>
      </c>
      <c r="B9362" s="72" t="s">
        <v>3731</v>
      </c>
      <c r="C9362" s="72">
        <v>0.126984126984127</v>
      </c>
      <c r="D9362" s="72">
        <v>2</v>
      </c>
      <c r="E9362" s="72">
        <v>0</v>
      </c>
      <c r="F9362" s="72">
        <v>2.6881188118811901</v>
      </c>
      <c r="G9362" s="72" t="s">
        <v>3711</v>
      </c>
    </row>
    <row r="9363" spans="1:7" x14ac:dyDescent="0.15">
      <c r="A9363" s="81" t="s">
        <v>2008</v>
      </c>
      <c r="B9363" s="72" t="s">
        <v>3702</v>
      </c>
      <c r="C9363" s="72">
        <v>68.9444444444444</v>
      </c>
      <c r="D9363" s="72">
        <v>2</v>
      </c>
      <c r="E9363" s="72">
        <v>0</v>
      </c>
      <c r="F9363" s="72">
        <v>4.9504950495049497E-3</v>
      </c>
      <c r="G9363" s="72" t="s">
        <v>3711</v>
      </c>
    </row>
    <row r="9364" spans="1:7" x14ac:dyDescent="0.15">
      <c r="A9364" s="81" t="s">
        <v>3874</v>
      </c>
      <c r="B9364" s="72" t="s">
        <v>4095</v>
      </c>
      <c r="C9364" s="72">
        <v>1.4009900990099</v>
      </c>
      <c r="D9364" s="72">
        <v>0</v>
      </c>
      <c r="E9364" s="72">
        <v>0</v>
      </c>
      <c r="F9364" s="72">
        <v>0.24257425742574301</v>
      </c>
      <c r="G9364" s="72" t="s">
        <v>3711</v>
      </c>
    </row>
    <row r="9365" spans="1:7" x14ac:dyDescent="0.15">
      <c r="A9365" s="81" t="s">
        <v>4005</v>
      </c>
      <c r="B9365" s="72" t="s">
        <v>2347</v>
      </c>
      <c r="C9365" s="72">
        <v>6.14035087719298E-2</v>
      </c>
      <c r="D9365" s="72">
        <v>3</v>
      </c>
      <c r="E9365" s="72">
        <v>3</v>
      </c>
      <c r="F9365" s="72">
        <v>5.5263157894736796</v>
      </c>
      <c r="G9365" s="72" t="s">
        <v>3711</v>
      </c>
    </row>
    <row r="9366" spans="1:7" x14ac:dyDescent="0.15">
      <c r="A9366" s="81" t="s">
        <v>4071</v>
      </c>
      <c r="B9366" s="72" t="s">
        <v>3605</v>
      </c>
      <c r="C9366" s="72">
        <v>0.62871287128712905</v>
      </c>
      <c r="D9366" s="72">
        <v>0</v>
      </c>
      <c r="E9366" s="72">
        <v>0</v>
      </c>
      <c r="F9366" s="72">
        <v>0.53960396039603997</v>
      </c>
      <c r="G9366" s="72" t="s">
        <v>3711</v>
      </c>
    </row>
    <row r="9367" spans="1:7" x14ac:dyDescent="0.15">
      <c r="A9367" s="81" t="s">
        <v>3970</v>
      </c>
      <c r="B9367" s="72" t="s">
        <v>3646</v>
      </c>
      <c r="C9367" s="72">
        <v>0.35148514851485102</v>
      </c>
      <c r="D9367" s="72">
        <v>0</v>
      </c>
      <c r="E9367" s="72">
        <v>3</v>
      </c>
      <c r="F9367" s="72">
        <v>0.96491228070175405</v>
      </c>
      <c r="G9367" s="72" t="s">
        <v>3711</v>
      </c>
    </row>
    <row r="9368" spans="1:7" x14ac:dyDescent="0.15">
      <c r="A9368" s="81" t="s">
        <v>4094</v>
      </c>
      <c r="B9368" s="72" t="s">
        <v>3654</v>
      </c>
      <c r="C9368" s="72">
        <v>0.43564356435643597</v>
      </c>
      <c r="D9368" s="72">
        <v>0</v>
      </c>
      <c r="E9368" s="72">
        <v>0</v>
      </c>
      <c r="F9368" s="72">
        <v>0.77722772277227703</v>
      </c>
      <c r="G9368" s="72" t="s">
        <v>3711</v>
      </c>
    </row>
    <row r="9369" spans="1:7" x14ac:dyDescent="0.15">
      <c r="A9369" s="81" t="s">
        <v>3768</v>
      </c>
      <c r="B9369" s="72" t="s">
        <v>2006</v>
      </c>
      <c r="C9369" s="72">
        <v>4.3859649122807001E-2</v>
      </c>
      <c r="D9369" s="72">
        <v>3</v>
      </c>
      <c r="E9369" s="72">
        <v>0</v>
      </c>
      <c r="F9369" s="72">
        <v>7.7178217821782198</v>
      </c>
      <c r="G9369" s="72" t="s">
        <v>3711</v>
      </c>
    </row>
    <row r="9370" spans="1:7" x14ac:dyDescent="0.15">
      <c r="A9370" s="81" t="s">
        <v>4022</v>
      </c>
      <c r="B9370" s="72" t="s">
        <v>3779</v>
      </c>
      <c r="C9370" s="72">
        <v>0.72807017543859698</v>
      </c>
      <c r="D9370" s="72">
        <v>3</v>
      </c>
      <c r="E9370" s="72">
        <v>3</v>
      </c>
      <c r="F9370" s="72">
        <v>0.464912280701754</v>
      </c>
      <c r="G9370" s="72" t="s">
        <v>3711</v>
      </c>
    </row>
    <row r="9371" spans="1:7" x14ac:dyDescent="0.15">
      <c r="A9371" s="81" t="s">
        <v>4012</v>
      </c>
      <c r="B9371" s="72" t="s">
        <v>4180</v>
      </c>
      <c r="C9371" s="72">
        <v>1.26315789473684</v>
      </c>
      <c r="D9371" s="72">
        <v>3</v>
      </c>
      <c r="E9371" s="72">
        <v>0</v>
      </c>
      <c r="F9371" s="72">
        <v>0.26732673267326701</v>
      </c>
      <c r="G9371" s="72" t="s">
        <v>3711</v>
      </c>
    </row>
    <row r="9372" spans="1:7" x14ac:dyDescent="0.15">
      <c r="A9372" s="81" t="s">
        <v>4240</v>
      </c>
      <c r="B9372" s="72" t="s">
        <v>4241</v>
      </c>
      <c r="C9372" s="72">
        <v>1.0873015873015901</v>
      </c>
      <c r="D9372" s="72">
        <v>2</v>
      </c>
      <c r="E9372" s="72">
        <v>2</v>
      </c>
      <c r="F9372" s="72">
        <v>0.30952380952380998</v>
      </c>
      <c r="G9372" s="72" t="s">
        <v>3711</v>
      </c>
    </row>
    <row r="9373" spans="1:7" x14ac:dyDescent="0.15">
      <c r="A9373" s="81" t="s">
        <v>3903</v>
      </c>
      <c r="B9373" s="72" t="s">
        <v>3722</v>
      </c>
      <c r="C9373" s="72">
        <v>3.5087719298245598E-2</v>
      </c>
      <c r="D9373" s="72">
        <v>3</v>
      </c>
      <c r="E9373" s="72">
        <v>0</v>
      </c>
      <c r="F9373" s="72">
        <v>9.5841584158415802</v>
      </c>
      <c r="G9373" s="72" t="s">
        <v>3711</v>
      </c>
    </row>
    <row r="9374" spans="1:7" x14ac:dyDescent="0.15">
      <c r="A9374" s="81" t="s">
        <v>3759</v>
      </c>
      <c r="B9374" s="72" t="s">
        <v>2749</v>
      </c>
      <c r="C9374" s="72">
        <v>0.21052631578947401</v>
      </c>
      <c r="D9374" s="72">
        <v>3</v>
      </c>
      <c r="E9374" s="72">
        <v>3</v>
      </c>
      <c r="F9374" s="72">
        <v>1.59649122807018</v>
      </c>
      <c r="G9374" s="72" t="s">
        <v>3711</v>
      </c>
    </row>
    <row r="9375" spans="1:7" x14ac:dyDescent="0.15">
      <c r="A9375" s="81" t="s">
        <v>1951</v>
      </c>
      <c r="B9375" s="72" t="s">
        <v>3702</v>
      </c>
      <c r="C9375" s="72">
        <v>67.730158730158706</v>
      </c>
      <c r="D9375" s="72">
        <v>2</v>
      </c>
      <c r="E9375" s="72">
        <v>0</v>
      </c>
      <c r="F9375" s="72">
        <v>4.9504950495049497E-3</v>
      </c>
      <c r="G9375" s="72" t="s">
        <v>3711</v>
      </c>
    </row>
    <row r="9376" spans="1:7" x14ac:dyDescent="0.15">
      <c r="A9376" s="81" t="s">
        <v>3885</v>
      </c>
      <c r="B9376" s="72" t="s">
        <v>4088</v>
      </c>
      <c r="C9376" s="72">
        <v>10.5396825396825</v>
      </c>
      <c r="D9376" s="72">
        <v>2</v>
      </c>
      <c r="E9376" s="72">
        <v>2</v>
      </c>
      <c r="F9376" s="72">
        <v>3.1746031746031703E-2</v>
      </c>
      <c r="G9376" s="72" t="s">
        <v>3711</v>
      </c>
    </row>
    <row r="9377" spans="1:7" x14ac:dyDescent="0.15">
      <c r="A9377" s="81" t="s">
        <v>3858</v>
      </c>
      <c r="B9377" s="72" t="s">
        <v>3898</v>
      </c>
      <c r="C9377" s="72">
        <v>6.7456140350877201</v>
      </c>
      <c r="D9377" s="72">
        <v>3</v>
      </c>
      <c r="E9377" s="72">
        <v>0</v>
      </c>
      <c r="F9377" s="72">
        <v>4.95049504950495E-2</v>
      </c>
      <c r="G9377" s="72" t="s">
        <v>3711</v>
      </c>
    </row>
    <row r="9378" spans="1:7" x14ac:dyDescent="0.15">
      <c r="A9378" s="81" t="s">
        <v>2509</v>
      </c>
      <c r="B9378" s="72" t="s">
        <v>3723</v>
      </c>
      <c r="C9378" s="72">
        <v>0.464912280701754</v>
      </c>
      <c r="D9378" s="72">
        <v>3</v>
      </c>
      <c r="E9378" s="72">
        <v>0</v>
      </c>
      <c r="F9378" s="72">
        <v>0.71782178217821802</v>
      </c>
      <c r="G9378" s="72" t="s">
        <v>3711</v>
      </c>
    </row>
    <row r="9379" spans="1:7" x14ac:dyDescent="0.15">
      <c r="A9379" s="81" t="s">
        <v>3818</v>
      </c>
      <c r="B9379" s="72" t="s">
        <v>3632</v>
      </c>
      <c r="C9379" s="72">
        <v>0.18421052631578899</v>
      </c>
      <c r="D9379" s="72">
        <v>3</v>
      </c>
      <c r="E9379" s="72">
        <v>0</v>
      </c>
      <c r="F9379" s="72">
        <v>1.8019801980198</v>
      </c>
      <c r="G9379" s="72" t="s">
        <v>3711</v>
      </c>
    </row>
    <row r="9380" spans="1:7" x14ac:dyDescent="0.15">
      <c r="A9380" s="81" t="s">
        <v>3938</v>
      </c>
      <c r="B9380" s="72" t="s">
        <v>3792</v>
      </c>
      <c r="C9380" s="72">
        <v>0.40350877192982498</v>
      </c>
      <c r="D9380" s="72">
        <v>3</v>
      </c>
      <c r="E9380" s="72">
        <v>0</v>
      </c>
      <c r="F9380" s="72">
        <v>0.82178217821782196</v>
      </c>
      <c r="G9380" s="72" t="s">
        <v>3711</v>
      </c>
    </row>
    <row r="9381" spans="1:7" x14ac:dyDescent="0.15">
      <c r="A9381" s="81" t="s">
        <v>3774</v>
      </c>
      <c r="B9381" s="72" t="s">
        <v>3636</v>
      </c>
      <c r="C9381" s="72">
        <v>0.14912280701754399</v>
      </c>
      <c r="D9381" s="72">
        <v>3</v>
      </c>
      <c r="E9381" s="72">
        <v>3</v>
      </c>
      <c r="F9381" s="72">
        <v>2.20175438596491</v>
      </c>
      <c r="G9381" s="72" t="s">
        <v>3711</v>
      </c>
    </row>
    <row r="9382" spans="1:7" x14ac:dyDescent="0.15">
      <c r="A9382" s="81" t="s">
        <v>4000</v>
      </c>
      <c r="B9382" s="72" t="s">
        <v>3001</v>
      </c>
      <c r="C9382" s="72">
        <v>1.2063492063492101</v>
      </c>
      <c r="D9382" s="72">
        <v>2</v>
      </c>
      <c r="E9382" s="72">
        <v>3</v>
      </c>
      <c r="F9382" s="72">
        <v>0.27192982456140402</v>
      </c>
      <c r="G9382" s="72" t="s">
        <v>3711</v>
      </c>
    </row>
    <row r="9383" spans="1:7" x14ac:dyDescent="0.15">
      <c r="A9383" s="81" t="s">
        <v>3780</v>
      </c>
      <c r="B9383" s="72" t="s">
        <v>4139</v>
      </c>
      <c r="C9383" s="72">
        <v>2.0614035087719298</v>
      </c>
      <c r="D9383" s="72">
        <v>3</v>
      </c>
      <c r="E9383" s="72">
        <v>2</v>
      </c>
      <c r="F9383" s="72">
        <v>0.158730158730159</v>
      </c>
      <c r="G9383" s="72" t="s">
        <v>3711</v>
      </c>
    </row>
    <row r="9384" spans="1:7" x14ac:dyDescent="0.15">
      <c r="A9384" s="81" t="s">
        <v>4046</v>
      </c>
      <c r="B9384" s="72" t="s">
        <v>1025</v>
      </c>
      <c r="C9384" s="72">
        <v>1.7543859649122799E-2</v>
      </c>
      <c r="D9384" s="72">
        <v>3</v>
      </c>
      <c r="E9384" s="72">
        <v>3</v>
      </c>
      <c r="F9384" s="72">
        <v>18.649122807017498</v>
      </c>
      <c r="G9384" s="72" t="s">
        <v>3711</v>
      </c>
    </row>
    <row r="9385" spans="1:7" x14ac:dyDescent="0.15">
      <c r="A9385" s="81" t="s">
        <v>3780</v>
      </c>
      <c r="B9385" s="72" t="s">
        <v>4079</v>
      </c>
      <c r="C9385" s="72">
        <v>2.0614035087719298</v>
      </c>
      <c r="D9385" s="72">
        <v>3</v>
      </c>
      <c r="E9385" s="72">
        <v>0</v>
      </c>
      <c r="F9385" s="72">
        <v>0.158415841584158</v>
      </c>
      <c r="G9385" s="72" t="s">
        <v>3711</v>
      </c>
    </row>
    <row r="9386" spans="1:7" x14ac:dyDescent="0.15">
      <c r="A9386" s="81" t="s">
        <v>3828</v>
      </c>
      <c r="B9386" s="72" t="s">
        <v>3658</v>
      </c>
      <c r="C9386" s="72">
        <v>1.85964912280702</v>
      </c>
      <c r="D9386" s="72">
        <v>3</v>
      </c>
      <c r="E9386" s="72">
        <v>3</v>
      </c>
      <c r="F9386" s="72">
        <v>0.175438596491228</v>
      </c>
      <c r="G9386" s="72" t="s">
        <v>3711</v>
      </c>
    </row>
    <row r="9387" spans="1:7" x14ac:dyDescent="0.15">
      <c r="A9387" s="81" t="s">
        <v>4227</v>
      </c>
      <c r="B9387" s="72" t="s">
        <v>4026</v>
      </c>
      <c r="C9387" s="72">
        <v>0.32178217821782201</v>
      </c>
      <c r="D9387" s="72">
        <v>0</v>
      </c>
      <c r="E9387" s="72">
        <v>2</v>
      </c>
      <c r="F9387" s="72">
        <v>1.0079365079365099</v>
      </c>
      <c r="G9387" s="72" t="s">
        <v>3711</v>
      </c>
    </row>
    <row r="9388" spans="1:7" x14ac:dyDescent="0.15">
      <c r="A9388" s="81" t="s">
        <v>4216</v>
      </c>
      <c r="B9388" s="72" t="s">
        <v>4099</v>
      </c>
      <c r="C9388" s="72">
        <v>3.9682539682539701E-2</v>
      </c>
      <c r="D9388" s="72">
        <v>2</v>
      </c>
      <c r="E9388" s="72">
        <v>2</v>
      </c>
      <c r="F9388" s="72">
        <v>8.1507936507936503</v>
      </c>
      <c r="G9388" s="72" t="s">
        <v>3711</v>
      </c>
    </row>
    <row r="9389" spans="1:7" x14ac:dyDescent="0.15">
      <c r="A9389" s="81" t="s">
        <v>3955</v>
      </c>
      <c r="B9389" s="72" t="s">
        <v>3671</v>
      </c>
      <c r="C9389" s="72">
        <v>3.6825396825396801</v>
      </c>
      <c r="D9389" s="72">
        <v>2</v>
      </c>
      <c r="E9389" s="72">
        <v>3</v>
      </c>
      <c r="F9389" s="72">
        <v>8.7719298245614002E-2</v>
      </c>
      <c r="G9389" s="72" t="s">
        <v>3711</v>
      </c>
    </row>
    <row r="9390" spans="1:7" x14ac:dyDescent="0.15">
      <c r="A9390" s="81" t="s">
        <v>3774</v>
      </c>
      <c r="B9390" s="72" t="s">
        <v>3679</v>
      </c>
      <c r="C9390" s="72">
        <v>5.0158730158730203</v>
      </c>
      <c r="D9390" s="72">
        <v>2</v>
      </c>
      <c r="E9390" s="72">
        <v>0</v>
      </c>
      <c r="F9390" s="72">
        <v>6.43564356435644E-2</v>
      </c>
      <c r="G9390" s="72" t="s">
        <v>3711</v>
      </c>
    </row>
    <row r="9391" spans="1:7" x14ac:dyDescent="0.15">
      <c r="A9391" s="81" t="s">
        <v>3933</v>
      </c>
      <c r="B9391" s="72" t="s">
        <v>3727</v>
      </c>
      <c r="C9391" s="72">
        <v>3.0634920634920602</v>
      </c>
      <c r="D9391" s="72">
        <v>2</v>
      </c>
      <c r="E9391" s="72">
        <v>3</v>
      </c>
      <c r="F9391" s="72">
        <v>0.105263157894737</v>
      </c>
      <c r="G9391" s="72" t="s">
        <v>3711</v>
      </c>
    </row>
    <row r="9392" spans="1:7" x14ac:dyDescent="0.15">
      <c r="A9392" s="81" t="s">
        <v>4118</v>
      </c>
      <c r="B9392" s="72" t="s">
        <v>3722</v>
      </c>
      <c r="C9392" s="72">
        <v>0.206349206349206</v>
      </c>
      <c r="D9392" s="72">
        <v>2</v>
      </c>
      <c r="E9392" s="72">
        <v>3</v>
      </c>
      <c r="F9392" s="72">
        <v>1.56140350877193</v>
      </c>
      <c r="G9392" s="72" t="s">
        <v>3711</v>
      </c>
    </row>
    <row r="9393" spans="1:7" x14ac:dyDescent="0.15">
      <c r="A9393" s="81" t="s">
        <v>4242</v>
      </c>
      <c r="B9393" s="72" t="s">
        <v>3563</v>
      </c>
      <c r="C9393" s="72">
        <v>0.52380952380952395</v>
      </c>
      <c r="D9393" s="72">
        <v>2</v>
      </c>
      <c r="E9393" s="72">
        <v>0</v>
      </c>
      <c r="F9393" s="72">
        <v>0.61386138613861396</v>
      </c>
      <c r="G9393" s="72" t="s">
        <v>3711</v>
      </c>
    </row>
    <row r="9394" spans="1:7" x14ac:dyDescent="0.15">
      <c r="A9394" s="81" t="s">
        <v>3860</v>
      </c>
      <c r="B9394" s="72" t="s">
        <v>4138</v>
      </c>
      <c r="C9394" s="72">
        <v>5.78571428571429</v>
      </c>
      <c r="D9394" s="72">
        <v>2</v>
      </c>
      <c r="E9394" s="72">
        <v>2</v>
      </c>
      <c r="F9394" s="72">
        <v>5.5555555555555601E-2</v>
      </c>
      <c r="G9394" s="72" t="s">
        <v>3711</v>
      </c>
    </row>
    <row r="9395" spans="1:7" x14ac:dyDescent="0.15">
      <c r="A9395" s="81" t="s">
        <v>271</v>
      </c>
      <c r="B9395" s="72" t="s">
        <v>1337</v>
      </c>
      <c r="C9395" s="72">
        <v>36.514851485148498</v>
      </c>
      <c r="D9395" s="72">
        <v>0</v>
      </c>
      <c r="E9395" s="72">
        <v>3</v>
      </c>
      <c r="F9395" s="72">
        <v>8.7719298245613996E-3</v>
      </c>
      <c r="G9395" s="72" t="s">
        <v>3711</v>
      </c>
    </row>
    <row r="9396" spans="1:7" x14ac:dyDescent="0.15">
      <c r="A9396" s="81" t="s">
        <v>3978</v>
      </c>
      <c r="B9396" s="72" t="s">
        <v>4093</v>
      </c>
      <c r="C9396" s="72">
        <v>1.6140350877192999</v>
      </c>
      <c r="D9396" s="72">
        <v>3</v>
      </c>
      <c r="E9396" s="72">
        <v>2</v>
      </c>
      <c r="F9396" s="72">
        <v>0.19841269841269801</v>
      </c>
      <c r="G9396" s="72" t="s">
        <v>3711</v>
      </c>
    </row>
    <row r="9397" spans="1:7" x14ac:dyDescent="0.15">
      <c r="A9397" s="81" t="s">
        <v>3750</v>
      </c>
      <c r="B9397" s="72" t="s">
        <v>3957</v>
      </c>
      <c r="C9397" s="72">
        <v>1.92105263157895</v>
      </c>
      <c r="D9397" s="72">
        <v>3</v>
      </c>
      <c r="E9397" s="72">
        <v>2</v>
      </c>
      <c r="F9397" s="72">
        <v>0.16666666666666699</v>
      </c>
      <c r="G9397" s="72" t="s">
        <v>3711</v>
      </c>
    </row>
    <row r="9398" spans="1:7" x14ac:dyDescent="0.15">
      <c r="A9398" s="81" t="s">
        <v>4073</v>
      </c>
      <c r="B9398" s="72" t="s">
        <v>3662</v>
      </c>
      <c r="C9398" s="72">
        <v>0.13157894736842099</v>
      </c>
      <c r="D9398" s="72">
        <v>3</v>
      </c>
      <c r="E9398" s="72">
        <v>0</v>
      </c>
      <c r="F9398" s="72">
        <v>2.4257425742574301</v>
      </c>
      <c r="G9398" s="72" t="s">
        <v>3711</v>
      </c>
    </row>
    <row r="9399" spans="1:7" x14ac:dyDescent="0.15">
      <c r="A9399" s="81" t="s">
        <v>3857</v>
      </c>
      <c r="B9399" s="72" t="s">
        <v>3870</v>
      </c>
      <c r="C9399" s="72">
        <v>0.46825396825396798</v>
      </c>
      <c r="D9399" s="72">
        <v>2</v>
      </c>
      <c r="E9399" s="72">
        <v>0</v>
      </c>
      <c r="F9399" s="72">
        <v>0.67821782178217804</v>
      </c>
      <c r="G9399" s="72" t="s">
        <v>3711</v>
      </c>
    </row>
    <row r="9400" spans="1:7" x14ac:dyDescent="0.15">
      <c r="A9400" s="81" t="s">
        <v>2398</v>
      </c>
      <c r="B9400" s="72" t="s">
        <v>3675</v>
      </c>
      <c r="C9400" s="72">
        <v>0.35087719298245601</v>
      </c>
      <c r="D9400" s="72">
        <v>3</v>
      </c>
      <c r="E9400" s="72">
        <v>3</v>
      </c>
      <c r="F9400" s="72">
        <v>0.90350877192982504</v>
      </c>
      <c r="G9400" s="72" t="s">
        <v>3711</v>
      </c>
    </row>
    <row r="9401" spans="1:7" x14ac:dyDescent="0.15">
      <c r="A9401" s="81" t="s">
        <v>4098</v>
      </c>
      <c r="B9401" s="72" t="s">
        <v>4099</v>
      </c>
      <c r="C9401" s="72">
        <v>1.24603174603175</v>
      </c>
      <c r="D9401" s="72">
        <v>2</v>
      </c>
      <c r="E9401" s="72">
        <v>3</v>
      </c>
      <c r="F9401" s="72">
        <v>0.25438596491228099</v>
      </c>
      <c r="G9401" s="72" t="s">
        <v>3711</v>
      </c>
    </row>
    <row r="9402" spans="1:7" x14ac:dyDescent="0.15">
      <c r="A9402" s="81" t="s">
        <v>203</v>
      </c>
      <c r="B9402" s="72" t="s">
        <v>2749</v>
      </c>
      <c r="C9402" s="72">
        <v>0.19841269841269801</v>
      </c>
      <c r="D9402" s="72">
        <v>2</v>
      </c>
      <c r="E9402" s="72">
        <v>3</v>
      </c>
      <c r="F9402" s="72">
        <v>1.59649122807018</v>
      </c>
      <c r="G9402" s="72" t="s">
        <v>3711</v>
      </c>
    </row>
    <row r="9403" spans="1:7" x14ac:dyDescent="0.15">
      <c r="A9403" s="81" t="s">
        <v>3780</v>
      </c>
      <c r="B9403" s="72" t="s">
        <v>4156</v>
      </c>
      <c r="C9403" s="72">
        <v>2.7772277227722801</v>
      </c>
      <c r="D9403" s="72">
        <v>0</v>
      </c>
      <c r="E9403" s="72">
        <v>3</v>
      </c>
      <c r="F9403" s="72">
        <v>0.114035087719298</v>
      </c>
      <c r="G9403" s="72" t="s">
        <v>3711</v>
      </c>
    </row>
    <row r="9404" spans="1:7" x14ac:dyDescent="0.15">
      <c r="A9404" s="81" t="s">
        <v>3833</v>
      </c>
      <c r="B9404" s="72" t="s">
        <v>4010</v>
      </c>
      <c r="C9404" s="72">
        <v>4.5</v>
      </c>
      <c r="D9404" s="72">
        <v>3</v>
      </c>
      <c r="E9404" s="72">
        <v>3</v>
      </c>
      <c r="F9404" s="72">
        <v>7.0175438596491196E-2</v>
      </c>
      <c r="G9404" s="72" t="s">
        <v>3711</v>
      </c>
    </row>
    <row r="9405" spans="1:7" x14ac:dyDescent="0.15">
      <c r="A9405" s="81" t="s">
        <v>3857</v>
      </c>
      <c r="B9405" s="72" t="s">
        <v>3816</v>
      </c>
      <c r="C9405" s="72">
        <v>0.46825396825396798</v>
      </c>
      <c r="D9405" s="72">
        <v>2</v>
      </c>
      <c r="E9405" s="72">
        <v>0</v>
      </c>
      <c r="F9405" s="72">
        <v>0.67326732673267298</v>
      </c>
      <c r="G9405" s="72" t="s">
        <v>3711</v>
      </c>
    </row>
    <row r="9406" spans="1:7" x14ac:dyDescent="0.15">
      <c r="A9406" s="81" t="s">
        <v>3739</v>
      </c>
      <c r="B9406" s="72" t="s">
        <v>3702</v>
      </c>
      <c r="C9406" s="72">
        <v>17.952380952380999</v>
      </c>
      <c r="D9406" s="72">
        <v>2</v>
      </c>
      <c r="E9406" s="72">
        <v>3</v>
      </c>
      <c r="F9406" s="72">
        <v>1.7543859649122799E-2</v>
      </c>
      <c r="G9406" s="72" t="s">
        <v>3711</v>
      </c>
    </row>
    <row r="9407" spans="1:7" x14ac:dyDescent="0.15">
      <c r="A9407" s="81" t="s">
        <v>4038</v>
      </c>
      <c r="B9407" s="72" t="s">
        <v>3658</v>
      </c>
      <c r="C9407" s="72">
        <v>1.7936507936507899</v>
      </c>
      <c r="D9407" s="72">
        <v>2</v>
      </c>
      <c r="E9407" s="72">
        <v>3</v>
      </c>
      <c r="F9407" s="72">
        <v>0.175438596491228</v>
      </c>
      <c r="G9407" s="72" t="s">
        <v>3711</v>
      </c>
    </row>
    <row r="9408" spans="1:7" x14ac:dyDescent="0.15">
      <c r="A9408" s="81" t="s">
        <v>3906</v>
      </c>
      <c r="B9408" s="72" t="s">
        <v>3816</v>
      </c>
      <c r="C9408" s="72">
        <v>1.9920634920634901</v>
      </c>
      <c r="D9408" s="72">
        <v>2</v>
      </c>
      <c r="E9408" s="72">
        <v>3</v>
      </c>
      <c r="F9408" s="72">
        <v>0.157894736842105</v>
      </c>
      <c r="G9408" s="72" t="s">
        <v>3711</v>
      </c>
    </row>
    <row r="9409" spans="1:7" x14ac:dyDescent="0.15">
      <c r="A9409" s="81" t="s">
        <v>3805</v>
      </c>
      <c r="B9409" s="72" t="s">
        <v>3863</v>
      </c>
      <c r="C9409" s="72">
        <v>3.5087719298245598E-2</v>
      </c>
      <c r="D9409" s="72">
        <v>3</v>
      </c>
      <c r="E9409" s="72">
        <v>2</v>
      </c>
      <c r="F9409" s="72">
        <v>8.9365079365079403</v>
      </c>
      <c r="G9409" s="72" t="s">
        <v>3711</v>
      </c>
    </row>
    <row r="9410" spans="1:7" x14ac:dyDescent="0.15">
      <c r="A9410" s="81" t="s">
        <v>3821</v>
      </c>
      <c r="B9410" s="72" t="s">
        <v>3716</v>
      </c>
      <c r="C9410" s="72">
        <v>2.74603174603175</v>
      </c>
      <c r="D9410" s="72">
        <v>2</v>
      </c>
      <c r="E9410" s="72">
        <v>3</v>
      </c>
      <c r="F9410" s="72">
        <v>0.114035087719298</v>
      </c>
      <c r="G9410" s="72" t="s">
        <v>3711</v>
      </c>
    </row>
    <row r="9411" spans="1:7" x14ac:dyDescent="0.15">
      <c r="A9411" s="81" t="s">
        <v>2490</v>
      </c>
      <c r="B9411" s="72" t="s">
        <v>2392</v>
      </c>
      <c r="C9411" s="72">
        <v>8.7719298245613996E-3</v>
      </c>
      <c r="D9411" s="72">
        <v>3</v>
      </c>
      <c r="E9411" s="72">
        <v>2</v>
      </c>
      <c r="F9411" s="72">
        <v>35.595238095238102</v>
      </c>
      <c r="G9411" s="72" t="s">
        <v>3711</v>
      </c>
    </row>
    <row r="9412" spans="1:7" x14ac:dyDescent="0.15">
      <c r="A9412" s="81" t="s">
        <v>4012</v>
      </c>
      <c r="B9412" s="72" t="s">
        <v>4180</v>
      </c>
      <c r="C9412" s="72">
        <v>1.26315789473684</v>
      </c>
      <c r="D9412" s="72">
        <v>3</v>
      </c>
      <c r="E9412" s="72">
        <v>2</v>
      </c>
      <c r="F9412" s="72">
        <v>0.24603174603174599</v>
      </c>
      <c r="G9412" s="72" t="s">
        <v>3711</v>
      </c>
    </row>
    <row r="9413" spans="1:7" x14ac:dyDescent="0.15">
      <c r="A9413" s="81" t="s">
        <v>3818</v>
      </c>
      <c r="B9413" s="72" t="s">
        <v>3777</v>
      </c>
      <c r="C9413" s="72">
        <v>0.18421052631578899</v>
      </c>
      <c r="D9413" s="72">
        <v>3</v>
      </c>
      <c r="E9413" s="72">
        <v>0</v>
      </c>
      <c r="F9413" s="72">
        <v>1.68316831683168</v>
      </c>
      <c r="G9413" s="72" t="s">
        <v>3711</v>
      </c>
    </row>
    <row r="9414" spans="1:7" x14ac:dyDescent="0.15">
      <c r="A9414" s="81" t="s">
        <v>2415</v>
      </c>
      <c r="B9414" s="72" t="s">
        <v>3702</v>
      </c>
      <c r="C9414" s="72">
        <v>17.6633663366337</v>
      </c>
      <c r="D9414" s="72">
        <v>0</v>
      </c>
      <c r="E9414" s="72">
        <v>3</v>
      </c>
      <c r="F9414" s="72">
        <v>1.7543859649122799E-2</v>
      </c>
      <c r="G9414" s="72" t="s">
        <v>3711</v>
      </c>
    </row>
    <row r="9415" spans="1:7" x14ac:dyDescent="0.15">
      <c r="A9415" s="81" t="s">
        <v>3807</v>
      </c>
      <c r="B9415" s="72" t="s">
        <v>3577</v>
      </c>
      <c r="C9415" s="72">
        <v>17.531746031746</v>
      </c>
      <c r="D9415" s="72">
        <v>2</v>
      </c>
      <c r="E9415" s="72">
        <v>3</v>
      </c>
      <c r="F9415" s="72">
        <v>1.7543859649122799E-2</v>
      </c>
      <c r="G9415" s="72" t="s">
        <v>3711</v>
      </c>
    </row>
    <row r="9416" spans="1:7" x14ac:dyDescent="0.15">
      <c r="A9416" s="81" t="s">
        <v>2743</v>
      </c>
      <c r="B9416" s="72" t="s">
        <v>2609</v>
      </c>
      <c r="C9416" s="72">
        <v>0.31578947368421101</v>
      </c>
      <c r="D9416" s="72">
        <v>3</v>
      </c>
      <c r="E9416" s="72">
        <v>3</v>
      </c>
      <c r="F9416" s="72">
        <v>0.97368421052631604</v>
      </c>
      <c r="G9416" s="72" t="s">
        <v>3711</v>
      </c>
    </row>
    <row r="9417" spans="1:7" x14ac:dyDescent="0.15">
      <c r="A9417" s="81" t="s">
        <v>3910</v>
      </c>
      <c r="B9417" s="72" t="s">
        <v>3911</v>
      </c>
      <c r="C9417" s="72">
        <v>8.7719298245613996E-3</v>
      </c>
      <c r="D9417" s="72">
        <v>3</v>
      </c>
      <c r="E9417" s="72">
        <v>2</v>
      </c>
      <c r="F9417" s="72">
        <v>34.952380952380899</v>
      </c>
      <c r="G9417" s="72" t="s">
        <v>3711</v>
      </c>
    </row>
    <row r="9418" spans="1:7" x14ac:dyDescent="0.15">
      <c r="A9418" s="81" t="s">
        <v>4014</v>
      </c>
      <c r="B9418" s="72" t="s">
        <v>4085</v>
      </c>
      <c r="C9418" s="72">
        <v>1.40350877192982</v>
      </c>
      <c r="D9418" s="72">
        <v>3</v>
      </c>
      <c r="E9418" s="72">
        <v>0</v>
      </c>
      <c r="F9418" s="72">
        <v>0.21782178217821799</v>
      </c>
      <c r="G9418" s="72" t="s">
        <v>3711</v>
      </c>
    </row>
    <row r="9419" spans="1:7" x14ac:dyDescent="0.15">
      <c r="A9419" s="81" t="s">
        <v>3825</v>
      </c>
      <c r="B9419" s="72" t="s">
        <v>3894</v>
      </c>
      <c r="C9419" s="72">
        <v>1.06435643564356</v>
      </c>
      <c r="D9419" s="72">
        <v>0</v>
      </c>
      <c r="E9419" s="72">
        <v>0</v>
      </c>
      <c r="F9419" s="72">
        <v>0.287128712871287</v>
      </c>
      <c r="G9419" s="72" t="s">
        <v>3711</v>
      </c>
    </row>
    <row r="9420" spans="1:7" x14ac:dyDescent="0.15">
      <c r="A9420" s="81" t="s">
        <v>4127</v>
      </c>
      <c r="B9420" s="72" t="s">
        <v>3058</v>
      </c>
      <c r="C9420" s="72">
        <v>6.3492063492063502E-2</v>
      </c>
      <c r="D9420" s="72">
        <v>2</v>
      </c>
      <c r="E9420" s="72">
        <v>0</v>
      </c>
      <c r="F9420" s="72">
        <v>4.8069306930693099</v>
      </c>
      <c r="G9420" s="72" t="s">
        <v>3711</v>
      </c>
    </row>
    <row r="9421" spans="1:7" x14ac:dyDescent="0.15">
      <c r="A9421" s="81" t="s">
        <v>3820</v>
      </c>
      <c r="B9421" s="72" t="s">
        <v>2548</v>
      </c>
      <c r="C9421" s="72">
        <v>5.2631578947368397E-2</v>
      </c>
      <c r="D9421" s="72">
        <v>3</v>
      </c>
      <c r="E9421" s="72">
        <v>0</v>
      </c>
      <c r="F9421" s="72">
        <v>5.7920792079207901</v>
      </c>
      <c r="G9421" s="72" t="s">
        <v>3711</v>
      </c>
    </row>
    <row r="9422" spans="1:7" x14ac:dyDescent="0.15">
      <c r="A9422" s="81" t="s">
        <v>3750</v>
      </c>
      <c r="B9422" s="72" t="s">
        <v>3798</v>
      </c>
      <c r="C9422" s="72">
        <v>34.7222222222222</v>
      </c>
      <c r="D9422" s="72">
        <v>2</v>
      </c>
      <c r="E9422" s="72">
        <v>3</v>
      </c>
      <c r="F9422" s="72">
        <v>8.7719298245613996E-3</v>
      </c>
      <c r="G9422" s="72" t="s">
        <v>3711</v>
      </c>
    </row>
    <row r="9423" spans="1:7" x14ac:dyDescent="0.15">
      <c r="A9423" s="81" t="s">
        <v>3818</v>
      </c>
      <c r="B9423" s="72" t="s">
        <v>4121</v>
      </c>
      <c r="C9423" s="72">
        <v>9.5873015873015905</v>
      </c>
      <c r="D9423" s="72">
        <v>2</v>
      </c>
      <c r="E9423" s="72">
        <v>2</v>
      </c>
      <c r="F9423" s="72">
        <v>3.1746031746031703E-2</v>
      </c>
      <c r="G9423" s="72" t="s">
        <v>3711</v>
      </c>
    </row>
    <row r="9424" spans="1:7" x14ac:dyDescent="0.15">
      <c r="A9424" s="81" t="s">
        <v>1055</v>
      </c>
      <c r="B9424" s="72" t="s">
        <v>3879</v>
      </c>
      <c r="C9424" s="72">
        <v>61.464912280701803</v>
      </c>
      <c r="D9424" s="72">
        <v>3</v>
      </c>
      <c r="E9424" s="72">
        <v>0</v>
      </c>
      <c r="F9424" s="72">
        <v>4.9504950495049497E-3</v>
      </c>
      <c r="G9424" s="72" t="s">
        <v>3711</v>
      </c>
    </row>
    <row r="9425" spans="1:7" x14ac:dyDescent="0.15">
      <c r="A9425" s="81" t="s">
        <v>1055</v>
      </c>
      <c r="B9425" s="72" t="s">
        <v>3973</v>
      </c>
      <c r="C9425" s="72">
        <v>61.464912280701803</v>
      </c>
      <c r="D9425" s="72">
        <v>3</v>
      </c>
      <c r="E9425" s="72">
        <v>0</v>
      </c>
      <c r="F9425" s="72">
        <v>4.9504950495049497E-3</v>
      </c>
      <c r="G9425" s="72" t="s">
        <v>3711</v>
      </c>
    </row>
    <row r="9426" spans="1:7" x14ac:dyDescent="0.15">
      <c r="A9426" s="81" t="s">
        <v>1055</v>
      </c>
      <c r="B9426" s="72" t="s">
        <v>3835</v>
      </c>
      <c r="C9426" s="72">
        <v>61.464912280701803</v>
      </c>
      <c r="D9426" s="72">
        <v>3</v>
      </c>
      <c r="E9426" s="72">
        <v>0</v>
      </c>
      <c r="F9426" s="72">
        <v>4.9504950495049497E-3</v>
      </c>
      <c r="G9426" s="72" t="s">
        <v>3711</v>
      </c>
    </row>
    <row r="9427" spans="1:7" x14ac:dyDescent="0.15">
      <c r="A9427" s="81" t="s">
        <v>1055</v>
      </c>
      <c r="B9427" s="72" t="s">
        <v>3861</v>
      </c>
      <c r="C9427" s="72">
        <v>61.464912280701803</v>
      </c>
      <c r="D9427" s="72">
        <v>3</v>
      </c>
      <c r="E9427" s="72">
        <v>0</v>
      </c>
      <c r="F9427" s="72">
        <v>4.9504950495049497E-3</v>
      </c>
      <c r="G9427" s="72" t="s">
        <v>3711</v>
      </c>
    </row>
    <row r="9428" spans="1:7" x14ac:dyDescent="0.15">
      <c r="A9428" s="81" t="s">
        <v>4132</v>
      </c>
      <c r="B9428" s="72" t="s">
        <v>3655</v>
      </c>
      <c r="C9428" s="72">
        <v>9.5238095238095205E-2</v>
      </c>
      <c r="D9428" s="72">
        <v>2</v>
      </c>
      <c r="E9428" s="72">
        <v>3</v>
      </c>
      <c r="F9428" s="72">
        <v>3.1842105263157898</v>
      </c>
      <c r="G9428" s="72" t="s">
        <v>3711</v>
      </c>
    </row>
    <row r="9429" spans="1:7" x14ac:dyDescent="0.15">
      <c r="A9429" s="81" t="s">
        <v>4163</v>
      </c>
      <c r="B9429" s="72" t="s">
        <v>3717</v>
      </c>
      <c r="C9429" s="72">
        <v>3.1746031746031703E-2</v>
      </c>
      <c r="D9429" s="72">
        <v>2</v>
      </c>
      <c r="E9429" s="72">
        <v>2</v>
      </c>
      <c r="F9429" s="72">
        <v>9.5238095238095202</v>
      </c>
      <c r="G9429" s="72" t="s">
        <v>3711</v>
      </c>
    </row>
    <row r="9430" spans="1:7" x14ac:dyDescent="0.15">
      <c r="A9430" s="81" t="s">
        <v>3810</v>
      </c>
      <c r="B9430" s="72" t="s">
        <v>3971</v>
      </c>
      <c r="C9430" s="72">
        <v>34.404761904761898</v>
      </c>
      <c r="D9430" s="72">
        <v>2</v>
      </c>
      <c r="E9430" s="72">
        <v>3</v>
      </c>
      <c r="F9430" s="72">
        <v>8.7719298245613996E-3</v>
      </c>
      <c r="G9430" s="72" t="s">
        <v>3711</v>
      </c>
    </row>
    <row r="9431" spans="1:7" x14ac:dyDescent="0.15">
      <c r="A9431" s="81" t="s">
        <v>4086</v>
      </c>
      <c r="B9431" s="72" t="s">
        <v>4087</v>
      </c>
      <c r="C9431" s="72">
        <v>2.86507936507937</v>
      </c>
      <c r="D9431" s="72">
        <v>2</v>
      </c>
      <c r="E9431" s="72">
        <v>3</v>
      </c>
      <c r="F9431" s="72">
        <v>0.105263157894737</v>
      </c>
      <c r="G9431" s="72" t="s">
        <v>3711</v>
      </c>
    </row>
    <row r="9432" spans="1:7" x14ac:dyDescent="0.15">
      <c r="A9432" s="81" t="s">
        <v>4047</v>
      </c>
      <c r="B9432" s="72" t="s">
        <v>3649</v>
      </c>
      <c r="C9432" s="72">
        <v>7.0175438596491196E-2</v>
      </c>
      <c r="D9432" s="72">
        <v>3</v>
      </c>
      <c r="E9432" s="72">
        <v>2</v>
      </c>
      <c r="F9432" s="72">
        <v>4.2698412698412698</v>
      </c>
      <c r="G9432" s="72" t="s">
        <v>3711</v>
      </c>
    </row>
    <row r="9433" spans="1:7" x14ac:dyDescent="0.15">
      <c r="A9433" s="81" t="s">
        <v>3774</v>
      </c>
      <c r="B9433" s="72" t="s">
        <v>4223</v>
      </c>
      <c r="C9433" s="72">
        <v>4.0346534653465298</v>
      </c>
      <c r="D9433" s="72">
        <v>0</v>
      </c>
      <c r="E9433" s="72">
        <v>0</v>
      </c>
      <c r="F9433" s="72">
        <v>7.4257425742574296E-2</v>
      </c>
      <c r="G9433" s="72" t="s">
        <v>3711</v>
      </c>
    </row>
    <row r="9434" spans="1:7" x14ac:dyDescent="0.15">
      <c r="A9434" s="81" t="s">
        <v>4132</v>
      </c>
      <c r="B9434" s="72" t="s">
        <v>3729</v>
      </c>
      <c r="C9434" s="72">
        <v>9.5238095238095205E-2</v>
      </c>
      <c r="D9434" s="72">
        <v>2</v>
      </c>
      <c r="E9434" s="72">
        <v>3</v>
      </c>
      <c r="F9434" s="72">
        <v>3.12280701754386</v>
      </c>
      <c r="G9434" s="72" t="s">
        <v>3711</v>
      </c>
    </row>
    <row r="9435" spans="1:7" x14ac:dyDescent="0.15">
      <c r="A9435" s="81" t="s">
        <v>4214</v>
      </c>
      <c r="B9435" s="72" t="s">
        <v>4243</v>
      </c>
      <c r="C9435" s="72">
        <v>3.1746031746031703E-2</v>
      </c>
      <c r="D9435" s="72">
        <v>2</v>
      </c>
      <c r="E9435" s="72">
        <v>2</v>
      </c>
      <c r="F9435" s="72">
        <v>9.3571428571428594</v>
      </c>
      <c r="G9435" s="72" t="s">
        <v>3711</v>
      </c>
    </row>
    <row r="9436" spans="1:7" x14ac:dyDescent="0.15">
      <c r="A9436" s="81" t="s">
        <v>4175</v>
      </c>
      <c r="B9436" s="72" t="s">
        <v>4024</v>
      </c>
      <c r="C9436" s="72">
        <v>3.1746031746031703E-2</v>
      </c>
      <c r="D9436" s="72">
        <v>2</v>
      </c>
      <c r="E9436" s="72">
        <v>2</v>
      </c>
      <c r="F9436" s="72">
        <v>9.3571428571428594</v>
      </c>
      <c r="G9436" s="72" t="s">
        <v>3711</v>
      </c>
    </row>
    <row r="9437" spans="1:7" x14ac:dyDescent="0.15">
      <c r="A9437" s="81" t="s">
        <v>3970</v>
      </c>
      <c r="B9437" s="72" t="s">
        <v>3646</v>
      </c>
      <c r="C9437" s="72">
        <v>7.0175438596491196E-2</v>
      </c>
      <c r="D9437" s="72">
        <v>3</v>
      </c>
      <c r="E9437" s="72">
        <v>2</v>
      </c>
      <c r="F9437" s="72">
        <v>4.2301587301587302</v>
      </c>
      <c r="G9437" s="72" t="s">
        <v>3711</v>
      </c>
    </row>
    <row r="9438" spans="1:7" x14ac:dyDescent="0.15">
      <c r="A9438" s="81" t="s">
        <v>3746</v>
      </c>
      <c r="B9438" s="72" t="s">
        <v>2657</v>
      </c>
      <c r="C9438" s="72">
        <v>33.742574257425701</v>
      </c>
      <c r="D9438" s="72">
        <v>0</v>
      </c>
      <c r="E9438" s="72">
        <v>3</v>
      </c>
      <c r="F9438" s="72">
        <v>8.7719298245613996E-3</v>
      </c>
      <c r="G9438" s="72" t="s">
        <v>3711</v>
      </c>
    </row>
    <row r="9439" spans="1:7" x14ac:dyDescent="0.15">
      <c r="A9439" s="81" t="s">
        <v>2398</v>
      </c>
      <c r="B9439" s="72" t="s">
        <v>4084</v>
      </c>
      <c r="C9439" s="72">
        <v>1.68316831683168</v>
      </c>
      <c r="D9439" s="72">
        <v>0</v>
      </c>
      <c r="E9439" s="72">
        <v>2</v>
      </c>
      <c r="F9439" s="72">
        <v>0.17460317460317501</v>
      </c>
      <c r="G9439" s="72" t="s">
        <v>3711</v>
      </c>
    </row>
    <row r="9440" spans="1:7" x14ac:dyDescent="0.15">
      <c r="A9440" s="81" t="s">
        <v>4238</v>
      </c>
      <c r="B9440" s="72" t="s">
        <v>1628</v>
      </c>
      <c r="C9440" s="72">
        <v>7.9365079365079395E-3</v>
      </c>
      <c r="D9440" s="72">
        <v>2</v>
      </c>
      <c r="E9440" s="72">
        <v>2</v>
      </c>
      <c r="F9440" s="72">
        <v>36.9444444444444</v>
      </c>
      <c r="G9440" s="72" t="s">
        <v>3711</v>
      </c>
    </row>
    <row r="9441" spans="1:7" x14ac:dyDescent="0.15">
      <c r="A9441" s="81" t="s">
        <v>4034</v>
      </c>
      <c r="B9441" s="72" t="s">
        <v>3999</v>
      </c>
      <c r="C9441" s="72">
        <v>0.28947368421052599</v>
      </c>
      <c r="D9441" s="72">
        <v>3</v>
      </c>
      <c r="E9441" s="72">
        <v>2</v>
      </c>
      <c r="F9441" s="72">
        <v>1.0079365079365099</v>
      </c>
      <c r="G9441" s="72" t="s">
        <v>3711</v>
      </c>
    </row>
    <row r="9442" spans="1:7" x14ac:dyDescent="0.15">
      <c r="A9442" s="81" t="s">
        <v>3735</v>
      </c>
      <c r="B9442" s="72" t="s">
        <v>2347</v>
      </c>
      <c r="C9442" s="72">
        <v>5.2631578947368397E-2</v>
      </c>
      <c r="D9442" s="72">
        <v>3</v>
      </c>
      <c r="E9442" s="72">
        <v>3</v>
      </c>
      <c r="F9442" s="72">
        <v>5.5263157894736796</v>
      </c>
      <c r="G9442" s="72" t="s">
        <v>3711</v>
      </c>
    </row>
    <row r="9443" spans="1:7" x14ac:dyDescent="0.15">
      <c r="A9443" s="81" t="s">
        <v>4012</v>
      </c>
      <c r="B9443" s="72" t="s">
        <v>3811</v>
      </c>
      <c r="C9443" s="72">
        <v>0.38095238095238099</v>
      </c>
      <c r="D9443" s="72">
        <v>2</v>
      </c>
      <c r="E9443" s="72">
        <v>3</v>
      </c>
      <c r="F9443" s="72">
        <v>0.76315789473684204</v>
      </c>
      <c r="G9443" s="72" t="s">
        <v>3711</v>
      </c>
    </row>
    <row r="9444" spans="1:7" x14ac:dyDescent="0.15">
      <c r="A9444" s="81" t="s">
        <v>3482</v>
      </c>
      <c r="B9444" s="72" t="s">
        <v>3776</v>
      </c>
      <c r="C9444" s="72">
        <v>33.119047619047599</v>
      </c>
      <c r="D9444" s="72">
        <v>2</v>
      </c>
      <c r="E9444" s="72">
        <v>3</v>
      </c>
      <c r="F9444" s="72">
        <v>8.7719298245613996E-3</v>
      </c>
      <c r="G9444" s="72" t="s">
        <v>3711</v>
      </c>
    </row>
    <row r="9445" spans="1:7" x14ac:dyDescent="0.15">
      <c r="A9445" s="81" t="s">
        <v>1845</v>
      </c>
      <c r="B9445" s="72" t="s">
        <v>3699</v>
      </c>
      <c r="C9445" s="72">
        <v>2.8157894736842102</v>
      </c>
      <c r="D9445" s="72">
        <v>3</v>
      </c>
      <c r="E9445" s="72">
        <v>2</v>
      </c>
      <c r="F9445" s="72">
        <v>0.103174603174603</v>
      </c>
      <c r="G9445" s="72" t="s">
        <v>3711</v>
      </c>
    </row>
    <row r="9446" spans="1:7" x14ac:dyDescent="0.15">
      <c r="A9446" s="81" t="s">
        <v>3970</v>
      </c>
      <c r="B9446" s="72" t="s">
        <v>3996</v>
      </c>
      <c r="C9446" s="72">
        <v>7.0175438596491196E-2</v>
      </c>
      <c r="D9446" s="72">
        <v>3</v>
      </c>
      <c r="E9446" s="72">
        <v>3</v>
      </c>
      <c r="F9446" s="72">
        <v>4.1315789473684204</v>
      </c>
      <c r="G9446" s="72" t="s">
        <v>3711</v>
      </c>
    </row>
    <row r="9447" spans="1:7" x14ac:dyDescent="0.15">
      <c r="A9447" s="81" t="s">
        <v>3833</v>
      </c>
      <c r="B9447" s="72" t="s">
        <v>3679</v>
      </c>
      <c r="C9447" s="72">
        <v>4.5</v>
      </c>
      <c r="D9447" s="72">
        <v>3</v>
      </c>
      <c r="E9447" s="72">
        <v>0</v>
      </c>
      <c r="F9447" s="72">
        <v>6.43564356435644E-2</v>
      </c>
      <c r="G9447" s="72" t="s">
        <v>3711</v>
      </c>
    </row>
    <row r="9448" spans="1:7" x14ac:dyDescent="0.15">
      <c r="A9448" s="81" t="s">
        <v>3740</v>
      </c>
      <c r="B9448" s="72" t="s">
        <v>3640</v>
      </c>
      <c r="C9448" s="72">
        <v>0.41228070175438603</v>
      </c>
      <c r="D9448" s="72">
        <v>3</v>
      </c>
      <c r="E9448" s="72">
        <v>3</v>
      </c>
      <c r="F9448" s="72">
        <v>0.70175438596491202</v>
      </c>
      <c r="G9448" s="72" t="s">
        <v>3711</v>
      </c>
    </row>
    <row r="9449" spans="1:7" x14ac:dyDescent="0.15">
      <c r="A9449" s="81" t="s">
        <v>3930</v>
      </c>
      <c r="B9449" s="72" t="s">
        <v>3944</v>
      </c>
      <c r="C9449" s="72">
        <v>0.49206349206349198</v>
      </c>
      <c r="D9449" s="72">
        <v>2</v>
      </c>
      <c r="E9449" s="72">
        <v>3</v>
      </c>
      <c r="F9449" s="72">
        <v>0.58771929824561397</v>
      </c>
      <c r="G9449" s="72" t="s">
        <v>3711</v>
      </c>
    </row>
    <row r="9450" spans="1:7" x14ac:dyDescent="0.15">
      <c r="A9450" s="81" t="s">
        <v>4154</v>
      </c>
      <c r="B9450" s="72" t="s">
        <v>3673</v>
      </c>
      <c r="C9450" s="72">
        <v>0.103174603174603</v>
      </c>
      <c r="D9450" s="72">
        <v>2</v>
      </c>
      <c r="E9450" s="72">
        <v>2</v>
      </c>
      <c r="F9450" s="72">
        <v>2.8015873015873001</v>
      </c>
      <c r="G9450" s="72" t="s">
        <v>3711</v>
      </c>
    </row>
    <row r="9451" spans="1:7" x14ac:dyDescent="0.15">
      <c r="A9451" s="81" t="s">
        <v>3923</v>
      </c>
      <c r="B9451" s="72" t="s">
        <v>3763</v>
      </c>
      <c r="C9451" s="72">
        <v>5.2631578947368397E-2</v>
      </c>
      <c r="D9451" s="72">
        <v>3</v>
      </c>
      <c r="E9451" s="72">
        <v>3</v>
      </c>
      <c r="F9451" s="72">
        <v>5.4912280701754401</v>
      </c>
      <c r="G9451" s="72" t="s">
        <v>3711</v>
      </c>
    </row>
    <row r="9452" spans="1:7" x14ac:dyDescent="0.15">
      <c r="A9452" s="81" t="s">
        <v>2420</v>
      </c>
      <c r="B9452" s="72" t="s">
        <v>4042</v>
      </c>
      <c r="C9452" s="72">
        <v>5.3070175438596499</v>
      </c>
      <c r="D9452" s="72">
        <v>3</v>
      </c>
      <c r="E9452" s="72">
        <v>0</v>
      </c>
      <c r="F9452" s="72">
        <v>5.4455445544554497E-2</v>
      </c>
      <c r="G9452" s="72" t="s">
        <v>3711</v>
      </c>
    </row>
    <row r="9453" spans="1:7" x14ac:dyDescent="0.15">
      <c r="A9453" s="81" t="s">
        <v>3780</v>
      </c>
      <c r="B9453" s="72" t="s">
        <v>4139</v>
      </c>
      <c r="C9453" s="72">
        <v>2.7772277227722801</v>
      </c>
      <c r="D9453" s="72">
        <v>0</v>
      </c>
      <c r="E9453" s="72">
        <v>0</v>
      </c>
      <c r="F9453" s="72">
        <v>0.103960396039604</v>
      </c>
      <c r="G9453" s="72" t="s">
        <v>3711</v>
      </c>
    </row>
    <row r="9454" spans="1:7" x14ac:dyDescent="0.15">
      <c r="A9454" s="81" t="s">
        <v>3938</v>
      </c>
      <c r="B9454" s="72" t="s">
        <v>3767</v>
      </c>
      <c r="C9454" s="72">
        <v>0.20297029702970301</v>
      </c>
      <c r="D9454" s="72">
        <v>0</v>
      </c>
      <c r="E9454" s="72">
        <v>2</v>
      </c>
      <c r="F9454" s="72">
        <v>1.42063492063492</v>
      </c>
      <c r="G9454" s="72" t="s">
        <v>3711</v>
      </c>
    </row>
    <row r="9455" spans="1:7" x14ac:dyDescent="0.15">
      <c r="A9455" s="81" t="s">
        <v>3827</v>
      </c>
      <c r="B9455" s="72" t="s">
        <v>3776</v>
      </c>
      <c r="C9455" s="72">
        <v>32.841269841269799</v>
      </c>
      <c r="D9455" s="72">
        <v>2</v>
      </c>
      <c r="E9455" s="72">
        <v>3</v>
      </c>
      <c r="F9455" s="72">
        <v>8.7719298245613996E-3</v>
      </c>
      <c r="G9455" s="72" t="s">
        <v>3711</v>
      </c>
    </row>
    <row r="9456" spans="1:7" x14ac:dyDescent="0.15">
      <c r="A9456" s="81" t="s">
        <v>4234</v>
      </c>
      <c r="B9456" s="72" t="s">
        <v>4235</v>
      </c>
      <c r="C9456" s="72">
        <v>6.3492063492063502E-2</v>
      </c>
      <c r="D9456" s="72">
        <v>2</v>
      </c>
      <c r="E9456" s="72">
        <v>3</v>
      </c>
      <c r="F9456" s="72">
        <v>4.5350877192982502</v>
      </c>
      <c r="G9456" s="72" t="s">
        <v>3711</v>
      </c>
    </row>
    <row r="9457" spans="1:7" x14ac:dyDescent="0.15">
      <c r="A9457" s="81" t="s">
        <v>3918</v>
      </c>
      <c r="B9457" s="72" t="s">
        <v>4158</v>
      </c>
      <c r="C9457" s="72">
        <v>0.50990099009901002</v>
      </c>
      <c r="D9457" s="72">
        <v>0</v>
      </c>
      <c r="E9457" s="72">
        <v>2</v>
      </c>
      <c r="F9457" s="72">
        <v>0.56349206349206304</v>
      </c>
      <c r="G9457" s="72" t="s">
        <v>3711</v>
      </c>
    </row>
    <row r="9458" spans="1:7" x14ac:dyDescent="0.15">
      <c r="A9458" s="81" t="s">
        <v>3774</v>
      </c>
      <c r="B9458" s="72" t="s">
        <v>4223</v>
      </c>
      <c r="C9458" s="72">
        <v>4.0346534653465298</v>
      </c>
      <c r="D9458" s="72">
        <v>0</v>
      </c>
      <c r="E9458" s="72">
        <v>3</v>
      </c>
      <c r="F9458" s="72">
        <v>7.0175438596491196E-2</v>
      </c>
      <c r="G9458" s="72" t="s">
        <v>3711</v>
      </c>
    </row>
    <row r="9459" spans="1:7" x14ac:dyDescent="0.15">
      <c r="A9459" s="81" t="s">
        <v>4103</v>
      </c>
      <c r="B9459" s="72" t="s">
        <v>2422</v>
      </c>
      <c r="C9459" s="72">
        <v>0.15079365079365101</v>
      </c>
      <c r="D9459" s="72">
        <v>2</v>
      </c>
      <c r="E9459" s="72">
        <v>3</v>
      </c>
      <c r="F9459" s="72">
        <v>1.87719298245614</v>
      </c>
      <c r="G9459" s="72" t="s">
        <v>3711</v>
      </c>
    </row>
    <row r="9460" spans="1:7" x14ac:dyDescent="0.15">
      <c r="A9460" s="81" t="s">
        <v>4137</v>
      </c>
      <c r="B9460" s="72" t="s">
        <v>3562</v>
      </c>
      <c r="C9460" s="72">
        <v>2.6315789473684199E-2</v>
      </c>
      <c r="D9460" s="72">
        <v>3</v>
      </c>
      <c r="E9460" s="72">
        <v>2</v>
      </c>
      <c r="F9460" s="72">
        <v>10.746031746031701</v>
      </c>
      <c r="G9460" s="72" t="s">
        <v>3711</v>
      </c>
    </row>
    <row r="9461" spans="1:7" x14ac:dyDescent="0.15">
      <c r="A9461" s="81" t="s">
        <v>4041</v>
      </c>
      <c r="B9461" s="72" t="s">
        <v>2874</v>
      </c>
      <c r="C9461" s="72">
        <v>4.95049504950495E-2</v>
      </c>
      <c r="D9461" s="72">
        <v>0</v>
      </c>
      <c r="E9461" s="72">
        <v>3</v>
      </c>
      <c r="F9461" s="72">
        <v>5.6842105263157903</v>
      </c>
      <c r="G9461" s="72" t="s">
        <v>3711</v>
      </c>
    </row>
    <row r="9462" spans="1:7" x14ac:dyDescent="0.15">
      <c r="A9462" s="81" t="s">
        <v>4061</v>
      </c>
      <c r="B9462" s="72" t="s">
        <v>4157</v>
      </c>
      <c r="C9462" s="72">
        <v>0.27777777777777801</v>
      </c>
      <c r="D9462" s="72">
        <v>2</v>
      </c>
      <c r="E9462" s="72">
        <v>2</v>
      </c>
      <c r="F9462" s="72">
        <v>1.0079365079365099</v>
      </c>
      <c r="G9462" s="72" t="s">
        <v>3711</v>
      </c>
    </row>
    <row r="9463" spans="1:7" x14ac:dyDescent="0.15">
      <c r="A9463" s="81" t="s">
        <v>3521</v>
      </c>
      <c r="B9463" s="72" t="s">
        <v>4026</v>
      </c>
      <c r="C9463" s="72">
        <v>0.27777777777777801</v>
      </c>
      <c r="D9463" s="72">
        <v>2</v>
      </c>
      <c r="E9463" s="72">
        <v>2</v>
      </c>
      <c r="F9463" s="72">
        <v>1.0079365079365099</v>
      </c>
      <c r="G9463" s="72" t="s">
        <v>3711</v>
      </c>
    </row>
    <row r="9464" spans="1:7" x14ac:dyDescent="0.15">
      <c r="A9464" s="81" t="s">
        <v>4046</v>
      </c>
      <c r="B9464" s="72" t="s">
        <v>1025</v>
      </c>
      <c r="C9464" s="72">
        <v>1.4851485148514899E-2</v>
      </c>
      <c r="D9464" s="72">
        <v>0</v>
      </c>
      <c r="E9464" s="72">
        <v>3</v>
      </c>
      <c r="F9464" s="72">
        <v>18.649122807017498</v>
      </c>
      <c r="G9464" s="72" t="s">
        <v>3711</v>
      </c>
    </row>
    <row r="9465" spans="1:7" x14ac:dyDescent="0.15">
      <c r="A9465" s="81" t="s">
        <v>3833</v>
      </c>
      <c r="B9465" s="72" t="s">
        <v>3834</v>
      </c>
      <c r="C9465" s="72">
        <v>4.5</v>
      </c>
      <c r="D9465" s="72">
        <v>3</v>
      </c>
      <c r="E9465" s="72">
        <v>3</v>
      </c>
      <c r="F9465" s="72">
        <v>6.14035087719298E-2</v>
      </c>
      <c r="G9465" s="72" t="s">
        <v>3711</v>
      </c>
    </row>
    <row r="9466" spans="1:7" x14ac:dyDescent="0.15">
      <c r="A9466" s="81" t="s">
        <v>4244</v>
      </c>
      <c r="B9466" s="72" t="s">
        <v>1923</v>
      </c>
      <c r="C9466" s="72">
        <v>7.9365079365079395E-3</v>
      </c>
      <c r="D9466" s="72">
        <v>2</v>
      </c>
      <c r="E9466" s="72">
        <v>2</v>
      </c>
      <c r="F9466" s="72">
        <v>34.619047619047599</v>
      </c>
      <c r="G9466" s="72" t="s">
        <v>3711</v>
      </c>
    </row>
    <row r="9467" spans="1:7" x14ac:dyDescent="0.15">
      <c r="A9467" s="81" t="s">
        <v>4005</v>
      </c>
      <c r="B9467" s="72" t="s">
        <v>4229</v>
      </c>
      <c r="C9467" s="72">
        <v>6.14035087719298E-2</v>
      </c>
      <c r="D9467" s="72">
        <v>3</v>
      </c>
      <c r="E9467" s="72">
        <v>0</v>
      </c>
      <c r="F9467" s="72">
        <v>4.4653465346534702</v>
      </c>
      <c r="G9467" s="72" t="s">
        <v>3711</v>
      </c>
    </row>
    <row r="9468" spans="1:7" x14ac:dyDescent="0.15">
      <c r="A9468" s="81" t="s">
        <v>3813</v>
      </c>
      <c r="B9468" s="72" t="s">
        <v>3716</v>
      </c>
      <c r="C9468" s="72">
        <v>2.6315789473684199E-2</v>
      </c>
      <c r="D9468" s="72">
        <v>3</v>
      </c>
      <c r="E9468" s="72">
        <v>2</v>
      </c>
      <c r="F9468" s="72">
        <v>10.396825396825401</v>
      </c>
      <c r="G9468" s="72" t="s">
        <v>3711</v>
      </c>
    </row>
    <row r="9469" spans="1:7" x14ac:dyDescent="0.15">
      <c r="A9469" s="81" t="s">
        <v>4035</v>
      </c>
      <c r="B9469" s="72" t="s">
        <v>3695</v>
      </c>
      <c r="C9469" s="72">
        <v>0.21782178217821799</v>
      </c>
      <c r="D9469" s="72">
        <v>0</v>
      </c>
      <c r="E9469" s="72">
        <v>3</v>
      </c>
      <c r="F9469" s="72">
        <v>1.2543859649122799</v>
      </c>
      <c r="G9469" s="72" t="s">
        <v>3711</v>
      </c>
    </row>
    <row r="9470" spans="1:7" x14ac:dyDescent="0.15">
      <c r="A9470" s="81" t="s">
        <v>3918</v>
      </c>
      <c r="B9470" s="72" t="s">
        <v>3664</v>
      </c>
      <c r="C9470" s="72">
        <v>0.62280701754386003</v>
      </c>
      <c r="D9470" s="72">
        <v>3</v>
      </c>
      <c r="E9470" s="72">
        <v>3</v>
      </c>
      <c r="F9470" s="72">
        <v>0.43859649122806998</v>
      </c>
      <c r="G9470" s="72" t="s">
        <v>3711</v>
      </c>
    </row>
    <row r="9471" spans="1:7" x14ac:dyDescent="0.15">
      <c r="A9471" s="81" t="s">
        <v>3865</v>
      </c>
      <c r="B9471" s="72" t="s">
        <v>3866</v>
      </c>
      <c r="C9471" s="72">
        <v>4.4455445544554504</v>
      </c>
      <c r="D9471" s="72">
        <v>0</v>
      </c>
      <c r="E9471" s="72">
        <v>3</v>
      </c>
      <c r="F9471" s="72">
        <v>6.14035087719298E-2</v>
      </c>
      <c r="G9471" s="72" t="s">
        <v>3711</v>
      </c>
    </row>
    <row r="9472" spans="1:7" x14ac:dyDescent="0.15">
      <c r="A9472" s="81" t="s">
        <v>4028</v>
      </c>
      <c r="B9472" s="72" t="s">
        <v>4212</v>
      </c>
      <c r="C9472" s="72">
        <v>1.2277227722772299</v>
      </c>
      <c r="D9472" s="72">
        <v>0</v>
      </c>
      <c r="E9472" s="72">
        <v>2</v>
      </c>
      <c r="F9472" s="72">
        <v>0.22222222222222199</v>
      </c>
      <c r="G9472" s="72" t="s">
        <v>3711</v>
      </c>
    </row>
    <row r="9473" spans="1:7" x14ac:dyDescent="0.15">
      <c r="A9473" s="81" t="s">
        <v>2369</v>
      </c>
      <c r="B9473" s="72" t="s">
        <v>4070</v>
      </c>
      <c r="C9473" s="72">
        <v>1.56140350877193</v>
      </c>
      <c r="D9473" s="72">
        <v>3</v>
      </c>
      <c r="E9473" s="72">
        <v>2</v>
      </c>
      <c r="F9473" s="72">
        <v>0.17460317460317501</v>
      </c>
      <c r="G9473" s="72" t="s">
        <v>3711</v>
      </c>
    </row>
    <row r="9474" spans="1:7" x14ac:dyDescent="0.15">
      <c r="A9474" s="81" t="s">
        <v>4077</v>
      </c>
      <c r="B9474" s="72" t="s">
        <v>3779</v>
      </c>
      <c r="C9474" s="72">
        <v>0.32178217821782201</v>
      </c>
      <c r="D9474" s="72">
        <v>0</v>
      </c>
      <c r="E9474" s="72">
        <v>0</v>
      </c>
      <c r="F9474" s="72">
        <v>0.84653465346534695</v>
      </c>
      <c r="G9474" s="72" t="s">
        <v>3711</v>
      </c>
    </row>
    <row r="9475" spans="1:7" x14ac:dyDescent="0.15">
      <c r="A9475" s="81" t="s">
        <v>4025</v>
      </c>
      <c r="B9475" s="72" t="s">
        <v>3713</v>
      </c>
      <c r="C9475" s="72">
        <v>1.9801980198019799E-2</v>
      </c>
      <c r="D9475" s="72">
        <v>0</v>
      </c>
      <c r="E9475" s="72">
        <v>0</v>
      </c>
      <c r="F9475" s="72">
        <v>13.752475247524799</v>
      </c>
      <c r="G9475" s="72" t="s">
        <v>3711</v>
      </c>
    </row>
    <row r="9476" spans="1:7" x14ac:dyDescent="0.15">
      <c r="A9476" s="81" t="s">
        <v>4104</v>
      </c>
      <c r="B9476" s="72" t="s">
        <v>2548</v>
      </c>
      <c r="C9476" s="72">
        <v>0.16666666666666699</v>
      </c>
      <c r="D9476" s="72">
        <v>2</v>
      </c>
      <c r="E9476" s="72">
        <v>3</v>
      </c>
      <c r="F9476" s="72">
        <v>1.6315789473684199</v>
      </c>
      <c r="G9476" s="72" t="s">
        <v>3711</v>
      </c>
    </row>
    <row r="9477" spans="1:7" x14ac:dyDescent="0.15">
      <c r="A9477" s="81" t="s">
        <v>4126</v>
      </c>
      <c r="B9477" s="72" t="s">
        <v>4231</v>
      </c>
      <c r="C9477" s="72">
        <v>0.64356435643564402</v>
      </c>
      <c r="D9477" s="72">
        <v>0</v>
      </c>
      <c r="E9477" s="72">
        <v>3</v>
      </c>
      <c r="F9477" s="72">
        <v>0.42105263157894701</v>
      </c>
      <c r="G9477" s="72" t="s">
        <v>3711</v>
      </c>
    </row>
    <row r="9478" spans="1:7" x14ac:dyDescent="0.15">
      <c r="A9478" s="81" t="s">
        <v>3968</v>
      </c>
      <c r="B9478" s="72" t="s">
        <v>2370</v>
      </c>
      <c r="C9478" s="72">
        <v>3.5087719298245598E-2</v>
      </c>
      <c r="D9478" s="72">
        <v>3</v>
      </c>
      <c r="E9478" s="72">
        <v>2</v>
      </c>
      <c r="F9478" s="72">
        <v>7.7222222222222197</v>
      </c>
      <c r="G9478" s="72" t="s">
        <v>3711</v>
      </c>
    </row>
    <row r="9479" spans="1:7" x14ac:dyDescent="0.15">
      <c r="A9479" s="81" t="s">
        <v>4034</v>
      </c>
      <c r="B9479" s="72" t="s">
        <v>4237</v>
      </c>
      <c r="C9479" s="72">
        <v>0.20297029702970301</v>
      </c>
      <c r="D9479" s="72">
        <v>0</v>
      </c>
      <c r="E9479" s="72">
        <v>2</v>
      </c>
      <c r="F9479" s="72">
        <v>1.3333333333333299</v>
      </c>
      <c r="G9479" s="72" t="s">
        <v>3711</v>
      </c>
    </row>
    <row r="9480" spans="1:7" x14ac:dyDescent="0.15">
      <c r="A9480" s="81" t="s">
        <v>3482</v>
      </c>
      <c r="B9480" s="72" t="s">
        <v>3917</v>
      </c>
      <c r="C9480" s="72">
        <v>1.0990099009901</v>
      </c>
      <c r="D9480" s="72">
        <v>0</v>
      </c>
      <c r="E9480" s="72">
        <v>2</v>
      </c>
      <c r="F9480" s="72">
        <v>0.24603174603174599</v>
      </c>
      <c r="G9480" s="72" t="s">
        <v>3711</v>
      </c>
    </row>
    <row r="9481" spans="1:7" x14ac:dyDescent="0.15">
      <c r="A9481" s="81" t="s">
        <v>3965</v>
      </c>
      <c r="B9481" s="72" t="s">
        <v>3966</v>
      </c>
      <c r="C9481" s="72">
        <v>1.33168316831683</v>
      </c>
      <c r="D9481" s="72">
        <v>0</v>
      </c>
      <c r="E9481" s="72">
        <v>0</v>
      </c>
      <c r="F9481" s="72">
        <v>0.20297029702970301</v>
      </c>
      <c r="G9481" s="72" t="s">
        <v>3711</v>
      </c>
    </row>
    <row r="9482" spans="1:7" x14ac:dyDescent="0.15">
      <c r="A9482" s="81" t="s">
        <v>4161</v>
      </c>
      <c r="B9482" s="72" t="s">
        <v>4084</v>
      </c>
      <c r="C9482" s="72">
        <v>1.5445544554455399</v>
      </c>
      <c r="D9482" s="72">
        <v>0</v>
      </c>
      <c r="E9482" s="72">
        <v>2</v>
      </c>
      <c r="F9482" s="72">
        <v>0.17460317460317501</v>
      </c>
      <c r="G9482" s="72" t="s">
        <v>3711</v>
      </c>
    </row>
    <row r="9483" spans="1:7" x14ac:dyDescent="0.15">
      <c r="A9483" s="81" t="s">
        <v>3874</v>
      </c>
      <c r="B9483" s="72" t="s">
        <v>4056</v>
      </c>
      <c r="C9483" s="72">
        <v>2.6315789473684199E-2</v>
      </c>
      <c r="D9483" s="72">
        <v>3</v>
      </c>
      <c r="E9483" s="72">
        <v>2</v>
      </c>
      <c r="F9483" s="72">
        <v>10.2380952380952</v>
      </c>
      <c r="G9483" s="72" t="s">
        <v>3711</v>
      </c>
    </row>
    <row r="9484" spans="1:7" x14ac:dyDescent="0.15">
      <c r="A9484" s="81" t="s">
        <v>4035</v>
      </c>
      <c r="B9484" s="72" t="s">
        <v>2275</v>
      </c>
      <c r="C9484" s="72">
        <v>0.42063492063492097</v>
      </c>
      <c r="D9484" s="72">
        <v>2</v>
      </c>
      <c r="E9484" s="72">
        <v>3</v>
      </c>
      <c r="F9484" s="72">
        <v>0.640350877192982</v>
      </c>
      <c r="G9484" s="72" t="s">
        <v>3711</v>
      </c>
    </row>
    <row r="9485" spans="1:7" x14ac:dyDescent="0.15">
      <c r="A9485" s="81" t="s">
        <v>3887</v>
      </c>
      <c r="B9485" s="72" t="s">
        <v>3931</v>
      </c>
      <c r="C9485" s="72">
        <v>5.4257425742574297</v>
      </c>
      <c r="D9485" s="72">
        <v>0</v>
      </c>
      <c r="E9485" s="72">
        <v>0</v>
      </c>
      <c r="F9485" s="72">
        <v>4.95049504950495E-2</v>
      </c>
      <c r="G9485" s="72" t="s">
        <v>3711</v>
      </c>
    </row>
    <row r="9486" spans="1:7" x14ac:dyDescent="0.15">
      <c r="A9486" s="81" t="s">
        <v>4122</v>
      </c>
      <c r="B9486" s="72" t="s">
        <v>3819</v>
      </c>
      <c r="C9486" s="72">
        <v>0.16666666666666699</v>
      </c>
      <c r="D9486" s="72">
        <v>3</v>
      </c>
      <c r="E9486" s="72">
        <v>2</v>
      </c>
      <c r="F9486" s="72">
        <v>1.6111111111111101</v>
      </c>
      <c r="G9486" s="72" t="s">
        <v>3711</v>
      </c>
    </row>
    <row r="9487" spans="1:7" x14ac:dyDescent="0.15">
      <c r="A9487" s="81" t="s">
        <v>4110</v>
      </c>
      <c r="B9487" s="72" t="s">
        <v>4112</v>
      </c>
      <c r="C9487" s="72">
        <v>7.6428571428571397</v>
      </c>
      <c r="D9487" s="72">
        <v>2</v>
      </c>
      <c r="E9487" s="72">
        <v>3</v>
      </c>
      <c r="F9487" s="72">
        <v>3.5087719298245598E-2</v>
      </c>
      <c r="G9487" s="72" t="s">
        <v>3711</v>
      </c>
    </row>
    <row r="9488" spans="1:7" x14ac:dyDescent="0.15">
      <c r="A9488" s="81" t="s">
        <v>4190</v>
      </c>
      <c r="B9488" s="72" t="s">
        <v>4245</v>
      </c>
      <c r="C9488" s="72">
        <v>9.9009900990099001E-2</v>
      </c>
      <c r="D9488" s="72">
        <v>0</v>
      </c>
      <c r="E9488" s="72">
        <v>2</v>
      </c>
      <c r="F9488" s="72">
        <v>2.7063492063492101</v>
      </c>
      <c r="G9488" s="72" t="s">
        <v>3711</v>
      </c>
    </row>
    <row r="9489" spans="1:7" x14ac:dyDescent="0.15">
      <c r="A9489" s="81" t="s">
        <v>4044</v>
      </c>
      <c r="B9489" s="72" t="s">
        <v>3917</v>
      </c>
      <c r="C9489" s="72">
        <v>1.0873015873015901</v>
      </c>
      <c r="D9489" s="72">
        <v>2</v>
      </c>
      <c r="E9489" s="72">
        <v>2</v>
      </c>
      <c r="F9489" s="72">
        <v>0.24603174603174599</v>
      </c>
      <c r="G9489" s="72" t="s">
        <v>3711</v>
      </c>
    </row>
    <row r="9490" spans="1:7" x14ac:dyDescent="0.15">
      <c r="A9490" s="81" t="s">
        <v>4145</v>
      </c>
      <c r="B9490" s="72" t="s">
        <v>3685</v>
      </c>
      <c r="C9490" s="72">
        <v>0.28947368421052599</v>
      </c>
      <c r="D9490" s="72">
        <v>3</v>
      </c>
      <c r="E9490" s="72">
        <v>0</v>
      </c>
      <c r="F9490" s="72">
        <v>0.92079207920792105</v>
      </c>
      <c r="G9490" s="72" t="s">
        <v>3711</v>
      </c>
    </row>
    <row r="9491" spans="1:7" x14ac:dyDescent="0.15">
      <c r="A9491" s="81" t="s">
        <v>4005</v>
      </c>
      <c r="B9491" s="72" t="s">
        <v>3717</v>
      </c>
      <c r="C9491" s="72">
        <v>6.14035087719298E-2</v>
      </c>
      <c r="D9491" s="72">
        <v>3</v>
      </c>
      <c r="E9491" s="72">
        <v>0</v>
      </c>
      <c r="F9491" s="72">
        <v>4.3316831683168298</v>
      </c>
      <c r="G9491" s="72" t="s">
        <v>3711</v>
      </c>
    </row>
    <row r="9492" spans="1:7" x14ac:dyDescent="0.15">
      <c r="A9492" s="81" t="s">
        <v>3787</v>
      </c>
      <c r="B9492" s="72" t="s">
        <v>3652</v>
      </c>
      <c r="C9492" s="72">
        <v>0.59405940594059403</v>
      </c>
      <c r="D9492" s="72">
        <v>0</v>
      </c>
      <c r="E9492" s="72">
        <v>3</v>
      </c>
      <c r="F9492" s="72">
        <v>0.44736842105263203</v>
      </c>
      <c r="G9492" s="72" t="s">
        <v>3711</v>
      </c>
    </row>
    <row r="9493" spans="1:7" x14ac:dyDescent="0.15">
      <c r="A9493" s="81" t="s">
        <v>3818</v>
      </c>
      <c r="B9493" s="72" t="s">
        <v>3777</v>
      </c>
      <c r="C9493" s="72">
        <v>3.7178217821782198</v>
      </c>
      <c r="D9493" s="72">
        <v>0</v>
      </c>
      <c r="E9493" s="72">
        <v>2</v>
      </c>
      <c r="F9493" s="72">
        <v>7.1428571428571397E-2</v>
      </c>
      <c r="G9493" s="72" t="s">
        <v>3711</v>
      </c>
    </row>
    <row r="9494" spans="1:7" x14ac:dyDescent="0.15">
      <c r="A9494" s="81" t="s">
        <v>4028</v>
      </c>
      <c r="B9494" s="72" t="s">
        <v>3654</v>
      </c>
      <c r="C9494" s="72">
        <v>0.24603174603174599</v>
      </c>
      <c r="D9494" s="72">
        <v>2</v>
      </c>
      <c r="E9494" s="72">
        <v>3</v>
      </c>
      <c r="F9494" s="72">
        <v>1.07894736842105</v>
      </c>
      <c r="G9494" s="72" t="s">
        <v>3711</v>
      </c>
    </row>
    <row r="9495" spans="1:7" x14ac:dyDescent="0.15">
      <c r="A9495" s="81" t="s">
        <v>4165</v>
      </c>
      <c r="B9495" s="72" t="s">
        <v>3734</v>
      </c>
      <c r="C9495" s="72">
        <v>1.58730158730159E-2</v>
      </c>
      <c r="D9495" s="72">
        <v>2</v>
      </c>
      <c r="E9495" s="72">
        <v>2</v>
      </c>
      <c r="F9495" s="72">
        <v>16.7222222222222</v>
      </c>
      <c r="G9495" s="72" t="s">
        <v>3711</v>
      </c>
    </row>
    <row r="9496" spans="1:7" x14ac:dyDescent="0.15">
      <c r="A9496" s="81" t="s">
        <v>4204</v>
      </c>
      <c r="B9496" s="72" t="s">
        <v>3703</v>
      </c>
      <c r="C9496" s="72">
        <v>1.0940594059405899</v>
      </c>
      <c r="D9496" s="72">
        <v>0</v>
      </c>
      <c r="E9496" s="72">
        <v>0</v>
      </c>
      <c r="F9496" s="72">
        <v>0.24257425742574301</v>
      </c>
      <c r="G9496" s="72" t="s">
        <v>3711</v>
      </c>
    </row>
    <row r="9497" spans="1:7" x14ac:dyDescent="0.15">
      <c r="A9497" s="81" t="s">
        <v>4110</v>
      </c>
      <c r="B9497" s="72" t="s">
        <v>4111</v>
      </c>
      <c r="C9497" s="72">
        <v>7.6428571428571397</v>
      </c>
      <c r="D9497" s="72">
        <v>2</v>
      </c>
      <c r="E9497" s="72">
        <v>0</v>
      </c>
      <c r="F9497" s="72">
        <v>3.4653465346534698E-2</v>
      </c>
      <c r="G9497" s="72" t="s">
        <v>3711</v>
      </c>
    </row>
    <row r="9498" spans="1:7" x14ac:dyDescent="0.15">
      <c r="A9498" s="81" t="s">
        <v>4046</v>
      </c>
      <c r="B9498" s="72" t="s">
        <v>3943</v>
      </c>
      <c r="C9498" s="72">
        <v>1.7543859649122799E-2</v>
      </c>
      <c r="D9498" s="72">
        <v>3</v>
      </c>
      <c r="E9498" s="72">
        <v>0</v>
      </c>
      <c r="F9498" s="72">
        <v>15.0841584158416</v>
      </c>
      <c r="G9498" s="72" t="s">
        <v>3711</v>
      </c>
    </row>
    <row r="9499" spans="1:7" x14ac:dyDescent="0.15">
      <c r="A9499" s="81" t="s">
        <v>3848</v>
      </c>
      <c r="B9499" s="72" t="s">
        <v>3917</v>
      </c>
      <c r="C9499" s="72">
        <v>3.0099009900990099</v>
      </c>
      <c r="D9499" s="72">
        <v>0</v>
      </c>
      <c r="E9499" s="72">
        <v>3</v>
      </c>
      <c r="F9499" s="72">
        <v>8.7719298245614002E-2</v>
      </c>
      <c r="G9499" s="72" t="s">
        <v>3711</v>
      </c>
    </row>
    <row r="9500" spans="1:7" x14ac:dyDescent="0.15">
      <c r="A9500" s="81" t="s">
        <v>3969</v>
      </c>
      <c r="B9500" s="72" t="s">
        <v>3966</v>
      </c>
      <c r="C9500" s="72">
        <v>1.29824561403509</v>
      </c>
      <c r="D9500" s="72">
        <v>3</v>
      </c>
      <c r="E9500" s="72">
        <v>0</v>
      </c>
      <c r="F9500" s="72">
        <v>0.20297029702970301</v>
      </c>
      <c r="G9500" s="72" t="s">
        <v>3711</v>
      </c>
    </row>
    <row r="9501" spans="1:7" x14ac:dyDescent="0.15">
      <c r="A9501" s="81" t="s">
        <v>4123</v>
      </c>
      <c r="B9501" s="72" t="s">
        <v>4219</v>
      </c>
      <c r="C9501" s="72">
        <v>0.26190476190476197</v>
      </c>
      <c r="D9501" s="72">
        <v>2</v>
      </c>
      <c r="E9501" s="72">
        <v>0</v>
      </c>
      <c r="F9501" s="72">
        <v>1.0049504950495001</v>
      </c>
      <c r="G9501" s="72" t="s">
        <v>3711</v>
      </c>
    </row>
    <row r="9502" spans="1:7" x14ac:dyDescent="0.15">
      <c r="A9502" s="81" t="s">
        <v>2560</v>
      </c>
      <c r="B9502" s="72" t="s">
        <v>3771</v>
      </c>
      <c r="C9502" s="72">
        <v>0.464912280701754</v>
      </c>
      <c r="D9502" s="72">
        <v>3</v>
      </c>
      <c r="E9502" s="72">
        <v>3</v>
      </c>
      <c r="F9502" s="72">
        <v>0.56140350877193002</v>
      </c>
      <c r="G9502" s="72" t="s">
        <v>3711</v>
      </c>
    </row>
    <row r="9503" spans="1:7" x14ac:dyDescent="0.15">
      <c r="A9503" s="81" t="s">
        <v>4008</v>
      </c>
      <c r="B9503" s="72" t="s">
        <v>4231</v>
      </c>
      <c r="C9503" s="72">
        <v>0.476190476190476</v>
      </c>
      <c r="D9503" s="72">
        <v>2</v>
      </c>
      <c r="E9503" s="72">
        <v>2</v>
      </c>
      <c r="F9503" s="72">
        <v>0.547619047619048</v>
      </c>
      <c r="G9503" s="72" t="s">
        <v>3711</v>
      </c>
    </row>
    <row r="9504" spans="1:7" x14ac:dyDescent="0.15">
      <c r="A9504" s="81" t="s">
        <v>3827</v>
      </c>
      <c r="B9504" s="72" t="s">
        <v>4027</v>
      </c>
      <c r="C9504" s="72">
        <v>13.1683168316832</v>
      </c>
      <c r="D9504" s="72">
        <v>0</v>
      </c>
      <c r="E9504" s="72">
        <v>0</v>
      </c>
      <c r="F9504" s="72">
        <v>1.9801980198019799E-2</v>
      </c>
      <c r="G9504" s="72" t="s">
        <v>3711</v>
      </c>
    </row>
    <row r="9505" spans="1:7" x14ac:dyDescent="0.15">
      <c r="A9505" s="81" t="s">
        <v>2490</v>
      </c>
      <c r="B9505" s="72" t="s">
        <v>3729</v>
      </c>
      <c r="C9505" s="72">
        <v>8.7719298245613996E-3</v>
      </c>
      <c r="D9505" s="72">
        <v>3</v>
      </c>
      <c r="E9505" s="72">
        <v>2</v>
      </c>
      <c r="F9505" s="72">
        <v>29.650793650793702</v>
      </c>
      <c r="G9505" s="72" t="s">
        <v>3711</v>
      </c>
    </row>
    <row r="9506" spans="1:7" x14ac:dyDescent="0.15">
      <c r="A9506" s="81" t="s">
        <v>3774</v>
      </c>
      <c r="B9506" s="72" t="s">
        <v>3679</v>
      </c>
      <c r="C9506" s="72">
        <v>4.0346534653465298</v>
      </c>
      <c r="D9506" s="72">
        <v>0</v>
      </c>
      <c r="E9506" s="72">
        <v>0</v>
      </c>
      <c r="F9506" s="72">
        <v>6.43564356435644E-2</v>
      </c>
      <c r="G9506" s="72" t="s">
        <v>3711</v>
      </c>
    </row>
    <row r="9507" spans="1:7" x14ac:dyDescent="0.15">
      <c r="A9507" s="81" t="s">
        <v>3839</v>
      </c>
      <c r="B9507" s="72" t="s">
        <v>3702</v>
      </c>
      <c r="C9507" s="72">
        <v>0.18421052631578899</v>
      </c>
      <c r="D9507" s="72">
        <v>3</v>
      </c>
      <c r="E9507" s="72">
        <v>2</v>
      </c>
      <c r="F9507" s="72">
        <v>1.3968253968254001</v>
      </c>
      <c r="G9507" s="72" t="s">
        <v>3711</v>
      </c>
    </row>
    <row r="9508" spans="1:7" x14ac:dyDescent="0.15">
      <c r="A9508" s="81" t="s">
        <v>3991</v>
      </c>
      <c r="B9508" s="72" t="s">
        <v>4246</v>
      </c>
      <c r="C9508" s="72">
        <v>10.7920792079208</v>
      </c>
      <c r="D9508" s="72">
        <v>0</v>
      </c>
      <c r="E9508" s="72">
        <v>2</v>
      </c>
      <c r="F9508" s="72">
        <v>2.3809523809523801E-2</v>
      </c>
      <c r="G9508" s="72" t="s">
        <v>3711</v>
      </c>
    </row>
    <row r="9509" spans="1:7" x14ac:dyDescent="0.15">
      <c r="A9509" s="81" t="s">
        <v>3918</v>
      </c>
      <c r="B9509" s="72" t="s">
        <v>3672</v>
      </c>
      <c r="C9509" s="72">
        <v>0.62280701754386003</v>
      </c>
      <c r="D9509" s="72">
        <v>3</v>
      </c>
      <c r="E9509" s="72">
        <v>3</v>
      </c>
      <c r="F9509" s="72">
        <v>0.41228070175438603</v>
      </c>
      <c r="G9509" s="72" t="s">
        <v>3711</v>
      </c>
    </row>
    <row r="9510" spans="1:7" x14ac:dyDescent="0.15">
      <c r="A9510" s="81" t="s">
        <v>2726</v>
      </c>
      <c r="B9510" s="72" t="s">
        <v>2609</v>
      </c>
      <c r="C9510" s="72">
        <v>0.26315789473684198</v>
      </c>
      <c r="D9510" s="72">
        <v>3</v>
      </c>
      <c r="E9510" s="72">
        <v>3</v>
      </c>
      <c r="F9510" s="72">
        <v>0.97368421052631604</v>
      </c>
      <c r="G9510" s="72" t="s">
        <v>3711</v>
      </c>
    </row>
    <row r="9511" spans="1:7" x14ac:dyDescent="0.15">
      <c r="A9511" s="81" t="s">
        <v>3938</v>
      </c>
      <c r="B9511" s="72" t="s">
        <v>4162</v>
      </c>
      <c r="C9511" s="72">
        <v>0.40350877192982498</v>
      </c>
      <c r="D9511" s="72">
        <v>3</v>
      </c>
      <c r="E9511" s="72">
        <v>2</v>
      </c>
      <c r="F9511" s="72">
        <v>0.634920634920635</v>
      </c>
      <c r="G9511" s="72" t="s">
        <v>3711</v>
      </c>
    </row>
    <row r="9512" spans="1:7" x14ac:dyDescent="0.15">
      <c r="A9512" s="81" t="s">
        <v>4190</v>
      </c>
      <c r="B9512" s="72" t="s">
        <v>4191</v>
      </c>
      <c r="C9512" s="72">
        <v>9.9009900990099001E-2</v>
      </c>
      <c r="D9512" s="72">
        <v>0</v>
      </c>
      <c r="E9512" s="72">
        <v>0</v>
      </c>
      <c r="F9512" s="72">
        <v>2.5841584158415798</v>
      </c>
      <c r="G9512" s="72" t="s">
        <v>3711</v>
      </c>
    </row>
    <row r="9513" spans="1:7" x14ac:dyDescent="0.15">
      <c r="A9513" s="81" t="s">
        <v>3828</v>
      </c>
      <c r="B9513" s="72" t="s">
        <v>3658</v>
      </c>
      <c r="C9513" s="72">
        <v>1.4455445544554499</v>
      </c>
      <c r="D9513" s="72">
        <v>0</v>
      </c>
      <c r="E9513" s="72">
        <v>3</v>
      </c>
      <c r="F9513" s="72">
        <v>0.175438596491228</v>
      </c>
      <c r="G9513" s="72" t="s">
        <v>3711</v>
      </c>
    </row>
    <row r="9514" spans="1:7" x14ac:dyDescent="0.15">
      <c r="A9514" s="81" t="s">
        <v>2560</v>
      </c>
      <c r="B9514" s="72" t="s">
        <v>2370</v>
      </c>
      <c r="C9514" s="72">
        <v>0.464912280701754</v>
      </c>
      <c r="D9514" s="72">
        <v>3</v>
      </c>
      <c r="E9514" s="72">
        <v>3</v>
      </c>
      <c r="F9514" s="72">
        <v>0.54385964912280704</v>
      </c>
      <c r="G9514" s="72" t="s">
        <v>3711</v>
      </c>
    </row>
    <row r="9515" spans="1:7" x14ac:dyDescent="0.15">
      <c r="A9515" s="81" t="s">
        <v>3841</v>
      </c>
      <c r="B9515" s="72" t="s">
        <v>3843</v>
      </c>
      <c r="C9515" s="72">
        <v>0.99122807017543901</v>
      </c>
      <c r="D9515" s="72">
        <v>3</v>
      </c>
      <c r="E9515" s="72">
        <v>3</v>
      </c>
      <c r="F9515" s="72">
        <v>0.25438596491228099</v>
      </c>
      <c r="G9515" s="72" t="s">
        <v>3711</v>
      </c>
    </row>
    <row r="9516" spans="1:7" x14ac:dyDescent="0.15">
      <c r="A9516" s="81" t="s">
        <v>3274</v>
      </c>
      <c r="B9516" s="72" t="s">
        <v>3908</v>
      </c>
      <c r="C9516" s="72">
        <v>14.3492063492063</v>
      </c>
      <c r="D9516" s="72">
        <v>2</v>
      </c>
      <c r="E9516" s="72">
        <v>3</v>
      </c>
      <c r="F9516" s="72">
        <v>1.7543859649122799E-2</v>
      </c>
      <c r="G9516" s="72" t="s">
        <v>3711</v>
      </c>
    </row>
    <row r="9517" spans="1:7" x14ac:dyDescent="0.15">
      <c r="A9517" s="81" t="s">
        <v>4247</v>
      </c>
      <c r="B9517" s="72" t="s">
        <v>4150</v>
      </c>
      <c r="C9517" s="72">
        <v>0.40476190476190499</v>
      </c>
      <c r="D9517" s="72">
        <v>2</v>
      </c>
      <c r="E9517" s="72">
        <v>2</v>
      </c>
      <c r="F9517" s="72">
        <v>0.61904761904761896</v>
      </c>
      <c r="G9517" s="72" t="s">
        <v>3711</v>
      </c>
    </row>
    <row r="9518" spans="1:7" x14ac:dyDescent="0.15">
      <c r="A9518" s="81" t="s">
        <v>3534</v>
      </c>
      <c r="B9518" s="72" t="s">
        <v>3792</v>
      </c>
      <c r="C9518" s="72">
        <v>28.539603960396001</v>
      </c>
      <c r="D9518" s="72">
        <v>0</v>
      </c>
      <c r="E9518" s="72">
        <v>3</v>
      </c>
      <c r="F9518" s="72">
        <v>8.7719298245613996E-3</v>
      </c>
      <c r="G9518" s="72" t="s">
        <v>3711</v>
      </c>
    </row>
    <row r="9519" spans="1:7" x14ac:dyDescent="0.15">
      <c r="A9519" s="81" t="s">
        <v>3968</v>
      </c>
      <c r="B9519" s="72" t="s">
        <v>3640</v>
      </c>
      <c r="C9519" s="72">
        <v>3.5087719298245598E-2</v>
      </c>
      <c r="D9519" s="72">
        <v>3</v>
      </c>
      <c r="E9519" s="72">
        <v>2</v>
      </c>
      <c r="F9519" s="72">
        <v>7.1269841269841301</v>
      </c>
      <c r="G9519" s="72" t="s">
        <v>3711</v>
      </c>
    </row>
    <row r="9520" spans="1:7" x14ac:dyDescent="0.15">
      <c r="A9520" s="81" t="s">
        <v>4066</v>
      </c>
      <c r="B9520" s="72" t="s">
        <v>3573</v>
      </c>
      <c r="C9520" s="72">
        <v>1.8968253968254001</v>
      </c>
      <c r="D9520" s="72">
        <v>2</v>
      </c>
      <c r="E9520" s="72">
        <v>3</v>
      </c>
      <c r="F9520" s="72">
        <v>0.13157894736842099</v>
      </c>
      <c r="G9520" s="72" t="s">
        <v>3711</v>
      </c>
    </row>
    <row r="9521" spans="1:7" x14ac:dyDescent="0.15">
      <c r="A9521" s="81" t="s">
        <v>3805</v>
      </c>
      <c r="B9521" s="72" t="s">
        <v>2275</v>
      </c>
      <c r="C9521" s="72">
        <v>3.5087719298245598E-2</v>
      </c>
      <c r="D9521" s="72">
        <v>3</v>
      </c>
      <c r="E9521" s="72">
        <v>0</v>
      </c>
      <c r="F9521" s="72">
        <v>7.0990099009901</v>
      </c>
      <c r="G9521" s="72" t="s">
        <v>3711</v>
      </c>
    </row>
    <row r="9522" spans="1:7" x14ac:dyDescent="0.15">
      <c r="A9522" s="81" t="s">
        <v>4248</v>
      </c>
      <c r="B9522" s="72" t="s">
        <v>4249</v>
      </c>
      <c r="C9522" s="72">
        <v>0.19047619047618999</v>
      </c>
      <c r="D9522" s="72">
        <v>2</v>
      </c>
      <c r="E9522" s="72">
        <v>0</v>
      </c>
      <c r="F9522" s="72">
        <v>1.3069306930693101</v>
      </c>
      <c r="G9522" s="72" t="s">
        <v>3711</v>
      </c>
    </row>
    <row r="9523" spans="1:7" x14ac:dyDescent="0.15">
      <c r="A9523" s="81" t="s">
        <v>4028</v>
      </c>
      <c r="B9523" s="72" t="s">
        <v>3724</v>
      </c>
      <c r="C9523" s="72">
        <v>8.7719298245614002E-2</v>
      </c>
      <c r="D9523" s="72">
        <v>3</v>
      </c>
      <c r="E9523" s="72">
        <v>2</v>
      </c>
      <c r="F9523" s="72">
        <v>2.8174603174603199</v>
      </c>
      <c r="G9523" s="72" t="s">
        <v>3711</v>
      </c>
    </row>
    <row r="9524" spans="1:7" x14ac:dyDescent="0.15">
      <c r="A9524" s="81" t="s">
        <v>3770</v>
      </c>
      <c r="B9524" s="72" t="s">
        <v>3577</v>
      </c>
      <c r="C9524" s="72">
        <v>2.4912280701754401</v>
      </c>
      <c r="D9524" s="72">
        <v>3</v>
      </c>
      <c r="E9524" s="72">
        <v>0</v>
      </c>
      <c r="F9524" s="72">
        <v>9.9009900990099001E-2</v>
      </c>
      <c r="G9524" s="72" t="s">
        <v>3711</v>
      </c>
    </row>
    <row r="9525" spans="1:7" x14ac:dyDescent="0.15">
      <c r="A9525" s="81" t="s">
        <v>4014</v>
      </c>
      <c r="B9525" s="72" t="s">
        <v>4085</v>
      </c>
      <c r="C9525" s="72">
        <v>1.40350877192982</v>
      </c>
      <c r="D9525" s="72">
        <v>3</v>
      </c>
      <c r="E9525" s="72">
        <v>3</v>
      </c>
      <c r="F9525" s="72">
        <v>0.175438596491228</v>
      </c>
      <c r="G9525" s="72" t="s">
        <v>3711</v>
      </c>
    </row>
    <row r="9526" spans="1:7" x14ac:dyDescent="0.15">
      <c r="A9526" s="81" t="s">
        <v>3872</v>
      </c>
      <c r="B9526" s="72" t="s">
        <v>3873</v>
      </c>
      <c r="C9526" s="72">
        <v>1.8712871287128701</v>
      </c>
      <c r="D9526" s="72">
        <v>0</v>
      </c>
      <c r="E9526" s="72">
        <v>3</v>
      </c>
      <c r="F9526" s="72">
        <v>0.13157894736842099</v>
      </c>
      <c r="G9526" s="72" t="s">
        <v>3711</v>
      </c>
    </row>
    <row r="9527" spans="1:7" x14ac:dyDescent="0.15">
      <c r="A9527" s="81" t="s">
        <v>3930</v>
      </c>
      <c r="B9527" s="72" t="s">
        <v>3725</v>
      </c>
      <c r="C9527" s="72">
        <v>0.49206349206349198</v>
      </c>
      <c r="D9527" s="72">
        <v>2</v>
      </c>
      <c r="E9527" s="72">
        <v>3</v>
      </c>
      <c r="F9527" s="72">
        <v>0.5</v>
      </c>
      <c r="G9527" s="72" t="s">
        <v>3711</v>
      </c>
    </row>
    <row r="9528" spans="1:7" x14ac:dyDescent="0.15">
      <c r="A9528" s="81" t="s">
        <v>4090</v>
      </c>
      <c r="B9528" s="72" t="s">
        <v>3714</v>
      </c>
      <c r="C9528" s="72">
        <v>0.24603174603174599</v>
      </c>
      <c r="D9528" s="72">
        <v>2</v>
      </c>
      <c r="E9528" s="72">
        <v>3</v>
      </c>
      <c r="F9528" s="72">
        <v>1</v>
      </c>
      <c r="G9528" s="72" t="s">
        <v>3711</v>
      </c>
    </row>
    <row r="9529" spans="1:7" x14ac:dyDescent="0.15">
      <c r="A9529" s="81" t="s">
        <v>2512</v>
      </c>
      <c r="B9529" s="72" t="s">
        <v>4121</v>
      </c>
      <c r="C9529" s="72">
        <v>7.7460317460317496</v>
      </c>
      <c r="D9529" s="72">
        <v>2</v>
      </c>
      <c r="E9529" s="72">
        <v>2</v>
      </c>
      <c r="F9529" s="72">
        <v>3.1746031746031703E-2</v>
      </c>
      <c r="G9529" s="72" t="s">
        <v>3711</v>
      </c>
    </row>
    <row r="9530" spans="1:7" x14ac:dyDescent="0.15">
      <c r="A9530" s="81" t="s">
        <v>4126</v>
      </c>
      <c r="B9530" s="72" t="s">
        <v>4001</v>
      </c>
      <c r="C9530" s="72">
        <v>0.21052631578947401</v>
      </c>
      <c r="D9530" s="72">
        <v>3</v>
      </c>
      <c r="E9530" s="72">
        <v>2</v>
      </c>
      <c r="F9530" s="72">
        <v>1.1666666666666701</v>
      </c>
      <c r="G9530" s="72" t="s">
        <v>3711</v>
      </c>
    </row>
    <row r="9531" spans="1:7" x14ac:dyDescent="0.15">
      <c r="A9531" s="81" t="s">
        <v>4090</v>
      </c>
      <c r="B9531" s="72" t="s">
        <v>3714</v>
      </c>
      <c r="C9531" s="72">
        <v>0.24561403508771901</v>
      </c>
      <c r="D9531" s="72">
        <v>3</v>
      </c>
      <c r="E9531" s="72">
        <v>3</v>
      </c>
      <c r="F9531" s="72">
        <v>1</v>
      </c>
      <c r="G9531" s="72" t="s">
        <v>3711</v>
      </c>
    </row>
    <row r="9532" spans="1:7" x14ac:dyDescent="0.15">
      <c r="A9532" s="81" t="s">
        <v>2014</v>
      </c>
      <c r="B9532" s="72" t="s">
        <v>3573</v>
      </c>
      <c r="C9532" s="72">
        <v>0.114035087719298</v>
      </c>
      <c r="D9532" s="72">
        <v>3</v>
      </c>
      <c r="E9532" s="72">
        <v>0</v>
      </c>
      <c r="F9532" s="72">
        <v>2.14851485148515</v>
      </c>
      <c r="G9532" s="72" t="s">
        <v>3711</v>
      </c>
    </row>
    <row r="9533" spans="1:7" x14ac:dyDescent="0.15">
      <c r="A9533" s="81" t="s">
        <v>4238</v>
      </c>
      <c r="B9533" s="72" t="s">
        <v>3722</v>
      </c>
      <c r="C9533" s="72">
        <v>7.9365079365079395E-3</v>
      </c>
      <c r="D9533" s="72">
        <v>2</v>
      </c>
      <c r="E9533" s="72">
        <v>2</v>
      </c>
      <c r="F9533" s="72">
        <v>30.849206349206298</v>
      </c>
      <c r="G9533" s="72" t="s">
        <v>3711</v>
      </c>
    </row>
    <row r="9534" spans="1:7" x14ac:dyDescent="0.15">
      <c r="A9534" s="81" t="s">
        <v>2026</v>
      </c>
      <c r="B9534" s="72" t="s">
        <v>3731</v>
      </c>
      <c r="C9534" s="72">
        <v>3.9736842105263199</v>
      </c>
      <c r="D9534" s="72">
        <v>3</v>
      </c>
      <c r="E9534" s="72">
        <v>3</v>
      </c>
      <c r="F9534" s="72">
        <v>6.14035087719298E-2</v>
      </c>
      <c r="G9534" s="72" t="s">
        <v>3711</v>
      </c>
    </row>
    <row r="9535" spans="1:7" x14ac:dyDescent="0.15">
      <c r="A9535" s="81" t="s">
        <v>3900</v>
      </c>
      <c r="B9535" s="72" t="s">
        <v>4068</v>
      </c>
      <c r="C9535" s="72">
        <v>3.4761904761904798</v>
      </c>
      <c r="D9535" s="72">
        <v>2</v>
      </c>
      <c r="E9535" s="72">
        <v>3</v>
      </c>
      <c r="F9535" s="72">
        <v>7.0175438596491196E-2</v>
      </c>
      <c r="G9535" s="72" t="s">
        <v>3711</v>
      </c>
    </row>
    <row r="9536" spans="1:7" x14ac:dyDescent="0.15">
      <c r="A9536" s="81" t="s">
        <v>3813</v>
      </c>
      <c r="B9536" s="72" t="s">
        <v>3716</v>
      </c>
      <c r="C9536" s="72">
        <v>2.1237623762376199</v>
      </c>
      <c r="D9536" s="72">
        <v>0</v>
      </c>
      <c r="E9536" s="72">
        <v>3</v>
      </c>
      <c r="F9536" s="72">
        <v>0.114035087719298</v>
      </c>
      <c r="G9536" s="72" t="s">
        <v>3711</v>
      </c>
    </row>
    <row r="9537" spans="1:7" x14ac:dyDescent="0.15">
      <c r="A9537" s="81" t="s">
        <v>2871</v>
      </c>
      <c r="B9537" s="72" t="s">
        <v>3702</v>
      </c>
      <c r="C9537" s="72">
        <v>13.7982456140351</v>
      </c>
      <c r="D9537" s="72">
        <v>3</v>
      </c>
      <c r="E9537" s="72">
        <v>3</v>
      </c>
      <c r="F9537" s="72">
        <v>1.7543859649122799E-2</v>
      </c>
      <c r="G9537" s="72" t="s">
        <v>3711</v>
      </c>
    </row>
    <row r="9538" spans="1:7" x14ac:dyDescent="0.15">
      <c r="A9538" s="81" t="s">
        <v>2512</v>
      </c>
      <c r="B9538" s="72" t="s">
        <v>3713</v>
      </c>
      <c r="C9538" s="72">
        <v>1.7543859649122799E-2</v>
      </c>
      <c r="D9538" s="72">
        <v>3</v>
      </c>
      <c r="E9538" s="72">
        <v>0</v>
      </c>
      <c r="F9538" s="72">
        <v>13.752475247524799</v>
      </c>
      <c r="G9538" s="72" t="s">
        <v>3711</v>
      </c>
    </row>
    <row r="9539" spans="1:7" x14ac:dyDescent="0.15">
      <c r="A9539" s="81" t="s">
        <v>4025</v>
      </c>
      <c r="B9539" s="72" t="s">
        <v>3713</v>
      </c>
      <c r="C9539" s="72">
        <v>1.7543859649122799E-2</v>
      </c>
      <c r="D9539" s="72">
        <v>3</v>
      </c>
      <c r="E9539" s="72">
        <v>0</v>
      </c>
      <c r="F9539" s="72">
        <v>13.752475247524799</v>
      </c>
      <c r="G9539" s="72" t="s">
        <v>3711</v>
      </c>
    </row>
    <row r="9540" spans="1:7" x14ac:dyDescent="0.15">
      <c r="A9540" s="81" t="s">
        <v>2398</v>
      </c>
      <c r="B9540" s="72" t="s">
        <v>3675</v>
      </c>
      <c r="C9540" s="72">
        <v>1.68316831683168</v>
      </c>
      <c r="D9540" s="72">
        <v>0</v>
      </c>
      <c r="E9540" s="72">
        <v>2</v>
      </c>
      <c r="F9540" s="72">
        <v>0.14285714285714299</v>
      </c>
      <c r="G9540" s="72" t="s">
        <v>3711</v>
      </c>
    </row>
    <row r="9541" spans="1:7" x14ac:dyDescent="0.15">
      <c r="A9541" s="81" t="s">
        <v>2887</v>
      </c>
      <c r="B9541" s="72" t="s">
        <v>4160</v>
      </c>
      <c r="C9541" s="72">
        <v>7.5714285714285703</v>
      </c>
      <c r="D9541" s="72">
        <v>2</v>
      </c>
      <c r="E9541" s="72">
        <v>2</v>
      </c>
      <c r="F9541" s="72">
        <v>3.1746031746031703E-2</v>
      </c>
      <c r="G9541" s="72" t="s">
        <v>3711</v>
      </c>
    </row>
    <row r="9542" spans="1:7" x14ac:dyDescent="0.15">
      <c r="A9542" s="81" t="s">
        <v>4005</v>
      </c>
      <c r="B9542" s="72" t="s">
        <v>3656</v>
      </c>
      <c r="C9542" s="72">
        <v>0.133663366336634</v>
      </c>
      <c r="D9542" s="72">
        <v>0</v>
      </c>
      <c r="E9542" s="72">
        <v>3</v>
      </c>
      <c r="F9542" s="72">
        <v>1.79824561403509</v>
      </c>
      <c r="G9542" s="72" t="s">
        <v>3711</v>
      </c>
    </row>
    <row r="9543" spans="1:7" x14ac:dyDescent="0.15">
      <c r="A9543" s="81" t="s">
        <v>3813</v>
      </c>
      <c r="B9543" s="72" t="s">
        <v>3786</v>
      </c>
      <c r="C9543" s="72">
        <v>2.6315789473684199E-2</v>
      </c>
      <c r="D9543" s="72">
        <v>3</v>
      </c>
      <c r="E9543" s="72">
        <v>2</v>
      </c>
      <c r="F9543" s="72">
        <v>9.1190476190476204</v>
      </c>
      <c r="G9543" s="72" t="s">
        <v>3711</v>
      </c>
    </row>
    <row r="9544" spans="1:7" x14ac:dyDescent="0.15">
      <c r="A9544" s="81" t="s">
        <v>4123</v>
      </c>
      <c r="B9544" s="72" t="s">
        <v>4124</v>
      </c>
      <c r="C9544" s="72">
        <v>0.26190476190476197</v>
      </c>
      <c r="D9544" s="72">
        <v>2</v>
      </c>
      <c r="E9544" s="72">
        <v>3</v>
      </c>
      <c r="F9544" s="72">
        <v>0.91228070175438603</v>
      </c>
      <c r="G9544" s="72" t="s">
        <v>3711</v>
      </c>
    </row>
    <row r="9545" spans="1:7" x14ac:dyDescent="0.15">
      <c r="A9545" s="81" t="s">
        <v>3977</v>
      </c>
      <c r="B9545" s="72" t="s">
        <v>3658</v>
      </c>
      <c r="C9545" s="72">
        <v>1.3613861386138599</v>
      </c>
      <c r="D9545" s="72">
        <v>0</v>
      </c>
      <c r="E9545" s="72">
        <v>3</v>
      </c>
      <c r="F9545" s="72">
        <v>0.175438596491228</v>
      </c>
      <c r="G9545" s="72" t="s">
        <v>3711</v>
      </c>
    </row>
    <row r="9546" spans="1:7" x14ac:dyDescent="0.15">
      <c r="A9546" s="81" t="s">
        <v>3521</v>
      </c>
      <c r="B9546" s="72" t="s">
        <v>4026</v>
      </c>
      <c r="C9546" s="72">
        <v>0.23684210526315799</v>
      </c>
      <c r="D9546" s="72">
        <v>3</v>
      </c>
      <c r="E9546" s="72">
        <v>2</v>
      </c>
      <c r="F9546" s="72">
        <v>1.0079365079365099</v>
      </c>
      <c r="G9546" s="72" t="s">
        <v>3711</v>
      </c>
    </row>
    <row r="9547" spans="1:7" x14ac:dyDescent="0.15">
      <c r="A9547" s="81" t="s">
        <v>3848</v>
      </c>
      <c r="B9547" s="72" t="s">
        <v>4075</v>
      </c>
      <c r="C9547" s="72">
        <v>3.0099009900990099</v>
      </c>
      <c r="D9547" s="72">
        <v>0</v>
      </c>
      <c r="E9547" s="72">
        <v>3</v>
      </c>
      <c r="F9547" s="72">
        <v>7.8947368421052599E-2</v>
      </c>
      <c r="G9547" s="72" t="s">
        <v>3711</v>
      </c>
    </row>
    <row r="9548" spans="1:7" x14ac:dyDescent="0.15">
      <c r="A9548" s="81" t="s">
        <v>4177</v>
      </c>
      <c r="B9548" s="72" t="s">
        <v>3893</v>
      </c>
      <c r="C9548" s="72">
        <v>0.20792079207920799</v>
      </c>
      <c r="D9548" s="72">
        <v>0</v>
      </c>
      <c r="E9548" s="72">
        <v>2</v>
      </c>
      <c r="F9548" s="72">
        <v>1.1428571428571399</v>
      </c>
      <c r="G9548" s="72" t="s">
        <v>3711</v>
      </c>
    </row>
    <row r="9549" spans="1:7" x14ac:dyDescent="0.15">
      <c r="A9549" s="81" t="s">
        <v>4230</v>
      </c>
      <c r="B9549" s="72" t="s">
        <v>3658</v>
      </c>
      <c r="C9549" s="72">
        <v>1.58730158730159E-2</v>
      </c>
      <c r="D9549" s="72">
        <v>2</v>
      </c>
      <c r="E9549" s="72">
        <v>2</v>
      </c>
      <c r="F9549" s="72">
        <v>14.9444444444444</v>
      </c>
      <c r="G9549" s="72" t="s">
        <v>3711</v>
      </c>
    </row>
    <row r="9550" spans="1:7" x14ac:dyDescent="0.15">
      <c r="A9550" s="81" t="s">
        <v>3955</v>
      </c>
      <c r="B9550" s="72" t="s">
        <v>3679</v>
      </c>
      <c r="C9550" s="72">
        <v>3.6825396825396801</v>
      </c>
      <c r="D9550" s="72">
        <v>2</v>
      </c>
      <c r="E9550" s="72">
        <v>0</v>
      </c>
      <c r="F9550" s="72">
        <v>6.43564356435644E-2</v>
      </c>
      <c r="G9550" s="72" t="s">
        <v>3711</v>
      </c>
    </row>
    <row r="9551" spans="1:7" x14ac:dyDescent="0.15">
      <c r="A9551" s="81" t="s">
        <v>3808</v>
      </c>
      <c r="B9551" s="72" t="s">
        <v>3712</v>
      </c>
      <c r="C9551" s="72">
        <v>8.7719298245613996E-3</v>
      </c>
      <c r="D9551" s="72">
        <v>3</v>
      </c>
      <c r="E9551" s="72">
        <v>2</v>
      </c>
      <c r="F9551" s="72">
        <v>26.904761904761902</v>
      </c>
      <c r="G9551" s="72" t="s">
        <v>3711</v>
      </c>
    </row>
    <row r="9552" spans="1:7" x14ac:dyDescent="0.15">
      <c r="A9552" s="81" t="s">
        <v>4216</v>
      </c>
      <c r="B9552" s="72" t="s">
        <v>3713</v>
      </c>
      <c r="C9552" s="72">
        <v>3.9682539682539701E-2</v>
      </c>
      <c r="D9552" s="72">
        <v>2</v>
      </c>
      <c r="E9552" s="72">
        <v>3</v>
      </c>
      <c r="F9552" s="72">
        <v>5.9473684210526301</v>
      </c>
      <c r="G9552" s="72" t="s">
        <v>3711</v>
      </c>
    </row>
    <row r="9553" spans="1:7" x14ac:dyDescent="0.15">
      <c r="A9553" s="81" t="s">
        <v>3818</v>
      </c>
      <c r="B9553" s="72" t="s">
        <v>2616</v>
      </c>
      <c r="C9553" s="72">
        <v>0.18421052631578899</v>
      </c>
      <c r="D9553" s="72">
        <v>3</v>
      </c>
      <c r="E9553" s="72">
        <v>3</v>
      </c>
      <c r="F9553" s="72">
        <v>1.28070175438596</v>
      </c>
      <c r="G9553" s="72" t="s">
        <v>3711</v>
      </c>
    </row>
    <row r="9554" spans="1:7" x14ac:dyDescent="0.15">
      <c r="A9554" s="81" t="s">
        <v>3780</v>
      </c>
      <c r="B9554" s="72" t="s">
        <v>4156</v>
      </c>
      <c r="C9554" s="72">
        <v>2.0614035087719298</v>
      </c>
      <c r="D9554" s="72">
        <v>3</v>
      </c>
      <c r="E9554" s="72">
        <v>3</v>
      </c>
      <c r="F9554" s="72">
        <v>0.114035087719298</v>
      </c>
      <c r="G9554" s="72" t="s">
        <v>3711</v>
      </c>
    </row>
    <row r="9555" spans="1:7" x14ac:dyDescent="0.15">
      <c r="A9555" s="81" t="s">
        <v>3858</v>
      </c>
      <c r="B9555" s="72" t="s">
        <v>3898</v>
      </c>
      <c r="C9555" s="72">
        <v>4.7178217821782198</v>
      </c>
      <c r="D9555" s="72">
        <v>0</v>
      </c>
      <c r="E9555" s="72">
        <v>0</v>
      </c>
      <c r="F9555" s="72">
        <v>4.95049504950495E-2</v>
      </c>
      <c r="G9555" s="72" t="s">
        <v>3711</v>
      </c>
    </row>
    <row r="9556" spans="1:7" x14ac:dyDescent="0.15">
      <c r="A9556" s="81" t="s">
        <v>4110</v>
      </c>
      <c r="B9556" s="72" t="s">
        <v>4111</v>
      </c>
      <c r="C9556" s="72">
        <v>0.816831683168317</v>
      </c>
      <c r="D9556" s="72">
        <v>0</v>
      </c>
      <c r="E9556" s="72">
        <v>2</v>
      </c>
      <c r="F9556" s="72">
        <v>0.28571428571428598</v>
      </c>
      <c r="G9556" s="72" t="s">
        <v>3711</v>
      </c>
    </row>
    <row r="9557" spans="1:7" x14ac:dyDescent="0.15">
      <c r="A9557" s="81" t="s">
        <v>4072</v>
      </c>
      <c r="B9557" s="72" t="s">
        <v>3664</v>
      </c>
      <c r="C9557" s="72">
        <v>0.53174603174603197</v>
      </c>
      <c r="D9557" s="72">
        <v>2</v>
      </c>
      <c r="E9557" s="72">
        <v>3</v>
      </c>
      <c r="F9557" s="72">
        <v>0.43859649122806998</v>
      </c>
      <c r="G9557" s="72" t="s">
        <v>3711</v>
      </c>
    </row>
    <row r="9558" spans="1:7" x14ac:dyDescent="0.15">
      <c r="A9558" s="81" t="s">
        <v>3874</v>
      </c>
      <c r="B9558" s="72" t="s">
        <v>1970</v>
      </c>
      <c r="C9558" s="72">
        <v>2.6315789473684199E-2</v>
      </c>
      <c r="D9558" s="72">
        <v>3</v>
      </c>
      <c r="E9558" s="72">
        <v>3</v>
      </c>
      <c r="F9558" s="72">
        <v>8.8596491228070207</v>
      </c>
      <c r="G9558" s="72" t="s">
        <v>3711</v>
      </c>
    </row>
    <row r="9559" spans="1:7" x14ac:dyDescent="0.15">
      <c r="A9559" s="81" t="s">
        <v>3841</v>
      </c>
      <c r="B9559" s="72" t="s">
        <v>3731</v>
      </c>
      <c r="C9559" s="72">
        <v>3.7722772277227699</v>
      </c>
      <c r="D9559" s="72">
        <v>0</v>
      </c>
      <c r="E9559" s="72">
        <v>3</v>
      </c>
      <c r="F9559" s="72">
        <v>6.14035087719298E-2</v>
      </c>
      <c r="G9559" s="72" t="s">
        <v>3711</v>
      </c>
    </row>
    <row r="9560" spans="1:7" x14ac:dyDescent="0.15">
      <c r="A9560" s="81" t="s">
        <v>3841</v>
      </c>
      <c r="B9560" s="72" t="s">
        <v>3948</v>
      </c>
      <c r="C9560" s="72">
        <v>3.7722772277227699</v>
      </c>
      <c r="D9560" s="72">
        <v>0</v>
      </c>
      <c r="E9560" s="72">
        <v>3</v>
      </c>
      <c r="F9560" s="72">
        <v>6.14035087719298E-2</v>
      </c>
      <c r="G9560" s="72" t="s">
        <v>3711</v>
      </c>
    </row>
    <row r="9561" spans="1:7" x14ac:dyDescent="0.15">
      <c r="A9561" s="81" t="s">
        <v>3521</v>
      </c>
      <c r="B9561" s="72" t="s">
        <v>4091</v>
      </c>
      <c r="C9561" s="72">
        <v>0.27777777777777801</v>
      </c>
      <c r="D9561" s="72">
        <v>2</v>
      </c>
      <c r="E9561" s="72">
        <v>0</v>
      </c>
      <c r="F9561" s="72">
        <v>0.83168316831683198</v>
      </c>
      <c r="G9561" s="72" t="s">
        <v>3711</v>
      </c>
    </row>
    <row r="9562" spans="1:7" x14ac:dyDescent="0.15">
      <c r="A9562" s="81" t="s">
        <v>2556</v>
      </c>
      <c r="B9562" s="72" t="s">
        <v>3791</v>
      </c>
      <c r="C9562" s="72">
        <v>0.52631578947368396</v>
      </c>
      <c r="D9562" s="72">
        <v>3</v>
      </c>
      <c r="E9562" s="72">
        <v>3</v>
      </c>
      <c r="F9562" s="72">
        <v>0.43859649122806998</v>
      </c>
      <c r="G9562" s="72" t="s">
        <v>3711</v>
      </c>
    </row>
    <row r="9563" spans="1:7" x14ac:dyDescent="0.15">
      <c r="A9563" s="81" t="s">
        <v>4035</v>
      </c>
      <c r="B9563" s="72" t="s">
        <v>3695</v>
      </c>
      <c r="C9563" s="72">
        <v>0.21782178217821799</v>
      </c>
      <c r="D9563" s="72">
        <v>0</v>
      </c>
      <c r="E9563" s="72">
        <v>0</v>
      </c>
      <c r="F9563" s="72">
        <v>1.0594059405940599</v>
      </c>
      <c r="G9563" s="72" t="s">
        <v>3711</v>
      </c>
    </row>
    <row r="9564" spans="1:7" x14ac:dyDescent="0.15">
      <c r="A9564" s="81" t="s">
        <v>4073</v>
      </c>
      <c r="B9564" s="72" t="s">
        <v>3664</v>
      </c>
      <c r="C9564" s="72">
        <v>0.524752475247525</v>
      </c>
      <c r="D9564" s="72">
        <v>0</v>
      </c>
      <c r="E9564" s="72">
        <v>3</v>
      </c>
      <c r="F9564" s="72">
        <v>0.43859649122806998</v>
      </c>
      <c r="G9564" s="72" t="s">
        <v>3711</v>
      </c>
    </row>
    <row r="9565" spans="1:7" x14ac:dyDescent="0.15">
      <c r="A9565" s="81" t="s">
        <v>4119</v>
      </c>
      <c r="B9565" s="72" t="s">
        <v>4120</v>
      </c>
      <c r="C9565" s="72">
        <v>0.682539682539683</v>
      </c>
      <c r="D9565" s="72">
        <v>2</v>
      </c>
      <c r="E9565" s="72">
        <v>0</v>
      </c>
      <c r="F9565" s="72">
        <v>0.33663366336633699</v>
      </c>
      <c r="G9565" s="72" t="s">
        <v>3711</v>
      </c>
    </row>
    <row r="9566" spans="1:7" x14ac:dyDescent="0.15">
      <c r="A9566" s="81" t="s">
        <v>553</v>
      </c>
      <c r="B9566" s="72" t="s">
        <v>3769</v>
      </c>
      <c r="C9566" s="72">
        <v>0.62280701754386003</v>
      </c>
      <c r="D9566" s="72">
        <v>3</v>
      </c>
      <c r="E9566" s="72">
        <v>3</v>
      </c>
      <c r="F9566" s="72">
        <v>0.36842105263157898</v>
      </c>
      <c r="G9566" s="72" t="s">
        <v>3711</v>
      </c>
    </row>
    <row r="9567" spans="1:7" x14ac:dyDescent="0.15">
      <c r="A9567" s="81" t="s">
        <v>2432</v>
      </c>
      <c r="B9567" s="72" t="s">
        <v>3632</v>
      </c>
      <c r="C9567" s="72">
        <v>26.096491228070199</v>
      </c>
      <c r="D9567" s="72">
        <v>3</v>
      </c>
      <c r="E9567" s="72">
        <v>3</v>
      </c>
      <c r="F9567" s="72">
        <v>8.7719298245613996E-3</v>
      </c>
      <c r="G9567" s="72" t="s">
        <v>3711</v>
      </c>
    </row>
    <row r="9568" spans="1:7" x14ac:dyDescent="0.15">
      <c r="A9568" s="81" t="s">
        <v>3810</v>
      </c>
      <c r="B9568" s="72" t="s">
        <v>3971</v>
      </c>
      <c r="C9568" s="72">
        <v>0.105263157894737</v>
      </c>
      <c r="D9568" s="72">
        <v>3</v>
      </c>
      <c r="E9568" s="72">
        <v>2</v>
      </c>
      <c r="F9568" s="72">
        <v>2.1666666666666701</v>
      </c>
      <c r="G9568" s="72" t="s">
        <v>3711</v>
      </c>
    </row>
    <row r="9569" spans="1:7" x14ac:dyDescent="0.15">
      <c r="A9569" s="81" t="s">
        <v>3994</v>
      </c>
      <c r="B9569" s="72" t="s">
        <v>3908</v>
      </c>
      <c r="C9569" s="72">
        <v>1.84210526315789</v>
      </c>
      <c r="D9569" s="72">
        <v>3</v>
      </c>
      <c r="E9569" s="72">
        <v>0</v>
      </c>
      <c r="F9569" s="72">
        <v>0.123762376237624</v>
      </c>
      <c r="G9569" s="72" t="s">
        <v>3711</v>
      </c>
    </row>
    <row r="9570" spans="1:7" x14ac:dyDescent="0.15">
      <c r="A9570" s="81" t="s">
        <v>3787</v>
      </c>
      <c r="B9570" s="72" t="s">
        <v>3652</v>
      </c>
      <c r="C9570" s="72">
        <v>0.50877192982456099</v>
      </c>
      <c r="D9570" s="72">
        <v>3</v>
      </c>
      <c r="E9570" s="72">
        <v>3</v>
      </c>
      <c r="F9570" s="72">
        <v>0.44736842105263203</v>
      </c>
      <c r="G9570" s="72" t="s">
        <v>3711</v>
      </c>
    </row>
    <row r="9571" spans="1:7" x14ac:dyDescent="0.15">
      <c r="A9571" s="81" t="s">
        <v>4107</v>
      </c>
      <c r="B9571" s="72" t="s">
        <v>4108</v>
      </c>
      <c r="C9571" s="72">
        <v>1.0317460317460301</v>
      </c>
      <c r="D9571" s="72">
        <v>2</v>
      </c>
      <c r="E9571" s="72">
        <v>3</v>
      </c>
      <c r="F9571" s="72">
        <v>0.21929824561403499</v>
      </c>
      <c r="G9571" s="72" t="s">
        <v>3711</v>
      </c>
    </row>
    <row r="9572" spans="1:7" x14ac:dyDescent="0.15">
      <c r="A9572" s="81" t="s">
        <v>4250</v>
      </c>
      <c r="B9572" s="72" t="s">
        <v>3753</v>
      </c>
      <c r="C9572" s="72">
        <v>7.9365079365079395E-3</v>
      </c>
      <c r="D9572" s="72">
        <v>2</v>
      </c>
      <c r="E9572" s="72">
        <v>2</v>
      </c>
      <c r="F9572" s="72">
        <v>28.476190476190499</v>
      </c>
      <c r="G9572" s="72" t="s">
        <v>3711</v>
      </c>
    </row>
    <row r="9573" spans="1:7" x14ac:dyDescent="0.15">
      <c r="A9573" s="81" t="s">
        <v>3534</v>
      </c>
      <c r="B9573" s="72" t="s">
        <v>3702</v>
      </c>
      <c r="C9573" s="72">
        <v>45.428571428571402</v>
      </c>
      <c r="D9573" s="72">
        <v>2</v>
      </c>
      <c r="E9573" s="72">
        <v>0</v>
      </c>
      <c r="F9573" s="72">
        <v>4.9504950495049497E-3</v>
      </c>
      <c r="G9573" s="72" t="s">
        <v>3711</v>
      </c>
    </row>
    <row r="9574" spans="1:7" x14ac:dyDescent="0.15">
      <c r="A9574" s="81" t="s">
        <v>4090</v>
      </c>
      <c r="B9574" s="72" t="s">
        <v>4251</v>
      </c>
      <c r="C9574" s="72">
        <v>0.24603174603174599</v>
      </c>
      <c r="D9574" s="72">
        <v>2</v>
      </c>
      <c r="E9574" s="72">
        <v>2</v>
      </c>
      <c r="F9574" s="72">
        <v>0.91269841269841301</v>
      </c>
      <c r="G9574" s="72" t="s">
        <v>3711</v>
      </c>
    </row>
    <row r="9575" spans="1:7" x14ac:dyDescent="0.15">
      <c r="A9575" s="81" t="s">
        <v>4090</v>
      </c>
      <c r="B9575" s="72" t="s">
        <v>4251</v>
      </c>
      <c r="C9575" s="72">
        <v>0.24561403508771901</v>
      </c>
      <c r="D9575" s="72">
        <v>3</v>
      </c>
      <c r="E9575" s="72">
        <v>2</v>
      </c>
      <c r="F9575" s="72">
        <v>0.91269841269841301</v>
      </c>
      <c r="G9575" s="72" t="s">
        <v>3711</v>
      </c>
    </row>
    <row r="9576" spans="1:7" x14ac:dyDescent="0.15">
      <c r="A9576" s="81" t="s">
        <v>4046</v>
      </c>
      <c r="B9576" s="72" t="s">
        <v>3943</v>
      </c>
      <c r="C9576" s="72">
        <v>1.4851485148514899E-2</v>
      </c>
      <c r="D9576" s="72">
        <v>0</v>
      </c>
      <c r="E9576" s="72">
        <v>0</v>
      </c>
      <c r="F9576" s="72">
        <v>15.0841584158416</v>
      </c>
      <c r="G9576" s="72" t="s">
        <v>3711</v>
      </c>
    </row>
    <row r="9577" spans="1:7" x14ac:dyDescent="0.15">
      <c r="A9577" s="81" t="s">
        <v>4127</v>
      </c>
      <c r="B9577" s="72" t="s">
        <v>3855</v>
      </c>
      <c r="C9577" s="72">
        <v>6.3492063492063502E-2</v>
      </c>
      <c r="D9577" s="72">
        <v>2</v>
      </c>
      <c r="E9577" s="72">
        <v>2</v>
      </c>
      <c r="F9577" s="72">
        <v>3.5238095238095202</v>
      </c>
      <c r="G9577" s="72" t="s">
        <v>3711</v>
      </c>
    </row>
    <row r="9578" spans="1:7" x14ac:dyDescent="0.15">
      <c r="A9578" s="81" t="s">
        <v>3918</v>
      </c>
      <c r="B9578" s="72" t="s">
        <v>3664</v>
      </c>
      <c r="C9578" s="72">
        <v>0.50990099009901002</v>
      </c>
      <c r="D9578" s="72">
        <v>0</v>
      </c>
      <c r="E9578" s="72">
        <v>3</v>
      </c>
      <c r="F9578" s="72">
        <v>0.43859649122806998</v>
      </c>
      <c r="G9578" s="72" t="s">
        <v>3711</v>
      </c>
    </row>
    <row r="9579" spans="1:7" x14ac:dyDescent="0.15">
      <c r="A9579" s="81" t="s">
        <v>4062</v>
      </c>
      <c r="B9579" s="72" t="s">
        <v>4209</v>
      </c>
      <c r="C9579" s="72">
        <v>0.72807017543859698</v>
      </c>
      <c r="D9579" s="72">
        <v>3</v>
      </c>
      <c r="E9579" s="72">
        <v>0</v>
      </c>
      <c r="F9579" s="72">
        <v>0.30693069306930698</v>
      </c>
      <c r="G9579" s="72" t="s">
        <v>3711</v>
      </c>
    </row>
    <row r="9580" spans="1:7" x14ac:dyDescent="0.15">
      <c r="A9580" s="81" t="s">
        <v>3827</v>
      </c>
      <c r="B9580" s="72" t="s">
        <v>3791</v>
      </c>
      <c r="C9580" s="72">
        <v>0.50877192982456099</v>
      </c>
      <c r="D9580" s="72">
        <v>3</v>
      </c>
      <c r="E9580" s="72">
        <v>3</v>
      </c>
      <c r="F9580" s="72">
        <v>0.43859649122806998</v>
      </c>
      <c r="G9580" s="72" t="s">
        <v>3711</v>
      </c>
    </row>
    <row r="9581" spans="1:7" x14ac:dyDescent="0.15">
      <c r="A9581" s="81" t="s">
        <v>3950</v>
      </c>
      <c r="B9581" s="72" t="s">
        <v>2749</v>
      </c>
      <c r="C9581" s="72">
        <v>1.7543859649122799E-2</v>
      </c>
      <c r="D9581" s="72">
        <v>3</v>
      </c>
      <c r="E9581" s="72">
        <v>0</v>
      </c>
      <c r="F9581" s="72">
        <v>12.658415841584199</v>
      </c>
      <c r="G9581" s="72" t="s">
        <v>3711</v>
      </c>
    </row>
    <row r="9582" spans="1:7" x14ac:dyDescent="0.15">
      <c r="A9582" s="81" t="s">
        <v>3808</v>
      </c>
      <c r="B9582" s="72" t="s">
        <v>3671</v>
      </c>
      <c r="C9582" s="72">
        <v>8.7719298245613996E-3</v>
      </c>
      <c r="D9582" s="72">
        <v>3</v>
      </c>
      <c r="E9582" s="72">
        <v>2</v>
      </c>
      <c r="F9582" s="72">
        <v>25.3095238095238</v>
      </c>
      <c r="G9582" s="72" t="s">
        <v>3711</v>
      </c>
    </row>
    <row r="9583" spans="1:7" x14ac:dyDescent="0.15">
      <c r="A9583" s="81" t="s">
        <v>4128</v>
      </c>
      <c r="B9583" s="72" t="s">
        <v>3673</v>
      </c>
      <c r="C9583" s="72">
        <v>7.9207920792079195E-2</v>
      </c>
      <c r="D9583" s="72">
        <v>0</v>
      </c>
      <c r="E9583" s="72">
        <v>2</v>
      </c>
      <c r="F9583" s="72">
        <v>2.8015873015873001</v>
      </c>
      <c r="G9583" s="72" t="s">
        <v>3711</v>
      </c>
    </row>
    <row r="9584" spans="1:7" x14ac:dyDescent="0.15">
      <c r="A9584" s="81" t="s">
        <v>4252</v>
      </c>
      <c r="B9584" s="72" t="s">
        <v>3608</v>
      </c>
      <c r="C9584" s="72">
        <v>0.69841269841269804</v>
      </c>
      <c r="D9584" s="72">
        <v>2</v>
      </c>
      <c r="E9584" s="72">
        <v>2</v>
      </c>
      <c r="F9584" s="72">
        <v>0.317460317460317</v>
      </c>
      <c r="G9584" s="72" t="s">
        <v>3711</v>
      </c>
    </row>
    <row r="9585" spans="1:7" x14ac:dyDescent="0.15">
      <c r="A9585" s="81" t="s">
        <v>3808</v>
      </c>
      <c r="B9585" s="72" t="s">
        <v>3671</v>
      </c>
      <c r="C9585" s="72">
        <v>2.5238095238095202</v>
      </c>
      <c r="D9585" s="72">
        <v>2</v>
      </c>
      <c r="E9585" s="72">
        <v>3</v>
      </c>
      <c r="F9585" s="72">
        <v>8.7719298245614002E-2</v>
      </c>
      <c r="G9585" s="72" t="s">
        <v>3711</v>
      </c>
    </row>
    <row r="9586" spans="1:7" x14ac:dyDescent="0.15">
      <c r="A9586" s="81" t="s">
        <v>3825</v>
      </c>
      <c r="B9586" s="72" t="s">
        <v>3894</v>
      </c>
      <c r="C9586" s="72">
        <v>25.206349206349199</v>
      </c>
      <c r="D9586" s="72">
        <v>2</v>
      </c>
      <c r="E9586" s="72">
        <v>3</v>
      </c>
      <c r="F9586" s="72">
        <v>8.7719298245613996E-3</v>
      </c>
      <c r="G9586" s="72" t="s">
        <v>3711</v>
      </c>
    </row>
    <row r="9587" spans="1:7" x14ac:dyDescent="0.15">
      <c r="A9587" s="81" t="s">
        <v>4170</v>
      </c>
      <c r="B9587" s="72" t="s">
        <v>3975</v>
      </c>
      <c r="C9587" s="72">
        <v>1.32539682539683</v>
      </c>
      <c r="D9587" s="72">
        <v>2</v>
      </c>
      <c r="E9587" s="72">
        <v>3</v>
      </c>
      <c r="F9587" s="72">
        <v>0.16666666666666699</v>
      </c>
      <c r="G9587" s="72" t="s">
        <v>3711</v>
      </c>
    </row>
    <row r="9588" spans="1:7" x14ac:dyDescent="0.15">
      <c r="A9588" s="81" t="s">
        <v>4253</v>
      </c>
      <c r="B9588" s="72" t="s">
        <v>4200</v>
      </c>
      <c r="C9588" s="72">
        <v>0.262376237623762</v>
      </c>
      <c r="D9588" s="72">
        <v>0</v>
      </c>
      <c r="E9588" s="72">
        <v>2</v>
      </c>
      <c r="F9588" s="72">
        <v>0.84126984126984095</v>
      </c>
      <c r="G9588" s="72" t="s">
        <v>3711</v>
      </c>
    </row>
    <row r="9589" spans="1:7" x14ac:dyDescent="0.15">
      <c r="A9589" s="81" t="s">
        <v>3925</v>
      </c>
      <c r="B9589" s="72" t="s">
        <v>3912</v>
      </c>
      <c r="C9589" s="72">
        <v>0.26984126984126999</v>
      </c>
      <c r="D9589" s="72">
        <v>2</v>
      </c>
      <c r="E9589" s="72">
        <v>2</v>
      </c>
      <c r="F9589" s="72">
        <v>0.817460317460317</v>
      </c>
      <c r="G9589" s="72" t="s">
        <v>3711</v>
      </c>
    </row>
    <row r="9590" spans="1:7" x14ac:dyDescent="0.15">
      <c r="A9590" s="81" t="s">
        <v>2871</v>
      </c>
      <c r="B9590" s="72" t="s">
        <v>3702</v>
      </c>
      <c r="C9590" s="72">
        <v>44.5</v>
      </c>
      <c r="D9590" s="72">
        <v>2</v>
      </c>
      <c r="E9590" s="72">
        <v>0</v>
      </c>
      <c r="F9590" s="72">
        <v>4.9504950495049497E-3</v>
      </c>
      <c r="G9590" s="72" t="s">
        <v>3711</v>
      </c>
    </row>
    <row r="9591" spans="1:7" x14ac:dyDescent="0.15">
      <c r="A9591" s="81" t="s">
        <v>3952</v>
      </c>
      <c r="B9591" s="72" t="s">
        <v>4023</v>
      </c>
      <c r="C9591" s="72">
        <v>8.7719298245613996E-3</v>
      </c>
      <c r="D9591" s="72">
        <v>3</v>
      </c>
      <c r="E9591" s="72">
        <v>2</v>
      </c>
      <c r="F9591" s="72">
        <v>25.0555555555556</v>
      </c>
      <c r="G9591" s="72" t="s">
        <v>3711</v>
      </c>
    </row>
    <row r="9592" spans="1:7" x14ac:dyDescent="0.15">
      <c r="A9592" s="81" t="s">
        <v>4089</v>
      </c>
      <c r="B9592" s="72" t="s">
        <v>2347</v>
      </c>
      <c r="C9592" s="72">
        <v>3.9682539682539701E-2</v>
      </c>
      <c r="D9592" s="72">
        <v>2</v>
      </c>
      <c r="E9592" s="72">
        <v>3</v>
      </c>
      <c r="F9592" s="72">
        <v>5.5263157894736796</v>
      </c>
      <c r="G9592" s="72" t="s">
        <v>3711</v>
      </c>
    </row>
    <row r="9593" spans="1:7" x14ac:dyDescent="0.15">
      <c r="A9593" s="81" t="s">
        <v>3780</v>
      </c>
      <c r="B9593" s="72" t="s">
        <v>4075</v>
      </c>
      <c r="C9593" s="72">
        <v>2.7772277227722801</v>
      </c>
      <c r="D9593" s="72">
        <v>0</v>
      </c>
      <c r="E9593" s="72">
        <v>3</v>
      </c>
      <c r="F9593" s="72">
        <v>7.8947368421052599E-2</v>
      </c>
      <c r="G9593" s="72" t="s">
        <v>3711</v>
      </c>
    </row>
    <row r="9594" spans="1:7" x14ac:dyDescent="0.15">
      <c r="A9594" s="81" t="s">
        <v>3938</v>
      </c>
      <c r="B9594" s="72" t="s">
        <v>4236</v>
      </c>
      <c r="C9594" s="72">
        <v>0.20297029702970301</v>
      </c>
      <c r="D9594" s="72">
        <v>0</v>
      </c>
      <c r="E9594" s="72">
        <v>2</v>
      </c>
      <c r="F9594" s="72">
        <v>1.07936507936508</v>
      </c>
      <c r="G9594" s="72" t="s">
        <v>3711</v>
      </c>
    </row>
    <row r="9595" spans="1:7" x14ac:dyDescent="0.15">
      <c r="A9595" s="81" t="s">
        <v>4214</v>
      </c>
      <c r="B9595" s="72" t="s">
        <v>3634</v>
      </c>
      <c r="C9595" s="72">
        <v>3.1746031746031703E-2</v>
      </c>
      <c r="D9595" s="72">
        <v>2</v>
      </c>
      <c r="E9595" s="72">
        <v>3</v>
      </c>
      <c r="F9595" s="72">
        <v>6.8947368421052602</v>
      </c>
      <c r="G9595" s="72" t="s">
        <v>3711</v>
      </c>
    </row>
    <row r="9596" spans="1:7" x14ac:dyDescent="0.15">
      <c r="A9596" s="81" t="s">
        <v>2371</v>
      </c>
      <c r="B9596" s="72" t="s">
        <v>4083</v>
      </c>
      <c r="C9596" s="72">
        <v>2.1140350877193002</v>
      </c>
      <c r="D9596" s="72">
        <v>3</v>
      </c>
      <c r="E9596" s="72">
        <v>2</v>
      </c>
      <c r="F9596" s="72">
        <v>0.103174603174603</v>
      </c>
      <c r="G9596" s="72" t="s">
        <v>3711</v>
      </c>
    </row>
    <row r="9597" spans="1:7" x14ac:dyDescent="0.15">
      <c r="A9597" s="81" t="s">
        <v>3991</v>
      </c>
      <c r="B9597" s="72" t="s">
        <v>4173</v>
      </c>
      <c r="C9597" s="72">
        <v>1.2222222222222201</v>
      </c>
      <c r="D9597" s="72">
        <v>2</v>
      </c>
      <c r="E9597" s="72">
        <v>0</v>
      </c>
      <c r="F9597" s="72">
        <v>0.17821782178217799</v>
      </c>
      <c r="G9597" s="72" t="s">
        <v>3711</v>
      </c>
    </row>
    <row r="9598" spans="1:7" x14ac:dyDescent="0.15">
      <c r="A9598" s="81" t="s">
        <v>2490</v>
      </c>
      <c r="B9598" s="72" t="s">
        <v>3652</v>
      </c>
      <c r="C9598" s="72">
        <v>8.7719298245613996E-3</v>
      </c>
      <c r="D9598" s="72">
        <v>3</v>
      </c>
      <c r="E9598" s="72">
        <v>2</v>
      </c>
      <c r="F9598" s="72">
        <v>24.8095238095238</v>
      </c>
      <c r="G9598" s="72" t="s">
        <v>3711</v>
      </c>
    </row>
    <row r="9599" spans="1:7" x14ac:dyDescent="0.15">
      <c r="A9599" s="81" t="s">
        <v>3482</v>
      </c>
      <c r="B9599" s="72" t="s">
        <v>3784</v>
      </c>
      <c r="C9599" s="72">
        <v>0.157894736842105</v>
      </c>
      <c r="D9599" s="72">
        <v>3</v>
      </c>
      <c r="E9599" s="72">
        <v>3</v>
      </c>
      <c r="F9599" s="72">
        <v>1.37719298245614</v>
      </c>
      <c r="G9599" s="72" t="s">
        <v>3711</v>
      </c>
    </row>
    <row r="9600" spans="1:7" x14ac:dyDescent="0.15">
      <c r="A9600" s="81" t="s">
        <v>4060</v>
      </c>
      <c r="B9600" s="72" t="s">
        <v>2577</v>
      </c>
      <c r="C9600" s="72">
        <v>0.158730158730159</v>
      </c>
      <c r="D9600" s="72">
        <v>2</v>
      </c>
      <c r="E9600" s="72">
        <v>3</v>
      </c>
      <c r="F9600" s="72">
        <v>1.3684210526315801</v>
      </c>
      <c r="G9600" s="72" t="s">
        <v>3711</v>
      </c>
    </row>
    <row r="9601" spans="1:7" x14ac:dyDescent="0.15">
      <c r="A9601" s="81" t="s">
        <v>3768</v>
      </c>
      <c r="B9601" s="72" t="s">
        <v>2006</v>
      </c>
      <c r="C9601" s="72">
        <v>4.3859649122807001E-2</v>
      </c>
      <c r="D9601" s="72">
        <v>3</v>
      </c>
      <c r="E9601" s="72">
        <v>3</v>
      </c>
      <c r="F9601" s="72">
        <v>4.9473684210526301</v>
      </c>
      <c r="G9601" s="72" t="s">
        <v>3711</v>
      </c>
    </row>
    <row r="9602" spans="1:7" x14ac:dyDescent="0.15">
      <c r="A9602" s="81" t="s">
        <v>4062</v>
      </c>
      <c r="B9602" s="72" t="s">
        <v>4209</v>
      </c>
      <c r="C9602" s="72">
        <v>0.70634920634920595</v>
      </c>
      <c r="D9602" s="72">
        <v>2</v>
      </c>
      <c r="E9602" s="72">
        <v>0</v>
      </c>
      <c r="F9602" s="72">
        <v>0.30693069306930698</v>
      </c>
      <c r="G9602" s="72" t="s">
        <v>3711</v>
      </c>
    </row>
    <row r="9603" spans="1:7" x14ac:dyDescent="0.15">
      <c r="A9603" s="81" t="s">
        <v>2026</v>
      </c>
      <c r="B9603" s="72" t="s">
        <v>4042</v>
      </c>
      <c r="C9603" s="72">
        <v>3.9736842105263199</v>
      </c>
      <c r="D9603" s="72">
        <v>3</v>
      </c>
      <c r="E9603" s="72">
        <v>0</v>
      </c>
      <c r="F9603" s="72">
        <v>5.4455445544554497E-2</v>
      </c>
      <c r="G9603" s="72" t="s">
        <v>3711</v>
      </c>
    </row>
    <row r="9604" spans="1:7" x14ac:dyDescent="0.15">
      <c r="A9604" s="81" t="s">
        <v>4073</v>
      </c>
      <c r="B9604" s="72" t="s">
        <v>3662</v>
      </c>
      <c r="C9604" s="72">
        <v>0.524752475247525</v>
      </c>
      <c r="D9604" s="72">
        <v>0</v>
      </c>
      <c r="E9604" s="72">
        <v>3</v>
      </c>
      <c r="F9604" s="72">
        <v>0.41228070175438603</v>
      </c>
      <c r="G9604" s="72" t="s">
        <v>3711</v>
      </c>
    </row>
    <row r="9605" spans="1:7" x14ac:dyDescent="0.15">
      <c r="A9605" s="81" t="s">
        <v>3977</v>
      </c>
      <c r="B9605" s="72" t="s">
        <v>3652</v>
      </c>
      <c r="C9605" s="72">
        <v>0.48245614035087703</v>
      </c>
      <c r="D9605" s="72">
        <v>3</v>
      </c>
      <c r="E9605" s="72">
        <v>3</v>
      </c>
      <c r="F9605" s="72">
        <v>0.44736842105263203</v>
      </c>
      <c r="G9605" s="72" t="s">
        <v>3711</v>
      </c>
    </row>
    <row r="9606" spans="1:7" x14ac:dyDescent="0.15">
      <c r="A9606" s="81" t="s">
        <v>3918</v>
      </c>
      <c r="B9606" s="72" t="s">
        <v>3672</v>
      </c>
      <c r="C9606" s="72">
        <v>3.88095238095238</v>
      </c>
      <c r="D9606" s="72">
        <v>2</v>
      </c>
      <c r="E9606" s="72">
        <v>2</v>
      </c>
      <c r="F9606" s="72">
        <v>5.5555555555555601E-2</v>
      </c>
      <c r="G9606" s="72" t="s">
        <v>3711</v>
      </c>
    </row>
    <row r="9607" spans="1:7" x14ac:dyDescent="0.15">
      <c r="A9607" s="81" t="s">
        <v>4089</v>
      </c>
      <c r="B9607" s="72" t="s">
        <v>2571</v>
      </c>
      <c r="C9607" s="72">
        <v>3.9682539682539701E-2</v>
      </c>
      <c r="D9607" s="72">
        <v>2</v>
      </c>
      <c r="E9607" s="72">
        <v>3</v>
      </c>
      <c r="F9607" s="72">
        <v>5.40350877192982</v>
      </c>
      <c r="G9607" s="72" t="s">
        <v>3711</v>
      </c>
    </row>
    <row r="9608" spans="1:7" x14ac:dyDescent="0.15">
      <c r="A9608" s="81" t="s">
        <v>3780</v>
      </c>
      <c r="B9608" s="72" t="s">
        <v>4139</v>
      </c>
      <c r="C9608" s="72">
        <v>2.0614035087719298</v>
      </c>
      <c r="D9608" s="72">
        <v>3</v>
      </c>
      <c r="E9608" s="72">
        <v>0</v>
      </c>
      <c r="F9608" s="72">
        <v>0.103960396039604</v>
      </c>
      <c r="G9608" s="72" t="s">
        <v>3711</v>
      </c>
    </row>
    <row r="9609" spans="1:7" x14ac:dyDescent="0.15">
      <c r="A9609" s="81" t="s">
        <v>3750</v>
      </c>
      <c r="B9609" s="72" t="s">
        <v>4133</v>
      </c>
      <c r="C9609" s="72">
        <v>1.92105263157895</v>
      </c>
      <c r="D9609" s="72">
        <v>3</v>
      </c>
      <c r="E9609" s="72">
        <v>2</v>
      </c>
      <c r="F9609" s="72">
        <v>0.11111111111111099</v>
      </c>
      <c r="G9609" s="72" t="s">
        <v>3711</v>
      </c>
    </row>
    <row r="9610" spans="1:7" x14ac:dyDescent="0.15">
      <c r="A9610" s="81" t="s">
        <v>3991</v>
      </c>
      <c r="B9610" s="72" t="s">
        <v>4057</v>
      </c>
      <c r="C9610" s="72">
        <v>1.2222222222222201</v>
      </c>
      <c r="D9610" s="72">
        <v>2</v>
      </c>
      <c r="E9610" s="72">
        <v>2</v>
      </c>
      <c r="F9610" s="72">
        <v>0.17460317460317501</v>
      </c>
      <c r="G9610" s="72" t="s">
        <v>3711</v>
      </c>
    </row>
    <row r="9611" spans="1:7" x14ac:dyDescent="0.15">
      <c r="A9611" s="81" t="s">
        <v>450</v>
      </c>
      <c r="B9611" s="72" t="s">
        <v>3577</v>
      </c>
      <c r="C9611" s="72">
        <v>12.157894736842101</v>
      </c>
      <c r="D9611" s="72">
        <v>3</v>
      </c>
      <c r="E9611" s="72">
        <v>3</v>
      </c>
      <c r="F9611" s="72">
        <v>1.7543859649122799E-2</v>
      </c>
      <c r="G9611" s="72" t="s">
        <v>3711</v>
      </c>
    </row>
    <row r="9612" spans="1:7" x14ac:dyDescent="0.15">
      <c r="A9612" s="81" t="s">
        <v>4127</v>
      </c>
      <c r="B9612" s="72" t="s">
        <v>3744</v>
      </c>
      <c r="C9612" s="72">
        <v>6.3492063492063502E-2</v>
      </c>
      <c r="D9612" s="72">
        <v>2</v>
      </c>
      <c r="E9612" s="72">
        <v>0</v>
      </c>
      <c r="F9612" s="72">
        <v>3.34653465346535</v>
      </c>
      <c r="G9612" s="72" t="s">
        <v>3711</v>
      </c>
    </row>
    <row r="9613" spans="1:7" x14ac:dyDescent="0.15">
      <c r="A9613" s="81" t="s">
        <v>3762</v>
      </c>
      <c r="B9613" s="72" t="s">
        <v>3748</v>
      </c>
      <c r="C9613" s="72">
        <v>0.859649122807018</v>
      </c>
      <c r="D9613" s="72">
        <v>3</v>
      </c>
      <c r="E9613" s="72">
        <v>3</v>
      </c>
      <c r="F9613" s="72">
        <v>0.24561403508771901</v>
      </c>
      <c r="G9613" s="72" t="s">
        <v>3711</v>
      </c>
    </row>
    <row r="9614" spans="1:7" x14ac:dyDescent="0.15">
      <c r="A9614" s="81" t="s">
        <v>3930</v>
      </c>
      <c r="B9614" s="72" t="s">
        <v>3716</v>
      </c>
      <c r="C9614" s="72">
        <v>0.133663366336634</v>
      </c>
      <c r="D9614" s="72">
        <v>0</v>
      </c>
      <c r="E9614" s="72">
        <v>0</v>
      </c>
      <c r="F9614" s="72">
        <v>1.5792079207920799</v>
      </c>
      <c r="G9614" s="72" t="s">
        <v>3711</v>
      </c>
    </row>
    <row r="9615" spans="1:7" x14ac:dyDescent="0.15">
      <c r="A9615" s="81" t="s">
        <v>4190</v>
      </c>
      <c r="B9615" s="72" t="s">
        <v>4254</v>
      </c>
      <c r="C9615" s="72">
        <v>9.9009900990099001E-2</v>
      </c>
      <c r="D9615" s="72">
        <v>0</v>
      </c>
      <c r="E9615" s="72">
        <v>3</v>
      </c>
      <c r="F9615" s="72">
        <v>2.1315789473684199</v>
      </c>
      <c r="G9615" s="72" t="s">
        <v>3711</v>
      </c>
    </row>
    <row r="9616" spans="1:7" x14ac:dyDescent="0.15">
      <c r="A9616" s="81" t="s">
        <v>3732</v>
      </c>
      <c r="B9616" s="72" t="s">
        <v>3792</v>
      </c>
      <c r="C9616" s="72">
        <v>24.047619047619001</v>
      </c>
      <c r="D9616" s="72">
        <v>2</v>
      </c>
      <c r="E9616" s="72">
        <v>3</v>
      </c>
      <c r="F9616" s="72">
        <v>8.7719298245613996E-3</v>
      </c>
      <c r="G9616" s="72" t="s">
        <v>3711</v>
      </c>
    </row>
    <row r="9617" spans="1:7" x14ac:dyDescent="0.15">
      <c r="A9617" s="81" t="s">
        <v>3857</v>
      </c>
      <c r="B9617" s="72" t="s">
        <v>3816</v>
      </c>
      <c r="C9617" s="72">
        <v>1.3333333333333299</v>
      </c>
      <c r="D9617" s="72">
        <v>3</v>
      </c>
      <c r="E9617" s="72">
        <v>3</v>
      </c>
      <c r="F9617" s="72">
        <v>0.157894736842105</v>
      </c>
      <c r="G9617" s="72" t="s">
        <v>3711</v>
      </c>
    </row>
    <row r="9618" spans="1:7" x14ac:dyDescent="0.15">
      <c r="A9618" s="81" t="s">
        <v>4134</v>
      </c>
      <c r="B9618" s="72" t="s">
        <v>4135</v>
      </c>
      <c r="C9618" s="72">
        <v>0.12280701754386</v>
      </c>
      <c r="D9618" s="72">
        <v>3</v>
      </c>
      <c r="E9618" s="72">
        <v>2</v>
      </c>
      <c r="F9618" s="72">
        <v>1.71428571428571</v>
      </c>
      <c r="G9618" s="72" t="s">
        <v>3711</v>
      </c>
    </row>
    <row r="9619" spans="1:7" x14ac:dyDescent="0.15">
      <c r="A9619" s="81" t="s">
        <v>3918</v>
      </c>
      <c r="B9619" s="72" t="s">
        <v>3672</v>
      </c>
      <c r="C9619" s="72">
        <v>0.50990099009901002</v>
      </c>
      <c r="D9619" s="72">
        <v>0</v>
      </c>
      <c r="E9619" s="72">
        <v>3</v>
      </c>
      <c r="F9619" s="72">
        <v>0.41228070175438603</v>
      </c>
      <c r="G9619" s="72" t="s">
        <v>3711</v>
      </c>
    </row>
    <row r="9620" spans="1:7" x14ac:dyDescent="0.15">
      <c r="A9620" s="81" t="s">
        <v>4035</v>
      </c>
      <c r="B9620" s="72" t="s">
        <v>2749</v>
      </c>
      <c r="C9620" s="72">
        <v>0.13157894736842099</v>
      </c>
      <c r="D9620" s="72">
        <v>3</v>
      </c>
      <c r="E9620" s="72">
        <v>3</v>
      </c>
      <c r="F9620" s="72">
        <v>1.59649122807018</v>
      </c>
      <c r="G9620" s="72" t="s">
        <v>3711</v>
      </c>
    </row>
    <row r="9621" spans="1:7" x14ac:dyDescent="0.15">
      <c r="A9621" s="81" t="s">
        <v>523</v>
      </c>
      <c r="B9621" s="72" t="s">
        <v>3672</v>
      </c>
      <c r="C9621" s="72">
        <v>3.78070175438596</v>
      </c>
      <c r="D9621" s="72">
        <v>3</v>
      </c>
      <c r="E9621" s="72">
        <v>2</v>
      </c>
      <c r="F9621" s="72">
        <v>5.5555555555555601E-2</v>
      </c>
      <c r="G9621" s="72" t="s">
        <v>3711</v>
      </c>
    </row>
    <row r="9622" spans="1:7" x14ac:dyDescent="0.15">
      <c r="A9622" s="81" t="s">
        <v>2082</v>
      </c>
      <c r="B9622" s="72" t="s">
        <v>3702</v>
      </c>
      <c r="C9622" s="72">
        <v>42.386138613861398</v>
      </c>
      <c r="D9622" s="72">
        <v>0</v>
      </c>
      <c r="E9622" s="72">
        <v>0</v>
      </c>
      <c r="F9622" s="72">
        <v>4.9504950495049497E-3</v>
      </c>
      <c r="G9622" s="72" t="s">
        <v>3711</v>
      </c>
    </row>
    <row r="9623" spans="1:7" x14ac:dyDescent="0.15">
      <c r="A9623" s="81" t="s">
        <v>2997</v>
      </c>
      <c r="B9623" s="72" t="s">
        <v>4148</v>
      </c>
      <c r="C9623" s="72">
        <v>0.82456140350877205</v>
      </c>
      <c r="D9623" s="72">
        <v>3</v>
      </c>
      <c r="E9623" s="72">
        <v>2</v>
      </c>
      <c r="F9623" s="72">
        <v>0.25396825396825401</v>
      </c>
      <c r="G9623" s="72" t="s">
        <v>3711</v>
      </c>
    </row>
    <row r="9624" spans="1:7" x14ac:dyDescent="0.15">
      <c r="A9624" s="81" t="s">
        <v>4005</v>
      </c>
      <c r="B9624" s="72" t="s">
        <v>3675</v>
      </c>
      <c r="C9624" s="72">
        <v>6.14035087719298E-2</v>
      </c>
      <c r="D9624" s="72">
        <v>3</v>
      </c>
      <c r="E9624" s="72">
        <v>0</v>
      </c>
      <c r="F9624" s="72">
        <v>3.4059405940594099</v>
      </c>
      <c r="G9624" s="72" t="s">
        <v>3711</v>
      </c>
    </row>
    <row r="9625" spans="1:7" x14ac:dyDescent="0.15">
      <c r="A9625" s="81" t="s">
        <v>3841</v>
      </c>
      <c r="B9625" s="72" t="s">
        <v>3753</v>
      </c>
      <c r="C9625" s="72">
        <v>0.99122807017543901</v>
      </c>
      <c r="D9625" s="72">
        <v>3</v>
      </c>
      <c r="E9625" s="72">
        <v>3</v>
      </c>
      <c r="F9625" s="72">
        <v>0.21052631578947401</v>
      </c>
      <c r="G9625" s="72" t="s">
        <v>3711</v>
      </c>
    </row>
    <row r="9626" spans="1:7" x14ac:dyDescent="0.15">
      <c r="A9626" s="81" t="s">
        <v>4244</v>
      </c>
      <c r="B9626" s="72" t="s">
        <v>3721</v>
      </c>
      <c r="C9626" s="72">
        <v>7.9365079365079395E-3</v>
      </c>
      <c r="D9626" s="72">
        <v>2</v>
      </c>
      <c r="E9626" s="72">
        <v>2</v>
      </c>
      <c r="F9626" s="72">
        <v>26.246031746031701</v>
      </c>
      <c r="G9626" s="72" t="s">
        <v>3711</v>
      </c>
    </row>
    <row r="9627" spans="1:7" x14ac:dyDescent="0.15">
      <c r="A9627" s="81" t="s">
        <v>3848</v>
      </c>
      <c r="B9627" s="72" t="s">
        <v>3784</v>
      </c>
      <c r="C9627" s="72">
        <v>3.5087719298245598E-2</v>
      </c>
      <c r="D9627" s="72">
        <v>3</v>
      </c>
      <c r="E9627" s="72">
        <v>0</v>
      </c>
      <c r="F9627" s="72">
        <v>5.9306930693069297</v>
      </c>
      <c r="G9627" s="72" t="s">
        <v>3711</v>
      </c>
    </row>
    <row r="9628" spans="1:7" x14ac:dyDescent="0.15">
      <c r="A9628" s="81" t="s">
        <v>3805</v>
      </c>
      <c r="B9628" s="72" t="s">
        <v>3784</v>
      </c>
      <c r="C9628" s="72">
        <v>3.5087719298245598E-2</v>
      </c>
      <c r="D9628" s="72">
        <v>3</v>
      </c>
      <c r="E9628" s="72">
        <v>0</v>
      </c>
      <c r="F9628" s="72">
        <v>5.9306930693069297</v>
      </c>
      <c r="G9628" s="72" t="s">
        <v>3711</v>
      </c>
    </row>
    <row r="9629" spans="1:7" x14ac:dyDescent="0.15">
      <c r="A9629" s="81" t="s">
        <v>749</v>
      </c>
      <c r="B9629" s="72" t="s">
        <v>4131</v>
      </c>
      <c r="C9629" s="72">
        <v>26.1666666666667</v>
      </c>
      <c r="D9629" s="72">
        <v>3</v>
      </c>
      <c r="E9629" s="72">
        <v>2</v>
      </c>
      <c r="F9629" s="72">
        <v>7.9365079365079395E-3</v>
      </c>
      <c r="G9629" s="72" t="s">
        <v>3711</v>
      </c>
    </row>
    <row r="9630" spans="1:7" x14ac:dyDescent="0.15">
      <c r="A9630" s="81" t="s">
        <v>2008</v>
      </c>
      <c r="B9630" s="72" t="s">
        <v>3702</v>
      </c>
      <c r="C9630" s="72">
        <v>11.8333333333333</v>
      </c>
      <c r="D9630" s="72">
        <v>3</v>
      </c>
      <c r="E9630" s="72">
        <v>3</v>
      </c>
      <c r="F9630" s="72">
        <v>1.7543859649122799E-2</v>
      </c>
      <c r="G9630" s="72" t="s">
        <v>3711</v>
      </c>
    </row>
    <row r="9631" spans="1:7" x14ac:dyDescent="0.15">
      <c r="A9631" s="81" t="s">
        <v>4253</v>
      </c>
      <c r="B9631" s="72" t="s">
        <v>4200</v>
      </c>
      <c r="C9631" s="72">
        <v>0.24561403508771901</v>
      </c>
      <c r="D9631" s="72">
        <v>3</v>
      </c>
      <c r="E9631" s="72">
        <v>2</v>
      </c>
      <c r="F9631" s="72">
        <v>0.84126984126984095</v>
      </c>
      <c r="G9631" s="72" t="s">
        <v>3711</v>
      </c>
    </row>
    <row r="9632" spans="1:7" x14ac:dyDescent="0.15">
      <c r="A9632" s="81" t="s">
        <v>4080</v>
      </c>
      <c r="B9632" s="72" t="s">
        <v>4081</v>
      </c>
      <c r="C9632" s="72">
        <v>4.7063492063492101</v>
      </c>
      <c r="D9632" s="72">
        <v>2</v>
      </c>
      <c r="E9632" s="72">
        <v>3</v>
      </c>
      <c r="F9632" s="72">
        <v>4.3859649122807001E-2</v>
      </c>
      <c r="G9632" s="72" t="s">
        <v>3711</v>
      </c>
    </row>
    <row r="9633" spans="1:7" x14ac:dyDescent="0.15">
      <c r="A9633" s="81" t="s">
        <v>3929</v>
      </c>
      <c r="B9633" s="72" t="s">
        <v>3662</v>
      </c>
      <c r="C9633" s="72">
        <v>0.5</v>
      </c>
      <c r="D9633" s="72">
        <v>3</v>
      </c>
      <c r="E9633" s="72">
        <v>3</v>
      </c>
      <c r="F9633" s="72">
        <v>0.41228070175438603</v>
      </c>
      <c r="G9633" s="72" t="s">
        <v>3711</v>
      </c>
    </row>
    <row r="9634" spans="1:7" x14ac:dyDescent="0.15">
      <c r="A9634" s="81" t="s">
        <v>4224</v>
      </c>
      <c r="B9634" s="72" t="s">
        <v>3713</v>
      </c>
      <c r="C9634" s="72">
        <v>3.4653465346534698E-2</v>
      </c>
      <c r="D9634" s="72">
        <v>0</v>
      </c>
      <c r="E9634" s="72">
        <v>3</v>
      </c>
      <c r="F9634" s="72">
        <v>5.9473684210526301</v>
      </c>
      <c r="G9634" s="72" t="s">
        <v>3711</v>
      </c>
    </row>
    <row r="9635" spans="1:7" x14ac:dyDescent="0.15">
      <c r="A9635" s="81" t="s">
        <v>4255</v>
      </c>
      <c r="B9635" s="72" t="s">
        <v>3979</v>
      </c>
      <c r="C9635" s="72">
        <v>2.3809523809523801E-2</v>
      </c>
      <c r="D9635" s="72">
        <v>2</v>
      </c>
      <c r="E9635" s="72">
        <v>2</v>
      </c>
      <c r="F9635" s="72">
        <v>8.6507936507936503</v>
      </c>
      <c r="G9635" s="72" t="s">
        <v>3711</v>
      </c>
    </row>
    <row r="9636" spans="1:7" x14ac:dyDescent="0.15">
      <c r="A9636" s="81" t="s">
        <v>4256</v>
      </c>
      <c r="B9636" s="72" t="s">
        <v>4070</v>
      </c>
      <c r="C9636" s="72">
        <v>1.1782178217821799</v>
      </c>
      <c r="D9636" s="72">
        <v>0</v>
      </c>
      <c r="E9636" s="72">
        <v>2</v>
      </c>
      <c r="F9636" s="72">
        <v>0.17460317460317501</v>
      </c>
      <c r="G9636" s="72" t="s">
        <v>3711</v>
      </c>
    </row>
    <row r="9637" spans="1:7" x14ac:dyDescent="0.15">
      <c r="A9637" s="81" t="s">
        <v>3968</v>
      </c>
      <c r="B9637" s="72" t="s">
        <v>2370</v>
      </c>
      <c r="C9637" s="72">
        <v>3.5087719298245598E-2</v>
      </c>
      <c r="D9637" s="72">
        <v>3</v>
      </c>
      <c r="E9637" s="72">
        <v>0</v>
      </c>
      <c r="F9637" s="72">
        <v>5.8366336633663396</v>
      </c>
      <c r="G9637" s="72" t="s">
        <v>3711</v>
      </c>
    </row>
    <row r="9638" spans="1:7" x14ac:dyDescent="0.15">
      <c r="A9638" s="81" t="s">
        <v>4028</v>
      </c>
      <c r="B9638" s="72" t="s">
        <v>3975</v>
      </c>
      <c r="C9638" s="72">
        <v>1.2277227722772299</v>
      </c>
      <c r="D9638" s="72">
        <v>0</v>
      </c>
      <c r="E9638" s="72">
        <v>3</v>
      </c>
      <c r="F9638" s="72">
        <v>0.16666666666666699</v>
      </c>
      <c r="G9638" s="72" t="s">
        <v>3711</v>
      </c>
    </row>
    <row r="9639" spans="1:7" x14ac:dyDescent="0.15">
      <c r="A9639" s="81" t="s">
        <v>4071</v>
      </c>
      <c r="B9639" s="72" t="s">
        <v>4182</v>
      </c>
      <c r="C9639" s="72">
        <v>0.62871287128712905</v>
      </c>
      <c r="D9639" s="72">
        <v>0</v>
      </c>
      <c r="E9639" s="72">
        <v>2</v>
      </c>
      <c r="F9639" s="72">
        <v>0.32539682539682502</v>
      </c>
      <c r="G9639" s="72" t="s">
        <v>3711</v>
      </c>
    </row>
    <row r="9640" spans="1:7" x14ac:dyDescent="0.15">
      <c r="A9640" s="81" t="s">
        <v>4034</v>
      </c>
      <c r="B9640" s="72" t="s">
        <v>3999</v>
      </c>
      <c r="C9640" s="72">
        <v>0.20297029702970301</v>
      </c>
      <c r="D9640" s="72">
        <v>0</v>
      </c>
      <c r="E9640" s="72">
        <v>2</v>
      </c>
      <c r="F9640" s="72">
        <v>1.0079365079365099</v>
      </c>
      <c r="G9640" s="72" t="s">
        <v>3711</v>
      </c>
    </row>
    <row r="9641" spans="1:7" x14ac:dyDescent="0.15">
      <c r="A9641" s="81" t="s">
        <v>3994</v>
      </c>
      <c r="B9641" s="72" t="s">
        <v>3908</v>
      </c>
      <c r="C9641" s="72">
        <v>1.64851485148515</v>
      </c>
      <c r="D9641" s="72">
        <v>0</v>
      </c>
      <c r="E9641" s="72">
        <v>0</v>
      </c>
      <c r="F9641" s="72">
        <v>0.123762376237624</v>
      </c>
      <c r="G9641" s="72" t="s">
        <v>3711</v>
      </c>
    </row>
    <row r="9642" spans="1:7" x14ac:dyDescent="0.15">
      <c r="A9642" s="81" t="s">
        <v>3952</v>
      </c>
      <c r="B9642" s="72" t="s">
        <v>4023</v>
      </c>
      <c r="C9642" s="72">
        <v>0.70297029702970304</v>
      </c>
      <c r="D9642" s="72">
        <v>0</v>
      </c>
      <c r="E9642" s="72">
        <v>3</v>
      </c>
      <c r="F9642" s="72">
        <v>0.28947368421052599</v>
      </c>
      <c r="G9642" s="72" t="s">
        <v>3711</v>
      </c>
    </row>
    <row r="9643" spans="1:7" x14ac:dyDescent="0.15">
      <c r="A9643" s="81" t="s">
        <v>4000</v>
      </c>
      <c r="B9643" s="72" t="s">
        <v>3001</v>
      </c>
      <c r="C9643" s="72">
        <v>3.5087719298245598E-2</v>
      </c>
      <c r="D9643" s="72">
        <v>3</v>
      </c>
      <c r="E9643" s="72">
        <v>0</v>
      </c>
      <c r="F9643" s="72">
        <v>5.7772277227722801</v>
      </c>
      <c r="G9643" s="72" t="s">
        <v>3711</v>
      </c>
    </row>
    <row r="9644" spans="1:7" x14ac:dyDescent="0.15">
      <c r="A9644" s="81" t="s">
        <v>2887</v>
      </c>
      <c r="B9644" s="72" t="s">
        <v>3725</v>
      </c>
      <c r="C9644" s="72">
        <v>0.262376237623762</v>
      </c>
      <c r="D9644" s="72">
        <v>0</v>
      </c>
      <c r="E9644" s="72">
        <v>0</v>
      </c>
      <c r="F9644" s="72">
        <v>0.77227722772277196</v>
      </c>
      <c r="G9644" s="72" t="s">
        <v>3711</v>
      </c>
    </row>
    <row r="9645" spans="1:7" x14ac:dyDescent="0.15">
      <c r="A9645" s="81" t="s">
        <v>3874</v>
      </c>
      <c r="B9645" s="72" t="s">
        <v>348</v>
      </c>
      <c r="C9645" s="72">
        <v>2.6315789473684199E-2</v>
      </c>
      <c r="D9645" s="72">
        <v>3</v>
      </c>
      <c r="E9645" s="72">
        <v>3</v>
      </c>
      <c r="F9645" s="72">
        <v>7.6929824561403501</v>
      </c>
      <c r="G9645" s="72" t="s">
        <v>3711</v>
      </c>
    </row>
    <row r="9646" spans="1:7" x14ac:dyDescent="0.15">
      <c r="A9646" s="81" t="s">
        <v>3750</v>
      </c>
      <c r="B9646" s="72" t="s">
        <v>3953</v>
      </c>
      <c r="C9646" s="72">
        <v>1.92105263157895</v>
      </c>
      <c r="D9646" s="72">
        <v>3</v>
      </c>
      <c r="E9646" s="72">
        <v>3</v>
      </c>
      <c r="F9646" s="72">
        <v>0.105263157894737</v>
      </c>
      <c r="G9646" s="72" t="s">
        <v>3711</v>
      </c>
    </row>
    <row r="9647" spans="1:7" x14ac:dyDescent="0.15">
      <c r="A9647" s="81" t="s">
        <v>4028</v>
      </c>
      <c r="B9647" s="72" t="s">
        <v>3792</v>
      </c>
      <c r="C9647" s="72">
        <v>0.24603174603174599</v>
      </c>
      <c r="D9647" s="72">
        <v>2</v>
      </c>
      <c r="E9647" s="72">
        <v>0</v>
      </c>
      <c r="F9647" s="72">
        <v>0.82178217821782196</v>
      </c>
      <c r="G9647" s="72" t="s">
        <v>3711</v>
      </c>
    </row>
    <row r="9648" spans="1:7" x14ac:dyDescent="0.15">
      <c r="A9648" s="81" t="s">
        <v>4007</v>
      </c>
      <c r="B9648" s="72" t="s">
        <v>3126</v>
      </c>
      <c r="C9648" s="72">
        <v>1.58730158730159E-2</v>
      </c>
      <c r="D9648" s="72">
        <v>2</v>
      </c>
      <c r="E9648" s="72">
        <v>3</v>
      </c>
      <c r="F9648" s="72">
        <v>12.719298245614</v>
      </c>
      <c r="G9648" s="72" t="s">
        <v>3711</v>
      </c>
    </row>
    <row r="9649" spans="1:7" x14ac:dyDescent="0.15">
      <c r="A9649" s="81" t="s">
        <v>3848</v>
      </c>
      <c r="B9649" s="72" t="s">
        <v>3776</v>
      </c>
      <c r="C9649" s="72">
        <v>22.8571428571429</v>
      </c>
      <c r="D9649" s="72">
        <v>2</v>
      </c>
      <c r="E9649" s="72">
        <v>3</v>
      </c>
      <c r="F9649" s="72">
        <v>8.7719298245613996E-3</v>
      </c>
      <c r="G9649" s="72" t="s">
        <v>3711</v>
      </c>
    </row>
    <row r="9650" spans="1:7" x14ac:dyDescent="0.15">
      <c r="A9650" s="81" t="s">
        <v>4008</v>
      </c>
      <c r="B9650" s="72" t="s">
        <v>4231</v>
      </c>
      <c r="C9650" s="72">
        <v>0.476190476190476</v>
      </c>
      <c r="D9650" s="72">
        <v>2</v>
      </c>
      <c r="E9650" s="72">
        <v>3</v>
      </c>
      <c r="F9650" s="72">
        <v>0.42105263157894701</v>
      </c>
      <c r="G9650" s="72" t="s">
        <v>3711</v>
      </c>
    </row>
    <row r="9651" spans="1:7" x14ac:dyDescent="0.15">
      <c r="A9651" s="81" t="s">
        <v>4145</v>
      </c>
      <c r="B9651" s="72" t="s">
        <v>3963</v>
      </c>
      <c r="C9651" s="72">
        <v>0.40099009900990101</v>
      </c>
      <c r="D9651" s="72">
        <v>0</v>
      </c>
      <c r="E9651" s="72">
        <v>2</v>
      </c>
      <c r="F9651" s="72">
        <v>0.5</v>
      </c>
      <c r="G9651" s="72" t="s">
        <v>3711</v>
      </c>
    </row>
    <row r="9652" spans="1:7" x14ac:dyDescent="0.15">
      <c r="A9652" s="81" t="s">
        <v>4257</v>
      </c>
      <c r="B9652" s="72" t="s">
        <v>3973</v>
      </c>
      <c r="C9652" s="72">
        <v>0.99206349206349198</v>
      </c>
      <c r="D9652" s="72">
        <v>2</v>
      </c>
      <c r="E9652" s="72">
        <v>3</v>
      </c>
      <c r="F9652" s="72">
        <v>0.20175438596491199</v>
      </c>
      <c r="G9652" s="72" t="s">
        <v>3711</v>
      </c>
    </row>
    <row r="9653" spans="1:7" x14ac:dyDescent="0.15">
      <c r="A9653" s="81" t="s">
        <v>4126</v>
      </c>
      <c r="B9653" s="72" t="s">
        <v>4010</v>
      </c>
      <c r="C9653" s="72">
        <v>0.21052631578947401</v>
      </c>
      <c r="D9653" s="72">
        <v>3</v>
      </c>
      <c r="E9653" s="72">
        <v>0</v>
      </c>
      <c r="F9653" s="72">
        <v>0.95049504950495001</v>
      </c>
      <c r="G9653" s="72" t="s">
        <v>3711</v>
      </c>
    </row>
    <row r="9654" spans="1:7" x14ac:dyDescent="0.15">
      <c r="A9654" s="81" t="s">
        <v>4130</v>
      </c>
      <c r="B9654" s="72" t="s">
        <v>915</v>
      </c>
      <c r="C9654" s="72">
        <v>0.103174603174603</v>
      </c>
      <c r="D9654" s="72">
        <v>2</v>
      </c>
      <c r="E9654" s="72">
        <v>3</v>
      </c>
      <c r="F9654" s="72">
        <v>1.93859649122807</v>
      </c>
      <c r="G9654" s="72" t="s">
        <v>3711</v>
      </c>
    </row>
    <row r="9655" spans="1:7" x14ac:dyDescent="0.15">
      <c r="A9655" s="81" t="s">
        <v>2550</v>
      </c>
      <c r="B9655" s="72" t="s">
        <v>3767</v>
      </c>
      <c r="C9655" s="72">
        <v>0.140350877192982</v>
      </c>
      <c r="D9655" s="72">
        <v>3</v>
      </c>
      <c r="E9655" s="72">
        <v>2</v>
      </c>
      <c r="F9655" s="72">
        <v>1.42063492063492</v>
      </c>
      <c r="G9655" s="72" t="s">
        <v>3711</v>
      </c>
    </row>
    <row r="9656" spans="1:7" x14ac:dyDescent="0.15">
      <c r="A9656" s="81" t="s">
        <v>4179</v>
      </c>
      <c r="B9656" s="72" t="s">
        <v>4258</v>
      </c>
      <c r="C9656" s="72">
        <v>0.640350877192982</v>
      </c>
      <c r="D9656" s="72">
        <v>3</v>
      </c>
      <c r="E9656" s="72">
        <v>2</v>
      </c>
      <c r="F9656" s="72">
        <v>0.30952380952380998</v>
      </c>
      <c r="G9656" s="72" t="s">
        <v>3711</v>
      </c>
    </row>
    <row r="9657" spans="1:7" x14ac:dyDescent="0.15">
      <c r="A9657" s="81" t="s">
        <v>2641</v>
      </c>
      <c r="B9657" s="72" t="s">
        <v>2422</v>
      </c>
      <c r="C9657" s="72">
        <v>0.105263157894737</v>
      </c>
      <c r="D9657" s="72">
        <v>3</v>
      </c>
      <c r="E9657" s="72">
        <v>3</v>
      </c>
      <c r="F9657" s="72">
        <v>1.87719298245614</v>
      </c>
      <c r="G9657" s="72" t="s">
        <v>3711</v>
      </c>
    </row>
    <row r="9658" spans="1:7" x14ac:dyDescent="0.15">
      <c r="A9658" s="81" t="s">
        <v>4066</v>
      </c>
      <c r="B9658" s="72" t="s">
        <v>3963</v>
      </c>
      <c r="C9658" s="72">
        <v>1.8968253968254001</v>
      </c>
      <c r="D9658" s="72">
        <v>2</v>
      </c>
      <c r="E9658" s="72">
        <v>0</v>
      </c>
      <c r="F9658" s="72">
        <v>0.103960396039604</v>
      </c>
      <c r="G9658" s="72" t="s">
        <v>3711</v>
      </c>
    </row>
    <row r="9659" spans="1:7" x14ac:dyDescent="0.15">
      <c r="A9659" s="81" t="s">
        <v>3521</v>
      </c>
      <c r="B9659" s="72" t="s">
        <v>4091</v>
      </c>
      <c r="C9659" s="72">
        <v>0.23684210526315799</v>
      </c>
      <c r="D9659" s="72">
        <v>3</v>
      </c>
      <c r="E9659" s="72">
        <v>0</v>
      </c>
      <c r="F9659" s="72">
        <v>0.83168316831683198</v>
      </c>
      <c r="G9659" s="72" t="s">
        <v>3711</v>
      </c>
    </row>
    <row r="9660" spans="1:7" x14ac:dyDescent="0.15">
      <c r="A9660" s="81" t="s">
        <v>3946</v>
      </c>
      <c r="B9660" s="72" t="s">
        <v>3987</v>
      </c>
      <c r="C9660" s="72">
        <v>2.79824561403509</v>
      </c>
      <c r="D9660" s="72">
        <v>3</v>
      </c>
      <c r="E9660" s="72">
        <v>3</v>
      </c>
      <c r="F9660" s="72">
        <v>7.0175438596491196E-2</v>
      </c>
      <c r="G9660" s="72" t="s">
        <v>3711</v>
      </c>
    </row>
    <row r="9661" spans="1:7" x14ac:dyDescent="0.15">
      <c r="A9661" s="81" t="s">
        <v>3482</v>
      </c>
      <c r="B9661" s="72" t="s">
        <v>4075</v>
      </c>
      <c r="C9661" s="72">
        <v>1.0990099009901</v>
      </c>
      <c r="D9661" s="72">
        <v>0</v>
      </c>
      <c r="E9661" s="72">
        <v>0</v>
      </c>
      <c r="F9661" s="72">
        <v>0.17821782178217799</v>
      </c>
      <c r="G9661" s="72" t="s">
        <v>3711</v>
      </c>
    </row>
    <row r="9662" spans="1:7" x14ac:dyDescent="0.15">
      <c r="A9662" s="81" t="s">
        <v>3968</v>
      </c>
      <c r="B9662" s="72" t="s">
        <v>3944</v>
      </c>
      <c r="C9662" s="72">
        <v>3.5087719298245598E-2</v>
      </c>
      <c r="D9662" s="72">
        <v>3</v>
      </c>
      <c r="E9662" s="72">
        <v>0</v>
      </c>
      <c r="F9662" s="72">
        <v>5.5643564356435604</v>
      </c>
      <c r="G9662" s="72" t="s">
        <v>3711</v>
      </c>
    </row>
    <row r="9663" spans="1:7" x14ac:dyDescent="0.15">
      <c r="A9663" s="81" t="s">
        <v>4248</v>
      </c>
      <c r="B9663" s="72" t="s">
        <v>4249</v>
      </c>
      <c r="C9663" s="72">
        <v>0.19047619047618999</v>
      </c>
      <c r="D9663" s="72">
        <v>2</v>
      </c>
      <c r="E9663" s="72">
        <v>2</v>
      </c>
      <c r="F9663" s="72">
        <v>1.02380952380952</v>
      </c>
      <c r="G9663" s="72" t="s">
        <v>3711</v>
      </c>
    </row>
    <row r="9664" spans="1:7" x14ac:dyDescent="0.15">
      <c r="A9664" s="81" t="s">
        <v>4073</v>
      </c>
      <c r="B9664" s="72" t="s">
        <v>3640</v>
      </c>
      <c r="C9664" s="72">
        <v>0.13157894736842099</v>
      </c>
      <c r="D9664" s="72">
        <v>3</v>
      </c>
      <c r="E9664" s="72">
        <v>0</v>
      </c>
      <c r="F9664" s="72">
        <v>1.48019801980198</v>
      </c>
      <c r="G9664" s="72" t="s">
        <v>3711</v>
      </c>
    </row>
    <row r="9665" spans="1:7" x14ac:dyDescent="0.15">
      <c r="A9665" s="81" t="s">
        <v>3991</v>
      </c>
      <c r="B9665" s="72" t="s">
        <v>3898</v>
      </c>
      <c r="C9665" s="72">
        <v>1.2222222222222201</v>
      </c>
      <c r="D9665" s="72">
        <v>2</v>
      </c>
      <c r="E9665" s="72">
        <v>2</v>
      </c>
      <c r="F9665" s="72">
        <v>0.158730158730159</v>
      </c>
      <c r="G9665" s="72" t="s">
        <v>3711</v>
      </c>
    </row>
    <row r="9666" spans="1:7" x14ac:dyDescent="0.15">
      <c r="A9666" s="81" t="s">
        <v>4007</v>
      </c>
      <c r="B9666" s="72" t="s">
        <v>2347</v>
      </c>
      <c r="C9666" s="72">
        <v>3.5087719298245598E-2</v>
      </c>
      <c r="D9666" s="72">
        <v>3</v>
      </c>
      <c r="E9666" s="72">
        <v>3</v>
      </c>
      <c r="F9666" s="72">
        <v>5.5263157894736796</v>
      </c>
      <c r="G9666" s="72" t="s">
        <v>3711</v>
      </c>
    </row>
    <row r="9667" spans="1:7" x14ac:dyDescent="0.15">
      <c r="A9667" s="81" t="s">
        <v>2556</v>
      </c>
      <c r="B9667" s="72" t="s">
        <v>4027</v>
      </c>
      <c r="C9667" s="72">
        <v>0.52631578947368396</v>
      </c>
      <c r="D9667" s="72">
        <v>3</v>
      </c>
      <c r="E9667" s="72">
        <v>3</v>
      </c>
      <c r="F9667" s="72">
        <v>0.36842105263157898</v>
      </c>
      <c r="G9667" s="72" t="s">
        <v>3711</v>
      </c>
    </row>
    <row r="9668" spans="1:7" x14ac:dyDescent="0.15">
      <c r="A9668" s="81" t="s">
        <v>2415</v>
      </c>
      <c r="B9668" s="72" t="s">
        <v>4160</v>
      </c>
      <c r="C9668" s="72">
        <v>6.0877192982456103</v>
      </c>
      <c r="D9668" s="72">
        <v>3</v>
      </c>
      <c r="E9668" s="72">
        <v>2</v>
      </c>
      <c r="F9668" s="72">
        <v>3.1746031746031703E-2</v>
      </c>
      <c r="G9668" s="72" t="s">
        <v>3711</v>
      </c>
    </row>
    <row r="9669" spans="1:7" x14ac:dyDescent="0.15">
      <c r="A9669" s="81" t="s">
        <v>4216</v>
      </c>
      <c r="B9669" s="72" t="s">
        <v>3713</v>
      </c>
      <c r="C9669" s="72">
        <v>8.7719298245613996E-3</v>
      </c>
      <c r="D9669" s="72">
        <v>3</v>
      </c>
      <c r="E9669" s="72">
        <v>2</v>
      </c>
      <c r="F9669" s="72">
        <v>22.023809523809501</v>
      </c>
      <c r="G9669" s="72" t="s">
        <v>3711</v>
      </c>
    </row>
    <row r="9670" spans="1:7" x14ac:dyDescent="0.15">
      <c r="A9670" s="81" t="s">
        <v>4071</v>
      </c>
      <c r="B9670" s="72" t="s">
        <v>2616</v>
      </c>
      <c r="C9670" s="72">
        <v>1.7543859649122799E-2</v>
      </c>
      <c r="D9670" s="72">
        <v>3</v>
      </c>
      <c r="E9670" s="72">
        <v>2</v>
      </c>
      <c r="F9670" s="72">
        <v>10.984126984127</v>
      </c>
      <c r="G9670" s="72" t="s">
        <v>3711</v>
      </c>
    </row>
    <row r="9671" spans="1:7" x14ac:dyDescent="0.15">
      <c r="A9671" s="81" t="s">
        <v>2116</v>
      </c>
      <c r="B9671" s="72" t="s">
        <v>1337</v>
      </c>
      <c r="C9671" s="72">
        <v>21.928571428571399</v>
      </c>
      <c r="D9671" s="72">
        <v>2</v>
      </c>
      <c r="E9671" s="72">
        <v>3</v>
      </c>
      <c r="F9671" s="72">
        <v>8.7719298245613996E-3</v>
      </c>
      <c r="G9671" s="72" t="s">
        <v>3711</v>
      </c>
    </row>
    <row r="9672" spans="1:7" x14ac:dyDescent="0.15">
      <c r="A9672" s="81" t="s">
        <v>3857</v>
      </c>
      <c r="B9672" s="72" t="s">
        <v>3816</v>
      </c>
      <c r="C9672" s="72">
        <v>1.21782178217822</v>
      </c>
      <c r="D9672" s="72">
        <v>0</v>
      </c>
      <c r="E9672" s="72">
        <v>3</v>
      </c>
      <c r="F9672" s="72">
        <v>0.157894736842105</v>
      </c>
      <c r="G9672" s="72" t="s">
        <v>3711</v>
      </c>
    </row>
    <row r="9673" spans="1:7" x14ac:dyDescent="0.15">
      <c r="A9673" s="81" t="s">
        <v>4028</v>
      </c>
      <c r="B9673" s="72" t="s">
        <v>3654</v>
      </c>
      <c r="C9673" s="72">
        <v>0.24603174603174599</v>
      </c>
      <c r="D9673" s="72">
        <v>2</v>
      </c>
      <c r="E9673" s="72">
        <v>0</v>
      </c>
      <c r="F9673" s="72">
        <v>0.77722772277227703</v>
      </c>
      <c r="G9673" s="72" t="s">
        <v>3711</v>
      </c>
    </row>
    <row r="9674" spans="1:7" x14ac:dyDescent="0.15">
      <c r="A9674" s="81" t="s">
        <v>4179</v>
      </c>
      <c r="B9674" s="72" t="s">
        <v>4258</v>
      </c>
      <c r="C9674" s="72">
        <v>0.640350877192982</v>
      </c>
      <c r="D9674" s="72">
        <v>3</v>
      </c>
      <c r="E9674" s="72">
        <v>3</v>
      </c>
      <c r="F9674" s="72">
        <v>0.29824561403508798</v>
      </c>
      <c r="G9674" s="72" t="s">
        <v>3711</v>
      </c>
    </row>
    <row r="9675" spans="1:7" x14ac:dyDescent="0.15">
      <c r="A9675" s="81" t="s">
        <v>4208</v>
      </c>
      <c r="B9675" s="72" t="s">
        <v>3058</v>
      </c>
      <c r="C9675" s="72">
        <v>3.9682539682539701E-2</v>
      </c>
      <c r="D9675" s="72">
        <v>2</v>
      </c>
      <c r="E9675" s="72">
        <v>0</v>
      </c>
      <c r="F9675" s="72">
        <v>4.8069306930693099</v>
      </c>
      <c r="G9675" s="72" t="s">
        <v>3711</v>
      </c>
    </row>
    <row r="9676" spans="1:7" x14ac:dyDescent="0.15">
      <c r="A9676" s="81" t="s">
        <v>3887</v>
      </c>
      <c r="B9676" s="72" t="s">
        <v>3931</v>
      </c>
      <c r="C9676" s="72">
        <v>5.4257425742574297</v>
      </c>
      <c r="D9676" s="72">
        <v>0</v>
      </c>
      <c r="E9676" s="72">
        <v>3</v>
      </c>
      <c r="F9676" s="72">
        <v>3.5087719298245598E-2</v>
      </c>
      <c r="G9676" s="72" t="s">
        <v>3711</v>
      </c>
    </row>
    <row r="9677" spans="1:7" x14ac:dyDescent="0.15">
      <c r="A9677" s="81" t="s">
        <v>3865</v>
      </c>
      <c r="B9677" s="72" t="s">
        <v>3866</v>
      </c>
      <c r="C9677" s="72">
        <v>3.09649122807018</v>
      </c>
      <c r="D9677" s="72">
        <v>3</v>
      </c>
      <c r="E9677" s="72">
        <v>3</v>
      </c>
      <c r="F9677" s="72">
        <v>6.14035087719298E-2</v>
      </c>
      <c r="G9677" s="72" t="s">
        <v>3711</v>
      </c>
    </row>
    <row r="9678" spans="1:7" x14ac:dyDescent="0.15">
      <c r="A9678" s="81" t="s">
        <v>3750</v>
      </c>
      <c r="B9678" s="72" t="s">
        <v>3798</v>
      </c>
      <c r="C9678" s="72">
        <v>21.613861386138598</v>
      </c>
      <c r="D9678" s="72">
        <v>0</v>
      </c>
      <c r="E9678" s="72">
        <v>3</v>
      </c>
      <c r="F9678" s="72">
        <v>8.7719298245613996E-3</v>
      </c>
      <c r="G9678" s="72" t="s">
        <v>3711</v>
      </c>
    </row>
    <row r="9679" spans="1:7" x14ac:dyDescent="0.15">
      <c r="A9679" s="81" t="s">
        <v>4119</v>
      </c>
      <c r="B9679" s="72" t="s">
        <v>3674</v>
      </c>
      <c r="C9679" s="72">
        <v>0.682539682539683</v>
      </c>
      <c r="D9679" s="72">
        <v>2</v>
      </c>
      <c r="E9679" s="72">
        <v>2</v>
      </c>
      <c r="F9679" s="72">
        <v>0.27777777777777801</v>
      </c>
      <c r="G9679" s="72" t="s">
        <v>3711</v>
      </c>
    </row>
    <row r="9680" spans="1:7" x14ac:dyDescent="0.15">
      <c r="A9680" s="81" t="s">
        <v>4055</v>
      </c>
      <c r="B9680" s="72" t="s">
        <v>3979</v>
      </c>
      <c r="C9680" s="72">
        <v>0.21929824561403499</v>
      </c>
      <c r="D9680" s="72">
        <v>3</v>
      </c>
      <c r="E9680" s="72">
        <v>0</v>
      </c>
      <c r="F9680" s="72">
        <v>0.86138613861386104</v>
      </c>
      <c r="G9680" s="72" t="s">
        <v>3711</v>
      </c>
    </row>
    <row r="9681" spans="1:7" x14ac:dyDescent="0.15">
      <c r="A9681" s="81" t="s">
        <v>4214</v>
      </c>
      <c r="B9681" s="72" t="s">
        <v>3713</v>
      </c>
      <c r="C9681" s="72">
        <v>3.1746031746031703E-2</v>
      </c>
      <c r="D9681" s="72">
        <v>2</v>
      </c>
      <c r="E9681" s="72">
        <v>3</v>
      </c>
      <c r="F9681" s="72">
        <v>5.9473684210526301</v>
      </c>
      <c r="G9681" s="72" t="s">
        <v>3711</v>
      </c>
    </row>
    <row r="9682" spans="1:7" x14ac:dyDescent="0.15">
      <c r="A9682" s="81" t="s">
        <v>4196</v>
      </c>
      <c r="B9682" s="72" t="s">
        <v>3975</v>
      </c>
      <c r="C9682" s="72">
        <v>1.1315789473684199</v>
      </c>
      <c r="D9682" s="72">
        <v>3</v>
      </c>
      <c r="E9682" s="72">
        <v>3</v>
      </c>
      <c r="F9682" s="72">
        <v>0.16666666666666699</v>
      </c>
      <c r="G9682" s="72" t="s">
        <v>3711</v>
      </c>
    </row>
    <row r="9683" spans="1:7" x14ac:dyDescent="0.15">
      <c r="A9683" s="81" t="s">
        <v>4250</v>
      </c>
      <c r="B9683" s="72" t="s">
        <v>3761</v>
      </c>
      <c r="C9683" s="72">
        <v>7.9365079365079395E-3</v>
      </c>
      <c r="D9683" s="72">
        <v>2</v>
      </c>
      <c r="E9683" s="72">
        <v>2</v>
      </c>
      <c r="F9683" s="72">
        <v>23.6666666666667</v>
      </c>
      <c r="G9683" s="72" t="s">
        <v>3711</v>
      </c>
    </row>
    <row r="9684" spans="1:7" x14ac:dyDescent="0.15">
      <c r="A9684" s="81" t="s">
        <v>4144</v>
      </c>
      <c r="B9684" s="72" t="s">
        <v>3928</v>
      </c>
      <c r="C9684" s="72">
        <v>10.6904761904762</v>
      </c>
      <c r="D9684" s="72">
        <v>2</v>
      </c>
      <c r="E9684" s="72">
        <v>3</v>
      </c>
      <c r="F9684" s="72">
        <v>1.7543859649122799E-2</v>
      </c>
      <c r="G9684" s="72" t="s">
        <v>3711</v>
      </c>
    </row>
    <row r="9685" spans="1:7" x14ac:dyDescent="0.15">
      <c r="A9685" s="81" t="s">
        <v>3827</v>
      </c>
      <c r="B9685" s="72" t="s">
        <v>4027</v>
      </c>
      <c r="C9685" s="72">
        <v>0.50877192982456099</v>
      </c>
      <c r="D9685" s="72">
        <v>3</v>
      </c>
      <c r="E9685" s="72">
        <v>3</v>
      </c>
      <c r="F9685" s="72">
        <v>0.36842105263157898</v>
      </c>
      <c r="G9685" s="72" t="s">
        <v>3711</v>
      </c>
    </row>
    <row r="9686" spans="1:7" x14ac:dyDescent="0.15">
      <c r="A9686" s="81" t="s">
        <v>3841</v>
      </c>
      <c r="B9686" s="72" t="s">
        <v>3931</v>
      </c>
      <c r="C9686" s="72">
        <v>3.7722772277227699</v>
      </c>
      <c r="D9686" s="72">
        <v>0</v>
      </c>
      <c r="E9686" s="72">
        <v>0</v>
      </c>
      <c r="F9686" s="72">
        <v>4.95049504950495E-2</v>
      </c>
      <c r="G9686" s="72" t="s">
        <v>3711</v>
      </c>
    </row>
    <row r="9687" spans="1:7" x14ac:dyDescent="0.15">
      <c r="A9687" s="81" t="s">
        <v>3930</v>
      </c>
      <c r="B9687" s="72" t="s">
        <v>3702</v>
      </c>
      <c r="C9687" s="72">
        <v>0.133663366336634</v>
      </c>
      <c r="D9687" s="72">
        <v>0</v>
      </c>
      <c r="E9687" s="72">
        <v>2</v>
      </c>
      <c r="F9687" s="72">
        <v>1.3968253968254001</v>
      </c>
      <c r="G9687" s="72" t="s">
        <v>3711</v>
      </c>
    </row>
    <row r="9688" spans="1:7" x14ac:dyDescent="0.15">
      <c r="A9688" s="81" t="s">
        <v>4062</v>
      </c>
      <c r="B9688" s="72" t="s">
        <v>4259</v>
      </c>
      <c r="C9688" s="72">
        <v>1.11881188118812</v>
      </c>
      <c r="D9688" s="72">
        <v>0</v>
      </c>
      <c r="E9688" s="72">
        <v>3</v>
      </c>
      <c r="F9688" s="72">
        <v>0.16666666666666699</v>
      </c>
      <c r="G9688" s="72" t="s">
        <v>3711</v>
      </c>
    </row>
    <row r="9689" spans="1:7" x14ac:dyDescent="0.15">
      <c r="A9689" s="81" t="s">
        <v>3822</v>
      </c>
      <c r="B9689" s="72" t="s">
        <v>3997</v>
      </c>
      <c r="C9689" s="72">
        <v>0.36842105263157898</v>
      </c>
      <c r="D9689" s="72">
        <v>3</v>
      </c>
      <c r="E9689" s="72">
        <v>0</v>
      </c>
      <c r="F9689" s="72">
        <v>0.50495049504950495</v>
      </c>
      <c r="G9689" s="72" t="s">
        <v>3711</v>
      </c>
    </row>
    <row r="9690" spans="1:7" x14ac:dyDescent="0.15">
      <c r="A9690" s="81" t="s">
        <v>2490</v>
      </c>
      <c r="B9690" s="72" t="s">
        <v>3655</v>
      </c>
      <c r="C9690" s="72">
        <v>8.7719298245613996E-3</v>
      </c>
      <c r="D9690" s="72">
        <v>3</v>
      </c>
      <c r="E9690" s="72">
        <v>2</v>
      </c>
      <c r="F9690" s="72">
        <v>21.150793650793702</v>
      </c>
      <c r="G9690" s="72" t="s">
        <v>3711</v>
      </c>
    </row>
    <row r="9691" spans="1:7" x14ac:dyDescent="0.15">
      <c r="A9691" s="81" t="s">
        <v>3750</v>
      </c>
      <c r="B9691" s="72" t="s">
        <v>3083</v>
      </c>
      <c r="C9691" s="72">
        <v>1.92105263157895</v>
      </c>
      <c r="D9691" s="72">
        <v>3</v>
      </c>
      <c r="E9691" s="72">
        <v>3</v>
      </c>
      <c r="F9691" s="72">
        <v>9.6491228070175405E-2</v>
      </c>
      <c r="G9691" s="72" t="s">
        <v>3711</v>
      </c>
    </row>
    <row r="9692" spans="1:7" x14ac:dyDescent="0.15">
      <c r="A9692" s="81" t="s">
        <v>3752</v>
      </c>
      <c r="B9692" s="72" t="s">
        <v>3716</v>
      </c>
      <c r="C9692" s="72">
        <v>1.62280701754386</v>
      </c>
      <c r="D9692" s="72">
        <v>3</v>
      </c>
      <c r="E9692" s="72">
        <v>3</v>
      </c>
      <c r="F9692" s="72">
        <v>0.114035087719298</v>
      </c>
      <c r="G9692" s="72" t="s">
        <v>3711</v>
      </c>
    </row>
    <row r="9693" spans="1:7" x14ac:dyDescent="0.15">
      <c r="A9693" s="81" t="s">
        <v>3805</v>
      </c>
      <c r="B9693" s="72" t="s">
        <v>3748</v>
      </c>
      <c r="C9693" s="72">
        <v>0.75247524752475203</v>
      </c>
      <c r="D9693" s="72">
        <v>0</v>
      </c>
      <c r="E9693" s="72">
        <v>3</v>
      </c>
      <c r="F9693" s="72">
        <v>0.24561403508771901</v>
      </c>
      <c r="G9693" s="72" t="s">
        <v>3711</v>
      </c>
    </row>
    <row r="9694" spans="1:7" x14ac:dyDescent="0.15">
      <c r="A9694" s="81" t="s">
        <v>3483</v>
      </c>
      <c r="B9694" s="72" t="s">
        <v>4111</v>
      </c>
      <c r="C9694" s="72">
        <v>5.3253968253968296</v>
      </c>
      <c r="D9694" s="72">
        <v>2</v>
      </c>
      <c r="E9694" s="72">
        <v>0</v>
      </c>
      <c r="F9694" s="72">
        <v>3.4653465346534698E-2</v>
      </c>
      <c r="G9694" s="72" t="s">
        <v>3711</v>
      </c>
    </row>
    <row r="9695" spans="1:7" x14ac:dyDescent="0.15">
      <c r="A9695" s="81" t="s">
        <v>4035</v>
      </c>
      <c r="B9695" s="72" t="s">
        <v>3664</v>
      </c>
      <c r="C9695" s="72">
        <v>0.42063492063492097</v>
      </c>
      <c r="D9695" s="72">
        <v>2</v>
      </c>
      <c r="E9695" s="72">
        <v>3</v>
      </c>
      <c r="F9695" s="72">
        <v>0.43859649122806998</v>
      </c>
      <c r="G9695" s="72" t="s">
        <v>3711</v>
      </c>
    </row>
    <row r="9696" spans="1:7" x14ac:dyDescent="0.15">
      <c r="A9696" s="81" t="s">
        <v>4035</v>
      </c>
      <c r="B9696" s="72" t="s">
        <v>3647</v>
      </c>
      <c r="C9696" s="72">
        <v>0.42063492063492097</v>
      </c>
      <c r="D9696" s="72">
        <v>2</v>
      </c>
      <c r="E9696" s="72">
        <v>3</v>
      </c>
      <c r="F9696" s="72">
        <v>0.43859649122806998</v>
      </c>
      <c r="G9696" s="72" t="s">
        <v>3711</v>
      </c>
    </row>
    <row r="9697" spans="1:7" x14ac:dyDescent="0.15">
      <c r="A9697" s="81" t="s">
        <v>4175</v>
      </c>
      <c r="B9697" s="72" t="s">
        <v>2548</v>
      </c>
      <c r="C9697" s="72">
        <v>3.1746031746031703E-2</v>
      </c>
      <c r="D9697" s="72">
        <v>2</v>
      </c>
      <c r="E9697" s="72">
        <v>0</v>
      </c>
      <c r="F9697" s="72">
        <v>5.7920792079207901</v>
      </c>
      <c r="G9697" s="72" t="s">
        <v>3711</v>
      </c>
    </row>
    <row r="9698" spans="1:7" x14ac:dyDescent="0.15">
      <c r="A9698" s="81" t="s">
        <v>4230</v>
      </c>
      <c r="B9698" s="72" t="s">
        <v>3652</v>
      </c>
      <c r="C9698" s="72">
        <v>1.58730158730159E-2</v>
      </c>
      <c r="D9698" s="72">
        <v>2</v>
      </c>
      <c r="E9698" s="72">
        <v>0</v>
      </c>
      <c r="F9698" s="72">
        <v>11.509900990099</v>
      </c>
      <c r="G9698" s="72" t="s">
        <v>3711</v>
      </c>
    </row>
    <row r="9699" spans="1:7" x14ac:dyDescent="0.15">
      <c r="A9699" s="81" t="s">
        <v>4145</v>
      </c>
      <c r="B9699" s="72" t="s">
        <v>3963</v>
      </c>
      <c r="C9699" s="72">
        <v>1.75396825396825</v>
      </c>
      <c r="D9699" s="72">
        <v>2</v>
      </c>
      <c r="E9699" s="72">
        <v>0</v>
      </c>
      <c r="F9699" s="72">
        <v>0.103960396039604</v>
      </c>
      <c r="G9699" s="72" t="s">
        <v>3711</v>
      </c>
    </row>
    <row r="9700" spans="1:7" x14ac:dyDescent="0.15">
      <c r="A9700" s="81" t="s">
        <v>2152</v>
      </c>
      <c r="B9700" s="72" t="s">
        <v>3702</v>
      </c>
      <c r="C9700" s="72">
        <v>36.825396825396801</v>
      </c>
      <c r="D9700" s="72">
        <v>2</v>
      </c>
      <c r="E9700" s="72">
        <v>0</v>
      </c>
      <c r="F9700" s="72">
        <v>4.9504950495049497E-3</v>
      </c>
      <c r="G9700" s="72" t="s">
        <v>3711</v>
      </c>
    </row>
    <row r="9701" spans="1:7" x14ac:dyDescent="0.15">
      <c r="A9701" s="81" t="s">
        <v>4066</v>
      </c>
      <c r="B9701" s="72" t="s">
        <v>3573</v>
      </c>
      <c r="C9701" s="72">
        <v>8.4158415841584205E-2</v>
      </c>
      <c r="D9701" s="72">
        <v>0</v>
      </c>
      <c r="E9701" s="72">
        <v>0</v>
      </c>
      <c r="F9701" s="72">
        <v>2.14851485148515</v>
      </c>
      <c r="G9701" s="72" t="s">
        <v>3711</v>
      </c>
    </row>
    <row r="9702" spans="1:7" x14ac:dyDescent="0.15">
      <c r="A9702" s="81" t="s">
        <v>3939</v>
      </c>
      <c r="B9702" s="72" t="s">
        <v>4076</v>
      </c>
      <c r="C9702" s="72">
        <v>0.13861386138613899</v>
      </c>
      <c r="D9702" s="72">
        <v>0</v>
      </c>
      <c r="E9702" s="72">
        <v>3</v>
      </c>
      <c r="F9702" s="72">
        <v>1.29824561403509</v>
      </c>
      <c r="G9702" s="72" t="s">
        <v>3711</v>
      </c>
    </row>
    <row r="9703" spans="1:7" x14ac:dyDescent="0.15">
      <c r="A9703" s="81" t="s">
        <v>4007</v>
      </c>
      <c r="B9703" s="72" t="s">
        <v>3702</v>
      </c>
      <c r="C9703" s="72">
        <v>0.12871287128712899</v>
      </c>
      <c r="D9703" s="72">
        <v>0</v>
      </c>
      <c r="E9703" s="72">
        <v>2</v>
      </c>
      <c r="F9703" s="72">
        <v>1.3968253968254001</v>
      </c>
      <c r="G9703" s="72" t="s">
        <v>3711</v>
      </c>
    </row>
    <row r="9704" spans="1:7" x14ac:dyDescent="0.15">
      <c r="A9704" s="81" t="s">
        <v>3903</v>
      </c>
      <c r="B9704" s="72" t="s">
        <v>3727</v>
      </c>
      <c r="C9704" s="72">
        <v>1.7079207920792101</v>
      </c>
      <c r="D9704" s="72">
        <v>0</v>
      </c>
      <c r="E9704" s="72">
        <v>3</v>
      </c>
      <c r="F9704" s="72">
        <v>0.105263157894737</v>
      </c>
      <c r="G9704" s="72" t="s">
        <v>3711</v>
      </c>
    </row>
    <row r="9705" spans="1:7" x14ac:dyDescent="0.15">
      <c r="A9705" s="81" t="s">
        <v>4230</v>
      </c>
      <c r="B9705" s="72" t="s">
        <v>605</v>
      </c>
      <c r="C9705" s="72">
        <v>1.58730158730159E-2</v>
      </c>
      <c r="D9705" s="72">
        <v>2</v>
      </c>
      <c r="E9705" s="72">
        <v>2</v>
      </c>
      <c r="F9705" s="72">
        <v>11.3095238095238</v>
      </c>
      <c r="G9705" s="72" t="s">
        <v>3711</v>
      </c>
    </row>
    <row r="9706" spans="1:7" x14ac:dyDescent="0.15">
      <c r="A9706" s="81" t="s">
        <v>203</v>
      </c>
      <c r="B9706" s="72" t="s">
        <v>3675</v>
      </c>
      <c r="C9706" s="72">
        <v>0.19841269841269801</v>
      </c>
      <c r="D9706" s="72">
        <v>2</v>
      </c>
      <c r="E9706" s="72">
        <v>3</v>
      </c>
      <c r="F9706" s="72">
        <v>0.90350877192982504</v>
      </c>
      <c r="G9706" s="72" t="s">
        <v>3711</v>
      </c>
    </row>
    <row r="9707" spans="1:7" x14ac:dyDescent="0.15">
      <c r="A9707" s="81" t="s">
        <v>3735</v>
      </c>
      <c r="B9707" s="72" t="s">
        <v>3675</v>
      </c>
      <c r="C9707" s="72">
        <v>5.2631578947368397E-2</v>
      </c>
      <c r="D9707" s="72">
        <v>3</v>
      </c>
      <c r="E9707" s="72">
        <v>0</v>
      </c>
      <c r="F9707" s="72">
        <v>3.4059405940594099</v>
      </c>
      <c r="G9707" s="72" t="s">
        <v>3711</v>
      </c>
    </row>
    <row r="9708" spans="1:7" x14ac:dyDescent="0.15">
      <c r="A9708" s="81" t="s">
        <v>4177</v>
      </c>
      <c r="B9708" s="72" t="s">
        <v>3979</v>
      </c>
      <c r="C9708" s="72">
        <v>0.20792079207920799</v>
      </c>
      <c r="D9708" s="72">
        <v>0</v>
      </c>
      <c r="E9708" s="72">
        <v>0</v>
      </c>
      <c r="F9708" s="72">
        <v>0.86138613861386104</v>
      </c>
      <c r="G9708" s="72" t="s">
        <v>3711</v>
      </c>
    </row>
    <row r="9709" spans="1:7" x14ac:dyDescent="0.15">
      <c r="A9709" s="81" t="s">
        <v>3970</v>
      </c>
      <c r="B9709" s="72" t="s">
        <v>3638</v>
      </c>
      <c r="C9709" s="72">
        <v>0.35148514851485102</v>
      </c>
      <c r="D9709" s="72">
        <v>0</v>
      </c>
      <c r="E9709" s="72">
        <v>3</v>
      </c>
      <c r="F9709" s="72">
        <v>0.50877192982456099</v>
      </c>
      <c r="G9709" s="72" t="s">
        <v>3711</v>
      </c>
    </row>
    <row r="9710" spans="1:7" x14ac:dyDescent="0.15">
      <c r="A9710" s="81" t="s">
        <v>2371</v>
      </c>
      <c r="B9710" s="72" t="s">
        <v>4013</v>
      </c>
      <c r="C9710" s="72">
        <v>2.1140350877193002</v>
      </c>
      <c r="D9710" s="72">
        <v>3</v>
      </c>
      <c r="E9710" s="72">
        <v>0</v>
      </c>
      <c r="F9710" s="72">
        <v>8.4158415841584205E-2</v>
      </c>
      <c r="G9710" s="72" t="s">
        <v>3711</v>
      </c>
    </row>
    <row r="9711" spans="1:7" x14ac:dyDescent="0.15">
      <c r="A9711" s="81" t="s">
        <v>3925</v>
      </c>
      <c r="B9711" s="72" t="s">
        <v>3849</v>
      </c>
      <c r="C9711" s="72">
        <v>0.26984126984126999</v>
      </c>
      <c r="D9711" s="72">
        <v>2</v>
      </c>
      <c r="E9711" s="72">
        <v>3</v>
      </c>
      <c r="F9711" s="72">
        <v>0.65789473684210498</v>
      </c>
      <c r="G9711" s="72" t="s">
        <v>3711</v>
      </c>
    </row>
    <row r="9712" spans="1:7" x14ac:dyDescent="0.15">
      <c r="A9712" s="81" t="s">
        <v>3970</v>
      </c>
      <c r="B9712" s="72" t="s">
        <v>3646</v>
      </c>
      <c r="C9712" s="72">
        <v>7.0175438596491196E-2</v>
      </c>
      <c r="D9712" s="72">
        <v>3</v>
      </c>
      <c r="E9712" s="72">
        <v>0</v>
      </c>
      <c r="F9712" s="72">
        <v>2.5297029702970302</v>
      </c>
      <c r="G9712" s="72" t="s">
        <v>3711</v>
      </c>
    </row>
    <row r="9713" spans="1:7" x14ac:dyDescent="0.15">
      <c r="A9713" s="81" t="s">
        <v>176</v>
      </c>
      <c r="B9713" s="72" t="s">
        <v>3702</v>
      </c>
      <c r="C9713" s="72">
        <v>10.118811881188099</v>
      </c>
      <c r="D9713" s="72">
        <v>0</v>
      </c>
      <c r="E9713" s="72">
        <v>3</v>
      </c>
      <c r="F9713" s="72">
        <v>1.7543859649122799E-2</v>
      </c>
      <c r="G9713" s="72" t="s">
        <v>3711</v>
      </c>
    </row>
    <row r="9714" spans="1:7" x14ac:dyDescent="0.15">
      <c r="A9714" s="81" t="s">
        <v>3730</v>
      </c>
      <c r="B9714" s="72" t="s">
        <v>3675</v>
      </c>
      <c r="C9714" s="72">
        <v>1.23684210526316</v>
      </c>
      <c r="D9714" s="72">
        <v>3</v>
      </c>
      <c r="E9714" s="72">
        <v>2</v>
      </c>
      <c r="F9714" s="72">
        <v>0.14285714285714299</v>
      </c>
      <c r="G9714" s="72" t="s">
        <v>3711</v>
      </c>
    </row>
    <row r="9715" spans="1:7" x14ac:dyDescent="0.15">
      <c r="A9715" s="81" t="s">
        <v>3830</v>
      </c>
      <c r="B9715" s="72" t="s">
        <v>426</v>
      </c>
      <c r="C9715" s="72">
        <v>0.49122807017543901</v>
      </c>
      <c r="D9715" s="72">
        <v>3</v>
      </c>
      <c r="E9715" s="72">
        <v>3</v>
      </c>
      <c r="F9715" s="72">
        <v>0.359649122807018</v>
      </c>
      <c r="G9715" s="72" t="s">
        <v>3711</v>
      </c>
    </row>
    <row r="9716" spans="1:7" x14ac:dyDescent="0.15">
      <c r="A9716" s="81" t="s">
        <v>4188</v>
      </c>
      <c r="B9716" s="72" t="s">
        <v>4003</v>
      </c>
      <c r="C9716" s="72">
        <v>2.7777777777777799</v>
      </c>
      <c r="D9716" s="72">
        <v>2</v>
      </c>
      <c r="E9716" s="72">
        <v>2</v>
      </c>
      <c r="F9716" s="72">
        <v>6.3492063492063502E-2</v>
      </c>
      <c r="G9716" s="72" t="s">
        <v>3711</v>
      </c>
    </row>
    <row r="9717" spans="1:7" x14ac:dyDescent="0.15">
      <c r="A9717" s="81" t="s">
        <v>3099</v>
      </c>
      <c r="B9717" s="72" t="s">
        <v>3702</v>
      </c>
      <c r="C9717" s="72">
        <v>10.0526315789474</v>
      </c>
      <c r="D9717" s="72">
        <v>3</v>
      </c>
      <c r="E9717" s="72">
        <v>3</v>
      </c>
      <c r="F9717" s="72">
        <v>1.7543859649122799E-2</v>
      </c>
      <c r="G9717" s="72" t="s">
        <v>3711</v>
      </c>
    </row>
    <row r="9718" spans="1:7" x14ac:dyDescent="0.15">
      <c r="A9718" s="81" t="s">
        <v>4014</v>
      </c>
      <c r="B9718" s="72" t="s">
        <v>3654</v>
      </c>
      <c r="C9718" s="72">
        <v>0.16336633663366301</v>
      </c>
      <c r="D9718" s="72">
        <v>0</v>
      </c>
      <c r="E9718" s="72">
        <v>3</v>
      </c>
      <c r="F9718" s="72">
        <v>1.07894736842105</v>
      </c>
      <c r="G9718" s="72" t="s">
        <v>3711</v>
      </c>
    </row>
    <row r="9719" spans="1:7" x14ac:dyDescent="0.15">
      <c r="A9719" s="81" t="s">
        <v>4034</v>
      </c>
      <c r="B9719" s="72" t="s">
        <v>4113</v>
      </c>
      <c r="C9719" s="72">
        <v>0.28947368421052599</v>
      </c>
      <c r="D9719" s="72">
        <v>3</v>
      </c>
      <c r="E9719" s="72">
        <v>0</v>
      </c>
      <c r="F9719" s="72">
        <v>0.60891089108910901</v>
      </c>
      <c r="G9719" s="72" t="s">
        <v>3711</v>
      </c>
    </row>
    <row r="9720" spans="1:7" x14ac:dyDescent="0.15">
      <c r="A9720" s="81" t="s">
        <v>3732</v>
      </c>
      <c r="B9720" s="72" t="s">
        <v>3716</v>
      </c>
      <c r="C9720" s="72">
        <v>1.54385964912281</v>
      </c>
      <c r="D9720" s="72">
        <v>3</v>
      </c>
      <c r="E9720" s="72">
        <v>3</v>
      </c>
      <c r="F9720" s="72">
        <v>0.114035087719298</v>
      </c>
      <c r="G9720" s="72" t="s">
        <v>3711</v>
      </c>
    </row>
    <row r="9721" spans="1:7" x14ac:dyDescent="0.15">
      <c r="A9721" s="81" t="s">
        <v>4126</v>
      </c>
      <c r="B9721" s="72" t="s">
        <v>4001</v>
      </c>
      <c r="C9721" s="72">
        <v>0.15079365079365101</v>
      </c>
      <c r="D9721" s="72">
        <v>2</v>
      </c>
      <c r="E9721" s="72">
        <v>2</v>
      </c>
      <c r="F9721" s="72">
        <v>1.1666666666666701</v>
      </c>
      <c r="G9721" s="72" t="s">
        <v>3711</v>
      </c>
    </row>
    <row r="9722" spans="1:7" x14ac:dyDescent="0.15">
      <c r="A9722" s="81" t="s">
        <v>2858</v>
      </c>
      <c r="B9722" s="72" t="s">
        <v>3727</v>
      </c>
      <c r="C9722" s="72">
        <v>1.6666666666666701</v>
      </c>
      <c r="D9722" s="72">
        <v>3</v>
      </c>
      <c r="E9722" s="72">
        <v>3</v>
      </c>
      <c r="F9722" s="72">
        <v>0.105263157894737</v>
      </c>
      <c r="G9722" s="72" t="s">
        <v>3711</v>
      </c>
    </row>
    <row r="9723" spans="1:7" x14ac:dyDescent="0.15">
      <c r="A9723" s="81" t="s">
        <v>4119</v>
      </c>
      <c r="B9723" s="72" t="s">
        <v>4120</v>
      </c>
      <c r="C9723" s="72">
        <v>0.51980198019802004</v>
      </c>
      <c r="D9723" s="72">
        <v>0</v>
      </c>
      <c r="E9723" s="72">
        <v>0</v>
      </c>
      <c r="F9723" s="72">
        <v>0.33663366336633699</v>
      </c>
      <c r="G9723" s="72" t="s">
        <v>3711</v>
      </c>
    </row>
    <row r="9724" spans="1:7" x14ac:dyDescent="0.15">
      <c r="A9724" s="81" t="s">
        <v>4071</v>
      </c>
      <c r="B9724" s="72" t="s">
        <v>3674</v>
      </c>
      <c r="C9724" s="72">
        <v>0.62871287128712905</v>
      </c>
      <c r="D9724" s="72">
        <v>0</v>
      </c>
      <c r="E9724" s="72">
        <v>2</v>
      </c>
      <c r="F9724" s="72">
        <v>0.27777777777777801</v>
      </c>
      <c r="G9724" s="72" t="s">
        <v>3711</v>
      </c>
    </row>
    <row r="9725" spans="1:7" x14ac:dyDescent="0.15">
      <c r="A9725" s="81" t="s">
        <v>3726</v>
      </c>
      <c r="B9725" s="72" t="s">
        <v>3875</v>
      </c>
      <c r="C9725" s="72">
        <v>0.14912280701754399</v>
      </c>
      <c r="D9725" s="72">
        <v>3</v>
      </c>
      <c r="E9725" s="72">
        <v>0</v>
      </c>
      <c r="F9725" s="72">
        <v>1.16831683168317</v>
      </c>
      <c r="G9725" s="72" t="s">
        <v>3711</v>
      </c>
    </row>
    <row r="9726" spans="1:7" x14ac:dyDescent="0.15">
      <c r="A9726" s="81" t="s">
        <v>4165</v>
      </c>
      <c r="B9726" s="72" t="s">
        <v>3734</v>
      </c>
      <c r="C9726" s="72">
        <v>1.58730158730159E-2</v>
      </c>
      <c r="D9726" s="72">
        <v>2</v>
      </c>
      <c r="E9726" s="72">
        <v>0</v>
      </c>
      <c r="F9726" s="72">
        <v>10.920792079207899</v>
      </c>
      <c r="G9726" s="72" t="s">
        <v>3711</v>
      </c>
    </row>
    <row r="9727" spans="1:7" x14ac:dyDescent="0.15">
      <c r="A9727" s="81" t="s">
        <v>4126</v>
      </c>
      <c r="B9727" s="72" t="s">
        <v>4231</v>
      </c>
      <c r="C9727" s="72">
        <v>0.21052631578947401</v>
      </c>
      <c r="D9727" s="72">
        <v>3</v>
      </c>
      <c r="E9727" s="72">
        <v>0</v>
      </c>
      <c r="F9727" s="72">
        <v>0.82178217821782196</v>
      </c>
      <c r="G9727" s="72" t="s">
        <v>3711</v>
      </c>
    </row>
    <row r="9728" spans="1:7" x14ac:dyDescent="0.15">
      <c r="A9728" s="81" t="s">
        <v>3976</v>
      </c>
      <c r="B9728" s="72" t="s">
        <v>4067</v>
      </c>
      <c r="C9728" s="72">
        <v>0.61881188118811903</v>
      </c>
      <c r="D9728" s="72">
        <v>0</v>
      </c>
      <c r="E9728" s="72">
        <v>0</v>
      </c>
      <c r="F9728" s="72">
        <v>0.27722772277227697</v>
      </c>
      <c r="G9728" s="72" t="s">
        <v>3711</v>
      </c>
    </row>
    <row r="9729" spans="1:7" x14ac:dyDescent="0.15">
      <c r="A9729" s="81" t="s">
        <v>4163</v>
      </c>
      <c r="B9729" s="72" t="s">
        <v>2571</v>
      </c>
      <c r="C9729" s="72">
        <v>3.1746031746031703E-2</v>
      </c>
      <c r="D9729" s="72">
        <v>2</v>
      </c>
      <c r="E9729" s="72">
        <v>3</v>
      </c>
      <c r="F9729" s="72">
        <v>5.40350877192982</v>
      </c>
      <c r="G9729" s="72" t="s">
        <v>3711</v>
      </c>
    </row>
    <row r="9730" spans="1:7" x14ac:dyDescent="0.15">
      <c r="A9730" s="81" t="s">
        <v>3970</v>
      </c>
      <c r="B9730" s="72" t="s">
        <v>3638</v>
      </c>
      <c r="C9730" s="72">
        <v>7.0175438596491196E-2</v>
      </c>
      <c r="D9730" s="72">
        <v>3</v>
      </c>
      <c r="E9730" s="72">
        <v>0</v>
      </c>
      <c r="F9730" s="72">
        <v>2.4405940594059401</v>
      </c>
      <c r="G9730" s="72" t="s">
        <v>3711</v>
      </c>
    </row>
    <row r="9731" spans="1:7" x14ac:dyDescent="0.15">
      <c r="A9731" s="81" t="s">
        <v>3780</v>
      </c>
      <c r="B9731" s="72" t="s">
        <v>3863</v>
      </c>
      <c r="C9731" s="72">
        <v>2.7772277227722801</v>
      </c>
      <c r="D9731" s="72">
        <v>0</v>
      </c>
      <c r="E9731" s="72">
        <v>3</v>
      </c>
      <c r="F9731" s="72">
        <v>6.14035087719298E-2</v>
      </c>
      <c r="G9731" s="72" t="s">
        <v>3711</v>
      </c>
    </row>
    <row r="9732" spans="1:7" x14ac:dyDescent="0.15">
      <c r="A9732" s="81" t="s">
        <v>4049</v>
      </c>
      <c r="B9732" s="72" t="s">
        <v>3867</v>
      </c>
      <c r="C9732" s="72">
        <v>0.317460317460317</v>
      </c>
      <c r="D9732" s="72">
        <v>2</v>
      </c>
      <c r="E9732" s="72">
        <v>3</v>
      </c>
      <c r="F9732" s="72">
        <v>0.53508771929824595</v>
      </c>
      <c r="G9732" s="72" t="s">
        <v>3711</v>
      </c>
    </row>
    <row r="9733" spans="1:7" x14ac:dyDescent="0.15">
      <c r="A9733" s="81" t="s">
        <v>4145</v>
      </c>
      <c r="B9733" s="72" t="s">
        <v>4146</v>
      </c>
      <c r="C9733" s="72">
        <v>1.75396825396825</v>
      </c>
      <c r="D9733" s="72">
        <v>2</v>
      </c>
      <c r="E9733" s="72">
        <v>3</v>
      </c>
      <c r="F9733" s="72">
        <v>9.6491228070175405E-2</v>
      </c>
      <c r="G9733" s="72" t="s">
        <v>3711</v>
      </c>
    </row>
    <row r="9734" spans="1:7" x14ac:dyDescent="0.15">
      <c r="A9734" s="81" t="s">
        <v>4126</v>
      </c>
      <c r="B9734" s="72" t="s">
        <v>4010</v>
      </c>
      <c r="C9734" s="72">
        <v>0.64356435643564402</v>
      </c>
      <c r="D9734" s="72">
        <v>0</v>
      </c>
      <c r="E9734" s="72">
        <v>2</v>
      </c>
      <c r="F9734" s="72">
        <v>0.26190476190476197</v>
      </c>
      <c r="G9734" s="72" t="s">
        <v>3711</v>
      </c>
    </row>
    <row r="9735" spans="1:7" x14ac:dyDescent="0.15">
      <c r="A9735" s="81" t="s">
        <v>271</v>
      </c>
      <c r="B9735" s="72" t="s">
        <v>1337</v>
      </c>
      <c r="C9735" s="72">
        <v>19.210526315789501</v>
      </c>
      <c r="D9735" s="72">
        <v>3</v>
      </c>
      <c r="E9735" s="72">
        <v>3</v>
      </c>
      <c r="F9735" s="72">
        <v>8.7719298245613996E-3</v>
      </c>
      <c r="G9735" s="72" t="s">
        <v>3711</v>
      </c>
    </row>
    <row r="9736" spans="1:7" x14ac:dyDescent="0.15">
      <c r="A9736" s="81" t="s">
        <v>2887</v>
      </c>
      <c r="B9736" s="72" t="s">
        <v>3786</v>
      </c>
      <c r="C9736" s="72">
        <v>0.262376237623762</v>
      </c>
      <c r="D9736" s="72">
        <v>0</v>
      </c>
      <c r="E9736" s="72">
        <v>3</v>
      </c>
      <c r="F9736" s="72">
        <v>0.640350877192982</v>
      </c>
      <c r="G9736" s="72" t="s">
        <v>3711</v>
      </c>
    </row>
    <row r="9737" spans="1:7" x14ac:dyDescent="0.15">
      <c r="A9737" s="81" t="s">
        <v>3506</v>
      </c>
      <c r="B9737" s="72" t="s">
        <v>3577</v>
      </c>
      <c r="C9737" s="72">
        <v>9.5701754385964897</v>
      </c>
      <c r="D9737" s="72">
        <v>3</v>
      </c>
      <c r="E9737" s="72">
        <v>3</v>
      </c>
      <c r="F9737" s="72">
        <v>1.7543859649122799E-2</v>
      </c>
      <c r="G9737" s="72" t="s">
        <v>3711</v>
      </c>
    </row>
    <row r="9738" spans="1:7" x14ac:dyDescent="0.15">
      <c r="A9738" s="81" t="s">
        <v>3750</v>
      </c>
      <c r="B9738" s="72" t="s">
        <v>3895</v>
      </c>
      <c r="C9738" s="72">
        <v>1.92105263157895</v>
      </c>
      <c r="D9738" s="72">
        <v>3</v>
      </c>
      <c r="E9738" s="72">
        <v>2</v>
      </c>
      <c r="F9738" s="72">
        <v>8.7301587301587297E-2</v>
      </c>
      <c r="G9738" s="72" t="s">
        <v>3711</v>
      </c>
    </row>
    <row r="9739" spans="1:7" x14ac:dyDescent="0.15">
      <c r="A9739" s="81" t="s">
        <v>3938</v>
      </c>
      <c r="B9739" s="72" t="s">
        <v>3792</v>
      </c>
      <c r="C9739" s="72">
        <v>0.20297029702970301</v>
      </c>
      <c r="D9739" s="72">
        <v>0</v>
      </c>
      <c r="E9739" s="72">
        <v>0</v>
      </c>
      <c r="F9739" s="72">
        <v>0.82178217821782196</v>
      </c>
      <c r="G9739" s="72" t="s">
        <v>3711</v>
      </c>
    </row>
    <row r="9740" spans="1:7" x14ac:dyDescent="0.15">
      <c r="A9740" s="81" t="s">
        <v>4005</v>
      </c>
      <c r="B9740" s="72" t="s">
        <v>4260</v>
      </c>
      <c r="C9740" s="72">
        <v>0.133663366336634</v>
      </c>
      <c r="D9740" s="72">
        <v>0</v>
      </c>
      <c r="E9740" s="72">
        <v>2</v>
      </c>
      <c r="F9740" s="72">
        <v>1.24603174603175</v>
      </c>
      <c r="G9740" s="72" t="s">
        <v>3711</v>
      </c>
    </row>
    <row r="9741" spans="1:7" x14ac:dyDescent="0.15">
      <c r="A9741" s="81" t="s">
        <v>4035</v>
      </c>
      <c r="B9741" s="72" t="s">
        <v>3695</v>
      </c>
      <c r="C9741" s="72">
        <v>0.13157894736842099</v>
      </c>
      <c r="D9741" s="72">
        <v>3</v>
      </c>
      <c r="E9741" s="72">
        <v>3</v>
      </c>
      <c r="F9741" s="72">
        <v>1.2543859649122799</v>
      </c>
      <c r="G9741" s="72" t="s">
        <v>3711</v>
      </c>
    </row>
    <row r="9742" spans="1:7" x14ac:dyDescent="0.15">
      <c r="A9742" s="81" t="s">
        <v>4073</v>
      </c>
      <c r="B9742" s="72" t="s">
        <v>3695</v>
      </c>
      <c r="C9742" s="72">
        <v>0.13157894736842099</v>
      </c>
      <c r="D9742" s="72">
        <v>3</v>
      </c>
      <c r="E9742" s="72">
        <v>3</v>
      </c>
      <c r="F9742" s="72">
        <v>1.2543859649122799</v>
      </c>
      <c r="G9742" s="72" t="s">
        <v>3711</v>
      </c>
    </row>
    <row r="9743" spans="1:7" x14ac:dyDescent="0.15">
      <c r="A9743" s="81" t="s">
        <v>3825</v>
      </c>
      <c r="B9743" s="72" t="s">
        <v>3826</v>
      </c>
      <c r="C9743" s="72">
        <v>1.2456140350877201</v>
      </c>
      <c r="D9743" s="72">
        <v>3</v>
      </c>
      <c r="E9743" s="72">
        <v>3</v>
      </c>
      <c r="F9743" s="72">
        <v>0.13157894736842099</v>
      </c>
      <c r="G9743" s="72" t="s">
        <v>3711</v>
      </c>
    </row>
    <row r="9744" spans="1:7" x14ac:dyDescent="0.15">
      <c r="A9744" s="81" t="s">
        <v>3872</v>
      </c>
      <c r="B9744" s="72" t="s">
        <v>3873</v>
      </c>
      <c r="C9744" s="72">
        <v>1.2456140350877201</v>
      </c>
      <c r="D9744" s="72">
        <v>3</v>
      </c>
      <c r="E9744" s="72">
        <v>3</v>
      </c>
      <c r="F9744" s="72">
        <v>0.13157894736842099</v>
      </c>
      <c r="G9744" s="72" t="s">
        <v>3711</v>
      </c>
    </row>
    <row r="9745" spans="1:7" x14ac:dyDescent="0.15">
      <c r="A9745" s="81" t="s">
        <v>3952</v>
      </c>
      <c r="B9745" s="72" t="s">
        <v>1025</v>
      </c>
      <c r="C9745" s="72">
        <v>8.7719298245613996E-3</v>
      </c>
      <c r="D9745" s="72">
        <v>3</v>
      </c>
      <c r="E9745" s="72">
        <v>3</v>
      </c>
      <c r="F9745" s="72">
        <v>18.649122807017498</v>
      </c>
      <c r="G9745" s="72" t="s">
        <v>3711</v>
      </c>
    </row>
    <row r="9746" spans="1:7" x14ac:dyDescent="0.15">
      <c r="A9746" s="81" t="s">
        <v>4101</v>
      </c>
      <c r="B9746" s="72" t="s">
        <v>4261</v>
      </c>
      <c r="C9746" s="72">
        <v>6.9306930693069299E-2</v>
      </c>
      <c r="D9746" s="72">
        <v>0</v>
      </c>
      <c r="E9746" s="72">
        <v>2</v>
      </c>
      <c r="F9746" s="72">
        <v>2.3571428571428599</v>
      </c>
      <c r="G9746" s="72" t="s">
        <v>3711</v>
      </c>
    </row>
    <row r="9747" spans="1:7" x14ac:dyDescent="0.15">
      <c r="A9747" s="81" t="s">
        <v>4034</v>
      </c>
      <c r="B9747" s="72" t="s">
        <v>1961</v>
      </c>
      <c r="C9747" s="72">
        <v>0.28947368421052599</v>
      </c>
      <c r="D9747" s="72">
        <v>3</v>
      </c>
      <c r="E9747" s="72">
        <v>0</v>
      </c>
      <c r="F9747" s="72">
        <v>0.56435643564356397</v>
      </c>
      <c r="G9747" s="72" t="s">
        <v>3711</v>
      </c>
    </row>
    <row r="9748" spans="1:7" x14ac:dyDescent="0.15">
      <c r="A9748" s="81" t="s">
        <v>3780</v>
      </c>
      <c r="B9748" s="72" t="s">
        <v>4075</v>
      </c>
      <c r="C9748" s="72">
        <v>2.0614035087719298</v>
      </c>
      <c r="D9748" s="72">
        <v>3</v>
      </c>
      <c r="E9748" s="72">
        <v>3</v>
      </c>
      <c r="F9748" s="72">
        <v>7.8947368421052599E-2</v>
      </c>
      <c r="G9748" s="72" t="s">
        <v>3711</v>
      </c>
    </row>
    <row r="9749" spans="1:7" x14ac:dyDescent="0.15">
      <c r="A9749" s="81" t="s">
        <v>4230</v>
      </c>
      <c r="B9749" s="72" t="s">
        <v>605</v>
      </c>
      <c r="C9749" s="72">
        <v>1.58730158730159E-2</v>
      </c>
      <c r="D9749" s="72">
        <v>2</v>
      </c>
      <c r="E9749" s="72">
        <v>0</v>
      </c>
      <c r="F9749" s="72">
        <v>10.247524752475201</v>
      </c>
      <c r="G9749" s="72" t="s">
        <v>3711</v>
      </c>
    </row>
    <row r="9750" spans="1:7" x14ac:dyDescent="0.15">
      <c r="A9750" s="81" t="s">
        <v>3808</v>
      </c>
      <c r="B9750" s="72" t="s">
        <v>3679</v>
      </c>
      <c r="C9750" s="72">
        <v>2.5238095238095202</v>
      </c>
      <c r="D9750" s="72">
        <v>2</v>
      </c>
      <c r="E9750" s="72">
        <v>0</v>
      </c>
      <c r="F9750" s="72">
        <v>6.43564356435644E-2</v>
      </c>
      <c r="G9750" s="72" t="s">
        <v>3711</v>
      </c>
    </row>
    <row r="9751" spans="1:7" x14ac:dyDescent="0.15">
      <c r="A9751" s="81" t="s">
        <v>4005</v>
      </c>
      <c r="B9751" s="72" t="s">
        <v>4229</v>
      </c>
      <c r="C9751" s="72">
        <v>6.14035087719298E-2</v>
      </c>
      <c r="D9751" s="72">
        <v>3</v>
      </c>
      <c r="E9751" s="72">
        <v>2</v>
      </c>
      <c r="F9751" s="72">
        <v>2.6428571428571401</v>
      </c>
      <c r="G9751" s="72" t="s">
        <v>3711</v>
      </c>
    </row>
    <row r="9752" spans="1:7" x14ac:dyDescent="0.15">
      <c r="A9752" s="81" t="s">
        <v>3952</v>
      </c>
      <c r="B9752" s="72" t="s">
        <v>4178</v>
      </c>
      <c r="C9752" s="72">
        <v>6.3492063492063502E-2</v>
      </c>
      <c r="D9752" s="72">
        <v>2</v>
      </c>
      <c r="E9752" s="72">
        <v>2</v>
      </c>
      <c r="F9752" s="72">
        <v>2.5555555555555598</v>
      </c>
      <c r="G9752" s="72" t="s">
        <v>3711</v>
      </c>
    </row>
    <row r="9753" spans="1:7" x14ac:dyDescent="0.15">
      <c r="A9753" s="81" t="s">
        <v>3858</v>
      </c>
      <c r="B9753" s="72" t="s">
        <v>3623</v>
      </c>
      <c r="C9753" s="72">
        <v>6.7456140350877201</v>
      </c>
      <c r="D9753" s="72">
        <v>3</v>
      </c>
      <c r="E9753" s="72">
        <v>2</v>
      </c>
      <c r="F9753" s="72">
        <v>2.3809523809523801E-2</v>
      </c>
      <c r="G9753" s="72" t="s">
        <v>3711</v>
      </c>
    </row>
    <row r="9754" spans="1:7" x14ac:dyDescent="0.15">
      <c r="A9754" s="81" t="s">
        <v>2328</v>
      </c>
      <c r="B9754" s="72" t="s">
        <v>3702</v>
      </c>
      <c r="C9754" s="72">
        <v>32.346534653465298</v>
      </c>
      <c r="D9754" s="72">
        <v>0</v>
      </c>
      <c r="E9754" s="72">
        <v>0</v>
      </c>
      <c r="F9754" s="72">
        <v>4.9504950495049497E-3</v>
      </c>
      <c r="G9754" s="72" t="s">
        <v>3711</v>
      </c>
    </row>
    <row r="9755" spans="1:7" x14ac:dyDescent="0.15">
      <c r="A9755" s="81" t="s">
        <v>3732</v>
      </c>
      <c r="B9755" s="72" t="s">
        <v>3792</v>
      </c>
      <c r="C9755" s="72">
        <v>1.54385964912281</v>
      </c>
      <c r="D9755" s="72">
        <v>3</v>
      </c>
      <c r="E9755" s="72">
        <v>2</v>
      </c>
      <c r="F9755" s="72">
        <v>0.103174603174603</v>
      </c>
      <c r="G9755" s="72" t="s">
        <v>3711</v>
      </c>
    </row>
    <row r="9756" spans="1:7" x14ac:dyDescent="0.15">
      <c r="A9756" s="81" t="s">
        <v>4163</v>
      </c>
      <c r="B9756" s="72" t="s">
        <v>4262</v>
      </c>
      <c r="C9756" s="72">
        <v>3.1746031746031703E-2</v>
      </c>
      <c r="D9756" s="72">
        <v>2</v>
      </c>
      <c r="E9756" s="72">
        <v>2</v>
      </c>
      <c r="F9756" s="72">
        <v>5.0079365079365097</v>
      </c>
      <c r="G9756" s="72" t="s">
        <v>3711</v>
      </c>
    </row>
    <row r="9757" spans="1:7" x14ac:dyDescent="0.15">
      <c r="A9757" s="81" t="s">
        <v>3813</v>
      </c>
      <c r="B9757" s="72" t="s">
        <v>3725</v>
      </c>
      <c r="C9757" s="72">
        <v>2.6315789473684199E-2</v>
      </c>
      <c r="D9757" s="72">
        <v>3</v>
      </c>
      <c r="E9757" s="72">
        <v>2</v>
      </c>
      <c r="F9757" s="72">
        <v>6.0396825396825404</v>
      </c>
      <c r="G9757" s="72" t="s">
        <v>3711</v>
      </c>
    </row>
    <row r="9758" spans="1:7" x14ac:dyDescent="0.15">
      <c r="A9758" s="81" t="s">
        <v>4190</v>
      </c>
      <c r="B9758" s="72" t="s">
        <v>4215</v>
      </c>
      <c r="C9758" s="72">
        <v>9.9009900990099001E-2</v>
      </c>
      <c r="D9758" s="72">
        <v>0</v>
      </c>
      <c r="E9758" s="72">
        <v>0</v>
      </c>
      <c r="F9758" s="72">
        <v>1.5940594059405899</v>
      </c>
      <c r="G9758" s="72" t="s">
        <v>3711</v>
      </c>
    </row>
    <row r="9759" spans="1:7" x14ac:dyDescent="0.15">
      <c r="A9759" s="81" t="s">
        <v>3921</v>
      </c>
      <c r="B9759" s="72" t="s">
        <v>2422</v>
      </c>
      <c r="C9759" s="72">
        <v>8.7719298245613996E-3</v>
      </c>
      <c r="D9759" s="72">
        <v>3</v>
      </c>
      <c r="E9759" s="72">
        <v>0</v>
      </c>
      <c r="F9759" s="72">
        <v>17.900990099009899</v>
      </c>
      <c r="G9759" s="72" t="s">
        <v>3711</v>
      </c>
    </row>
    <row r="9760" spans="1:7" x14ac:dyDescent="0.15">
      <c r="A9760" s="81" t="s">
        <v>4224</v>
      </c>
      <c r="B9760" s="72" t="s">
        <v>3713</v>
      </c>
      <c r="C9760" s="72">
        <v>2.6315789473684199E-2</v>
      </c>
      <c r="D9760" s="72">
        <v>3</v>
      </c>
      <c r="E9760" s="72">
        <v>3</v>
      </c>
      <c r="F9760" s="72">
        <v>5.9473684210526301</v>
      </c>
      <c r="G9760" s="72" t="s">
        <v>3711</v>
      </c>
    </row>
    <row r="9761" spans="1:7" x14ac:dyDescent="0.15">
      <c r="A9761" s="81" t="s">
        <v>4110</v>
      </c>
      <c r="B9761" s="72" t="s">
        <v>4197</v>
      </c>
      <c r="C9761" s="72">
        <v>0.816831683168317</v>
      </c>
      <c r="D9761" s="72">
        <v>0</v>
      </c>
      <c r="E9761" s="72">
        <v>2</v>
      </c>
      <c r="F9761" s="72">
        <v>0.19047619047618999</v>
      </c>
      <c r="G9761" s="72" t="s">
        <v>3711</v>
      </c>
    </row>
    <row r="9762" spans="1:7" x14ac:dyDescent="0.15">
      <c r="A9762" s="81" t="s">
        <v>4132</v>
      </c>
      <c r="B9762" s="72" t="s">
        <v>2548</v>
      </c>
      <c r="C9762" s="72">
        <v>9.5238095238095205E-2</v>
      </c>
      <c r="D9762" s="72">
        <v>2</v>
      </c>
      <c r="E9762" s="72">
        <v>3</v>
      </c>
      <c r="F9762" s="72">
        <v>1.6315789473684199</v>
      </c>
      <c r="G9762" s="72" t="s">
        <v>3711</v>
      </c>
    </row>
    <row r="9763" spans="1:7" x14ac:dyDescent="0.15">
      <c r="A9763" s="81" t="s">
        <v>3482</v>
      </c>
      <c r="B9763" s="72" t="s">
        <v>3812</v>
      </c>
      <c r="C9763" s="72">
        <v>0.157894736842105</v>
      </c>
      <c r="D9763" s="72">
        <v>3</v>
      </c>
      <c r="E9763" s="72">
        <v>0</v>
      </c>
      <c r="F9763" s="72">
        <v>0.98019801980197996</v>
      </c>
      <c r="G9763" s="72" t="s">
        <v>3711</v>
      </c>
    </row>
    <row r="9764" spans="1:7" x14ac:dyDescent="0.15">
      <c r="A9764" s="81" t="s">
        <v>4007</v>
      </c>
      <c r="B9764" s="72" t="s">
        <v>2523</v>
      </c>
      <c r="C9764" s="72">
        <v>0.12871287128712899</v>
      </c>
      <c r="D9764" s="72">
        <v>0</v>
      </c>
      <c r="E9764" s="72">
        <v>3</v>
      </c>
      <c r="F9764" s="72">
        <v>1.20175438596491</v>
      </c>
      <c r="G9764" s="72" t="s">
        <v>3711</v>
      </c>
    </row>
    <row r="9765" spans="1:7" x14ac:dyDescent="0.15">
      <c r="A9765" s="81" t="s">
        <v>4022</v>
      </c>
      <c r="B9765" s="72" t="s">
        <v>3722</v>
      </c>
      <c r="C9765" s="72">
        <v>9.9009900990099001E-2</v>
      </c>
      <c r="D9765" s="72">
        <v>0</v>
      </c>
      <c r="E9765" s="72">
        <v>3</v>
      </c>
      <c r="F9765" s="72">
        <v>1.56140350877193</v>
      </c>
      <c r="G9765" s="72" t="s">
        <v>3711</v>
      </c>
    </row>
    <row r="9766" spans="1:7" x14ac:dyDescent="0.15">
      <c r="A9766" s="81" t="s">
        <v>2369</v>
      </c>
      <c r="B9766" s="72" t="s">
        <v>3577</v>
      </c>
      <c r="C9766" s="72">
        <v>1.56140350877193</v>
      </c>
      <c r="D9766" s="72">
        <v>3</v>
      </c>
      <c r="E9766" s="72">
        <v>0</v>
      </c>
      <c r="F9766" s="72">
        <v>9.9009900990099001E-2</v>
      </c>
      <c r="G9766" s="72" t="s">
        <v>3711</v>
      </c>
    </row>
    <row r="9767" spans="1:7" x14ac:dyDescent="0.15">
      <c r="A9767" s="81" t="s">
        <v>4247</v>
      </c>
      <c r="B9767" s="72" t="s">
        <v>3831</v>
      </c>
      <c r="C9767" s="72">
        <v>0.40476190476190499</v>
      </c>
      <c r="D9767" s="72">
        <v>2</v>
      </c>
      <c r="E9767" s="72">
        <v>2</v>
      </c>
      <c r="F9767" s="72">
        <v>0.38095238095238099</v>
      </c>
      <c r="G9767" s="72" t="s">
        <v>3711</v>
      </c>
    </row>
    <row r="9768" spans="1:7" x14ac:dyDescent="0.15">
      <c r="A9768" s="81" t="s">
        <v>2556</v>
      </c>
      <c r="B9768" s="72" t="s">
        <v>4027</v>
      </c>
      <c r="C9768" s="72">
        <v>7.7772277227722801</v>
      </c>
      <c r="D9768" s="72">
        <v>0</v>
      </c>
      <c r="E9768" s="72">
        <v>0</v>
      </c>
      <c r="F9768" s="72">
        <v>1.9801980198019799E-2</v>
      </c>
      <c r="G9768" s="72" t="s">
        <v>3711</v>
      </c>
    </row>
    <row r="9769" spans="1:7" x14ac:dyDescent="0.15">
      <c r="A9769" s="81" t="s">
        <v>4256</v>
      </c>
      <c r="B9769" s="72" t="s">
        <v>4070</v>
      </c>
      <c r="C9769" s="72">
        <v>0.88095238095238104</v>
      </c>
      <c r="D9769" s="72">
        <v>2</v>
      </c>
      <c r="E9769" s="72">
        <v>2</v>
      </c>
      <c r="F9769" s="72">
        <v>0.17460317460317501</v>
      </c>
      <c r="G9769" s="72" t="s">
        <v>3711</v>
      </c>
    </row>
    <row r="9770" spans="1:7" x14ac:dyDescent="0.15">
      <c r="A9770" s="81" t="s">
        <v>3903</v>
      </c>
      <c r="B9770" s="72" t="s">
        <v>3727</v>
      </c>
      <c r="C9770" s="72">
        <v>3.5087719298245598E-2</v>
      </c>
      <c r="D9770" s="72">
        <v>3</v>
      </c>
      <c r="E9770" s="72">
        <v>0</v>
      </c>
      <c r="F9770" s="72">
        <v>4.3712871287128703</v>
      </c>
      <c r="G9770" s="72" t="s">
        <v>3711</v>
      </c>
    </row>
    <row r="9771" spans="1:7" x14ac:dyDescent="0.15">
      <c r="A9771" s="81" t="s">
        <v>3762</v>
      </c>
      <c r="B9771" s="72" t="s">
        <v>4075</v>
      </c>
      <c r="C9771" s="72">
        <v>0.859649122807018</v>
      </c>
      <c r="D9771" s="72">
        <v>3</v>
      </c>
      <c r="E9771" s="72">
        <v>0</v>
      </c>
      <c r="F9771" s="72">
        <v>0.17821782178217799</v>
      </c>
      <c r="G9771" s="72" t="s">
        <v>3711</v>
      </c>
    </row>
    <row r="9772" spans="1:7" x14ac:dyDescent="0.15">
      <c r="A9772" s="81" t="s">
        <v>3482</v>
      </c>
      <c r="B9772" s="72" t="s">
        <v>3791</v>
      </c>
      <c r="C9772" s="72">
        <v>0.157894736842105</v>
      </c>
      <c r="D9772" s="72">
        <v>3</v>
      </c>
      <c r="E9772" s="72">
        <v>0</v>
      </c>
      <c r="F9772" s="72">
        <v>0.97029702970297005</v>
      </c>
      <c r="G9772" s="72" t="s">
        <v>3711</v>
      </c>
    </row>
    <row r="9773" spans="1:7" x14ac:dyDescent="0.15">
      <c r="A9773" s="81" t="s">
        <v>3808</v>
      </c>
      <c r="B9773" s="72" t="s">
        <v>426</v>
      </c>
      <c r="C9773" s="72">
        <v>8.7719298245613996E-3</v>
      </c>
      <c r="D9773" s="72">
        <v>3</v>
      </c>
      <c r="E9773" s="72">
        <v>0</v>
      </c>
      <c r="F9773" s="72">
        <v>17.430693069306901</v>
      </c>
      <c r="G9773" s="72" t="s">
        <v>3711</v>
      </c>
    </row>
    <row r="9774" spans="1:7" x14ac:dyDescent="0.15">
      <c r="A9774" s="81" t="s">
        <v>4109</v>
      </c>
      <c r="B9774" s="72" t="s">
        <v>371</v>
      </c>
      <c r="C9774" s="72">
        <v>8.7719298245613996E-3</v>
      </c>
      <c r="D9774" s="72">
        <v>3</v>
      </c>
      <c r="E9774" s="72">
        <v>3</v>
      </c>
      <c r="F9774" s="72">
        <v>17.421052631578899</v>
      </c>
      <c r="G9774" s="72" t="s">
        <v>3711</v>
      </c>
    </row>
    <row r="9775" spans="1:7" x14ac:dyDescent="0.15">
      <c r="A9775" s="81" t="s">
        <v>4154</v>
      </c>
      <c r="B9775" s="72" t="s">
        <v>3640</v>
      </c>
      <c r="C9775" s="72">
        <v>0.103174603174603</v>
      </c>
      <c r="D9775" s="72">
        <v>2</v>
      </c>
      <c r="E9775" s="72">
        <v>0</v>
      </c>
      <c r="F9775" s="72">
        <v>1.48019801980198</v>
      </c>
      <c r="G9775" s="72" t="s">
        <v>3711</v>
      </c>
    </row>
    <row r="9776" spans="1:7" x14ac:dyDescent="0.15">
      <c r="A9776" s="81" t="s">
        <v>2687</v>
      </c>
      <c r="B9776" s="72" t="s">
        <v>3716</v>
      </c>
      <c r="C9776" s="72">
        <v>9.6491228070175405E-2</v>
      </c>
      <c r="D9776" s="72">
        <v>3</v>
      </c>
      <c r="E9776" s="72">
        <v>0</v>
      </c>
      <c r="F9776" s="72">
        <v>1.5792079207920799</v>
      </c>
      <c r="G9776" s="72" t="s">
        <v>3711</v>
      </c>
    </row>
    <row r="9777" spans="1:7" x14ac:dyDescent="0.15">
      <c r="A9777" s="81" t="s">
        <v>4048</v>
      </c>
      <c r="B9777" s="72" t="s">
        <v>3674</v>
      </c>
      <c r="C9777" s="72">
        <v>0.54385964912280704</v>
      </c>
      <c r="D9777" s="72">
        <v>3</v>
      </c>
      <c r="E9777" s="72">
        <v>2</v>
      </c>
      <c r="F9777" s="72">
        <v>0.27777777777777801</v>
      </c>
      <c r="G9777" s="72" t="s">
        <v>3711</v>
      </c>
    </row>
    <row r="9778" spans="1:7" x14ac:dyDescent="0.15">
      <c r="A9778" s="81" t="s">
        <v>4077</v>
      </c>
      <c r="B9778" s="72" t="s">
        <v>3779</v>
      </c>
      <c r="C9778" s="72">
        <v>0.32178217821782201</v>
      </c>
      <c r="D9778" s="72">
        <v>0</v>
      </c>
      <c r="E9778" s="72">
        <v>3</v>
      </c>
      <c r="F9778" s="72">
        <v>0.464912280701754</v>
      </c>
      <c r="G9778" s="72" t="s">
        <v>3711</v>
      </c>
    </row>
    <row r="9779" spans="1:7" x14ac:dyDescent="0.15">
      <c r="A9779" s="81" t="s">
        <v>4041</v>
      </c>
      <c r="B9779" s="72" t="s">
        <v>2874</v>
      </c>
      <c r="C9779" s="72">
        <v>2.6315789473684199E-2</v>
      </c>
      <c r="D9779" s="72">
        <v>3</v>
      </c>
      <c r="E9779" s="72">
        <v>3</v>
      </c>
      <c r="F9779" s="72">
        <v>5.6842105263157903</v>
      </c>
      <c r="G9779" s="72" t="s">
        <v>3711</v>
      </c>
    </row>
    <row r="9780" spans="1:7" x14ac:dyDescent="0.15">
      <c r="A9780" s="81" t="s">
        <v>4000</v>
      </c>
      <c r="B9780" s="72" t="s">
        <v>3001</v>
      </c>
      <c r="C9780" s="72">
        <v>0.54950495049504999</v>
      </c>
      <c r="D9780" s="72">
        <v>0</v>
      </c>
      <c r="E9780" s="72">
        <v>3</v>
      </c>
      <c r="F9780" s="72">
        <v>0.27192982456140402</v>
      </c>
      <c r="G9780" s="72" t="s">
        <v>3711</v>
      </c>
    </row>
    <row r="9781" spans="1:7" x14ac:dyDescent="0.15">
      <c r="A9781" s="81" t="s">
        <v>3726</v>
      </c>
      <c r="B9781" s="72" t="s">
        <v>3875</v>
      </c>
      <c r="C9781" s="72">
        <v>5.6633663366336604</v>
      </c>
      <c r="D9781" s="72">
        <v>0</v>
      </c>
      <c r="E9781" s="72">
        <v>3</v>
      </c>
      <c r="F9781" s="72">
        <v>2.6315789473684199E-2</v>
      </c>
      <c r="G9781" s="72" t="s">
        <v>3711</v>
      </c>
    </row>
    <row r="9782" spans="1:7" x14ac:dyDescent="0.15">
      <c r="A9782" s="81" t="s">
        <v>2319</v>
      </c>
      <c r="B9782" s="72" t="s">
        <v>4195</v>
      </c>
      <c r="C9782" s="72">
        <v>9.3712871287128703</v>
      </c>
      <c r="D9782" s="72">
        <v>0</v>
      </c>
      <c r="E9782" s="72">
        <v>2</v>
      </c>
      <c r="F9782" s="72">
        <v>1.58730158730159E-2</v>
      </c>
      <c r="G9782" s="72" t="s">
        <v>3711</v>
      </c>
    </row>
    <row r="9783" spans="1:7" x14ac:dyDescent="0.15">
      <c r="A9783" s="81" t="s">
        <v>3961</v>
      </c>
      <c r="B9783" s="72" t="s">
        <v>4070</v>
      </c>
      <c r="C9783" s="72">
        <v>0.84920634920634896</v>
      </c>
      <c r="D9783" s="72">
        <v>2</v>
      </c>
      <c r="E9783" s="72">
        <v>2</v>
      </c>
      <c r="F9783" s="72">
        <v>0.17460317460317501</v>
      </c>
      <c r="G9783" s="72" t="s">
        <v>3711</v>
      </c>
    </row>
    <row r="9784" spans="1:7" x14ac:dyDescent="0.15">
      <c r="A9784" s="81" t="s">
        <v>3903</v>
      </c>
      <c r="B9784" s="72" t="s">
        <v>3779</v>
      </c>
      <c r="C9784" s="72">
        <v>3.5087719298245598E-2</v>
      </c>
      <c r="D9784" s="72">
        <v>3</v>
      </c>
      <c r="E9784" s="72">
        <v>2</v>
      </c>
      <c r="F9784" s="72">
        <v>4.1746031746031704</v>
      </c>
      <c r="G9784" s="72" t="s">
        <v>3711</v>
      </c>
    </row>
    <row r="9785" spans="1:7" x14ac:dyDescent="0.15">
      <c r="A9785" s="81" t="s">
        <v>3813</v>
      </c>
      <c r="B9785" s="72" t="s">
        <v>3944</v>
      </c>
      <c r="C9785" s="72">
        <v>2.6315789473684199E-2</v>
      </c>
      <c r="D9785" s="72">
        <v>3</v>
      </c>
      <c r="E9785" s="72">
        <v>0</v>
      </c>
      <c r="F9785" s="72">
        <v>5.5643564356435604</v>
      </c>
      <c r="G9785" s="72" t="s">
        <v>3711</v>
      </c>
    </row>
    <row r="9786" spans="1:7" x14ac:dyDescent="0.15">
      <c r="A9786" s="81" t="s">
        <v>3732</v>
      </c>
      <c r="B9786" s="72" t="s">
        <v>3686</v>
      </c>
      <c r="C9786" s="72">
        <v>8.3118811881188108</v>
      </c>
      <c r="D9786" s="72">
        <v>0</v>
      </c>
      <c r="E9786" s="72">
        <v>3</v>
      </c>
      <c r="F9786" s="72">
        <v>1.7543859649122799E-2</v>
      </c>
      <c r="G9786" s="72" t="s">
        <v>3711</v>
      </c>
    </row>
    <row r="9787" spans="1:7" x14ac:dyDescent="0.15">
      <c r="A9787" s="81" t="s">
        <v>4018</v>
      </c>
      <c r="B9787" s="72" t="s">
        <v>2347</v>
      </c>
      <c r="C9787" s="72">
        <v>2.6315789473684199E-2</v>
      </c>
      <c r="D9787" s="72">
        <v>3</v>
      </c>
      <c r="E9787" s="72">
        <v>3</v>
      </c>
      <c r="F9787" s="72">
        <v>5.5263157894736796</v>
      </c>
      <c r="G9787" s="72" t="s">
        <v>3711</v>
      </c>
    </row>
    <row r="9788" spans="1:7" x14ac:dyDescent="0.15">
      <c r="A9788" s="81" t="s">
        <v>3813</v>
      </c>
      <c r="B9788" s="72" t="s">
        <v>2347</v>
      </c>
      <c r="C9788" s="72">
        <v>2.6315789473684199E-2</v>
      </c>
      <c r="D9788" s="72">
        <v>3</v>
      </c>
      <c r="E9788" s="72">
        <v>3</v>
      </c>
      <c r="F9788" s="72">
        <v>5.5263157894736796</v>
      </c>
      <c r="G9788" s="72" t="s">
        <v>3711</v>
      </c>
    </row>
    <row r="9789" spans="1:7" x14ac:dyDescent="0.15">
      <c r="A9789" s="81" t="s">
        <v>4119</v>
      </c>
      <c r="B9789" s="72" t="s">
        <v>4020</v>
      </c>
      <c r="C9789" s="72">
        <v>0.682539682539683</v>
      </c>
      <c r="D9789" s="72">
        <v>2</v>
      </c>
      <c r="E9789" s="72">
        <v>0</v>
      </c>
      <c r="F9789" s="72">
        <v>0.212871287128713</v>
      </c>
      <c r="G9789" s="72" t="s">
        <v>3711</v>
      </c>
    </row>
    <row r="9790" spans="1:7" x14ac:dyDescent="0.15">
      <c r="A9790" s="81" t="s">
        <v>4012</v>
      </c>
      <c r="B9790" s="72" t="s">
        <v>3951</v>
      </c>
      <c r="C9790" s="72">
        <v>0.38095238095238099</v>
      </c>
      <c r="D9790" s="72">
        <v>2</v>
      </c>
      <c r="E9790" s="72">
        <v>0</v>
      </c>
      <c r="F9790" s="72">
        <v>0.38118811881188103</v>
      </c>
      <c r="G9790" s="72" t="s">
        <v>3711</v>
      </c>
    </row>
    <row r="9791" spans="1:7" x14ac:dyDescent="0.15">
      <c r="A9791" s="81" t="s">
        <v>4263</v>
      </c>
      <c r="B9791" s="72" t="s">
        <v>3578</v>
      </c>
      <c r="C9791" s="72">
        <v>2.3809523809523801E-2</v>
      </c>
      <c r="D9791" s="72">
        <v>2</v>
      </c>
      <c r="E9791" s="72">
        <v>2</v>
      </c>
      <c r="F9791" s="72">
        <v>6.0873015873015897</v>
      </c>
      <c r="G9791" s="72" t="s">
        <v>3711</v>
      </c>
    </row>
    <row r="9792" spans="1:7" x14ac:dyDescent="0.15">
      <c r="A9792" s="81" t="s">
        <v>4145</v>
      </c>
      <c r="B9792" s="72" t="s">
        <v>3963</v>
      </c>
      <c r="C9792" s="72">
        <v>0.28947368421052599</v>
      </c>
      <c r="D9792" s="72">
        <v>3</v>
      </c>
      <c r="E9792" s="72">
        <v>2</v>
      </c>
      <c r="F9792" s="72">
        <v>0.5</v>
      </c>
      <c r="G9792" s="72" t="s">
        <v>3711</v>
      </c>
    </row>
    <row r="9793" spans="1:7" x14ac:dyDescent="0.15">
      <c r="A9793" s="81" t="s">
        <v>4119</v>
      </c>
      <c r="B9793" s="72" t="s">
        <v>3674</v>
      </c>
      <c r="C9793" s="72">
        <v>0.51980198019802004</v>
      </c>
      <c r="D9793" s="72">
        <v>0</v>
      </c>
      <c r="E9793" s="72">
        <v>2</v>
      </c>
      <c r="F9793" s="72">
        <v>0.27777777777777801</v>
      </c>
      <c r="G9793" s="72" t="s">
        <v>3711</v>
      </c>
    </row>
    <row r="9794" spans="1:7" x14ac:dyDescent="0.15">
      <c r="A9794" s="81" t="s">
        <v>4102</v>
      </c>
      <c r="B9794" s="72" t="s">
        <v>3866</v>
      </c>
      <c r="C9794" s="72">
        <v>8.7719298245613996E-3</v>
      </c>
      <c r="D9794" s="72">
        <v>3</v>
      </c>
      <c r="E9794" s="72">
        <v>2</v>
      </c>
      <c r="F9794" s="72">
        <v>16.349206349206298</v>
      </c>
      <c r="G9794" s="72" t="s">
        <v>3711</v>
      </c>
    </row>
    <row r="9795" spans="1:7" x14ac:dyDescent="0.15">
      <c r="A9795" s="81" t="s">
        <v>4126</v>
      </c>
      <c r="B9795" s="72" t="s">
        <v>4010</v>
      </c>
      <c r="C9795" s="72">
        <v>0.15079365079365101</v>
      </c>
      <c r="D9795" s="72">
        <v>2</v>
      </c>
      <c r="E9795" s="72">
        <v>0</v>
      </c>
      <c r="F9795" s="72">
        <v>0.95049504950495001</v>
      </c>
      <c r="G9795" s="72" t="s">
        <v>3711</v>
      </c>
    </row>
    <row r="9796" spans="1:7" x14ac:dyDescent="0.15">
      <c r="A9796" s="81" t="s">
        <v>3955</v>
      </c>
      <c r="B9796" s="72" t="s">
        <v>3671</v>
      </c>
      <c r="C9796" s="72">
        <v>1.6315789473684199</v>
      </c>
      <c r="D9796" s="72">
        <v>3</v>
      </c>
      <c r="E9796" s="72">
        <v>3</v>
      </c>
      <c r="F9796" s="72">
        <v>8.7719298245614002E-2</v>
      </c>
      <c r="G9796" s="72" t="s">
        <v>3711</v>
      </c>
    </row>
    <row r="9797" spans="1:7" x14ac:dyDescent="0.15">
      <c r="A9797" s="81" t="s">
        <v>3770</v>
      </c>
      <c r="B9797" s="72" t="s">
        <v>3928</v>
      </c>
      <c r="C9797" s="72">
        <v>8.0714285714285694</v>
      </c>
      <c r="D9797" s="72">
        <v>2</v>
      </c>
      <c r="E9797" s="72">
        <v>3</v>
      </c>
      <c r="F9797" s="72">
        <v>1.7543859649122799E-2</v>
      </c>
      <c r="G9797" s="72" t="s">
        <v>3711</v>
      </c>
    </row>
    <row r="9798" spans="1:7" x14ac:dyDescent="0.15">
      <c r="A9798" s="81" t="s">
        <v>3770</v>
      </c>
      <c r="B9798" s="72" t="s">
        <v>3723</v>
      </c>
      <c r="C9798" s="72">
        <v>8.0714285714285694</v>
      </c>
      <c r="D9798" s="72">
        <v>2</v>
      </c>
      <c r="E9798" s="72">
        <v>3</v>
      </c>
      <c r="F9798" s="72">
        <v>1.7543859649122799E-2</v>
      </c>
      <c r="G9798" s="72" t="s">
        <v>3711</v>
      </c>
    </row>
    <row r="9799" spans="1:7" x14ac:dyDescent="0.15">
      <c r="A9799" s="81" t="s">
        <v>3770</v>
      </c>
      <c r="B9799" s="72" t="s">
        <v>3702</v>
      </c>
      <c r="C9799" s="72">
        <v>8.0714285714285694</v>
      </c>
      <c r="D9799" s="72">
        <v>2</v>
      </c>
      <c r="E9799" s="72">
        <v>3</v>
      </c>
      <c r="F9799" s="72">
        <v>1.7543859649122799E-2</v>
      </c>
      <c r="G9799" s="72" t="s">
        <v>3711</v>
      </c>
    </row>
    <row r="9800" spans="1:7" x14ac:dyDescent="0.15">
      <c r="A9800" s="81" t="s">
        <v>3770</v>
      </c>
      <c r="B9800" s="72" t="s">
        <v>3577</v>
      </c>
      <c r="C9800" s="72">
        <v>8.0714285714285694</v>
      </c>
      <c r="D9800" s="72">
        <v>2</v>
      </c>
      <c r="E9800" s="72">
        <v>3</v>
      </c>
      <c r="F9800" s="72">
        <v>1.7543859649122799E-2</v>
      </c>
      <c r="G9800" s="72" t="s">
        <v>3711</v>
      </c>
    </row>
    <row r="9801" spans="1:7" x14ac:dyDescent="0.15">
      <c r="A9801" s="81" t="s">
        <v>3534</v>
      </c>
      <c r="B9801" s="72" t="s">
        <v>3702</v>
      </c>
      <c r="C9801" s="72">
        <v>28.539603960396001</v>
      </c>
      <c r="D9801" s="72">
        <v>0</v>
      </c>
      <c r="E9801" s="72">
        <v>0</v>
      </c>
      <c r="F9801" s="72">
        <v>4.9504950495049497E-3</v>
      </c>
      <c r="G9801" s="72" t="s">
        <v>3711</v>
      </c>
    </row>
    <row r="9802" spans="1:7" x14ac:dyDescent="0.15">
      <c r="A9802" s="81" t="s">
        <v>4264</v>
      </c>
      <c r="B9802" s="72" t="s">
        <v>4162</v>
      </c>
      <c r="C9802" s="72">
        <v>0.22222222222222199</v>
      </c>
      <c r="D9802" s="72">
        <v>2</v>
      </c>
      <c r="E9802" s="72">
        <v>2</v>
      </c>
      <c r="F9802" s="72">
        <v>0.634920634920635</v>
      </c>
      <c r="G9802" s="72" t="s">
        <v>3711</v>
      </c>
    </row>
    <row r="9803" spans="1:7" x14ac:dyDescent="0.15">
      <c r="A9803" s="81" t="s">
        <v>3848</v>
      </c>
      <c r="B9803" s="72" t="s">
        <v>3778</v>
      </c>
      <c r="C9803" s="72">
        <v>3.5087719298245598E-2</v>
      </c>
      <c r="D9803" s="72">
        <v>3</v>
      </c>
      <c r="E9803" s="72">
        <v>0</v>
      </c>
      <c r="F9803" s="72">
        <v>4.01485148514851</v>
      </c>
      <c r="G9803" s="72" t="s">
        <v>3711</v>
      </c>
    </row>
    <row r="9804" spans="1:7" x14ac:dyDescent="0.15">
      <c r="A9804" s="81" t="s">
        <v>3805</v>
      </c>
      <c r="B9804" s="72" t="s">
        <v>3778</v>
      </c>
      <c r="C9804" s="72">
        <v>3.5087719298245598E-2</v>
      </c>
      <c r="D9804" s="72">
        <v>3</v>
      </c>
      <c r="E9804" s="72">
        <v>0</v>
      </c>
      <c r="F9804" s="72">
        <v>4.01485148514851</v>
      </c>
      <c r="G9804" s="72" t="s">
        <v>3711</v>
      </c>
    </row>
    <row r="9805" spans="1:7" x14ac:dyDescent="0.15">
      <c r="A9805" s="81" t="s">
        <v>4109</v>
      </c>
      <c r="B9805" s="72" t="s">
        <v>371</v>
      </c>
      <c r="C9805" s="72">
        <v>8.7719298245613996E-3</v>
      </c>
      <c r="D9805" s="72">
        <v>3</v>
      </c>
      <c r="E9805" s="72">
        <v>2</v>
      </c>
      <c r="F9805" s="72">
        <v>16.039682539682499</v>
      </c>
      <c r="G9805" s="72" t="s">
        <v>3711</v>
      </c>
    </row>
    <row r="9806" spans="1:7" x14ac:dyDescent="0.15">
      <c r="A9806" s="81" t="s">
        <v>3970</v>
      </c>
      <c r="B9806" s="72" t="s">
        <v>3996</v>
      </c>
      <c r="C9806" s="72">
        <v>7.0175438596491196E-2</v>
      </c>
      <c r="D9806" s="72">
        <v>3</v>
      </c>
      <c r="E9806" s="72">
        <v>0</v>
      </c>
      <c r="F9806" s="72">
        <v>2</v>
      </c>
      <c r="G9806" s="72" t="s">
        <v>3711</v>
      </c>
    </row>
    <row r="9807" spans="1:7" x14ac:dyDescent="0.15">
      <c r="A9807" s="81" t="s">
        <v>4190</v>
      </c>
      <c r="B9807" s="72" t="s">
        <v>4191</v>
      </c>
      <c r="C9807" s="72">
        <v>8.7719298245613996E-3</v>
      </c>
      <c r="D9807" s="72">
        <v>3</v>
      </c>
      <c r="E9807" s="72">
        <v>2</v>
      </c>
      <c r="F9807" s="72">
        <v>16</v>
      </c>
      <c r="G9807" s="72" t="s">
        <v>3711</v>
      </c>
    </row>
    <row r="9808" spans="1:7" x14ac:dyDescent="0.15">
      <c r="A9808" s="81" t="s">
        <v>3825</v>
      </c>
      <c r="B9808" s="72" t="s">
        <v>3826</v>
      </c>
      <c r="C9808" s="72">
        <v>1.06435643564356</v>
      </c>
      <c r="D9808" s="72">
        <v>0</v>
      </c>
      <c r="E9808" s="72">
        <v>3</v>
      </c>
      <c r="F9808" s="72">
        <v>0.13157894736842099</v>
      </c>
      <c r="G9808" s="72" t="s">
        <v>3711</v>
      </c>
    </row>
    <row r="9809" spans="1:7" x14ac:dyDescent="0.15">
      <c r="A9809" s="81" t="s">
        <v>1220</v>
      </c>
      <c r="B9809" s="72" t="s">
        <v>3702</v>
      </c>
      <c r="C9809" s="72">
        <v>28.269841269841301</v>
      </c>
      <c r="D9809" s="72">
        <v>2</v>
      </c>
      <c r="E9809" s="72">
        <v>0</v>
      </c>
      <c r="F9809" s="72">
        <v>4.9504950495049497E-3</v>
      </c>
      <c r="G9809" s="72" t="s">
        <v>3711</v>
      </c>
    </row>
    <row r="9810" spans="1:7" x14ac:dyDescent="0.15">
      <c r="A9810" s="81" t="s">
        <v>4208</v>
      </c>
      <c r="B9810" s="72" t="s">
        <v>3855</v>
      </c>
      <c r="C9810" s="72">
        <v>3.9682539682539701E-2</v>
      </c>
      <c r="D9810" s="72">
        <v>2</v>
      </c>
      <c r="E9810" s="72">
        <v>2</v>
      </c>
      <c r="F9810" s="72">
        <v>3.5238095238095202</v>
      </c>
      <c r="G9810" s="72" t="s">
        <v>3711</v>
      </c>
    </row>
    <row r="9811" spans="1:7" x14ac:dyDescent="0.15">
      <c r="A9811" s="81" t="s">
        <v>4090</v>
      </c>
      <c r="B9811" s="72" t="s">
        <v>3757</v>
      </c>
      <c r="C9811" s="72">
        <v>9.9009900990098994E-3</v>
      </c>
      <c r="D9811" s="72">
        <v>0</v>
      </c>
      <c r="E9811" s="72">
        <v>2</v>
      </c>
      <c r="F9811" s="72">
        <v>14.119047619047601</v>
      </c>
      <c r="G9811" s="72" t="s">
        <v>3711</v>
      </c>
    </row>
    <row r="9812" spans="1:7" x14ac:dyDescent="0.15">
      <c r="A9812" s="81" t="s">
        <v>4035</v>
      </c>
      <c r="B9812" s="72" t="s">
        <v>2275</v>
      </c>
      <c r="C9812" s="72">
        <v>0.21782178217821799</v>
      </c>
      <c r="D9812" s="72">
        <v>0</v>
      </c>
      <c r="E9812" s="72">
        <v>3</v>
      </c>
      <c r="F9812" s="72">
        <v>0.640350877192982</v>
      </c>
      <c r="G9812" s="72" t="s">
        <v>3711</v>
      </c>
    </row>
    <row r="9813" spans="1:7" x14ac:dyDescent="0.15">
      <c r="A9813" s="81" t="s">
        <v>4035</v>
      </c>
      <c r="B9813" s="72" t="s">
        <v>3695</v>
      </c>
      <c r="C9813" s="72">
        <v>0.13157894736842099</v>
      </c>
      <c r="D9813" s="72">
        <v>3</v>
      </c>
      <c r="E9813" s="72">
        <v>0</v>
      </c>
      <c r="F9813" s="72">
        <v>1.0594059405940599</v>
      </c>
      <c r="G9813" s="72" t="s">
        <v>3711</v>
      </c>
    </row>
    <row r="9814" spans="1:7" x14ac:dyDescent="0.15">
      <c r="A9814" s="81" t="s">
        <v>4073</v>
      </c>
      <c r="B9814" s="72" t="s">
        <v>3695</v>
      </c>
      <c r="C9814" s="72">
        <v>0.13157894736842099</v>
      </c>
      <c r="D9814" s="72">
        <v>3</v>
      </c>
      <c r="E9814" s="72">
        <v>0</v>
      </c>
      <c r="F9814" s="72">
        <v>1.0594059405940599</v>
      </c>
      <c r="G9814" s="72" t="s">
        <v>3711</v>
      </c>
    </row>
    <row r="9815" spans="1:7" x14ac:dyDescent="0.15">
      <c r="A9815" s="81" t="s">
        <v>4118</v>
      </c>
      <c r="B9815" s="72" t="s">
        <v>3816</v>
      </c>
      <c r="C9815" s="72">
        <v>0.206349206349206</v>
      </c>
      <c r="D9815" s="72">
        <v>2</v>
      </c>
      <c r="E9815" s="72">
        <v>0</v>
      </c>
      <c r="F9815" s="72">
        <v>0.67326732673267298</v>
      </c>
      <c r="G9815" s="72" t="s">
        <v>3711</v>
      </c>
    </row>
    <row r="9816" spans="1:7" x14ac:dyDescent="0.15">
      <c r="A9816" s="81" t="s">
        <v>3930</v>
      </c>
      <c r="B9816" s="72" t="s">
        <v>3716</v>
      </c>
      <c r="C9816" s="72">
        <v>8.7719298245614002E-2</v>
      </c>
      <c r="D9816" s="72">
        <v>3</v>
      </c>
      <c r="E9816" s="72">
        <v>0</v>
      </c>
      <c r="F9816" s="72">
        <v>1.5792079207920799</v>
      </c>
      <c r="G9816" s="72" t="s">
        <v>3711</v>
      </c>
    </row>
    <row r="9817" spans="1:7" x14ac:dyDescent="0.15">
      <c r="A9817" s="81" t="s">
        <v>2505</v>
      </c>
      <c r="B9817" s="72" t="s">
        <v>2370</v>
      </c>
      <c r="C9817" s="72">
        <v>0.25438596491228099</v>
      </c>
      <c r="D9817" s="72">
        <v>3</v>
      </c>
      <c r="E9817" s="72">
        <v>3</v>
      </c>
      <c r="F9817" s="72">
        <v>0.54385964912280704</v>
      </c>
      <c r="G9817" s="72" t="s">
        <v>3711</v>
      </c>
    </row>
    <row r="9818" spans="1:7" x14ac:dyDescent="0.15">
      <c r="A9818" s="81" t="s">
        <v>3799</v>
      </c>
      <c r="B9818" s="72" t="s">
        <v>3632</v>
      </c>
      <c r="C9818" s="72">
        <v>15.746031746031701</v>
      </c>
      <c r="D9818" s="72">
        <v>2</v>
      </c>
      <c r="E9818" s="72">
        <v>3</v>
      </c>
      <c r="F9818" s="72">
        <v>8.7719298245613996E-3</v>
      </c>
      <c r="G9818" s="72" t="s">
        <v>3711</v>
      </c>
    </row>
    <row r="9819" spans="1:7" x14ac:dyDescent="0.15">
      <c r="A9819" s="81" t="s">
        <v>4046</v>
      </c>
      <c r="B9819" s="72" t="s">
        <v>3943</v>
      </c>
      <c r="C9819" s="72">
        <v>1.7543859649122799E-2</v>
      </c>
      <c r="D9819" s="72">
        <v>3</v>
      </c>
      <c r="E9819" s="72">
        <v>3</v>
      </c>
      <c r="F9819" s="72">
        <v>7.8684210526315796</v>
      </c>
      <c r="G9819" s="72" t="s">
        <v>3711</v>
      </c>
    </row>
    <row r="9820" spans="1:7" x14ac:dyDescent="0.15">
      <c r="A9820" s="81" t="s">
        <v>4163</v>
      </c>
      <c r="B9820" s="72" t="s">
        <v>3717</v>
      </c>
      <c r="C9820" s="72">
        <v>3.1746031746031703E-2</v>
      </c>
      <c r="D9820" s="72">
        <v>2</v>
      </c>
      <c r="E9820" s="72">
        <v>0</v>
      </c>
      <c r="F9820" s="72">
        <v>4.3316831683168298</v>
      </c>
      <c r="G9820" s="72" t="s">
        <v>3711</v>
      </c>
    </row>
    <row r="9821" spans="1:7" x14ac:dyDescent="0.15">
      <c r="A9821" s="81" t="s">
        <v>4177</v>
      </c>
      <c r="B9821" s="72" t="s">
        <v>3979</v>
      </c>
      <c r="C9821" s="72">
        <v>1.58730158730159E-2</v>
      </c>
      <c r="D9821" s="72">
        <v>2</v>
      </c>
      <c r="E9821" s="72">
        <v>2</v>
      </c>
      <c r="F9821" s="72">
        <v>8.6507936507936503</v>
      </c>
      <c r="G9821" s="72" t="s">
        <v>3711</v>
      </c>
    </row>
    <row r="9822" spans="1:7" x14ac:dyDescent="0.15">
      <c r="A9822" s="81" t="s">
        <v>3739</v>
      </c>
      <c r="B9822" s="72" t="s">
        <v>3702</v>
      </c>
      <c r="C9822" s="72">
        <v>7.8070175438596499</v>
      </c>
      <c r="D9822" s="72">
        <v>3</v>
      </c>
      <c r="E9822" s="72">
        <v>3</v>
      </c>
      <c r="F9822" s="72">
        <v>1.7543859649122799E-2</v>
      </c>
      <c r="G9822" s="72" t="s">
        <v>3711</v>
      </c>
    </row>
    <row r="9823" spans="1:7" x14ac:dyDescent="0.15">
      <c r="A9823" s="81" t="s">
        <v>3930</v>
      </c>
      <c r="B9823" s="72" t="s">
        <v>4265</v>
      </c>
      <c r="C9823" s="72">
        <v>0.49206349206349198</v>
      </c>
      <c r="D9823" s="72">
        <v>2</v>
      </c>
      <c r="E9823" s="72">
        <v>2</v>
      </c>
      <c r="F9823" s="72">
        <v>0.27777777777777801</v>
      </c>
      <c r="G9823" s="72" t="s">
        <v>3711</v>
      </c>
    </row>
    <row r="9824" spans="1:7" x14ac:dyDescent="0.15">
      <c r="A9824" s="81" t="s">
        <v>4104</v>
      </c>
      <c r="B9824" s="72" t="s">
        <v>3912</v>
      </c>
      <c r="C9824" s="72">
        <v>0.16666666666666699</v>
      </c>
      <c r="D9824" s="72">
        <v>2</v>
      </c>
      <c r="E9824" s="72">
        <v>2</v>
      </c>
      <c r="F9824" s="72">
        <v>0.817460317460317</v>
      </c>
      <c r="G9824" s="72" t="s">
        <v>3711</v>
      </c>
    </row>
    <row r="9825" spans="1:7" x14ac:dyDescent="0.15">
      <c r="A9825" s="81" t="s">
        <v>3918</v>
      </c>
      <c r="B9825" s="72" t="s">
        <v>4158</v>
      </c>
      <c r="C9825" s="72">
        <v>3.88095238095238</v>
      </c>
      <c r="D9825" s="72">
        <v>2</v>
      </c>
      <c r="E9825" s="72">
        <v>3</v>
      </c>
      <c r="F9825" s="72">
        <v>3.5087719298245598E-2</v>
      </c>
      <c r="G9825" s="72" t="s">
        <v>3711</v>
      </c>
    </row>
    <row r="9826" spans="1:7" x14ac:dyDescent="0.15">
      <c r="A9826" s="81" t="s">
        <v>2371</v>
      </c>
      <c r="B9826" s="72" t="s">
        <v>3679</v>
      </c>
      <c r="C9826" s="72">
        <v>2.1140350877193002</v>
      </c>
      <c r="D9826" s="72">
        <v>3</v>
      </c>
      <c r="E9826" s="72">
        <v>0</v>
      </c>
      <c r="F9826" s="72">
        <v>6.43564356435644E-2</v>
      </c>
      <c r="G9826" s="72" t="s">
        <v>3711</v>
      </c>
    </row>
    <row r="9827" spans="1:7" x14ac:dyDescent="0.15">
      <c r="A9827" s="81" t="s">
        <v>3906</v>
      </c>
      <c r="B9827" s="72" t="s">
        <v>3870</v>
      </c>
      <c r="C9827" s="72">
        <v>0.14912280701754399</v>
      </c>
      <c r="D9827" s="72">
        <v>3</v>
      </c>
      <c r="E9827" s="72">
        <v>3</v>
      </c>
      <c r="F9827" s="72">
        <v>0.91228070175438603</v>
      </c>
      <c r="G9827" s="72" t="s">
        <v>3711</v>
      </c>
    </row>
    <row r="9828" spans="1:7" x14ac:dyDescent="0.15">
      <c r="A9828" s="81" t="s">
        <v>3874</v>
      </c>
      <c r="B9828" s="72" t="s">
        <v>4095</v>
      </c>
      <c r="C9828" s="72">
        <v>2.6315789473684199E-2</v>
      </c>
      <c r="D9828" s="72">
        <v>3</v>
      </c>
      <c r="E9828" s="72">
        <v>2</v>
      </c>
      <c r="F9828" s="72">
        <v>5.1666666666666696</v>
      </c>
      <c r="G9828" s="72" t="s">
        <v>3711</v>
      </c>
    </row>
    <row r="9829" spans="1:7" x14ac:dyDescent="0.15">
      <c r="A9829" s="81" t="s">
        <v>4196</v>
      </c>
      <c r="B9829" s="72" t="s">
        <v>3975</v>
      </c>
      <c r="C9829" s="72">
        <v>9.1435643564356397</v>
      </c>
      <c r="D9829" s="72">
        <v>0</v>
      </c>
      <c r="E9829" s="72">
        <v>0</v>
      </c>
      <c r="F9829" s="72">
        <v>1.4851485148514899E-2</v>
      </c>
      <c r="G9829" s="72" t="s">
        <v>3711</v>
      </c>
    </row>
    <row r="9830" spans="1:7" x14ac:dyDescent="0.15">
      <c r="A9830" s="81" t="s">
        <v>4230</v>
      </c>
      <c r="B9830" s="72" t="s">
        <v>605</v>
      </c>
      <c r="C9830" s="72">
        <v>1.58730158730159E-2</v>
      </c>
      <c r="D9830" s="72">
        <v>2</v>
      </c>
      <c r="E9830" s="72">
        <v>3</v>
      </c>
      <c r="F9830" s="72">
        <v>8.5263157894736796</v>
      </c>
      <c r="G9830" s="72" t="s">
        <v>3711</v>
      </c>
    </row>
    <row r="9831" spans="1:7" x14ac:dyDescent="0.15">
      <c r="A9831" s="81" t="s">
        <v>4089</v>
      </c>
      <c r="B9831" s="72" t="s">
        <v>3675</v>
      </c>
      <c r="C9831" s="72">
        <v>3.9682539682539701E-2</v>
      </c>
      <c r="D9831" s="72">
        <v>2</v>
      </c>
      <c r="E9831" s="72">
        <v>0</v>
      </c>
      <c r="F9831" s="72">
        <v>3.4059405940594099</v>
      </c>
      <c r="G9831" s="72" t="s">
        <v>3711</v>
      </c>
    </row>
    <row r="9832" spans="1:7" x14ac:dyDescent="0.15">
      <c r="A9832" s="81" t="s">
        <v>4140</v>
      </c>
      <c r="B9832" s="72" t="s">
        <v>4143</v>
      </c>
      <c r="C9832" s="72">
        <v>0.30158730158730201</v>
      </c>
      <c r="D9832" s="72">
        <v>2</v>
      </c>
      <c r="E9832" s="72">
        <v>3</v>
      </c>
      <c r="F9832" s="72">
        <v>0.44736842105263203</v>
      </c>
      <c r="G9832" s="72" t="s">
        <v>3711</v>
      </c>
    </row>
    <row r="9833" spans="1:7" x14ac:dyDescent="0.15">
      <c r="A9833" s="81" t="s">
        <v>4174</v>
      </c>
      <c r="B9833" s="72" t="s">
        <v>2370</v>
      </c>
      <c r="C9833" s="72">
        <v>0.24752475247524799</v>
      </c>
      <c r="D9833" s="72">
        <v>0</v>
      </c>
      <c r="E9833" s="72">
        <v>3</v>
      </c>
      <c r="F9833" s="72">
        <v>0.54385964912280704</v>
      </c>
      <c r="G9833" s="72" t="s">
        <v>3711</v>
      </c>
    </row>
    <row r="9834" spans="1:7" x14ac:dyDescent="0.15">
      <c r="A9834" s="81" t="s">
        <v>3822</v>
      </c>
      <c r="B9834" s="72" t="s">
        <v>3997</v>
      </c>
      <c r="C9834" s="72">
        <v>7.6507936507936503</v>
      </c>
      <c r="D9834" s="72">
        <v>2</v>
      </c>
      <c r="E9834" s="72">
        <v>3</v>
      </c>
      <c r="F9834" s="72">
        <v>1.7543859649122799E-2</v>
      </c>
      <c r="G9834" s="72" t="s">
        <v>3711</v>
      </c>
    </row>
    <row r="9835" spans="1:7" x14ac:dyDescent="0.15">
      <c r="A9835" s="81" t="s">
        <v>3805</v>
      </c>
      <c r="B9835" s="72" t="s">
        <v>4075</v>
      </c>
      <c r="C9835" s="72">
        <v>0.75247524752475203</v>
      </c>
      <c r="D9835" s="72">
        <v>0</v>
      </c>
      <c r="E9835" s="72">
        <v>0</v>
      </c>
      <c r="F9835" s="72">
        <v>0.17821782178217799</v>
      </c>
      <c r="G9835" s="72" t="s">
        <v>3711</v>
      </c>
    </row>
    <row r="9836" spans="1:7" x14ac:dyDescent="0.15">
      <c r="A9836" s="81" t="s">
        <v>3887</v>
      </c>
      <c r="B9836" s="72" t="s">
        <v>3753</v>
      </c>
      <c r="C9836" s="72">
        <v>0.634920634920635</v>
      </c>
      <c r="D9836" s="72">
        <v>2</v>
      </c>
      <c r="E9836" s="72">
        <v>3</v>
      </c>
      <c r="F9836" s="72">
        <v>0.21052631578947401</v>
      </c>
      <c r="G9836" s="72" t="s">
        <v>3711</v>
      </c>
    </row>
    <row r="9837" spans="1:7" x14ac:dyDescent="0.15">
      <c r="A9837" s="81" t="s">
        <v>4065</v>
      </c>
      <c r="B9837" s="72" t="s">
        <v>3753</v>
      </c>
      <c r="C9837" s="72">
        <v>0.634920634920635</v>
      </c>
      <c r="D9837" s="72">
        <v>2</v>
      </c>
      <c r="E9837" s="72">
        <v>3</v>
      </c>
      <c r="F9837" s="72">
        <v>0.21052631578947401</v>
      </c>
      <c r="G9837" s="72" t="s">
        <v>3711</v>
      </c>
    </row>
    <row r="9838" spans="1:7" x14ac:dyDescent="0.15">
      <c r="A9838" s="81" t="s">
        <v>3906</v>
      </c>
      <c r="B9838" s="72" t="s">
        <v>2502</v>
      </c>
      <c r="C9838" s="72">
        <v>0.14912280701754399</v>
      </c>
      <c r="D9838" s="72">
        <v>3</v>
      </c>
      <c r="E9838" s="72">
        <v>3</v>
      </c>
      <c r="F9838" s="72">
        <v>0.89473684210526305</v>
      </c>
      <c r="G9838" s="72" t="s">
        <v>3711</v>
      </c>
    </row>
    <row r="9839" spans="1:7" x14ac:dyDescent="0.15">
      <c r="A9839" s="81" t="s">
        <v>4185</v>
      </c>
      <c r="B9839" s="72" t="s">
        <v>3673</v>
      </c>
      <c r="C9839" s="72">
        <v>4.7619047619047603E-2</v>
      </c>
      <c r="D9839" s="72">
        <v>2</v>
      </c>
      <c r="E9839" s="72">
        <v>2</v>
      </c>
      <c r="F9839" s="72">
        <v>2.8015873015873001</v>
      </c>
      <c r="G9839" s="72" t="s">
        <v>3711</v>
      </c>
    </row>
    <row r="9840" spans="1:7" x14ac:dyDescent="0.15">
      <c r="A9840" s="81" t="s">
        <v>4179</v>
      </c>
      <c r="B9840" s="72" t="s">
        <v>3673</v>
      </c>
      <c r="C9840" s="72">
        <v>4.7619047619047603E-2</v>
      </c>
      <c r="D9840" s="72">
        <v>2</v>
      </c>
      <c r="E9840" s="72">
        <v>2</v>
      </c>
      <c r="F9840" s="72">
        <v>2.8015873015873001</v>
      </c>
      <c r="G9840" s="72" t="s">
        <v>3711</v>
      </c>
    </row>
    <row r="9841" spans="1:7" x14ac:dyDescent="0.15">
      <c r="A9841" s="81" t="s">
        <v>3534</v>
      </c>
      <c r="B9841" s="72" t="s">
        <v>3967</v>
      </c>
      <c r="C9841" s="72">
        <v>7.5789473684210504</v>
      </c>
      <c r="D9841" s="72">
        <v>3</v>
      </c>
      <c r="E9841" s="72">
        <v>3</v>
      </c>
      <c r="F9841" s="72">
        <v>1.7543859649122799E-2</v>
      </c>
      <c r="G9841" s="72" t="s">
        <v>3711</v>
      </c>
    </row>
    <row r="9842" spans="1:7" x14ac:dyDescent="0.15">
      <c r="A9842" s="81" t="s">
        <v>3534</v>
      </c>
      <c r="B9842" s="72" t="s">
        <v>3702</v>
      </c>
      <c r="C9842" s="72">
        <v>7.5789473684210504</v>
      </c>
      <c r="D9842" s="72">
        <v>3</v>
      </c>
      <c r="E9842" s="72">
        <v>3</v>
      </c>
      <c r="F9842" s="72">
        <v>1.7543859649122799E-2</v>
      </c>
      <c r="G9842" s="72" t="s">
        <v>3711</v>
      </c>
    </row>
    <row r="9843" spans="1:7" x14ac:dyDescent="0.15">
      <c r="A9843" s="81" t="s">
        <v>2887</v>
      </c>
      <c r="B9843" s="72" t="s">
        <v>3702</v>
      </c>
      <c r="C9843" s="72">
        <v>7.5714285714285703</v>
      </c>
      <c r="D9843" s="72">
        <v>2</v>
      </c>
      <c r="E9843" s="72">
        <v>3</v>
      </c>
      <c r="F9843" s="72">
        <v>1.7543859649122799E-2</v>
      </c>
      <c r="G9843" s="72" t="s">
        <v>3711</v>
      </c>
    </row>
    <row r="9844" spans="1:7" x14ac:dyDescent="0.15">
      <c r="A9844" s="81" t="s">
        <v>3841</v>
      </c>
      <c r="B9844" s="72" t="s">
        <v>3931</v>
      </c>
      <c r="C9844" s="72">
        <v>3.7722772277227699</v>
      </c>
      <c r="D9844" s="72">
        <v>0</v>
      </c>
      <c r="E9844" s="72">
        <v>3</v>
      </c>
      <c r="F9844" s="72">
        <v>3.5087719298245598E-2</v>
      </c>
      <c r="G9844" s="72" t="s">
        <v>3711</v>
      </c>
    </row>
    <row r="9845" spans="1:7" x14ac:dyDescent="0.15">
      <c r="A9845" s="81" t="s">
        <v>3952</v>
      </c>
      <c r="B9845" s="72" t="s">
        <v>3943</v>
      </c>
      <c r="C9845" s="72">
        <v>8.7719298245613996E-3</v>
      </c>
      <c r="D9845" s="72">
        <v>3</v>
      </c>
      <c r="E9845" s="72">
        <v>0</v>
      </c>
      <c r="F9845" s="72">
        <v>15.0841584158416</v>
      </c>
      <c r="G9845" s="72" t="s">
        <v>3711</v>
      </c>
    </row>
    <row r="9846" spans="1:7" x14ac:dyDescent="0.15">
      <c r="A9846" s="81" t="s">
        <v>4034</v>
      </c>
      <c r="B9846" s="72" t="s">
        <v>3999</v>
      </c>
      <c r="C9846" s="72">
        <v>0.28947368421052599</v>
      </c>
      <c r="D9846" s="72">
        <v>3</v>
      </c>
      <c r="E9846" s="72">
        <v>3</v>
      </c>
      <c r="F9846" s="72">
        <v>0.45614035087719301</v>
      </c>
      <c r="G9846" s="72" t="s">
        <v>3711</v>
      </c>
    </row>
    <row r="9847" spans="1:7" x14ac:dyDescent="0.15">
      <c r="A9847" s="81" t="s">
        <v>2887</v>
      </c>
      <c r="B9847" s="72" t="s">
        <v>3725</v>
      </c>
      <c r="C9847" s="72">
        <v>0.262376237623762</v>
      </c>
      <c r="D9847" s="72">
        <v>0</v>
      </c>
      <c r="E9847" s="72">
        <v>3</v>
      </c>
      <c r="F9847" s="72">
        <v>0.5</v>
      </c>
      <c r="G9847" s="72" t="s">
        <v>3711</v>
      </c>
    </row>
    <row r="9848" spans="1:7" x14ac:dyDescent="0.15">
      <c r="A9848" s="81" t="s">
        <v>4040</v>
      </c>
      <c r="B9848" s="72" t="s">
        <v>3893</v>
      </c>
      <c r="C9848" s="72">
        <v>2.9841269841269802</v>
      </c>
      <c r="D9848" s="72">
        <v>2</v>
      </c>
      <c r="E9848" s="72">
        <v>3</v>
      </c>
      <c r="F9848" s="72">
        <v>4.3859649122807001E-2</v>
      </c>
      <c r="G9848" s="72" t="s">
        <v>3711</v>
      </c>
    </row>
    <row r="9849" spans="1:7" x14ac:dyDescent="0.15">
      <c r="A9849" s="81" t="s">
        <v>3921</v>
      </c>
      <c r="B9849" s="72" t="s">
        <v>3662</v>
      </c>
      <c r="C9849" s="72">
        <v>0.316831683168317</v>
      </c>
      <c r="D9849" s="72">
        <v>0</v>
      </c>
      <c r="E9849" s="72">
        <v>3</v>
      </c>
      <c r="F9849" s="72">
        <v>0.41228070175438603</v>
      </c>
      <c r="G9849" s="72" t="s">
        <v>3711</v>
      </c>
    </row>
    <row r="9850" spans="1:7" x14ac:dyDescent="0.15">
      <c r="A9850" s="81" t="s">
        <v>3939</v>
      </c>
      <c r="B9850" s="72" t="s">
        <v>4076</v>
      </c>
      <c r="C9850" s="72">
        <v>0.13861386138613899</v>
      </c>
      <c r="D9850" s="72">
        <v>0</v>
      </c>
      <c r="E9850" s="72">
        <v>0</v>
      </c>
      <c r="F9850" s="72">
        <v>0.93564356435643603</v>
      </c>
      <c r="G9850" s="72" t="s">
        <v>3711</v>
      </c>
    </row>
    <row r="9851" spans="1:7" x14ac:dyDescent="0.15">
      <c r="A9851" s="81" t="s">
        <v>2556</v>
      </c>
      <c r="B9851" s="72" t="s">
        <v>3917</v>
      </c>
      <c r="C9851" s="72">
        <v>0.52631578947368396</v>
      </c>
      <c r="D9851" s="72">
        <v>3</v>
      </c>
      <c r="E9851" s="72">
        <v>2</v>
      </c>
      <c r="F9851" s="72">
        <v>0.24603174603174599</v>
      </c>
      <c r="G9851" s="72" t="s">
        <v>3711</v>
      </c>
    </row>
    <row r="9852" spans="1:7" x14ac:dyDescent="0.15">
      <c r="A9852" s="81" t="s">
        <v>3808</v>
      </c>
      <c r="B9852" s="72" t="s">
        <v>3671</v>
      </c>
      <c r="C9852" s="72">
        <v>1.4752475247524801</v>
      </c>
      <c r="D9852" s="72">
        <v>0</v>
      </c>
      <c r="E9852" s="72">
        <v>3</v>
      </c>
      <c r="F9852" s="72">
        <v>8.7719298245614002E-2</v>
      </c>
      <c r="G9852" s="72" t="s">
        <v>3711</v>
      </c>
    </row>
    <row r="9853" spans="1:7" x14ac:dyDescent="0.15">
      <c r="A9853" s="81" t="s">
        <v>3938</v>
      </c>
      <c r="B9853" s="72" t="s">
        <v>4162</v>
      </c>
      <c r="C9853" s="72">
        <v>0.20297029702970301</v>
      </c>
      <c r="D9853" s="72">
        <v>0</v>
      </c>
      <c r="E9853" s="72">
        <v>2</v>
      </c>
      <c r="F9853" s="72">
        <v>0.634920634920635</v>
      </c>
      <c r="G9853" s="72" t="s">
        <v>3711</v>
      </c>
    </row>
    <row r="9854" spans="1:7" x14ac:dyDescent="0.15">
      <c r="A9854" s="81" t="s">
        <v>3810</v>
      </c>
      <c r="B9854" s="72" t="s">
        <v>4088</v>
      </c>
      <c r="C9854" s="72">
        <v>4.0495049504950504</v>
      </c>
      <c r="D9854" s="72">
        <v>0</v>
      </c>
      <c r="E9854" s="72">
        <v>2</v>
      </c>
      <c r="F9854" s="72">
        <v>3.1746031746031703E-2</v>
      </c>
      <c r="G9854" s="72" t="s">
        <v>3711</v>
      </c>
    </row>
    <row r="9855" spans="1:7" x14ac:dyDescent="0.15">
      <c r="A9855" s="81" t="s">
        <v>3839</v>
      </c>
      <c r="B9855" s="72" t="s">
        <v>3702</v>
      </c>
      <c r="C9855" s="72">
        <v>7.2777777777777803</v>
      </c>
      <c r="D9855" s="72">
        <v>2</v>
      </c>
      <c r="E9855" s="72">
        <v>3</v>
      </c>
      <c r="F9855" s="72">
        <v>1.7543859649122799E-2</v>
      </c>
      <c r="G9855" s="72" t="s">
        <v>3711</v>
      </c>
    </row>
    <row r="9856" spans="1:7" x14ac:dyDescent="0.15">
      <c r="A9856" s="81" t="s">
        <v>4190</v>
      </c>
      <c r="B9856" s="72" t="s">
        <v>4245</v>
      </c>
      <c r="C9856" s="72">
        <v>9.9009900990099001E-2</v>
      </c>
      <c r="D9856" s="72">
        <v>0</v>
      </c>
      <c r="E9856" s="72">
        <v>3</v>
      </c>
      <c r="F9856" s="72">
        <v>1.2894736842105301</v>
      </c>
      <c r="G9856" s="72" t="s">
        <v>3711</v>
      </c>
    </row>
    <row r="9857" spans="1:7" x14ac:dyDescent="0.15">
      <c r="A9857" s="81" t="s">
        <v>3780</v>
      </c>
      <c r="B9857" s="72" t="s">
        <v>4156</v>
      </c>
      <c r="C9857" s="72">
        <v>25.753968253968299</v>
      </c>
      <c r="D9857" s="72">
        <v>2</v>
      </c>
      <c r="E9857" s="72">
        <v>0</v>
      </c>
      <c r="F9857" s="72">
        <v>4.9504950495049497E-3</v>
      </c>
      <c r="G9857" s="72" t="s">
        <v>3711</v>
      </c>
    </row>
    <row r="9858" spans="1:7" x14ac:dyDescent="0.15">
      <c r="A9858" s="81" t="s">
        <v>3803</v>
      </c>
      <c r="B9858" s="72" t="s">
        <v>2365</v>
      </c>
      <c r="C9858" s="72">
        <v>1.1140350877192999</v>
      </c>
      <c r="D9858" s="72">
        <v>3</v>
      </c>
      <c r="E9858" s="72">
        <v>3</v>
      </c>
      <c r="F9858" s="72">
        <v>0.114035087719298</v>
      </c>
      <c r="G9858" s="72" t="s">
        <v>3711</v>
      </c>
    </row>
    <row r="9859" spans="1:7" x14ac:dyDescent="0.15">
      <c r="A9859" s="81" t="s">
        <v>4014</v>
      </c>
      <c r="B9859" s="72" t="s">
        <v>3654</v>
      </c>
      <c r="C9859" s="72">
        <v>0.16336633663366301</v>
      </c>
      <c r="D9859" s="72">
        <v>0</v>
      </c>
      <c r="E9859" s="72">
        <v>0</v>
      </c>
      <c r="F9859" s="72">
        <v>0.77722772277227703</v>
      </c>
      <c r="G9859" s="72" t="s">
        <v>3711</v>
      </c>
    </row>
    <row r="9860" spans="1:7" x14ac:dyDescent="0.15">
      <c r="A9860" s="81" t="s">
        <v>4185</v>
      </c>
      <c r="B9860" s="72" t="s">
        <v>1970</v>
      </c>
      <c r="C9860" s="72">
        <v>4.7619047619047603E-2</v>
      </c>
      <c r="D9860" s="72">
        <v>2</v>
      </c>
      <c r="E9860" s="72">
        <v>0</v>
      </c>
      <c r="F9860" s="72">
        <v>2.66336633663366</v>
      </c>
      <c r="G9860" s="72" t="s">
        <v>3711</v>
      </c>
    </row>
    <row r="9861" spans="1:7" x14ac:dyDescent="0.15">
      <c r="A9861" s="81" t="s">
        <v>3874</v>
      </c>
      <c r="B9861" s="72" t="s">
        <v>3731</v>
      </c>
      <c r="C9861" s="72">
        <v>2.0634920634920602</v>
      </c>
      <c r="D9861" s="72">
        <v>2</v>
      </c>
      <c r="E9861" s="72">
        <v>3</v>
      </c>
      <c r="F9861" s="72">
        <v>6.14035087719298E-2</v>
      </c>
      <c r="G9861" s="72" t="s">
        <v>3711</v>
      </c>
    </row>
    <row r="9862" spans="1:7" x14ac:dyDescent="0.15">
      <c r="A9862" s="81" t="s">
        <v>4028</v>
      </c>
      <c r="B9862" s="72" t="s">
        <v>3792</v>
      </c>
      <c r="C9862" s="72">
        <v>1.2277227722772299</v>
      </c>
      <c r="D9862" s="72">
        <v>0</v>
      </c>
      <c r="E9862" s="72">
        <v>2</v>
      </c>
      <c r="F9862" s="72">
        <v>0.103174603174603</v>
      </c>
      <c r="G9862" s="72" t="s">
        <v>3711</v>
      </c>
    </row>
    <row r="9863" spans="1:7" x14ac:dyDescent="0.15">
      <c r="A9863" s="81" t="s">
        <v>3780</v>
      </c>
      <c r="B9863" s="72" t="s">
        <v>3863</v>
      </c>
      <c r="C9863" s="72">
        <v>2.0614035087719298</v>
      </c>
      <c r="D9863" s="72">
        <v>3</v>
      </c>
      <c r="E9863" s="72">
        <v>3</v>
      </c>
      <c r="F9863" s="72">
        <v>6.14035087719298E-2</v>
      </c>
      <c r="G9863" s="72" t="s">
        <v>3711</v>
      </c>
    </row>
    <row r="9864" spans="1:7" x14ac:dyDescent="0.15">
      <c r="A9864" s="81" t="s">
        <v>4190</v>
      </c>
      <c r="B9864" s="72" t="s">
        <v>4199</v>
      </c>
      <c r="C9864" s="72">
        <v>8.7719298245613996E-3</v>
      </c>
      <c r="D9864" s="72">
        <v>3</v>
      </c>
      <c r="E9864" s="72">
        <v>2</v>
      </c>
      <c r="F9864" s="72">
        <v>14.3888888888889</v>
      </c>
      <c r="G9864" s="72" t="s">
        <v>3711</v>
      </c>
    </row>
    <row r="9865" spans="1:7" x14ac:dyDescent="0.15">
      <c r="A9865" s="81" t="s">
        <v>3991</v>
      </c>
      <c r="B9865" s="72" t="s">
        <v>4207</v>
      </c>
      <c r="C9865" s="72">
        <v>1.2222222222222201</v>
      </c>
      <c r="D9865" s="72">
        <v>2</v>
      </c>
      <c r="E9865" s="72">
        <v>2</v>
      </c>
      <c r="F9865" s="72">
        <v>0.103174603174603</v>
      </c>
      <c r="G9865" s="72" t="s">
        <v>3711</v>
      </c>
    </row>
    <row r="9866" spans="1:7" x14ac:dyDescent="0.15">
      <c r="A9866" s="81" t="s">
        <v>4216</v>
      </c>
      <c r="B9866" s="72" t="s">
        <v>4099</v>
      </c>
      <c r="C9866" s="72">
        <v>3.9682539682539701E-2</v>
      </c>
      <c r="D9866" s="72">
        <v>2</v>
      </c>
      <c r="E9866" s="72">
        <v>0</v>
      </c>
      <c r="F9866" s="72">
        <v>3.1584158415841599</v>
      </c>
      <c r="G9866" s="72" t="s">
        <v>3711</v>
      </c>
    </row>
    <row r="9867" spans="1:7" x14ac:dyDescent="0.15">
      <c r="A9867" s="81" t="s">
        <v>3827</v>
      </c>
      <c r="B9867" s="72" t="s">
        <v>3917</v>
      </c>
      <c r="C9867" s="72">
        <v>0.50877192982456099</v>
      </c>
      <c r="D9867" s="72">
        <v>3</v>
      </c>
      <c r="E9867" s="72">
        <v>2</v>
      </c>
      <c r="F9867" s="72">
        <v>0.24603174603174599</v>
      </c>
      <c r="G9867" s="72" t="s">
        <v>3711</v>
      </c>
    </row>
    <row r="9868" spans="1:7" x14ac:dyDescent="0.15">
      <c r="A9868" s="81" t="s">
        <v>3954</v>
      </c>
      <c r="B9868" s="72" t="s">
        <v>2492</v>
      </c>
      <c r="C9868" s="72">
        <v>1.2970297029703</v>
      </c>
      <c r="D9868" s="72">
        <v>0</v>
      </c>
      <c r="E9868" s="72">
        <v>3</v>
      </c>
      <c r="F9868" s="72">
        <v>9.6491228070175405E-2</v>
      </c>
      <c r="G9868" s="72" t="s">
        <v>3711</v>
      </c>
    </row>
    <row r="9869" spans="1:7" x14ac:dyDescent="0.15">
      <c r="A9869" s="81" t="s">
        <v>4179</v>
      </c>
      <c r="B9869" s="72" t="s">
        <v>3673</v>
      </c>
      <c r="C9869" s="72">
        <v>4.4554455445544601E-2</v>
      </c>
      <c r="D9869" s="72">
        <v>0</v>
      </c>
      <c r="E9869" s="72">
        <v>2</v>
      </c>
      <c r="F9869" s="72">
        <v>2.8015873015873001</v>
      </c>
      <c r="G9869" s="72" t="s">
        <v>3711</v>
      </c>
    </row>
    <row r="9870" spans="1:7" x14ac:dyDescent="0.15">
      <c r="A9870" s="81" t="s">
        <v>4126</v>
      </c>
      <c r="B9870" s="72" t="s">
        <v>4231</v>
      </c>
      <c r="C9870" s="72">
        <v>0.15079365079365101</v>
      </c>
      <c r="D9870" s="72">
        <v>2</v>
      </c>
      <c r="E9870" s="72">
        <v>0</v>
      </c>
      <c r="F9870" s="72">
        <v>0.82178217821782196</v>
      </c>
      <c r="G9870" s="72" t="s">
        <v>3711</v>
      </c>
    </row>
    <row r="9871" spans="1:7" x14ac:dyDescent="0.15">
      <c r="A9871" s="81" t="s">
        <v>4034</v>
      </c>
      <c r="B9871" s="72" t="s">
        <v>4113</v>
      </c>
      <c r="C9871" s="72">
        <v>0.20297029702970301</v>
      </c>
      <c r="D9871" s="72">
        <v>0</v>
      </c>
      <c r="E9871" s="72">
        <v>0</v>
      </c>
      <c r="F9871" s="72">
        <v>0.60891089108910901</v>
      </c>
      <c r="G9871" s="72" t="s">
        <v>3711</v>
      </c>
    </row>
    <row r="9872" spans="1:7" x14ac:dyDescent="0.15">
      <c r="A9872" s="81" t="s">
        <v>3841</v>
      </c>
      <c r="B9872" s="72" t="s">
        <v>3908</v>
      </c>
      <c r="C9872" s="72">
        <v>0.99122807017543901</v>
      </c>
      <c r="D9872" s="72">
        <v>3</v>
      </c>
      <c r="E9872" s="72">
        <v>0</v>
      </c>
      <c r="F9872" s="72">
        <v>0.123762376237624</v>
      </c>
      <c r="G9872" s="72" t="s">
        <v>3711</v>
      </c>
    </row>
    <row r="9873" spans="1:7" x14ac:dyDescent="0.15">
      <c r="A9873" s="81" t="s">
        <v>3930</v>
      </c>
      <c r="B9873" s="72" t="s">
        <v>3702</v>
      </c>
      <c r="C9873" s="72">
        <v>8.7719298245614002E-2</v>
      </c>
      <c r="D9873" s="72">
        <v>3</v>
      </c>
      <c r="E9873" s="72">
        <v>2</v>
      </c>
      <c r="F9873" s="72">
        <v>1.3968253968254001</v>
      </c>
      <c r="G9873" s="72" t="s">
        <v>3711</v>
      </c>
    </row>
    <row r="9874" spans="1:7" x14ac:dyDescent="0.15">
      <c r="A9874" s="81" t="s">
        <v>4266</v>
      </c>
      <c r="B9874" s="72" t="s">
        <v>4267</v>
      </c>
      <c r="C9874" s="72">
        <v>2.2029702970297</v>
      </c>
      <c r="D9874" s="72">
        <v>0</v>
      </c>
      <c r="E9874" s="72">
        <v>2</v>
      </c>
      <c r="F9874" s="72">
        <v>5.5555555555555601E-2</v>
      </c>
      <c r="G9874" s="72" t="s">
        <v>3711</v>
      </c>
    </row>
    <row r="9875" spans="1:7" x14ac:dyDescent="0.15">
      <c r="A9875" s="81" t="s">
        <v>3750</v>
      </c>
      <c r="B9875" s="72" t="s">
        <v>3945</v>
      </c>
      <c r="C9875" s="72">
        <v>1.92105263157895</v>
      </c>
      <c r="D9875" s="72">
        <v>3</v>
      </c>
      <c r="E9875" s="72">
        <v>2</v>
      </c>
      <c r="F9875" s="72">
        <v>6.3492063492063502E-2</v>
      </c>
      <c r="G9875" s="72" t="s">
        <v>3711</v>
      </c>
    </row>
    <row r="9876" spans="1:7" x14ac:dyDescent="0.15">
      <c r="A9876" s="81" t="s">
        <v>4062</v>
      </c>
      <c r="B9876" s="72" t="s">
        <v>4259</v>
      </c>
      <c r="C9876" s="72">
        <v>0.72807017543859698</v>
      </c>
      <c r="D9876" s="72">
        <v>3</v>
      </c>
      <c r="E9876" s="72">
        <v>3</v>
      </c>
      <c r="F9876" s="72">
        <v>0.16666666666666699</v>
      </c>
      <c r="G9876" s="72" t="s">
        <v>3711</v>
      </c>
    </row>
    <row r="9877" spans="1:7" x14ac:dyDescent="0.15">
      <c r="A9877" s="81" t="s">
        <v>4050</v>
      </c>
      <c r="B9877" s="72" t="s">
        <v>3744</v>
      </c>
      <c r="C9877" s="72">
        <v>0.37301587301587302</v>
      </c>
      <c r="D9877" s="72">
        <v>2</v>
      </c>
      <c r="E9877" s="72">
        <v>3</v>
      </c>
      <c r="F9877" s="72">
        <v>0.324561403508772</v>
      </c>
      <c r="G9877" s="72" t="s">
        <v>3711</v>
      </c>
    </row>
    <row r="9878" spans="1:7" x14ac:dyDescent="0.15">
      <c r="A9878" s="81" t="s">
        <v>4014</v>
      </c>
      <c r="B9878" s="72" t="s">
        <v>4085</v>
      </c>
      <c r="C9878" s="72">
        <v>0.55555555555555602</v>
      </c>
      <c r="D9878" s="72">
        <v>2</v>
      </c>
      <c r="E9878" s="72">
        <v>0</v>
      </c>
      <c r="F9878" s="72">
        <v>0.21782178217821799</v>
      </c>
      <c r="G9878" s="72" t="s">
        <v>3711</v>
      </c>
    </row>
    <row r="9879" spans="1:7" x14ac:dyDescent="0.15">
      <c r="A9879" s="81" t="s">
        <v>4005</v>
      </c>
      <c r="B9879" s="72" t="s">
        <v>3675</v>
      </c>
      <c r="C9879" s="72">
        <v>0.133663366336634</v>
      </c>
      <c r="D9879" s="72">
        <v>0</v>
      </c>
      <c r="E9879" s="72">
        <v>3</v>
      </c>
      <c r="F9879" s="72">
        <v>0.90350877192982504</v>
      </c>
      <c r="G9879" s="72" t="s">
        <v>3711</v>
      </c>
    </row>
    <row r="9880" spans="1:7" x14ac:dyDescent="0.15">
      <c r="A9880" s="81" t="s">
        <v>4216</v>
      </c>
      <c r="B9880" s="72" t="s">
        <v>3713</v>
      </c>
      <c r="C9880" s="72">
        <v>8.7719298245613996E-3</v>
      </c>
      <c r="D9880" s="72">
        <v>3</v>
      </c>
      <c r="E9880" s="72">
        <v>0</v>
      </c>
      <c r="F9880" s="72">
        <v>13.752475247524799</v>
      </c>
      <c r="G9880" s="72" t="s">
        <v>3711</v>
      </c>
    </row>
    <row r="9881" spans="1:7" x14ac:dyDescent="0.15">
      <c r="A9881" s="81" t="s">
        <v>4126</v>
      </c>
      <c r="B9881" s="72" t="s">
        <v>3916</v>
      </c>
      <c r="C9881" s="72">
        <v>0.21052631578947401</v>
      </c>
      <c r="D9881" s="72">
        <v>3</v>
      </c>
      <c r="E9881" s="72">
        <v>3</v>
      </c>
      <c r="F9881" s="72">
        <v>0.570175438596491</v>
      </c>
      <c r="G9881" s="72" t="s">
        <v>3711</v>
      </c>
    </row>
    <row r="9882" spans="1:7" x14ac:dyDescent="0.15">
      <c r="A9882" s="81" t="s">
        <v>1148</v>
      </c>
      <c r="B9882" s="72" t="s">
        <v>3838</v>
      </c>
      <c r="C9882" s="72">
        <v>7.1428571428571397E-2</v>
      </c>
      <c r="D9882" s="72">
        <v>2</v>
      </c>
      <c r="E9882" s="72">
        <v>2</v>
      </c>
      <c r="F9882" s="72">
        <v>1.67460317460317</v>
      </c>
      <c r="G9882" s="72" t="s">
        <v>3711</v>
      </c>
    </row>
    <row r="9883" spans="1:7" x14ac:dyDescent="0.15">
      <c r="A9883" s="81" t="s">
        <v>3805</v>
      </c>
      <c r="B9883" s="72" t="s">
        <v>4139</v>
      </c>
      <c r="C9883" s="72">
        <v>0.75247524752475203</v>
      </c>
      <c r="D9883" s="72">
        <v>0</v>
      </c>
      <c r="E9883" s="72">
        <v>2</v>
      </c>
      <c r="F9883" s="72">
        <v>0.158730158730159</v>
      </c>
      <c r="G9883" s="72" t="s">
        <v>3711</v>
      </c>
    </row>
    <row r="9884" spans="1:7" x14ac:dyDescent="0.15">
      <c r="A9884" s="81" t="s">
        <v>3989</v>
      </c>
      <c r="B9884" s="72" t="s">
        <v>3672</v>
      </c>
      <c r="C9884" s="72">
        <v>0.28947368421052599</v>
      </c>
      <c r="D9884" s="72">
        <v>3</v>
      </c>
      <c r="E9884" s="72">
        <v>3</v>
      </c>
      <c r="F9884" s="72">
        <v>0.41228070175438603</v>
      </c>
      <c r="G9884" s="72" t="s">
        <v>3711</v>
      </c>
    </row>
    <row r="9885" spans="1:7" x14ac:dyDescent="0.15">
      <c r="A9885" s="81" t="s">
        <v>4134</v>
      </c>
      <c r="B9885" s="72" t="s">
        <v>4164</v>
      </c>
      <c r="C9885" s="72">
        <v>0.12280701754386</v>
      </c>
      <c r="D9885" s="72">
        <v>3</v>
      </c>
      <c r="E9885" s="72">
        <v>2</v>
      </c>
      <c r="F9885" s="72">
        <v>0.96825396825396803</v>
      </c>
      <c r="G9885" s="72" t="s">
        <v>3711</v>
      </c>
    </row>
    <row r="9886" spans="1:7" x14ac:dyDescent="0.15">
      <c r="A9886" s="81" t="s">
        <v>4078</v>
      </c>
      <c r="B9886" s="72" t="s">
        <v>4213</v>
      </c>
      <c r="C9886" s="72">
        <v>0.103174603174603</v>
      </c>
      <c r="D9886" s="72">
        <v>2</v>
      </c>
      <c r="E9886" s="72">
        <v>3</v>
      </c>
      <c r="F9886" s="72">
        <v>1.1491228070175401</v>
      </c>
      <c r="G9886" s="72" t="s">
        <v>3711</v>
      </c>
    </row>
    <row r="9887" spans="1:7" x14ac:dyDescent="0.15">
      <c r="A9887" s="81" t="s">
        <v>3946</v>
      </c>
      <c r="B9887" s="72" t="s">
        <v>3987</v>
      </c>
      <c r="C9887" s="72">
        <v>1.6881188118811901</v>
      </c>
      <c r="D9887" s="72">
        <v>0</v>
      </c>
      <c r="E9887" s="72">
        <v>3</v>
      </c>
      <c r="F9887" s="72">
        <v>7.0175438596491196E-2</v>
      </c>
      <c r="G9887" s="72" t="s">
        <v>3711</v>
      </c>
    </row>
    <row r="9888" spans="1:7" x14ac:dyDescent="0.15">
      <c r="A9888" s="81" t="s">
        <v>3818</v>
      </c>
      <c r="B9888" s="72" t="s">
        <v>4121</v>
      </c>
      <c r="C9888" s="72">
        <v>3.7178217821782198</v>
      </c>
      <c r="D9888" s="72">
        <v>0</v>
      </c>
      <c r="E9888" s="72">
        <v>2</v>
      </c>
      <c r="F9888" s="72">
        <v>3.1746031746031703E-2</v>
      </c>
      <c r="G9888" s="72" t="s">
        <v>3711</v>
      </c>
    </row>
    <row r="9889" spans="1:7" x14ac:dyDescent="0.15">
      <c r="A9889" s="81" t="s">
        <v>4025</v>
      </c>
      <c r="B9889" s="72" t="s">
        <v>3713</v>
      </c>
      <c r="C9889" s="72">
        <v>1.9801980198019799E-2</v>
      </c>
      <c r="D9889" s="72">
        <v>0</v>
      </c>
      <c r="E9889" s="72">
        <v>3</v>
      </c>
      <c r="F9889" s="72">
        <v>5.9473684210526301</v>
      </c>
      <c r="G9889" s="72" t="s">
        <v>3711</v>
      </c>
    </row>
    <row r="9890" spans="1:7" x14ac:dyDescent="0.15">
      <c r="A9890" s="81" t="s">
        <v>4062</v>
      </c>
      <c r="B9890" s="72" t="s">
        <v>4259</v>
      </c>
      <c r="C9890" s="72">
        <v>0.70634920634920595</v>
      </c>
      <c r="D9890" s="72">
        <v>2</v>
      </c>
      <c r="E9890" s="72">
        <v>3</v>
      </c>
      <c r="F9890" s="72">
        <v>0.16666666666666699</v>
      </c>
      <c r="G9890" s="72" t="s">
        <v>3711</v>
      </c>
    </row>
    <row r="9891" spans="1:7" x14ac:dyDescent="0.15">
      <c r="A9891" s="81" t="s">
        <v>3927</v>
      </c>
      <c r="B9891" s="72" t="s">
        <v>3760</v>
      </c>
      <c r="C9891" s="72">
        <v>1.69047619047619</v>
      </c>
      <c r="D9891" s="72">
        <v>2</v>
      </c>
      <c r="E9891" s="72">
        <v>0</v>
      </c>
      <c r="F9891" s="72">
        <v>6.9306930693069299E-2</v>
      </c>
      <c r="G9891" s="72" t="s">
        <v>3711</v>
      </c>
    </row>
    <row r="9892" spans="1:7" x14ac:dyDescent="0.15">
      <c r="A9892" s="81" t="s">
        <v>3099</v>
      </c>
      <c r="B9892" s="72" t="s">
        <v>3702</v>
      </c>
      <c r="C9892" s="72">
        <v>23.6633663366337</v>
      </c>
      <c r="D9892" s="72">
        <v>0</v>
      </c>
      <c r="E9892" s="72">
        <v>0</v>
      </c>
      <c r="F9892" s="72">
        <v>4.9504950495049497E-3</v>
      </c>
      <c r="G9892" s="72" t="s">
        <v>3711</v>
      </c>
    </row>
    <row r="9893" spans="1:7" x14ac:dyDescent="0.15">
      <c r="A9893" s="81" t="s">
        <v>4046</v>
      </c>
      <c r="B9893" s="72" t="s">
        <v>3943</v>
      </c>
      <c r="C9893" s="72">
        <v>1.4851485148514899E-2</v>
      </c>
      <c r="D9893" s="72">
        <v>0</v>
      </c>
      <c r="E9893" s="72">
        <v>3</v>
      </c>
      <c r="F9893" s="72">
        <v>7.8684210526315796</v>
      </c>
      <c r="G9893" s="72" t="s">
        <v>3711</v>
      </c>
    </row>
    <row r="9894" spans="1:7" x14ac:dyDescent="0.15">
      <c r="A9894" s="81" t="s">
        <v>3991</v>
      </c>
      <c r="B9894" s="72" t="s">
        <v>4210</v>
      </c>
      <c r="C9894" s="72">
        <v>1.2222222222222201</v>
      </c>
      <c r="D9894" s="72">
        <v>2</v>
      </c>
      <c r="E9894" s="72">
        <v>2</v>
      </c>
      <c r="F9894" s="72">
        <v>9.5238095238095205E-2</v>
      </c>
      <c r="G9894" s="72" t="s">
        <v>3711</v>
      </c>
    </row>
    <row r="9895" spans="1:7" x14ac:dyDescent="0.15">
      <c r="A9895" s="81" t="s">
        <v>4227</v>
      </c>
      <c r="B9895" s="72" t="s">
        <v>4228</v>
      </c>
      <c r="C9895" s="72">
        <v>0.32178217821782201</v>
      </c>
      <c r="D9895" s="72">
        <v>0</v>
      </c>
      <c r="E9895" s="72">
        <v>0</v>
      </c>
      <c r="F9895" s="72">
        <v>0.36138613861386099</v>
      </c>
      <c r="G9895" s="72" t="s">
        <v>3711</v>
      </c>
    </row>
    <row r="9896" spans="1:7" x14ac:dyDescent="0.15">
      <c r="A9896" s="81" t="s">
        <v>3738</v>
      </c>
      <c r="B9896" s="72" t="s">
        <v>3675</v>
      </c>
      <c r="C9896" s="72">
        <v>0.81188118811881205</v>
      </c>
      <c r="D9896" s="72">
        <v>0</v>
      </c>
      <c r="E9896" s="72">
        <v>2</v>
      </c>
      <c r="F9896" s="72">
        <v>0.14285714285714299</v>
      </c>
      <c r="G9896" s="72" t="s">
        <v>3711</v>
      </c>
    </row>
    <row r="9897" spans="1:7" x14ac:dyDescent="0.15">
      <c r="A9897" s="81" t="s">
        <v>3749</v>
      </c>
      <c r="B9897" s="72" t="s">
        <v>4192</v>
      </c>
      <c r="C9897" s="72">
        <v>2.92105263157895</v>
      </c>
      <c r="D9897" s="72">
        <v>3</v>
      </c>
      <c r="E9897" s="72">
        <v>2</v>
      </c>
      <c r="F9897" s="72">
        <v>3.9682539682539701E-2</v>
      </c>
      <c r="G9897" s="72" t="s">
        <v>3711</v>
      </c>
    </row>
    <row r="9898" spans="1:7" x14ac:dyDescent="0.15">
      <c r="A9898" s="81" t="s">
        <v>3827</v>
      </c>
      <c r="B9898" s="72" t="s">
        <v>3776</v>
      </c>
      <c r="C9898" s="72">
        <v>13.1683168316832</v>
      </c>
      <c r="D9898" s="72">
        <v>0</v>
      </c>
      <c r="E9898" s="72">
        <v>3</v>
      </c>
      <c r="F9898" s="72">
        <v>8.7719298245613996E-3</v>
      </c>
      <c r="G9898" s="72" t="s">
        <v>3711</v>
      </c>
    </row>
    <row r="9899" spans="1:7" x14ac:dyDescent="0.15">
      <c r="A9899" s="81" t="s">
        <v>3788</v>
      </c>
      <c r="B9899" s="72" t="s">
        <v>2612</v>
      </c>
      <c r="C9899" s="72">
        <v>8.7719298245613996E-3</v>
      </c>
      <c r="D9899" s="72">
        <v>3</v>
      </c>
      <c r="E9899" s="72">
        <v>0</v>
      </c>
      <c r="F9899" s="72">
        <v>13.1633663366337</v>
      </c>
      <c r="G9899" s="72" t="s">
        <v>3711</v>
      </c>
    </row>
    <row r="9900" spans="1:7" x14ac:dyDescent="0.15">
      <c r="A9900" s="81" t="s">
        <v>4126</v>
      </c>
      <c r="B9900" s="72" t="s">
        <v>4231</v>
      </c>
      <c r="C9900" s="72">
        <v>0.21052631578947401</v>
      </c>
      <c r="D9900" s="72">
        <v>3</v>
      </c>
      <c r="E9900" s="72">
        <v>2</v>
      </c>
      <c r="F9900" s="72">
        <v>0.547619047619048</v>
      </c>
      <c r="G9900" s="72" t="s">
        <v>3711</v>
      </c>
    </row>
    <row r="9901" spans="1:7" x14ac:dyDescent="0.15">
      <c r="A9901" s="81" t="s">
        <v>2396</v>
      </c>
      <c r="B9901" s="72" t="s">
        <v>3956</v>
      </c>
      <c r="C9901" s="72">
        <v>1.7543859649122799E-2</v>
      </c>
      <c r="D9901" s="72">
        <v>3</v>
      </c>
      <c r="E9901" s="72">
        <v>0</v>
      </c>
      <c r="F9901" s="72">
        <v>6.5594059405940603</v>
      </c>
      <c r="G9901" s="72" t="s">
        <v>3711</v>
      </c>
    </row>
    <row r="9902" spans="1:7" x14ac:dyDescent="0.15">
      <c r="A9902" s="81" t="s">
        <v>4034</v>
      </c>
      <c r="B9902" s="72" t="s">
        <v>1961</v>
      </c>
      <c r="C9902" s="72">
        <v>0.20297029702970301</v>
      </c>
      <c r="D9902" s="72">
        <v>0</v>
      </c>
      <c r="E9902" s="72">
        <v>0</v>
      </c>
      <c r="F9902" s="72">
        <v>0.56435643564356397</v>
      </c>
      <c r="G9902" s="72" t="s">
        <v>3711</v>
      </c>
    </row>
    <row r="9903" spans="1:7" x14ac:dyDescent="0.15">
      <c r="A9903" s="81" t="s">
        <v>3925</v>
      </c>
      <c r="B9903" s="72" t="s">
        <v>2548</v>
      </c>
      <c r="C9903" s="72">
        <v>7.0175438596491196E-2</v>
      </c>
      <c r="D9903" s="72">
        <v>3</v>
      </c>
      <c r="E9903" s="72">
        <v>3</v>
      </c>
      <c r="F9903" s="72">
        <v>1.6315789473684199</v>
      </c>
      <c r="G9903" s="72" t="s">
        <v>3711</v>
      </c>
    </row>
    <row r="9904" spans="1:7" x14ac:dyDescent="0.15">
      <c r="A9904" s="81" t="s">
        <v>3974</v>
      </c>
      <c r="B9904" s="72" t="s">
        <v>1093</v>
      </c>
      <c r="C9904" s="72">
        <v>8.7719298245613996E-3</v>
      </c>
      <c r="D9904" s="72">
        <v>3</v>
      </c>
      <c r="E9904" s="72">
        <v>3</v>
      </c>
      <c r="F9904" s="72">
        <v>13.0350877192982</v>
      </c>
      <c r="G9904" s="72" t="s">
        <v>3711</v>
      </c>
    </row>
    <row r="9905" spans="1:7" x14ac:dyDescent="0.15">
      <c r="A9905" s="81" t="s">
        <v>3752</v>
      </c>
      <c r="B9905" s="72" t="s">
        <v>3717</v>
      </c>
      <c r="C9905" s="72">
        <v>1.62280701754386</v>
      </c>
      <c r="D9905" s="72">
        <v>3</v>
      </c>
      <c r="E9905" s="72">
        <v>3</v>
      </c>
      <c r="F9905" s="72">
        <v>7.0175438596491196E-2</v>
      </c>
      <c r="G9905" s="72" t="s">
        <v>3711</v>
      </c>
    </row>
    <row r="9906" spans="1:7" x14ac:dyDescent="0.15">
      <c r="A9906" s="81" t="s">
        <v>4119</v>
      </c>
      <c r="B9906" s="72" t="s">
        <v>3975</v>
      </c>
      <c r="C9906" s="72">
        <v>0.682539682539683</v>
      </c>
      <c r="D9906" s="72">
        <v>2</v>
      </c>
      <c r="E9906" s="72">
        <v>3</v>
      </c>
      <c r="F9906" s="72">
        <v>0.16666666666666699</v>
      </c>
      <c r="G9906" s="72" t="s">
        <v>3711</v>
      </c>
    </row>
    <row r="9907" spans="1:7" x14ac:dyDescent="0.15">
      <c r="A9907" s="81" t="s">
        <v>3976</v>
      </c>
      <c r="B9907" s="72" t="s">
        <v>3758</v>
      </c>
      <c r="C9907" s="72">
        <v>1.7543859649122799E-2</v>
      </c>
      <c r="D9907" s="72">
        <v>3</v>
      </c>
      <c r="E9907" s="72">
        <v>2</v>
      </c>
      <c r="F9907" s="72">
        <v>6.4761904761904798</v>
      </c>
      <c r="G9907" s="72" t="s">
        <v>3711</v>
      </c>
    </row>
    <row r="9908" spans="1:7" x14ac:dyDescent="0.15">
      <c r="A9908" s="81" t="s">
        <v>3994</v>
      </c>
      <c r="B9908" s="72" t="s">
        <v>3731</v>
      </c>
      <c r="C9908" s="72">
        <v>1.84210526315789</v>
      </c>
      <c r="D9908" s="72">
        <v>3</v>
      </c>
      <c r="E9908" s="72">
        <v>3</v>
      </c>
      <c r="F9908" s="72">
        <v>6.14035087719298E-2</v>
      </c>
      <c r="G9908" s="72" t="s">
        <v>3711</v>
      </c>
    </row>
    <row r="9909" spans="1:7" x14ac:dyDescent="0.15">
      <c r="A9909" s="81" t="s">
        <v>4007</v>
      </c>
      <c r="B9909" s="72" t="s">
        <v>3856</v>
      </c>
      <c r="C9909" s="72">
        <v>0.12871287128712899</v>
      </c>
      <c r="D9909" s="72">
        <v>0</v>
      </c>
      <c r="E9909" s="72">
        <v>2</v>
      </c>
      <c r="F9909" s="72">
        <v>0.87301587301587302</v>
      </c>
      <c r="G9909" s="72" t="s">
        <v>3711</v>
      </c>
    </row>
    <row r="9910" spans="1:7" x14ac:dyDescent="0.15">
      <c r="A9910" s="81" t="s">
        <v>3858</v>
      </c>
      <c r="B9910" s="72" t="s">
        <v>3623</v>
      </c>
      <c r="C9910" s="72">
        <v>4.7178217821782198</v>
      </c>
      <c r="D9910" s="72">
        <v>0</v>
      </c>
      <c r="E9910" s="72">
        <v>2</v>
      </c>
      <c r="F9910" s="72">
        <v>2.3809523809523801E-2</v>
      </c>
      <c r="G9910" s="72" t="s">
        <v>3711</v>
      </c>
    </row>
    <row r="9911" spans="1:7" x14ac:dyDescent="0.15">
      <c r="A9911" s="81" t="s">
        <v>3901</v>
      </c>
      <c r="B9911" s="72" t="s">
        <v>3632</v>
      </c>
      <c r="C9911" s="72">
        <v>12.785714285714301</v>
      </c>
      <c r="D9911" s="72">
        <v>2</v>
      </c>
      <c r="E9911" s="72">
        <v>3</v>
      </c>
      <c r="F9911" s="72">
        <v>8.7719298245613996E-3</v>
      </c>
      <c r="G9911" s="72" t="s">
        <v>3711</v>
      </c>
    </row>
    <row r="9912" spans="1:7" x14ac:dyDescent="0.15">
      <c r="A9912" s="81" t="s">
        <v>3739</v>
      </c>
      <c r="B9912" s="72" t="s">
        <v>3702</v>
      </c>
      <c r="C9912" s="72">
        <v>6.3910891089108901</v>
      </c>
      <c r="D9912" s="72">
        <v>0</v>
      </c>
      <c r="E9912" s="72">
        <v>3</v>
      </c>
      <c r="F9912" s="72">
        <v>1.7543859649122799E-2</v>
      </c>
      <c r="G9912" s="72" t="s">
        <v>3711</v>
      </c>
    </row>
    <row r="9913" spans="1:7" x14ac:dyDescent="0.15">
      <c r="A9913" s="81" t="s">
        <v>3938</v>
      </c>
      <c r="B9913" s="72" t="s">
        <v>3674</v>
      </c>
      <c r="C9913" s="72">
        <v>0.40350877192982498</v>
      </c>
      <c r="D9913" s="72">
        <v>3</v>
      </c>
      <c r="E9913" s="72">
        <v>2</v>
      </c>
      <c r="F9913" s="72">
        <v>0.27777777777777801</v>
      </c>
      <c r="G9913" s="72" t="s">
        <v>3711</v>
      </c>
    </row>
    <row r="9914" spans="1:7" x14ac:dyDescent="0.15">
      <c r="A9914" s="81" t="s">
        <v>4114</v>
      </c>
      <c r="B9914" s="72" t="s">
        <v>2837</v>
      </c>
      <c r="C9914" s="72">
        <v>9.9009900990099001E-2</v>
      </c>
      <c r="D9914" s="72">
        <v>0</v>
      </c>
      <c r="E9914" s="72">
        <v>3</v>
      </c>
      <c r="F9914" s="72">
        <v>1.12280701754386</v>
      </c>
      <c r="G9914" s="72" t="s">
        <v>3711</v>
      </c>
    </row>
    <row r="9915" spans="1:7" x14ac:dyDescent="0.15">
      <c r="A9915" s="81" t="s">
        <v>4101</v>
      </c>
      <c r="B9915" s="72" t="s">
        <v>4261</v>
      </c>
      <c r="C9915" s="72">
        <v>6.9306930693069299E-2</v>
      </c>
      <c r="D9915" s="72">
        <v>0</v>
      </c>
      <c r="E9915" s="72">
        <v>0</v>
      </c>
      <c r="F9915" s="72">
        <v>1.5990099009901</v>
      </c>
      <c r="G9915" s="72" t="s">
        <v>3711</v>
      </c>
    </row>
    <row r="9916" spans="1:7" x14ac:dyDescent="0.15">
      <c r="A9916" s="81" t="s">
        <v>4119</v>
      </c>
      <c r="B9916" s="72" t="s">
        <v>4020</v>
      </c>
      <c r="C9916" s="72">
        <v>0.51980198019802004</v>
      </c>
      <c r="D9916" s="72">
        <v>0</v>
      </c>
      <c r="E9916" s="72">
        <v>0</v>
      </c>
      <c r="F9916" s="72">
        <v>0.212871287128713</v>
      </c>
      <c r="G9916" s="72" t="s">
        <v>3711</v>
      </c>
    </row>
    <row r="9917" spans="1:7" x14ac:dyDescent="0.15">
      <c r="A9917" s="81" t="s">
        <v>2871</v>
      </c>
      <c r="B9917" s="72" t="s">
        <v>3702</v>
      </c>
      <c r="C9917" s="72">
        <v>22.341584158415799</v>
      </c>
      <c r="D9917" s="72">
        <v>0</v>
      </c>
      <c r="E9917" s="72">
        <v>0</v>
      </c>
      <c r="F9917" s="72">
        <v>4.9504950495049497E-3</v>
      </c>
      <c r="G9917" s="72" t="s">
        <v>3711</v>
      </c>
    </row>
    <row r="9918" spans="1:7" x14ac:dyDescent="0.15">
      <c r="A9918" s="81" t="s">
        <v>4005</v>
      </c>
      <c r="B9918" s="72" t="s">
        <v>3656</v>
      </c>
      <c r="C9918" s="72">
        <v>6.14035087719298E-2</v>
      </c>
      <c r="D9918" s="72">
        <v>3</v>
      </c>
      <c r="E9918" s="72">
        <v>3</v>
      </c>
      <c r="F9918" s="72">
        <v>1.79824561403509</v>
      </c>
      <c r="G9918" s="72" t="s">
        <v>3711</v>
      </c>
    </row>
    <row r="9919" spans="1:7" x14ac:dyDescent="0.15">
      <c r="A9919" s="81" t="s">
        <v>2008</v>
      </c>
      <c r="B9919" s="72" t="s">
        <v>3702</v>
      </c>
      <c r="C9919" s="72">
        <v>22.2920792079208</v>
      </c>
      <c r="D9919" s="72">
        <v>0</v>
      </c>
      <c r="E9919" s="72">
        <v>0</v>
      </c>
      <c r="F9919" s="72">
        <v>4.9504950495049497E-3</v>
      </c>
      <c r="G9919" s="72" t="s">
        <v>3711</v>
      </c>
    </row>
    <row r="9920" spans="1:7" x14ac:dyDescent="0.15">
      <c r="A9920" s="81" t="s">
        <v>4082</v>
      </c>
      <c r="B9920" s="72" t="s">
        <v>3652</v>
      </c>
      <c r="C9920" s="72">
        <v>0.24603174603174599</v>
      </c>
      <c r="D9920" s="72">
        <v>2</v>
      </c>
      <c r="E9920" s="72">
        <v>3</v>
      </c>
      <c r="F9920" s="72">
        <v>0.44736842105263203</v>
      </c>
      <c r="G9920" s="72" t="s">
        <v>3711</v>
      </c>
    </row>
    <row r="9921" spans="1:7" x14ac:dyDescent="0.15">
      <c r="A9921" s="81" t="s">
        <v>4054</v>
      </c>
      <c r="B9921" s="72" t="s">
        <v>3893</v>
      </c>
      <c r="C9921" s="72">
        <v>2.5</v>
      </c>
      <c r="D9921" s="72">
        <v>2</v>
      </c>
      <c r="E9921" s="72">
        <v>3</v>
      </c>
      <c r="F9921" s="72">
        <v>4.3859649122807001E-2</v>
      </c>
      <c r="G9921" s="72" t="s">
        <v>3711</v>
      </c>
    </row>
    <row r="9922" spans="1:7" x14ac:dyDescent="0.15">
      <c r="A9922" s="81" t="s">
        <v>3788</v>
      </c>
      <c r="B9922" s="72" t="s">
        <v>3899</v>
      </c>
      <c r="C9922" s="72">
        <v>8.7719298245613996E-3</v>
      </c>
      <c r="D9922" s="72">
        <v>3</v>
      </c>
      <c r="E9922" s="72">
        <v>0</v>
      </c>
      <c r="F9922" s="72">
        <v>12.475247524752501</v>
      </c>
      <c r="G9922" s="72" t="s">
        <v>3711</v>
      </c>
    </row>
    <row r="9923" spans="1:7" x14ac:dyDescent="0.15">
      <c r="A9923" s="81" t="s">
        <v>4047</v>
      </c>
      <c r="B9923" s="72" t="s">
        <v>3908</v>
      </c>
      <c r="C9923" s="72">
        <v>0.88118811881188097</v>
      </c>
      <c r="D9923" s="72">
        <v>0</v>
      </c>
      <c r="E9923" s="72">
        <v>0</v>
      </c>
      <c r="F9923" s="72">
        <v>0.123762376237624</v>
      </c>
      <c r="G9923" s="72" t="s">
        <v>3711</v>
      </c>
    </row>
    <row r="9924" spans="1:7" x14ac:dyDescent="0.15">
      <c r="A9924" s="81" t="s">
        <v>4216</v>
      </c>
      <c r="B9924" s="72" t="s">
        <v>3713</v>
      </c>
      <c r="C9924" s="72">
        <v>4.9504950495049497E-3</v>
      </c>
      <c r="D9924" s="72">
        <v>0</v>
      </c>
      <c r="E9924" s="72">
        <v>2</v>
      </c>
      <c r="F9924" s="72">
        <v>22.023809523809501</v>
      </c>
      <c r="G9924" s="72" t="s">
        <v>3711</v>
      </c>
    </row>
    <row r="9925" spans="1:7" x14ac:dyDescent="0.15">
      <c r="A9925" s="81" t="s">
        <v>3978</v>
      </c>
      <c r="B9925" s="72" t="s">
        <v>3893</v>
      </c>
      <c r="C9925" s="72">
        <v>2.48514851485149</v>
      </c>
      <c r="D9925" s="72">
        <v>0</v>
      </c>
      <c r="E9925" s="72">
        <v>3</v>
      </c>
      <c r="F9925" s="72">
        <v>4.3859649122807001E-2</v>
      </c>
      <c r="G9925" s="72" t="s">
        <v>3711</v>
      </c>
    </row>
    <row r="9926" spans="1:7" x14ac:dyDescent="0.15">
      <c r="A9926" s="81" t="s">
        <v>3810</v>
      </c>
      <c r="B9926" s="72" t="s">
        <v>3811</v>
      </c>
      <c r="C9926" s="72">
        <v>0.105263157894737</v>
      </c>
      <c r="D9926" s="72">
        <v>3</v>
      </c>
      <c r="E9926" s="72">
        <v>0</v>
      </c>
      <c r="F9926" s="72">
        <v>1.03465346534653</v>
      </c>
      <c r="G9926" s="72" t="s">
        <v>3711</v>
      </c>
    </row>
    <row r="9927" spans="1:7" x14ac:dyDescent="0.15">
      <c r="A9927" s="81" t="s">
        <v>2244</v>
      </c>
      <c r="B9927" s="72" t="s">
        <v>3755</v>
      </c>
      <c r="C9927" s="72">
        <v>1.7543859649122799E-2</v>
      </c>
      <c r="D9927" s="72">
        <v>3</v>
      </c>
      <c r="E9927" s="72">
        <v>2</v>
      </c>
      <c r="F9927" s="72">
        <v>6.1904761904761898</v>
      </c>
      <c r="G9927" s="72" t="s">
        <v>3711</v>
      </c>
    </row>
    <row r="9928" spans="1:7" x14ac:dyDescent="0.15">
      <c r="A9928" s="81" t="s">
        <v>2116</v>
      </c>
      <c r="B9928" s="72" t="s">
        <v>3702</v>
      </c>
      <c r="C9928" s="72">
        <v>21.928571428571399</v>
      </c>
      <c r="D9928" s="72">
        <v>2</v>
      </c>
      <c r="E9928" s="72">
        <v>0</v>
      </c>
      <c r="F9928" s="72">
        <v>4.9504950495049497E-3</v>
      </c>
      <c r="G9928" s="72" t="s">
        <v>3711</v>
      </c>
    </row>
    <row r="9929" spans="1:7" x14ac:dyDescent="0.15">
      <c r="A9929" s="81" t="s">
        <v>4114</v>
      </c>
      <c r="B9929" s="72" t="s">
        <v>2837</v>
      </c>
      <c r="C9929" s="72">
        <v>9.6491228070175405E-2</v>
      </c>
      <c r="D9929" s="72">
        <v>3</v>
      </c>
      <c r="E9929" s="72">
        <v>3</v>
      </c>
      <c r="F9929" s="72">
        <v>1.12280701754386</v>
      </c>
      <c r="G9929" s="72" t="s">
        <v>3711</v>
      </c>
    </row>
    <row r="9930" spans="1:7" x14ac:dyDescent="0.15">
      <c r="A9930" s="81" t="s">
        <v>3732</v>
      </c>
      <c r="B9930" s="72" t="s">
        <v>3717</v>
      </c>
      <c r="C9930" s="72">
        <v>1.54385964912281</v>
      </c>
      <c r="D9930" s="72">
        <v>3</v>
      </c>
      <c r="E9930" s="72">
        <v>3</v>
      </c>
      <c r="F9930" s="72">
        <v>7.0175438596491196E-2</v>
      </c>
      <c r="G9930" s="72" t="s">
        <v>3711</v>
      </c>
    </row>
    <row r="9931" spans="1:7" x14ac:dyDescent="0.15">
      <c r="A9931" s="81" t="s">
        <v>203</v>
      </c>
      <c r="B9931" s="72" t="s">
        <v>2370</v>
      </c>
      <c r="C9931" s="72">
        <v>0.19841269841269801</v>
      </c>
      <c r="D9931" s="72">
        <v>2</v>
      </c>
      <c r="E9931" s="72">
        <v>3</v>
      </c>
      <c r="F9931" s="72">
        <v>0.54385964912280704</v>
      </c>
      <c r="G9931" s="72" t="s">
        <v>3711</v>
      </c>
    </row>
    <row r="9932" spans="1:7" x14ac:dyDescent="0.15">
      <c r="A9932" s="81" t="s">
        <v>4137</v>
      </c>
      <c r="B9932" s="72" t="s">
        <v>3562</v>
      </c>
      <c r="C9932" s="72">
        <v>2.6315789473684199E-2</v>
      </c>
      <c r="D9932" s="72">
        <v>3</v>
      </c>
      <c r="E9932" s="72">
        <v>3</v>
      </c>
      <c r="F9932" s="72">
        <v>4.0789473684210504</v>
      </c>
      <c r="G9932" s="72" t="s">
        <v>3711</v>
      </c>
    </row>
    <row r="9933" spans="1:7" x14ac:dyDescent="0.15">
      <c r="A9933" s="81" t="s">
        <v>3927</v>
      </c>
      <c r="B9933" s="72" t="s">
        <v>4268</v>
      </c>
      <c r="C9933" s="72">
        <v>1.69047619047619</v>
      </c>
      <c r="D9933" s="72">
        <v>2</v>
      </c>
      <c r="E9933" s="72">
        <v>2</v>
      </c>
      <c r="F9933" s="72">
        <v>6.3492063492063502E-2</v>
      </c>
      <c r="G9933" s="72" t="s">
        <v>3711</v>
      </c>
    </row>
    <row r="9934" spans="1:7" x14ac:dyDescent="0.15">
      <c r="A9934" s="81" t="s">
        <v>3964</v>
      </c>
      <c r="B9934" s="72" t="s">
        <v>3638</v>
      </c>
      <c r="C9934" s="72">
        <v>4.3859649122807001E-2</v>
      </c>
      <c r="D9934" s="72">
        <v>3</v>
      </c>
      <c r="E9934" s="72">
        <v>0</v>
      </c>
      <c r="F9934" s="72">
        <v>2.4405940594059401</v>
      </c>
      <c r="G9934" s="72" t="s">
        <v>3711</v>
      </c>
    </row>
    <row r="9935" spans="1:7" x14ac:dyDescent="0.15">
      <c r="A9935" s="81" t="s">
        <v>2415</v>
      </c>
      <c r="B9935" s="72" t="s">
        <v>3702</v>
      </c>
      <c r="C9935" s="72">
        <v>6.0877192982456103</v>
      </c>
      <c r="D9935" s="72">
        <v>3</v>
      </c>
      <c r="E9935" s="72">
        <v>3</v>
      </c>
      <c r="F9935" s="72">
        <v>1.7543859649122799E-2</v>
      </c>
      <c r="G9935" s="72" t="s">
        <v>3711</v>
      </c>
    </row>
    <row r="9936" spans="1:7" x14ac:dyDescent="0.15">
      <c r="A9936" s="81" t="s">
        <v>450</v>
      </c>
      <c r="B9936" s="72" t="s">
        <v>3792</v>
      </c>
      <c r="C9936" s="72">
        <v>12.157894736842101</v>
      </c>
      <c r="D9936" s="72">
        <v>3</v>
      </c>
      <c r="E9936" s="72">
        <v>3</v>
      </c>
      <c r="F9936" s="72">
        <v>8.7719298245613996E-3</v>
      </c>
      <c r="G9936" s="72" t="s">
        <v>3711</v>
      </c>
    </row>
    <row r="9937" spans="1:7" x14ac:dyDescent="0.15">
      <c r="A9937" s="81" t="s">
        <v>4214</v>
      </c>
      <c r="B9937" s="72" t="s">
        <v>3744</v>
      </c>
      <c r="C9937" s="72">
        <v>3.1746031746031703E-2</v>
      </c>
      <c r="D9937" s="72">
        <v>2</v>
      </c>
      <c r="E9937" s="72">
        <v>0</v>
      </c>
      <c r="F9937" s="72">
        <v>3.34653465346535</v>
      </c>
      <c r="G9937" s="72" t="s">
        <v>3711</v>
      </c>
    </row>
    <row r="9938" spans="1:7" x14ac:dyDescent="0.15">
      <c r="A9938" s="81" t="s">
        <v>3954</v>
      </c>
      <c r="B9938" s="72" t="s">
        <v>4157</v>
      </c>
      <c r="C9938" s="72">
        <v>0.105263157894737</v>
      </c>
      <c r="D9938" s="72">
        <v>3</v>
      </c>
      <c r="E9938" s="72">
        <v>2</v>
      </c>
      <c r="F9938" s="72">
        <v>1.0079365079365099</v>
      </c>
      <c r="G9938" s="72" t="s">
        <v>3711</v>
      </c>
    </row>
    <row r="9939" spans="1:7" x14ac:dyDescent="0.15">
      <c r="A9939" s="81" t="s">
        <v>3521</v>
      </c>
      <c r="B9939" s="72" t="s">
        <v>3951</v>
      </c>
      <c r="C9939" s="72">
        <v>0.27777777777777801</v>
      </c>
      <c r="D9939" s="72">
        <v>2</v>
      </c>
      <c r="E9939" s="72">
        <v>0</v>
      </c>
      <c r="F9939" s="72">
        <v>0.38118811881188103</v>
      </c>
      <c r="G9939" s="72" t="s">
        <v>3711</v>
      </c>
    </row>
    <row r="9940" spans="1:7" x14ac:dyDescent="0.15">
      <c r="A9940" s="81" t="s">
        <v>4137</v>
      </c>
      <c r="B9940" s="72" t="s">
        <v>3562</v>
      </c>
      <c r="C9940" s="72">
        <v>2.6315789473684199E-2</v>
      </c>
      <c r="D9940" s="72">
        <v>3</v>
      </c>
      <c r="E9940" s="72">
        <v>0</v>
      </c>
      <c r="F9940" s="72">
        <v>4.0099009900990099</v>
      </c>
      <c r="G9940" s="72" t="s">
        <v>3711</v>
      </c>
    </row>
    <row r="9941" spans="1:7" x14ac:dyDescent="0.15">
      <c r="A9941" s="81" t="s">
        <v>3848</v>
      </c>
      <c r="B9941" s="72" t="s">
        <v>3776</v>
      </c>
      <c r="C9941" s="72">
        <v>3.5087719298245598E-2</v>
      </c>
      <c r="D9941" s="72">
        <v>3</v>
      </c>
      <c r="E9941" s="72">
        <v>0</v>
      </c>
      <c r="F9941" s="72">
        <v>3</v>
      </c>
      <c r="G9941" s="72" t="s">
        <v>3711</v>
      </c>
    </row>
    <row r="9942" spans="1:7" x14ac:dyDescent="0.15">
      <c r="A9942" s="81" t="s">
        <v>3955</v>
      </c>
      <c r="B9942" s="72" t="s">
        <v>3679</v>
      </c>
      <c r="C9942" s="72">
        <v>1.6315789473684199</v>
      </c>
      <c r="D9942" s="72">
        <v>3</v>
      </c>
      <c r="E9942" s="72">
        <v>0</v>
      </c>
      <c r="F9942" s="72">
        <v>6.43564356435644E-2</v>
      </c>
      <c r="G9942" s="72" t="s">
        <v>3711</v>
      </c>
    </row>
    <row r="9943" spans="1:7" x14ac:dyDescent="0.15">
      <c r="A9943" s="81" t="s">
        <v>3949</v>
      </c>
      <c r="B9943" s="72" t="s">
        <v>4217</v>
      </c>
      <c r="C9943" s="72">
        <v>0.341269841269841</v>
      </c>
      <c r="D9943" s="72">
        <v>2</v>
      </c>
      <c r="E9943" s="72">
        <v>3</v>
      </c>
      <c r="F9943" s="72">
        <v>0.30701754385964902</v>
      </c>
      <c r="G9943" s="72" t="s">
        <v>3711</v>
      </c>
    </row>
    <row r="9944" spans="1:7" x14ac:dyDescent="0.15">
      <c r="A9944" s="81" t="s">
        <v>3805</v>
      </c>
      <c r="B9944" s="72" t="s">
        <v>3863</v>
      </c>
      <c r="C9944" s="72">
        <v>3.5087719298245598E-2</v>
      </c>
      <c r="D9944" s="72">
        <v>3</v>
      </c>
      <c r="E9944" s="72">
        <v>0</v>
      </c>
      <c r="F9944" s="72">
        <v>2.98514851485149</v>
      </c>
      <c r="G9944" s="72" t="s">
        <v>3711</v>
      </c>
    </row>
    <row r="9945" spans="1:7" x14ac:dyDescent="0.15">
      <c r="A9945" s="81" t="s">
        <v>4106</v>
      </c>
      <c r="B9945" s="72" t="s">
        <v>3966</v>
      </c>
      <c r="C9945" s="72">
        <v>0.51587301587301604</v>
      </c>
      <c r="D9945" s="72">
        <v>2</v>
      </c>
      <c r="E9945" s="72">
        <v>0</v>
      </c>
      <c r="F9945" s="72">
        <v>0.20297029702970301</v>
      </c>
      <c r="G9945" s="72" t="s">
        <v>3711</v>
      </c>
    </row>
    <row r="9946" spans="1:7" x14ac:dyDescent="0.15">
      <c r="A9946" s="81" t="s">
        <v>4269</v>
      </c>
      <c r="B9946" s="72" t="s">
        <v>4270</v>
      </c>
      <c r="C9946" s="72">
        <v>0.99206349206349198</v>
      </c>
      <c r="D9946" s="72">
        <v>2</v>
      </c>
      <c r="E9946" s="72">
        <v>3</v>
      </c>
      <c r="F9946" s="72">
        <v>0.105263157894737</v>
      </c>
      <c r="G9946" s="72" t="s">
        <v>3711</v>
      </c>
    </row>
    <row r="9947" spans="1:7" x14ac:dyDescent="0.15">
      <c r="A9947" s="81" t="s">
        <v>2512</v>
      </c>
      <c r="B9947" s="72" t="s">
        <v>3713</v>
      </c>
      <c r="C9947" s="72">
        <v>1.7543859649122799E-2</v>
      </c>
      <c r="D9947" s="72">
        <v>3</v>
      </c>
      <c r="E9947" s="72">
        <v>3</v>
      </c>
      <c r="F9947" s="72">
        <v>5.9473684210526301</v>
      </c>
      <c r="G9947" s="72" t="s">
        <v>3711</v>
      </c>
    </row>
    <row r="9948" spans="1:7" x14ac:dyDescent="0.15">
      <c r="A9948" s="81" t="s">
        <v>4025</v>
      </c>
      <c r="B9948" s="72" t="s">
        <v>3713</v>
      </c>
      <c r="C9948" s="72">
        <v>1.7543859649122799E-2</v>
      </c>
      <c r="D9948" s="72">
        <v>3</v>
      </c>
      <c r="E9948" s="72">
        <v>3</v>
      </c>
      <c r="F9948" s="72">
        <v>5.9473684210526301</v>
      </c>
      <c r="G9948" s="72" t="s">
        <v>3711</v>
      </c>
    </row>
    <row r="9949" spans="1:7" x14ac:dyDescent="0.15">
      <c r="A9949" s="81" t="s">
        <v>3955</v>
      </c>
      <c r="B9949" s="72" t="s">
        <v>3671</v>
      </c>
      <c r="C9949" s="72">
        <v>1.1782178217821799</v>
      </c>
      <c r="D9949" s="72">
        <v>0</v>
      </c>
      <c r="E9949" s="72">
        <v>3</v>
      </c>
      <c r="F9949" s="72">
        <v>8.7719298245614002E-2</v>
      </c>
      <c r="G9949" s="72" t="s">
        <v>3711</v>
      </c>
    </row>
    <row r="9950" spans="1:7" x14ac:dyDescent="0.15">
      <c r="A9950" s="81" t="s">
        <v>3930</v>
      </c>
      <c r="B9950" s="72" t="s">
        <v>3725</v>
      </c>
      <c r="C9950" s="72">
        <v>0.133663366336634</v>
      </c>
      <c r="D9950" s="72">
        <v>0</v>
      </c>
      <c r="E9950" s="72">
        <v>0</v>
      </c>
      <c r="F9950" s="72">
        <v>0.77227722772277196</v>
      </c>
      <c r="G9950" s="72" t="s">
        <v>3711</v>
      </c>
    </row>
    <row r="9951" spans="1:7" x14ac:dyDescent="0.15">
      <c r="A9951" s="81" t="s">
        <v>4059</v>
      </c>
      <c r="B9951" s="72" t="s">
        <v>3893</v>
      </c>
      <c r="C9951" s="72">
        <v>2.3492063492063502</v>
      </c>
      <c r="D9951" s="72">
        <v>2</v>
      </c>
      <c r="E9951" s="72">
        <v>3</v>
      </c>
      <c r="F9951" s="72">
        <v>4.3859649122807001E-2</v>
      </c>
      <c r="G9951" s="72" t="s">
        <v>3711</v>
      </c>
    </row>
    <row r="9952" spans="1:7" x14ac:dyDescent="0.15">
      <c r="A9952" s="81" t="s">
        <v>4232</v>
      </c>
      <c r="B9952" s="72" t="s">
        <v>4271</v>
      </c>
      <c r="C9952" s="72">
        <v>4.2970297029703</v>
      </c>
      <c r="D9952" s="72">
        <v>0</v>
      </c>
      <c r="E9952" s="72">
        <v>2</v>
      </c>
      <c r="F9952" s="72">
        <v>2.3809523809523801E-2</v>
      </c>
      <c r="G9952" s="72" t="s">
        <v>3711</v>
      </c>
    </row>
    <row r="9953" spans="1:7" x14ac:dyDescent="0.15">
      <c r="A9953" s="81" t="s">
        <v>3813</v>
      </c>
      <c r="B9953" s="72" t="s">
        <v>4160</v>
      </c>
      <c r="C9953" s="72">
        <v>3.21428571428571</v>
      </c>
      <c r="D9953" s="72">
        <v>2</v>
      </c>
      <c r="E9953" s="72">
        <v>2</v>
      </c>
      <c r="F9953" s="72">
        <v>3.1746031746031703E-2</v>
      </c>
      <c r="G9953" s="72" t="s">
        <v>3711</v>
      </c>
    </row>
    <row r="9954" spans="1:7" x14ac:dyDescent="0.15">
      <c r="A9954" s="81" t="s">
        <v>4052</v>
      </c>
      <c r="B9954" s="72" t="s">
        <v>4053</v>
      </c>
      <c r="C9954" s="72">
        <v>0.683168316831683</v>
      </c>
      <c r="D9954" s="72">
        <v>0</v>
      </c>
      <c r="E9954" s="72">
        <v>3</v>
      </c>
      <c r="F9954" s="72">
        <v>0.14912280701754399</v>
      </c>
      <c r="G9954" s="72" t="s">
        <v>3711</v>
      </c>
    </row>
    <row r="9955" spans="1:7" x14ac:dyDescent="0.15">
      <c r="A9955" s="81" t="s">
        <v>4012</v>
      </c>
      <c r="B9955" s="72" t="s">
        <v>4180</v>
      </c>
      <c r="C9955" s="72">
        <v>0.38095238095238099</v>
      </c>
      <c r="D9955" s="72">
        <v>2</v>
      </c>
      <c r="E9955" s="72">
        <v>0</v>
      </c>
      <c r="F9955" s="72">
        <v>0.26732673267326701</v>
      </c>
      <c r="G9955" s="72" t="s">
        <v>3711</v>
      </c>
    </row>
    <row r="9956" spans="1:7" x14ac:dyDescent="0.15">
      <c r="A9956" s="81" t="s">
        <v>3921</v>
      </c>
      <c r="B9956" s="72" t="s">
        <v>3662</v>
      </c>
      <c r="C9956" s="72">
        <v>8.7719298245613996E-3</v>
      </c>
      <c r="D9956" s="72">
        <v>3</v>
      </c>
      <c r="E9956" s="72">
        <v>2</v>
      </c>
      <c r="F9956" s="72">
        <v>11.603174603174599</v>
      </c>
      <c r="G9956" s="72" t="s">
        <v>3711</v>
      </c>
    </row>
    <row r="9957" spans="1:7" x14ac:dyDescent="0.15">
      <c r="A9957" s="81" t="s">
        <v>3994</v>
      </c>
      <c r="B9957" s="72" t="s">
        <v>3731</v>
      </c>
      <c r="C9957" s="72">
        <v>1.64851485148515</v>
      </c>
      <c r="D9957" s="72">
        <v>0</v>
      </c>
      <c r="E9957" s="72">
        <v>3</v>
      </c>
      <c r="F9957" s="72">
        <v>6.14035087719298E-2</v>
      </c>
      <c r="G9957" s="72" t="s">
        <v>3711</v>
      </c>
    </row>
    <row r="9958" spans="1:7" x14ac:dyDescent="0.15">
      <c r="A9958" s="81" t="s">
        <v>3906</v>
      </c>
      <c r="B9958" s="72" t="s">
        <v>3870</v>
      </c>
      <c r="C9958" s="72">
        <v>0.14912280701754399</v>
      </c>
      <c r="D9958" s="72">
        <v>3</v>
      </c>
      <c r="E9958" s="72">
        <v>0</v>
      </c>
      <c r="F9958" s="72">
        <v>0.67821782178217804</v>
      </c>
      <c r="G9958" s="72" t="s">
        <v>3711</v>
      </c>
    </row>
    <row r="9959" spans="1:7" x14ac:dyDescent="0.15">
      <c r="A9959" s="81" t="s">
        <v>3482</v>
      </c>
      <c r="B9959" s="72" t="s">
        <v>2275</v>
      </c>
      <c r="C9959" s="72">
        <v>0.157894736842105</v>
      </c>
      <c r="D9959" s="72">
        <v>3</v>
      </c>
      <c r="E9959" s="72">
        <v>3</v>
      </c>
      <c r="F9959" s="72">
        <v>0.640350877192982</v>
      </c>
      <c r="G9959" s="72" t="s">
        <v>3711</v>
      </c>
    </row>
    <row r="9960" spans="1:7" x14ac:dyDescent="0.15">
      <c r="A9960" s="81" t="s">
        <v>1220</v>
      </c>
      <c r="B9960" s="72" t="s">
        <v>3702</v>
      </c>
      <c r="C9960" s="72">
        <v>20.421052631578899</v>
      </c>
      <c r="D9960" s="72">
        <v>3</v>
      </c>
      <c r="E9960" s="72">
        <v>0</v>
      </c>
      <c r="F9960" s="72">
        <v>4.9504950495049497E-3</v>
      </c>
      <c r="G9960" s="72" t="s">
        <v>3711</v>
      </c>
    </row>
    <row r="9961" spans="1:7" x14ac:dyDescent="0.15">
      <c r="A9961" s="81" t="s">
        <v>2490</v>
      </c>
      <c r="B9961" s="72" t="s">
        <v>3652</v>
      </c>
      <c r="C9961" s="72">
        <v>8.7719298245613996E-3</v>
      </c>
      <c r="D9961" s="72">
        <v>3</v>
      </c>
      <c r="E9961" s="72">
        <v>0</v>
      </c>
      <c r="F9961" s="72">
        <v>11.509900990099</v>
      </c>
      <c r="G9961" s="72" t="s">
        <v>3711</v>
      </c>
    </row>
    <row r="9962" spans="1:7" x14ac:dyDescent="0.15">
      <c r="A9962" s="81" t="s">
        <v>4089</v>
      </c>
      <c r="B9962" s="72" t="s">
        <v>4272</v>
      </c>
      <c r="C9962" s="72">
        <v>3.9682539682539701E-2</v>
      </c>
      <c r="D9962" s="72">
        <v>2</v>
      </c>
      <c r="E9962" s="72">
        <v>2</v>
      </c>
      <c r="F9962" s="72">
        <v>2.53968253968254</v>
      </c>
      <c r="G9962" s="72" t="s">
        <v>3711</v>
      </c>
    </row>
    <row r="9963" spans="1:7" x14ac:dyDescent="0.15">
      <c r="A9963" s="81" t="s">
        <v>3906</v>
      </c>
      <c r="B9963" s="72" t="s">
        <v>3816</v>
      </c>
      <c r="C9963" s="72">
        <v>0.14912280701754399</v>
      </c>
      <c r="D9963" s="72">
        <v>3</v>
      </c>
      <c r="E9963" s="72">
        <v>0</v>
      </c>
      <c r="F9963" s="72">
        <v>0.67326732673267298</v>
      </c>
      <c r="G9963" s="72" t="s">
        <v>3711</v>
      </c>
    </row>
    <row r="9964" spans="1:7" x14ac:dyDescent="0.15">
      <c r="A9964" s="81" t="s">
        <v>4036</v>
      </c>
      <c r="B9964" s="72" t="s">
        <v>4273</v>
      </c>
      <c r="C9964" s="72">
        <v>1.7936507936507899</v>
      </c>
      <c r="D9964" s="72">
        <v>2</v>
      </c>
      <c r="E9964" s="72">
        <v>2</v>
      </c>
      <c r="F9964" s="72">
        <v>5.5555555555555601E-2</v>
      </c>
      <c r="G9964" s="72" t="s">
        <v>3711</v>
      </c>
    </row>
    <row r="9965" spans="1:7" x14ac:dyDescent="0.15">
      <c r="A9965" s="81" t="s">
        <v>2082</v>
      </c>
      <c r="B9965" s="72" t="s">
        <v>3702</v>
      </c>
      <c r="C9965" s="72">
        <v>20.0701754385965</v>
      </c>
      <c r="D9965" s="72">
        <v>3</v>
      </c>
      <c r="E9965" s="72">
        <v>0</v>
      </c>
      <c r="F9965" s="72">
        <v>4.9504950495049497E-3</v>
      </c>
      <c r="G9965" s="72" t="s">
        <v>3711</v>
      </c>
    </row>
    <row r="9966" spans="1:7" x14ac:dyDescent="0.15">
      <c r="A9966" s="81" t="s">
        <v>2490</v>
      </c>
      <c r="B9966" s="72" t="s">
        <v>605</v>
      </c>
      <c r="C9966" s="72">
        <v>8.7719298245613996E-3</v>
      </c>
      <c r="D9966" s="72">
        <v>3</v>
      </c>
      <c r="E9966" s="72">
        <v>2</v>
      </c>
      <c r="F9966" s="72">
        <v>11.3095238095238</v>
      </c>
      <c r="G9966" s="72" t="s">
        <v>3711</v>
      </c>
    </row>
    <row r="9967" spans="1:7" x14ac:dyDescent="0.15">
      <c r="A9967" s="81" t="s">
        <v>4002</v>
      </c>
      <c r="B9967" s="72" t="s">
        <v>3979</v>
      </c>
      <c r="C9967" s="72">
        <v>0.114035087719298</v>
      </c>
      <c r="D9967" s="72">
        <v>3</v>
      </c>
      <c r="E9967" s="72">
        <v>0</v>
      </c>
      <c r="F9967" s="72">
        <v>0.86138613861386104</v>
      </c>
      <c r="G9967" s="72" t="s">
        <v>3711</v>
      </c>
    </row>
    <row r="9968" spans="1:7" x14ac:dyDescent="0.15">
      <c r="A9968" s="81" t="s">
        <v>3938</v>
      </c>
      <c r="B9968" s="72" t="s">
        <v>3703</v>
      </c>
      <c r="C9968" s="72">
        <v>0.40350877192982498</v>
      </c>
      <c r="D9968" s="72">
        <v>3</v>
      </c>
      <c r="E9968" s="72">
        <v>0</v>
      </c>
      <c r="F9968" s="72">
        <v>0.24257425742574301</v>
      </c>
      <c r="G9968" s="72" t="s">
        <v>3711</v>
      </c>
    </row>
    <row r="9969" spans="1:7" x14ac:dyDescent="0.15">
      <c r="A9969" s="81" t="s">
        <v>4014</v>
      </c>
      <c r="B9969" s="72" t="s">
        <v>4085</v>
      </c>
      <c r="C9969" s="72">
        <v>0.55555555555555602</v>
      </c>
      <c r="D9969" s="72">
        <v>2</v>
      </c>
      <c r="E9969" s="72">
        <v>3</v>
      </c>
      <c r="F9969" s="72">
        <v>0.175438596491228</v>
      </c>
      <c r="G9969" s="72" t="s">
        <v>3711</v>
      </c>
    </row>
    <row r="9970" spans="1:7" x14ac:dyDescent="0.15">
      <c r="A9970" s="81" t="s">
        <v>2398</v>
      </c>
      <c r="B9970" s="72" t="s">
        <v>3674</v>
      </c>
      <c r="C9970" s="72">
        <v>0.35087719298245601</v>
      </c>
      <c r="D9970" s="72">
        <v>3</v>
      </c>
      <c r="E9970" s="72">
        <v>2</v>
      </c>
      <c r="F9970" s="72">
        <v>0.27777777777777801</v>
      </c>
      <c r="G9970" s="72" t="s">
        <v>3711</v>
      </c>
    </row>
    <row r="9971" spans="1:7" x14ac:dyDescent="0.15">
      <c r="A9971" s="81" t="s">
        <v>3954</v>
      </c>
      <c r="B9971" s="72" t="s">
        <v>2492</v>
      </c>
      <c r="C9971" s="72">
        <v>1.0079365079365099</v>
      </c>
      <c r="D9971" s="72">
        <v>2</v>
      </c>
      <c r="E9971" s="72">
        <v>3</v>
      </c>
      <c r="F9971" s="72">
        <v>9.6491228070175405E-2</v>
      </c>
      <c r="G9971" s="72" t="s">
        <v>3711</v>
      </c>
    </row>
    <row r="9972" spans="1:7" x14ac:dyDescent="0.15">
      <c r="A9972" s="81" t="s">
        <v>3274</v>
      </c>
      <c r="B9972" s="72" t="s">
        <v>3908</v>
      </c>
      <c r="C9972" s="72">
        <v>0.78070175438596501</v>
      </c>
      <c r="D9972" s="72">
        <v>3</v>
      </c>
      <c r="E9972" s="72">
        <v>0</v>
      </c>
      <c r="F9972" s="72">
        <v>0.123762376237624</v>
      </c>
      <c r="G9972" s="72" t="s">
        <v>3711</v>
      </c>
    </row>
    <row r="9973" spans="1:7" x14ac:dyDescent="0.15">
      <c r="A9973" s="81" t="s">
        <v>3482</v>
      </c>
      <c r="B9973" s="72" t="s">
        <v>3917</v>
      </c>
      <c r="C9973" s="72">
        <v>1.0990099009901</v>
      </c>
      <c r="D9973" s="72">
        <v>0</v>
      </c>
      <c r="E9973" s="72">
        <v>3</v>
      </c>
      <c r="F9973" s="72">
        <v>8.7719298245614002E-2</v>
      </c>
      <c r="G9973" s="72" t="s">
        <v>3711</v>
      </c>
    </row>
    <row r="9974" spans="1:7" x14ac:dyDescent="0.15">
      <c r="A9974" s="81" t="s">
        <v>4185</v>
      </c>
      <c r="B9974" s="72" t="s">
        <v>4274</v>
      </c>
      <c r="C9974" s="72">
        <v>4.7619047619047603E-2</v>
      </c>
      <c r="D9974" s="72">
        <v>2</v>
      </c>
      <c r="E9974" s="72">
        <v>3</v>
      </c>
      <c r="F9974" s="72">
        <v>2.0175438596491202</v>
      </c>
      <c r="G9974" s="72" t="s">
        <v>3711</v>
      </c>
    </row>
    <row r="9975" spans="1:7" x14ac:dyDescent="0.15">
      <c r="A9975" s="81" t="s">
        <v>4035</v>
      </c>
      <c r="B9975" s="72" t="s">
        <v>3664</v>
      </c>
      <c r="C9975" s="72">
        <v>0.21782178217821799</v>
      </c>
      <c r="D9975" s="72">
        <v>0</v>
      </c>
      <c r="E9975" s="72">
        <v>3</v>
      </c>
      <c r="F9975" s="72">
        <v>0.43859649122806998</v>
      </c>
      <c r="G9975" s="72" t="s">
        <v>3711</v>
      </c>
    </row>
    <row r="9976" spans="1:7" x14ac:dyDescent="0.15">
      <c r="A9976" s="81" t="s">
        <v>4035</v>
      </c>
      <c r="B9976" s="72" t="s">
        <v>3647</v>
      </c>
      <c r="C9976" s="72">
        <v>0.21782178217821799</v>
      </c>
      <c r="D9976" s="72">
        <v>0</v>
      </c>
      <c r="E9976" s="72">
        <v>3</v>
      </c>
      <c r="F9976" s="72">
        <v>0.43859649122806998</v>
      </c>
      <c r="G9976" s="72" t="s">
        <v>3711</v>
      </c>
    </row>
    <row r="9977" spans="1:7" x14ac:dyDescent="0.15">
      <c r="A9977" s="81" t="s">
        <v>4044</v>
      </c>
      <c r="B9977" s="72" t="s">
        <v>3917</v>
      </c>
      <c r="C9977" s="72">
        <v>1.0873015873015901</v>
      </c>
      <c r="D9977" s="72">
        <v>2</v>
      </c>
      <c r="E9977" s="72">
        <v>3</v>
      </c>
      <c r="F9977" s="72">
        <v>8.7719298245614002E-2</v>
      </c>
      <c r="G9977" s="72" t="s">
        <v>3711</v>
      </c>
    </row>
    <row r="9978" spans="1:7" x14ac:dyDescent="0.15">
      <c r="A9978" s="81" t="s">
        <v>4275</v>
      </c>
      <c r="B9978" s="72" t="s">
        <v>4270</v>
      </c>
      <c r="C9978" s="72">
        <v>0.90350877192982504</v>
      </c>
      <c r="D9978" s="72">
        <v>3</v>
      </c>
      <c r="E9978" s="72">
        <v>3</v>
      </c>
      <c r="F9978" s="72">
        <v>0.105263157894737</v>
      </c>
      <c r="G9978" s="72" t="s">
        <v>3711</v>
      </c>
    </row>
    <row r="9979" spans="1:7" x14ac:dyDescent="0.15">
      <c r="A9979" s="81" t="s">
        <v>3808</v>
      </c>
      <c r="B9979" s="72" t="s">
        <v>3679</v>
      </c>
      <c r="C9979" s="72">
        <v>1.4752475247524801</v>
      </c>
      <c r="D9979" s="72">
        <v>0</v>
      </c>
      <c r="E9979" s="72">
        <v>0</v>
      </c>
      <c r="F9979" s="72">
        <v>6.43564356435644E-2</v>
      </c>
      <c r="G9979" s="72" t="s">
        <v>3711</v>
      </c>
    </row>
    <row r="9980" spans="1:7" x14ac:dyDescent="0.15">
      <c r="A9980" s="81" t="s">
        <v>3732</v>
      </c>
      <c r="B9980" s="72" t="s">
        <v>3823</v>
      </c>
      <c r="C9980" s="72">
        <v>1.54385964912281</v>
      </c>
      <c r="D9980" s="72">
        <v>3</v>
      </c>
      <c r="E9980" s="72">
        <v>3</v>
      </c>
      <c r="F9980" s="72">
        <v>6.14035087719298E-2</v>
      </c>
      <c r="G9980" s="72" t="s">
        <v>3711</v>
      </c>
    </row>
    <row r="9981" spans="1:7" x14ac:dyDescent="0.15">
      <c r="A9981" s="81" t="s">
        <v>3991</v>
      </c>
      <c r="B9981" s="72" t="s">
        <v>4173</v>
      </c>
      <c r="C9981" s="72">
        <v>10.7920792079208</v>
      </c>
      <c r="D9981" s="72">
        <v>0</v>
      </c>
      <c r="E9981" s="72">
        <v>3</v>
      </c>
      <c r="F9981" s="72">
        <v>8.7719298245613996E-3</v>
      </c>
      <c r="G9981" s="72" t="s">
        <v>3711</v>
      </c>
    </row>
    <row r="9982" spans="1:7" x14ac:dyDescent="0.15">
      <c r="A9982" s="81" t="s">
        <v>4094</v>
      </c>
      <c r="B9982" s="72" t="s">
        <v>3654</v>
      </c>
      <c r="C9982" s="72">
        <v>8.7719298245614002E-2</v>
      </c>
      <c r="D9982" s="72">
        <v>3</v>
      </c>
      <c r="E9982" s="72">
        <v>3</v>
      </c>
      <c r="F9982" s="72">
        <v>1.07894736842105</v>
      </c>
      <c r="G9982" s="72" t="s">
        <v>3711</v>
      </c>
    </row>
    <row r="9983" spans="1:7" x14ac:dyDescent="0.15">
      <c r="A9983" s="81" t="s">
        <v>4028</v>
      </c>
      <c r="B9983" s="72" t="s">
        <v>3654</v>
      </c>
      <c r="C9983" s="72">
        <v>8.7719298245614002E-2</v>
      </c>
      <c r="D9983" s="72">
        <v>3</v>
      </c>
      <c r="E9983" s="72">
        <v>3</v>
      </c>
      <c r="F9983" s="72">
        <v>1.07894736842105</v>
      </c>
      <c r="G9983" s="72" t="s">
        <v>3711</v>
      </c>
    </row>
    <row r="9984" spans="1:7" x14ac:dyDescent="0.15">
      <c r="A9984" s="81" t="s">
        <v>3887</v>
      </c>
      <c r="B9984" s="72" t="s">
        <v>3931</v>
      </c>
      <c r="C9984" s="72">
        <v>1.90350877192982</v>
      </c>
      <c r="D9984" s="72">
        <v>3</v>
      </c>
      <c r="E9984" s="72">
        <v>0</v>
      </c>
      <c r="F9984" s="72">
        <v>4.95049504950495E-2</v>
      </c>
      <c r="G9984" s="72" t="s">
        <v>3711</v>
      </c>
    </row>
    <row r="9985" spans="1:7" x14ac:dyDescent="0.15">
      <c r="A9985" s="81" t="s">
        <v>4276</v>
      </c>
      <c r="B9985" s="72" t="s">
        <v>3902</v>
      </c>
      <c r="C9985" s="72">
        <v>0.20792079207920799</v>
      </c>
      <c r="D9985" s="72">
        <v>0</v>
      </c>
      <c r="E9985" s="72">
        <v>2</v>
      </c>
      <c r="F9985" s="72">
        <v>0.452380952380952</v>
      </c>
      <c r="G9985" s="72" t="s">
        <v>3711</v>
      </c>
    </row>
    <row r="9986" spans="1:7" x14ac:dyDescent="0.15">
      <c r="A9986" s="81" t="s">
        <v>2556</v>
      </c>
      <c r="B9986" s="72" t="s">
        <v>4075</v>
      </c>
      <c r="C9986" s="72">
        <v>0.52631578947368396</v>
      </c>
      <c r="D9986" s="72">
        <v>3</v>
      </c>
      <c r="E9986" s="72">
        <v>0</v>
      </c>
      <c r="F9986" s="72">
        <v>0.17821782178217799</v>
      </c>
      <c r="G9986" s="72" t="s">
        <v>3711</v>
      </c>
    </row>
    <row r="9987" spans="1:7" x14ac:dyDescent="0.15">
      <c r="A9987" s="81" t="s">
        <v>4012</v>
      </c>
      <c r="B9987" s="72" t="s">
        <v>4180</v>
      </c>
      <c r="C9987" s="72">
        <v>0.38095238095238099</v>
      </c>
      <c r="D9987" s="72">
        <v>2</v>
      </c>
      <c r="E9987" s="72">
        <v>2</v>
      </c>
      <c r="F9987" s="72">
        <v>0.24603174603174599</v>
      </c>
      <c r="G9987" s="72" t="s">
        <v>3711</v>
      </c>
    </row>
    <row r="9988" spans="1:7" x14ac:dyDescent="0.15">
      <c r="A9988" s="81" t="s">
        <v>2319</v>
      </c>
      <c r="B9988" s="72" t="s">
        <v>3777</v>
      </c>
      <c r="C9988" s="72">
        <v>1.3070175438596501</v>
      </c>
      <c r="D9988" s="72">
        <v>3</v>
      </c>
      <c r="E9988" s="72">
        <v>2</v>
      </c>
      <c r="F9988" s="72">
        <v>7.1428571428571397E-2</v>
      </c>
      <c r="G9988" s="72" t="s">
        <v>3711</v>
      </c>
    </row>
    <row r="9989" spans="1:7" x14ac:dyDescent="0.15">
      <c r="A9989" s="81" t="s">
        <v>4269</v>
      </c>
      <c r="B9989" s="72" t="s">
        <v>4270</v>
      </c>
      <c r="C9989" s="72">
        <v>0.99206349206349198</v>
      </c>
      <c r="D9989" s="72">
        <v>2</v>
      </c>
      <c r="E9989" s="72">
        <v>0</v>
      </c>
      <c r="F9989" s="72">
        <v>9.4059405940594101E-2</v>
      </c>
      <c r="G9989" s="72" t="s">
        <v>3711</v>
      </c>
    </row>
    <row r="9990" spans="1:7" x14ac:dyDescent="0.15">
      <c r="A9990" s="81" t="s">
        <v>4034</v>
      </c>
      <c r="B9990" s="72" t="s">
        <v>3999</v>
      </c>
      <c r="C9990" s="72">
        <v>0.20297029702970301</v>
      </c>
      <c r="D9990" s="72">
        <v>0</v>
      </c>
      <c r="E9990" s="72">
        <v>3</v>
      </c>
      <c r="F9990" s="72">
        <v>0.45614035087719301</v>
      </c>
      <c r="G9990" s="72" t="s">
        <v>3711</v>
      </c>
    </row>
    <row r="9991" spans="1:7" x14ac:dyDescent="0.15">
      <c r="A9991" s="81" t="s">
        <v>4126</v>
      </c>
      <c r="B9991" s="72" t="s">
        <v>3916</v>
      </c>
      <c r="C9991" s="72">
        <v>0.64356435643564402</v>
      </c>
      <c r="D9991" s="72">
        <v>0</v>
      </c>
      <c r="E9991" s="72">
        <v>0</v>
      </c>
      <c r="F9991" s="72">
        <v>0.143564356435644</v>
      </c>
      <c r="G9991" s="72" t="s">
        <v>3711</v>
      </c>
    </row>
    <row r="9992" spans="1:7" x14ac:dyDescent="0.15">
      <c r="A9992" s="81" t="s">
        <v>4073</v>
      </c>
      <c r="B9992" s="72" t="s">
        <v>3640</v>
      </c>
      <c r="C9992" s="72">
        <v>0.13157894736842099</v>
      </c>
      <c r="D9992" s="72">
        <v>3</v>
      </c>
      <c r="E9992" s="72">
        <v>3</v>
      </c>
      <c r="F9992" s="72">
        <v>0.70175438596491202</v>
      </c>
      <c r="G9992" s="72" t="s">
        <v>3711</v>
      </c>
    </row>
    <row r="9993" spans="1:7" x14ac:dyDescent="0.15">
      <c r="A9993" s="81" t="s">
        <v>3927</v>
      </c>
      <c r="B9993" s="72" t="s">
        <v>3724</v>
      </c>
      <c r="C9993" s="72">
        <v>1.69047619047619</v>
      </c>
      <c r="D9993" s="72">
        <v>2</v>
      </c>
      <c r="E9993" s="72">
        <v>0</v>
      </c>
      <c r="F9993" s="72">
        <v>5.4455445544554497E-2</v>
      </c>
      <c r="G9993" s="72" t="s">
        <v>3711</v>
      </c>
    </row>
    <row r="9994" spans="1:7" x14ac:dyDescent="0.15">
      <c r="A9994" s="81" t="s">
        <v>3874</v>
      </c>
      <c r="B9994" s="72" t="s">
        <v>3695</v>
      </c>
      <c r="C9994" s="72">
        <v>2.6315789473684199E-2</v>
      </c>
      <c r="D9994" s="72">
        <v>3</v>
      </c>
      <c r="E9994" s="72">
        <v>2</v>
      </c>
      <c r="F9994" s="72">
        <v>3.4920634920634899</v>
      </c>
      <c r="G9994" s="72" t="s">
        <v>3711</v>
      </c>
    </row>
    <row r="9995" spans="1:7" x14ac:dyDescent="0.15">
      <c r="A9995" s="81" t="s">
        <v>4071</v>
      </c>
      <c r="B9995" s="72" t="s">
        <v>3625</v>
      </c>
      <c r="C9995" s="72">
        <v>1.44444444444444</v>
      </c>
      <c r="D9995" s="72">
        <v>2</v>
      </c>
      <c r="E9995" s="72">
        <v>2</v>
      </c>
      <c r="F9995" s="72">
        <v>6.3492063492063502E-2</v>
      </c>
      <c r="G9995" s="72" t="s">
        <v>3711</v>
      </c>
    </row>
    <row r="9996" spans="1:7" x14ac:dyDescent="0.15">
      <c r="A9996" s="81" t="s">
        <v>4214</v>
      </c>
      <c r="B9996" s="72" t="s">
        <v>4243</v>
      </c>
      <c r="C9996" s="72">
        <v>3.1746031746031703E-2</v>
      </c>
      <c r="D9996" s="72">
        <v>2</v>
      </c>
      <c r="E9996" s="72">
        <v>0</v>
      </c>
      <c r="F9996" s="72">
        <v>2.88613861386139</v>
      </c>
      <c r="G9996" s="72" t="s">
        <v>3711</v>
      </c>
    </row>
    <row r="9997" spans="1:7" x14ac:dyDescent="0.15">
      <c r="A9997" s="81" t="s">
        <v>4117</v>
      </c>
      <c r="B9997" s="72" t="s">
        <v>3573</v>
      </c>
      <c r="C9997" s="72">
        <v>0.69047619047619002</v>
      </c>
      <c r="D9997" s="72">
        <v>2</v>
      </c>
      <c r="E9997" s="72">
        <v>3</v>
      </c>
      <c r="F9997" s="72">
        <v>0.13157894736842099</v>
      </c>
      <c r="G9997" s="72" t="s">
        <v>3711</v>
      </c>
    </row>
    <row r="9998" spans="1:7" x14ac:dyDescent="0.15">
      <c r="A9998" s="81" t="s">
        <v>3099</v>
      </c>
      <c r="B9998" s="72" t="s">
        <v>3702</v>
      </c>
      <c r="C9998" s="72">
        <v>5.1666666666666696</v>
      </c>
      <c r="D9998" s="72">
        <v>2</v>
      </c>
      <c r="E9998" s="72">
        <v>3</v>
      </c>
      <c r="F9998" s="72">
        <v>1.7543859649122799E-2</v>
      </c>
      <c r="G9998" s="72" t="s">
        <v>3711</v>
      </c>
    </row>
    <row r="9999" spans="1:7" x14ac:dyDescent="0.15">
      <c r="A9999" s="81" t="s">
        <v>3521</v>
      </c>
      <c r="B9999" s="72" t="s">
        <v>3951</v>
      </c>
      <c r="C9999" s="72">
        <v>0.23684210526315799</v>
      </c>
      <c r="D9999" s="72">
        <v>3</v>
      </c>
      <c r="E9999" s="72">
        <v>0</v>
      </c>
      <c r="F9999" s="72">
        <v>0.38118811881188103</v>
      </c>
      <c r="G9999" s="72" t="s">
        <v>3711</v>
      </c>
    </row>
    <row r="10000" spans="1:7" x14ac:dyDescent="0.15">
      <c r="A10000" s="81" t="s">
        <v>2490</v>
      </c>
      <c r="B10000" s="72" t="s">
        <v>605</v>
      </c>
      <c r="C10000" s="72">
        <v>8.7719298245613996E-3</v>
      </c>
      <c r="D10000" s="72">
        <v>3</v>
      </c>
      <c r="E10000" s="72">
        <v>0</v>
      </c>
      <c r="F10000" s="72">
        <v>10.247524752475201</v>
      </c>
      <c r="G10000" s="72" t="s">
        <v>3711</v>
      </c>
    </row>
    <row r="10001" spans="1:7" x14ac:dyDescent="0.15">
      <c r="A10001" s="81" t="s">
        <v>4159</v>
      </c>
      <c r="B10001" s="72" t="s">
        <v>2422</v>
      </c>
      <c r="C10001" s="72">
        <v>4.7619047619047603E-2</v>
      </c>
      <c r="D10001" s="72">
        <v>2</v>
      </c>
      <c r="E10001" s="72">
        <v>3</v>
      </c>
      <c r="F10001" s="72">
        <v>1.87719298245614</v>
      </c>
      <c r="G10001" s="72" t="s">
        <v>3711</v>
      </c>
    </row>
    <row r="10002" spans="1:7" x14ac:dyDescent="0.15">
      <c r="A10002" s="81" t="s">
        <v>3939</v>
      </c>
      <c r="B10002" s="72" t="s">
        <v>4138</v>
      </c>
      <c r="C10002" s="72">
        <v>1.6031746031745999</v>
      </c>
      <c r="D10002" s="72">
        <v>2</v>
      </c>
      <c r="E10002" s="72">
        <v>2</v>
      </c>
      <c r="F10002" s="72">
        <v>5.5555555555555601E-2</v>
      </c>
      <c r="G10002" s="72" t="s">
        <v>3711</v>
      </c>
    </row>
    <row r="10003" spans="1:7" x14ac:dyDescent="0.15">
      <c r="A10003" s="81" t="s">
        <v>3739</v>
      </c>
      <c r="B10003" s="72" t="s">
        <v>3702</v>
      </c>
      <c r="C10003" s="72">
        <v>17.952380952380999</v>
      </c>
      <c r="D10003" s="72">
        <v>2</v>
      </c>
      <c r="E10003" s="72">
        <v>0</v>
      </c>
      <c r="F10003" s="72">
        <v>4.9504950495049497E-3</v>
      </c>
      <c r="G10003" s="72" t="s">
        <v>3711</v>
      </c>
    </row>
    <row r="10004" spans="1:7" x14ac:dyDescent="0.15">
      <c r="A10004" s="81" t="s">
        <v>4126</v>
      </c>
      <c r="B10004" s="72" t="s">
        <v>4231</v>
      </c>
      <c r="C10004" s="72">
        <v>0.21052631578947401</v>
      </c>
      <c r="D10004" s="72">
        <v>3</v>
      </c>
      <c r="E10004" s="72">
        <v>3</v>
      </c>
      <c r="F10004" s="72">
        <v>0.42105263157894701</v>
      </c>
      <c r="G10004" s="72" t="s">
        <v>3711</v>
      </c>
    </row>
    <row r="10005" spans="1:7" x14ac:dyDescent="0.15">
      <c r="A10005" s="81" t="s">
        <v>4190</v>
      </c>
      <c r="B10005" s="72" t="s">
        <v>4191</v>
      </c>
      <c r="C10005" s="72">
        <v>9.9009900990099001E-2</v>
      </c>
      <c r="D10005" s="72">
        <v>0</v>
      </c>
      <c r="E10005" s="72">
        <v>3</v>
      </c>
      <c r="F10005" s="72">
        <v>0.89473684210526305</v>
      </c>
      <c r="G10005" s="72" t="s">
        <v>3711</v>
      </c>
    </row>
    <row r="10006" spans="1:7" x14ac:dyDescent="0.15">
      <c r="A10006" s="81" t="s">
        <v>3976</v>
      </c>
      <c r="B10006" s="72" t="s">
        <v>4193</v>
      </c>
      <c r="C10006" s="72">
        <v>0.61881188118811903</v>
      </c>
      <c r="D10006" s="72">
        <v>0</v>
      </c>
      <c r="E10006" s="72">
        <v>2</v>
      </c>
      <c r="F10006" s="72">
        <v>0.14285714285714299</v>
      </c>
      <c r="G10006" s="72" t="s">
        <v>3711</v>
      </c>
    </row>
    <row r="10007" spans="1:7" x14ac:dyDescent="0.15">
      <c r="A10007" s="81" t="s">
        <v>3780</v>
      </c>
      <c r="B10007" s="72" t="s">
        <v>4079</v>
      </c>
      <c r="C10007" s="72">
        <v>2.7772277227722801</v>
      </c>
      <c r="D10007" s="72">
        <v>0</v>
      </c>
      <c r="E10007" s="72">
        <v>2</v>
      </c>
      <c r="F10007" s="72">
        <v>3.1746031746031703E-2</v>
      </c>
      <c r="G10007" s="72" t="s">
        <v>3711</v>
      </c>
    </row>
    <row r="10008" spans="1:7" x14ac:dyDescent="0.15">
      <c r="A10008" s="81" t="s">
        <v>2244</v>
      </c>
      <c r="B10008" s="72" t="s">
        <v>3764</v>
      </c>
      <c r="C10008" s="72">
        <v>1.7543859649122799E-2</v>
      </c>
      <c r="D10008" s="72">
        <v>3</v>
      </c>
      <c r="E10008" s="72">
        <v>0</v>
      </c>
      <c r="F10008" s="72">
        <v>5.01485148514851</v>
      </c>
      <c r="G10008" s="72" t="s">
        <v>3711</v>
      </c>
    </row>
    <row r="10009" spans="1:7" x14ac:dyDescent="0.15">
      <c r="A10009" s="81" t="s">
        <v>2509</v>
      </c>
      <c r="B10009" s="72" t="s">
        <v>3723</v>
      </c>
      <c r="C10009" s="72">
        <v>5.01485148514851</v>
      </c>
      <c r="D10009" s="72">
        <v>0</v>
      </c>
      <c r="E10009" s="72">
        <v>3</v>
      </c>
      <c r="F10009" s="72">
        <v>1.7543859649122799E-2</v>
      </c>
      <c r="G10009" s="72" t="s">
        <v>3711</v>
      </c>
    </row>
    <row r="10010" spans="1:7" x14ac:dyDescent="0.15">
      <c r="A10010" s="81" t="s">
        <v>4007</v>
      </c>
      <c r="B10010" s="72" t="s">
        <v>2347</v>
      </c>
      <c r="C10010" s="72">
        <v>1.58730158730159E-2</v>
      </c>
      <c r="D10010" s="72">
        <v>2</v>
      </c>
      <c r="E10010" s="72">
        <v>3</v>
      </c>
      <c r="F10010" s="72">
        <v>5.5263157894736796</v>
      </c>
      <c r="G10010" s="72" t="s">
        <v>3711</v>
      </c>
    </row>
    <row r="10011" spans="1:7" x14ac:dyDescent="0.15">
      <c r="A10011" s="81" t="s">
        <v>2415</v>
      </c>
      <c r="B10011" s="72" t="s">
        <v>3702</v>
      </c>
      <c r="C10011" s="72">
        <v>17.6633663366337</v>
      </c>
      <c r="D10011" s="72">
        <v>0</v>
      </c>
      <c r="E10011" s="72">
        <v>0</v>
      </c>
      <c r="F10011" s="72">
        <v>4.9504950495049497E-3</v>
      </c>
      <c r="G10011" s="72" t="s">
        <v>3711</v>
      </c>
    </row>
    <row r="10012" spans="1:7" x14ac:dyDescent="0.15">
      <c r="A10012" s="81" t="s">
        <v>4005</v>
      </c>
      <c r="B10012" s="72" t="s">
        <v>4260</v>
      </c>
      <c r="C10012" s="72">
        <v>0.133663366336634</v>
      </c>
      <c r="D10012" s="72">
        <v>0</v>
      </c>
      <c r="E10012" s="72">
        <v>0</v>
      </c>
      <c r="F10012" s="72">
        <v>0.65346534653465305</v>
      </c>
      <c r="G10012" s="72" t="s">
        <v>3711</v>
      </c>
    </row>
    <row r="10013" spans="1:7" x14ac:dyDescent="0.15">
      <c r="A10013" s="81" t="s">
        <v>3821</v>
      </c>
      <c r="B10013" s="72" t="s">
        <v>4160</v>
      </c>
      <c r="C10013" s="72">
        <v>2.74603174603175</v>
      </c>
      <c r="D10013" s="72">
        <v>2</v>
      </c>
      <c r="E10013" s="72">
        <v>2</v>
      </c>
      <c r="F10013" s="72">
        <v>3.1746031746031703E-2</v>
      </c>
      <c r="G10013" s="72" t="s">
        <v>3711</v>
      </c>
    </row>
    <row r="10014" spans="1:7" x14ac:dyDescent="0.15">
      <c r="A10014" s="81" t="s">
        <v>3874</v>
      </c>
      <c r="B10014" s="72" t="s">
        <v>4056</v>
      </c>
      <c r="C10014" s="72">
        <v>2.6315789473684199E-2</v>
      </c>
      <c r="D10014" s="72">
        <v>3</v>
      </c>
      <c r="E10014" s="72">
        <v>0</v>
      </c>
      <c r="F10014" s="72">
        <v>3.3019801980198</v>
      </c>
      <c r="G10014" s="72" t="s">
        <v>3711</v>
      </c>
    </row>
    <row r="10015" spans="1:7" x14ac:dyDescent="0.15">
      <c r="A10015" s="81" t="s">
        <v>3482</v>
      </c>
      <c r="B10015" s="72" t="s">
        <v>4075</v>
      </c>
      <c r="C10015" s="72">
        <v>1.0990099009901</v>
      </c>
      <c r="D10015" s="72">
        <v>0</v>
      </c>
      <c r="E10015" s="72">
        <v>3</v>
      </c>
      <c r="F10015" s="72">
        <v>7.8947368421052599E-2</v>
      </c>
      <c r="G10015" s="72" t="s">
        <v>3711</v>
      </c>
    </row>
    <row r="10016" spans="1:7" x14ac:dyDescent="0.15">
      <c r="A10016" s="81" t="s">
        <v>3274</v>
      </c>
      <c r="B10016" s="72" t="s">
        <v>4153</v>
      </c>
      <c r="C10016" s="72">
        <v>0.78070175438596501</v>
      </c>
      <c r="D10016" s="72">
        <v>3</v>
      </c>
      <c r="E10016" s="72">
        <v>2</v>
      </c>
      <c r="F10016" s="72">
        <v>0.11111111111111099</v>
      </c>
      <c r="G10016" s="72" t="s">
        <v>3711</v>
      </c>
    </row>
    <row r="10017" spans="1:7" x14ac:dyDescent="0.15">
      <c r="A10017" s="81" t="s">
        <v>3746</v>
      </c>
      <c r="B10017" s="72" t="s">
        <v>2657</v>
      </c>
      <c r="C10017" s="72">
        <v>9.8771929824561404</v>
      </c>
      <c r="D10017" s="72">
        <v>3</v>
      </c>
      <c r="E10017" s="72">
        <v>3</v>
      </c>
      <c r="F10017" s="72">
        <v>8.7719298245613996E-3</v>
      </c>
      <c r="G10017" s="72" t="s">
        <v>3711</v>
      </c>
    </row>
    <row r="10018" spans="1:7" x14ac:dyDescent="0.15">
      <c r="A10018" s="81" t="s">
        <v>4119</v>
      </c>
      <c r="B10018" s="72" t="s">
        <v>3975</v>
      </c>
      <c r="C10018" s="72">
        <v>0.51980198019802004</v>
      </c>
      <c r="D10018" s="72">
        <v>0</v>
      </c>
      <c r="E10018" s="72">
        <v>3</v>
      </c>
      <c r="F10018" s="72">
        <v>0.16666666666666699</v>
      </c>
      <c r="G10018" s="72" t="s">
        <v>3711</v>
      </c>
    </row>
    <row r="10019" spans="1:7" x14ac:dyDescent="0.15">
      <c r="A10019" s="81" t="s">
        <v>4184</v>
      </c>
      <c r="B10019" s="72" t="s">
        <v>3563</v>
      </c>
      <c r="C10019" s="72">
        <v>0.140350877192982</v>
      </c>
      <c r="D10019" s="72">
        <v>3</v>
      </c>
      <c r="E10019" s="72">
        <v>0</v>
      </c>
      <c r="F10019" s="72">
        <v>0.61386138613861396</v>
      </c>
      <c r="G10019" s="72" t="s">
        <v>3711</v>
      </c>
    </row>
    <row r="10020" spans="1:7" x14ac:dyDescent="0.15">
      <c r="A10020" s="81" t="s">
        <v>3874</v>
      </c>
      <c r="B10020" s="72" t="s">
        <v>3731</v>
      </c>
      <c r="C10020" s="72">
        <v>1.4009900990099</v>
      </c>
      <c r="D10020" s="72">
        <v>0</v>
      </c>
      <c r="E10020" s="72">
        <v>3</v>
      </c>
      <c r="F10020" s="72">
        <v>6.14035087719298E-2</v>
      </c>
      <c r="G10020" s="72" t="s">
        <v>3711</v>
      </c>
    </row>
    <row r="10021" spans="1:7" x14ac:dyDescent="0.15">
      <c r="A10021" s="81" t="s">
        <v>4277</v>
      </c>
      <c r="B10021" s="72" t="s">
        <v>4278</v>
      </c>
      <c r="C10021" s="72">
        <v>0.51587301587301604</v>
      </c>
      <c r="D10021" s="72">
        <v>2</v>
      </c>
      <c r="E10021" s="72">
        <v>2</v>
      </c>
      <c r="F10021" s="72">
        <v>0.16666666666666699</v>
      </c>
      <c r="G10021" s="72" t="s">
        <v>3711</v>
      </c>
    </row>
    <row r="10022" spans="1:7" x14ac:dyDescent="0.15">
      <c r="A10022" s="81" t="s">
        <v>4126</v>
      </c>
      <c r="B10022" s="72" t="s">
        <v>3916</v>
      </c>
      <c r="C10022" s="72">
        <v>0.15079365079365101</v>
      </c>
      <c r="D10022" s="72">
        <v>2</v>
      </c>
      <c r="E10022" s="72">
        <v>3</v>
      </c>
      <c r="F10022" s="72">
        <v>0.570175438596491</v>
      </c>
      <c r="G10022" s="72" t="s">
        <v>3711</v>
      </c>
    </row>
    <row r="10023" spans="1:7" x14ac:dyDescent="0.15">
      <c r="A10023" s="81" t="s">
        <v>3820</v>
      </c>
      <c r="B10023" s="72" t="s">
        <v>2548</v>
      </c>
      <c r="C10023" s="72">
        <v>5.2631578947368397E-2</v>
      </c>
      <c r="D10023" s="72">
        <v>3</v>
      </c>
      <c r="E10023" s="72">
        <v>3</v>
      </c>
      <c r="F10023" s="72">
        <v>1.6315789473684199</v>
      </c>
      <c r="G10023" s="72" t="s">
        <v>3711</v>
      </c>
    </row>
    <row r="10024" spans="1:7" x14ac:dyDescent="0.15">
      <c r="A10024" s="81" t="s">
        <v>3991</v>
      </c>
      <c r="B10024" s="72" t="s">
        <v>4279</v>
      </c>
      <c r="C10024" s="72">
        <v>10.7920792079208</v>
      </c>
      <c r="D10024" s="72">
        <v>0</v>
      </c>
      <c r="E10024" s="72">
        <v>2</v>
      </c>
      <c r="F10024" s="72">
        <v>7.9365079365079395E-3</v>
      </c>
      <c r="G10024" s="72" t="s">
        <v>3711</v>
      </c>
    </row>
    <row r="10025" spans="1:7" x14ac:dyDescent="0.15">
      <c r="A10025" s="81" t="s">
        <v>2398</v>
      </c>
      <c r="B10025" s="72" t="s">
        <v>3703</v>
      </c>
      <c r="C10025" s="72">
        <v>0.35087719298245601</v>
      </c>
      <c r="D10025" s="72">
        <v>3</v>
      </c>
      <c r="E10025" s="72">
        <v>0</v>
      </c>
      <c r="F10025" s="72">
        <v>0.24257425742574301</v>
      </c>
      <c r="G10025" s="72" t="s">
        <v>3711</v>
      </c>
    </row>
    <row r="10026" spans="1:7" x14ac:dyDescent="0.15">
      <c r="A10026" s="81" t="s">
        <v>3830</v>
      </c>
      <c r="B10026" s="72" t="s">
        <v>4223</v>
      </c>
      <c r="C10026" s="72">
        <v>10.714285714285699</v>
      </c>
      <c r="D10026" s="72">
        <v>2</v>
      </c>
      <c r="E10026" s="72">
        <v>2</v>
      </c>
      <c r="F10026" s="72">
        <v>7.9365079365079395E-3</v>
      </c>
      <c r="G10026" s="72" t="s">
        <v>3711</v>
      </c>
    </row>
    <row r="10027" spans="1:7" x14ac:dyDescent="0.15">
      <c r="A10027" s="81" t="s">
        <v>4275</v>
      </c>
      <c r="B10027" s="72" t="s">
        <v>4270</v>
      </c>
      <c r="C10027" s="72">
        <v>0.90350877192982504</v>
      </c>
      <c r="D10027" s="72">
        <v>3</v>
      </c>
      <c r="E10027" s="72">
        <v>0</v>
      </c>
      <c r="F10027" s="72">
        <v>9.4059405940594101E-2</v>
      </c>
      <c r="G10027" s="72" t="s">
        <v>3711</v>
      </c>
    </row>
    <row r="10028" spans="1:7" x14ac:dyDescent="0.15">
      <c r="A10028" s="81" t="s">
        <v>3977</v>
      </c>
      <c r="B10028" s="72" t="s">
        <v>3658</v>
      </c>
      <c r="C10028" s="72">
        <v>0.48245614035087703</v>
      </c>
      <c r="D10028" s="72">
        <v>3</v>
      </c>
      <c r="E10028" s="72">
        <v>3</v>
      </c>
      <c r="F10028" s="72">
        <v>0.175438596491228</v>
      </c>
      <c r="G10028" s="72" t="s">
        <v>3711</v>
      </c>
    </row>
    <row r="10029" spans="1:7" x14ac:dyDescent="0.15">
      <c r="A10029" s="81" t="s">
        <v>4035</v>
      </c>
      <c r="B10029" s="72" t="s">
        <v>2275</v>
      </c>
      <c r="C10029" s="72">
        <v>0.13157894736842099</v>
      </c>
      <c r="D10029" s="72">
        <v>3</v>
      </c>
      <c r="E10029" s="72">
        <v>3</v>
      </c>
      <c r="F10029" s="72">
        <v>0.640350877192982</v>
      </c>
      <c r="G10029" s="72" t="s">
        <v>3711</v>
      </c>
    </row>
    <row r="10030" spans="1:7" x14ac:dyDescent="0.15">
      <c r="A10030" s="81" t="s">
        <v>3818</v>
      </c>
      <c r="B10030" s="72" t="s">
        <v>3632</v>
      </c>
      <c r="C10030" s="72">
        <v>9.5873015873015905</v>
      </c>
      <c r="D10030" s="72">
        <v>2</v>
      </c>
      <c r="E10030" s="72">
        <v>3</v>
      </c>
      <c r="F10030" s="72">
        <v>8.7719298245613996E-3</v>
      </c>
      <c r="G10030" s="72" t="s">
        <v>3711</v>
      </c>
    </row>
    <row r="10031" spans="1:7" x14ac:dyDescent="0.15">
      <c r="A10031" s="81" t="s">
        <v>3732</v>
      </c>
      <c r="B10031" s="72" t="s">
        <v>3724</v>
      </c>
      <c r="C10031" s="72">
        <v>1.54385964912281</v>
      </c>
      <c r="D10031" s="72">
        <v>3</v>
      </c>
      <c r="E10031" s="72">
        <v>0</v>
      </c>
      <c r="F10031" s="72">
        <v>5.4455445544554497E-2</v>
      </c>
      <c r="G10031" s="72" t="s">
        <v>3711</v>
      </c>
    </row>
    <row r="10032" spans="1:7" x14ac:dyDescent="0.15">
      <c r="A10032" s="81" t="s">
        <v>4022</v>
      </c>
      <c r="B10032" s="72" t="s">
        <v>3779</v>
      </c>
      <c r="C10032" s="72">
        <v>9.9009900990099001E-2</v>
      </c>
      <c r="D10032" s="72">
        <v>0</v>
      </c>
      <c r="E10032" s="72">
        <v>0</v>
      </c>
      <c r="F10032" s="72">
        <v>0.84653465346534695</v>
      </c>
      <c r="G10032" s="72" t="s">
        <v>3711</v>
      </c>
    </row>
    <row r="10033" spans="1:7" x14ac:dyDescent="0.15">
      <c r="A10033" s="81" t="s">
        <v>4034</v>
      </c>
      <c r="B10033" s="72" t="s">
        <v>3999</v>
      </c>
      <c r="C10033" s="72">
        <v>0.28947368421052599</v>
      </c>
      <c r="D10033" s="72">
        <v>3</v>
      </c>
      <c r="E10033" s="72">
        <v>0</v>
      </c>
      <c r="F10033" s="72">
        <v>0.287128712871287</v>
      </c>
      <c r="G10033" s="72" t="s">
        <v>3711</v>
      </c>
    </row>
    <row r="10034" spans="1:7" x14ac:dyDescent="0.15">
      <c r="A10034" s="81" t="s">
        <v>4090</v>
      </c>
      <c r="B10034" s="72" t="s">
        <v>3714</v>
      </c>
      <c r="C10034" s="72">
        <v>9.9009900990098994E-3</v>
      </c>
      <c r="D10034" s="72">
        <v>0</v>
      </c>
      <c r="E10034" s="72">
        <v>0</v>
      </c>
      <c r="F10034" s="72">
        <v>8.3910891089108901</v>
      </c>
      <c r="G10034" s="72" t="s">
        <v>3711</v>
      </c>
    </row>
    <row r="10035" spans="1:7" x14ac:dyDescent="0.15">
      <c r="A10035" s="81" t="s">
        <v>4185</v>
      </c>
      <c r="B10035" s="72" t="s">
        <v>4274</v>
      </c>
      <c r="C10035" s="72">
        <v>4.7619047619047603E-2</v>
      </c>
      <c r="D10035" s="72">
        <v>2</v>
      </c>
      <c r="E10035" s="72">
        <v>0</v>
      </c>
      <c r="F10035" s="72">
        <v>1.7376237623762401</v>
      </c>
      <c r="G10035" s="72" t="s">
        <v>3711</v>
      </c>
    </row>
    <row r="10036" spans="1:7" x14ac:dyDescent="0.15">
      <c r="A10036" s="81" t="s">
        <v>4055</v>
      </c>
      <c r="B10036" s="72" t="s">
        <v>3979</v>
      </c>
      <c r="C10036" s="72">
        <v>0.21929824561403499</v>
      </c>
      <c r="D10036" s="72">
        <v>3</v>
      </c>
      <c r="E10036" s="72">
        <v>3</v>
      </c>
      <c r="F10036" s="72">
        <v>0.37719298245614002</v>
      </c>
      <c r="G10036" s="72" t="s">
        <v>3711</v>
      </c>
    </row>
    <row r="10037" spans="1:7" x14ac:dyDescent="0.15">
      <c r="A10037" s="81" t="s">
        <v>4280</v>
      </c>
      <c r="B10037" s="72" t="s">
        <v>3083</v>
      </c>
      <c r="C10037" s="72">
        <v>1.58730158730159E-2</v>
      </c>
      <c r="D10037" s="72">
        <v>2</v>
      </c>
      <c r="E10037" s="72">
        <v>2</v>
      </c>
      <c r="F10037" s="72">
        <v>5.2063492063492101</v>
      </c>
      <c r="G10037" s="72" t="s">
        <v>3711</v>
      </c>
    </row>
    <row r="10038" spans="1:7" x14ac:dyDescent="0.15">
      <c r="A10038" s="81" t="s">
        <v>4126</v>
      </c>
      <c r="B10038" s="72" t="s">
        <v>4231</v>
      </c>
      <c r="C10038" s="72">
        <v>0.15079365079365101</v>
      </c>
      <c r="D10038" s="72">
        <v>2</v>
      </c>
      <c r="E10038" s="72">
        <v>2</v>
      </c>
      <c r="F10038" s="72">
        <v>0.547619047619048</v>
      </c>
      <c r="G10038" s="72" t="s">
        <v>3711</v>
      </c>
    </row>
    <row r="10039" spans="1:7" x14ac:dyDescent="0.15">
      <c r="A10039" s="81" t="s">
        <v>4047</v>
      </c>
      <c r="B10039" s="72" t="s">
        <v>3908</v>
      </c>
      <c r="C10039" s="72">
        <v>0.66666666666666696</v>
      </c>
      <c r="D10039" s="72">
        <v>2</v>
      </c>
      <c r="E10039" s="72">
        <v>0</v>
      </c>
      <c r="F10039" s="72">
        <v>0.123762376237624</v>
      </c>
      <c r="G10039" s="72" t="s">
        <v>3711</v>
      </c>
    </row>
    <row r="10040" spans="1:7" x14ac:dyDescent="0.15">
      <c r="A10040" s="81" t="s">
        <v>4190</v>
      </c>
      <c r="B10040" s="72" t="s">
        <v>4199</v>
      </c>
      <c r="C10040" s="72">
        <v>8.7719298245613996E-3</v>
      </c>
      <c r="D10040" s="72">
        <v>3</v>
      </c>
      <c r="E10040" s="72">
        <v>0</v>
      </c>
      <c r="F10040" s="72">
        <v>9.3861386138613891</v>
      </c>
      <c r="G10040" s="72" t="s">
        <v>3711</v>
      </c>
    </row>
    <row r="10041" spans="1:7" x14ac:dyDescent="0.15">
      <c r="A10041" s="81" t="s">
        <v>3976</v>
      </c>
      <c r="B10041" s="72" t="s">
        <v>4067</v>
      </c>
      <c r="C10041" s="72">
        <v>0.61881188118811903</v>
      </c>
      <c r="D10041" s="72">
        <v>0</v>
      </c>
      <c r="E10041" s="72">
        <v>3</v>
      </c>
      <c r="F10041" s="72">
        <v>0.13157894736842099</v>
      </c>
      <c r="G10041" s="72" t="s">
        <v>3711</v>
      </c>
    </row>
    <row r="10042" spans="1:7" x14ac:dyDescent="0.15">
      <c r="A10042" s="81" t="s">
        <v>4066</v>
      </c>
      <c r="B10042" s="72" t="s">
        <v>3573</v>
      </c>
      <c r="C10042" s="72">
        <v>8.7719298245613996E-3</v>
      </c>
      <c r="D10042" s="72">
        <v>3</v>
      </c>
      <c r="E10042" s="72">
        <v>2</v>
      </c>
      <c r="F10042" s="72">
        <v>9.2698412698412707</v>
      </c>
      <c r="G10042" s="72" t="s">
        <v>3711</v>
      </c>
    </row>
    <row r="10043" spans="1:7" x14ac:dyDescent="0.15">
      <c r="A10043" s="81" t="s">
        <v>3848</v>
      </c>
      <c r="B10043" s="72" t="s">
        <v>3917</v>
      </c>
      <c r="C10043" s="72">
        <v>3.5087719298245598E-2</v>
      </c>
      <c r="D10043" s="72">
        <v>3</v>
      </c>
      <c r="E10043" s="72">
        <v>0</v>
      </c>
      <c r="F10043" s="72">
        <v>2.3019801980198</v>
      </c>
      <c r="G10043" s="72" t="s">
        <v>3711</v>
      </c>
    </row>
    <row r="10044" spans="1:7" x14ac:dyDescent="0.15">
      <c r="A10044" s="81" t="s">
        <v>4171</v>
      </c>
      <c r="B10044" s="72" t="s">
        <v>4172</v>
      </c>
      <c r="C10044" s="72">
        <v>0.46031746031746001</v>
      </c>
      <c r="D10044" s="72">
        <v>2</v>
      </c>
      <c r="E10044" s="72">
        <v>3</v>
      </c>
      <c r="F10044" s="72">
        <v>0.175438596491228</v>
      </c>
      <c r="G10044" s="72" t="s">
        <v>3711</v>
      </c>
    </row>
    <row r="10045" spans="1:7" x14ac:dyDescent="0.15">
      <c r="A10045" s="81" t="s">
        <v>3810</v>
      </c>
      <c r="B10045" s="72" t="s">
        <v>3811</v>
      </c>
      <c r="C10045" s="72">
        <v>0.105263157894737</v>
      </c>
      <c r="D10045" s="72">
        <v>3</v>
      </c>
      <c r="E10045" s="72">
        <v>3</v>
      </c>
      <c r="F10045" s="72">
        <v>0.76315789473684204</v>
      </c>
      <c r="G10045" s="72" t="s">
        <v>3711</v>
      </c>
    </row>
    <row r="10046" spans="1:7" x14ac:dyDescent="0.15">
      <c r="A10046" s="81" t="s">
        <v>4238</v>
      </c>
      <c r="B10046" s="72" t="s">
        <v>1628</v>
      </c>
      <c r="C10046" s="72">
        <v>7.9365079365079395E-3</v>
      </c>
      <c r="D10046" s="72">
        <v>2</v>
      </c>
      <c r="E10046" s="72">
        <v>3</v>
      </c>
      <c r="F10046" s="72">
        <v>9.9473684210526301</v>
      </c>
      <c r="G10046" s="72" t="s">
        <v>3711</v>
      </c>
    </row>
    <row r="10047" spans="1:7" x14ac:dyDescent="0.15">
      <c r="A10047" s="81" t="s">
        <v>3991</v>
      </c>
      <c r="B10047" s="72" t="s">
        <v>3898</v>
      </c>
      <c r="C10047" s="72">
        <v>0.12280701754386</v>
      </c>
      <c r="D10047" s="72">
        <v>3</v>
      </c>
      <c r="E10047" s="72">
        <v>3</v>
      </c>
      <c r="F10047" s="72">
        <v>0.640350877192982</v>
      </c>
      <c r="G10047" s="72" t="s">
        <v>3711</v>
      </c>
    </row>
    <row r="10048" spans="1:7" x14ac:dyDescent="0.15">
      <c r="A10048" s="81" t="s">
        <v>3930</v>
      </c>
      <c r="B10048" s="72" t="s">
        <v>3944</v>
      </c>
      <c r="C10048" s="72">
        <v>0.133663366336634</v>
      </c>
      <c r="D10048" s="72">
        <v>0</v>
      </c>
      <c r="E10048" s="72">
        <v>3</v>
      </c>
      <c r="F10048" s="72">
        <v>0.58771929824561397</v>
      </c>
      <c r="G10048" s="72" t="s">
        <v>3711</v>
      </c>
    </row>
    <row r="10049" spans="1:7" x14ac:dyDescent="0.15">
      <c r="A10049" s="81" t="s">
        <v>4177</v>
      </c>
      <c r="B10049" s="72" t="s">
        <v>3979</v>
      </c>
      <c r="C10049" s="72">
        <v>0.20792079207920799</v>
      </c>
      <c r="D10049" s="72">
        <v>0</v>
      </c>
      <c r="E10049" s="72">
        <v>3</v>
      </c>
      <c r="F10049" s="72">
        <v>0.37719298245614002</v>
      </c>
      <c r="G10049" s="72" t="s">
        <v>3711</v>
      </c>
    </row>
    <row r="10050" spans="1:7" x14ac:dyDescent="0.15">
      <c r="A10050" s="81" t="s">
        <v>4190</v>
      </c>
      <c r="B10050" s="72" t="s">
        <v>4215</v>
      </c>
      <c r="C10050" s="72">
        <v>8.7719298245613996E-3</v>
      </c>
      <c r="D10050" s="72">
        <v>3</v>
      </c>
      <c r="E10050" s="72">
        <v>2</v>
      </c>
      <c r="F10050" s="72">
        <v>8.9365079365079403</v>
      </c>
      <c r="G10050" s="72" t="s">
        <v>3711</v>
      </c>
    </row>
    <row r="10051" spans="1:7" x14ac:dyDescent="0.15">
      <c r="A10051" s="81" t="s">
        <v>3805</v>
      </c>
      <c r="B10051" s="72" t="s">
        <v>4139</v>
      </c>
      <c r="C10051" s="72">
        <v>0.75247524752475203</v>
      </c>
      <c r="D10051" s="72">
        <v>0</v>
      </c>
      <c r="E10051" s="72">
        <v>0</v>
      </c>
      <c r="F10051" s="72">
        <v>0.103960396039604</v>
      </c>
      <c r="G10051" s="72" t="s">
        <v>3711</v>
      </c>
    </row>
    <row r="10052" spans="1:7" x14ac:dyDescent="0.15">
      <c r="A10052" s="81" t="s">
        <v>4250</v>
      </c>
      <c r="B10052" s="72" t="s">
        <v>3753</v>
      </c>
      <c r="C10052" s="72">
        <v>7.9365079365079395E-3</v>
      </c>
      <c r="D10052" s="72">
        <v>2</v>
      </c>
      <c r="E10052" s="72">
        <v>0</v>
      </c>
      <c r="F10052" s="72">
        <v>9.8366336633663405</v>
      </c>
      <c r="G10052" s="72" t="s">
        <v>3711</v>
      </c>
    </row>
    <row r="10053" spans="1:7" x14ac:dyDescent="0.15">
      <c r="A10053" s="81" t="s">
        <v>4132</v>
      </c>
      <c r="B10053" s="72" t="s">
        <v>3912</v>
      </c>
      <c r="C10053" s="72">
        <v>9.5238095238095205E-2</v>
      </c>
      <c r="D10053" s="72">
        <v>2</v>
      </c>
      <c r="E10053" s="72">
        <v>2</v>
      </c>
      <c r="F10053" s="72">
        <v>0.817460317460317</v>
      </c>
      <c r="G10053" s="72" t="s">
        <v>3711</v>
      </c>
    </row>
    <row r="10054" spans="1:7" x14ac:dyDescent="0.15">
      <c r="A10054" s="81" t="s">
        <v>4066</v>
      </c>
      <c r="B10054" s="72" t="s">
        <v>3685</v>
      </c>
      <c r="C10054" s="72">
        <v>8.4158415841584205E-2</v>
      </c>
      <c r="D10054" s="72">
        <v>0</v>
      </c>
      <c r="E10054" s="72">
        <v>0</v>
      </c>
      <c r="F10054" s="72">
        <v>0.92079207920792105</v>
      </c>
      <c r="G10054" s="72" t="s">
        <v>3711</v>
      </c>
    </row>
    <row r="10055" spans="1:7" x14ac:dyDescent="0.15">
      <c r="A10055" s="81" t="s">
        <v>3770</v>
      </c>
      <c r="B10055" s="72" t="s">
        <v>3928</v>
      </c>
      <c r="C10055" s="72">
        <v>4.4059405940594099</v>
      </c>
      <c r="D10055" s="72">
        <v>0</v>
      </c>
      <c r="E10055" s="72">
        <v>3</v>
      </c>
      <c r="F10055" s="72">
        <v>1.7543859649122799E-2</v>
      </c>
      <c r="G10055" s="72" t="s">
        <v>3711</v>
      </c>
    </row>
    <row r="10056" spans="1:7" x14ac:dyDescent="0.15">
      <c r="A10056" s="81" t="s">
        <v>3770</v>
      </c>
      <c r="B10056" s="72" t="s">
        <v>3723</v>
      </c>
      <c r="C10056" s="72">
        <v>4.4059405940594099</v>
      </c>
      <c r="D10056" s="72">
        <v>0</v>
      </c>
      <c r="E10056" s="72">
        <v>3</v>
      </c>
      <c r="F10056" s="72">
        <v>1.7543859649122799E-2</v>
      </c>
      <c r="G10056" s="72" t="s">
        <v>3711</v>
      </c>
    </row>
    <row r="10057" spans="1:7" x14ac:dyDescent="0.15">
      <c r="A10057" s="81" t="s">
        <v>3770</v>
      </c>
      <c r="B10057" s="72" t="s">
        <v>3702</v>
      </c>
      <c r="C10057" s="72">
        <v>4.4059405940594099</v>
      </c>
      <c r="D10057" s="72">
        <v>0</v>
      </c>
      <c r="E10057" s="72">
        <v>3</v>
      </c>
      <c r="F10057" s="72">
        <v>1.7543859649122799E-2</v>
      </c>
      <c r="G10057" s="72" t="s">
        <v>3711</v>
      </c>
    </row>
    <row r="10058" spans="1:7" x14ac:dyDescent="0.15">
      <c r="A10058" s="81" t="s">
        <v>3770</v>
      </c>
      <c r="B10058" s="72" t="s">
        <v>3577</v>
      </c>
      <c r="C10058" s="72">
        <v>4.4059405940594099</v>
      </c>
      <c r="D10058" s="72">
        <v>0</v>
      </c>
      <c r="E10058" s="72">
        <v>3</v>
      </c>
      <c r="F10058" s="72">
        <v>1.7543859649122799E-2</v>
      </c>
      <c r="G10058" s="72" t="s">
        <v>3711</v>
      </c>
    </row>
    <row r="10059" spans="1:7" x14ac:dyDescent="0.15">
      <c r="A10059" s="81" t="s">
        <v>4281</v>
      </c>
      <c r="B10059" s="72" t="s">
        <v>3935</v>
      </c>
      <c r="C10059" s="72">
        <v>7.9365079365079395E-3</v>
      </c>
      <c r="D10059" s="72">
        <v>2</v>
      </c>
      <c r="E10059" s="72">
        <v>3</v>
      </c>
      <c r="F10059" s="72">
        <v>9.7280701754385994</v>
      </c>
      <c r="G10059" s="72" t="s">
        <v>3711</v>
      </c>
    </row>
    <row r="10060" spans="1:7" x14ac:dyDescent="0.15">
      <c r="A10060" s="81" t="s">
        <v>4052</v>
      </c>
      <c r="B10060" s="72" t="s">
        <v>4053</v>
      </c>
      <c r="C10060" s="72">
        <v>0.51754385964912297</v>
      </c>
      <c r="D10060" s="72">
        <v>3</v>
      </c>
      <c r="E10060" s="72">
        <v>3</v>
      </c>
      <c r="F10060" s="72">
        <v>0.14912280701754399</v>
      </c>
      <c r="G10060" s="72" t="s">
        <v>3711</v>
      </c>
    </row>
    <row r="10061" spans="1:7" x14ac:dyDescent="0.15">
      <c r="A10061" s="81" t="s">
        <v>4022</v>
      </c>
      <c r="B10061" s="72" t="s">
        <v>3727</v>
      </c>
      <c r="C10061" s="72">
        <v>0.72807017543859698</v>
      </c>
      <c r="D10061" s="72">
        <v>3</v>
      </c>
      <c r="E10061" s="72">
        <v>3</v>
      </c>
      <c r="F10061" s="72">
        <v>0.105263157894737</v>
      </c>
      <c r="G10061" s="72" t="s">
        <v>3711</v>
      </c>
    </row>
    <row r="10062" spans="1:7" x14ac:dyDescent="0.15">
      <c r="A10062" s="81" t="s">
        <v>4005</v>
      </c>
      <c r="B10062" s="72" t="s">
        <v>4260</v>
      </c>
      <c r="C10062" s="72">
        <v>6.14035087719298E-2</v>
      </c>
      <c r="D10062" s="72">
        <v>3</v>
      </c>
      <c r="E10062" s="72">
        <v>2</v>
      </c>
      <c r="F10062" s="72">
        <v>1.24603174603175</v>
      </c>
      <c r="G10062" s="72" t="s">
        <v>3711</v>
      </c>
    </row>
    <row r="10063" spans="1:7" x14ac:dyDescent="0.15">
      <c r="A10063" s="81" t="s">
        <v>3768</v>
      </c>
      <c r="B10063" s="72" t="s">
        <v>2006</v>
      </c>
      <c r="C10063" s="72">
        <v>9.9009900990098994E-3</v>
      </c>
      <c r="D10063" s="72">
        <v>0</v>
      </c>
      <c r="E10063" s="72">
        <v>0</v>
      </c>
      <c r="F10063" s="72">
        <v>7.7178217821782198</v>
      </c>
      <c r="G10063" s="72" t="s">
        <v>3711</v>
      </c>
    </row>
    <row r="10064" spans="1:7" x14ac:dyDescent="0.15">
      <c r="A10064" s="81" t="s">
        <v>3808</v>
      </c>
      <c r="B10064" s="72" t="s">
        <v>3679</v>
      </c>
      <c r="C10064" s="72">
        <v>8.7719298245613996E-3</v>
      </c>
      <c r="D10064" s="72">
        <v>3</v>
      </c>
      <c r="E10064" s="72">
        <v>2</v>
      </c>
      <c r="F10064" s="72">
        <v>8.6984126984126995</v>
      </c>
      <c r="G10064" s="72" t="s">
        <v>3711</v>
      </c>
    </row>
    <row r="10065" spans="1:7" x14ac:dyDescent="0.15">
      <c r="A10065" s="81" t="s">
        <v>3929</v>
      </c>
      <c r="B10065" s="72" t="s">
        <v>3577</v>
      </c>
      <c r="C10065" s="72">
        <v>4.3366336633663396</v>
      </c>
      <c r="D10065" s="72">
        <v>0</v>
      </c>
      <c r="E10065" s="72">
        <v>3</v>
      </c>
      <c r="F10065" s="72">
        <v>1.7543859649122799E-2</v>
      </c>
      <c r="G10065" s="72" t="s">
        <v>3711</v>
      </c>
    </row>
    <row r="10066" spans="1:7" x14ac:dyDescent="0.15">
      <c r="A10066" s="81" t="s">
        <v>4238</v>
      </c>
      <c r="B10066" s="72" t="s">
        <v>3722</v>
      </c>
      <c r="C10066" s="72">
        <v>7.9365079365079395E-3</v>
      </c>
      <c r="D10066" s="72">
        <v>2</v>
      </c>
      <c r="E10066" s="72">
        <v>0</v>
      </c>
      <c r="F10066" s="72">
        <v>9.5841584158415802</v>
      </c>
      <c r="G10066" s="72" t="s">
        <v>3711</v>
      </c>
    </row>
    <row r="10067" spans="1:7" x14ac:dyDescent="0.15">
      <c r="A10067" s="81" t="s">
        <v>4282</v>
      </c>
      <c r="B10067" s="72" t="s">
        <v>4283</v>
      </c>
      <c r="C10067" s="72">
        <v>0.105263157894737</v>
      </c>
      <c r="D10067" s="72">
        <v>3</v>
      </c>
      <c r="E10067" s="72">
        <v>2</v>
      </c>
      <c r="F10067" s="72">
        <v>0.72222222222222199</v>
      </c>
      <c r="G10067" s="72" t="s">
        <v>3711</v>
      </c>
    </row>
    <row r="10068" spans="1:7" x14ac:dyDescent="0.15">
      <c r="A10068" s="81" t="s">
        <v>3955</v>
      </c>
      <c r="B10068" s="72" t="s">
        <v>3679</v>
      </c>
      <c r="C10068" s="72">
        <v>1.1782178217821799</v>
      </c>
      <c r="D10068" s="72">
        <v>0</v>
      </c>
      <c r="E10068" s="72">
        <v>0</v>
      </c>
      <c r="F10068" s="72">
        <v>6.43564356435644E-2</v>
      </c>
      <c r="G10068" s="72" t="s">
        <v>3711</v>
      </c>
    </row>
    <row r="10069" spans="1:7" x14ac:dyDescent="0.15">
      <c r="A10069" s="81" t="s">
        <v>4110</v>
      </c>
      <c r="B10069" s="72" t="s">
        <v>4111</v>
      </c>
      <c r="C10069" s="72">
        <v>7.0175438596491196E-2</v>
      </c>
      <c r="D10069" s="72">
        <v>3</v>
      </c>
      <c r="E10069" s="72">
        <v>3</v>
      </c>
      <c r="F10069" s="72">
        <v>1.0701754385964899</v>
      </c>
      <c r="G10069" s="72" t="s">
        <v>3711</v>
      </c>
    </row>
    <row r="10070" spans="1:7" x14ac:dyDescent="0.15">
      <c r="A10070" s="81" t="s">
        <v>2490</v>
      </c>
      <c r="B10070" s="72" t="s">
        <v>605</v>
      </c>
      <c r="C10070" s="72">
        <v>8.7719298245613996E-3</v>
      </c>
      <c r="D10070" s="72">
        <v>3</v>
      </c>
      <c r="E10070" s="72">
        <v>3</v>
      </c>
      <c r="F10070" s="72">
        <v>8.5263157894736796</v>
      </c>
      <c r="G10070" s="72" t="s">
        <v>3711</v>
      </c>
    </row>
    <row r="10071" spans="1:7" x14ac:dyDescent="0.15">
      <c r="A10071" s="81" t="s">
        <v>3735</v>
      </c>
      <c r="B10071" s="72" t="s">
        <v>3767</v>
      </c>
      <c r="C10071" s="72">
        <v>5.2631578947368397E-2</v>
      </c>
      <c r="D10071" s="72">
        <v>3</v>
      </c>
      <c r="E10071" s="72">
        <v>2</v>
      </c>
      <c r="F10071" s="72">
        <v>1.42063492063492</v>
      </c>
      <c r="G10071" s="72" t="s">
        <v>3711</v>
      </c>
    </row>
    <row r="10072" spans="1:7" x14ac:dyDescent="0.15">
      <c r="A10072" s="81" t="s">
        <v>4177</v>
      </c>
      <c r="B10072" s="72" t="s">
        <v>3893</v>
      </c>
      <c r="C10072" s="72">
        <v>1.58730158730159E-2</v>
      </c>
      <c r="D10072" s="72">
        <v>2</v>
      </c>
      <c r="E10072" s="72">
        <v>0</v>
      </c>
      <c r="F10072" s="72">
        <v>4.7079207920792099</v>
      </c>
      <c r="G10072" s="72" t="s">
        <v>3711</v>
      </c>
    </row>
    <row r="10073" spans="1:7" x14ac:dyDescent="0.15">
      <c r="A10073" s="81" t="s">
        <v>4104</v>
      </c>
      <c r="B10073" s="72" t="s">
        <v>3652</v>
      </c>
      <c r="C10073" s="72">
        <v>0.16666666666666699</v>
      </c>
      <c r="D10073" s="72">
        <v>2</v>
      </c>
      <c r="E10073" s="72">
        <v>3</v>
      </c>
      <c r="F10073" s="72">
        <v>0.44736842105263203</v>
      </c>
      <c r="G10073" s="72" t="s">
        <v>3711</v>
      </c>
    </row>
    <row r="10074" spans="1:7" x14ac:dyDescent="0.15">
      <c r="A10074" s="81" t="s">
        <v>2687</v>
      </c>
      <c r="B10074" s="72" t="s">
        <v>3725</v>
      </c>
      <c r="C10074" s="72">
        <v>9.6491228070175405E-2</v>
      </c>
      <c r="D10074" s="72">
        <v>3</v>
      </c>
      <c r="E10074" s="72">
        <v>0</v>
      </c>
      <c r="F10074" s="72">
        <v>0.77227722772277196</v>
      </c>
      <c r="G10074" s="72" t="s">
        <v>3711</v>
      </c>
    </row>
    <row r="10075" spans="1:7" x14ac:dyDescent="0.15">
      <c r="A10075" s="81" t="s">
        <v>2635</v>
      </c>
      <c r="B10075" s="72" t="s">
        <v>4138</v>
      </c>
      <c r="C10075" s="72">
        <v>1.3333333333333299</v>
      </c>
      <c r="D10075" s="72">
        <v>3</v>
      </c>
      <c r="E10075" s="72">
        <v>2</v>
      </c>
      <c r="F10075" s="72">
        <v>5.5555555555555601E-2</v>
      </c>
      <c r="G10075" s="72" t="s">
        <v>3711</v>
      </c>
    </row>
    <row r="10076" spans="1:7" x14ac:dyDescent="0.15">
      <c r="A10076" s="81" t="s">
        <v>4110</v>
      </c>
      <c r="B10076" s="72" t="s">
        <v>4112</v>
      </c>
      <c r="C10076" s="72">
        <v>7.0175438596491196E-2</v>
      </c>
      <c r="D10076" s="72">
        <v>3</v>
      </c>
      <c r="E10076" s="72">
        <v>0</v>
      </c>
      <c r="F10076" s="72">
        <v>1.0544554455445501</v>
      </c>
      <c r="G10076" s="72" t="s">
        <v>3711</v>
      </c>
    </row>
    <row r="10077" spans="1:7" x14ac:dyDescent="0.15">
      <c r="A10077" s="81" t="s">
        <v>3970</v>
      </c>
      <c r="B10077" s="72" t="s">
        <v>3859</v>
      </c>
      <c r="C10077" s="72">
        <v>0.35148514851485102</v>
      </c>
      <c r="D10077" s="72">
        <v>0</v>
      </c>
      <c r="E10077" s="72">
        <v>3</v>
      </c>
      <c r="F10077" s="72">
        <v>0.21052631578947401</v>
      </c>
      <c r="G10077" s="72" t="s">
        <v>3711</v>
      </c>
    </row>
    <row r="10078" spans="1:7" x14ac:dyDescent="0.15">
      <c r="A10078" s="81" t="s">
        <v>3857</v>
      </c>
      <c r="B10078" s="72" t="s">
        <v>3816</v>
      </c>
      <c r="C10078" s="72">
        <v>0.46825396825396798</v>
      </c>
      <c r="D10078" s="72">
        <v>2</v>
      </c>
      <c r="E10078" s="72">
        <v>3</v>
      </c>
      <c r="F10078" s="72">
        <v>0.157894736842105</v>
      </c>
      <c r="G10078" s="72" t="s">
        <v>3711</v>
      </c>
    </row>
    <row r="10079" spans="1:7" x14ac:dyDescent="0.15">
      <c r="A10079" s="81" t="s">
        <v>2490</v>
      </c>
      <c r="B10079" s="72" t="s">
        <v>3655</v>
      </c>
      <c r="C10079" s="72">
        <v>8.7719298245613996E-3</v>
      </c>
      <c r="D10079" s="72">
        <v>3</v>
      </c>
      <c r="E10079" s="72">
        <v>0</v>
      </c>
      <c r="F10079" s="72">
        <v>8.4207920792079207</v>
      </c>
      <c r="G10079" s="72" t="s">
        <v>3711</v>
      </c>
    </row>
    <row r="10080" spans="1:7" x14ac:dyDescent="0.15">
      <c r="A10080" s="81" t="s">
        <v>3874</v>
      </c>
      <c r="B10080" s="72" t="s">
        <v>3673</v>
      </c>
      <c r="C10080" s="72">
        <v>2.6315789473684199E-2</v>
      </c>
      <c r="D10080" s="72">
        <v>3</v>
      </c>
      <c r="E10080" s="72">
        <v>2</v>
      </c>
      <c r="F10080" s="72">
        <v>2.8015873015873001</v>
      </c>
      <c r="G10080" s="72" t="s">
        <v>3711</v>
      </c>
    </row>
    <row r="10081" spans="1:7" x14ac:dyDescent="0.15">
      <c r="A10081" s="81" t="s">
        <v>3780</v>
      </c>
      <c r="B10081" s="72" t="s">
        <v>4139</v>
      </c>
      <c r="C10081" s="72">
        <v>2.7772277227722801</v>
      </c>
      <c r="D10081" s="72">
        <v>0</v>
      </c>
      <c r="E10081" s="72">
        <v>3</v>
      </c>
      <c r="F10081" s="72">
        <v>2.6315789473684199E-2</v>
      </c>
      <c r="G10081" s="72" t="s">
        <v>3711</v>
      </c>
    </row>
    <row r="10082" spans="1:7" x14ac:dyDescent="0.15">
      <c r="A10082" s="81" t="s">
        <v>4190</v>
      </c>
      <c r="B10082" s="72" t="s">
        <v>4254</v>
      </c>
      <c r="C10082" s="72">
        <v>9.9009900990099001E-2</v>
      </c>
      <c r="D10082" s="72">
        <v>0</v>
      </c>
      <c r="E10082" s="72">
        <v>0</v>
      </c>
      <c r="F10082" s="72">
        <v>0.73762376237623795</v>
      </c>
      <c r="G10082" s="72" t="s">
        <v>3711</v>
      </c>
    </row>
    <row r="10083" spans="1:7" x14ac:dyDescent="0.15">
      <c r="A10083" s="81" t="s">
        <v>3732</v>
      </c>
      <c r="B10083" s="72" t="s">
        <v>3792</v>
      </c>
      <c r="C10083" s="72">
        <v>8.3118811881188108</v>
      </c>
      <c r="D10083" s="72">
        <v>0</v>
      </c>
      <c r="E10083" s="72">
        <v>3</v>
      </c>
      <c r="F10083" s="72">
        <v>8.7719298245613996E-3</v>
      </c>
      <c r="G10083" s="72" t="s">
        <v>3711</v>
      </c>
    </row>
    <row r="10084" spans="1:7" x14ac:dyDescent="0.15">
      <c r="A10084" s="81" t="s">
        <v>1951</v>
      </c>
      <c r="B10084" s="72" t="s">
        <v>3702</v>
      </c>
      <c r="C10084" s="72">
        <v>4.1534653465346496</v>
      </c>
      <c r="D10084" s="72">
        <v>0</v>
      </c>
      <c r="E10084" s="72">
        <v>3</v>
      </c>
      <c r="F10084" s="72">
        <v>1.7543859649122799E-2</v>
      </c>
      <c r="G10084" s="72" t="s">
        <v>3711</v>
      </c>
    </row>
    <row r="10085" spans="1:7" x14ac:dyDescent="0.15">
      <c r="A10085" s="81" t="s">
        <v>1951</v>
      </c>
      <c r="B10085" s="72" t="s">
        <v>3686</v>
      </c>
      <c r="C10085" s="72">
        <v>4.1534653465346496</v>
      </c>
      <c r="D10085" s="72">
        <v>0</v>
      </c>
      <c r="E10085" s="72">
        <v>3</v>
      </c>
      <c r="F10085" s="72">
        <v>1.7543859649122799E-2</v>
      </c>
      <c r="G10085" s="72" t="s">
        <v>3711</v>
      </c>
    </row>
    <row r="10086" spans="1:7" x14ac:dyDescent="0.15">
      <c r="A10086" s="81" t="s">
        <v>4154</v>
      </c>
      <c r="B10086" s="72" t="s">
        <v>3640</v>
      </c>
      <c r="C10086" s="72">
        <v>0.103174603174603</v>
      </c>
      <c r="D10086" s="72">
        <v>2</v>
      </c>
      <c r="E10086" s="72">
        <v>3</v>
      </c>
      <c r="F10086" s="72">
        <v>0.70175438596491202</v>
      </c>
      <c r="G10086" s="72" t="s">
        <v>3711</v>
      </c>
    </row>
    <row r="10087" spans="1:7" x14ac:dyDescent="0.15">
      <c r="A10087" s="81" t="s">
        <v>4090</v>
      </c>
      <c r="B10087" s="72" t="s">
        <v>3757</v>
      </c>
      <c r="C10087" s="72">
        <v>9.9009900990098994E-3</v>
      </c>
      <c r="D10087" s="72">
        <v>0</v>
      </c>
      <c r="E10087" s="72">
        <v>0</v>
      </c>
      <c r="F10087" s="72">
        <v>7.3118811881188099</v>
      </c>
      <c r="G10087" s="72" t="s">
        <v>3711</v>
      </c>
    </row>
    <row r="10088" spans="1:7" x14ac:dyDescent="0.15">
      <c r="A10088" s="81" t="s">
        <v>4028</v>
      </c>
      <c r="B10088" s="72" t="s">
        <v>3792</v>
      </c>
      <c r="C10088" s="72">
        <v>8.7719298245614002E-2</v>
      </c>
      <c r="D10088" s="72">
        <v>3</v>
      </c>
      <c r="E10088" s="72">
        <v>0</v>
      </c>
      <c r="F10088" s="72">
        <v>0.82178217821782196</v>
      </c>
      <c r="G10088" s="72" t="s">
        <v>3711</v>
      </c>
    </row>
    <row r="10089" spans="1:7" x14ac:dyDescent="0.15">
      <c r="A10089" s="81" t="s">
        <v>4216</v>
      </c>
      <c r="B10089" s="72" t="s">
        <v>4099</v>
      </c>
      <c r="C10089" s="72">
        <v>8.7719298245613996E-3</v>
      </c>
      <c r="D10089" s="72">
        <v>3</v>
      </c>
      <c r="E10089" s="72">
        <v>2</v>
      </c>
      <c r="F10089" s="72">
        <v>8.1507936507936503</v>
      </c>
      <c r="G10089" s="72" t="s">
        <v>3711</v>
      </c>
    </row>
    <row r="10090" spans="1:7" x14ac:dyDescent="0.15">
      <c r="A10090" s="81" t="s">
        <v>4257</v>
      </c>
      <c r="B10090" s="72" t="s">
        <v>3973</v>
      </c>
      <c r="C10090" s="72">
        <v>0.99206349206349198</v>
      </c>
      <c r="D10090" s="72">
        <v>2</v>
      </c>
      <c r="E10090" s="72">
        <v>2</v>
      </c>
      <c r="F10090" s="72">
        <v>7.1428571428571397E-2</v>
      </c>
      <c r="G10090" s="72" t="s">
        <v>3711</v>
      </c>
    </row>
    <row r="10091" spans="1:7" x14ac:dyDescent="0.15">
      <c r="A10091" s="81" t="s">
        <v>4035</v>
      </c>
      <c r="B10091" s="72" t="s">
        <v>3800</v>
      </c>
      <c r="C10091" s="72">
        <v>0.42063492063492097</v>
      </c>
      <c r="D10091" s="72">
        <v>2</v>
      </c>
      <c r="E10091" s="72">
        <v>0</v>
      </c>
      <c r="F10091" s="72">
        <v>0.16831683168316799</v>
      </c>
      <c r="G10091" s="72" t="s">
        <v>3711</v>
      </c>
    </row>
    <row r="10092" spans="1:7" x14ac:dyDescent="0.15">
      <c r="A10092" s="81" t="s">
        <v>3978</v>
      </c>
      <c r="B10092" s="72" t="s">
        <v>3893</v>
      </c>
      <c r="C10092" s="72">
        <v>1.6140350877192999</v>
      </c>
      <c r="D10092" s="72">
        <v>3</v>
      </c>
      <c r="E10092" s="72">
        <v>3</v>
      </c>
      <c r="F10092" s="72">
        <v>4.3859649122807001E-2</v>
      </c>
      <c r="G10092" s="72" t="s">
        <v>3711</v>
      </c>
    </row>
    <row r="10093" spans="1:7" x14ac:dyDescent="0.15">
      <c r="A10093" s="81" t="s">
        <v>3874</v>
      </c>
      <c r="B10093" s="72" t="s">
        <v>3731</v>
      </c>
      <c r="C10093" s="72">
        <v>2.6315789473684199E-2</v>
      </c>
      <c r="D10093" s="72">
        <v>3</v>
      </c>
      <c r="E10093" s="72">
        <v>0</v>
      </c>
      <c r="F10093" s="72">
        <v>2.6881188118811901</v>
      </c>
      <c r="G10093" s="72" t="s">
        <v>3711</v>
      </c>
    </row>
    <row r="10094" spans="1:7" x14ac:dyDescent="0.15">
      <c r="A10094" s="81" t="s">
        <v>4012</v>
      </c>
      <c r="B10094" s="72" t="s">
        <v>4273</v>
      </c>
      <c r="C10094" s="72">
        <v>1.26315789473684</v>
      </c>
      <c r="D10094" s="72">
        <v>3</v>
      </c>
      <c r="E10094" s="72">
        <v>2</v>
      </c>
      <c r="F10094" s="72">
        <v>5.5555555555555601E-2</v>
      </c>
      <c r="G10094" s="72" t="s">
        <v>3711</v>
      </c>
    </row>
    <row r="10095" spans="1:7" x14ac:dyDescent="0.15">
      <c r="A10095" s="81" t="s">
        <v>3874</v>
      </c>
      <c r="B10095" s="72" t="s">
        <v>1970</v>
      </c>
      <c r="C10095" s="72">
        <v>2.6315789473684199E-2</v>
      </c>
      <c r="D10095" s="72">
        <v>3</v>
      </c>
      <c r="E10095" s="72">
        <v>0</v>
      </c>
      <c r="F10095" s="72">
        <v>2.66336633663366</v>
      </c>
      <c r="G10095" s="72" t="s">
        <v>3711</v>
      </c>
    </row>
    <row r="10096" spans="1:7" x14ac:dyDescent="0.15">
      <c r="A10096" s="81" t="s">
        <v>3482</v>
      </c>
      <c r="B10096" s="72" t="s">
        <v>3791</v>
      </c>
      <c r="C10096" s="72">
        <v>0.157894736842105</v>
      </c>
      <c r="D10096" s="72">
        <v>3</v>
      </c>
      <c r="E10096" s="72">
        <v>3</v>
      </c>
      <c r="F10096" s="72">
        <v>0.43859649122806998</v>
      </c>
      <c r="G10096" s="72" t="s">
        <v>3711</v>
      </c>
    </row>
    <row r="10097" spans="1:7" x14ac:dyDescent="0.15">
      <c r="A10097" s="81" t="s">
        <v>3952</v>
      </c>
      <c r="B10097" s="72" t="s">
        <v>3943</v>
      </c>
      <c r="C10097" s="72">
        <v>8.7719298245613996E-3</v>
      </c>
      <c r="D10097" s="72">
        <v>3</v>
      </c>
      <c r="E10097" s="72">
        <v>3</v>
      </c>
      <c r="F10097" s="72">
        <v>7.8684210526315796</v>
      </c>
      <c r="G10097" s="72" t="s">
        <v>3711</v>
      </c>
    </row>
    <row r="10098" spans="1:7" x14ac:dyDescent="0.15">
      <c r="A10098" s="81" t="s">
        <v>2871</v>
      </c>
      <c r="B10098" s="72" t="s">
        <v>3702</v>
      </c>
      <c r="C10098" s="72">
        <v>13.7982456140351</v>
      </c>
      <c r="D10098" s="72">
        <v>3</v>
      </c>
      <c r="E10098" s="72">
        <v>0</v>
      </c>
      <c r="F10098" s="72">
        <v>4.9504950495049497E-3</v>
      </c>
      <c r="G10098" s="72" t="s">
        <v>3711</v>
      </c>
    </row>
    <row r="10099" spans="1:7" x14ac:dyDescent="0.15">
      <c r="A10099" s="81" t="s">
        <v>2556</v>
      </c>
      <c r="B10099" s="72" t="s">
        <v>3776</v>
      </c>
      <c r="C10099" s="72">
        <v>7.7772277227722801</v>
      </c>
      <c r="D10099" s="72">
        <v>0</v>
      </c>
      <c r="E10099" s="72">
        <v>3</v>
      </c>
      <c r="F10099" s="72">
        <v>8.7719298245613996E-3</v>
      </c>
      <c r="G10099" s="72" t="s">
        <v>3711</v>
      </c>
    </row>
    <row r="10100" spans="1:7" x14ac:dyDescent="0.15">
      <c r="A10100" s="81" t="s">
        <v>4094</v>
      </c>
      <c r="B10100" s="72" t="s">
        <v>3654</v>
      </c>
      <c r="C10100" s="72">
        <v>8.7719298245614002E-2</v>
      </c>
      <c r="D10100" s="72">
        <v>3</v>
      </c>
      <c r="E10100" s="72">
        <v>0</v>
      </c>
      <c r="F10100" s="72">
        <v>0.77722772277227703</v>
      </c>
      <c r="G10100" s="72" t="s">
        <v>3711</v>
      </c>
    </row>
    <row r="10101" spans="1:7" x14ac:dyDescent="0.15">
      <c r="A10101" s="81" t="s">
        <v>4028</v>
      </c>
      <c r="B10101" s="72" t="s">
        <v>3654</v>
      </c>
      <c r="C10101" s="72">
        <v>8.7719298245614002E-2</v>
      </c>
      <c r="D10101" s="72">
        <v>3</v>
      </c>
      <c r="E10101" s="72">
        <v>0</v>
      </c>
      <c r="F10101" s="72">
        <v>0.77722772277227703</v>
      </c>
      <c r="G10101" s="72" t="s">
        <v>3711</v>
      </c>
    </row>
    <row r="10102" spans="1:7" x14ac:dyDescent="0.15">
      <c r="A10102" s="81" t="s">
        <v>4216</v>
      </c>
      <c r="B10102" s="72" t="s">
        <v>3713</v>
      </c>
      <c r="C10102" s="72">
        <v>4.9504950495049497E-3</v>
      </c>
      <c r="D10102" s="72">
        <v>0</v>
      </c>
      <c r="E10102" s="72">
        <v>0</v>
      </c>
      <c r="F10102" s="72">
        <v>13.752475247524799</v>
      </c>
      <c r="G10102" s="72" t="s">
        <v>3711</v>
      </c>
    </row>
    <row r="10103" spans="1:7" x14ac:dyDescent="0.15">
      <c r="A10103" s="81" t="s">
        <v>3762</v>
      </c>
      <c r="B10103" s="72" t="s">
        <v>4075</v>
      </c>
      <c r="C10103" s="72">
        <v>0.859649122807018</v>
      </c>
      <c r="D10103" s="72">
        <v>3</v>
      </c>
      <c r="E10103" s="72">
        <v>3</v>
      </c>
      <c r="F10103" s="72">
        <v>7.8947368421052599E-2</v>
      </c>
      <c r="G10103" s="72" t="s">
        <v>3711</v>
      </c>
    </row>
    <row r="10104" spans="1:7" x14ac:dyDescent="0.15">
      <c r="A10104" s="81" t="s">
        <v>3830</v>
      </c>
      <c r="B10104" s="72" t="s">
        <v>4223</v>
      </c>
      <c r="C10104" s="72">
        <v>8.5495049504950504</v>
      </c>
      <c r="D10104" s="72">
        <v>0</v>
      </c>
      <c r="E10104" s="72">
        <v>2</v>
      </c>
      <c r="F10104" s="72">
        <v>7.9365079365079395E-3</v>
      </c>
      <c r="G10104" s="72" t="s">
        <v>3711</v>
      </c>
    </row>
    <row r="10105" spans="1:7" x14ac:dyDescent="0.15">
      <c r="A10105" s="81" t="s">
        <v>3930</v>
      </c>
      <c r="B10105" s="72" t="s">
        <v>3725</v>
      </c>
      <c r="C10105" s="72">
        <v>8.7719298245614002E-2</v>
      </c>
      <c r="D10105" s="72">
        <v>3</v>
      </c>
      <c r="E10105" s="72">
        <v>0</v>
      </c>
      <c r="F10105" s="72">
        <v>0.77227722772277196</v>
      </c>
      <c r="G10105" s="72" t="s">
        <v>3711</v>
      </c>
    </row>
    <row r="10106" spans="1:7" x14ac:dyDescent="0.15">
      <c r="A10106" s="81" t="s">
        <v>3970</v>
      </c>
      <c r="B10106" s="72" t="s">
        <v>3646</v>
      </c>
      <c r="C10106" s="72">
        <v>7.0175438596491196E-2</v>
      </c>
      <c r="D10106" s="72">
        <v>3</v>
      </c>
      <c r="E10106" s="72">
        <v>3</v>
      </c>
      <c r="F10106" s="72">
        <v>0.96491228070175405</v>
      </c>
      <c r="G10106" s="72" t="s">
        <v>3711</v>
      </c>
    </row>
    <row r="10107" spans="1:7" x14ac:dyDescent="0.15">
      <c r="A10107" s="81" t="s">
        <v>3813</v>
      </c>
      <c r="B10107" s="72" t="s">
        <v>4160</v>
      </c>
      <c r="C10107" s="72">
        <v>2.1237623762376199</v>
      </c>
      <c r="D10107" s="72">
        <v>0</v>
      </c>
      <c r="E10107" s="72">
        <v>2</v>
      </c>
      <c r="F10107" s="72">
        <v>3.1746031746031703E-2</v>
      </c>
      <c r="G10107" s="72" t="s">
        <v>3711</v>
      </c>
    </row>
    <row r="10108" spans="1:7" x14ac:dyDescent="0.15">
      <c r="A10108" s="81" t="s">
        <v>3750</v>
      </c>
      <c r="B10108" s="72" t="s">
        <v>4006</v>
      </c>
      <c r="C10108" s="72">
        <v>1.92105263157895</v>
      </c>
      <c r="D10108" s="72">
        <v>3</v>
      </c>
      <c r="E10108" s="72">
        <v>3</v>
      </c>
      <c r="F10108" s="72">
        <v>3.5087719298245598E-2</v>
      </c>
      <c r="G10108" s="72" t="s">
        <v>3711</v>
      </c>
    </row>
    <row r="10109" spans="1:7" x14ac:dyDescent="0.15">
      <c r="A10109" s="81" t="s">
        <v>2641</v>
      </c>
      <c r="B10109" s="72" t="s">
        <v>2275</v>
      </c>
      <c r="C10109" s="72">
        <v>0.105263157894737</v>
      </c>
      <c r="D10109" s="72">
        <v>3</v>
      </c>
      <c r="E10109" s="72">
        <v>3</v>
      </c>
      <c r="F10109" s="72">
        <v>0.640350877192982</v>
      </c>
      <c r="G10109" s="72" t="s">
        <v>3711</v>
      </c>
    </row>
    <row r="10110" spans="1:7" x14ac:dyDescent="0.15">
      <c r="A10110" s="81" t="s">
        <v>4028</v>
      </c>
      <c r="B10110" s="72" t="s">
        <v>3724</v>
      </c>
      <c r="C10110" s="72">
        <v>1.2277227722772299</v>
      </c>
      <c r="D10110" s="72">
        <v>0</v>
      </c>
      <c r="E10110" s="72">
        <v>0</v>
      </c>
      <c r="F10110" s="72">
        <v>5.4455445544554497E-2</v>
      </c>
      <c r="G10110" s="72" t="s">
        <v>3711</v>
      </c>
    </row>
    <row r="10111" spans="1:7" x14ac:dyDescent="0.15">
      <c r="A10111" s="81" t="s">
        <v>3930</v>
      </c>
      <c r="B10111" s="72" t="s">
        <v>3725</v>
      </c>
      <c r="C10111" s="72">
        <v>0.133663366336634</v>
      </c>
      <c r="D10111" s="72">
        <v>0</v>
      </c>
      <c r="E10111" s="72">
        <v>3</v>
      </c>
      <c r="F10111" s="72">
        <v>0.5</v>
      </c>
      <c r="G10111" s="72" t="s">
        <v>3711</v>
      </c>
    </row>
    <row r="10112" spans="1:7" x14ac:dyDescent="0.15">
      <c r="A10112" s="81" t="s">
        <v>3887</v>
      </c>
      <c r="B10112" s="72" t="s">
        <v>3931</v>
      </c>
      <c r="C10112" s="72">
        <v>1.90350877192982</v>
      </c>
      <c r="D10112" s="72">
        <v>3</v>
      </c>
      <c r="E10112" s="72">
        <v>3</v>
      </c>
      <c r="F10112" s="72">
        <v>3.5087719298245598E-2</v>
      </c>
      <c r="G10112" s="72" t="s">
        <v>3711</v>
      </c>
    </row>
    <row r="10113" spans="1:7" x14ac:dyDescent="0.15">
      <c r="A10113" s="81" t="s">
        <v>4253</v>
      </c>
      <c r="B10113" s="72" t="s">
        <v>4200</v>
      </c>
      <c r="C10113" s="72">
        <v>7.9365079365079402E-2</v>
      </c>
      <c r="D10113" s="72">
        <v>2</v>
      </c>
      <c r="E10113" s="72">
        <v>2</v>
      </c>
      <c r="F10113" s="72">
        <v>0.84126984126984095</v>
      </c>
      <c r="G10113" s="72" t="s">
        <v>3711</v>
      </c>
    </row>
    <row r="10114" spans="1:7" x14ac:dyDescent="0.15">
      <c r="A10114" s="81" t="s">
        <v>4179</v>
      </c>
      <c r="B10114" s="72" t="s">
        <v>4258</v>
      </c>
      <c r="C10114" s="72">
        <v>0.640350877192982</v>
      </c>
      <c r="D10114" s="72">
        <v>3</v>
      </c>
      <c r="E10114" s="72">
        <v>0</v>
      </c>
      <c r="F10114" s="72">
        <v>0.103960396039604</v>
      </c>
      <c r="G10114" s="72" t="s">
        <v>3711</v>
      </c>
    </row>
    <row r="10115" spans="1:7" x14ac:dyDescent="0.15">
      <c r="A10115" s="81" t="s">
        <v>3534</v>
      </c>
      <c r="B10115" s="72" t="s">
        <v>3792</v>
      </c>
      <c r="C10115" s="72">
        <v>7.5789473684210504</v>
      </c>
      <c r="D10115" s="72">
        <v>3</v>
      </c>
      <c r="E10115" s="72">
        <v>3</v>
      </c>
      <c r="F10115" s="72">
        <v>8.7719298245613996E-3</v>
      </c>
      <c r="G10115" s="72" t="s">
        <v>3711</v>
      </c>
    </row>
    <row r="10116" spans="1:7" x14ac:dyDescent="0.15">
      <c r="A10116" s="81" t="s">
        <v>2887</v>
      </c>
      <c r="B10116" s="72" t="s">
        <v>1337</v>
      </c>
      <c r="C10116" s="72">
        <v>7.5714285714285703</v>
      </c>
      <c r="D10116" s="72">
        <v>2</v>
      </c>
      <c r="E10116" s="72">
        <v>3</v>
      </c>
      <c r="F10116" s="72">
        <v>8.7719298245613996E-3</v>
      </c>
      <c r="G10116" s="72" t="s">
        <v>3711</v>
      </c>
    </row>
    <row r="10117" spans="1:7" x14ac:dyDescent="0.15">
      <c r="A10117" s="81" t="s">
        <v>3841</v>
      </c>
      <c r="B10117" s="72" t="s">
        <v>3908</v>
      </c>
      <c r="C10117" s="72">
        <v>3.7722772277227699</v>
      </c>
      <c r="D10117" s="72">
        <v>0</v>
      </c>
      <c r="E10117" s="72">
        <v>3</v>
      </c>
      <c r="F10117" s="72">
        <v>1.7543859649122799E-2</v>
      </c>
      <c r="G10117" s="72" t="s">
        <v>3711</v>
      </c>
    </row>
    <row r="10118" spans="1:7" x14ac:dyDescent="0.15">
      <c r="A10118" s="81" t="s">
        <v>3780</v>
      </c>
      <c r="B10118" s="72" t="s">
        <v>4079</v>
      </c>
      <c r="C10118" s="72">
        <v>2.0614035087719298</v>
      </c>
      <c r="D10118" s="72">
        <v>3</v>
      </c>
      <c r="E10118" s="72">
        <v>2</v>
      </c>
      <c r="F10118" s="72">
        <v>3.1746031746031703E-2</v>
      </c>
      <c r="G10118" s="72" t="s">
        <v>3711</v>
      </c>
    </row>
    <row r="10119" spans="1:7" x14ac:dyDescent="0.15">
      <c r="A10119" s="81" t="s">
        <v>3955</v>
      </c>
      <c r="B10119" s="72" t="s">
        <v>4284</v>
      </c>
      <c r="C10119" s="72">
        <v>3.6825396825396801</v>
      </c>
      <c r="D10119" s="72">
        <v>2</v>
      </c>
      <c r="E10119" s="72">
        <v>3</v>
      </c>
      <c r="F10119" s="72">
        <v>1.7543859649122799E-2</v>
      </c>
      <c r="G10119" s="72" t="s">
        <v>3711</v>
      </c>
    </row>
    <row r="10120" spans="1:7" x14ac:dyDescent="0.15">
      <c r="A10120" s="81" t="s">
        <v>4205</v>
      </c>
      <c r="B10120" s="72" t="s">
        <v>3674</v>
      </c>
      <c r="C10120" s="72">
        <v>0.23015873015873001</v>
      </c>
      <c r="D10120" s="72">
        <v>2</v>
      </c>
      <c r="E10120" s="72">
        <v>2</v>
      </c>
      <c r="F10120" s="72">
        <v>0.27777777777777801</v>
      </c>
      <c r="G10120" s="72" t="s">
        <v>3711</v>
      </c>
    </row>
    <row r="10121" spans="1:7" x14ac:dyDescent="0.15">
      <c r="A10121" s="81" t="s">
        <v>4171</v>
      </c>
      <c r="B10121" s="72" t="s">
        <v>4176</v>
      </c>
      <c r="C10121" s="72">
        <v>0.46031746031746001</v>
      </c>
      <c r="D10121" s="72">
        <v>2</v>
      </c>
      <c r="E10121" s="72">
        <v>0</v>
      </c>
      <c r="F10121" s="72">
        <v>0.13861386138613899</v>
      </c>
      <c r="G10121" s="72" t="s">
        <v>3711</v>
      </c>
    </row>
    <row r="10122" spans="1:7" x14ac:dyDescent="0.15">
      <c r="A10122" s="81" t="s">
        <v>4126</v>
      </c>
      <c r="B10122" s="72" t="s">
        <v>4231</v>
      </c>
      <c r="C10122" s="72">
        <v>0.15079365079365101</v>
      </c>
      <c r="D10122" s="72">
        <v>2</v>
      </c>
      <c r="E10122" s="72">
        <v>3</v>
      </c>
      <c r="F10122" s="72">
        <v>0.42105263157894701</v>
      </c>
      <c r="G10122" s="72" t="s">
        <v>3711</v>
      </c>
    </row>
    <row r="10123" spans="1:7" x14ac:dyDescent="0.15">
      <c r="A10123" s="81" t="s">
        <v>262</v>
      </c>
      <c r="B10123" s="72" t="s">
        <v>3723</v>
      </c>
      <c r="C10123" s="72">
        <v>3.6052631578947398</v>
      </c>
      <c r="D10123" s="72">
        <v>3</v>
      </c>
      <c r="E10123" s="72">
        <v>3</v>
      </c>
      <c r="F10123" s="72">
        <v>1.7543859649122799E-2</v>
      </c>
      <c r="G10123" s="72" t="s">
        <v>3711</v>
      </c>
    </row>
    <row r="10124" spans="1:7" x14ac:dyDescent="0.15">
      <c r="A10124" s="81" t="s">
        <v>2369</v>
      </c>
      <c r="B10124" s="72" t="s">
        <v>3577</v>
      </c>
      <c r="C10124" s="72">
        <v>3.5990099009901</v>
      </c>
      <c r="D10124" s="72">
        <v>0</v>
      </c>
      <c r="E10124" s="72">
        <v>3</v>
      </c>
      <c r="F10124" s="72">
        <v>1.7543859649122799E-2</v>
      </c>
      <c r="G10124" s="72" t="s">
        <v>3711</v>
      </c>
    </row>
    <row r="10125" spans="1:7" x14ac:dyDescent="0.15">
      <c r="A10125" s="81" t="s">
        <v>3874</v>
      </c>
      <c r="B10125" s="72" t="s">
        <v>4056</v>
      </c>
      <c r="C10125" s="72">
        <v>2.6315789473684199E-2</v>
      </c>
      <c r="D10125" s="72">
        <v>3</v>
      </c>
      <c r="E10125" s="72">
        <v>3</v>
      </c>
      <c r="F10125" s="72">
        <v>2.3859649122806998</v>
      </c>
      <c r="G10125" s="72" t="s">
        <v>3711</v>
      </c>
    </row>
    <row r="10126" spans="1:7" x14ac:dyDescent="0.15">
      <c r="A10126" s="81" t="s">
        <v>3788</v>
      </c>
      <c r="B10126" s="72" t="s">
        <v>3083</v>
      </c>
      <c r="C10126" s="72">
        <v>0.64851485148514898</v>
      </c>
      <c r="D10126" s="72">
        <v>0</v>
      </c>
      <c r="E10126" s="72">
        <v>3</v>
      </c>
      <c r="F10126" s="72">
        <v>9.6491228070175405E-2</v>
      </c>
      <c r="G10126" s="72" t="s">
        <v>3711</v>
      </c>
    </row>
    <row r="10127" spans="1:7" x14ac:dyDescent="0.15">
      <c r="A10127" s="81" t="s">
        <v>4165</v>
      </c>
      <c r="B10127" s="72" t="s">
        <v>3734</v>
      </c>
      <c r="C10127" s="72">
        <v>0.158415841584158</v>
      </c>
      <c r="D10127" s="72">
        <v>0</v>
      </c>
      <c r="E10127" s="72">
        <v>3</v>
      </c>
      <c r="F10127" s="72">
        <v>0.394736842105263</v>
      </c>
      <c r="G10127" s="72" t="s">
        <v>3711</v>
      </c>
    </row>
    <row r="10128" spans="1:7" x14ac:dyDescent="0.15">
      <c r="A10128" s="81" t="s">
        <v>4250</v>
      </c>
      <c r="B10128" s="72" t="s">
        <v>3761</v>
      </c>
      <c r="C10128" s="72">
        <v>7.9365079365079395E-3</v>
      </c>
      <c r="D10128" s="72">
        <v>2</v>
      </c>
      <c r="E10128" s="72">
        <v>0</v>
      </c>
      <c r="F10128" s="72">
        <v>7.8267326732673297</v>
      </c>
      <c r="G10128" s="72" t="s">
        <v>3711</v>
      </c>
    </row>
    <row r="10129" spans="1:7" x14ac:dyDescent="0.15">
      <c r="A10129" s="81" t="s">
        <v>3976</v>
      </c>
      <c r="B10129" s="72" t="s">
        <v>3758</v>
      </c>
      <c r="C10129" s="72">
        <v>1.7543859649122799E-2</v>
      </c>
      <c r="D10129" s="72">
        <v>3</v>
      </c>
      <c r="E10129" s="72">
        <v>0</v>
      </c>
      <c r="F10129" s="72">
        <v>3.5198019801980198</v>
      </c>
      <c r="G10129" s="72" t="s">
        <v>3711</v>
      </c>
    </row>
    <row r="10130" spans="1:7" x14ac:dyDescent="0.15">
      <c r="A10130" s="81" t="s">
        <v>3828</v>
      </c>
      <c r="B10130" s="72" t="s">
        <v>2392</v>
      </c>
      <c r="C10130" s="72">
        <v>2.0714285714285698</v>
      </c>
      <c r="D10130" s="72">
        <v>2</v>
      </c>
      <c r="E10130" s="72">
        <v>0</v>
      </c>
      <c r="F10130" s="72">
        <v>2.9702970297029702E-2</v>
      </c>
      <c r="G10130" s="72" t="s">
        <v>3711</v>
      </c>
    </row>
    <row r="10131" spans="1:7" x14ac:dyDescent="0.15">
      <c r="A10131" s="81" t="s">
        <v>2398</v>
      </c>
      <c r="B10131" s="72" t="s">
        <v>4084</v>
      </c>
      <c r="C10131" s="72">
        <v>0.35087719298245601</v>
      </c>
      <c r="D10131" s="72">
        <v>3</v>
      </c>
      <c r="E10131" s="72">
        <v>2</v>
      </c>
      <c r="F10131" s="72">
        <v>0.17460317460317501</v>
      </c>
      <c r="G10131" s="72" t="s">
        <v>3711</v>
      </c>
    </row>
    <row r="10132" spans="1:7" x14ac:dyDescent="0.15">
      <c r="A10132" s="81" t="s">
        <v>3750</v>
      </c>
      <c r="B10132" s="72" t="s">
        <v>4088</v>
      </c>
      <c r="C10132" s="72">
        <v>1.92105263157895</v>
      </c>
      <c r="D10132" s="72">
        <v>3</v>
      </c>
      <c r="E10132" s="72">
        <v>2</v>
      </c>
      <c r="F10132" s="72">
        <v>3.1746031746031703E-2</v>
      </c>
      <c r="G10132" s="72" t="s">
        <v>3711</v>
      </c>
    </row>
    <row r="10133" spans="1:7" x14ac:dyDescent="0.15">
      <c r="A10133" s="81" t="s">
        <v>4005</v>
      </c>
      <c r="B10133" s="72" t="s">
        <v>4229</v>
      </c>
      <c r="C10133" s="72">
        <v>0.133663366336634</v>
      </c>
      <c r="D10133" s="72">
        <v>0</v>
      </c>
      <c r="E10133" s="72">
        <v>3</v>
      </c>
      <c r="F10133" s="72">
        <v>0.45614035087719301</v>
      </c>
      <c r="G10133" s="72" t="s">
        <v>3711</v>
      </c>
    </row>
    <row r="10134" spans="1:7" x14ac:dyDescent="0.15">
      <c r="A10134" s="81" t="s">
        <v>4062</v>
      </c>
      <c r="B10134" s="72" t="s">
        <v>4259</v>
      </c>
      <c r="C10134" s="72">
        <v>1.11881188118812</v>
      </c>
      <c r="D10134" s="72">
        <v>0</v>
      </c>
      <c r="E10134" s="72">
        <v>0</v>
      </c>
      <c r="F10134" s="72">
        <v>5.4455445544554497E-2</v>
      </c>
      <c r="G10134" s="72" t="s">
        <v>3711</v>
      </c>
    </row>
    <row r="10135" spans="1:7" x14ac:dyDescent="0.15">
      <c r="A10135" s="81" t="s">
        <v>3841</v>
      </c>
      <c r="B10135" s="72" t="s">
        <v>3731</v>
      </c>
      <c r="C10135" s="72">
        <v>0.99122807017543901</v>
      </c>
      <c r="D10135" s="72">
        <v>3</v>
      </c>
      <c r="E10135" s="72">
        <v>3</v>
      </c>
      <c r="F10135" s="72">
        <v>6.14035087719298E-2</v>
      </c>
      <c r="G10135" s="72" t="s">
        <v>3711</v>
      </c>
    </row>
    <row r="10136" spans="1:7" x14ac:dyDescent="0.15">
      <c r="A10136" s="81" t="s">
        <v>3841</v>
      </c>
      <c r="B10136" s="72" t="s">
        <v>3948</v>
      </c>
      <c r="C10136" s="72">
        <v>0.99122807017543901</v>
      </c>
      <c r="D10136" s="72">
        <v>3</v>
      </c>
      <c r="E10136" s="72">
        <v>3</v>
      </c>
      <c r="F10136" s="72">
        <v>6.14035087719298E-2</v>
      </c>
      <c r="G10136" s="72" t="s">
        <v>3711</v>
      </c>
    </row>
    <row r="10137" spans="1:7" x14ac:dyDescent="0.15">
      <c r="A10137" s="81" t="s">
        <v>3991</v>
      </c>
      <c r="B10137" s="72" t="s">
        <v>3898</v>
      </c>
      <c r="C10137" s="72">
        <v>1.2222222222222201</v>
      </c>
      <c r="D10137" s="72">
        <v>2</v>
      </c>
      <c r="E10137" s="72">
        <v>0</v>
      </c>
      <c r="F10137" s="72">
        <v>4.95049504950495E-2</v>
      </c>
      <c r="G10137" s="72" t="s">
        <v>3711</v>
      </c>
    </row>
    <row r="10138" spans="1:7" x14ac:dyDescent="0.15">
      <c r="A10138" s="81" t="s">
        <v>4285</v>
      </c>
      <c r="B10138" s="72" t="s">
        <v>3928</v>
      </c>
      <c r="C10138" s="72">
        <v>0.16666666666666699</v>
      </c>
      <c r="D10138" s="72">
        <v>2</v>
      </c>
      <c r="E10138" s="72">
        <v>0</v>
      </c>
      <c r="F10138" s="72">
        <v>0.36138613861386099</v>
      </c>
      <c r="G10138" s="72" t="s">
        <v>3711</v>
      </c>
    </row>
    <row r="10139" spans="1:7" x14ac:dyDescent="0.15">
      <c r="A10139" s="81" t="s">
        <v>4286</v>
      </c>
      <c r="B10139" s="72" t="s">
        <v>3581</v>
      </c>
      <c r="C10139" s="72">
        <v>1.9801980198019799E-2</v>
      </c>
      <c r="D10139" s="72">
        <v>0</v>
      </c>
      <c r="E10139" s="72">
        <v>2</v>
      </c>
      <c r="F10139" s="72">
        <v>3.0158730158730198</v>
      </c>
      <c r="G10139" s="72" t="s">
        <v>3711</v>
      </c>
    </row>
    <row r="10140" spans="1:7" x14ac:dyDescent="0.15">
      <c r="A10140" s="81" t="s">
        <v>3808</v>
      </c>
      <c r="B10140" s="72" t="s">
        <v>3712</v>
      </c>
      <c r="C10140" s="72">
        <v>8.7719298245613996E-3</v>
      </c>
      <c r="D10140" s="72">
        <v>3</v>
      </c>
      <c r="E10140" s="72">
        <v>3</v>
      </c>
      <c r="F10140" s="72">
        <v>6.79824561403509</v>
      </c>
      <c r="G10140" s="72" t="s">
        <v>3711</v>
      </c>
    </row>
    <row r="10141" spans="1:7" x14ac:dyDescent="0.15">
      <c r="A10141" s="81" t="s">
        <v>3848</v>
      </c>
      <c r="B10141" s="72" t="s">
        <v>4027</v>
      </c>
      <c r="C10141" s="72">
        <v>3.0099009900990099</v>
      </c>
      <c r="D10141" s="72">
        <v>0</v>
      </c>
      <c r="E10141" s="72">
        <v>0</v>
      </c>
      <c r="F10141" s="72">
        <v>1.9801980198019799E-2</v>
      </c>
      <c r="G10141" s="72" t="s">
        <v>3711</v>
      </c>
    </row>
    <row r="10142" spans="1:7" x14ac:dyDescent="0.15">
      <c r="A10142" s="81" t="s">
        <v>4175</v>
      </c>
      <c r="B10142" s="72" t="s">
        <v>2422</v>
      </c>
      <c r="C10142" s="72">
        <v>3.1746031746031703E-2</v>
      </c>
      <c r="D10142" s="72">
        <v>2</v>
      </c>
      <c r="E10142" s="72">
        <v>3</v>
      </c>
      <c r="F10142" s="72">
        <v>1.87719298245614</v>
      </c>
      <c r="G10142" s="72" t="s">
        <v>3711</v>
      </c>
    </row>
    <row r="10143" spans="1:7" x14ac:dyDescent="0.15">
      <c r="A10143" s="81" t="s">
        <v>3805</v>
      </c>
      <c r="B10143" s="72" t="s">
        <v>4075</v>
      </c>
      <c r="C10143" s="72">
        <v>0.75247524752475203</v>
      </c>
      <c r="D10143" s="72">
        <v>0</v>
      </c>
      <c r="E10143" s="72">
        <v>3</v>
      </c>
      <c r="F10143" s="72">
        <v>7.8947368421052599E-2</v>
      </c>
      <c r="G10143" s="72" t="s">
        <v>3711</v>
      </c>
    </row>
    <row r="10144" spans="1:7" x14ac:dyDescent="0.15">
      <c r="A10144" s="81" t="s">
        <v>4281</v>
      </c>
      <c r="B10144" s="72" t="s">
        <v>2448</v>
      </c>
      <c r="C10144" s="72">
        <v>7.9365079365079395E-3</v>
      </c>
      <c r="D10144" s="72">
        <v>2</v>
      </c>
      <c r="E10144" s="72">
        <v>2</v>
      </c>
      <c r="F10144" s="72">
        <v>7.4126984126984103</v>
      </c>
      <c r="G10144" s="72" t="s">
        <v>3711</v>
      </c>
    </row>
    <row r="10145" spans="1:7" x14ac:dyDescent="0.15">
      <c r="A10145" s="81" t="s">
        <v>4281</v>
      </c>
      <c r="B10145" s="72" t="s">
        <v>3935</v>
      </c>
      <c r="C10145" s="72">
        <v>7.9365079365079395E-3</v>
      </c>
      <c r="D10145" s="72">
        <v>2</v>
      </c>
      <c r="E10145" s="72">
        <v>2</v>
      </c>
      <c r="F10145" s="72">
        <v>7.3968253968253999</v>
      </c>
      <c r="G10145" s="72" t="s">
        <v>3711</v>
      </c>
    </row>
    <row r="10146" spans="1:7" x14ac:dyDescent="0.15">
      <c r="A10146" s="81" t="s">
        <v>2008</v>
      </c>
      <c r="B10146" s="72" t="s">
        <v>3702</v>
      </c>
      <c r="C10146" s="72">
        <v>11.8333333333333</v>
      </c>
      <c r="D10146" s="72">
        <v>3</v>
      </c>
      <c r="E10146" s="72">
        <v>0</v>
      </c>
      <c r="F10146" s="72">
        <v>4.9504950495049497E-3</v>
      </c>
      <c r="G10146" s="72" t="s">
        <v>3711</v>
      </c>
    </row>
    <row r="10147" spans="1:7" x14ac:dyDescent="0.15">
      <c r="A10147" s="81" t="s">
        <v>4034</v>
      </c>
      <c r="B10147" s="72" t="s">
        <v>3999</v>
      </c>
      <c r="C10147" s="72">
        <v>0.20297029702970301</v>
      </c>
      <c r="D10147" s="72">
        <v>0</v>
      </c>
      <c r="E10147" s="72">
        <v>0</v>
      </c>
      <c r="F10147" s="72">
        <v>0.287128712871287</v>
      </c>
      <c r="G10147" s="72" t="s">
        <v>3711</v>
      </c>
    </row>
    <row r="10148" spans="1:7" x14ac:dyDescent="0.15">
      <c r="A10148" s="81" t="s">
        <v>3482</v>
      </c>
      <c r="B10148" s="72" t="s">
        <v>4027</v>
      </c>
      <c r="C10148" s="72">
        <v>0.157894736842105</v>
      </c>
      <c r="D10148" s="72">
        <v>3</v>
      </c>
      <c r="E10148" s="72">
        <v>3</v>
      </c>
      <c r="F10148" s="72">
        <v>0.36842105263157898</v>
      </c>
      <c r="G10148" s="72" t="s">
        <v>3711</v>
      </c>
    </row>
    <row r="10149" spans="1:7" x14ac:dyDescent="0.15">
      <c r="A10149" s="81" t="s">
        <v>3952</v>
      </c>
      <c r="B10149" s="72" t="s">
        <v>4023</v>
      </c>
      <c r="C10149" s="72">
        <v>8.7719298245613996E-3</v>
      </c>
      <c r="D10149" s="72">
        <v>3</v>
      </c>
      <c r="E10149" s="72">
        <v>0</v>
      </c>
      <c r="F10149" s="72">
        <v>6.6089108910891099</v>
      </c>
      <c r="G10149" s="72" t="s">
        <v>3711</v>
      </c>
    </row>
    <row r="10150" spans="1:7" x14ac:dyDescent="0.15">
      <c r="A10150" s="81" t="s">
        <v>4089</v>
      </c>
      <c r="B10150" s="72" t="s">
        <v>3615</v>
      </c>
      <c r="C10150" s="72">
        <v>3.9682539682539701E-2</v>
      </c>
      <c r="D10150" s="72">
        <v>2</v>
      </c>
      <c r="E10150" s="72">
        <v>2</v>
      </c>
      <c r="F10150" s="72">
        <v>1.46031746031746</v>
      </c>
      <c r="G10150" s="72" t="s">
        <v>3711</v>
      </c>
    </row>
    <row r="10151" spans="1:7" x14ac:dyDescent="0.15">
      <c r="A10151" s="81" t="s">
        <v>4035</v>
      </c>
      <c r="B10151" s="72" t="s">
        <v>3664</v>
      </c>
      <c r="C10151" s="72">
        <v>0.13157894736842099</v>
      </c>
      <c r="D10151" s="72">
        <v>3</v>
      </c>
      <c r="E10151" s="72">
        <v>3</v>
      </c>
      <c r="F10151" s="72">
        <v>0.43859649122806998</v>
      </c>
      <c r="G10151" s="72" t="s">
        <v>3711</v>
      </c>
    </row>
    <row r="10152" spans="1:7" x14ac:dyDescent="0.15">
      <c r="A10152" s="81" t="s">
        <v>4035</v>
      </c>
      <c r="B10152" s="72" t="s">
        <v>3647</v>
      </c>
      <c r="C10152" s="72">
        <v>0.13157894736842099</v>
      </c>
      <c r="D10152" s="72">
        <v>3</v>
      </c>
      <c r="E10152" s="72">
        <v>3</v>
      </c>
      <c r="F10152" s="72">
        <v>0.43859649122806998</v>
      </c>
      <c r="G10152" s="72" t="s">
        <v>3711</v>
      </c>
    </row>
    <row r="10153" spans="1:7" x14ac:dyDescent="0.15">
      <c r="A10153" s="81" t="s">
        <v>4073</v>
      </c>
      <c r="B10153" s="72" t="s">
        <v>3664</v>
      </c>
      <c r="C10153" s="72">
        <v>0.13157894736842099</v>
      </c>
      <c r="D10153" s="72">
        <v>3</v>
      </c>
      <c r="E10153" s="72">
        <v>3</v>
      </c>
      <c r="F10153" s="72">
        <v>0.43859649122806998</v>
      </c>
      <c r="G10153" s="72" t="s">
        <v>3711</v>
      </c>
    </row>
    <row r="10154" spans="1:7" x14ac:dyDescent="0.15">
      <c r="A10154" s="81" t="s">
        <v>3925</v>
      </c>
      <c r="B10154" s="72" t="s">
        <v>3912</v>
      </c>
      <c r="C10154" s="72">
        <v>7.0175438596491196E-2</v>
      </c>
      <c r="D10154" s="72">
        <v>3</v>
      </c>
      <c r="E10154" s="72">
        <v>2</v>
      </c>
      <c r="F10154" s="72">
        <v>0.817460317460317</v>
      </c>
      <c r="G10154" s="72" t="s">
        <v>3711</v>
      </c>
    </row>
    <row r="10155" spans="1:7" x14ac:dyDescent="0.15">
      <c r="A10155" s="81" t="s">
        <v>2641</v>
      </c>
      <c r="B10155" s="72" t="s">
        <v>2370</v>
      </c>
      <c r="C10155" s="72">
        <v>0.105263157894737</v>
      </c>
      <c r="D10155" s="72">
        <v>3</v>
      </c>
      <c r="E10155" s="72">
        <v>3</v>
      </c>
      <c r="F10155" s="72">
        <v>0.54385964912280704</v>
      </c>
      <c r="G10155" s="72" t="s">
        <v>3711</v>
      </c>
    </row>
    <row r="10156" spans="1:7" x14ac:dyDescent="0.15">
      <c r="A10156" s="81" t="s">
        <v>3813</v>
      </c>
      <c r="B10156" s="72" t="s">
        <v>3702</v>
      </c>
      <c r="C10156" s="72">
        <v>3.21428571428571</v>
      </c>
      <c r="D10156" s="72">
        <v>2</v>
      </c>
      <c r="E10156" s="72">
        <v>3</v>
      </c>
      <c r="F10156" s="72">
        <v>1.7543859649122799E-2</v>
      </c>
      <c r="G10156" s="72" t="s">
        <v>3711</v>
      </c>
    </row>
    <row r="10157" spans="1:7" x14ac:dyDescent="0.15">
      <c r="A10157" s="81" t="s">
        <v>3938</v>
      </c>
      <c r="B10157" s="72" t="s">
        <v>3674</v>
      </c>
      <c r="C10157" s="72">
        <v>0.20297029702970301</v>
      </c>
      <c r="D10157" s="72">
        <v>0</v>
      </c>
      <c r="E10157" s="72">
        <v>2</v>
      </c>
      <c r="F10157" s="72">
        <v>0.27777777777777801</v>
      </c>
      <c r="G10157" s="72" t="s">
        <v>3711</v>
      </c>
    </row>
    <row r="10158" spans="1:7" x14ac:dyDescent="0.15">
      <c r="A10158" s="81" t="s">
        <v>4281</v>
      </c>
      <c r="B10158" s="72" t="s">
        <v>3935</v>
      </c>
      <c r="C10158" s="72">
        <v>7.9365079365079395E-3</v>
      </c>
      <c r="D10158" s="72">
        <v>2</v>
      </c>
      <c r="E10158" s="72">
        <v>0</v>
      </c>
      <c r="F10158" s="72">
        <v>7.0940594059405901</v>
      </c>
      <c r="G10158" s="72" t="s">
        <v>3711</v>
      </c>
    </row>
    <row r="10159" spans="1:7" x14ac:dyDescent="0.15">
      <c r="A10159" s="81" t="s">
        <v>3930</v>
      </c>
      <c r="B10159" s="72" t="s">
        <v>3716</v>
      </c>
      <c r="C10159" s="72">
        <v>0.49206349206349198</v>
      </c>
      <c r="D10159" s="72">
        <v>2</v>
      </c>
      <c r="E10159" s="72">
        <v>3</v>
      </c>
      <c r="F10159" s="72">
        <v>0.114035087719298</v>
      </c>
      <c r="G10159" s="72" t="s">
        <v>3711</v>
      </c>
    </row>
    <row r="10160" spans="1:7" x14ac:dyDescent="0.15">
      <c r="A10160" s="81" t="s">
        <v>4014</v>
      </c>
      <c r="B10160" s="72" t="s">
        <v>4085</v>
      </c>
      <c r="C10160" s="72">
        <v>1.40350877192982</v>
      </c>
      <c r="D10160" s="72">
        <v>3</v>
      </c>
      <c r="E10160" s="72">
        <v>2</v>
      </c>
      <c r="F10160" s="72">
        <v>3.9682539682539701E-2</v>
      </c>
      <c r="G10160" s="72" t="s">
        <v>3711</v>
      </c>
    </row>
    <row r="10161" spans="1:7" x14ac:dyDescent="0.15">
      <c r="A10161" s="81" t="s">
        <v>4005</v>
      </c>
      <c r="B10161" s="72" t="s">
        <v>3675</v>
      </c>
      <c r="C10161" s="72">
        <v>6.14035087719298E-2</v>
      </c>
      <c r="D10161" s="72">
        <v>3</v>
      </c>
      <c r="E10161" s="72">
        <v>3</v>
      </c>
      <c r="F10161" s="72">
        <v>0.90350877192982504</v>
      </c>
      <c r="G10161" s="72" t="s">
        <v>3711</v>
      </c>
    </row>
    <row r="10162" spans="1:7" x14ac:dyDescent="0.15">
      <c r="A10162" s="81" t="s">
        <v>3813</v>
      </c>
      <c r="B10162" s="72" t="s">
        <v>3786</v>
      </c>
      <c r="C10162" s="72">
        <v>2.6315789473684199E-2</v>
      </c>
      <c r="D10162" s="72">
        <v>3</v>
      </c>
      <c r="E10162" s="72">
        <v>0</v>
      </c>
      <c r="F10162" s="72">
        <v>2.1039603960396001</v>
      </c>
      <c r="G10162" s="72" t="s">
        <v>3711</v>
      </c>
    </row>
    <row r="10163" spans="1:7" x14ac:dyDescent="0.15">
      <c r="A10163" s="81" t="s">
        <v>3828</v>
      </c>
      <c r="B10163" s="72" t="s">
        <v>2392</v>
      </c>
      <c r="C10163" s="72">
        <v>1.85964912280702</v>
      </c>
      <c r="D10163" s="72">
        <v>3</v>
      </c>
      <c r="E10163" s="72">
        <v>0</v>
      </c>
      <c r="F10163" s="72">
        <v>2.9702970297029702E-2</v>
      </c>
      <c r="G10163" s="72" t="s">
        <v>3711</v>
      </c>
    </row>
    <row r="10164" spans="1:7" x14ac:dyDescent="0.15">
      <c r="A10164" s="81" t="s">
        <v>4126</v>
      </c>
      <c r="B10164" s="72" t="s">
        <v>4010</v>
      </c>
      <c r="C10164" s="72">
        <v>0.21052631578947401</v>
      </c>
      <c r="D10164" s="72">
        <v>3</v>
      </c>
      <c r="E10164" s="72">
        <v>2</v>
      </c>
      <c r="F10164" s="72">
        <v>0.26190476190476197</v>
      </c>
      <c r="G10164" s="72" t="s">
        <v>3711</v>
      </c>
    </row>
    <row r="10165" spans="1:7" x14ac:dyDescent="0.15">
      <c r="A10165" s="81" t="s">
        <v>2396</v>
      </c>
      <c r="B10165" s="72" t="s">
        <v>3956</v>
      </c>
      <c r="C10165" s="72">
        <v>1.7543859649122799E-2</v>
      </c>
      <c r="D10165" s="72">
        <v>3</v>
      </c>
      <c r="E10165" s="72">
        <v>3</v>
      </c>
      <c r="F10165" s="72">
        <v>3.1315789473684199</v>
      </c>
      <c r="G10165" s="72" t="s">
        <v>3711</v>
      </c>
    </row>
    <row r="10166" spans="1:7" x14ac:dyDescent="0.15">
      <c r="A10166" s="81" t="s">
        <v>3903</v>
      </c>
      <c r="B10166" s="72" t="s">
        <v>3722</v>
      </c>
      <c r="C10166" s="72">
        <v>3.5087719298245598E-2</v>
      </c>
      <c r="D10166" s="72">
        <v>3</v>
      </c>
      <c r="E10166" s="72">
        <v>3</v>
      </c>
      <c r="F10166" s="72">
        <v>1.56140350877193</v>
      </c>
      <c r="G10166" s="72" t="s">
        <v>3711</v>
      </c>
    </row>
    <row r="10167" spans="1:7" x14ac:dyDescent="0.15">
      <c r="A10167" s="81" t="s">
        <v>4114</v>
      </c>
      <c r="B10167" s="72" t="s">
        <v>3760</v>
      </c>
      <c r="C10167" s="72">
        <v>9.9009900990099001E-2</v>
      </c>
      <c r="D10167" s="72">
        <v>0</v>
      </c>
      <c r="E10167" s="72">
        <v>3</v>
      </c>
      <c r="F10167" s="72">
        <v>0.55263157894736803</v>
      </c>
      <c r="G10167" s="72" t="s">
        <v>3711</v>
      </c>
    </row>
    <row r="10168" spans="1:7" x14ac:dyDescent="0.15">
      <c r="A10168" s="81" t="s">
        <v>4287</v>
      </c>
      <c r="B10168" s="72" t="s">
        <v>4288</v>
      </c>
      <c r="C10168" s="72">
        <v>0.22222222222222199</v>
      </c>
      <c r="D10168" s="72">
        <v>2</v>
      </c>
      <c r="E10168" s="72">
        <v>2</v>
      </c>
      <c r="F10168" s="72">
        <v>0.24603174603174599</v>
      </c>
      <c r="G10168" s="72" t="s">
        <v>3711</v>
      </c>
    </row>
    <row r="10169" spans="1:7" x14ac:dyDescent="0.15">
      <c r="A10169" s="81" t="s">
        <v>4028</v>
      </c>
      <c r="B10169" s="72" t="s">
        <v>4212</v>
      </c>
      <c r="C10169" s="72">
        <v>0.24603174603174599</v>
      </c>
      <c r="D10169" s="72">
        <v>2</v>
      </c>
      <c r="E10169" s="72">
        <v>2</v>
      </c>
      <c r="F10169" s="72">
        <v>0.22222222222222199</v>
      </c>
      <c r="G10169" s="72" t="s">
        <v>3711</v>
      </c>
    </row>
    <row r="10170" spans="1:7" x14ac:dyDescent="0.15">
      <c r="A10170" s="81" t="s">
        <v>3780</v>
      </c>
      <c r="B10170" s="72" t="s">
        <v>4139</v>
      </c>
      <c r="C10170" s="72">
        <v>2.0614035087719298</v>
      </c>
      <c r="D10170" s="72">
        <v>3</v>
      </c>
      <c r="E10170" s="72">
        <v>3</v>
      </c>
      <c r="F10170" s="72">
        <v>2.6315789473684199E-2</v>
      </c>
      <c r="G10170" s="72" t="s">
        <v>3711</v>
      </c>
    </row>
    <row r="10171" spans="1:7" x14ac:dyDescent="0.15">
      <c r="A10171" s="81" t="s">
        <v>4073</v>
      </c>
      <c r="B10171" s="72" t="s">
        <v>3662</v>
      </c>
      <c r="C10171" s="72">
        <v>0.13157894736842099</v>
      </c>
      <c r="D10171" s="72">
        <v>3</v>
      </c>
      <c r="E10171" s="72">
        <v>3</v>
      </c>
      <c r="F10171" s="72">
        <v>0.41228070175438603</v>
      </c>
      <c r="G10171" s="72" t="s">
        <v>3711</v>
      </c>
    </row>
    <row r="10172" spans="1:7" x14ac:dyDescent="0.15">
      <c r="A10172" s="81" t="s">
        <v>3808</v>
      </c>
      <c r="B10172" s="72" t="s">
        <v>3712</v>
      </c>
      <c r="C10172" s="72">
        <v>8.7719298245613996E-3</v>
      </c>
      <c r="D10172" s="72">
        <v>3</v>
      </c>
      <c r="E10172" s="72">
        <v>0</v>
      </c>
      <c r="F10172" s="72">
        <v>6.1831683168316802</v>
      </c>
      <c r="G10172" s="72" t="s">
        <v>3711</v>
      </c>
    </row>
    <row r="10173" spans="1:7" x14ac:dyDescent="0.15">
      <c r="A10173" s="81" t="s">
        <v>3774</v>
      </c>
      <c r="B10173" s="72" t="s">
        <v>426</v>
      </c>
      <c r="C10173" s="72">
        <v>0.14912280701754399</v>
      </c>
      <c r="D10173" s="72">
        <v>3</v>
      </c>
      <c r="E10173" s="72">
        <v>3</v>
      </c>
      <c r="F10173" s="72">
        <v>0.359649122807018</v>
      </c>
      <c r="G10173" s="72" t="s">
        <v>3711</v>
      </c>
    </row>
    <row r="10174" spans="1:7" x14ac:dyDescent="0.15">
      <c r="A10174" s="81" t="s">
        <v>3995</v>
      </c>
      <c r="B10174" s="72" t="s">
        <v>2571</v>
      </c>
      <c r="C10174" s="72">
        <v>9.9009900990098994E-3</v>
      </c>
      <c r="D10174" s="72">
        <v>0</v>
      </c>
      <c r="E10174" s="72">
        <v>3</v>
      </c>
      <c r="F10174" s="72">
        <v>5.40350877192982</v>
      </c>
      <c r="G10174" s="72" t="s">
        <v>3711</v>
      </c>
    </row>
    <row r="10175" spans="1:7" x14ac:dyDescent="0.15">
      <c r="A10175" s="81" t="s">
        <v>4114</v>
      </c>
      <c r="B10175" s="72" t="s">
        <v>3760</v>
      </c>
      <c r="C10175" s="72">
        <v>9.6491228070175405E-2</v>
      </c>
      <c r="D10175" s="72">
        <v>3</v>
      </c>
      <c r="E10175" s="72">
        <v>3</v>
      </c>
      <c r="F10175" s="72">
        <v>0.55263157894736803</v>
      </c>
      <c r="G10175" s="72" t="s">
        <v>3711</v>
      </c>
    </row>
    <row r="10176" spans="1:7" x14ac:dyDescent="0.15">
      <c r="A10176" s="81" t="s">
        <v>2509</v>
      </c>
      <c r="B10176" s="72" t="s">
        <v>3716</v>
      </c>
      <c r="C10176" s="72">
        <v>0.464912280701754</v>
      </c>
      <c r="D10176" s="72">
        <v>3</v>
      </c>
      <c r="E10176" s="72">
        <v>3</v>
      </c>
      <c r="F10176" s="72">
        <v>0.114035087719298</v>
      </c>
      <c r="G10176" s="72" t="s">
        <v>3711</v>
      </c>
    </row>
    <row r="10177" spans="1:7" x14ac:dyDescent="0.15">
      <c r="A10177" s="81" t="s">
        <v>3762</v>
      </c>
      <c r="B10177" s="72" t="s">
        <v>3863</v>
      </c>
      <c r="C10177" s="72">
        <v>0.859649122807018</v>
      </c>
      <c r="D10177" s="72">
        <v>3</v>
      </c>
      <c r="E10177" s="72">
        <v>3</v>
      </c>
      <c r="F10177" s="72">
        <v>6.14035087719298E-2</v>
      </c>
      <c r="G10177" s="72" t="s">
        <v>3711</v>
      </c>
    </row>
    <row r="10178" spans="1:7" x14ac:dyDescent="0.15">
      <c r="A10178" s="81" t="s">
        <v>4102</v>
      </c>
      <c r="B10178" s="72" t="s">
        <v>3866</v>
      </c>
      <c r="C10178" s="72">
        <v>8.7719298245613996E-3</v>
      </c>
      <c r="D10178" s="72">
        <v>3</v>
      </c>
      <c r="E10178" s="72">
        <v>0</v>
      </c>
      <c r="F10178" s="72">
        <v>6.01485148514851</v>
      </c>
      <c r="G10178" s="72" t="s">
        <v>3711</v>
      </c>
    </row>
    <row r="10179" spans="1:7" x14ac:dyDescent="0.15">
      <c r="A10179" s="81" t="s">
        <v>3788</v>
      </c>
      <c r="B10179" s="72" t="s">
        <v>3942</v>
      </c>
      <c r="C10179" s="72">
        <v>8.7719298245613996E-3</v>
      </c>
      <c r="D10179" s="72">
        <v>3</v>
      </c>
      <c r="E10179" s="72">
        <v>2</v>
      </c>
      <c r="F10179" s="72">
        <v>6</v>
      </c>
      <c r="G10179" s="72" t="s">
        <v>3711</v>
      </c>
    </row>
    <row r="10180" spans="1:7" x14ac:dyDescent="0.15">
      <c r="A10180" s="81" t="s">
        <v>4216</v>
      </c>
      <c r="B10180" s="72" t="s">
        <v>3713</v>
      </c>
      <c r="C10180" s="72">
        <v>8.7719298245613996E-3</v>
      </c>
      <c r="D10180" s="72">
        <v>3</v>
      </c>
      <c r="E10180" s="72">
        <v>3</v>
      </c>
      <c r="F10180" s="72">
        <v>5.9473684210526301</v>
      </c>
      <c r="G10180" s="72" t="s">
        <v>3711</v>
      </c>
    </row>
    <row r="10181" spans="1:7" x14ac:dyDescent="0.15">
      <c r="A10181" s="81" t="s">
        <v>2682</v>
      </c>
      <c r="B10181" s="72" t="s">
        <v>3837</v>
      </c>
      <c r="C10181" s="72">
        <v>2.9736842105263199</v>
      </c>
      <c r="D10181" s="72">
        <v>3</v>
      </c>
      <c r="E10181" s="72">
        <v>3</v>
      </c>
      <c r="F10181" s="72">
        <v>1.7543859649122799E-2</v>
      </c>
      <c r="G10181" s="72" t="s">
        <v>3711</v>
      </c>
    </row>
    <row r="10182" spans="1:7" x14ac:dyDescent="0.15">
      <c r="A10182" s="81" t="s">
        <v>3968</v>
      </c>
      <c r="B10182" s="72" t="s">
        <v>3640</v>
      </c>
      <c r="C10182" s="72">
        <v>3.5087719298245598E-2</v>
      </c>
      <c r="D10182" s="72">
        <v>3</v>
      </c>
      <c r="E10182" s="72">
        <v>0</v>
      </c>
      <c r="F10182" s="72">
        <v>1.48019801980198</v>
      </c>
      <c r="G10182" s="72" t="s">
        <v>3711</v>
      </c>
    </row>
    <row r="10183" spans="1:7" x14ac:dyDescent="0.15">
      <c r="A10183" s="81" t="s">
        <v>4175</v>
      </c>
      <c r="B10183" s="72" t="s">
        <v>2548</v>
      </c>
      <c r="C10183" s="72">
        <v>3.1746031746031703E-2</v>
      </c>
      <c r="D10183" s="72">
        <v>2</v>
      </c>
      <c r="E10183" s="72">
        <v>3</v>
      </c>
      <c r="F10183" s="72">
        <v>1.6315789473684199</v>
      </c>
      <c r="G10183" s="72" t="s">
        <v>3711</v>
      </c>
    </row>
    <row r="10184" spans="1:7" x14ac:dyDescent="0.15">
      <c r="A10184" s="81" t="s">
        <v>4101</v>
      </c>
      <c r="B10184" s="72" t="s">
        <v>4261</v>
      </c>
      <c r="C10184" s="72">
        <v>6.9306930693069299E-2</v>
      </c>
      <c r="D10184" s="72">
        <v>0</v>
      </c>
      <c r="E10184" s="72">
        <v>3</v>
      </c>
      <c r="F10184" s="72">
        <v>0.74561403508771895</v>
      </c>
      <c r="G10184" s="72" t="s">
        <v>3711</v>
      </c>
    </row>
    <row r="10185" spans="1:7" x14ac:dyDescent="0.15">
      <c r="A10185" s="81" t="s">
        <v>3930</v>
      </c>
      <c r="B10185" s="72" t="s">
        <v>3944</v>
      </c>
      <c r="C10185" s="72">
        <v>8.7719298245614002E-2</v>
      </c>
      <c r="D10185" s="72">
        <v>3</v>
      </c>
      <c r="E10185" s="72">
        <v>3</v>
      </c>
      <c r="F10185" s="72">
        <v>0.58771929824561397</v>
      </c>
      <c r="G10185" s="72" t="s">
        <v>3711</v>
      </c>
    </row>
    <row r="10186" spans="1:7" x14ac:dyDescent="0.15">
      <c r="A10186" s="81" t="s">
        <v>4012</v>
      </c>
      <c r="B10186" s="72" t="s">
        <v>3811</v>
      </c>
      <c r="C10186" s="72">
        <v>4.95049504950495E-2</v>
      </c>
      <c r="D10186" s="72">
        <v>0</v>
      </c>
      <c r="E10186" s="72">
        <v>0</v>
      </c>
      <c r="F10186" s="72">
        <v>1.03465346534653</v>
      </c>
      <c r="G10186" s="72" t="s">
        <v>3711</v>
      </c>
    </row>
    <row r="10187" spans="1:7" x14ac:dyDescent="0.15">
      <c r="A10187" s="81" t="s">
        <v>4089</v>
      </c>
      <c r="B10187" s="72" t="s">
        <v>3616</v>
      </c>
      <c r="C10187" s="72">
        <v>3.9682539682539701E-2</v>
      </c>
      <c r="D10187" s="72">
        <v>2</v>
      </c>
      <c r="E10187" s="72">
        <v>3</v>
      </c>
      <c r="F10187" s="72">
        <v>1.28070175438596</v>
      </c>
      <c r="G10187" s="72" t="s">
        <v>3711</v>
      </c>
    </row>
    <row r="10188" spans="1:7" x14ac:dyDescent="0.15">
      <c r="A10188" s="81" t="s">
        <v>2490</v>
      </c>
      <c r="B10188" s="72" t="s">
        <v>2548</v>
      </c>
      <c r="C10188" s="72">
        <v>8.7719298245613996E-3</v>
      </c>
      <c r="D10188" s="72">
        <v>3</v>
      </c>
      <c r="E10188" s="72">
        <v>0</v>
      </c>
      <c r="F10188" s="72">
        <v>5.7920792079207901</v>
      </c>
      <c r="G10188" s="72" t="s">
        <v>3711</v>
      </c>
    </row>
    <row r="10189" spans="1:7" x14ac:dyDescent="0.15">
      <c r="A10189" s="81" t="s">
        <v>4089</v>
      </c>
      <c r="B10189" s="72" t="s">
        <v>4289</v>
      </c>
      <c r="C10189" s="72">
        <v>3.9682539682539701E-2</v>
      </c>
      <c r="D10189" s="72">
        <v>2</v>
      </c>
      <c r="E10189" s="72">
        <v>2</v>
      </c>
      <c r="F10189" s="72">
        <v>1.2777777777777799</v>
      </c>
      <c r="G10189" s="72" t="s">
        <v>3711</v>
      </c>
    </row>
    <row r="10190" spans="1:7" x14ac:dyDescent="0.15">
      <c r="A10190" s="81" t="s">
        <v>4290</v>
      </c>
      <c r="B10190" s="72" t="s">
        <v>4162</v>
      </c>
      <c r="C10190" s="72">
        <v>7.9365079365079402E-2</v>
      </c>
      <c r="D10190" s="72">
        <v>2</v>
      </c>
      <c r="E10190" s="72">
        <v>2</v>
      </c>
      <c r="F10190" s="72">
        <v>0.634920634920635</v>
      </c>
      <c r="G10190" s="72" t="s">
        <v>3711</v>
      </c>
    </row>
    <row r="10191" spans="1:7" x14ac:dyDescent="0.15">
      <c r="A10191" s="81" t="s">
        <v>4275</v>
      </c>
      <c r="B10191" s="72" t="s">
        <v>4273</v>
      </c>
      <c r="C10191" s="72">
        <v>0.90350877192982504</v>
      </c>
      <c r="D10191" s="72">
        <v>3</v>
      </c>
      <c r="E10191" s="72">
        <v>2</v>
      </c>
      <c r="F10191" s="72">
        <v>5.5555555555555601E-2</v>
      </c>
      <c r="G10191" s="72" t="s">
        <v>3711</v>
      </c>
    </row>
    <row r="10192" spans="1:7" x14ac:dyDescent="0.15">
      <c r="A10192" s="81" t="s">
        <v>2398</v>
      </c>
      <c r="B10192" s="72" t="s">
        <v>3675</v>
      </c>
      <c r="C10192" s="72">
        <v>0.35087719298245601</v>
      </c>
      <c r="D10192" s="72">
        <v>3</v>
      </c>
      <c r="E10192" s="72">
        <v>2</v>
      </c>
      <c r="F10192" s="72">
        <v>0.14285714285714299</v>
      </c>
      <c r="G10192" s="72" t="s">
        <v>3711</v>
      </c>
    </row>
    <row r="10193" spans="1:7" x14ac:dyDescent="0.15">
      <c r="A10193" s="81" t="s">
        <v>176</v>
      </c>
      <c r="B10193" s="72" t="s">
        <v>3702</v>
      </c>
      <c r="C10193" s="72">
        <v>10.118811881188099</v>
      </c>
      <c r="D10193" s="72">
        <v>0</v>
      </c>
      <c r="E10193" s="72">
        <v>0</v>
      </c>
      <c r="F10193" s="72">
        <v>4.9504950495049497E-3</v>
      </c>
      <c r="G10193" s="72" t="s">
        <v>3711</v>
      </c>
    </row>
    <row r="10194" spans="1:7" x14ac:dyDescent="0.15">
      <c r="A10194" s="81" t="s">
        <v>4066</v>
      </c>
      <c r="B10194" s="72" t="s">
        <v>3685</v>
      </c>
      <c r="C10194" s="72">
        <v>1.8968253968254001</v>
      </c>
      <c r="D10194" s="72">
        <v>2</v>
      </c>
      <c r="E10194" s="72">
        <v>3</v>
      </c>
      <c r="F10194" s="72">
        <v>2.6315789473684199E-2</v>
      </c>
      <c r="G10194" s="72" t="s">
        <v>3711</v>
      </c>
    </row>
    <row r="10195" spans="1:7" x14ac:dyDescent="0.15">
      <c r="A10195" s="81" t="s">
        <v>3788</v>
      </c>
      <c r="B10195" s="72" t="s">
        <v>2612</v>
      </c>
      <c r="C10195" s="72">
        <v>8.7719298245613996E-3</v>
      </c>
      <c r="D10195" s="72">
        <v>3</v>
      </c>
      <c r="E10195" s="72">
        <v>3</v>
      </c>
      <c r="F10195" s="72">
        <v>5.6754385964912304</v>
      </c>
      <c r="G10195" s="72" t="s">
        <v>3711</v>
      </c>
    </row>
    <row r="10196" spans="1:7" x14ac:dyDescent="0.15">
      <c r="A10196" s="81" t="s">
        <v>3099</v>
      </c>
      <c r="B10196" s="72" t="s">
        <v>3702</v>
      </c>
      <c r="C10196" s="72">
        <v>10.0526315789474</v>
      </c>
      <c r="D10196" s="72">
        <v>3</v>
      </c>
      <c r="E10196" s="72">
        <v>0</v>
      </c>
      <c r="F10196" s="72">
        <v>4.9504950495049497E-3</v>
      </c>
      <c r="G10196" s="72" t="s">
        <v>3711</v>
      </c>
    </row>
    <row r="10197" spans="1:7" x14ac:dyDescent="0.15">
      <c r="A10197" s="81" t="s">
        <v>4012</v>
      </c>
      <c r="B10197" s="72" t="s">
        <v>4180</v>
      </c>
      <c r="C10197" s="72">
        <v>4.95049504950495E-2</v>
      </c>
      <c r="D10197" s="72">
        <v>0</v>
      </c>
      <c r="E10197" s="72">
        <v>3</v>
      </c>
      <c r="F10197" s="72">
        <v>1</v>
      </c>
      <c r="G10197" s="72" t="s">
        <v>3711</v>
      </c>
    </row>
    <row r="10198" spans="1:7" x14ac:dyDescent="0.15">
      <c r="A10198" s="81" t="s">
        <v>3929</v>
      </c>
      <c r="B10198" s="72" t="s">
        <v>3577</v>
      </c>
      <c r="C10198" s="72">
        <v>0.5</v>
      </c>
      <c r="D10198" s="72">
        <v>3</v>
      </c>
      <c r="E10198" s="72">
        <v>0</v>
      </c>
      <c r="F10198" s="72">
        <v>9.9009900990099001E-2</v>
      </c>
      <c r="G10198" s="72" t="s">
        <v>3711</v>
      </c>
    </row>
    <row r="10199" spans="1:7" x14ac:dyDescent="0.15">
      <c r="A10199" s="81" t="s">
        <v>4086</v>
      </c>
      <c r="B10199" s="72" t="s">
        <v>4087</v>
      </c>
      <c r="C10199" s="72">
        <v>0.47029702970296999</v>
      </c>
      <c r="D10199" s="72">
        <v>0</v>
      </c>
      <c r="E10199" s="72">
        <v>3</v>
      </c>
      <c r="F10199" s="72">
        <v>0.105263157894737</v>
      </c>
      <c r="G10199" s="72" t="s">
        <v>3711</v>
      </c>
    </row>
    <row r="10200" spans="1:7" x14ac:dyDescent="0.15">
      <c r="A10200" s="81" t="s">
        <v>4291</v>
      </c>
      <c r="B10200" s="72" t="s">
        <v>4212</v>
      </c>
      <c r="C10200" s="72">
        <v>0.22222222222222199</v>
      </c>
      <c r="D10200" s="72">
        <v>2</v>
      </c>
      <c r="E10200" s="72">
        <v>2</v>
      </c>
      <c r="F10200" s="72">
        <v>0.22222222222222199</v>
      </c>
      <c r="G10200" s="72" t="s">
        <v>3711</v>
      </c>
    </row>
    <row r="10201" spans="1:7" x14ac:dyDescent="0.15">
      <c r="A10201" s="81" t="s">
        <v>4184</v>
      </c>
      <c r="B10201" s="72" t="s">
        <v>3563</v>
      </c>
      <c r="C10201" s="72">
        <v>2.8118811881188099</v>
      </c>
      <c r="D10201" s="72">
        <v>0</v>
      </c>
      <c r="E10201" s="72">
        <v>3</v>
      </c>
      <c r="F10201" s="72">
        <v>1.7543859649122799E-2</v>
      </c>
      <c r="G10201" s="72" t="s">
        <v>3711</v>
      </c>
    </row>
    <row r="10202" spans="1:7" x14ac:dyDescent="0.15">
      <c r="A10202" s="81" t="s">
        <v>3938</v>
      </c>
      <c r="B10202" s="72" t="s">
        <v>3703</v>
      </c>
      <c r="C10202" s="72">
        <v>0.20297029702970301</v>
      </c>
      <c r="D10202" s="72">
        <v>0</v>
      </c>
      <c r="E10202" s="72">
        <v>0</v>
      </c>
      <c r="F10202" s="72">
        <v>0.24257425742574301</v>
      </c>
      <c r="G10202" s="72" t="s">
        <v>3711</v>
      </c>
    </row>
    <row r="10203" spans="1:7" x14ac:dyDescent="0.15">
      <c r="A10203" s="81" t="s">
        <v>4071</v>
      </c>
      <c r="B10203" s="72" t="s">
        <v>3673</v>
      </c>
      <c r="C10203" s="72">
        <v>1.7543859649122799E-2</v>
      </c>
      <c r="D10203" s="72">
        <v>3</v>
      </c>
      <c r="E10203" s="72">
        <v>2</v>
      </c>
      <c r="F10203" s="72">
        <v>2.8015873015873001</v>
      </c>
      <c r="G10203" s="72" t="s">
        <v>3711</v>
      </c>
    </row>
    <row r="10204" spans="1:7" x14ac:dyDescent="0.15">
      <c r="A10204" s="81" t="s">
        <v>4092</v>
      </c>
      <c r="B10204" s="72" t="s">
        <v>3826</v>
      </c>
      <c r="C10204" s="72">
        <v>0.37301587301587302</v>
      </c>
      <c r="D10204" s="72">
        <v>2</v>
      </c>
      <c r="E10204" s="72">
        <v>3</v>
      </c>
      <c r="F10204" s="72">
        <v>0.13157894736842099</v>
      </c>
      <c r="G10204" s="72" t="s">
        <v>3711</v>
      </c>
    </row>
    <row r="10205" spans="1:7" x14ac:dyDescent="0.15">
      <c r="A10205" s="81" t="s">
        <v>3841</v>
      </c>
      <c r="B10205" s="72" t="s">
        <v>3931</v>
      </c>
      <c r="C10205" s="72">
        <v>0.99122807017543901</v>
      </c>
      <c r="D10205" s="72">
        <v>3</v>
      </c>
      <c r="E10205" s="72">
        <v>0</v>
      </c>
      <c r="F10205" s="72">
        <v>4.95049504950495E-2</v>
      </c>
      <c r="G10205" s="72" t="s">
        <v>3711</v>
      </c>
    </row>
    <row r="10206" spans="1:7" x14ac:dyDescent="0.15">
      <c r="A10206" s="81" t="s">
        <v>4007</v>
      </c>
      <c r="B10206" s="72" t="s">
        <v>3702</v>
      </c>
      <c r="C10206" s="72">
        <v>3.5087719298245598E-2</v>
      </c>
      <c r="D10206" s="72">
        <v>3</v>
      </c>
      <c r="E10206" s="72">
        <v>2</v>
      </c>
      <c r="F10206" s="72">
        <v>1.3968253968254001</v>
      </c>
      <c r="G10206" s="72" t="s">
        <v>3711</v>
      </c>
    </row>
    <row r="10207" spans="1:7" x14ac:dyDescent="0.15">
      <c r="A10207" s="81" t="s">
        <v>3768</v>
      </c>
      <c r="B10207" s="72" t="s">
        <v>2006</v>
      </c>
      <c r="C10207" s="72">
        <v>9.9009900990098994E-3</v>
      </c>
      <c r="D10207" s="72">
        <v>0</v>
      </c>
      <c r="E10207" s="72">
        <v>3</v>
      </c>
      <c r="F10207" s="72">
        <v>4.9473684210526301</v>
      </c>
      <c r="G10207" s="72" t="s">
        <v>3711</v>
      </c>
    </row>
    <row r="10208" spans="1:7" x14ac:dyDescent="0.15">
      <c r="A10208" s="81" t="s">
        <v>4188</v>
      </c>
      <c r="B10208" s="72" t="s">
        <v>3563</v>
      </c>
      <c r="C10208" s="72">
        <v>2.7777777777777799</v>
      </c>
      <c r="D10208" s="72">
        <v>2</v>
      </c>
      <c r="E10208" s="72">
        <v>3</v>
      </c>
      <c r="F10208" s="72">
        <v>1.7543859649122799E-2</v>
      </c>
      <c r="G10208" s="72" t="s">
        <v>3711</v>
      </c>
    </row>
    <row r="10209" spans="1:7" x14ac:dyDescent="0.15">
      <c r="A10209" s="81" t="s">
        <v>3848</v>
      </c>
      <c r="B10209" s="72" t="s">
        <v>3784</v>
      </c>
      <c r="C10209" s="72">
        <v>3.5087719298245598E-2</v>
      </c>
      <c r="D10209" s="72">
        <v>3</v>
      </c>
      <c r="E10209" s="72">
        <v>3</v>
      </c>
      <c r="F10209" s="72">
        <v>1.37719298245614</v>
      </c>
      <c r="G10209" s="72" t="s">
        <v>3711</v>
      </c>
    </row>
    <row r="10210" spans="1:7" x14ac:dyDescent="0.15">
      <c r="A10210" s="81" t="s">
        <v>3805</v>
      </c>
      <c r="B10210" s="72" t="s">
        <v>3784</v>
      </c>
      <c r="C10210" s="72">
        <v>3.5087719298245598E-2</v>
      </c>
      <c r="D10210" s="72">
        <v>3</v>
      </c>
      <c r="E10210" s="72">
        <v>3</v>
      </c>
      <c r="F10210" s="72">
        <v>1.37719298245614</v>
      </c>
      <c r="G10210" s="72" t="s">
        <v>3711</v>
      </c>
    </row>
    <row r="10211" spans="1:7" x14ac:dyDescent="0.15">
      <c r="A10211" s="81" t="s">
        <v>4048</v>
      </c>
      <c r="B10211" s="72" t="s">
        <v>3578</v>
      </c>
      <c r="C10211" s="72">
        <v>7.9365079365079395E-3</v>
      </c>
      <c r="D10211" s="72">
        <v>2</v>
      </c>
      <c r="E10211" s="72">
        <v>2</v>
      </c>
      <c r="F10211" s="72">
        <v>6.0873015873015897</v>
      </c>
      <c r="G10211" s="72" t="s">
        <v>3711</v>
      </c>
    </row>
    <row r="10212" spans="1:7" x14ac:dyDescent="0.15">
      <c r="A10212" s="81" t="s">
        <v>2687</v>
      </c>
      <c r="B10212" s="72" t="s">
        <v>3725</v>
      </c>
      <c r="C10212" s="72">
        <v>9.6491228070175405E-2</v>
      </c>
      <c r="D10212" s="72">
        <v>3</v>
      </c>
      <c r="E10212" s="72">
        <v>3</v>
      </c>
      <c r="F10212" s="72">
        <v>0.5</v>
      </c>
      <c r="G10212" s="72" t="s">
        <v>3711</v>
      </c>
    </row>
    <row r="10213" spans="1:7" x14ac:dyDescent="0.15">
      <c r="A10213" s="81" t="s">
        <v>3821</v>
      </c>
      <c r="B10213" s="72" t="s">
        <v>3702</v>
      </c>
      <c r="C10213" s="72">
        <v>2.74603174603175</v>
      </c>
      <c r="D10213" s="72">
        <v>2</v>
      </c>
      <c r="E10213" s="72">
        <v>3</v>
      </c>
      <c r="F10213" s="72">
        <v>1.7543859649122799E-2</v>
      </c>
      <c r="G10213" s="72" t="s">
        <v>3711</v>
      </c>
    </row>
    <row r="10214" spans="1:7" x14ac:dyDescent="0.15">
      <c r="A10214" s="81" t="s">
        <v>203</v>
      </c>
      <c r="B10214" s="72" t="s">
        <v>3703</v>
      </c>
      <c r="C10214" s="72">
        <v>0.19841269841269801</v>
      </c>
      <c r="D10214" s="72">
        <v>2</v>
      </c>
      <c r="E10214" s="72">
        <v>0</v>
      </c>
      <c r="F10214" s="72">
        <v>0.24257425742574301</v>
      </c>
      <c r="G10214" s="72" t="s">
        <v>3711</v>
      </c>
    </row>
    <row r="10215" spans="1:7" x14ac:dyDescent="0.15">
      <c r="A10215" s="81" t="s">
        <v>3735</v>
      </c>
      <c r="B10215" s="72" t="s">
        <v>3675</v>
      </c>
      <c r="C10215" s="72">
        <v>5.2631578947368397E-2</v>
      </c>
      <c r="D10215" s="72">
        <v>3</v>
      </c>
      <c r="E10215" s="72">
        <v>3</v>
      </c>
      <c r="F10215" s="72">
        <v>0.90350877192982504</v>
      </c>
      <c r="G10215" s="72" t="s">
        <v>3711</v>
      </c>
    </row>
    <row r="10216" spans="1:7" x14ac:dyDescent="0.15">
      <c r="A10216" s="81" t="s">
        <v>3921</v>
      </c>
      <c r="B10216" s="72" t="s">
        <v>2571</v>
      </c>
      <c r="C10216" s="72">
        <v>8.7719298245613996E-3</v>
      </c>
      <c r="D10216" s="72">
        <v>3</v>
      </c>
      <c r="E10216" s="72">
        <v>3</v>
      </c>
      <c r="F10216" s="72">
        <v>5.40350877192982</v>
      </c>
      <c r="G10216" s="72" t="s">
        <v>3711</v>
      </c>
    </row>
    <row r="10217" spans="1:7" x14ac:dyDescent="0.15">
      <c r="A10217" s="81" t="s">
        <v>4065</v>
      </c>
      <c r="B10217" s="72" t="s">
        <v>3753</v>
      </c>
      <c r="C10217" s="72">
        <v>0.222772277227723</v>
      </c>
      <c r="D10217" s="72">
        <v>0</v>
      </c>
      <c r="E10217" s="72">
        <v>3</v>
      </c>
      <c r="F10217" s="72">
        <v>0.21052631578947401</v>
      </c>
      <c r="G10217" s="72" t="s">
        <v>3711</v>
      </c>
    </row>
    <row r="10218" spans="1:7" x14ac:dyDescent="0.15">
      <c r="A10218" s="81" t="s">
        <v>2244</v>
      </c>
      <c r="B10218" s="72" t="s">
        <v>3764</v>
      </c>
      <c r="C10218" s="72">
        <v>1.7543859649122799E-2</v>
      </c>
      <c r="D10218" s="72">
        <v>3</v>
      </c>
      <c r="E10218" s="72">
        <v>2</v>
      </c>
      <c r="F10218" s="72">
        <v>2.6507936507936498</v>
      </c>
      <c r="G10218" s="72" t="s">
        <v>3711</v>
      </c>
    </row>
    <row r="10219" spans="1:7" x14ac:dyDescent="0.15">
      <c r="A10219" s="81" t="s">
        <v>3805</v>
      </c>
      <c r="B10219" s="72" t="s">
        <v>3863</v>
      </c>
      <c r="C10219" s="72">
        <v>0.75247524752475203</v>
      </c>
      <c r="D10219" s="72">
        <v>0</v>
      </c>
      <c r="E10219" s="72">
        <v>3</v>
      </c>
      <c r="F10219" s="72">
        <v>6.14035087719298E-2</v>
      </c>
      <c r="G10219" s="72" t="s">
        <v>3711</v>
      </c>
    </row>
    <row r="10220" spans="1:7" x14ac:dyDescent="0.15">
      <c r="A10220" s="81" t="s">
        <v>3925</v>
      </c>
      <c r="B10220" s="72" t="s">
        <v>3849</v>
      </c>
      <c r="C10220" s="72">
        <v>7.0175438596491196E-2</v>
      </c>
      <c r="D10220" s="72">
        <v>3</v>
      </c>
      <c r="E10220" s="72">
        <v>3</v>
      </c>
      <c r="F10220" s="72">
        <v>0.65789473684210498</v>
      </c>
      <c r="G10220" s="72" t="s">
        <v>3711</v>
      </c>
    </row>
    <row r="10221" spans="1:7" x14ac:dyDescent="0.15">
      <c r="A10221" s="81" t="s">
        <v>2556</v>
      </c>
      <c r="B10221" s="72" t="s">
        <v>3917</v>
      </c>
      <c r="C10221" s="72">
        <v>0.52631578947368396</v>
      </c>
      <c r="D10221" s="72">
        <v>3</v>
      </c>
      <c r="E10221" s="72">
        <v>3</v>
      </c>
      <c r="F10221" s="72">
        <v>8.7719298245614002E-2</v>
      </c>
      <c r="G10221" s="72" t="s">
        <v>3711</v>
      </c>
    </row>
    <row r="10222" spans="1:7" x14ac:dyDescent="0.15">
      <c r="A10222" s="81" t="s">
        <v>4145</v>
      </c>
      <c r="B10222" s="72" t="s">
        <v>3685</v>
      </c>
      <c r="C10222" s="72">
        <v>1.75396825396825</v>
      </c>
      <c r="D10222" s="72">
        <v>2</v>
      </c>
      <c r="E10222" s="72">
        <v>3</v>
      </c>
      <c r="F10222" s="72">
        <v>2.6315789473684199E-2</v>
      </c>
      <c r="G10222" s="72" t="s">
        <v>3711</v>
      </c>
    </row>
    <row r="10223" spans="1:7" x14ac:dyDescent="0.15">
      <c r="A10223" s="81" t="s">
        <v>4022</v>
      </c>
      <c r="B10223" s="72" t="s">
        <v>3779</v>
      </c>
      <c r="C10223" s="72">
        <v>9.9009900990099001E-2</v>
      </c>
      <c r="D10223" s="72">
        <v>0</v>
      </c>
      <c r="E10223" s="72">
        <v>3</v>
      </c>
      <c r="F10223" s="72">
        <v>0.464912280701754</v>
      </c>
      <c r="G10223" s="72" t="s">
        <v>3711</v>
      </c>
    </row>
    <row r="10224" spans="1:7" x14ac:dyDescent="0.15">
      <c r="A10224" s="81" t="s">
        <v>176</v>
      </c>
      <c r="B10224" s="72" t="s">
        <v>3702</v>
      </c>
      <c r="C10224" s="72">
        <v>2.6052631578947398</v>
      </c>
      <c r="D10224" s="72">
        <v>3</v>
      </c>
      <c r="E10224" s="72">
        <v>3</v>
      </c>
      <c r="F10224" s="72">
        <v>1.7543859649122799E-2</v>
      </c>
      <c r="G10224" s="72" t="s">
        <v>3711</v>
      </c>
    </row>
    <row r="10225" spans="1:7" x14ac:dyDescent="0.15">
      <c r="A10225" s="81" t="s">
        <v>3788</v>
      </c>
      <c r="B10225" s="72" t="s">
        <v>3083</v>
      </c>
      <c r="C10225" s="72">
        <v>8.7719298245613996E-3</v>
      </c>
      <c r="D10225" s="72">
        <v>3</v>
      </c>
      <c r="E10225" s="72">
        <v>2</v>
      </c>
      <c r="F10225" s="72">
        <v>5.2063492063492101</v>
      </c>
      <c r="G10225" s="72" t="s">
        <v>3711</v>
      </c>
    </row>
    <row r="10226" spans="1:7" x14ac:dyDescent="0.15">
      <c r="A10226" s="81" t="s">
        <v>4154</v>
      </c>
      <c r="B10226" s="72" t="s">
        <v>3664</v>
      </c>
      <c r="C10226" s="72">
        <v>0.103174603174603</v>
      </c>
      <c r="D10226" s="72">
        <v>2</v>
      </c>
      <c r="E10226" s="72">
        <v>3</v>
      </c>
      <c r="F10226" s="72">
        <v>0.43859649122806998</v>
      </c>
      <c r="G10226" s="72" t="s">
        <v>3711</v>
      </c>
    </row>
    <row r="10227" spans="1:7" x14ac:dyDescent="0.15">
      <c r="A10227" s="81" t="s">
        <v>4126</v>
      </c>
      <c r="B10227" s="72" t="s">
        <v>4010</v>
      </c>
      <c r="C10227" s="72">
        <v>0.64356435643564402</v>
      </c>
      <c r="D10227" s="72">
        <v>0</v>
      </c>
      <c r="E10227" s="72">
        <v>3</v>
      </c>
      <c r="F10227" s="72">
        <v>7.0175438596491196E-2</v>
      </c>
      <c r="G10227" s="72" t="s">
        <v>3711</v>
      </c>
    </row>
    <row r="10228" spans="1:7" x14ac:dyDescent="0.15">
      <c r="A10228" s="81" t="s">
        <v>4110</v>
      </c>
      <c r="B10228" s="72" t="s">
        <v>4112</v>
      </c>
      <c r="C10228" s="72">
        <v>7.0175438596491196E-2</v>
      </c>
      <c r="D10228" s="72">
        <v>3</v>
      </c>
      <c r="E10228" s="72">
        <v>2</v>
      </c>
      <c r="F10228" s="72">
        <v>0.64285714285714302</v>
      </c>
      <c r="G10228" s="72" t="s">
        <v>3711</v>
      </c>
    </row>
    <row r="10229" spans="1:7" x14ac:dyDescent="0.15">
      <c r="A10229" s="81" t="s">
        <v>3827</v>
      </c>
      <c r="B10229" s="72" t="s">
        <v>3917</v>
      </c>
      <c r="C10229" s="72">
        <v>0.50877192982456099</v>
      </c>
      <c r="D10229" s="72">
        <v>3</v>
      </c>
      <c r="E10229" s="72">
        <v>3</v>
      </c>
      <c r="F10229" s="72">
        <v>8.7719298245614002E-2</v>
      </c>
      <c r="G10229" s="72" t="s">
        <v>3711</v>
      </c>
    </row>
    <row r="10230" spans="1:7" x14ac:dyDescent="0.15">
      <c r="A10230" s="81" t="s">
        <v>4292</v>
      </c>
      <c r="B10230" s="72" t="s">
        <v>3673</v>
      </c>
      <c r="C10230" s="72">
        <v>1.58730158730159E-2</v>
      </c>
      <c r="D10230" s="72">
        <v>2</v>
      </c>
      <c r="E10230" s="72">
        <v>2</v>
      </c>
      <c r="F10230" s="72">
        <v>2.8015873015873001</v>
      </c>
      <c r="G10230" s="72" t="s">
        <v>3711</v>
      </c>
    </row>
    <row r="10231" spans="1:7" x14ac:dyDescent="0.15">
      <c r="A10231" s="81" t="s">
        <v>3930</v>
      </c>
      <c r="B10231" s="72" t="s">
        <v>3725</v>
      </c>
      <c r="C10231" s="72">
        <v>8.7719298245614002E-2</v>
      </c>
      <c r="D10231" s="72">
        <v>3</v>
      </c>
      <c r="E10231" s="72">
        <v>3</v>
      </c>
      <c r="F10231" s="72">
        <v>0.5</v>
      </c>
      <c r="G10231" s="72" t="s">
        <v>3711</v>
      </c>
    </row>
    <row r="10232" spans="1:7" x14ac:dyDescent="0.15">
      <c r="A10232" s="81" t="s">
        <v>3770</v>
      </c>
      <c r="B10232" s="72" t="s">
        <v>3928</v>
      </c>
      <c r="C10232" s="72">
        <v>2.4912280701754401</v>
      </c>
      <c r="D10232" s="72">
        <v>3</v>
      </c>
      <c r="E10232" s="72">
        <v>3</v>
      </c>
      <c r="F10232" s="72">
        <v>1.7543859649122799E-2</v>
      </c>
      <c r="G10232" s="72" t="s">
        <v>3711</v>
      </c>
    </row>
    <row r="10233" spans="1:7" x14ac:dyDescent="0.15">
      <c r="A10233" s="81" t="s">
        <v>3770</v>
      </c>
      <c r="B10233" s="72" t="s">
        <v>3723</v>
      </c>
      <c r="C10233" s="72">
        <v>2.4912280701754401</v>
      </c>
      <c r="D10233" s="72">
        <v>3</v>
      </c>
      <c r="E10233" s="72">
        <v>3</v>
      </c>
      <c r="F10233" s="72">
        <v>1.7543859649122799E-2</v>
      </c>
      <c r="G10233" s="72" t="s">
        <v>3711</v>
      </c>
    </row>
    <row r="10234" spans="1:7" x14ac:dyDescent="0.15">
      <c r="A10234" s="81" t="s">
        <v>3770</v>
      </c>
      <c r="B10234" s="72" t="s">
        <v>3702</v>
      </c>
      <c r="C10234" s="72">
        <v>2.4912280701754401</v>
      </c>
      <c r="D10234" s="72">
        <v>3</v>
      </c>
      <c r="E10234" s="72">
        <v>3</v>
      </c>
      <c r="F10234" s="72">
        <v>1.7543859649122799E-2</v>
      </c>
      <c r="G10234" s="72" t="s">
        <v>3711</v>
      </c>
    </row>
    <row r="10235" spans="1:7" x14ac:dyDescent="0.15">
      <c r="A10235" s="81" t="s">
        <v>3770</v>
      </c>
      <c r="B10235" s="72" t="s">
        <v>3577</v>
      </c>
      <c r="C10235" s="72">
        <v>2.4912280701754401</v>
      </c>
      <c r="D10235" s="72">
        <v>3</v>
      </c>
      <c r="E10235" s="72">
        <v>3</v>
      </c>
      <c r="F10235" s="72">
        <v>1.7543859649122799E-2</v>
      </c>
      <c r="G10235" s="72" t="s">
        <v>3711</v>
      </c>
    </row>
    <row r="10236" spans="1:7" x14ac:dyDescent="0.15">
      <c r="A10236" s="81" t="s">
        <v>4047</v>
      </c>
      <c r="B10236" s="72" t="s">
        <v>3931</v>
      </c>
      <c r="C10236" s="72">
        <v>0.88118811881188097</v>
      </c>
      <c r="D10236" s="72">
        <v>0</v>
      </c>
      <c r="E10236" s="72">
        <v>0</v>
      </c>
      <c r="F10236" s="72">
        <v>4.95049504950495E-2</v>
      </c>
      <c r="G10236" s="72" t="s">
        <v>3711</v>
      </c>
    </row>
    <row r="10237" spans="1:7" x14ac:dyDescent="0.15">
      <c r="A10237" s="81" t="s">
        <v>2244</v>
      </c>
      <c r="B10237" s="72" t="s">
        <v>3793</v>
      </c>
      <c r="C10237" s="72">
        <v>1.7543859649122799E-2</v>
      </c>
      <c r="D10237" s="72">
        <v>3</v>
      </c>
      <c r="E10237" s="72">
        <v>2</v>
      </c>
      <c r="F10237" s="72">
        <v>2.4682539682539701</v>
      </c>
      <c r="G10237" s="72" t="s">
        <v>3711</v>
      </c>
    </row>
    <row r="10238" spans="1:7" x14ac:dyDescent="0.15">
      <c r="A10238" s="81" t="s">
        <v>3820</v>
      </c>
      <c r="B10238" s="72" t="s">
        <v>3912</v>
      </c>
      <c r="C10238" s="72">
        <v>5.2631578947368397E-2</v>
      </c>
      <c r="D10238" s="72">
        <v>3</v>
      </c>
      <c r="E10238" s="72">
        <v>2</v>
      </c>
      <c r="F10238" s="72">
        <v>0.817460317460317</v>
      </c>
      <c r="G10238" s="72" t="s">
        <v>3711</v>
      </c>
    </row>
    <row r="10239" spans="1:7" x14ac:dyDescent="0.15">
      <c r="A10239" s="81" t="s">
        <v>4002</v>
      </c>
      <c r="B10239" s="72" t="s">
        <v>3979</v>
      </c>
      <c r="C10239" s="72">
        <v>0.114035087719298</v>
      </c>
      <c r="D10239" s="72">
        <v>3</v>
      </c>
      <c r="E10239" s="72">
        <v>3</v>
      </c>
      <c r="F10239" s="72">
        <v>0.37719298245614002</v>
      </c>
      <c r="G10239" s="72" t="s">
        <v>3711</v>
      </c>
    </row>
    <row r="10240" spans="1:7" x14ac:dyDescent="0.15">
      <c r="A10240" s="81" t="s">
        <v>3828</v>
      </c>
      <c r="B10240" s="72" t="s">
        <v>2392</v>
      </c>
      <c r="C10240" s="72">
        <v>1.4455445544554499</v>
      </c>
      <c r="D10240" s="72">
        <v>0</v>
      </c>
      <c r="E10240" s="72">
        <v>0</v>
      </c>
      <c r="F10240" s="72">
        <v>2.9702970297029702E-2</v>
      </c>
      <c r="G10240" s="72" t="s">
        <v>3711</v>
      </c>
    </row>
    <row r="10241" spans="1:7" x14ac:dyDescent="0.15">
      <c r="A10241" s="81" t="s">
        <v>3759</v>
      </c>
      <c r="B10241" s="72" t="s">
        <v>3966</v>
      </c>
      <c r="C10241" s="72">
        <v>0.21052631578947401</v>
      </c>
      <c r="D10241" s="72">
        <v>3</v>
      </c>
      <c r="E10241" s="72">
        <v>0</v>
      </c>
      <c r="F10241" s="72">
        <v>0.20297029702970301</v>
      </c>
      <c r="G10241" s="72" t="s">
        <v>3711</v>
      </c>
    </row>
    <row r="10242" spans="1:7" x14ac:dyDescent="0.15">
      <c r="A10242" s="81" t="s">
        <v>4132</v>
      </c>
      <c r="B10242" s="72" t="s">
        <v>3652</v>
      </c>
      <c r="C10242" s="72">
        <v>9.5238095238095205E-2</v>
      </c>
      <c r="D10242" s="72">
        <v>2</v>
      </c>
      <c r="E10242" s="72">
        <v>3</v>
      </c>
      <c r="F10242" s="72">
        <v>0.44736842105263203</v>
      </c>
      <c r="G10242" s="72" t="s">
        <v>3711</v>
      </c>
    </row>
    <row r="10243" spans="1:7" x14ac:dyDescent="0.15">
      <c r="A10243" s="81" t="s">
        <v>4190</v>
      </c>
      <c r="B10243" s="72" t="s">
        <v>4199</v>
      </c>
      <c r="C10243" s="72">
        <v>9.9009900990099001E-2</v>
      </c>
      <c r="D10243" s="72">
        <v>0</v>
      </c>
      <c r="E10243" s="72">
        <v>3</v>
      </c>
      <c r="F10243" s="72">
        <v>0.429824561403509</v>
      </c>
      <c r="G10243" s="72" t="s">
        <v>3711</v>
      </c>
    </row>
    <row r="10244" spans="1:7" x14ac:dyDescent="0.15">
      <c r="A10244" s="81" t="s">
        <v>4104</v>
      </c>
      <c r="B10244" s="72" t="s">
        <v>3843</v>
      </c>
      <c r="C10244" s="72">
        <v>0.16666666666666699</v>
      </c>
      <c r="D10244" s="72">
        <v>2</v>
      </c>
      <c r="E10244" s="72">
        <v>3</v>
      </c>
      <c r="F10244" s="72">
        <v>0.25438596491228099</v>
      </c>
      <c r="G10244" s="72" t="s">
        <v>3711</v>
      </c>
    </row>
    <row r="10245" spans="1:7" x14ac:dyDescent="0.15">
      <c r="A10245" s="81" t="s">
        <v>4227</v>
      </c>
      <c r="B10245" s="72" t="s">
        <v>4026</v>
      </c>
      <c r="C10245" s="72">
        <v>0.32178217821782201</v>
      </c>
      <c r="D10245" s="72">
        <v>0</v>
      </c>
      <c r="E10245" s="72">
        <v>3</v>
      </c>
      <c r="F10245" s="72">
        <v>0.13157894736842099</v>
      </c>
      <c r="G10245" s="72" t="s">
        <v>3711</v>
      </c>
    </row>
    <row r="10246" spans="1:7" x14ac:dyDescent="0.15">
      <c r="A10246" s="81" t="s">
        <v>4007</v>
      </c>
      <c r="B10246" s="72" t="s">
        <v>2523</v>
      </c>
      <c r="C10246" s="72">
        <v>3.5087719298245598E-2</v>
      </c>
      <c r="D10246" s="72">
        <v>3</v>
      </c>
      <c r="E10246" s="72">
        <v>3</v>
      </c>
      <c r="F10246" s="72">
        <v>1.20175438596491</v>
      </c>
      <c r="G10246" s="72" t="s">
        <v>3711</v>
      </c>
    </row>
    <row r="10247" spans="1:7" x14ac:dyDescent="0.15">
      <c r="A10247" s="81" t="s">
        <v>3910</v>
      </c>
      <c r="B10247" s="72" t="s">
        <v>3911</v>
      </c>
      <c r="C10247" s="72">
        <v>8.7719298245613996E-3</v>
      </c>
      <c r="D10247" s="72">
        <v>3</v>
      </c>
      <c r="E10247" s="72">
        <v>0</v>
      </c>
      <c r="F10247" s="72">
        <v>4.7970297029703</v>
      </c>
      <c r="G10247" s="72" t="s">
        <v>3711</v>
      </c>
    </row>
    <row r="10248" spans="1:7" x14ac:dyDescent="0.15">
      <c r="A10248" s="81" t="s">
        <v>4066</v>
      </c>
      <c r="B10248" s="72" t="s">
        <v>3963</v>
      </c>
      <c r="C10248" s="72">
        <v>8.4158415841584205E-2</v>
      </c>
      <c r="D10248" s="72">
        <v>0</v>
      </c>
      <c r="E10248" s="72">
        <v>2</v>
      </c>
      <c r="F10248" s="72">
        <v>0.5</v>
      </c>
      <c r="G10248" s="72" t="s">
        <v>3711</v>
      </c>
    </row>
    <row r="10249" spans="1:7" x14ac:dyDescent="0.15">
      <c r="A10249" s="81" t="s">
        <v>4145</v>
      </c>
      <c r="B10249" s="72" t="s">
        <v>3963</v>
      </c>
      <c r="C10249" s="72">
        <v>0.40099009900990101</v>
      </c>
      <c r="D10249" s="72">
        <v>0</v>
      </c>
      <c r="E10249" s="72">
        <v>0</v>
      </c>
      <c r="F10249" s="72">
        <v>0.103960396039604</v>
      </c>
      <c r="G10249" s="72" t="s">
        <v>3711</v>
      </c>
    </row>
    <row r="10250" spans="1:7" x14ac:dyDescent="0.15">
      <c r="A10250" s="81" t="s">
        <v>3938</v>
      </c>
      <c r="B10250" s="72" t="s">
        <v>3792</v>
      </c>
      <c r="C10250" s="72">
        <v>0.40350877192982498</v>
      </c>
      <c r="D10250" s="72">
        <v>3</v>
      </c>
      <c r="E10250" s="72">
        <v>2</v>
      </c>
      <c r="F10250" s="72">
        <v>0.103174603174603</v>
      </c>
      <c r="G10250" s="72" t="s">
        <v>3711</v>
      </c>
    </row>
    <row r="10251" spans="1:7" x14ac:dyDescent="0.15">
      <c r="A10251" s="81" t="s">
        <v>3813</v>
      </c>
      <c r="B10251" s="72" t="s">
        <v>3716</v>
      </c>
      <c r="C10251" s="72">
        <v>2.6315789473684199E-2</v>
      </c>
      <c r="D10251" s="72">
        <v>3</v>
      </c>
      <c r="E10251" s="72">
        <v>0</v>
      </c>
      <c r="F10251" s="72">
        <v>1.5792079207920799</v>
      </c>
      <c r="G10251" s="72" t="s">
        <v>3711</v>
      </c>
    </row>
    <row r="10252" spans="1:7" x14ac:dyDescent="0.15">
      <c r="A10252" s="81" t="s">
        <v>2556</v>
      </c>
      <c r="B10252" s="72" t="s">
        <v>4075</v>
      </c>
      <c r="C10252" s="72">
        <v>0.52631578947368396</v>
      </c>
      <c r="D10252" s="72">
        <v>3</v>
      </c>
      <c r="E10252" s="72">
        <v>3</v>
      </c>
      <c r="F10252" s="72">
        <v>7.8947368421052599E-2</v>
      </c>
      <c r="G10252" s="72" t="s">
        <v>3711</v>
      </c>
    </row>
    <row r="10253" spans="1:7" x14ac:dyDescent="0.15">
      <c r="A10253" s="81" t="s">
        <v>4126</v>
      </c>
      <c r="B10253" s="72" t="s">
        <v>3679</v>
      </c>
      <c r="C10253" s="72">
        <v>0.64356435643564402</v>
      </c>
      <c r="D10253" s="72">
        <v>0</v>
      </c>
      <c r="E10253" s="72">
        <v>0</v>
      </c>
      <c r="F10253" s="72">
        <v>6.43564356435644E-2</v>
      </c>
      <c r="G10253" s="72" t="s">
        <v>3711</v>
      </c>
    </row>
    <row r="10254" spans="1:7" x14ac:dyDescent="0.15">
      <c r="A10254" s="81" t="s">
        <v>4177</v>
      </c>
      <c r="B10254" s="72" t="s">
        <v>4093</v>
      </c>
      <c r="C10254" s="72">
        <v>0.20792079207920799</v>
      </c>
      <c r="D10254" s="72">
        <v>0</v>
      </c>
      <c r="E10254" s="72">
        <v>2</v>
      </c>
      <c r="F10254" s="72">
        <v>0.19841269841269801</v>
      </c>
      <c r="G10254" s="72" t="s">
        <v>3711</v>
      </c>
    </row>
    <row r="10255" spans="1:7" x14ac:dyDescent="0.15">
      <c r="A10255" s="81" t="s">
        <v>4198</v>
      </c>
      <c r="B10255" s="72" t="s">
        <v>3894</v>
      </c>
      <c r="C10255" s="72">
        <v>0.14285714285714299</v>
      </c>
      <c r="D10255" s="72">
        <v>2</v>
      </c>
      <c r="E10255" s="72">
        <v>0</v>
      </c>
      <c r="F10255" s="72">
        <v>0.287128712871287</v>
      </c>
      <c r="G10255" s="72" t="s">
        <v>3711</v>
      </c>
    </row>
    <row r="10256" spans="1:7" x14ac:dyDescent="0.15">
      <c r="A10256" s="81" t="s">
        <v>4028</v>
      </c>
      <c r="B10256" s="72" t="s">
        <v>3975</v>
      </c>
      <c r="C10256" s="72">
        <v>0.24603174603174599</v>
      </c>
      <c r="D10256" s="72">
        <v>2</v>
      </c>
      <c r="E10256" s="72">
        <v>3</v>
      </c>
      <c r="F10256" s="72">
        <v>0.16666666666666699</v>
      </c>
      <c r="G10256" s="72" t="s">
        <v>3711</v>
      </c>
    </row>
    <row r="10257" spans="1:7" x14ac:dyDescent="0.15">
      <c r="A10257" s="81" t="s">
        <v>2490</v>
      </c>
      <c r="B10257" s="72" t="s">
        <v>2392</v>
      </c>
      <c r="C10257" s="72">
        <v>1.36633663366337</v>
      </c>
      <c r="D10257" s="72">
        <v>0</v>
      </c>
      <c r="E10257" s="72">
        <v>0</v>
      </c>
      <c r="F10257" s="72">
        <v>2.9702970297029702E-2</v>
      </c>
      <c r="G10257" s="72" t="s">
        <v>3711</v>
      </c>
    </row>
    <row r="10258" spans="1:7" x14ac:dyDescent="0.15">
      <c r="A10258" s="81" t="s">
        <v>4216</v>
      </c>
      <c r="B10258" s="72" t="s">
        <v>4099</v>
      </c>
      <c r="C10258" s="72">
        <v>4.9504950495049497E-3</v>
      </c>
      <c r="D10258" s="72">
        <v>0</v>
      </c>
      <c r="E10258" s="72">
        <v>2</v>
      </c>
      <c r="F10258" s="72">
        <v>8.1507936507936503</v>
      </c>
      <c r="G10258" s="72" t="s">
        <v>3711</v>
      </c>
    </row>
    <row r="10259" spans="1:7" x14ac:dyDescent="0.15">
      <c r="A10259" s="81" t="s">
        <v>4005</v>
      </c>
      <c r="B10259" s="72" t="s">
        <v>4260</v>
      </c>
      <c r="C10259" s="72">
        <v>6.14035087719298E-2</v>
      </c>
      <c r="D10259" s="72">
        <v>3</v>
      </c>
      <c r="E10259" s="72">
        <v>0</v>
      </c>
      <c r="F10259" s="72">
        <v>0.65346534653465305</v>
      </c>
      <c r="G10259" s="72" t="s">
        <v>3711</v>
      </c>
    </row>
    <row r="10260" spans="1:7" x14ac:dyDescent="0.15">
      <c r="A10260" s="81" t="s">
        <v>4012</v>
      </c>
      <c r="B10260" s="72" t="s">
        <v>4088</v>
      </c>
      <c r="C10260" s="72">
        <v>1.26315789473684</v>
      </c>
      <c r="D10260" s="72">
        <v>3</v>
      </c>
      <c r="E10260" s="72">
        <v>2</v>
      </c>
      <c r="F10260" s="72">
        <v>3.1746031746031703E-2</v>
      </c>
      <c r="G10260" s="72" t="s">
        <v>3711</v>
      </c>
    </row>
    <row r="10261" spans="1:7" x14ac:dyDescent="0.15">
      <c r="A10261" s="81" t="s">
        <v>203</v>
      </c>
      <c r="B10261" s="72" t="s">
        <v>3709</v>
      </c>
      <c r="C10261" s="72">
        <v>0.19841269841269801</v>
      </c>
      <c r="D10261" s="72">
        <v>2</v>
      </c>
      <c r="E10261" s="72">
        <v>3</v>
      </c>
      <c r="F10261" s="72">
        <v>0.20175438596491199</v>
      </c>
      <c r="G10261" s="72" t="s">
        <v>3711</v>
      </c>
    </row>
    <row r="10262" spans="1:7" x14ac:dyDescent="0.15">
      <c r="A10262" s="81" t="s">
        <v>3770</v>
      </c>
      <c r="B10262" s="72" t="s">
        <v>3702</v>
      </c>
      <c r="C10262" s="72">
        <v>8.0714285714285694</v>
      </c>
      <c r="D10262" s="72">
        <v>2</v>
      </c>
      <c r="E10262" s="72">
        <v>0</v>
      </c>
      <c r="F10262" s="72">
        <v>4.9504950495049497E-3</v>
      </c>
      <c r="G10262" s="72" t="s">
        <v>3711</v>
      </c>
    </row>
    <row r="10263" spans="1:7" x14ac:dyDescent="0.15">
      <c r="A10263" s="81" t="s">
        <v>4071</v>
      </c>
      <c r="B10263" s="72" t="s">
        <v>3625</v>
      </c>
      <c r="C10263" s="72">
        <v>0.62871287128712905</v>
      </c>
      <c r="D10263" s="72">
        <v>0</v>
      </c>
      <c r="E10263" s="72">
        <v>2</v>
      </c>
      <c r="F10263" s="72">
        <v>6.3492063492063502E-2</v>
      </c>
      <c r="G10263" s="72" t="s">
        <v>3711</v>
      </c>
    </row>
    <row r="10264" spans="1:7" x14ac:dyDescent="0.15">
      <c r="A10264" s="81" t="s">
        <v>3788</v>
      </c>
      <c r="B10264" s="72" t="s">
        <v>3899</v>
      </c>
      <c r="C10264" s="72">
        <v>8.7719298245613996E-3</v>
      </c>
      <c r="D10264" s="72">
        <v>3</v>
      </c>
      <c r="E10264" s="72">
        <v>2</v>
      </c>
      <c r="F10264" s="72">
        <v>4.5476190476190501</v>
      </c>
      <c r="G10264" s="72" t="s">
        <v>3711</v>
      </c>
    </row>
    <row r="10265" spans="1:7" x14ac:dyDescent="0.15">
      <c r="A10265" s="81" t="s">
        <v>3774</v>
      </c>
      <c r="B10265" s="72" t="s">
        <v>4223</v>
      </c>
      <c r="C10265" s="72">
        <v>5.0158730158730203</v>
      </c>
      <c r="D10265" s="72">
        <v>2</v>
      </c>
      <c r="E10265" s="72">
        <v>2</v>
      </c>
      <c r="F10265" s="72">
        <v>7.9365079365079395E-3</v>
      </c>
      <c r="G10265" s="72" t="s">
        <v>3711</v>
      </c>
    </row>
    <row r="10266" spans="1:7" x14ac:dyDescent="0.15">
      <c r="A10266" s="81" t="s">
        <v>4062</v>
      </c>
      <c r="B10266" s="72" t="s">
        <v>4259</v>
      </c>
      <c r="C10266" s="72">
        <v>0.72807017543859698</v>
      </c>
      <c r="D10266" s="72">
        <v>3</v>
      </c>
      <c r="E10266" s="72">
        <v>0</v>
      </c>
      <c r="F10266" s="72">
        <v>5.4455445544554497E-2</v>
      </c>
      <c r="G10266" s="72" t="s">
        <v>3711</v>
      </c>
    </row>
    <row r="10267" spans="1:7" x14ac:dyDescent="0.15">
      <c r="A10267" s="81" t="s">
        <v>4126</v>
      </c>
      <c r="B10267" s="72" t="s">
        <v>4010</v>
      </c>
      <c r="C10267" s="72">
        <v>0.15079365079365101</v>
      </c>
      <c r="D10267" s="72">
        <v>2</v>
      </c>
      <c r="E10267" s="72">
        <v>2</v>
      </c>
      <c r="F10267" s="72">
        <v>0.26190476190476197</v>
      </c>
      <c r="G10267" s="72" t="s">
        <v>3711</v>
      </c>
    </row>
    <row r="10268" spans="1:7" x14ac:dyDescent="0.15">
      <c r="A10268" s="81" t="s">
        <v>4244</v>
      </c>
      <c r="B10268" s="72" t="s">
        <v>3721</v>
      </c>
      <c r="C10268" s="72">
        <v>7.9365079365079395E-3</v>
      </c>
      <c r="D10268" s="72">
        <v>2</v>
      </c>
      <c r="E10268" s="72">
        <v>3</v>
      </c>
      <c r="F10268" s="72">
        <v>4.95614035087719</v>
      </c>
      <c r="G10268" s="72" t="s">
        <v>3711</v>
      </c>
    </row>
    <row r="10269" spans="1:7" x14ac:dyDescent="0.15">
      <c r="A10269" s="81" t="s">
        <v>2244</v>
      </c>
      <c r="B10269" s="72" t="s">
        <v>3798</v>
      </c>
      <c r="C10269" s="72">
        <v>1.7543859649122799E-2</v>
      </c>
      <c r="D10269" s="72">
        <v>3</v>
      </c>
      <c r="E10269" s="72">
        <v>2</v>
      </c>
      <c r="F10269" s="72">
        <v>2.2380952380952399</v>
      </c>
      <c r="G10269" s="72" t="s">
        <v>3711</v>
      </c>
    </row>
    <row r="10270" spans="1:7" x14ac:dyDescent="0.15">
      <c r="A10270" s="81" t="s">
        <v>3482</v>
      </c>
      <c r="B10270" s="72" t="s">
        <v>3917</v>
      </c>
      <c r="C10270" s="72">
        <v>0.157894736842105</v>
      </c>
      <c r="D10270" s="72">
        <v>3</v>
      </c>
      <c r="E10270" s="72">
        <v>2</v>
      </c>
      <c r="F10270" s="72">
        <v>0.24603174603174599</v>
      </c>
      <c r="G10270" s="72" t="s">
        <v>3711</v>
      </c>
    </row>
    <row r="10271" spans="1:7" x14ac:dyDescent="0.15">
      <c r="A10271" s="81" t="s">
        <v>4145</v>
      </c>
      <c r="B10271" s="72" t="s">
        <v>4146</v>
      </c>
      <c r="C10271" s="72">
        <v>0.40099009900990101</v>
      </c>
      <c r="D10271" s="72">
        <v>0</v>
      </c>
      <c r="E10271" s="72">
        <v>3</v>
      </c>
      <c r="F10271" s="72">
        <v>9.6491228070175405E-2</v>
      </c>
      <c r="G10271" s="72" t="s">
        <v>3711</v>
      </c>
    </row>
    <row r="10272" spans="1:7" x14ac:dyDescent="0.15">
      <c r="A10272" s="81" t="s">
        <v>3739</v>
      </c>
      <c r="B10272" s="72" t="s">
        <v>3702</v>
      </c>
      <c r="C10272" s="72">
        <v>7.8070175438596499</v>
      </c>
      <c r="D10272" s="72">
        <v>3</v>
      </c>
      <c r="E10272" s="72">
        <v>0</v>
      </c>
      <c r="F10272" s="72">
        <v>4.9504950495049497E-3</v>
      </c>
      <c r="G10272" s="72" t="s">
        <v>3711</v>
      </c>
    </row>
    <row r="10273" spans="1:7" x14ac:dyDescent="0.15">
      <c r="A10273" s="81" t="s">
        <v>3274</v>
      </c>
      <c r="B10273" s="72" t="s">
        <v>3931</v>
      </c>
      <c r="C10273" s="72">
        <v>0.78070175438596501</v>
      </c>
      <c r="D10273" s="72">
        <v>3</v>
      </c>
      <c r="E10273" s="72">
        <v>0</v>
      </c>
      <c r="F10273" s="72">
        <v>4.95049504950495E-2</v>
      </c>
      <c r="G10273" s="72" t="s">
        <v>3711</v>
      </c>
    </row>
    <row r="10274" spans="1:7" x14ac:dyDescent="0.15">
      <c r="A10274" s="81" t="s">
        <v>3521</v>
      </c>
      <c r="B10274" s="72" t="s">
        <v>4176</v>
      </c>
      <c r="C10274" s="72">
        <v>0.27777777777777801</v>
      </c>
      <c r="D10274" s="72">
        <v>2</v>
      </c>
      <c r="E10274" s="72">
        <v>0</v>
      </c>
      <c r="F10274" s="72">
        <v>0.13861386138613899</v>
      </c>
      <c r="G10274" s="72" t="s">
        <v>3711</v>
      </c>
    </row>
    <row r="10275" spans="1:7" x14ac:dyDescent="0.15">
      <c r="A10275" s="81" t="s">
        <v>4062</v>
      </c>
      <c r="B10275" s="72" t="s">
        <v>4259</v>
      </c>
      <c r="C10275" s="72">
        <v>0.70634920634920595</v>
      </c>
      <c r="D10275" s="72">
        <v>2</v>
      </c>
      <c r="E10275" s="72">
        <v>0</v>
      </c>
      <c r="F10275" s="72">
        <v>5.4455445544554497E-2</v>
      </c>
      <c r="G10275" s="72" t="s">
        <v>3711</v>
      </c>
    </row>
    <row r="10276" spans="1:7" x14ac:dyDescent="0.15">
      <c r="A10276" s="81" t="s">
        <v>4280</v>
      </c>
      <c r="B10276" s="72" t="s">
        <v>3083</v>
      </c>
      <c r="C10276" s="72">
        <v>1.58730158730159E-2</v>
      </c>
      <c r="D10276" s="72">
        <v>2</v>
      </c>
      <c r="E10276" s="72">
        <v>0</v>
      </c>
      <c r="F10276" s="72">
        <v>2.4207920792079198</v>
      </c>
      <c r="G10276" s="72" t="s">
        <v>3711</v>
      </c>
    </row>
    <row r="10277" spans="1:7" x14ac:dyDescent="0.15">
      <c r="A10277" s="81" t="s">
        <v>4012</v>
      </c>
      <c r="B10277" s="72" t="s">
        <v>3811</v>
      </c>
      <c r="C10277" s="72">
        <v>4.95049504950495E-2</v>
      </c>
      <c r="D10277" s="72">
        <v>0</v>
      </c>
      <c r="E10277" s="72">
        <v>3</v>
      </c>
      <c r="F10277" s="72">
        <v>0.76315789473684204</v>
      </c>
      <c r="G10277" s="72" t="s">
        <v>3711</v>
      </c>
    </row>
    <row r="10278" spans="1:7" x14ac:dyDescent="0.15">
      <c r="A10278" s="81" t="s">
        <v>4232</v>
      </c>
      <c r="B10278" s="72" t="s">
        <v>4233</v>
      </c>
      <c r="C10278" s="72">
        <v>4.2970297029703</v>
      </c>
      <c r="D10278" s="72">
        <v>0</v>
      </c>
      <c r="E10278" s="72">
        <v>3</v>
      </c>
      <c r="F10278" s="72">
        <v>8.7719298245613996E-3</v>
      </c>
      <c r="G10278" s="72" t="s">
        <v>3711</v>
      </c>
    </row>
    <row r="10279" spans="1:7" x14ac:dyDescent="0.15">
      <c r="A10279" s="81" t="s">
        <v>3534</v>
      </c>
      <c r="B10279" s="72" t="s">
        <v>3702</v>
      </c>
      <c r="C10279" s="72">
        <v>7.5789473684210504</v>
      </c>
      <c r="D10279" s="72">
        <v>3</v>
      </c>
      <c r="E10279" s="72">
        <v>0</v>
      </c>
      <c r="F10279" s="72">
        <v>4.9504950495049497E-3</v>
      </c>
      <c r="G10279" s="72" t="s">
        <v>3711</v>
      </c>
    </row>
    <row r="10280" spans="1:7" x14ac:dyDescent="0.15">
      <c r="A10280" s="81" t="s">
        <v>3788</v>
      </c>
      <c r="B10280" s="72" t="s">
        <v>3942</v>
      </c>
      <c r="C10280" s="72">
        <v>8.7719298245613996E-3</v>
      </c>
      <c r="D10280" s="72">
        <v>3</v>
      </c>
      <c r="E10280" s="72">
        <v>0</v>
      </c>
      <c r="F10280" s="72">
        <v>4.2772277227722801</v>
      </c>
      <c r="G10280" s="72" t="s">
        <v>3711</v>
      </c>
    </row>
    <row r="10281" spans="1:7" x14ac:dyDescent="0.15">
      <c r="A10281" s="81" t="s">
        <v>2887</v>
      </c>
      <c r="B10281" s="72" t="s">
        <v>3702</v>
      </c>
      <c r="C10281" s="72">
        <v>7.5714285714285703</v>
      </c>
      <c r="D10281" s="72">
        <v>2</v>
      </c>
      <c r="E10281" s="72">
        <v>0</v>
      </c>
      <c r="F10281" s="72">
        <v>4.9504950495049497E-3</v>
      </c>
      <c r="G10281" s="72" t="s">
        <v>3711</v>
      </c>
    </row>
    <row r="10282" spans="1:7" x14ac:dyDescent="0.15">
      <c r="A10282" s="81" t="s">
        <v>4293</v>
      </c>
      <c r="B10282" s="72" t="s">
        <v>3945</v>
      </c>
      <c r="C10282" s="72">
        <v>0.58730158730158699</v>
      </c>
      <c r="D10282" s="72">
        <v>2</v>
      </c>
      <c r="E10282" s="72">
        <v>2</v>
      </c>
      <c r="F10282" s="72">
        <v>6.3492063492063502E-2</v>
      </c>
      <c r="G10282" s="72" t="s">
        <v>3711</v>
      </c>
    </row>
    <row r="10283" spans="1:7" x14ac:dyDescent="0.15">
      <c r="A10283" s="81" t="s">
        <v>3813</v>
      </c>
      <c r="B10283" s="72" t="s">
        <v>3702</v>
      </c>
      <c r="C10283" s="72">
        <v>2.1237623762376199</v>
      </c>
      <c r="D10283" s="72">
        <v>0</v>
      </c>
      <c r="E10283" s="72">
        <v>3</v>
      </c>
      <c r="F10283" s="72">
        <v>1.7543859649122799E-2</v>
      </c>
      <c r="G10283" s="72" t="s">
        <v>3711</v>
      </c>
    </row>
    <row r="10284" spans="1:7" x14ac:dyDescent="0.15">
      <c r="A10284" s="81" t="s">
        <v>3788</v>
      </c>
      <c r="B10284" s="72" t="s">
        <v>3899</v>
      </c>
      <c r="C10284" s="72">
        <v>8.7719298245613996E-3</v>
      </c>
      <c r="D10284" s="72">
        <v>3</v>
      </c>
      <c r="E10284" s="72">
        <v>3</v>
      </c>
      <c r="F10284" s="72">
        <v>4.2368421052631602</v>
      </c>
      <c r="G10284" s="72" t="s">
        <v>3711</v>
      </c>
    </row>
    <row r="10285" spans="1:7" x14ac:dyDescent="0.15">
      <c r="A10285" s="81" t="s">
        <v>3930</v>
      </c>
      <c r="B10285" s="72" t="s">
        <v>4265</v>
      </c>
      <c r="C10285" s="72">
        <v>0.133663366336634</v>
      </c>
      <c r="D10285" s="72">
        <v>0</v>
      </c>
      <c r="E10285" s="72">
        <v>2</v>
      </c>
      <c r="F10285" s="72">
        <v>0.27777777777777801</v>
      </c>
      <c r="G10285" s="72" t="s">
        <v>3711</v>
      </c>
    </row>
    <row r="10286" spans="1:7" x14ac:dyDescent="0.15">
      <c r="A10286" s="81" t="s">
        <v>4005</v>
      </c>
      <c r="B10286" s="72" t="s">
        <v>3674</v>
      </c>
      <c r="C10286" s="72">
        <v>0.133663366336634</v>
      </c>
      <c r="D10286" s="72">
        <v>0</v>
      </c>
      <c r="E10286" s="72">
        <v>2</v>
      </c>
      <c r="F10286" s="72">
        <v>0.27777777777777801</v>
      </c>
      <c r="G10286" s="72" t="s">
        <v>3711</v>
      </c>
    </row>
    <row r="10287" spans="1:7" x14ac:dyDescent="0.15">
      <c r="A10287" s="81" t="s">
        <v>4239</v>
      </c>
      <c r="B10287" s="72" t="s">
        <v>3875</v>
      </c>
      <c r="C10287" s="72">
        <v>3.1746031746031703E-2</v>
      </c>
      <c r="D10287" s="72">
        <v>2</v>
      </c>
      <c r="E10287" s="72">
        <v>0</v>
      </c>
      <c r="F10287" s="72">
        <v>1.16831683168317</v>
      </c>
      <c r="G10287" s="72" t="s">
        <v>3711</v>
      </c>
    </row>
    <row r="10288" spans="1:7" x14ac:dyDescent="0.15">
      <c r="A10288" s="81" t="s">
        <v>3813</v>
      </c>
      <c r="B10288" s="72" t="s">
        <v>3702</v>
      </c>
      <c r="C10288" s="72">
        <v>2.6315789473684199E-2</v>
      </c>
      <c r="D10288" s="72">
        <v>3</v>
      </c>
      <c r="E10288" s="72">
        <v>2</v>
      </c>
      <c r="F10288" s="72">
        <v>1.3968253968254001</v>
      </c>
      <c r="G10288" s="72" t="s">
        <v>3711</v>
      </c>
    </row>
    <row r="10289" spans="1:7" x14ac:dyDescent="0.15">
      <c r="A10289" s="81" t="s">
        <v>4035</v>
      </c>
      <c r="B10289" s="72" t="s">
        <v>3800</v>
      </c>
      <c r="C10289" s="72">
        <v>0.21782178217821799</v>
      </c>
      <c r="D10289" s="72">
        <v>0</v>
      </c>
      <c r="E10289" s="72">
        <v>0</v>
      </c>
      <c r="F10289" s="72">
        <v>0.16831683168316799</v>
      </c>
      <c r="G10289" s="72" t="s">
        <v>3711</v>
      </c>
    </row>
    <row r="10290" spans="1:7" x14ac:dyDescent="0.15">
      <c r="A10290" s="81" t="s">
        <v>3521</v>
      </c>
      <c r="B10290" s="72" t="s">
        <v>4026</v>
      </c>
      <c r="C10290" s="72">
        <v>0.27777777777777801</v>
      </c>
      <c r="D10290" s="72">
        <v>2</v>
      </c>
      <c r="E10290" s="72">
        <v>3</v>
      </c>
      <c r="F10290" s="72">
        <v>0.13157894736842099</v>
      </c>
      <c r="G10290" s="72" t="s">
        <v>3711</v>
      </c>
    </row>
    <row r="10291" spans="1:7" x14ac:dyDescent="0.15">
      <c r="A10291" s="81" t="s">
        <v>3830</v>
      </c>
      <c r="B10291" s="72" t="s">
        <v>4223</v>
      </c>
      <c r="C10291" s="72">
        <v>0.49122807017543901</v>
      </c>
      <c r="D10291" s="72">
        <v>3</v>
      </c>
      <c r="E10291" s="72">
        <v>0</v>
      </c>
      <c r="F10291" s="72">
        <v>7.4257425742574296E-2</v>
      </c>
      <c r="G10291" s="72" t="s">
        <v>3711</v>
      </c>
    </row>
    <row r="10292" spans="1:7" x14ac:dyDescent="0.15">
      <c r="A10292" s="81" t="s">
        <v>3986</v>
      </c>
      <c r="B10292" s="72" t="s">
        <v>3987</v>
      </c>
      <c r="C10292" s="72">
        <v>0.51754385964912297</v>
      </c>
      <c r="D10292" s="72">
        <v>3</v>
      </c>
      <c r="E10292" s="72">
        <v>3</v>
      </c>
      <c r="F10292" s="72">
        <v>7.0175438596491196E-2</v>
      </c>
      <c r="G10292" s="72" t="s">
        <v>3711</v>
      </c>
    </row>
    <row r="10293" spans="1:7" x14ac:dyDescent="0.15">
      <c r="A10293" s="81" t="s">
        <v>4086</v>
      </c>
      <c r="B10293" s="72" t="s">
        <v>4087</v>
      </c>
      <c r="C10293" s="72">
        <v>8.7719298245613996E-3</v>
      </c>
      <c r="D10293" s="72">
        <v>3</v>
      </c>
      <c r="E10293" s="72">
        <v>0</v>
      </c>
      <c r="F10293" s="72">
        <v>4.1188118811881198</v>
      </c>
      <c r="G10293" s="72" t="s">
        <v>3711</v>
      </c>
    </row>
    <row r="10294" spans="1:7" x14ac:dyDescent="0.15">
      <c r="A10294" s="81" t="s">
        <v>3839</v>
      </c>
      <c r="B10294" s="72" t="s">
        <v>3702</v>
      </c>
      <c r="C10294" s="72">
        <v>7.2777777777777803</v>
      </c>
      <c r="D10294" s="72">
        <v>2</v>
      </c>
      <c r="E10294" s="72">
        <v>0</v>
      </c>
      <c r="F10294" s="72">
        <v>4.9504950495049497E-3</v>
      </c>
      <c r="G10294" s="72" t="s">
        <v>3711</v>
      </c>
    </row>
    <row r="10295" spans="1:7" x14ac:dyDescent="0.15">
      <c r="A10295" s="81" t="s">
        <v>4119</v>
      </c>
      <c r="B10295" s="72" t="s">
        <v>4020</v>
      </c>
      <c r="C10295" s="72">
        <v>0.682539682539683</v>
      </c>
      <c r="D10295" s="72">
        <v>2</v>
      </c>
      <c r="E10295" s="72">
        <v>3</v>
      </c>
      <c r="F10295" s="72">
        <v>5.2631578947368397E-2</v>
      </c>
      <c r="G10295" s="72" t="s">
        <v>3711</v>
      </c>
    </row>
    <row r="10296" spans="1:7" x14ac:dyDescent="0.15">
      <c r="A10296" s="81" t="s">
        <v>4089</v>
      </c>
      <c r="B10296" s="72" t="s">
        <v>3675</v>
      </c>
      <c r="C10296" s="72">
        <v>3.9682539682539701E-2</v>
      </c>
      <c r="D10296" s="72">
        <v>2</v>
      </c>
      <c r="E10296" s="72">
        <v>3</v>
      </c>
      <c r="F10296" s="72">
        <v>0.90350877192982504</v>
      </c>
      <c r="G10296" s="72" t="s">
        <v>3711</v>
      </c>
    </row>
    <row r="10297" spans="1:7" x14ac:dyDescent="0.15">
      <c r="A10297" s="81" t="s">
        <v>3970</v>
      </c>
      <c r="B10297" s="72" t="s">
        <v>3638</v>
      </c>
      <c r="C10297" s="72">
        <v>7.0175438596491196E-2</v>
      </c>
      <c r="D10297" s="72">
        <v>3</v>
      </c>
      <c r="E10297" s="72">
        <v>3</v>
      </c>
      <c r="F10297" s="72">
        <v>0.50877192982456099</v>
      </c>
      <c r="G10297" s="72" t="s">
        <v>3711</v>
      </c>
    </row>
    <row r="10298" spans="1:7" x14ac:dyDescent="0.15">
      <c r="A10298" s="81" t="s">
        <v>4014</v>
      </c>
      <c r="B10298" s="72" t="s">
        <v>4085</v>
      </c>
      <c r="C10298" s="72">
        <v>0.16336633663366301</v>
      </c>
      <c r="D10298" s="72">
        <v>0</v>
      </c>
      <c r="E10298" s="72">
        <v>0</v>
      </c>
      <c r="F10298" s="72">
        <v>0.21782178217821799</v>
      </c>
      <c r="G10298" s="72" t="s">
        <v>3711</v>
      </c>
    </row>
    <row r="10299" spans="1:7" x14ac:dyDescent="0.15">
      <c r="A10299" s="81" t="s">
        <v>4102</v>
      </c>
      <c r="B10299" s="72" t="s">
        <v>3866</v>
      </c>
      <c r="C10299" s="72">
        <v>0.57936507936507897</v>
      </c>
      <c r="D10299" s="72">
        <v>2</v>
      </c>
      <c r="E10299" s="72">
        <v>3</v>
      </c>
      <c r="F10299" s="72">
        <v>6.14035087719298E-2</v>
      </c>
      <c r="G10299" s="72" t="s">
        <v>3711</v>
      </c>
    </row>
    <row r="10300" spans="1:7" x14ac:dyDescent="0.15">
      <c r="A10300" s="81" t="s">
        <v>3810</v>
      </c>
      <c r="B10300" s="72" t="s">
        <v>3971</v>
      </c>
      <c r="C10300" s="72">
        <v>4.0495049504950504</v>
      </c>
      <c r="D10300" s="72">
        <v>0</v>
      </c>
      <c r="E10300" s="72">
        <v>3</v>
      </c>
      <c r="F10300" s="72">
        <v>8.7719298245613996E-3</v>
      </c>
      <c r="G10300" s="72" t="s">
        <v>3711</v>
      </c>
    </row>
    <row r="10301" spans="1:7" x14ac:dyDescent="0.15">
      <c r="A10301" s="81" t="s">
        <v>4280</v>
      </c>
      <c r="B10301" s="72" t="s">
        <v>4146</v>
      </c>
      <c r="C10301" s="72">
        <v>1.58730158730159E-2</v>
      </c>
      <c r="D10301" s="72">
        <v>2</v>
      </c>
      <c r="E10301" s="72">
        <v>0</v>
      </c>
      <c r="F10301" s="72">
        <v>2.1980198019802</v>
      </c>
      <c r="G10301" s="72" t="s">
        <v>3711</v>
      </c>
    </row>
    <row r="10302" spans="1:7" x14ac:dyDescent="0.15">
      <c r="A10302" s="81" t="s">
        <v>3841</v>
      </c>
      <c r="B10302" s="72" t="s">
        <v>3931</v>
      </c>
      <c r="C10302" s="72">
        <v>0.99122807017543901</v>
      </c>
      <c r="D10302" s="72">
        <v>3</v>
      </c>
      <c r="E10302" s="72">
        <v>3</v>
      </c>
      <c r="F10302" s="72">
        <v>3.5087719298245598E-2</v>
      </c>
      <c r="G10302" s="72" t="s">
        <v>3711</v>
      </c>
    </row>
    <row r="10303" spans="1:7" x14ac:dyDescent="0.15">
      <c r="A10303" s="81" t="s">
        <v>2512</v>
      </c>
      <c r="B10303" s="72" t="s">
        <v>4121</v>
      </c>
      <c r="C10303" s="72">
        <v>1.0940594059405899</v>
      </c>
      <c r="D10303" s="72">
        <v>0</v>
      </c>
      <c r="E10303" s="72">
        <v>2</v>
      </c>
      <c r="F10303" s="72">
        <v>3.1746031746031703E-2</v>
      </c>
      <c r="G10303" s="72" t="s">
        <v>3711</v>
      </c>
    </row>
    <row r="10304" spans="1:7" x14ac:dyDescent="0.15">
      <c r="A10304" s="81" t="s">
        <v>3820</v>
      </c>
      <c r="B10304" s="72" t="s">
        <v>3849</v>
      </c>
      <c r="C10304" s="72">
        <v>5.2631578947368397E-2</v>
      </c>
      <c r="D10304" s="72">
        <v>3</v>
      </c>
      <c r="E10304" s="72">
        <v>3</v>
      </c>
      <c r="F10304" s="72">
        <v>0.65789473684210498</v>
      </c>
      <c r="G10304" s="72" t="s">
        <v>3711</v>
      </c>
    </row>
    <row r="10305" spans="1:7" x14ac:dyDescent="0.15">
      <c r="A10305" s="81" t="s">
        <v>3918</v>
      </c>
      <c r="B10305" s="72" t="s">
        <v>3672</v>
      </c>
      <c r="C10305" s="72">
        <v>0.62280701754386003</v>
      </c>
      <c r="D10305" s="72">
        <v>3</v>
      </c>
      <c r="E10305" s="72">
        <v>2</v>
      </c>
      <c r="F10305" s="72">
        <v>5.5555555555555601E-2</v>
      </c>
      <c r="G10305" s="72" t="s">
        <v>3711</v>
      </c>
    </row>
    <row r="10306" spans="1:7" x14ac:dyDescent="0.15">
      <c r="A10306" s="81" t="s">
        <v>3830</v>
      </c>
      <c r="B10306" s="72" t="s">
        <v>4223</v>
      </c>
      <c r="C10306" s="72">
        <v>0.49122807017543901</v>
      </c>
      <c r="D10306" s="72">
        <v>3</v>
      </c>
      <c r="E10306" s="72">
        <v>3</v>
      </c>
      <c r="F10306" s="72">
        <v>7.0175438596491196E-2</v>
      </c>
      <c r="G10306" s="72" t="s">
        <v>3711</v>
      </c>
    </row>
    <row r="10307" spans="1:7" x14ac:dyDescent="0.15">
      <c r="A10307" s="81" t="s">
        <v>3848</v>
      </c>
      <c r="B10307" s="72" t="s">
        <v>3812</v>
      </c>
      <c r="C10307" s="72">
        <v>3.5087719298245598E-2</v>
      </c>
      <c r="D10307" s="72">
        <v>3</v>
      </c>
      <c r="E10307" s="72">
        <v>0</v>
      </c>
      <c r="F10307" s="72">
        <v>0.98019801980197996</v>
      </c>
      <c r="G10307" s="72" t="s">
        <v>3711</v>
      </c>
    </row>
    <row r="10308" spans="1:7" x14ac:dyDescent="0.15">
      <c r="A10308" s="81" t="s">
        <v>3848</v>
      </c>
      <c r="B10308" s="72" t="s">
        <v>3791</v>
      </c>
      <c r="C10308" s="72">
        <v>3.5087719298245598E-2</v>
      </c>
      <c r="D10308" s="72">
        <v>3</v>
      </c>
      <c r="E10308" s="72">
        <v>0</v>
      </c>
      <c r="F10308" s="72">
        <v>0.97029702970297005</v>
      </c>
      <c r="G10308" s="72" t="s">
        <v>3711</v>
      </c>
    </row>
    <row r="10309" spans="1:7" x14ac:dyDescent="0.15">
      <c r="A10309" s="81" t="s">
        <v>4077</v>
      </c>
      <c r="B10309" s="72" t="s">
        <v>3727</v>
      </c>
      <c r="C10309" s="72">
        <v>0.32178217821782201</v>
      </c>
      <c r="D10309" s="72">
        <v>0</v>
      </c>
      <c r="E10309" s="72">
        <v>3</v>
      </c>
      <c r="F10309" s="72">
        <v>0.105263157894737</v>
      </c>
      <c r="G10309" s="72" t="s">
        <v>3711</v>
      </c>
    </row>
    <row r="10310" spans="1:7" x14ac:dyDescent="0.15">
      <c r="A10310" s="81" t="s">
        <v>3927</v>
      </c>
      <c r="B10310" s="72" t="s">
        <v>4268</v>
      </c>
      <c r="C10310" s="72">
        <v>1.69047619047619</v>
      </c>
      <c r="D10310" s="72">
        <v>2</v>
      </c>
      <c r="E10310" s="72">
        <v>0</v>
      </c>
      <c r="F10310" s="72">
        <v>1.9801980198019799E-2</v>
      </c>
      <c r="G10310" s="72" t="s">
        <v>3711</v>
      </c>
    </row>
    <row r="10311" spans="1:7" x14ac:dyDescent="0.15">
      <c r="A10311" s="81" t="s">
        <v>4008</v>
      </c>
      <c r="B10311" s="72" t="s">
        <v>4068</v>
      </c>
      <c r="C10311" s="72">
        <v>0.476190476190476</v>
      </c>
      <c r="D10311" s="72">
        <v>2</v>
      </c>
      <c r="E10311" s="72">
        <v>3</v>
      </c>
      <c r="F10311" s="72">
        <v>7.0175438596491196E-2</v>
      </c>
      <c r="G10311" s="72" t="s">
        <v>3711</v>
      </c>
    </row>
    <row r="10312" spans="1:7" x14ac:dyDescent="0.15">
      <c r="A10312" s="81" t="s">
        <v>4214</v>
      </c>
      <c r="B10312" s="72" t="s">
        <v>4243</v>
      </c>
      <c r="C10312" s="72">
        <v>3.1746031746031703E-2</v>
      </c>
      <c r="D10312" s="72">
        <v>2</v>
      </c>
      <c r="E10312" s="72">
        <v>3</v>
      </c>
      <c r="F10312" s="72">
        <v>1.04385964912281</v>
      </c>
      <c r="G10312" s="72" t="s">
        <v>3711</v>
      </c>
    </row>
    <row r="10313" spans="1:7" x14ac:dyDescent="0.15">
      <c r="A10313" s="81" t="s">
        <v>4280</v>
      </c>
      <c r="B10313" s="72" t="s">
        <v>4146</v>
      </c>
      <c r="C10313" s="72">
        <v>1.58730158730159E-2</v>
      </c>
      <c r="D10313" s="72">
        <v>2</v>
      </c>
      <c r="E10313" s="72">
        <v>2</v>
      </c>
      <c r="F10313" s="72">
        <v>2.0873015873015901</v>
      </c>
      <c r="G10313" s="72" t="s">
        <v>3711</v>
      </c>
    </row>
    <row r="10314" spans="1:7" x14ac:dyDescent="0.15">
      <c r="A10314" s="81" t="s">
        <v>4285</v>
      </c>
      <c r="B10314" s="72" t="s">
        <v>3928</v>
      </c>
      <c r="C10314" s="72">
        <v>0.16666666666666699</v>
      </c>
      <c r="D10314" s="72">
        <v>2</v>
      </c>
      <c r="E10314" s="72">
        <v>2</v>
      </c>
      <c r="F10314" s="72">
        <v>0.19841269841269801</v>
      </c>
      <c r="G10314" s="72" t="s">
        <v>3711</v>
      </c>
    </row>
    <row r="10315" spans="1:7" x14ac:dyDescent="0.15">
      <c r="A10315" s="81" t="s">
        <v>3874</v>
      </c>
      <c r="B10315" s="72" t="s">
        <v>3695</v>
      </c>
      <c r="C10315" s="72">
        <v>2.6315789473684199E-2</v>
      </c>
      <c r="D10315" s="72">
        <v>3</v>
      </c>
      <c r="E10315" s="72">
        <v>3</v>
      </c>
      <c r="F10315" s="72">
        <v>1.2543859649122799</v>
      </c>
      <c r="G10315" s="72" t="s">
        <v>3711</v>
      </c>
    </row>
    <row r="10316" spans="1:7" x14ac:dyDescent="0.15">
      <c r="A10316" s="81" t="s">
        <v>4071</v>
      </c>
      <c r="B10316" s="72" t="s">
        <v>2616</v>
      </c>
      <c r="C10316" s="72">
        <v>1.7543859649122799E-2</v>
      </c>
      <c r="D10316" s="72">
        <v>3</v>
      </c>
      <c r="E10316" s="72">
        <v>0</v>
      </c>
      <c r="F10316" s="72">
        <v>1.88118811881188</v>
      </c>
      <c r="G10316" s="72" t="s">
        <v>3711</v>
      </c>
    </row>
    <row r="10317" spans="1:7" x14ac:dyDescent="0.15">
      <c r="A10317" s="81" t="s">
        <v>4047</v>
      </c>
      <c r="B10317" s="72" t="s">
        <v>3931</v>
      </c>
      <c r="C10317" s="72">
        <v>0.66666666666666696</v>
      </c>
      <c r="D10317" s="72">
        <v>2</v>
      </c>
      <c r="E10317" s="72">
        <v>0</v>
      </c>
      <c r="F10317" s="72">
        <v>4.95049504950495E-2</v>
      </c>
      <c r="G10317" s="72" t="s">
        <v>3711</v>
      </c>
    </row>
    <row r="10318" spans="1:7" x14ac:dyDescent="0.15">
      <c r="A10318" s="81" t="s">
        <v>4127</v>
      </c>
      <c r="B10318" s="72" t="s">
        <v>3058</v>
      </c>
      <c r="C10318" s="72">
        <v>6.3492063492063502E-2</v>
      </c>
      <c r="D10318" s="72">
        <v>2</v>
      </c>
      <c r="E10318" s="72">
        <v>3</v>
      </c>
      <c r="F10318" s="72">
        <v>0.51754385964912297</v>
      </c>
      <c r="G10318" s="72" t="s">
        <v>3711</v>
      </c>
    </row>
    <row r="10319" spans="1:7" x14ac:dyDescent="0.15">
      <c r="A10319" s="81" t="s">
        <v>3521</v>
      </c>
      <c r="B10319" s="72" t="s">
        <v>4176</v>
      </c>
      <c r="C10319" s="72">
        <v>0.23684210526315799</v>
      </c>
      <c r="D10319" s="72">
        <v>3</v>
      </c>
      <c r="E10319" s="72">
        <v>0</v>
      </c>
      <c r="F10319" s="72">
        <v>0.13861386138613899</v>
      </c>
      <c r="G10319" s="72" t="s">
        <v>3711</v>
      </c>
    </row>
    <row r="10320" spans="1:7" x14ac:dyDescent="0.15">
      <c r="A10320" s="81" t="s">
        <v>4005</v>
      </c>
      <c r="B10320" s="72" t="s">
        <v>2639</v>
      </c>
      <c r="C10320" s="72">
        <v>0.133663366336634</v>
      </c>
      <c r="D10320" s="72">
        <v>0</v>
      </c>
      <c r="E10320" s="72">
        <v>3</v>
      </c>
      <c r="F10320" s="72">
        <v>0.24561403508771901</v>
      </c>
      <c r="G10320" s="72" t="s">
        <v>3711</v>
      </c>
    </row>
    <row r="10321" spans="1:7" x14ac:dyDescent="0.15">
      <c r="A10321" s="81" t="s">
        <v>4175</v>
      </c>
      <c r="B10321" s="72" t="s">
        <v>4024</v>
      </c>
      <c r="C10321" s="72">
        <v>3.1746031746031703E-2</v>
      </c>
      <c r="D10321" s="72">
        <v>2</v>
      </c>
      <c r="E10321" s="72">
        <v>0</v>
      </c>
      <c r="F10321" s="72">
        <v>1.02970297029703</v>
      </c>
      <c r="G10321" s="72" t="s">
        <v>3711</v>
      </c>
    </row>
    <row r="10322" spans="1:7" x14ac:dyDescent="0.15">
      <c r="A10322" s="81" t="s">
        <v>3818</v>
      </c>
      <c r="B10322" s="72" t="s">
        <v>3632</v>
      </c>
      <c r="C10322" s="72">
        <v>3.7178217821782198</v>
      </c>
      <c r="D10322" s="72">
        <v>0</v>
      </c>
      <c r="E10322" s="72">
        <v>3</v>
      </c>
      <c r="F10322" s="72">
        <v>8.7719298245613996E-3</v>
      </c>
      <c r="G10322" s="72" t="s">
        <v>3711</v>
      </c>
    </row>
    <row r="10323" spans="1:7" x14ac:dyDescent="0.15">
      <c r="A10323" s="81" t="s">
        <v>4118</v>
      </c>
      <c r="B10323" s="72" t="s">
        <v>3816</v>
      </c>
      <c r="C10323" s="72">
        <v>0.206349206349206</v>
      </c>
      <c r="D10323" s="72">
        <v>2</v>
      </c>
      <c r="E10323" s="72">
        <v>3</v>
      </c>
      <c r="F10323" s="72">
        <v>0.157894736842105</v>
      </c>
      <c r="G10323" s="72" t="s">
        <v>3711</v>
      </c>
    </row>
    <row r="10324" spans="1:7" x14ac:dyDescent="0.15">
      <c r="A10324" s="81" t="s">
        <v>3994</v>
      </c>
      <c r="B10324" s="72" t="s">
        <v>3908</v>
      </c>
      <c r="C10324" s="72">
        <v>1.84210526315789</v>
      </c>
      <c r="D10324" s="72">
        <v>3</v>
      </c>
      <c r="E10324" s="72">
        <v>3</v>
      </c>
      <c r="F10324" s="72">
        <v>1.7543859649122799E-2</v>
      </c>
      <c r="G10324" s="72" t="s">
        <v>3711</v>
      </c>
    </row>
    <row r="10325" spans="1:7" x14ac:dyDescent="0.15">
      <c r="A10325" s="81" t="s">
        <v>2726</v>
      </c>
      <c r="B10325" s="72" t="s">
        <v>3717</v>
      </c>
      <c r="C10325" s="72">
        <v>0.46039603960395997</v>
      </c>
      <c r="D10325" s="72">
        <v>0</v>
      </c>
      <c r="E10325" s="72">
        <v>3</v>
      </c>
      <c r="F10325" s="72">
        <v>7.0175438596491196E-2</v>
      </c>
      <c r="G10325" s="72" t="s">
        <v>3711</v>
      </c>
    </row>
    <row r="10326" spans="1:7" x14ac:dyDescent="0.15">
      <c r="A10326" s="81" t="s">
        <v>4282</v>
      </c>
      <c r="B10326" s="72" t="s">
        <v>4283</v>
      </c>
      <c r="C10326" s="72">
        <v>4.4554455445544601E-2</v>
      </c>
      <c r="D10326" s="72">
        <v>0</v>
      </c>
      <c r="E10326" s="72">
        <v>2</v>
      </c>
      <c r="F10326" s="72">
        <v>0.72222222222222199</v>
      </c>
      <c r="G10326" s="72" t="s">
        <v>3711</v>
      </c>
    </row>
    <row r="10327" spans="1:7" x14ac:dyDescent="0.15">
      <c r="A10327" s="81" t="s">
        <v>3860</v>
      </c>
      <c r="B10327" s="72" t="s">
        <v>4138</v>
      </c>
      <c r="C10327" s="72">
        <v>0.57894736842105299</v>
      </c>
      <c r="D10327" s="72">
        <v>3</v>
      </c>
      <c r="E10327" s="72">
        <v>2</v>
      </c>
      <c r="F10327" s="72">
        <v>5.5555555555555601E-2</v>
      </c>
      <c r="G10327" s="72" t="s">
        <v>3711</v>
      </c>
    </row>
    <row r="10328" spans="1:7" x14ac:dyDescent="0.15">
      <c r="A10328" s="81" t="s">
        <v>3774</v>
      </c>
      <c r="B10328" s="72" t="s">
        <v>4223</v>
      </c>
      <c r="C10328" s="72">
        <v>4.0346534653465298</v>
      </c>
      <c r="D10328" s="72">
        <v>0</v>
      </c>
      <c r="E10328" s="72">
        <v>2</v>
      </c>
      <c r="F10328" s="72">
        <v>7.9365079365079395E-3</v>
      </c>
      <c r="G10328" s="72" t="s">
        <v>3711</v>
      </c>
    </row>
    <row r="10329" spans="1:7" x14ac:dyDescent="0.15">
      <c r="A10329" s="81" t="s">
        <v>4206</v>
      </c>
      <c r="B10329" s="72" t="s">
        <v>3894</v>
      </c>
      <c r="C10329" s="72">
        <v>0.11111111111111099</v>
      </c>
      <c r="D10329" s="72">
        <v>2</v>
      </c>
      <c r="E10329" s="72">
        <v>0</v>
      </c>
      <c r="F10329" s="72">
        <v>0.287128712871287</v>
      </c>
      <c r="G10329" s="72" t="s">
        <v>3711</v>
      </c>
    </row>
    <row r="10330" spans="1:7" x14ac:dyDescent="0.15">
      <c r="A10330" s="81" t="s">
        <v>2490</v>
      </c>
      <c r="B10330" s="72" t="s">
        <v>3729</v>
      </c>
      <c r="C10330" s="72">
        <v>8.7719298245613996E-3</v>
      </c>
      <c r="D10330" s="72">
        <v>3</v>
      </c>
      <c r="E10330" s="72">
        <v>0</v>
      </c>
      <c r="F10330" s="72">
        <v>3.6188118811881198</v>
      </c>
      <c r="G10330" s="72" t="s">
        <v>3711</v>
      </c>
    </row>
    <row r="10331" spans="1:7" x14ac:dyDescent="0.15">
      <c r="A10331" s="81" t="s">
        <v>4106</v>
      </c>
      <c r="B10331" s="72" t="s">
        <v>3866</v>
      </c>
      <c r="C10331" s="72">
        <v>0.51587301587301604</v>
      </c>
      <c r="D10331" s="72">
        <v>2</v>
      </c>
      <c r="E10331" s="72">
        <v>3</v>
      </c>
      <c r="F10331" s="72">
        <v>6.14035087719298E-2</v>
      </c>
      <c r="G10331" s="72" t="s">
        <v>3711</v>
      </c>
    </row>
    <row r="10332" spans="1:7" x14ac:dyDescent="0.15">
      <c r="A10332" s="81" t="s">
        <v>3739</v>
      </c>
      <c r="B10332" s="72" t="s">
        <v>3702</v>
      </c>
      <c r="C10332" s="72">
        <v>6.3910891089108901</v>
      </c>
      <c r="D10332" s="72">
        <v>0</v>
      </c>
      <c r="E10332" s="72">
        <v>0</v>
      </c>
      <c r="F10332" s="72">
        <v>4.9504950495049497E-3</v>
      </c>
      <c r="G10332" s="72" t="s">
        <v>3711</v>
      </c>
    </row>
    <row r="10333" spans="1:7" x14ac:dyDescent="0.15">
      <c r="A10333" s="81" t="s">
        <v>3830</v>
      </c>
      <c r="B10333" s="72" t="s">
        <v>3679</v>
      </c>
      <c r="C10333" s="72">
        <v>0.49122807017543901</v>
      </c>
      <c r="D10333" s="72">
        <v>3</v>
      </c>
      <c r="E10333" s="72">
        <v>0</v>
      </c>
      <c r="F10333" s="72">
        <v>6.43564356435644E-2</v>
      </c>
      <c r="G10333" s="72" t="s">
        <v>3711</v>
      </c>
    </row>
    <row r="10334" spans="1:7" x14ac:dyDescent="0.15">
      <c r="A10334" s="81" t="s">
        <v>4163</v>
      </c>
      <c r="B10334" s="72" t="s">
        <v>4294</v>
      </c>
      <c r="C10334" s="72">
        <v>3.1746031746031703E-2</v>
      </c>
      <c r="D10334" s="72">
        <v>2</v>
      </c>
      <c r="E10334" s="72">
        <v>2</v>
      </c>
      <c r="F10334" s="72">
        <v>0.99206349206349198</v>
      </c>
      <c r="G10334" s="72" t="s">
        <v>3711</v>
      </c>
    </row>
    <row r="10335" spans="1:7" x14ac:dyDescent="0.15">
      <c r="A10335" s="81" t="s">
        <v>3887</v>
      </c>
      <c r="B10335" s="72" t="s">
        <v>3931</v>
      </c>
      <c r="C10335" s="72">
        <v>0.634920634920635</v>
      </c>
      <c r="D10335" s="72">
        <v>2</v>
      </c>
      <c r="E10335" s="72">
        <v>0</v>
      </c>
      <c r="F10335" s="72">
        <v>4.95049504950495E-2</v>
      </c>
      <c r="G10335" s="72" t="s">
        <v>3711</v>
      </c>
    </row>
    <row r="10336" spans="1:7" x14ac:dyDescent="0.15">
      <c r="A10336" s="81" t="s">
        <v>4244</v>
      </c>
      <c r="B10336" s="72" t="s">
        <v>4295</v>
      </c>
      <c r="C10336" s="72">
        <v>7.9365079365079395E-3</v>
      </c>
      <c r="D10336" s="72">
        <v>2</v>
      </c>
      <c r="E10336" s="72">
        <v>2</v>
      </c>
      <c r="F10336" s="72">
        <v>3.9523809523809499</v>
      </c>
      <c r="G10336" s="72" t="s">
        <v>3711</v>
      </c>
    </row>
    <row r="10337" spans="1:7" x14ac:dyDescent="0.15">
      <c r="A10337" s="81" t="s">
        <v>3521</v>
      </c>
      <c r="B10337" s="72" t="s">
        <v>4026</v>
      </c>
      <c r="C10337" s="72">
        <v>0.23684210526315799</v>
      </c>
      <c r="D10337" s="72">
        <v>3</v>
      </c>
      <c r="E10337" s="72">
        <v>3</v>
      </c>
      <c r="F10337" s="72">
        <v>0.13157894736842099</v>
      </c>
      <c r="G10337" s="72" t="s">
        <v>3711</v>
      </c>
    </row>
    <row r="10338" spans="1:7" x14ac:dyDescent="0.15">
      <c r="A10338" s="81" t="s">
        <v>4230</v>
      </c>
      <c r="B10338" s="72" t="s">
        <v>3658</v>
      </c>
      <c r="C10338" s="72">
        <v>1.58730158730159E-2</v>
      </c>
      <c r="D10338" s="72">
        <v>2</v>
      </c>
      <c r="E10338" s="72">
        <v>0</v>
      </c>
      <c r="F10338" s="72">
        <v>1.9603960396039599</v>
      </c>
      <c r="G10338" s="72" t="s">
        <v>3711</v>
      </c>
    </row>
    <row r="10339" spans="1:7" x14ac:dyDescent="0.15">
      <c r="A10339" s="81" t="s">
        <v>4047</v>
      </c>
      <c r="B10339" s="72" t="s">
        <v>3931</v>
      </c>
      <c r="C10339" s="72">
        <v>0.88118811881188097</v>
      </c>
      <c r="D10339" s="72">
        <v>0</v>
      </c>
      <c r="E10339" s="72">
        <v>3</v>
      </c>
      <c r="F10339" s="72">
        <v>3.5087719298245598E-2</v>
      </c>
      <c r="G10339" s="72" t="s">
        <v>3711</v>
      </c>
    </row>
    <row r="10340" spans="1:7" x14ac:dyDescent="0.15">
      <c r="A10340" s="81" t="s">
        <v>4102</v>
      </c>
      <c r="B10340" s="72" t="s">
        <v>3866</v>
      </c>
      <c r="C10340" s="72">
        <v>0.5</v>
      </c>
      <c r="D10340" s="72">
        <v>0</v>
      </c>
      <c r="E10340" s="72">
        <v>3</v>
      </c>
      <c r="F10340" s="72">
        <v>6.14035087719298E-2</v>
      </c>
      <c r="G10340" s="72" t="s">
        <v>3711</v>
      </c>
    </row>
    <row r="10341" spans="1:7" x14ac:dyDescent="0.15">
      <c r="A10341" s="81" t="s">
        <v>4007</v>
      </c>
      <c r="B10341" s="72" t="s">
        <v>3856</v>
      </c>
      <c r="C10341" s="72">
        <v>3.5087719298245598E-2</v>
      </c>
      <c r="D10341" s="72">
        <v>3</v>
      </c>
      <c r="E10341" s="72">
        <v>2</v>
      </c>
      <c r="F10341" s="72">
        <v>0.87301587301587302</v>
      </c>
      <c r="G10341" s="72" t="s">
        <v>3711</v>
      </c>
    </row>
    <row r="10342" spans="1:7" x14ac:dyDescent="0.15">
      <c r="A10342" s="81" t="s">
        <v>3799</v>
      </c>
      <c r="B10342" s="72" t="s">
        <v>3632</v>
      </c>
      <c r="C10342" s="72">
        <v>3.4801980198019802</v>
      </c>
      <c r="D10342" s="72">
        <v>0</v>
      </c>
      <c r="E10342" s="72">
        <v>3</v>
      </c>
      <c r="F10342" s="72">
        <v>8.7719298245613996E-3</v>
      </c>
      <c r="G10342" s="72" t="s">
        <v>3711</v>
      </c>
    </row>
    <row r="10343" spans="1:7" x14ac:dyDescent="0.15">
      <c r="A10343" s="81" t="s">
        <v>4008</v>
      </c>
      <c r="B10343" s="72" t="s">
        <v>4268</v>
      </c>
      <c r="C10343" s="72">
        <v>0.476190476190476</v>
      </c>
      <c r="D10343" s="72">
        <v>2</v>
      </c>
      <c r="E10343" s="72">
        <v>2</v>
      </c>
      <c r="F10343" s="72">
        <v>6.3492063492063502E-2</v>
      </c>
      <c r="G10343" s="72" t="s">
        <v>3711</v>
      </c>
    </row>
    <row r="10344" spans="1:7" x14ac:dyDescent="0.15">
      <c r="A10344" s="81" t="s">
        <v>4126</v>
      </c>
      <c r="B10344" s="72" t="s">
        <v>3916</v>
      </c>
      <c r="C10344" s="72">
        <v>0.21052631578947401</v>
      </c>
      <c r="D10344" s="72">
        <v>3</v>
      </c>
      <c r="E10344" s="72">
        <v>0</v>
      </c>
      <c r="F10344" s="72">
        <v>0.143564356435644</v>
      </c>
      <c r="G10344" s="72" t="s">
        <v>3711</v>
      </c>
    </row>
    <row r="10345" spans="1:7" x14ac:dyDescent="0.15">
      <c r="A10345" s="81" t="s">
        <v>2415</v>
      </c>
      <c r="B10345" s="72" t="s">
        <v>3702</v>
      </c>
      <c r="C10345" s="72">
        <v>6.0877192982456103</v>
      </c>
      <c r="D10345" s="72">
        <v>3</v>
      </c>
      <c r="E10345" s="72">
        <v>0</v>
      </c>
      <c r="F10345" s="72">
        <v>4.9504950495049497E-3</v>
      </c>
      <c r="G10345" s="72" t="s">
        <v>3711</v>
      </c>
    </row>
    <row r="10346" spans="1:7" x14ac:dyDescent="0.15">
      <c r="A10346" s="81" t="s">
        <v>4296</v>
      </c>
      <c r="B10346" s="72" t="s">
        <v>4297</v>
      </c>
      <c r="C10346" s="72">
        <v>6.43564356435644E-2</v>
      </c>
      <c r="D10346" s="72">
        <v>0</v>
      </c>
      <c r="E10346" s="72">
        <v>2</v>
      </c>
      <c r="F10346" s="72">
        <v>0.46825396825396798</v>
      </c>
      <c r="G10346" s="72" t="s">
        <v>3711</v>
      </c>
    </row>
    <row r="10347" spans="1:7" x14ac:dyDescent="0.15">
      <c r="A10347" s="81" t="s">
        <v>4145</v>
      </c>
      <c r="B10347" s="72" t="s">
        <v>3963</v>
      </c>
      <c r="C10347" s="72">
        <v>0.28947368421052599</v>
      </c>
      <c r="D10347" s="72">
        <v>3</v>
      </c>
      <c r="E10347" s="72">
        <v>0</v>
      </c>
      <c r="F10347" s="72">
        <v>0.103960396039604</v>
      </c>
      <c r="G10347" s="72" t="s">
        <v>3711</v>
      </c>
    </row>
    <row r="10348" spans="1:7" x14ac:dyDescent="0.15">
      <c r="A10348" s="81" t="s">
        <v>2887</v>
      </c>
      <c r="B10348" s="72" t="s">
        <v>3716</v>
      </c>
      <c r="C10348" s="72">
        <v>0.262376237623762</v>
      </c>
      <c r="D10348" s="72">
        <v>0</v>
      </c>
      <c r="E10348" s="72">
        <v>3</v>
      </c>
      <c r="F10348" s="72">
        <v>0.114035087719298</v>
      </c>
      <c r="G10348" s="72" t="s">
        <v>3711</v>
      </c>
    </row>
    <row r="10349" spans="1:7" x14ac:dyDescent="0.15">
      <c r="A10349" s="81" t="s">
        <v>4204</v>
      </c>
      <c r="B10349" s="72" t="s">
        <v>3703</v>
      </c>
      <c r="C10349" s="72">
        <v>0.12280701754386</v>
      </c>
      <c r="D10349" s="72">
        <v>3</v>
      </c>
      <c r="E10349" s="72">
        <v>0</v>
      </c>
      <c r="F10349" s="72">
        <v>0.24257425742574301</v>
      </c>
      <c r="G10349" s="72" t="s">
        <v>3711</v>
      </c>
    </row>
    <row r="10350" spans="1:7" x14ac:dyDescent="0.15">
      <c r="A10350" s="81" t="s">
        <v>4090</v>
      </c>
      <c r="B10350" s="72" t="s">
        <v>3757</v>
      </c>
      <c r="C10350" s="72">
        <v>9.9009900990098994E-3</v>
      </c>
      <c r="D10350" s="72">
        <v>0</v>
      </c>
      <c r="E10350" s="72">
        <v>3</v>
      </c>
      <c r="F10350" s="72">
        <v>3.0087719298245599</v>
      </c>
      <c r="G10350" s="72" t="s">
        <v>3711</v>
      </c>
    </row>
    <row r="10351" spans="1:7" x14ac:dyDescent="0.15">
      <c r="A10351" s="81" t="s">
        <v>3903</v>
      </c>
      <c r="B10351" s="72" t="s">
        <v>3779</v>
      </c>
      <c r="C10351" s="72">
        <v>3.5087719298245598E-2</v>
      </c>
      <c r="D10351" s="72">
        <v>3</v>
      </c>
      <c r="E10351" s="72">
        <v>0</v>
      </c>
      <c r="F10351" s="72">
        <v>0.84653465346534695</v>
      </c>
      <c r="G10351" s="72" t="s">
        <v>3711</v>
      </c>
    </row>
    <row r="10352" spans="1:7" x14ac:dyDescent="0.15">
      <c r="A10352" s="81" t="s">
        <v>4216</v>
      </c>
      <c r="B10352" s="72" t="s">
        <v>3713</v>
      </c>
      <c r="C10352" s="72">
        <v>4.9504950495049497E-3</v>
      </c>
      <c r="D10352" s="72">
        <v>0</v>
      </c>
      <c r="E10352" s="72">
        <v>3</v>
      </c>
      <c r="F10352" s="72">
        <v>5.9473684210526301</v>
      </c>
      <c r="G10352" s="72" t="s">
        <v>3711</v>
      </c>
    </row>
    <row r="10353" spans="1:7" x14ac:dyDescent="0.15">
      <c r="A10353" s="81" t="s">
        <v>2641</v>
      </c>
      <c r="B10353" s="72" t="s">
        <v>3674</v>
      </c>
      <c r="C10353" s="72">
        <v>0.105263157894737</v>
      </c>
      <c r="D10353" s="72">
        <v>3</v>
      </c>
      <c r="E10353" s="72">
        <v>2</v>
      </c>
      <c r="F10353" s="72">
        <v>0.27777777777777801</v>
      </c>
      <c r="G10353" s="72" t="s">
        <v>3711</v>
      </c>
    </row>
    <row r="10354" spans="1:7" x14ac:dyDescent="0.15">
      <c r="A10354" s="81" t="s">
        <v>4061</v>
      </c>
      <c r="B10354" s="72" t="s">
        <v>4087</v>
      </c>
      <c r="C10354" s="72">
        <v>0.27777777777777801</v>
      </c>
      <c r="D10354" s="72">
        <v>2</v>
      </c>
      <c r="E10354" s="72">
        <v>3</v>
      </c>
      <c r="F10354" s="72">
        <v>0.105263157894737</v>
      </c>
      <c r="G10354" s="72" t="s">
        <v>3711</v>
      </c>
    </row>
    <row r="10355" spans="1:7" x14ac:dyDescent="0.15">
      <c r="A10355" s="81" t="s">
        <v>3991</v>
      </c>
      <c r="B10355" s="72" t="s">
        <v>4246</v>
      </c>
      <c r="C10355" s="72">
        <v>1.2222222222222201</v>
      </c>
      <c r="D10355" s="72">
        <v>2</v>
      </c>
      <c r="E10355" s="72">
        <v>2</v>
      </c>
      <c r="F10355" s="72">
        <v>2.3809523809523801E-2</v>
      </c>
      <c r="G10355" s="72" t="s">
        <v>3711</v>
      </c>
    </row>
    <row r="10356" spans="1:7" x14ac:dyDescent="0.15">
      <c r="A10356" s="81" t="s">
        <v>3994</v>
      </c>
      <c r="B10356" s="72" t="s">
        <v>3908</v>
      </c>
      <c r="C10356" s="72">
        <v>1.64851485148515</v>
      </c>
      <c r="D10356" s="72">
        <v>0</v>
      </c>
      <c r="E10356" s="72">
        <v>3</v>
      </c>
      <c r="F10356" s="72">
        <v>1.7543859649122799E-2</v>
      </c>
      <c r="G10356" s="72" t="s">
        <v>3711</v>
      </c>
    </row>
    <row r="10357" spans="1:7" x14ac:dyDescent="0.15">
      <c r="A10357" s="81" t="s">
        <v>4225</v>
      </c>
      <c r="B10357" s="72" t="s">
        <v>4226</v>
      </c>
      <c r="C10357" s="72">
        <v>2.6315789473684199E-2</v>
      </c>
      <c r="D10357" s="72">
        <v>3</v>
      </c>
      <c r="E10357" s="72">
        <v>3</v>
      </c>
      <c r="F10357" s="72">
        <v>1.09649122807018</v>
      </c>
      <c r="G10357" s="72" t="s">
        <v>3711</v>
      </c>
    </row>
    <row r="10358" spans="1:7" x14ac:dyDescent="0.15">
      <c r="A10358" s="81" t="s">
        <v>4018</v>
      </c>
      <c r="B10358" s="72" t="s">
        <v>3703</v>
      </c>
      <c r="C10358" s="72">
        <v>0.118811881188119</v>
      </c>
      <c r="D10358" s="72">
        <v>0</v>
      </c>
      <c r="E10358" s="72">
        <v>0</v>
      </c>
      <c r="F10358" s="72">
        <v>0.24257425742574301</v>
      </c>
      <c r="G10358" s="72" t="s">
        <v>3711</v>
      </c>
    </row>
    <row r="10359" spans="1:7" x14ac:dyDescent="0.15">
      <c r="A10359" s="81" t="s">
        <v>4110</v>
      </c>
      <c r="B10359" s="72" t="s">
        <v>4112</v>
      </c>
      <c r="C10359" s="72">
        <v>0.816831683168317</v>
      </c>
      <c r="D10359" s="72">
        <v>0</v>
      </c>
      <c r="E10359" s="72">
        <v>3</v>
      </c>
      <c r="F10359" s="72">
        <v>3.5087719298245598E-2</v>
      </c>
      <c r="G10359" s="72" t="s">
        <v>3711</v>
      </c>
    </row>
    <row r="10360" spans="1:7" x14ac:dyDescent="0.15">
      <c r="A10360" s="81" t="s">
        <v>4014</v>
      </c>
      <c r="B10360" s="72" t="s">
        <v>4085</v>
      </c>
      <c r="C10360" s="72">
        <v>0.16336633663366301</v>
      </c>
      <c r="D10360" s="72">
        <v>0</v>
      </c>
      <c r="E10360" s="72">
        <v>3</v>
      </c>
      <c r="F10360" s="72">
        <v>0.175438596491228</v>
      </c>
      <c r="G10360" s="72" t="s">
        <v>3711</v>
      </c>
    </row>
    <row r="10361" spans="1:7" x14ac:dyDescent="0.15">
      <c r="A10361" s="81" t="s">
        <v>3955</v>
      </c>
      <c r="B10361" s="72" t="s">
        <v>4284</v>
      </c>
      <c r="C10361" s="72">
        <v>1.6315789473684199</v>
      </c>
      <c r="D10361" s="72">
        <v>3</v>
      </c>
      <c r="E10361" s="72">
        <v>3</v>
      </c>
      <c r="F10361" s="72">
        <v>1.7543859649122799E-2</v>
      </c>
      <c r="G10361" s="72" t="s">
        <v>3711</v>
      </c>
    </row>
    <row r="10362" spans="1:7" x14ac:dyDescent="0.15">
      <c r="A10362" s="81" t="s">
        <v>203</v>
      </c>
      <c r="B10362" s="72" t="s">
        <v>3675</v>
      </c>
      <c r="C10362" s="72">
        <v>0.19841269841269801</v>
      </c>
      <c r="D10362" s="72">
        <v>2</v>
      </c>
      <c r="E10362" s="72">
        <v>2</v>
      </c>
      <c r="F10362" s="72">
        <v>0.14285714285714299</v>
      </c>
      <c r="G10362" s="72" t="s">
        <v>3711</v>
      </c>
    </row>
    <row r="10363" spans="1:7" x14ac:dyDescent="0.15">
      <c r="A10363" s="81" t="s">
        <v>3918</v>
      </c>
      <c r="B10363" s="72" t="s">
        <v>3672</v>
      </c>
      <c r="C10363" s="72">
        <v>0.50990099009901002</v>
      </c>
      <c r="D10363" s="72">
        <v>0</v>
      </c>
      <c r="E10363" s="72">
        <v>2</v>
      </c>
      <c r="F10363" s="72">
        <v>5.5555555555555601E-2</v>
      </c>
      <c r="G10363" s="72" t="s">
        <v>3711</v>
      </c>
    </row>
    <row r="10364" spans="1:7" x14ac:dyDescent="0.15">
      <c r="A10364" s="81" t="s">
        <v>4110</v>
      </c>
      <c r="B10364" s="72" t="s">
        <v>4111</v>
      </c>
      <c r="C10364" s="72">
        <v>0.816831683168317</v>
      </c>
      <c r="D10364" s="72">
        <v>0</v>
      </c>
      <c r="E10364" s="72">
        <v>0</v>
      </c>
      <c r="F10364" s="72">
        <v>3.4653465346534698E-2</v>
      </c>
      <c r="G10364" s="72" t="s">
        <v>3711</v>
      </c>
    </row>
    <row r="10365" spans="1:7" x14ac:dyDescent="0.15">
      <c r="A10365" s="81" t="s">
        <v>3813</v>
      </c>
      <c r="B10365" s="72" t="s">
        <v>1337</v>
      </c>
      <c r="C10365" s="72">
        <v>3.21428571428571</v>
      </c>
      <c r="D10365" s="72">
        <v>2</v>
      </c>
      <c r="E10365" s="72">
        <v>3</v>
      </c>
      <c r="F10365" s="72">
        <v>8.7719298245613996E-3</v>
      </c>
      <c r="G10365" s="72" t="s">
        <v>3711</v>
      </c>
    </row>
    <row r="10366" spans="1:7" x14ac:dyDescent="0.15">
      <c r="A10366" s="81" t="s">
        <v>3482</v>
      </c>
      <c r="B10366" s="72" t="s">
        <v>4075</v>
      </c>
      <c r="C10366" s="72">
        <v>0.157894736842105</v>
      </c>
      <c r="D10366" s="72">
        <v>3</v>
      </c>
      <c r="E10366" s="72">
        <v>0</v>
      </c>
      <c r="F10366" s="72">
        <v>0.17821782178217799</v>
      </c>
      <c r="G10366" s="72" t="s">
        <v>3711</v>
      </c>
    </row>
    <row r="10367" spans="1:7" x14ac:dyDescent="0.15">
      <c r="A10367" s="81" t="s">
        <v>3950</v>
      </c>
      <c r="B10367" s="72" t="s">
        <v>2749</v>
      </c>
      <c r="C10367" s="72">
        <v>1.7543859649122799E-2</v>
      </c>
      <c r="D10367" s="72">
        <v>3</v>
      </c>
      <c r="E10367" s="72">
        <v>3</v>
      </c>
      <c r="F10367" s="72">
        <v>1.59649122807018</v>
      </c>
      <c r="G10367" s="72" t="s">
        <v>3711</v>
      </c>
    </row>
    <row r="10368" spans="1:7" x14ac:dyDescent="0.15">
      <c r="A10368" s="81" t="s">
        <v>4005</v>
      </c>
      <c r="B10368" s="72" t="s">
        <v>4229</v>
      </c>
      <c r="C10368" s="72">
        <v>6.14035087719298E-2</v>
      </c>
      <c r="D10368" s="72">
        <v>3</v>
      </c>
      <c r="E10368" s="72">
        <v>3</v>
      </c>
      <c r="F10368" s="72">
        <v>0.45614035087719301</v>
      </c>
      <c r="G10368" s="72" t="s">
        <v>3711</v>
      </c>
    </row>
    <row r="10369" spans="1:7" x14ac:dyDescent="0.15">
      <c r="A10369" s="81" t="s">
        <v>3976</v>
      </c>
      <c r="B10369" s="72" t="s">
        <v>4067</v>
      </c>
      <c r="C10369" s="72">
        <v>1.7543859649122799E-2</v>
      </c>
      <c r="D10369" s="72">
        <v>3</v>
      </c>
      <c r="E10369" s="72">
        <v>2</v>
      </c>
      <c r="F10369" s="72">
        <v>1.5952380952381</v>
      </c>
      <c r="G10369" s="72" t="s">
        <v>3711</v>
      </c>
    </row>
    <row r="10370" spans="1:7" x14ac:dyDescent="0.15">
      <c r="A10370" s="81" t="s">
        <v>4244</v>
      </c>
      <c r="B10370" s="72" t="s">
        <v>3721</v>
      </c>
      <c r="C10370" s="72">
        <v>7.9365079365079395E-3</v>
      </c>
      <c r="D10370" s="72">
        <v>2</v>
      </c>
      <c r="E10370" s="72">
        <v>0</v>
      </c>
      <c r="F10370" s="72">
        <v>3.5198019801980198</v>
      </c>
      <c r="G10370" s="72" t="s">
        <v>3711</v>
      </c>
    </row>
    <row r="10371" spans="1:7" x14ac:dyDescent="0.15">
      <c r="A10371" s="81" t="s">
        <v>4145</v>
      </c>
      <c r="B10371" s="72" t="s">
        <v>4146</v>
      </c>
      <c r="C10371" s="72">
        <v>0.28947368421052599</v>
      </c>
      <c r="D10371" s="72">
        <v>3</v>
      </c>
      <c r="E10371" s="72">
        <v>3</v>
      </c>
      <c r="F10371" s="72">
        <v>9.6491228070175405E-2</v>
      </c>
      <c r="G10371" s="72" t="s">
        <v>3711</v>
      </c>
    </row>
    <row r="10372" spans="1:7" x14ac:dyDescent="0.15">
      <c r="A10372" s="81" t="s">
        <v>2490</v>
      </c>
      <c r="B10372" s="72" t="s">
        <v>3655</v>
      </c>
      <c r="C10372" s="72">
        <v>8.7719298245613996E-3</v>
      </c>
      <c r="D10372" s="72">
        <v>3</v>
      </c>
      <c r="E10372" s="72">
        <v>3</v>
      </c>
      <c r="F10372" s="72">
        <v>3.1842105263157898</v>
      </c>
      <c r="G10372" s="72" t="s">
        <v>3711</v>
      </c>
    </row>
    <row r="10373" spans="1:7" x14ac:dyDescent="0.15">
      <c r="A10373" s="81" t="s">
        <v>3874</v>
      </c>
      <c r="B10373" s="72" t="s">
        <v>3695</v>
      </c>
      <c r="C10373" s="72">
        <v>2.6315789473684199E-2</v>
      </c>
      <c r="D10373" s="72">
        <v>3</v>
      </c>
      <c r="E10373" s="72">
        <v>0</v>
      </c>
      <c r="F10373" s="72">
        <v>1.0594059405940599</v>
      </c>
      <c r="G10373" s="72" t="s">
        <v>3711</v>
      </c>
    </row>
    <row r="10374" spans="1:7" x14ac:dyDescent="0.15">
      <c r="A10374" s="81" t="s">
        <v>4127</v>
      </c>
      <c r="B10374" s="72" t="s">
        <v>3647</v>
      </c>
      <c r="C10374" s="72">
        <v>6.3492063492063502E-2</v>
      </c>
      <c r="D10374" s="72">
        <v>2</v>
      </c>
      <c r="E10374" s="72">
        <v>3</v>
      </c>
      <c r="F10374" s="72">
        <v>0.43859649122806998</v>
      </c>
      <c r="G10374" s="72" t="s">
        <v>3711</v>
      </c>
    </row>
    <row r="10375" spans="1:7" x14ac:dyDescent="0.15">
      <c r="A10375" s="81" t="s">
        <v>4298</v>
      </c>
      <c r="B10375" s="72" t="s">
        <v>4299</v>
      </c>
      <c r="C10375" s="72">
        <v>0.134920634920635</v>
      </c>
      <c r="D10375" s="72">
        <v>2</v>
      </c>
      <c r="E10375" s="72">
        <v>2</v>
      </c>
      <c r="F10375" s="72">
        <v>0.206349206349206</v>
      </c>
      <c r="G10375" s="72" t="s">
        <v>3711</v>
      </c>
    </row>
    <row r="10376" spans="1:7" x14ac:dyDescent="0.15">
      <c r="A10376" s="81" t="s">
        <v>4163</v>
      </c>
      <c r="B10376" s="72" t="s">
        <v>3856</v>
      </c>
      <c r="C10376" s="72">
        <v>3.1746031746031703E-2</v>
      </c>
      <c r="D10376" s="72">
        <v>2</v>
      </c>
      <c r="E10376" s="72">
        <v>2</v>
      </c>
      <c r="F10376" s="72">
        <v>0.87301587301587302</v>
      </c>
      <c r="G10376" s="72" t="s">
        <v>3711</v>
      </c>
    </row>
    <row r="10377" spans="1:7" x14ac:dyDescent="0.15">
      <c r="A10377" s="81" t="s">
        <v>4216</v>
      </c>
      <c r="B10377" s="72" t="s">
        <v>4099</v>
      </c>
      <c r="C10377" s="72">
        <v>8.7719298245613996E-3</v>
      </c>
      <c r="D10377" s="72">
        <v>3</v>
      </c>
      <c r="E10377" s="72">
        <v>0</v>
      </c>
      <c r="F10377" s="72">
        <v>3.1584158415841599</v>
      </c>
      <c r="G10377" s="72" t="s">
        <v>3711</v>
      </c>
    </row>
    <row r="10378" spans="1:7" x14ac:dyDescent="0.15">
      <c r="A10378" s="81" t="s">
        <v>4165</v>
      </c>
      <c r="B10378" s="72" t="s">
        <v>3734</v>
      </c>
      <c r="C10378" s="72">
        <v>7.0175438596491196E-2</v>
      </c>
      <c r="D10378" s="72">
        <v>3</v>
      </c>
      <c r="E10378" s="72">
        <v>3</v>
      </c>
      <c r="F10378" s="72">
        <v>0.394736842105263</v>
      </c>
      <c r="G10378" s="72" t="s">
        <v>3711</v>
      </c>
    </row>
    <row r="10379" spans="1:7" x14ac:dyDescent="0.15">
      <c r="A10379" s="81" t="s">
        <v>2490</v>
      </c>
      <c r="B10379" s="72" t="s">
        <v>3729</v>
      </c>
      <c r="C10379" s="72">
        <v>8.7719298245613996E-3</v>
      </c>
      <c r="D10379" s="72">
        <v>3</v>
      </c>
      <c r="E10379" s="72">
        <v>3</v>
      </c>
      <c r="F10379" s="72">
        <v>3.12280701754386</v>
      </c>
      <c r="G10379" s="72" t="s">
        <v>3711</v>
      </c>
    </row>
    <row r="10380" spans="1:7" x14ac:dyDescent="0.15">
      <c r="A10380" s="81" t="s">
        <v>2369</v>
      </c>
      <c r="B10380" s="72" t="s">
        <v>3577</v>
      </c>
      <c r="C10380" s="72">
        <v>1.56140350877193</v>
      </c>
      <c r="D10380" s="72">
        <v>3</v>
      </c>
      <c r="E10380" s="72">
        <v>3</v>
      </c>
      <c r="F10380" s="72">
        <v>1.7543859649122799E-2</v>
      </c>
      <c r="G10380" s="72" t="s">
        <v>3711</v>
      </c>
    </row>
    <row r="10381" spans="1:7" x14ac:dyDescent="0.15">
      <c r="A10381" s="81" t="s">
        <v>3274</v>
      </c>
      <c r="B10381" s="72" t="s">
        <v>3931</v>
      </c>
      <c r="C10381" s="72">
        <v>0.78070175438596501</v>
      </c>
      <c r="D10381" s="72">
        <v>3</v>
      </c>
      <c r="E10381" s="72">
        <v>3</v>
      </c>
      <c r="F10381" s="72">
        <v>3.5087719298245598E-2</v>
      </c>
      <c r="G10381" s="72" t="s">
        <v>3711</v>
      </c>
    </row>
    <row r="10382" spans="1:7" x14ac:dyDescent="0.15">
      <c r="A10382" s="81" t="s">
        <v>4119</v>
      </c>
      <c r="B10382" s="72" t="s">
        <v>4020</v>
      </c>
      <c r="C10382" s="72">
        <v>0.51980198019802004</v>
      </c>
      <c r="D10382" s="72">
        <v>0</v>
      </c>
      <c r="E10382" s="72">
        <v>3</v>
      </c>
      <c r="F10382" s="72">
        <v>5.2631578947368397E-2</v>
      </c>
      <c r="G10382" s="72" t="s">
        <v>3711</v>
      </c>
    </row>
    <row r="10383" spans="1:7" x14ac:dyDescent="0.15">
      <c r="A10383" s="81" t="s">
        <v>3732</v>
      </c>
      <c r="B10383" s="72" t="s">
        <v>3686</v>
      </c>
      <c r="C10383" s="72">
        <v>1.54385964912281</v>
      </c>
      <c r="D10383" s="72">
        <v>3</v>
      </c>
      <c r="E10383" s="72">
        <v>3</v>
      </c>
      <c r="F10383" s="72">
        <v>1.7543859649122799E-2</v>
      </c>
      <c r="G10383" s="72" t="s">
        <v>3711</v>
      </c>
    </row>
    <row r="10384" spans="1:7" x14ac:dyDescent="0.15">
      <c r="A10384" s="81" t="s">
        <v>3998</v>
      </c>
      <c r="B10384" s="72" t="s">
        <v>2392</v>
      </c>
      <c r="C10384" s="72">
        <v>0.91089108910891103</v>
      </c>
      <c r="D10384" s="72">
        <v>0</v>
      </c>
      <c r="E10384" s="72">
        <v>0</v>
      </c>
      <c r="F10384" s="72">
        <v>2.9702970297029702E-2</v>
      </c>
      <c r="G10384" s="72" t="s">
        <v>3711</v>
      </c>
    </row>
    <row r="10385" spans="1:7" x14ac:dyDescent="0.15">
      <c r="A10385" s="81" t="s">
        <v>4244</v>
      </c>
      <c r="B10385" s="72" t="s">
        <v>4300</v>
      </c>
      <c r="C10385" s="72">
        <v>7.9365079365079395E-3</v>
      </c>
      <c r="D10385" s="72">
        <v>2</v>
      </c>
      <c r="E10385" s="72">
        <v>2</v>
      </c>
      <c r="F10385" s="72">
        <v>3.4047619047619002</v>
      </c>
      <c r="G10385" s="72" t="s">
        <v>3711</v>
      </c>
    </row>
    <row r="10386" spans="1:7" x14ac:dyDescent="0.15">
      <c r="A10386" s="81" t="s">
        <v>3927</v>
      </c>
      <c r="B10386" s="72" t="s">
        <v>4301</v>
      </c>
      <c r="C10386" s="72">
        <v>1.69047619047619</v>
      </c>
      <c r="D10386" s="72">
        <v>2</v>
      </c>
      <c r="E10386" s="72">
        <v>2</v>
      </c>
      <c r="F10386" s="72">
        <v>1.58730158730159E-2</v>
      </c>
      <c r="G10386" s="72" t="s">
        <v>3711</v>
      </c>
    </row>
    <row r="10387" spans="1:7" x14ac:dyDescent="0.15">
      <c r="A10387" s="81" t="s">
        <v>4061</v>
      </c>
      <c r="B10387" s="72" t="s">
        <v>2492</v>
      </c>
      <c r="C10387" s="72">
        <v>0.27777777777777801</v>
      </c>
      <c r="D10387" s="72">
        <v>2</v>
      </c>
      <c r="E10387" s="72">
        <v>3</v>
      </c>
      <c r="F10387" s="72">
        <v>9.6491228070175405E-2</v>
      </c>
      <c r="G10387" s="72" t="s">
        <v>3711</v>
      </c>
    </row>
    <row r="10388" spans="1:7" x14ac:dyDescent="0.15">
      <c r="A10388" s="81" t="s">
        <v>3848</v>
      </c>
      <c r="B10388" s="72" t="s">
        <v>3776</v>
      </c>
      <c r="C10388" s="72">
        <v>3.0099009900990099</v>
      </c>
      <c r="D10388" s="72">
        <v>0</v>
      </c>
      <c r="E10388" s="72">
        <v>3</v>
      </c>
      <c r="F10388" s="72">
        <v>8.7719298245613996E-3</v>
      </c>
      <c r="G10388" s="72" t="s">
        <v>3711</v>
      </c>
    </row>
    <row r="10389" spans="1:7" x14ac:dyDescent="0.15">
      <c r="A10389" s="81" t="s">
        <v>3818</v>
      </c>
      <c r="B10389" s="72" t="s">
        <v>3620</v>
      </c>
      <c r="C10389" s="72">
        <v>0.18421052631578899</v>
      </c>
      <c r="D10389" s="72">
        <v>3</v>
      </c>
      <c r="E10389" s="72">
        <v>2</v>
      </c>
      <c r="F10389" s="72">
        <v>0.14285714285714299</v>
      </c>
      <c r="G10389" s="72" t="s">
        <v>3711</v>
      </c>
    </row>
    <row r="10390" spans="1:7" x14ac:dyDescent="0.15">
      <c r="A10390" s="81" t="s">
        <v>3789</v>
      </c>
      <c r="B10390" s="72" t="s">
        <v>3790</v>
      </c>
      <c r="C10390" s="72">
        <v>1</v>
      </c>
      <c r="D10390" s="72">
        <v>3</v>
      </c>
      <c r="E10390" s="72">
        <v>3</v>
      </c>
      <c r="F10390" s="72">
        <v>2.6315789473684199E-2</v>
      </c>
      <c r="G10390" s="72" t="s">
        <v>3711</v>
      </c>
    </row>
    <row r="10391" spans="1:7" x14ac:dyDescent="0.15">
      <c r="A10391" s="81" t="s">
        <v>3735</v>
      </c>
      <c r="B10391" s="72" t="s">
        <v>4097</v>
      </c>
      <c r="C10391" s="72">
        <v>5.2631578947368397E-2</v>
      </c>
      <c r="D10391" s="72">
        <v>3</v>
      </c>
      <c r="E10391" s="72">
        <v>0</v>
      </c>
      <c r="F10391" s="72">
        <v>0.49504950495049499</v>
      </c>
      <c r="G10391" s="72" t="s">
        <v>3711</v>
      </c>
    </row>
    <row r="10392" spans="1:7" x14ac:dyDescent="0.15">
      <c r="A10392" s="81" t="s">
        <v>3099</v>
      </c>
      <c r="B10392" s="72" t="s">
        <v>3702</v>
      </c>
      <c r="C10392" s="72">
        <v>5.1666666666666696</v>
      </c>
      <c r="D10392" s="72">
        <v>2</v>
      </c>
      <c r="E10392" s="72">
        <v>0</v>
      </c>
      <c r="F10392" s="72">
        <v>4.9504950495049497E-3</v>
      </c>
      <c r="G10392" s="72" t="s">
        <v>3711</v>
      </c>
    </row>
    <row r="10393" spans="1:7" x14ac:dyDescent="0.15">
      <c r="A10393" s="81" t="s">
        <v>3735</v>
      </c>
      <c r="B10393" s="72" t="s">
        <v>4069</v>
      </c>
      <c r="C10393" s="72">
        <v>5.2631578947368397E-2</v>
      </c>
      <c r="D10393" s="72">
        <v>3</v>
      </c>
      <c r="E10393" s="72">
        <v>2</v>
      </c>
      <c r="F10393" s="72">
        <v>0.48412698412698402</v>
      </c>
      <c r="G10393" s="72" t="s">
        <v>3711</v>
      </c>
    </row>
    <row r="10394" spans="1:7" x14ac:dyDescent="0.15">
      <c r="A10394" s="81" t="s">
        <v>4028</v>
      </c>
      <c r="B10394" s="72" t="s">
        <v>3792</v>
      </c>
      <c r="C10394" s="72">
        <v>0.24603174603174599</v>
      </c>
      <c r="D10394" s="72">
        <v>2</v>
      </c>
      <c r="E10394" s="72">
        <v>2</v>
      </c>
      <c r="F10394" s="72">
        <v>0.103174603174603</v>
      </c>
      <c r="G10394" s="72" t="s">
        <v>3711</v>
      </c>
    </row>
    <row r="10395" spans="1:7" x14ac:dyDescent="0.15">
      <c r="A10395" s="81" t="s">
        <v>4218</v>
      </c>
      <c r="B10395" s="72" t="s">
        <v>4219</v>
      </c>
      <c r="C10395" s="72">
        <v>0.41269841269841301</v>
      </c>
      <c r="D10395" s="72">
        <v>2</v>
      </c>
      <c r="E10395" s="72">
        <v>3</v>
      </c>
      <c r="F10395" s="72">
        <v>6.14035087719298E-2</v>
      </c>
      <c r="G10395" s="72" t="s">
        <v>3711</v>
      </c>
    </row>
    <row r="10396" spans="1:7" x14ac:dyDescent="0.15">
      <c r="A10396" s="81" t="s">
        <v>4232</v>
      </c>
      <c r="B10396" s="72" t="s">
        <v>4233</v>
      </c>
      <c r="C10396" s="72">
        <v>0.21929824561403499</v>
      </c>
      <c r="D10396" s="72">
        <v>3</v>
      </c>
      <c r="E10396" s="72">
        <v>0</v>
      </c>
      <c r="F10396" s="72">
        <v>0.113861386138614</v>
      </c>
      <c r="G10396" s="72" t="s">
        <v>3711</v>
      </c>
    </row>
    <row r="10397" spans="1:7" x14ac:dyDescent="0.15">
      <c r="A10397" s="81" t="s">
        <v>3950</v>
      </c>
      <c r="B10397" s="72" t="s">
        <v>3767</v>
      </c>
      <c r="C10397" s="72">
        <v>1.7543859649122799E-2</v>
      </c>
      <c r="D10397" s="72">
        <v>3</v>
      </c>
      <c r="E10397" s="72">
        <v>2</v>
      </c>
      <c r="F10397" s="72">
        <v>1.42063492063492</v>
      </c>
      <c r="G10397" s="72" t="s">
        <v>3711</v>
      </c>
    </row>
    <row r="10398" spans="1:7" x14ac:dyDescent="0.15">
      <c r="A10398" s="81" t="s">
        <v>4220</v>
      </c>
      <c r="B10398" s="72" t="s">
        <v>4221</v>
      </c>
      <c r="C10398" s="72">
        <v>8.7301587301587297E-2</v>
      </c>
      <c r="D10398" s="72">
        <v>2</v>
      </c>
      <c r="E10398" s="72">
        <v>0</v>
      </c>
      <c r="F10398" s="72">
        <v>0.28217821782178198</v>
      </c>
      <c r="G10398" s="72" t="s">
        <v>3711</v>
      </c>
    </row>
    <row r="10399" spans="1:7" x14ac:dyDescent="0.15">
      <c r="A10399" s="81" t="s">
        <v>3968</v>
      </c>
      <c r="B10399" s="72" t="s">
        <v>3640</v>
      </c>
      <c r="C10399" s="72">
        <v>3.5087719298245598E-2</v>
      </c>
      <c r="D10399" s="72">
        <v>3</v>
      </c>
      <c r="E10399" s="72">
        <v>3</v>
      </c>
      <c r="F10399" s="72">
        <v>0.70175438596491202</v>
      </c>
      <c r="G10399" s="72" t="s">
        <v>3711</v>
      </c>
    </row>
    <row r="10400" spans="1:7" x14ac:dyDescent="0.15">
      <c r="A10400" s="81" t="s">
        <v>3930</v>
      </c>
      <c r="B10400" s="72" t="s">
        <v>4265</v>
      </c>
      <c r="C10400" s="72">
        <v>8.7719298245614002E-2</v>
      </c>
      <c r="D10400" s="72">
        <v>3</v>
      </c>
      <c r="E10400" s="72">
        <v>2</v>
      </c>
      <c r="F10400" s="72">
        <v>0.27777777777777801</v>
      </c>
      <c r="G10400" s="72" t="s">
        <v>3711</v>
      </c>
    </row>
    <row r="10401" spans="1:7" x14ac:dyDescent="0.15">
      <c r="A10401" s="81" t="s">
        <v>4086</v>
      </c>
      <c r="B10401" s="72" t="s">
        <v>4087</v>
      </c>
      <c r="C10401" s="72">
        <v>8.7719298245613996E-3</v>
      </c>
      <c r="D10401" s="72">
        <v>3</v>
      </c>
      <c r="E10401" s="72">
        <v>2</v>
      </c>
      <c r="F10401" s="72">
        <v>2.75396825396825</v>
      </c>
      <c r="G10401" s="72" t="s">
        <v>3711</v>
      </c>
    </row>
    <row r="10402" spans="1:7" x14ac:dyDescent="0.15">
      <c r="A10402" s="81" t="s">
        <v>3735</v>
      </c>
      <c r="B10402" s="72" t="s">
        <v>4097</v>
      </c>
      <c r="C10402" s="72">
        <v>5.2631578947368397E-2</v>
      </c>
      <c r="D10402" s="72">
        <v>3</v>
      </c>
      <c r="E10402" s="72">
        <v>2</v>
      </c>
      <c r="F10402" s="72">
        <v>0.452380952380952</v>
      </c>
      <c r="G10402" s="72" t="s">
        <v>3711</v>
      </c>
    </row>
    <row r="10403" spans="1:7" x14ac:dyDescent="0.15">
      <c r="A10403" s="81" t="s">
        <v>3808</v>
      </c>
      <c r="B10403" s="72" t="s">
        <v>3671</v>
      </c>
      <c r="C10403" s="72">
        <v>8.7719298245613996E-3</v>
      </c>
      <c r="D10403" s="72">
        <v>3</v>
      </c>
      <c r="E10403" s="72">
        <v>0</v>
      </c>
      <c r="F10403" s="72">
        <v>2.71287128712871</v>
      </c>
      <c r="G10403" s="72" t="s">
        <v>3711</v>
      </c>
    </row>
    <row r="10404" spans="1:7" x14ac:dyDescent="0.15">
      <c r="A10404" s="81" t="s">
        <v>4190</v>
      </c>
      <c r="B10404" s="72" t="s">
        <v>4245</v>
      </c>
      <c r="C10404" s="72">
        <v>8.7719298245613996E-3</v>
      </c>
      <c r="D10404" s="72">
        <v>3</v>
      </c>
      <c r="E10404" s="72">
        <v>2</v>
      </c>
      <c r="F10404" s="72">
        <v>2.7063492063492101</v>
      </c>
      <c r="G10404" s="72" t="s">
        <v>3711</v>
      </c>
    </row>
    <row r="10405" spans="1:7" x14ac:dyDescent="0.15">
      <c r="A10405" s="81" t="s">
        <v>3860</v>
      </c>
      <c r="B10405" s="72" t="s">
        <v>4138</v>
      </c>
      <c r="C10405" s="72">
        <v>0.42574257425742601</v>
      </c>
      <c r="D10405" s="72">
        <v>0</v>
      </c>
      <c r="E10405" s="72">
        <v>2</v>
      </c>
      <c r="F10405" s="72">
        <v>5.5555555555555601E-2</v>
      </c>
      <c r="G10405" s="72" t="s">
        <v>3711</v>
      </c>
    </row>
    <row r="10406" spans="1:7" x14ac:dyDescent="0.15">
      <c r="A10406" s="81" t="s">
        <v>3906</v>
      </c>
      <c r="B10406" s="72" t="s">
        <v>3816</v>
      </c>
      <c r="C10406" s="72">
        <v>0.14912280701754399</v>
      </c>
      <c r="D10406" s="72">
        <v>3</v>
      </c>
      <c r="E10406" s="72">
        <v>3</v>
      </c>
      <c r="F10406" s="72">
        <v>0.157894736842105</v>
      </c>
      <c r="G10406" s="72" t="s">
        <v>3711</v>
      </c>
    </row>
    <row r="10407" spans="1:7" x14ac:dyDescent="0.15">
      <c r="A10407" s="81" t="s">
        <v>3839</v>
      </c>
      <c r="B10407" s="72" t="s">
        <v>3702</v>
      </c>
      <c r="C10407" s="72">
        <v>1.3415841584158399</v>
      </c>
      <c r="D10407" s="72">
        <v>0</v>
      </c>
      <c r="E10407" s="72">
        <v>3</v>
      </c>
      <c r="F10407" s="72">
        <v>1.7543859649122799E-2</v>
      </c>
      <c r="G10407" s="72" t="s">
        <v>3711</v>
      </c>
    </row>
    <row r="10408" spans="1:7" x14ac:dyDescent="0.15">
      <c r="A10408" s="81" t="s">
        <v>4047</v>
      </c>
      <c r="B10408" s="72" t="s">
        <v>3931</v>
      </c>
      <c r="C10408" s="72">
        <v>0.66666666666666696</v>
      </c>
      <c r="D10408" s="72">
        <v>2</v>
      </c>
      <c r="E10408" s="72">
        <v>3</v>
      </c>
      <c r="F10408" s="72">
        <v>3.5087719298245598E-2</v>
      </c>
      <c r="G10408" s="72" t="s">
        <v>3711</v>
      </c>
    </row>
    <row r="10409" spans="1:7" x14ac:dyDescent="0.15">
      <c r="A10409" s="81" t="s">
        <v>4190</v>
      </c>
      <c r="B10409" s="72" t="s">
        <v>4191</v>
      </c>
      <c r="C10409" s="72">
        <v>8.7719298245613996E-3</v>
      </c>
      <c r="D10409" s="72">
        <v>3</v>
      </c>
      <c r="E10409" s="72">
        <v>0</v>
      </c>
      <c r="F10409" s="72">
        <v>2.5841584158415798</v>
      </c>
      <c r="G10409" s="72" t="s">
        <v>3711</v>
      </c>
    </row>
    <row r="10410" spans="1:7" x14ac:dyDescent="0.15">
      <c r="A10410" s="81" t="s">
        <v>3822</v>
      </c>
      <c r="B10410" s="72" t="s">
        <v>3731</v>
      </c>
      <c r="C10410" s="72">
        <v>0.36842105263157898</v>
      </c>
      <c r="D10410" s="72">
        <v>3</v>
      </c>
      <c r="E10410" s="72">
        <v>3</v>
      </c>
      <c r="F10410" s="72">
        <v>6.14035087719298E-2</v>
      </c>
      <c r="G10410" s="72" t="s">
        <v>3711</v>
      </c>
    </row>
    <row r="10411" spans="1:7" x14ac:dyDescent="0.15">
      <c r="A10411" s="81" t="s">
        <v>3805</v>
      </c>
      <c r="B10411" s="72" t="s">
        <v>2275</v>
      </c>
      <c r="C10411" s="72">
        <v>3.5087719298245598E-2</v>
      </c>
      <c r="D10411" s="72">
        <v>3</v>
      </c>
      <c r="E10411" s="72">
        <v>3</v>
      </c>
      <c r="F10411" s="72">
        <v>0.640350877192982</v>
      </c>
      <c r="G10411" s="72" t="s">
        <v>3711</v>
      </c>
    </row>
    <row r="10412" spans="1:7" x14ac:dyDescent="0.15">
      <c r="A10412" s="81" t="s">
        <v>4071</v>
      </c>
      <c r="B10412" s="72" t="s">
        <v>2616</v>
      </c>
      <c r="C10412" s="72">
        <v>1.7543859649122799E-2</v>
      </c>
      <c r="D10412" s="72">
        <v>3</v>
      </c>
      <c r="E10412" s="72">
        <v>3</v>
      </c>
      <c r="F10412" s="72">
        <v>1.28070175438596</v>
      </c>
      <c r="G10412" s="72" t="s">
        <v>3711</v>
      </c>
    </row>
    <row r="10413" spans="1:7" x14ac:dyDescent="0.15">
      <c r="A10413" s="81" t="s">
        <v>3952</v>
      </c>
      <c r="B10413" s="72" t="s">
        <v>4178</v>
      </c>
      <c r="C10413" s="72">
        <v>8.7719298245613996E-3</v>
      </c>
      <c r="D10413" s="72">
        <v>3</v>
      </c>
      <c r="E10413" s="72">
        <v>2</v>
      </c>
      <c r="F10413" s="72">
        <v>2.5555555555555598</v>
      </c>
      <c r="G10413" s="72" t="s">
        <v>3711</v>
      </c>
    </row>
    <row r="10414" spans="1:7" x14ac:dyDescent="0.15">
      <c r="A10414" s="81" t="s">
        <v>3964</v>
      </c>
      <c r="B10414" s="72" t="s">
        <v>3638</v>
      </c>
      <c r="C10414" s="72">
        <v>4.3859649122807001E-2</v>
      </c>
      <c r="D10414" s="72">
        <v>3</v>
      </c>
      <c r="E10414" s="72">
        <v>3</v>
      </c>
      <c r="F10414" s="72">
        <v>0.50877192982456099</v>
      </c>
      <c r="G10414" s="72" t="s">
        <v>3711</v>
      </c>
    </row>
    <row r="10415" spans="1:7" x14ac:dyDescent="0.15">
      <c r="A10415" s="81" t="s">
        <v>3887</v>
      </c>
      <c r="B10415" s="72" t="s">
        <v>3931</v>
      </c>
      <c r="C10415" s="72">
        <v>0.634920634920635</v>
      </c>
      <c r="D10415" s="72">
        <v>2</v>
      </c>
      <c r="E10415" s="72">
        <v>3</v>
      </c>
      <c r="F10415" s="72">
        <v>3.5087719298245598E-2</v>
      </c>
      <c r="G10415" s="72" t="s">
        <v>3711</v>
      </c>
    </row>
    <row r="10416" spans="1:7" x14ac:dyDescent="0.15">
      <c r="A10416" s="81" t="s">
        <v>4007</v>
      </c>
      <c r="B10416" s="72" t="s">
        <v>3702</v>
      </c>
      <c r="C10416" s="72">
        <v>1.58730158730159E-2</v>
      </c>
      <c r="D10416" s="72">
        <v>2</v>
      </c>
      <c r="E10416" s="72">
        <v>2</v>
      </c>
      <c r="F10416" s="72">
        <v>1.3968253968254001</v>
      </c>
      <c r="G10416" s="72" t="s">
        <v>3711</v>
      </c>
    </row>
    <row r="10417" spans="1:7" x14ac:dyDescent="0.15">
      <c r="A10417" s="81" t="s">
        <v>4035</v>
      </c>
      <c r="B10417" s="72" t="s">
        <v>3800</v>
      </c>
      <c r="C10417" s="72">
        <v>0.13157894736842099</v>
      </c>
      <c r="D10417" s="72">
        <v>3</v>
      </c>
      <c r="E10417" s="72">
        <v>0</v>
      </c>
      <c r="F10417" s="72">
        <v>0.16831683168316799</v>
      </c>
      <c r="G10417" s="72" t="s">
        <v>3711</v>
      </c>
    </row>
    <row r="10418" spans="1:7" x14ac:dyDescent="0.15">
      <c r="A10418" s="81" t="s">
        <v>4290</v>
      </c>
      <c r="B10418" s="72" t="s">
        <v>3674</v>
      </c>
      <c r="C10418" s="72">
        <v>7.9365079365079402E-2</v>
      </c>
      <c r="D10418" s="72">
        <v>2</v>
      </c>
      <c r="E10418" s="72">
        <v>2</v>
      </c>
      <c r="F10418" s="72">
        <v>0.27777777777777801</v>
      </c>
      <c r="G10418" s="72" t="s">
        <v>3711</v>
      </c>
    </row>
    <row r="10419" spans="1:7" x14ac:dyDescent="0.15">
      <c r="A10419" s="81" t="s">
        <v>4014</v>
      </c>
      <c r="B10419" s="72" t="s">
        <v>4085</v>
      </c>
      <c r="C10419" s="72">
        <v>0.55555555555555602</v>
      </c>
      <c r="D10419" s="72">
        <v>2</v>
      </c>
      <c r="E10419" s="72">
        <v>2</v>
      </c>
      <c r="F10419" s="72">
        <v>3.9682539682539701E-2</v>
      </c>
      <c r="G10419" s="72" t="s">
        <v>3711</v>
      </c>
    </row>
    <row r="10420" spans="1:7" x14ac:dyDescent="0.15">
      <c r="A10420" s="81" t="s">
        <v>2328</v>
      </c>
      <c r="B10420" s="72" t="s">
        <v>3702</v>
      </c>
      <c r="C10420" s="72">
        <v>1.2543859649122799</v>
      </c>
      <c r="D10420" s="72">
        <v>3</v>
      </c>
      <c r="E10420" s="72">
        <v>3</v>
      </c>
      <c r="F10420" s="72">
        <v>1.7543859649122799E-2</v>
      </c>
      <c r="G10420" s="72" t="s">
        <v>3711</v>
      </c>
    </row>
    <row r="10421" spans="1:7" x14ac:dyDescent="0.15">
      <c r="A10421" s="81" t="s">
        <v>4039</v>
      </c>
      <c r="B10421" s="72" t="s">
        <v>3573</v>
      </c>
      <c r="C10421" s="72">
        <v>0.16666666666666699</v>
      </c>
      <c r="D10421" s="72">
        <v>2</v>
      </c>
      <c r="E10421" s="72">
        <v>3</v>
      </c>
      <c r="F10421" s="72">
        <v>0.13157894736842099</v>
      </c>
      <c r="G10421" s="72" t="s">
        <v>3711</v>
      </c>
    </row>
    <row r="10422" spans="1:7" x14ac:dyDescent="0.15">
      <c r="A10422" s="81" t="s">
        <v>3991</v>
      </c>
      <c r="B10422" s="72" t="s">
        <v>4173</v>
      </c>
      <c r="C10422" s="72">
        <v>0.12280701754386</v>
      </c>
      <c r="D10422" s="72">
        <v>3</v>
      </c>
      <c r="E10422" s="72">
        <v>0</v>
      </c>
      <c r="F10422" s="72">
        <v>0.17821782178217799</v>
      </c>
      <c r="G10422" s="72" t="s">
        <v>3711</v>
      </c>
    </row>
    <row r="10423" spans="1:7" x14ac:dyDescent="0.15">
      <c r="A10423" s="81" t="s">
        <v>3918</v>
      </c>
      <c r="B10423" s="72" t="s">
        <v>4158</v>
      </c>
      <c r="C10423" s="72">
        <v>0.62280701754386003</v>
      </c>
      <c r="D10423" s="72">
        <v>3</v>
      </c>
      <c r="E10423" s="72">
        <v>3</v>
      </c>
      <c r="F10423" s="72">
        <v>3.5087719298245598E-2</v>
      </c>
      <c r="G10423" s="72" t="s">
        <v>3711</v>
      </c>
    </row>
    <row r="10424" spans="1:7" x14ac:dyDescent="0.15">
      <c r="A10424" s="81" t="s">
        <v>3770</v>
      </c>
      <c r="B10424" s="72" t="s">
        <v>3702</v>
      </c>
      <c r="C10424" s="72">
        <v>4.4059405940594099</v>
      </c>
      <c r="D10424" s="72">
        <v>0</v>
      </c>
      <c r="E10424" s="72">
        <v>0</v>
      </c>
      <c r="F10424" s="72">
        <v>4.9504950495049497E-3</v>
      </c>
      <c r="G10424" s="72" t="s">
        <v>3711</v>
      </c>
    </row>
    <row r="10425" spans="1:7" x14ac:dyDescent="0.15">
      <c r="A10425" s="81" t="s">
        <v>3482</v>
      </c>
      <c r="B10425" s="72" t="s">
        <v>4027</v>
      </c>
      <c r="C10425" s="72">
        <v>1.0990099009901</v>
      </c>
      <c r="D10425" s="72">
        <v>0</v>
      </c>
      <c r="E10425" s="72">
        <v>0</v>
      </c>
      <c r="F10425" s="72">
        <v>1.9801980198019799E-2</v>
      </c>
      <c r="G10425" s="72" t="s">
        <v>3711</v>
      </c>
    </row>
    <row r="10426" spans="1:7" x14ac:dyDescent="0.15">
      <c r="A10426" s="81" t="s">
        <v>4126</v>
      </c>
      <c r="B10426" s="72" t="s">
        <v>3916</v>
      </c>
      <c r="C10426" s="72">
        <v>0.15079365079365101</v>
      </c>
      <c r="D10426" s="72">
        <v>2</v>
      </c>
      <c r="E10426" s="72">
        <v>0</v>
      </c>
      <c r="F10426" s="72">
        <v>0.143564356435644</v>
      </c>
      <c r="G10426" s="72" t="s">
        <v>3711</v>
      </c>
    </row>
    <row r="10427" spans="1:7" x14ac:dyDescent="0.15">
      <c r="A10427" s="81" t="s">
        <v>4044</v>
      </c>
      <c r="B10427" s="72" t="s">
        <v>4027</v>
      </c>
      <c r="C10427" s="72">
        <v>1.0873015873015901</v>
      </c>
      <c r="D10427" s="72">
        <v>2</v>
      </c>
      <c r="E10427" s="72">
        <v>0</v>
      </c>
      <c r="F10427" s="72">
        <v>1.9801980198019799E-2</v>
      </c>
      <c r="G10427" s="72" t="s">
        <v>3711</v>
      </c>
    </row>
    <row r="10428" spans="1:7" x14ac:dyDescent="0.15">
      <c r="A10428" s="81" t="s">
        <v>3991</v>
      </c>
      <c r="B10428" s="72" t="s">
        <v>4057</v>
      </c>
      <c r="C10428" s="72">
        <v>0.12280701754386</v>
      </c>
      <c r="D10428" s="72">
        <v>3</v>
      </c>
      <c r="E10428" s="72">
        <v>2</v>
      </c>
      <c r="F10428" s="72">
        <v>0.17460317460317501</v>
      </c>
      <c r="G10428" s="72" t="s">
        <v>3711</v>
      </c>
    </row>
    <row r="10429" spans="1:7" x14ac:dyDescent="0.15">
      <c r="A10429" s="81" t="s">
        <v>3921</v>
      </c>
      <c r="B10429" s="72" t="s">
        <v>3662</v>
      </c>
      <c r="C10429" s="72">
        <v>8.7719298245613996E-3</v>
      </c>
      <c r="D10429" s="72">
        <v>3</v>
      </c>
      <c r="E10429" s="72">
        <v>0</v>
      </c>
      <c r="F10429" s="72">
        <v>2.4257425742574301</v>
      </c>
      <c r="G10429" s="72" t="s">
        <v>3711</v>
      </c>
    </row>
    <row r="10430" spans="1:7" x14ac:dyDescent="0.15">
      <c r="A10430" s="81" t="s">
        <v>3788</v>
      </c>
      <c r="B10430" s="72" t="s">
        <v>3083</v>
      </c>
      <c r="C10430" s="72">
        <v>8.7719298245613996E-3</v>
      </c>
      <c r="D10430" s="72">
        <v>3</v>
      </c>
      <c r="E10430" s="72">
        <v>0</v>
      </c>
      <c r="F10430" s="72">
        <v>2.4207920792079198</v>
      </c>
      <c r="G10430" s="72" t="s">
        <v>3711</v>
      </c>
    </row>
    <row r="10431" spans="1:7" x14ac:dyDescent="0.15">
      <c r="A10431" s="81" t="s">
        <v>4012</v>
      </c>
      <c r="B10431" s="72" t="s">
        <v>4273</v>
      </c>
      <c r="C10431" s="72">
        <v>0.38095238095238099</v>
      </c>
      <c r="D10431" s="72">
        <v>2</v>
      </c>
      <c r="E10431" s="72">
        <v>2</v>
      </c>
      <c r="F10431" s="72">
        <v>5.5555555555555601E-2</v>
      </c>
      <c r="G10431" s="72" t="s">
        <v>3711</v>
      </c>
    </row>
    <row r="10432" spans="1:7" x14ac:dyDescent="0.15">
      <c r="A10432" s="81" t="s">
        <v>3938</v>
      </c>
      <c r="B10432" s="72" t="s">
        <v>3792</v>
      </c>
      <c r="C10432" s="72">
        <v>0.20297029702970301</v>
      </c>
      <c r="D10432" s="72">
        <v>0</v>
      </c>
      <c r="E10432" s="72">
        <v>2</v>
      </c>
      <c r="F10432" s="72">
        <v>0.103174603174603</v>
      </c>
      <c r="G10432" s="72" t="s">
        <v>3711</v>
      </c>
    </row>
    <row r="10433" spans="1:7" x14ac:dyDescent="0.15">
      <c r="A10433" s="81" t="s">
        <v>4280</v>
      </c>
      <c r="B10433" s="72" t="s">
        <v>4302</v>
      </c>
      <c r="C10433" s="72">
        <v>1.58730158730159E-2</v>
      </c>
      <c r="D10433" s="72">
        <v>2</v>
      </c>
      <c r="E10433" s="72">
        <v>2</v>
      </c>
      <c r="F10433" s="72">
        <v>1.30952380952381</v>
      </c>
      <c r="G10433" s="72" t="s">
        <v>3711</v>
      </c>
    </row>
    <row r="10434" spans="1:7" x14ac:dyDescent="0.15">
      <c r="A10434" s="81" t="s">
        <v>2319</v>
      </c>
      <c r="B10434" s="72" t="s">
        <v>4195</v>
      </c>
      <c r="C10434" s="72">
        <v>1.3070175438596501</v>
      </c>
      <c r="D10434" s="72">
        <v>3</v>
      </c>
      <c r="E10434" s="72">
        <v>2</v>
      </c>
      <c r="F10434" s="72">
        <v>1.58730158730159E-2</v>
      </c>
      <c r="G10434" s="72" t="s">
        <v>3711</v>
      </c>
    </row>
    <row r="10435" spans="1:7" x14ac:dyDescent="0.15">
      <c r="A10435" s="81" t="s">
        <v>3968</v>
      </c>
      <c r="B10435" s="72" t="s">
        <v>4201</v>
      </c>
      <c r="C10435" s="72">
        <v>3.5087719298245598E-2</v>
      </c>
      <c r="D10435" s="72">
        <v>3</v>
      </c>
      <c r="E10435" s="72">
        <v>0</v>
      </c>
      <c r="F10435" s="72">
        <v>0.58910891089108897</v>
      </c>
      <c r="G10435" s="72" t="s">
        <v>3711</v>
      </c>
    </row>
    <row r="10436" spans="1:7" x14ac:dyDescent="0.15">
      <c r="A10436" s="81" t="s">
        <v>3955</v>
      </c>
      <c r="B10436" s="72" t="s">
        <v>4284</v>
      </c>
      <c r="C10436" s="72">
        <v>1.1782178217821799</v>
      </c>
      <c r="D10436" s="72">
        <v>0</v>
      </c>
      <c r="E10436" s="72">
        <v>3</v>
      </c>
      <c r="F10436" s="72">
        <v>1.7543859649122799E-2</v>
      </c>
      <c r="G10436" s="72" t="s">
        <v>3711</v>
      </c>
    </row>
    <row r="10437" spans="1:7" x14ac:dyDescent="0.15">
      <c r="A10437" s="81" t="s">
        <v>3968</v>
      </c>
      <c r="B10437" s="72" t="s">
        <v>3944</v>
      </c>
      <c r="C10437" s="72">
        <v>3.5087719298245598E-2</v>
      </c>
      <c r="D10437" s="72">
        <v>3</v>
      </c>
      <c r="E10437" s="72">
        <v>3</v>
      </c>
      <c r="F10437" s="72">
        <v>0.58771929824561397</v>
      </c>
      <c r="G10437" s="72" t="s">
        <v>3711</v>
      </c>
    </row>
    <row r="10438" spans="1:7" x14ac:dyDescent="0.15">
      <c r="A10438" s="81" t="s">
        <v>4127</v>
      </c>
      <c r="B10438" s="72" t="s">
        <v>3744</v>
      </c>
      <c r="C10438" s="72">
        <v>6.3492063492063502E-2</v>
      </c>
      <c r="D10438" s="72">
        <v>2</v>
      </c>
      <c r="E10438" s="72">
        <v>3</v>
      </c>
      <c r="F10438" s="72">
        <v>0.324561403508772</v>
      </c>
      <c r="G10438" s="72" t="s">
        <v>3711</v>
      </c>
    </row>
    <row r="10439" spans="1:7" x14ac:dyDescent="0.15">
      <c r="A10439" s="81" t="s">
        <v>3735</v>
      </c>
      <c r="B10439" s="72" t="s">
        <v>4069</v>
      </c>
      <c r="C10439" s="72">
        <v>5.2631578947368397E-2</v>
      </c>
      <c r="D10439" s="72">
        <v>3</v>
      </c>
      <c r="E10439" s="72">
        <v>0</v>
      </c>
      <c r="F10439" s="72">
        <v>0.39108910891089099</v>
      </c>
      <c r="G10439" s="72" t="s">
        <v>3711</v>
      </c>
    </row>
    <row r="10440" spans="1:7" x14ac:dyDescent="0.15">
      <c r="A10440" s="81" t="s">
        <v>1951</v>
      </c>
      <c r="B10440" s="72" t="s">
        <v>3702</v>
      </c>
      <c r="C10440" s="72">
        <v>4.1534653465346496</v>
      </c>
      <c r="D10440" s="72">
        <v>0</v>
      </c>
      <c r="E10440" s="72">
        <v>0</v>
      </c>
      <c r="F10440" s="72">
        <v>4.9504950495049497E-3</v>
      </c>
      <c r="G10440" s="72" t="s">
        <v>3711</v>
      </c>
    </row>
    <row r="10441" spans="1:7" x14ac:dyDescent="0.15">
      <c r="A10441" s="81" t="s">
        <v>4208</v>
      </c>
      <c r="B10441" s="72" t="s">
        <v>3058</v>
      </c>
      <c r="C10441" s="72">
        <v>3.9682539682539701E-2</v>
      </c>
      <c r="D10441" s="72">
        <v>2</v>
      </c>
      <c r="E10441" s="72">
        <v>3</v>
      </c>
      <c r="F10441" s="72">
        <v>0.51754385964912297</v>
      </c>
      <c r="G10441" s="72" t="s">
        <v>3711</v>
      </c>
    </row>
    <row r="10442" spans="1:7" x14ac:dyDescent="0.15">
      <c r="A10442" s="81" t="s">
        <v>4255</v>
      </c>
      <c r="B10442" s="72" t="s">
        <v>3979</v>
      </c>
      <c r="C10442" s="72">
        <v>2.3809523809523801E-2</v>
      </c>
      <c r="D10442" s="72">
        <v>2</v>
      </c>
      <c r="E10442" s="72">
        <v>0</v>
      </c>
      <c r="F10442" s="72">
        <v>0.86138613861386104</v>
      </c>
      <c r="G10442" s="72" t="s">
        <v>3711</v>
      </c>
    </row>
    <row r="10443" spans="1:7" x14ac:dyDescent="0.15">
      <c r="A10443" s="81" t="s">
        <v>3813</v>
      </c>
      <c r="B10443" s="72" t="s">
        <v>3725</v>
      </c>
      <c r="C10443" s="72">
        <v>2.6315789473684199E-2</v>
      </c>
      <c r="D10443" s="72">
        <v>3</v>
      </c>
      <c r="E10443" s="72">
        <v>0</v>
      </c>
      <c r="F10443" s="72">
        <v>0.77227722772277196</v>
      </c>
      <c r="G10443" s="72" t="s">
        <v>3711</v>
      </c>
    </row>
    <row r="10444" spans="1:7" x14ac:dyDescent="0.15">
      <c r="A10444" s="81" t="s">
        <v>4225</v>
      </c>
      <c r="B10444" s="72" t="s">
        <v>4226</v>
      </c>
      <c r="C10444" s="72">
        <v>0.682539682539683</v>
      </c>
      <c r="D10444" s="72">
        <v>2</v>
      </c>
      <c r="E10444" s="72">
        <v>0</v>
      </c>
      <c r="F10444" s="72">
        <v>2.9702970297029702E-2</v>
      </c>
      <c r="G10444" s="72" t="s">
        <v>3711</v>
      </c>
    </row>
    <row r="10445" spans="1:7" x14ac:dyDescent="0.15">
      <c r="A10445" s="81" t="s">
        <v>4227</v>
      </c>
      <c r="B10445" s="72" t="s">
        <v>4026</v>
      </c>
      <c r="C10445" s="72">
        <v>8.7719298245613996E-3</v>
      </c>
      <c r="D10445" s="72">
        <v>3</v>
      </c>
      <c r="E10445" s="72">
        <v>0</v>
      </c>
      <c r="F10445" s="72">
        <v>2.28712871287129</v>
      </c>
      <c r="G10445" s="72" t="s">
        <v>3711</v>
      </c>
    </row>
    <row r="10446" spans="1:7" x14ac:dyDescent="0.15">
      <c r="A10446" s="81" t="s">
        <v>4110</v>
      </c>
      <c r="B10446" s="72" t="s">
        <v>4111</v>
      </c>
      <c r="C10446" s="72">
        <v>7.0175438596491196E-2</v>
      </c>
      <c r="D10446" s="72">
        <v>3</v>
      </c>
      <c r="E10446" s="72">
        <v>2</v>
      </c>
      <c r="F10446" s="72">
        <v>0.28571428571428598</v>
      </c>
      <c r="G10446" s="72" t="s">
        <v>3711</v>
      </c>
    </row>
    <row r="10447" spans="1:7" x14ac:dyDescent="0.15">
      <c r="A10447" s="81" t="s">
        <v>4190</v>
      </c>
      <c r="B10447" s="72" t="s">
        <v>4215</v>
      </c>
      <c r="C10447" s="72">
        <v>9.9009900990099001E-2</v>
      </c>
      <c r="D10447" s="72">
        <v>0</v>
      </c>
      <c r="E10447" s="72">
        <v>3</v>
      </c>
      <c r="F10447" s="72">
        <v>0.20175438596491199</v>
      </c>
      <c r="G10447" s="72" t="s">
        <v>3711</v>
      </c>
    </row>
    <row r="10448" spans="1:7" x14ac:dyDescent="0.15">
      <c r="A10448" s="81" t="s">
        <v>3805</v>
      </c>
      <c r="B10448" s="72" t="s">
        <v>4139</v>
      </c>
      <c r="C10448" s="72">
        <v>0.75247524752475203</v>
      </c>
      <c r="D10448" s="72">
        <v>0</v>
      </c>
      <c r="E10448" s="72">
        <v>3</v>
      </c>
      <c r="F10448" s="72">
        <v>2.6315789473684199E-2</v>
      </c>
      <c r="G10448" s="72" t="s">
        <v>3711</v>
      </c>
    </row>
    <row r="10449" spans="1:7" x14ac:dyDescent="0.15">
      <c r="A10449" s="81" t="s">
        <v>4170</v>
      </c>
      <c r="B10449" s="72" t="s">
        <v>3975</v>
      </c>
      <c r="C10449" s="72">
        <v>1.32539682539683</v>
      </c>
      <c r="D10449" s="72">
        <v>2</v>
      </c>
      <c r="E10449" s="72">
        <v>0</v>
      </c>
      <c r="F10449" s="72">
        <v>1.4851485148514899E-2</v>
      </c>
      <c r="G10449" s="72" t="s">
        <v>3711</v>
      </c>
    </row>
    <row r="10450" spans="1:7" x14ac:dyDescent="0.15">
      <c r="A10450" s="81" t="s">
        <v>3991</v>
      </c>
      <c r="B10450" s="72" t="s">
        <v>3898</v>
      </c>
      <c r="C10450" s="72">
        <v>0.12280701754386</v>
      </c>
      <c r="D10450" s="72">
        <v>3</v>
      </c>
      <c r="E10450" s="72">
        <v>2</v>
      </c>
      <c r="F10450" s="72">
        <v>0.158730158730159</v>
      </c>
      <c r="G10450" s="72" t="s">
        <v>3711</v>
      </c>
    </row>
    <row r="10451" spans="1:7" x14ac:dyDescent="0.15">
      <c r="A10451" s="81" t="s">
        <v>4028</v>
      </c>
      <c r="B10451" s="72" t="s">
        <v>4212</v>
      </c>
      <c r="C10451" s="72">
        <v>8.7719298245614002E-2</v>
      </c>
      <c r="D10451" s="72">
        <v>3</v>
      </c>
      <c r="E10451" s="72">
        <v>2</v>
      </c>
      <c r="F10451" s="72">
        <v>0.22222222222222199</v>
      </c>
      <c r="G10451" s="72" t="s">
        <v>3711</v>
      </c>
    </row>
    <row r="10452" spans="1:7" x14ac:dyDescent="0.15">
      <c r="A10452" s="81" t="s">
        <v>4090</v>
      </c>
      <c r="B10452" s="72" t="s">
        <v>4251</v>
      </c>
      <c r="C10452" s="72">
        <v>0.24603174603174599</v>
      </c>
      <c r="D10452" s="72">
        <v>2</v>
      </c>
      <c r="E10452" s="72">
        <v>3</v>
      </c>
      <c r="F10452" s="72">
        <v>7.8947368421052599E-2</v>
      </c>
      <c r="G10452" s="72" t="s">
        <v>3711</v>
      </c>
    </row>
    <row r="10453" spans="1:7" x14ac:dyDescent="0.15">
      <c r="A10453" s="81" t="s">
        <v>4136</v>
      </c>
      <c r="B10453" s="72" t="s">
        <v>4153</v>
      </c>
      <c r="C10453" s="72">
        <v>0.17460317460317501</v>
      </c>
      <c r="D10453" s="72">
        <v>2</v>
      </c>
      <c r="E10453" s="72">
        <v>2</v>
      </c>
      <c r="F10453" s="72">
        <v>0.11111111111111099</v>
      </c>
      <c r="G10453" s="72" t="s">
        <v>3711</v>
      </c>
    </row>
    <row r="10454" spans="1:7" x14ac:dyDescent="0.15">
      <c r="A10454" s="81" t="s">
        <v>4090</v>
      </c>
      <c r="B10454" s="72" t="s">
        <v>4251</v>
      </c>
      <c r="C10454" s="72">
        <v>0.24561403508771901</v>
      </c>
      <c r="D10454" s="72">
        <v>3</v>
      </c>
      <c r="E10454" s="72">
        <v>3</v>
      </c>
      <c r="F10454" s="72">
        <v>7.8947368421052599E-2</v>
      </c>
      <c r="G10454" s="72" t="s">
        <v>3711</v>
      </c>
    </row>
    <row r="10455" spans="1:7" x14ac:dyDescent="0.15">
      <c r="A10455" s="81" t="s">
        <v>4227</v>
      </c>
      <c r="B10455" s="72" t="s">
        <v>4228</v>
      </c>
      <c r="C10455" s="72">
        <v>8.7719298245613996E-3</v>
      </c>
      <c r="D10455" s="72">
        <v>3</v>
      </c>
      <c r="E10455" s="72">
        <v>2</v>
      </c>
      <c r="F10455" s="72">
        <v>2.1984126984126999</v>
      </c>
      <c r="G10455" s="72" t="s">
        <v>3711</v>
      </c>
    </row>
    <row r="10456" spans="1:7" x14ac:dyDescent="0.15">
      <c r="A10456" s="81" t="s">
        <v>4005</v>
      </c>
      <c r="B10456" s="72" t="s">
        <v>3675</v>
      </c>
      <c r="C10456" s="72">
        <v>0.133663366336634</v>
      </c>
      <c r="D10456" s="72">
        <v>0</v>
      </c>
      <c r="E10456" s="72">
        <v>2</v>
      </c>
      <c r="F10456" s="72">
        <v>0.14285714285714299</v>
      </c>
      <c r="G10456" s="72" t="s">
        <v>3711</v>
      </c>
    </row>
    <row r="10457" spans="1:7" x14ac:dyDescent="0.15">
      <c r="A10457" s="81" t="s">
        <v>3968</v>
      </c>
      <c r="B10457" s="72" t="s">
        <v>2370</v>
      </c>
      <c r="C10457" s="72">
        <v>3.5087719298245598E-2</v>
      </c>
      <c r="D10457" s="72">
        <v>3</v>
      </c>
      <c r="E10457" s="72">
        <v>3</v>
      </c>
      <c r="F10457" s="72">
        <v>0.54385964912280704</v>
      </c>
      <c r="G10457" s="72" t="s">
        <v>3711</v>
      </c>
    </row>
    <row r="10458" spans="1:7" x14ac:dyDescent="0.15">
      <c r="A10458" s="81" t="s">
        <v>3976</v>
      </c>
      <c r="B10458" s="72" t="s">
        <v>3758</v>
      </c>
      <c r="C10458" s="72">
        <v>1.7543859649122799E-2</v>
      </c>
      <c r="D10458" s="72">
        <v>3</v>
      </c>
      <c r="E10458" s="72">
        <v>3</v>
      </c>
      <c r="F10458" s="72">
        <v>1.0877192982456101</v>
      </c>
      <c r="G10458" s="72" t="s">
        <v>3711</v>
      </c>
    </row>
    <row r="10459" spans="1:7" x14ac:dyDescent="0.15">
      <c r="A10459" s="81" t="s">
        <v>4007</v>
      </c>
      <c r="B10459" s="72" t="s">
        <v>2523</v>
      </c>
      <c r="C10459" s="72">
        <v>1.58730158730159E-2</v>
      </c>
      <c r="D10459" s="72">
        <v>2</v>
      </c>
      <c r="E10459" s="72">
        <v>3</v>
      </c>
      <c r="F10459" s="72">
        <v>1.20175438596491</v>
      </c>
      <c r="G10459" s="72" t="s">
        <v>3711</v>
      </c>
    </row>
    <row r="10460" spans="1:7" x14ac:dyDescent="0.15">
      <c r="A10460" s="81" t="s">
        <v>4012</v>
      </c>
      <c r="B10460" s="72" t="s">
        <v>3951</v>
      </c>
      <c r="C10460" s="72">
        <v>4.95049504950495E-2</v>
      </c>
      <c r="D10460" s="72">
        <v>0</v>
      </c>
      <c r="E10460" s="72">
        <v>0</v>
      </c>
      <c r="F10460" s="72">
        <v>0.38118811881188103</v>
      </c>
      <c r="G10460" s="72" t="s">
        <v>3711</v>
      </c>
    </row>
    <row r="10461" spans="1:7" x14ac:dyDescent="0.15">
      <c r="A10461" s="81" t="s">
        <v>4066</v>
      </c>
      <c r="B10461" s="72" t="s">
        <v>3573</v>
      </c>
      <c r="C10461" s="72">
        <v>8.7719298245613996E-3</v>
      </c>
      <c r="D10461" s="72">
        <v>3</v>
      </c>
      <c r="E10461" s="72">
        <v>0</v>
      </c>
      <c r="F10461" s="72">
        <v>2.14851485148515</v>
      </c>
      <c r="G10461" s="72" t="s">
        <v>3711</v>
      </c>
    </row>
    <row r="10462" spans="1:7" x14ac:dyDescent="0.15">
      <c r="A10462" s="81" t="s">
        <v>4190</v>
      </c>
      <c r="B10462" s="72" t="s">
        <v>4254</v>
      </c>
      <c r="C10462" s="72">
        <v>8.7719298245613996E-3</v>
      </c>
      <c r="D10462" s="72">
        <v>3</v>
      </c>
      <c r="E10462" s="72">
        <v>3</v>
      </c>
      <c r="F10462" s="72">
        <v>2.1315789473684199</v>
      </c>
      <c r="G10462" s="72" t="s">
        <v>3711</v>
      </c>
    </row>
    <row r="10463" spans="1:7" x14ac:dyDescent="0.15">
      <c r="A10463" s="81" t="s">
        <v>3813</v>
      </c>
      <c r="B10463" s="72" t="s">
        <v>1337</v>
      </c>
      <c r="C10463" s="72">
        <v>2.1237623762376199</v>
      </c>
      <c r="D10463" s="72">
        <v>0</v>
      </c>
      <c r="E10463" s="72">
        <v>3</v>
      </c>
      <c r="F10463" s="72">
        <v>8.7719298245613996E-3</v>
      </c>
      <c r="G10463" s="72" t="s">
        <v>3711</v>
      </c>
    </row>
    <row r="10464" spans="1:7" x14ac:dyDescent="0.15">
      <c r="A10464" s="81" t="s">
        <v>2726</v>
      </c>
      <c r="B10464" s="72" t="s">
        <v>3717</v>
      </c>
      <c r="C10464" s="72">
        <v>0.26315789473684198</v>
      </c>
      <c r="D10464" s="72">
        <v>3</v>
      </c>
      <c r="E10464" s="72">
        <v>3</v>
      </c>
      <c r="F10464" s="72">
        <v>7.0175438596491196E-2</v>
      </c>
      <c r="G10464" s="72" t="s">
        <v>3711</v>
      </c>
    </row>
    <row r="10465" spans="1:7" x14ac:dyDescent="0.15">
      <c r="A10465" s="81" t="s">
        <v>4035</v>
      </c>
      <c r="B10465" s="72" t="s">
        <v>3800</v>
      </c>
      <c r="C10465" s="72">
        <v>0.42063492063492097</v>
      </c>
      <c r="D10465" s="72">
        <v>2</v>
      </c>
      <c r="E10465" s="72">
        <v>3</v>
      </c>
      <c r="F10465" s="72">
        <v>4.3859649122807001E-2</v>
      </c>
      <c r="G10465" s="72" t="s">
        <v>3711</v>
      </c>
    </row>
    <row r="10466" spans="1:7" x14ac:dyDescent="0.15">
      <c r="A10466" s="81" t="s">
        <v>3952</v>
      </c>
      <c r="B10466" s="72" t="s">
        <v>4023</v>
      </c>
      <c r="C10466" s="72">
        <v>6.3492063492063502E-2</v>
      </c>
      <c r="D10466" s="72">
        <v>2</v>
      </c>
      <c r="E10466" s="72">
        <v>3</v>
      </c>
      <c r="F10466" s="72">
        <v>0.28947368421052599</v>
      </c>
      <c r="G10466" s="72" t="s">
        <v>3711</v>
      </c>
    </row>
    <row r="10467" spans="1:7" x14ac:dyDescent="0.15">
      <c r="A10467" s="81" t="s">
        <v>4028</v>
      </c>
      <c r="B10467" s="72" t="s">
        <v>3975</v>
      </c>
      <c r="C10467" s="72">
        <v>1.2277227722772299</v>
      </c>
      <c r="D10467" s="72">
        <v>0</v>
      </c>
      <c r="E10467" s="72">
        <v>0</v>
      </c>
      <c r="F10467" s="72">
        <v>1.4851485148514899E-2</v>
      </c>
      <c r="G10467" s="72" t="s">
        <v>3711</v>
      </c>
    </row>
    <row r="10468" spans="1:7" x14ac:dyDescent="0.15">
      <c r="A10468" s="81" t="s">
        <v>3955</v>
      </c>
      <c r="B10468" s="72" t="s">
        <v>4284</v>
      </c>
      <c r="C10468" s="72">
        <v>3.6825396825396801</v>
      </c>
      <c r="D10468" s="72">
        <v>2</v>
      </c>
      <c r="E10468" s="72">
        <v>0</v>
      </c>
      <c r="F10468" s="72">
        <v>4.9504950495049497E-3</v>
      </c>
      <c r="G10468" s="72" t="s">
        <v>3711</v>
      </c>
    </row>
    <row r="10469" spans="1:7" x14ac:dyDescent="0.15">
      <c r="A10469" s="81" t="s">
        <v>4177</v>
      </c>
      <c r="B10469" s="72" t="s">
        <v>3893</v>
      </c>
      <c r="C10469" s="72">
        <v>1.58730158730159E-2</v>
      </c>
      <c r="D10469" s="72">
        <v>2</v>
      </c>
      <c r="E10469" s="72">
        <v>2</v>
      </c>
      <c r="F10469" s="72">
        <v>1.1428571428571399</v>
      </c>
      <c r="G10469" s="72" t="s">
        <v>3711</v>
      </c>
    </row>
    <row r="10470" spans="1:7" x14ac:dyDescent="0.15">
      <c r="A10470" s="81" t="s">
        <v>4293</v>
      </c>
      <c r="B10470" s="72" t="s">
        <v>3945</v>
      </c>
      <c r="C10470" s="72">
        <v>0.28217821782178198</v>
      </c>
      <c r="D10470" s="72">
        <v>0</v>
      </c>
      <c r="E10470" s="72">
        <v>2</v>
      </c>
      <c r="F10470" s="72">
        <v>6.3492063492063502E-2</v>
      </c>
      <c r="G10470" s="72" t="s">
        <v>3711</v>
      </c>
    </row>
    <row r="10471" spans="1:7" x14ac:dyDescent="0.15">
      <c r="A10471" s="81" t="s">
        <v>3918</v>
      </c>
      <c r="B10471" s="72" t="s">
        <v>4158</v>
      </c>
      <c r="C10471" s="72">
        <v>0.50990099009901002</v>
      </c>
      <c r="D10471" s="72">
        <v>0</v>
      </c>
      <c r="E10471" s="72">
        <v>3</v>
      </c>
      <c r="F10471" s="72">
        <v>3.5087719298245598E-2</v>
      </c>
      <c r="G10471" s="72" t="s">
        <v>3711</v>
      </c>
    </row>
    <row r="10472" spans="1:7" x14ac:dyDescent="0.15">
      <c r="A10472" s="81" t="s">
        <v>3787</v>
      </c>
      <c r="B10472" s="72" t="s">
        <v>2392</v>
      </c>
      <c r="C10472" s="72">
        <v>0.59405940594059403</v>
      </c>
      <c r="D10472" s="72">
        <v>0</v>
      </c>
      <c r="E10472" s="72">
        <v>0</v>
      </c>
      <c r="F10472" s="72">
        <v>2.9702970297029702E-2</v>
      </c>
      <c r="G10472" s="72" t="s">
        <v>3711</v>
      </c>
    </row>
    <row r="10473" spans="1:7" x14ac:dyDescent="0.15">
      <c r="A10473" s="81" t="s">
        <v>4287</v>
      </c>
      <c r="B10473" s="72" t="s">
        <v>4288</v>
      </c>
      <c r="C10473" s="72">
        <v>0.22222222222222199</v>
      </c>
      <c r="D10473" s="72">
        <v>2</v>
      </c>
      <c r="E10473" s="72">
        <v>0</v>
      </c>
      <c r="F10473" s="72">
        <v>7.9207920792079195E-2</v>
      </c>
      <c r="G10473" s="72" t="s">
        <v>3711</v>
      </c>
    </row>
    <row r="10474" spans="1:7" x14ac:dyDescent="0.15">
      <c r="A10474" s="81" t="s">
        <v>3841</v>
      </c>
      <c r="B10474" s="72" t="s">
        <v>3908</v>
      </c>
      <c r="C10474" s="72">
        <v>0.99122807017543901</v>
      </c>
      <c r="D10474" s="72">
        <v>3</v>
      </c>
      <c r="E10474" s="72">
        <v>3</v>
      </c>
      <c r="F10474" s="72">
        <v>1.7543859649122799E-2</v>
      </c>
      <c r="G10474" s="72" t="s">
        <v>3711</v>
      </c>
    </row>
    <row r="10475" spans="1:7" x14ac:dyDescent="0.15">
      <c r="A10475" s="81" t="s">
        <v>4018</v>
      </c>
      <c r="B10475" s="72" t="s">
        <v>3703</v>
      </c>
      <c r="C10475" s="72">
        <v>7.1428571428571397E-2</v>
      </c>
      <c r="D10475" s="72">
        <v>2</v>
      </c>
      <c r="E10475" s="72">
        <v>0</v>
      </c>
      <c r="F10475" s="72">
        <v>0.24257425742574301</v>
      </c>
      <c r="G10475" s="72" t="s">
        <v>3711</v>
      </c>
    </row>
    <row r="10476" spans="1:7" x14ac:dyDescent="0.15">
      <c r="A10476" s="81" t="s">
        <v>4005</v>
      </c>
      <c r="B10476" s="72" t="s">
        <v>3674</v>
      </c>
      <c r="C10476" s="72">
        <v>6.14035087719298E-2</v>
      </c>
      <c r="D10476" s="72">
        <v>3</v>
      </c>
      <c r="E10476" s="72">
        <v>2</v>
      </c>
      <c r="F10476" s="72">
        <v>0.27777777777777801</v>
      </c>
      <c r="G10476" s="72" t="s">
        <v>3711</v>
      </c>
    </row>
    <row r="10477" spans="1:7" x14ac:dyDescent="0.15">
      <c r="A10477" s="81" t="s">
        <v>2396</v>
      </c>
      <c r="B10477" s="72" t="s">
        <v>3956</v>
      </c>
      <c r="C10477" s="72">
        <v>1.7543859649122799E-2</v>
      </c>
      <c r="D10477" s="72">
        <v>3</v>
      </c>
      <c r="E10477" s="72">
        <v>2</v>
      </c>
      <c r="F10477" s="72">
        <v>0.96825396825396803</v>
      </c>
      <c r="G10477" s="72" t="s">
        <v>3711</v>
      </c>
    </row>
    <row r="10478" spans="1:7" x14ac:dyDescent="0.15">
      <c r="A10478" s="81" t="s">
        <v>3813</v>
      </c>
      <c r="B10478" s="72" t="s">
        <v>3786</v>
      </c>
      <c r="C10478" s="72">
        <v>2.6315789473684199E-2</v>
      </c>
      <c r="D10478" s="72">
        <v>3</v>
      </c>
      <c r="E10478" s="72">
        <v>3</v>
      </c>
      <c r="F10478" s="72">
        <v>0.640350877192982</v>
      </c>
      <c r="G10478" s="72" t="s">
        <v>3711</v>
      </c>
    </row>
    <row r="10479" spans="1:7" x14ac:dyDescent="0.15">
      <c r="A10479" s="81" t="s">
        <v>3750</v>
      </c>
      <c r="B10479" s="72" t="s">
        <v>3798</v>
      </c>
      <c r="C10479" s="72">
        <v>1.92105263157895</v>
      </c>
      <c r="D10479" s="72">
        <v>3</v>
      </c>
      <c r="E10479" s="72">
        <v>3</v>
      </c>
      <c r="F10479" s="72">
        <v>8.7719298245613996E-3</v>
      </c>
      <c r="G10479" s="72" t="s">
        <v>3711</v>
      </c>
    </row>
    <row r="10480" spans="1:7" x14ac:dyDescent="0.15">
      <c r="A10480" s="81" t="s">
        <v>3910</v>
      </c>
      <c r="B10480" s="72" t="s">
        <v>3911</v>
      </c>
      <c r="C10480" s="72">
        <v>8.7719298245613996E-3</v>
      </c>
      <c r="D10480" s="72">
        <v>3</v>
      </c>
      <c r="E10480" s="72">
        <v>3</v>
      </c>
      <c r="F10480" s="72">
        <v>1.92105263157895</v>
      </c>
      <c r="G10480" s="72" t="s">
        <v>3711</v>
      </c>
    </row>
    <row r="10481" spans="1:7" x14ac:dyDescent="0.15">
      <c r="A10481" s="81" t="s">
        <v>4196</v>
      </c>
      <c r="B10481" s="72" t="s">
        <v>3975</v>
      </c>
      <c r="C10481" s="72">
        <v>1.1315789473684199</v>
      </c>
      <c r="D10481" s="72">
        <v>3</v>
      </c>
      <c r="E10481" s="72">
        <v>0</v>
      </c>
      <c r="F10481" s="72">
        <v>1.4851485148514899E-2</v>
      </c>
      <c r="G10481" s="72" t="s">
        <v>3711</v>
      </c>
    </row>
    <row r="10482" spans="1:7" x14ac:dyDescent="0.15">
      <c r="A10482" s="81" t="s">
        <v>3921</v>
      </c>
      <c r="B10482" s="72" t="s">
        <v>2422</v>
      </c>
      <c r="C10482" s="72">
        <v>8.7719298245613996E-3</v>
      </c>
      <c r="D10482" s="72">
        <v>3</v>
      </c>
      <c r="E10482" s="72">
        <v>3</v>
      </c>
      <c r="F10482" s="72">
        <v>1.87719298245614</v>
      </c>
      <c r="G10482" s="72" t="s">
        <v>3711</v>
      </c>
    </row>
    <row r="10483" spans="1:7" x14ac:dyDescent="0.15">
      <c r="A10483" s="81" t="s">
        <v>4280</v>
      </c>
      <c r="B10483" s="72" t="s">
        <v>4302</v>
      </c>
      <c r="C10483" s="72">
        <v>1.58730158730159E-2</v>
      </c>
      <c r="D10483" s="72">
        <v>2</v>
      </c>
      <c r="E10483" s="72">
        <v>3</v>
      </c>
      <c r="F10483" s="72">
        <v>1.0350877192982499</v>
      </c>
      <c r="G10483" s="72" t="s">
        <v>3711</v>
      </c>
    </row>
    <row r="10484" spans="1:7" x14ac:dyDescent="0.15">
      <c r="A10484" s="81" t="s">
        <v>3903</v>
      </c>
      <c r="B10484" s="72" t="s">
        <v>3779</v>
      </c>
      <c r="C10484" s="72">
        <v>3.5087719298245598E-2</v>
      </c>
      <c r="D10484" s="72">
        <v>3</v>
      </c>
      <c r="E10484" s="72">
        <v>3</v>
      </c>
      <c r="F10484" s="72">
        <v>0.464912280701754</v>
      </c>
      <c r="G10484" s="72" t="s">
        <v>3711</v>
      </c>
    </row>
    <row r="10485" spans="1:7" x14ac:dyDescent="0.15">
      <c r="A10485" s="81" t="s">
        <v>3989</v>
      </c>
      <c r="B10485" s="72" t="s">
        <v>3672</v>
      </c>
      <c r="C10485" s="72">
        <v>0.28947368421052599</v>
      </c>
      <c r="D10485" s="72">
        <v>3</v>
      </c>
      <c r="E10485" s="72">
        <v>2</v>
      </c>
      <c r="F10485" s="72">
        <v>5.5555555555555601E-2</v>
      </c>
      <c r="G10485" s="72" t="s">
        <v>3711</v>
      </c>
    </row>
    <row r="10486" spans="1:7" x14ac:dyDescent="0.15">
      <c r="A10486" s="81" t="s">
        <v>4123</v>
      </c>
      <c r="B10486" s="72" t="s">
        <v>4219</v>
      </c>
      <c r="C10486" s="72">
        <v>0.26190476190476197</v>
      </c>
      <c r="D10486" s="72">
        <v>2</v>
      </c>
      <c r="E10486" s="72">
        <v>3</v>
      </c>
      <c r="F10486" s="72">
        <v>6.14035087719298E-2</v>
      </c>
      <c r="G10486" s="72" t="s">
        <v>3711</v>
      </c>
    </row>
    <row r="10487" spans="1:7" x14ac:dyDescent="0.15">
      <c r="A10487" s="81" t="s">
        <v>3813</v>
      </c>
      <c r="B10487" s="72" t="s">
        <v>3702</v>
      </c>
      <c r="C10487" s="72">
        <v>3.21428571428571</v>
      </c>
      <c r="D10487" s="72">
        <v>2</v>
      </c>
      <c r="E10487" s="72">
        <v>0</v>
      </c>
      <c r="F10487" s="72">
        <v>4.9504950495049497E-3</v>
      </c>
      <c r="G10487" s="72" t="s">
        <v>3711</v>
      </c>
    </row>
    <row r="10488" spans="1:7" x14ac:dyDescent="0.15">
      <c r="A10488" s="81" t="s">
        <v>4303</v>
      </c>
      <c r="B10488" s="72" t="s">
        <v>4278</v>
      </c>
      <c r="C10488" s="72">
        <v>9.5238095238095205E-2</v>
      </c>
      <c r="D10488" s="72">
        <v>2</v>
      </c>
      <c r="E10488" s="72">
        <v>2</v>
      </c>
      <c r="F10488" s="72">
        <v>0.16666666666666699</v>
      </c>
      <c r="G10488" s="72" t="s">
        <v>3711</v>
      </c>
    </row>
    <row r="10489" spans="1:7" x14ac:dyDescent="0.15">
      <c r="A10489" s="81" t="s">
        <v>4034</v>
      </c>
      <c r="B10489" s="72" t="s">
        <v>3724</v>
      </c>
      <c r="C10489" s="72">
        <v>0.28947368421052599</v>
      </c>
      <c r="D10489" s="72">
        <v>3</v>
      </c>
      <c r="E10489" s="72">
        <v>0</v>
      </c>
      <c r="F10489" s="72">
        <v>5.4455445544554497E-2</v>
      </c>
      <c r="G10489" s="72" t="s">
        <v>3711</v>
      </c>
    </row>
    <row r="10490" spans="1:7" x14ac:dyDescent="0.15">
      <c r="A10490" s="81" t="s">
        <v>3994</v>
      </c>
      <c r="B10490" s="72" t="s">
        <v>3908</v>
      </c>
      <c r="C10490" s="72">
        <v>0.126984126984127</v>
      </c>
      <c r="D10490" s="72">
        <v>2</v>
      </c>
      <c r="E10490" s="72">
        <v>0</v>
      </c>
      <c r="F10490" s="72">
        <v>0.123762376237624</v>
      </c>
      <c r="G10490" s="72" t="s">
        <v>3711</v>
      </c>
    </row>
    <row r="10491" spans="1:7" x14ac:dyDescent="0.15">
      <c r="A10491" s="81" t="s">
        <v>4216</v>
      </c>
      <c r="B10491" s="72" t="s">
        <v>4099</v>
      </c>
      <c r="C10491" s="72">
        <v>4.9504950495049497E-3</v>
      </c>
      <c r="D10491" s="72">
        <v>0</v>
      </c>
      <c r="E10491" s="72">
        <v>0</v>
      </c>
      <c r="F10491" s="72">
        <v>3.1584158415841599</v>
      </c>
      <c r="G10491" s="72" t="s">
        <v>3711</v>
      </c>
    </row>
    <row r="10492" spans="1:7" x14ac:dyDescent="0.15">
      <c r="A10492" s="81" t="s">
        <v>3930</v>
      </c>
      <c r="B10492" s="72" t="s">
        <v>4160</v>
      </c>
      <c r="C10492" s="72">
        <v>0.49206349206349198</v>
      </c>
      <c r="D10492" s="72">
        <v>2</v>
      </c>
      <c r="E10492" s="72">
        <v>2</v>
      </c>
      <c r="F10492" s="72">
        <v>3.1746031746031703E-2</v>
      </c>
      <c r="G10492" s="72" t="s">
        <v>3711</v>
      </c>
    </row>
    <row r="10493" spans="1:7" x14ac:dyDescent="0.15">
      <c r="A10493" s="81" t="s">
        <v>3813</v>
      </c>
      <c r="B10493" s="72" t="s">
        <v>3944</v>
      </c>
      <c r="C10493" s="72">
        <v>2.6315789473684199E-2</v>
      </c>
      <c r="D10493" s="72">
        <v>3</v>
      </c>
      <c r="E10493" s="72">
        <v>3</v>
      </c>
      <c r="F10493" s="72">
        <v>0.58771929824561397</v>
      </c>
      <c r="G10493" s="72" t="s">
        <v>3711</v>
      </c>
    </row>
    <row r="10494" spans="1:7" x14ac:dyDescent="0.15">
      <c r="A10494" s="81" t="s">
        <v>4047</v>
      </c>
      <c r="B10494" s="72" t="s">
        <v>3908</v>
      </c>
      <c r="C10494" s="72">
        <v>0.88118811881188097</v>
      </c>
      <c r="D10494" s="72">
        <v>0</v>
      </c>
      <c r="E10494" s="72">
        <v>3</v>
      </c>
      <c r="F10494" s="72">
        <v>1.7543859649122799E-2</v>
      </c>
      <c r="G10494" s="72" t="s">
        <v>3711</v>
      </c>
    </row>
    <row r="10495" spans="1:7" x14ac:dyDescent="0.15">
      <c r="A10495" s="81" t="s">
        <v>3976</v>
      </c>
      <c r="B10495" s="72" t="s">
        <v>4100</v>
      </c>
      <c r="C10495" s="72">
        <v>1.7543859649122799E-2</v>
      </c>
      <c r="D10495" s="72">
        <v>3</v>
      </c>
      <c r="E10495" s="72">
        <v>2</v>
      </c>
      <c r="F10495" s="72">
        <v>0.88095238095238104</v>
      </c>
      <c r="G10495" s="72" t="s">
        <v>3711</v>
      </c>
    </row>
    <row r="10496" spans="1:7" x14ac:dyDescent="0.15">
      <c r="A10496" s="81" t="s">
        <v>3848</v>
      </c>
      <c r="B10496" s="72" t="s">
        <v>3791</v>
      </c>
      <c r="C10496" s="72">
        <v>3.5087719298245598E-2</v>
      </c>
      <c r="D10496" s="72">
        <v>3</v>
      </c>
      <c r="E10496" s="72">
        <v>3</v>
      </c>
      <c r="F10496" s="72">
        <v>0.43859649122806998</v>
      </c>
      <c r="G10496" s="72" t="s">
        <v>3711</v>
      </c>
    </row>
    <row r="10497" spans="1:7" x14ac:dyDescent="0.15">
      <c r="A10497" s="81" t="s">
        <v>3930</v>
      </c>
      <c r="B10497" s="72" t="s">
        <v>3716</v>
      </c>
      <c r="C10497" s="72">
        <v>0.133663366336634</v>
      </c>
      <c r="D10497" s="72">
        <v>0</v>
      </c>
      <c r="E10497" s="72">
        <v>3</v>
      </c>
      <c r="F10497" s="72">
        <v>0.114035087719298</v>
      </c>
      <c r="G10497" s="72" t="s">
        <v>3711</v>
      </c>
    </row>
    <row r="10498" spans="1:7" x14ac:dyDescent="0.15">
      <c r="A10498" s="81" t="s">
        <v>4186</v>
      </c>
      <c r="B10498" s="72" t="s">
        <v>4187</v>
      </c>
      <c r="C10498" s="72">
        <v>0.43650793650793701</v>
      </c>
      <c r="D10498" s="72">
        <v>2</v>
      </c>
      <c r="E10498" s="72">
        <v>0</v>
      </c>
      <c r="F10498" s="72">
        <v>3.4653465346534698E-2</v>
      </c>
      <c r="G10498" s="72" t="s">
        <v>3711</v>
      </c>
    </row>
    <row r="10499" spans="1:7" x14ac:dyDescent="0.15">
      <c r="A10499" s="81" t="s">
        <v>3787</v>
      </c>
      <c r="B10499" s="72" t="s">
        <v>2392</v>
      </c>
      <c r="C10499" s="72">
        <v>0.50877192982456099</v>
      </c>
      <c r="D10499" s="72">
        <v>3</v>
      </c>
      <c r="E10499" s="72">
        <v>0</v>
      </c>
      <c r="F10499" s="72">
        <v>2.9702970297029702E-2</v>
      </c>
      <c r="G10499" s="72" t="s">
        <v>3711</v>
      </c>
    </row>
    <row r="10500" spans="1:7" x14ac:dyDescent="0.15">
      <c r="A10500" s="81" t="s">
        <v>4005</v>
      </c>
      <c r="B10500" s="72" t="s">
        <v>2639</v>
      </c>
      <c r="C10500" s="72">
        <v>6.14035087719298E-2</v>
      </c>
      <c r="D10500" s="72">
        <v>3</v>
      </c>
      <c r="E10500" s="72">
        <v>3</v>
      </c>
      <c r="F10500" s="72">
        <v>0.24561403508771901</v>
      </c>
      <c r="G10500" s="72" t="s">
        <v>3711</v>
      </c>
    </row>
    <row r="10501" spans="1:7" x14ac:dyDescent="0.15">
      <c r="A10501" s="81" t="s">
        <v>2014</v>
      </c>
      <c r="B10501" s="72" t="s">
        <v>3573</v>
      </c>
      <c r="C10501" s="72">
        <v>0.114035087719298</v>
      </c>
      <c r="D10501" s="72">
        <v>3</v>
      </c>
      <c r="E10501" s="72">
        <v>3</v>
      </c>
      <c r="F10501" s="72">
        <v>0.13157894736842099</v>
      </c>
      <c r="G10501" s="72" t="s">
        <v>3711</v>
      </c>
    </row>
    <row r="10502" spans="1:7" x14ac:dyDescent="0.15">
      <c r="A10502" s="81" t="s">
        <v>3970</v>
      </c>
      <c r="B10502" s="72" t="s">
        <v>3859</v>
      </c>
      <c r="C10502" s="72">
        <v>7.0175438596491196E-2</v>
      </c>
      <c r="D10502" s="72">
        <v>3</v>
      </c>
      <c r="E10502" s="72">
        <v>3</v>
      </c>
      <c r="F10502" s="72">
        <v>0.21052631578947401</v>
      </c>
      <c r="G10502" s="72" t="s">
        <v>3711</v>
      </c>
    </row>
    <row r="10503" spans="1:7" x14ac:dyDescent="0.15">
      <c r="A10503" s="81" t="s">
        <v>4126</v>
      </c>
      <c r="B10503" s="72" t="s">
        <v>4010</v>
      </c>
      <c r="C10503" s="72">
        <v>0.21052631578947401</v>
      </c>
      <c r="D10503" s="72">
        <v>3</v>
      </c>
      <c r="E10503" s="72">
        <v>3</v>
      </c>
      <c r="F10503" s="72">
        <v>7.0175438596491196E-2</v>
      </c>
      <c r="G10503" s="72" t="s">
        <v>3711</v>
      </c>
    </row>
    <row r="10504" spans="1:7" x14ac:dyDescent="0.15">
      <c r="A10504" s="81" t="s">
        <v>4179</v>
      </c>
      <c r="B10504" s="72" t="s">
        <v>4258</v>
      </c>
      <c r="C10504" s="72">
        <v>4.7619047619047603E-2</v>
      </c>
      <c r="D10504" s="72">
        <v>2</v>
      </c>
      <c r="E10504" s="72">
        <v>2</v>
      </c>
      <c r="F10504" s="72">
        <v>0.30952380952380998</v>
      </c>
      <c r="G10504" s="72" t="s">
        <v>3711</v>
      </c>
    </row>
    <row r="10505" spans="1:7" x14ac:dyDescent="0.15">
      <c r="A10505" s="81" t="s">
        <v>4028</v>
      </c>
      <c r="B10505" s="72" t="s">
        <v>3975</v>
      </c>
      <c r="C10505" s="72">
        <v>8.7719298245614002E-2</v>
      </c>
      <c r="D10505" s="72">
        <v>3</v>
      </c>
      <c r="E10505" s="72">
        <v>3</v>
      </c>
      <c r="F10505" s="72">
        <v>0.16666666666666699</v>
      </c>
      <c r="G10505" s="72" t="s">
        <v>3711</v>
      </c>
    </row>
    <row r="10506" spans="1:7" x14ac:dyDescent="0.15">
      <c r="A10506" s="81" t="s">
        <v>4280</v>
      </c>
      <c r="B10506" s="72" t="s">
        <v>3685</v>
      </c>
      <c r="C10506" s="72">
        <v>1.58730158730159E-2</v>
      </c>
      <c r="D10506" s="72">
        <v>2</v>
      </c>
      <c r="E10506" s="72">
        <v>0</v>
      </c>
      <c r="F10506" s="72">
        <v>0.92079207920792105</v>
      </c>
      <c r="G10506" s="72" t="s">
        <v>3711</v>
      </c>
    </row>
    <row r="10507" spans="1:7" x14ac:dyDescent="0.15">
      <c r="A10507" s="81" t="s">
        <v>4184</v>
      </c>
      <c r="B10507" s="72" t="s">
        <v>3563</v>
      </c>
      <c r="C10507" s="72">
        <v>2.3809523809523801E-2</v>
      </c>
      <c r="D10507" s="72">
        <v>2</v>
      </c>
      <c r="E10507" s="72">
        <v>0</v>
      </c>
      <c r="F10507" s="72">
        <v>0.61386138613861396</v>
      </c>
      <c r="G10507" s="72" t="s">
        <v>3711</v>
      </c>
    </row>
    <row r="10508" spans="1:7" x14ac:dyDescent="0.15">
      <c r="A10508" s="81" t="s">
        <v>2490</v>
      </c>
      <c r="B10508" s="72" t="s">
        <v>2548</v>
      </c>
      <c r="C10508" s="72">
        <v>8.7719298245613996E-3</v>
      </c>
      <c r="D10508" s="72">
        <v>3</v>
      </c>
      <c r="E10508" s="72">
        <v>3</v>
      </c>
      <c r="F10508" s="72">
        <v>1.6315789473684199</v>
      </c>
      <c r="G10508" s="72" t="s">
        <v>3711</v>
      </c>
    </row>
    <row r="10509" spans="1:7" x14ac:dyDescent="0.15">
      <c r="A10509" s="81" t="s">
        <v>4179</v>
      </c>
      <c r="B10509" s="72" t="s">
        <v>4258</v>
      </c>
      <c r="C10509" s="72">
        <v>4.7619047619047603E-2</v>
      </c>
      <c r="D10509" s="72">
        <v>2</v>
      </c>
      <c r="E10509" s="72">
        <v>3</v>
      </c>
      <c r="F10509" s="72">
        <v>0.29824561403508798</v>
      </c>
      <c r="G10509" s="72" t="s">
        <v>3711</v>
      </c>
    </row>
    <row r="10510" spans="1:7" x14ac:dyDescent="0.15">
      <c r="A10510" s="81" t="s">
        <v>4190</v>
      </c>
      <c r="B10510" s="72" t="s">
        <v>4215</v>
      </c>
      <c r="C10510" s="72">
        <v>8.7719298245613996E-3</v>
      </c>
      <c r="D10510" s="72">
        <v>3</v>
      </c>
      <c r="E10510" s="72">
        <v>0</v>
      </c>
      <c r="F10510" s="72">
        <v>1.5940594059405899</v>
      </c>
      <c r="G10510" s="72" t="s">
        <v>3711</v>
      </c>
    </row>
    <row r="10511" spans="1:7" x14ac:dyDescent="0.15">
      <c r="A10511" s="81" t="s">
        <v>3964</v>
      </c>
      <c r="B10511" s="72" t="s">
        <v>4194</v>
      </c>
      <c r="C10511" s="72">
        <v>4.3859649122807001E-2</v>
      </c>
      <c r="D10511" s="72">
        <v>3</v>
      </c>
      <c r="E10511" s="72">
        <v>0</v>
      </c>
      <c r="F10511" s="72">
        <v>0.316831683168317</v>
      </c>
      <c r="G10511" s="72" t="s">
        <v>3711</v>
      </c>
    </row>
    <row r="10512" spans="1:7" x14ac:dyDescent="0.15">
      <c r="A10512" s="81" t="s">
        <v>4007</v>
      </c>
      <c r="B10512" s="72" t="s">
        <v>3856</v>
      </c>
      <c r="C10512" s="72">
        <v>1.58730158730159E-2</v>
      </c>
      <c r="D10512" s="72">
        <v>2</v>
      </c>
      <c r="E10512" s="72">
        <v>2</v>
      </c>
      <c r="F10512" s="72">
        <v>0.87301587301587302</v>
      </c>
      <c r="G10512" s="72" t="s">
        <v>3711</v>
      </c>
    </row>
    <row r="10513" spans="1:7" x14ac:dyDescent="0.15">
      <c r="A10513" s="81" t="s">
        <v>3482</v>
      </c>
      <c r="B10513" s="72" t="s">
        <v>3917</v>
      </c>
      <c r="C10513" s="72">
        <v>0.157894736842105</v>
      </c>
      <c r="D10513" s="72">
        <v>3</v>
      </c>
      <c r="E10513" s="72">
        <v>3</v>
      </c>
      <c r="F10513" s="72">
        <v>8.7719298245614002E-2</v>
      </c>
      <c r="G10513" s="72" t="s">
        <v>3711</v>
      </c>
    </row>
    <row r="10514" spans="1:7" x14ac:dyDescent="0.15">
      <c r="A10514" s="81" t="s">
        <v>4179</v>
      </c>
      <c r="B10514" s="72" t="s">
        <v>4258</v>
      </c>
      <c r="C10514" s="72">
        <v>4.4554455445544601E-2</v>
      </c>
      <c r="D10514" s="72">
        <v>0</v>
      </c>
      <c r="E10514" s="72">
        <v>2</v>
      </c>
      <c r="F10514" s="72">
        <v>0.30952380952380998</v>
      </c>
      <c r="G10514" s="72" t="s">
        <v>3711</v>
      </c>
    </row>
    <row r="10515" spans="1:7" x14ac:dyDescent="0.15">
      <c r="A10515" s="81" t="s">
        <v>3780</v>
      </c>
      <c r="B10515" s="72" t="s">
        <v>4156</v>
      </c>
      <c r="C10515" s="72">
        <v>2.7772277227722801</v>
      </c>
      <c r="D10515" s="72">
        <v>0</v>
      </c>
      <c r="E10515" s="72">
        <v>0</v>
      </c>
      <c r="F10515" s="72">
        <v>4.9504950495049497E-3</v>
      </c>
      <c r="G10515" s="72" t="s">
        <v>3711</v>
      </c>
    </row>
    <row r="10516" spans="1:7" x14ac:dyDescent="0.15">
      <c r="A10516" s="81" t="s">
        <v>3274</v>
      </c>
      <c r="B10516" s="72" t="s">
        <v>3908</v>
      </c>
      <c r="C10516" s="72">
        <v>0.78070175438596501</v>
      </c>
      <c r="D10516" s="72">
        <v>3</v>
      </c>
      <c r="E10516" s="72">
        <v>3</v>
      </c>
      <c r="F10516" s="72">
        <v>1.7543859649122799E-2</v>
      </c>
      <c r="G10516" s="72" t="s">
        <v>3711</v>
      </c>
    </row>
    <row r="10517" spans="1:7" x14ac:dyDescent="0.15">
      <c r="A10517" s="81" t="s">
        <v>4177</v>
      </c>
      <c r="B10517" s="72" t="s">
        <v>3979</v>
      </c>
      <c r="C10517" s="72">
        <v>1.58730158730159E-2</v>
      </c>
      <c r="D10517" s="72">
        <v>2</v>
      </c>
      <c r="E10517" s="72">
        <v>0</v>
      </c>
      <c r="F10517" s="72">
        <v>0.86138613861386104</v>
      </c>
      <c r="G10517" s="72" t="s">
        <v>3711</v>
      </c>
    </row>
    <row r="10518" spans="1:7" x14ac:dyDescent="0.15">
      <c r="A10518" s="81" t="s">
        <v>4266</v>
      </c>
      <c r="B10518" s="72" t="s">
        <v>4267</v>
      </c>
      <c r="C10518" s="72">
        <v>0.24603174603174599</v>
      </c>
      <c r="D10518" s="72">
        <v>2</v>
      </c>
      <c r="E10518" s="72">
        <v>2</v>
      </c>
      <c r="F10518" s="72">
        <v>5.5555555555555601E-2</v>
      </c>
      <c r="G10518" s="72" t="s">
        <v>3711</v>
      </c>
    </row>
    <row r="10519" spans="1:7" x14ac:dyDescent="0.15">
      <c r="A10519" s="81" t="s">
        <v>3821</v>
      </c>
      <c r="B10519" s="72" t="s">
        <v>3702</v>
      </c>
      <c r="C10519" s="72">
        <v>2.74603174603175</v>
      </c>
      <c r="D10519" s="72">
        <v>2</v>
      </c>
      <c r="E10519" s="72">
        <v>0</v>
      </c>
      <c r="F10519" s="72">
        <v>4.9504950495049497E-3</v>
      </c>
      <c r="G10519" s="72" t="s">
        <v>3711</v>
      </c>
    </row>
    <row r="10520" spans="1:7" x14ac:dyDescent="0.15">
      <c r="A10520" s="81" t="s">
        <v>4126</v>
      </c>
      <c r="B10520" s="72" t="s">
        <v>3679</v>
      </c>
      <c r="C10520" s="72">
        <v>0.21052631578947401</v>
      </c>
      <c r="D10520" s="72">
        <v>3</v>
      </c>
      <c r="E10520" s="72">
        <v>0</v>
      </c>
      <c r="F10520" s="72">
        <v>6.43564356435644E-2</v>
      </c>
      <c r="G10520" s="72" t="s">
        <v>3711</v>
      </c>
    </row>
    <row r="10521" spans="1:7" x14ac:dyDescent="0.15">
      <c r="A10521" s="81" t="s">
        <v>3732</v>
      </c>
      <c r="B10521" s="72" t="s">
        <v>3792</v>
      </c>
      <c r="C10521" s="72">
        <v>1.54385964912281</v>
      </c>
      <c r="D10521" s="72">
        <v>3</v>
      </c>
      <c r="E10521" s="72">
        <v>3</v>
      </c>
      <c r="F10521" s="72">
        <v>8.7719298245613996E-3</v>
      </c>
      <c r="G10521" s="72" t="s">
        <v>3711</v>
      </c>
    </row>
    <row r="10522" spans="1:7" x14ac:dyDescent="0.15">
      <c r="A10522" s="81" t="s">
        <v>4028</v>
      </c>
      <c r="B10522" s="72" t="s">
        <v>3724</v>
      </c>
      <c r="C10522" s="72">
        <v>0.24603174603174599</v>
      </c>
      <c r="D10522" s="72">
        <v>2</v>
      </c>
      <c r="E10522" s="72">
        <v>0</v>
      </c>
      <c r="F10522" s="72">
        <v>5.4455445544554497E-2</v>
      </c>
      <c r="G10522" s="72" t="s">
        <v>3711</v>
      </c>
    </row>
    <row r="10523" spans="1:7" x14ac:dyDescent="0.15">
      <c r="A10523" s="81" t="s">
        <v>4110</v>
      </c>
      <c r="B10523" s="72" t="s">
        <v>4197</v>
      </c>
      <c r="C10523" s="72">
        <v>7.0175438596491196E-2</v>
      </c>
      <c r="D10523" s="72">
        <v>3</v>
      </c>
      <c r="E10523" s="72">
        <v>2</v>
      </c>
      <c r="F10523" s="72">
        <v>0.19047619047618999</v>
      </c>
      <c r="G10523" s="72" t="s">
        <v>3711</v>
      </c>
    </row>
    <row r="10524" spans="1:7" x14ac:dyDescent="0.15">
      <c r="A10524" s="81" t="s">
        <v>4179</v>
      </c>
      <c r="B10524" s="72" t="s">
        <v>4258</v>
      </c>
      <c r="C10524" s="72">
        <v>4.4554455445544601E-2</v>
      </c>
      <c r="D10524" s="72">
        <v>0</v>
      </c>
      <c r="E10524" s="72">
        <v>3</v>
      </c>
      <c r="F10524" s="72">
        <v>0.29824561403508798</v>
      </c>
      <c r="G10524" s="72" t="s">
        <v>3711</v>
      </c>
    </row>
    <row r="10525" spans="1:7" x14ac:dyDescent="0.15">
      <c r="A10525" s="81" t="s">
        <v>4012</v>
      </c>
      <c r="B10525" s="72" t="s">
        <v>4180</v>
      </c>
      <c r="C10525" s="72">
        <v>4.95049504950495E-2</v>
      </c>
      <c r="D10525" s="72">
        <v>0</v>
      </c>
      <c r="E10525" s="72">
        <v>0</v>
      </c>
      <c r="F10525" s="72">
        <v>0.26732673267326701</v>
      </c>
      <c r="G10525" s="72" t="s">
        <v>3711</v>
      </c>
    </row>
    <row r="10526" spans="1:7" x14ac:dyDescent="0.15">
      <c r="A10526" s="81" t="s">
        <v>3813</v>
      </c>
      <c r="B10526" s="72" t="s">
        <v>3725</v>
      </c>
      <c r="C10526" s="72">
        <v>2.6315789473684199E-2</v>
      </c>
      <c r="D10526" s="72">
        <v>3</v>
      </c>
      <c r="E10526" s="72">
        <v>3</v>
      </c>
      <c r="F10526" s="72">
        <v>0.5</v>
      </c>
      <c r="G10526" s="72" t="s">
        <v>3711</v>
      </c>
    </row>
    <row r="10527" spans="1:7" x14ac:dyDescent="0.15">
      <c r="A10527" s="81" t="s">
        <v>3818</v>
      </c>
      <c r="B10527" s="72" t="s">
        <v>3777</v>
      </c>
      <c r="C10527" s="72">
        <v>0.18421052631578899</v>
      </c>
      <c r="D10527" s="72">
        <v>3</v>
      </c>
      <c r="E10527" s="72">
        <v>2</v>
      </c>
      <c r="F10527" s="72">
        <v>7.1428571428571397E-2</v>
      </c>
      <c r="G10527" s="72" t="s">
        <v>3711</v>
      </c>
    </row>
    <row r="10528" spans="1:7" x14ac:dyDescent="0.15">
      <c r="A10528" s="81" t="s">
        <v>3759</v>
      </c>
      <c r="B10528" s="72" t="s">
        <v>3866</v>
      </c>
      <c r="C10528" s="72">
        <v>0.21052631578947401</v>
      </c>
      <c r="D10528" s="72">
        <v>3</v>
      </c>
      <c r="E10528" s="72">
        <v>3</v>
      </c>
      <c r="F10528" s="72">
        <v>6.14035087719298E-2</v>
      </c>
      <c r="G10528" s="72" t="s">
        <v>3711</v>
      </c>
    </row>
    <row r="10529" spans="1:7" x14ac:dyDescent="0.15">
      <c r="A10529" s="81" t="s">
        <v>3848</v>
      </c>
      <c r="B10529" s="72" t="s">
        <v>4027</v>
      </c>
      <c r="C10529" s="72">
        <v>3.5087719298245598E-2</v>
      </c>
      <c r="D10529" s="72">
        <v>3</v>
      </c>
      <c r="E10529" s="72">
        <v>3</v>
      </c>
      <c r="F10529" s="72">
        <v>0.36842105263157898</v>
      </c>
      <c r="G10529" s="72" t="s">
        <v>3711</v>
      </c>
    </row>
    <row r="10530" spans="1:7" x14ac:dyDescent="0.15">
      <c r="A10530" s="81" t="s">
        <v>176</v>
      </c>
      <c r="B10530" s="72" t="s">
        <v>3702</v>
      </c>
      <c r="C10530" s="72">
        <v>2.6052631578947398</v>
      </c>
      <c r="D10530" s="72">
        <v>3</v>
      </c>
      <c r="E10530" s="72">
        <v>0</v>
      </c>
      <c r="F10530" s="72">
        <v>4.9504950495049497E-3</v>
      </c>
      <c r="G10530" s="72" t="s">
        <v>3711</v>
      </c>
    </row>
    <row r="10531" spans="1:7" x14ac:dyDescent="0.15">
      <c r="A10531" s="81" t="s">
        <v>3735</v>
      </c>
      <c r="B10531" s="72" t="s">
        <v>3703</v>
      </c>
      <c r="C10531" s="72">
        <v>5.2631578947368397E-2</v>
      </c>
      <c r="D10531" s="72">
        <v>3</v>
      </c>
      <c r="E10531" s="72">
        <v>0</v>
      </c>
      <c r="F10531" s="72">
        <v>0.24257425742574301</v>
      </c>
      <c r="G10531" s="72" t="s">
        <v>3711</v>
      </c>
    </row>
    <row r="10532" spans="1:7" x14ac:dyDescent="0.15">
      <c r="A10532" s="81" t="s">
        <v>3922</v>
      </c>
      <c r="B10532" s="72" t="s">
        <v>4045</v>
      </c>
      <c r="C10532" s="72">
        <v>1.4523809523809501</v>
      </c>
      <c r="D10532" s="72">
        <v>2</v>
      </c>
      <c r="E10532" s="72">
        <v>3</v>
      </c>
      <c r="F10532" s="72">
        <v>8.7719298245613996E-3</v>
      </c>
      <c r="G10532" s="72" t="s">
        <v>3711</v>
      </c>
    </row>
    <row r="10533" spans="1:7" x14ac:dyDescent="0.15">
      <c r="A10533" s="81" t="s">
        <v>4071</v>
      </c>
      <c r="B10533" s="72" t="s">
        <v>3605</v>
      </c>
      <c r="C10533" s="72">
        <v>1.44444444444444</v>
      </c>
      <c r="D10533" s="72">
        <v>2</v>
      </c>
      <c r="E10533" s="72">
        <v>3</v>
      </c>
      <c r="F10533" s="72">
        <v>8.7719298245613996E-3</v>
      </c>
      <c r="G10533" s="72" t="s">
        <v>3711</v>
      </c>
    </row>
    <row r="10534" spans="1:7" x14ac:dyDescent="0.15">
      <c r="A10534" s="81" t="s">
        <v>3991</v>
      </c>
      <c r="B10534" s="72" t="s">
        <v>4207</v>
      </c>
      <c r="C10534" s="72">
        <v>0.12280701754386</v>
      </c>
      <c r="D10534" s="72">
        <v>3</v>
      </c>
      <c r="E10534" s="72">
        <v>2</v>
      </c>
      <c r="F10534" s="72">
        <v>0.103174603174603</v>
      </c>
      <c r="G10534" s="72" t="s">
        <v>3711</v>
      </c>
    </row>
    <row r="10535" spans="1:7" x14ac:dyDescent="0.15">
      <c r="A10535" s="81" t="s">
        <v>4269</v>
      </c>
      <c r="B10535" s="72" t="s">
        <v>4270</v>
      </c>
      <c r="C10535" s="72">
        <v>0.118811881188119</v>
      </c>
      <c r="D10535" s="72">
        <v>0</v>
      </c>
      <c r="E10535" s="72">
        <v>3</v>
      </c>
      <c r="F10535" s="72">
        <v>0.105263157894737</v>
      </c>
      <c r="G10535" s="72" t="s">
        <v>3711</v>
      </c>
    </row>
    <row r="10536" spans="1:7" x14ac:dyDescent="0.15">
      <c r="A10536" s="81" t="s">
        <v>3482</v>
      </c>
      <c r="B10536" s="72" t="s">
        <v>4075</v>
      </c>
      <c r="C10536" s="72">
        <v>0.157894736842105</v>
      </c>
      <c r="D10536" s="72">
        <v>3</v>
      </c>
      <c r="E10536" s="72">
        <v>3</v>
      </c>
      <c r="F10536" s="72">
        <v>7.8947368421052599E-2</v>
      </c>
      <c r="G10536" s="72" t="s">
        <v>3711</v>
      </c>
    </row>
    <row r="10537" spans="1:7" x14ac:dyDescent="0.15">
      <c r="A10537" s="81" t="s">
        <v>4238</v>
      </c>
      <c r="B10537" s="72" t="s">
        <v>3722</v>
      </c>
      <c r="C10537" s="72">
        <v>7.9365079365079395E-3</v>
      </c>
      <c r="D10537" s="72">
        <v>2</v>
      </c>
      <c r="E10537" s="72">
        <v>3</v>
      </c>
      <c r="F10537" s="72">
        <v>1.56140350877193</v>
      </c>
      <c r="G10537" s="72" t="s">
        <v>3711</v>
      </c>
    </row>
    <row r="10538" spans="1:7" x14ac:dyDescent="0.15">
      <c r="A10538" s="81" t="s">
        <v>3770</v>
      </c>
      <c r="B10538" s="72" t="s">
        <v>3702</v>
      </c>
      <c r="C10538" s="72">
        <v>2.4912280701754401</v>
      </c>
      <c r="D10538" s="72">
        <v>3</v>
      </c>
      <c r="E10538" s="72">
        <v>0</v>
      </c>
      <c r="F10538" s="72">
        <v>4.9504950495049497E-3</v>
      </c>
      <c r="G10538" s="72" t="s">
        <v>3711</v>
      </c>
    </row>
    <row r="10539" spans="1:7" x14ac:dyDescent="0.15">
      <c r="A10539" s="81" t="s">
        <v>4012</v>
      </c>
      <c r="B10539" s="72" t="s">
        <v>4180</v>
      </c>
      <c r="C10539" s="72">
        <v>4.95049504950495E-2</v>
      </c>
      <c r="D10539" s="72">
        <v>0</v>
      </c>
      <c r="E10539" s="72">
        <v>2</v>
      </c>
      <c r="F10539" s="72">
        <v>0.24603174603174599</v>
      </c>
      <c r="G10539" s="72" t="s">
        <v>3711</v>
      </c>
    </row>
    <row r="10540" spans="1:7" x14ac:dyDescent="0.15">
      <c r="A10540" s="81" t="s">
        <v>4012</v>
      </c>
      <c r="B10540" s="72" t="s">
        <v>4088</v>
      </c>
      <c r="C10540" s="72">
        <v>0.38095238095238099</v>
      </c>
      <c r="D10540" s="72">
        <v>2</v>
      </c>
      <c r="E10540" s="72">
        <v>2</v>
      </c>
      <c r="F10540" s="72">
        <v>3.1746031746031703E-2</v>
      </c>
      <c r="G10540" s="72" t="s">
        <v>3711</v>
      </c>
    </row>
    <row r="10541" spans="1:7" x14ac:dyDescent="0.15">
      <c r="A10541" s="81" t="s">
        <v>3735</v>
      </c>
      <c r="B10541" s="72" t="s">
        <v>4069</v>
      </c>
      <c r="C10541" s="72">
        <v>5.2631578947368397E-2</v>
      </c>
      <c r="D10541" s="72">
        <v>3</v>
      </c>
      <c r="E10541" s="72">
        <v>3</v>
      </c>
      <c r="F10541" s="72">
        <v>0.22807017543859601</v>
      </c>
      <c r="G10541" s="72" t="s">
        <v>3711</v>
      </c>
    </row>
    <row r="10542" spans="1:7" x14ac:dyDescent="0.15">
      <c r="A10542" s="81" t="s">
        <v>3810</v>
      </c>
      <c r="B10542" s="72" t="s">
        <v>3971</v>
      </c>
      <c r="C10542" s="72">
        <v>0.105263157894737</v>
      </c>
      <c r="D10542" s="72">
        <v>3</v>
      </c>
      <c r="E10542" s="72">
        <v>0</v>
      </c>
      <c r="F10542" s="72">
        <v>0.113861386138614</v>
      </c>
      <c r="G10542" s="72" t="s">
        <v>3711</v>
      </c>
    </row>
    <row r="10543" spans="1:7" x14ac:dyDescent="0.15">
      <c r="A10543" s="81" t="s">
        <v>3991</v>
      </c>
      <c r="B10543" s="72" t="s">
        <v>4210</v>
      </c>
      <c r="C10543" s="72">
        <v>0.12280701754386</v>
      </c>
      <c r="D10543" s="72">
        <v>3</v>
      </c>
      <c r="E10543" s="72">
        <v>2</v>
      </c>
      <c r="F10543" s="72">
        <v>9.5238095238095205E-2</v>
      </c>
      <c r="G10543" s="72" t="s">
        <v>3711</v>
      </c>
    </row>
    <row r="10544" spans="1:7" x14ac:dyDescent="0.15">
      <c r="A10544" s="81" t="s">
        <v>4047</v>
      </c>
      <c r="B10544" s="72" t="s">
        <v>3908</v>
      </c>
      <c r="C10544" s="72">
        <v>0.66666666666666696</v>
      </c>
      <c r="D10544" s="72">
        <v>2</v>
      </c>
      <c r="E10544" s="72">
        <v>3</v>
      </c>
      <c r="F10544" s="72">
        <v>1.7543859649122799E-2</v>
      </c>
      <c r="G10544" s="72" t="s">
        <v>3711</v>
      </c>
    </row>
    <row r="10545" spans="1:7" x14ac:dyDescent="0.15">
      <c r="A10545" s="81" t="s">
        <v>3303</v>
      </c>
      <c r="B10545" s="72" t="s">
        <v>3913</v>
      </c>
      <c r="C10545" s="72">
        <v>0.324561403508772</v>
      </c>
      <c r="D10545" s="72">
        <v>3</v>
      </c>
      <c r="E10545" s="72">
        <v>3</v>
      </c>
      <c r="F10545" s="72">
        <v>3.5087719298245598E-2</v>
      </c>
      <c r="G10545" s="72" t="s">
        <v>3711</v>
      </c>
    </row>
    <row r="10546" spans="1:7" x14ac:dyDescent="0.15">
      <c r="A10546" s="81" t="s">
        <v>4190</v>
      </c>
      <c r="B10546" s="72" t="s">
        <v>4245</v>
      </c>
      <c r="C10546" s="72">
        <v>8.7719298245613996E-3</v>
      </c>
      <c r="D10546" s="72">
        <v>3</v>
      </c>
      <c r="E10546" s="72">
        <v>3</v>
      </c>
      <c r="F10546" s="72">
        <v>1.2894736842105301</v>
      </c>
      <c r="G10546" s="72" t="s">
        <v>3711</v>
      </c>
    </row>
    <row r="10547" spans="1:7" x14ac:dyDescent="0.15">
      <c r="A10547" s="81" t="s">
        <v>4269</v>
      </c>
      <c r="B10547" s="72" t="s">
        <v>4270</v>
      </c>
      <c r="C10547" s="72">
        <v>0.118811881188119</v>
      </c>
      <c r="D10547" s="72">
        <v>0</v>
      </c>
      <c r="E10547" s="72">
        <v>0</v>
      </c>
      <c r="F10547" s="72">
        <v>9.4059405940594101E-2</v>
      </c>
      <c r="G10547" s="72" t="s">
        <v>3711</v>
      </c>
    </row>
    <row r="10548" spans="1:7" x14ac:dyDescent="0.15">
      <c r="A10548" s="81" t="s">
        <v>4071</v>
      </c>
      <c r="B10548" s="72" t="s">
        <v>4162</v>
      </c>
      <c r="C10548" s="72">
        <v>1.7543859649122799E-2</v>
      </c>
      <c r="D10548" s="72">
        <v>3</v>
      </c>
      <c r="E10548" s="72">
        <v>2</v>
      </c>
      <c r="F10548" s="72">
        <v>0.634920634920635</v>
      </c>
      <c r="G10548" s="72" t="s">
        <v>3711</v>
      </c>
    </row>
    <row r="10549" spans="1:7" x14ac:dyDescent="0.15">
      <c r="A10549" s="81" t="s">
        <v>4234</v>
      </c>
      <c r="B10549" s="72" t="s">
        <v>4235</v>
      </c>
      <c r="C10549" s="72">
        <v>6.3492063492063502E-2</v>
      </c>
      <c r="D10549" s="72">
        <v>2</v>
      </c>
      <c r="E10549" s="72">
        <v>2</v>
      </c>
      <c r="F10549" s="72">
        <v>0.17460317460317501</v>
      </c>
      <c r="G10549" s="72" t="s">
        <v>3711</v>
      </c>
    </row>
    <row r="10550" spans="1:7" x14ac:dyDescent="0.15">
      <c r="A10550" s="81" t="s">
        <v>4066</v>
      </c>
      <c r="B10550" s="72" t="s">
        <v>3573</v>
      </c>
      <c r="C10550" s="72">
        <v>8.4158415841584205E-2</v>
      </c>
      <c r="D10550" s="72">
        <v>0</v>
      </c>
      <c r="E10550" s="72">
        <v>3</v>
      </c>
      <c r="F10550" s="72">
        <v>0.13157894736842099</v>
      </c>
      <c r="G10550" s="72" t="s">
        <v>3711</v>
      </c>
    </row>
    <row r="10551" spans="1:7" x14ac:dyDescent="0.15">
      <c r="A10551" s="81" t="s">
        <v>3774</v>
      </c>
      <c r="B10551" s="72" t="s">
        <v>4223</v>
      </c>
      <c r="C10551" s="72">
        <v>0.14912280701754399</v>
      </c>
      <c r="D10551" s="72">
        <v>3</v>
      </c>
      <c r="E10551" s="72">
        <v>0</v>
      </c>
      <c r="F10551" s="72">
        <v>7.4257425742574296E-2</v>
      </c>
      <c r="G10551" s="72" t="s">
        <v>3711</v>
      </c>
    </row>
    <row r="10552" spans="1:7" x14ac:dyDescent="0.15">
      <c r="A10552" s="81" t="s">
        <v>4034</v>
      </c>
      <c r="B10552" s="72" t="s">
        <v>3724</v>
      </c>
      <c r="C10552" s="72">
        <v>0.20297029702970301</v>
      </c>
      <c r="D10552" s="72">
        <v>0</v>
      </c>
      <c r="E10552" s="72">
        <v>0</v>
      </c>
      <c r="F10552" s="72">
        <v>5.4455445544554497E-2</v>
      </c>
      <c r="G10552" s="72" t="s">
        <v>3711</v>
      </c>
    </row>
    <row r="10553" spans="1:7" x14ac:dyDescent="0.15">
      <c r="A10553" s="81" t="s">
        <v>4208</v>
      </c>
      <c r="B10553" s="72" t="s">
        <v>3674</v>
      </c>
      <c r="C10553" s="72">
        <v>3.9682539682539701E-2</v>
      </c>
      <c r="D10553" s="72">
        <v>2</v>
      </c>
      <c r="E10553" s="72">
        <v>2</v>
      </c>
      <c r="F10553" s="72">
        <v>0.27777777777777801</v>
      </c>
      <c r="G10553" s="72" t="s">
        <v>3711</v>
      </c>
    </row>
    <row r="10554" spans="1:7" x14ac:dyDescent="0.15">
      <c r="A10554" s="81" t="s">
        <v>2687</v>
      </c>
      <c r="B10554" s="72" t="s">
        <v>3716</v>
      </c>
      <c r="C10554" s="72">
        <v>9.6491228070175405E-2</v>
      </c>
      <c r="D10554" s="72">
        <v>3</v>
      </c>
      <c r="E10554" s="72">
        <v>3</v>
      </c>
      <c r="F10554" s="72">
        <v>0.114035087719298</v>
      </c>
      <c r="G10554" s="72" t="s">
        <v>3711</v>
      </c>
    </row>
    <row r="10555" spans="1:7" x14ac:dyDescent="0.15">
      <c r="A10555" s="81" t="s">
        <v>3825</v>
      </c>
      <c r="B10555" s="72" t="s">
        <v>3894</v>
      </c>
      <c r="C10555" s="72">
        <v>1.2456140350877201</v>
      </c>
      <c r="D10555" s="72">
        <v>3</v>
      </c>
      <c r="E10555" s="72">
        <v>3</v>
      </c>
      <c r="F10555" s="72">
        <v>8.7719298245613996E-3</v>
      </c>
      <c r="G10555" s="72" t="s">
        <v>3711</v>
      </c>
    </row>
    <row r="10556" spans="1:7" x14ac:dyDescent="0.15">
      <c r="A10556" s="81" t="s">
        <v>4225</v>
      </c>
      <c r="B10556" s="72" t="s">
        <v>4226</v>
      </c>
      <c r="C10556" s="72">
        <v>0.366336633663366</v>
      </c>
      <c r="D10556" s="72">
        <v>0</v>
      </c>
      <c r="E10556" s="72">
        <v>0</v>
      </c>
      <c r="F10556" s="72">
        <v>2.9702970297029702E-2</v>
      </c>
      <c r="G10556" s="72" t="s">
        <v>3711</v>
      </c>
    </row>
    <row r="10557" spans="1:7" x14ac:dyDescent="0.15">
      <c r="A10557" s="81" t="s">
        <v>4119</v>
      </c>
      <c r="B10557" s="72" t="s">
        <v>4020</v>
      </c>
      <c r="C10557" s="72">
        <v>0.682539682539683</v>
      </c>
      <c r="D10557" s="72">
        <v>2</v>
      </c>
      <c r="E10557" s="72">
        <v>2</v>
      </c>
      <c r="F10557" s="72">
        <v>1.58730158730159E-2</v>
      </c>
      <c r="G10557" s="72" t="s">
        <v>3711</v>
      </c>
    </row>
    <row r="10558" spans="1:7" x14ac:dyDescent="0.15">
      <c r="A10558" s="81" t="s">
        <v>4028</v>
      </c>
      <c r="B10558" s="72" t="s">
        <v>3792</v>
      </c>
      <c r="C10558" s="72">
        <v>1.2277227722772299</v>
      </c>
      <c r="D10558" s="72">
        <v>0</v>
      </c>
      <c r="E10558" s="72">
        <v>3</v>
      </c>
      <c r="F10558" s="72">
        <v>8.7719298245613996E-3</v>
      </c>
      <c r="G10558" s="72" t="s">
        <v>3711</v>
      </c>
    </row>
    <row r="10559" spans="1:7" x14ac:dyDescent="0.15">
      <c r="A10559" s="81" t="s">
        <v>3991</v>
      </c>
      <c r="B10559" s="72" t="s">
        <v>4173</v>
      </c>
      <c r="C10559" s="72">
        <v>1.2222222222222201</v>
      </c>
      <c r="D10559" s="72">
        <v>2</v>
      </c>
      <c r="E10559" s="72">
        <v>3</v>
      </c>
      <c r="F10559" s="72">
        <v>8.7719298245613996E-3</v>
      </c>
      <c r="G10559" s="72" t="s">
        <v>3711</v>
      </c>
    </row>
    <row r="10560" spans="1:7" x14ac:dyDescent="0.15">
      <c r="A10560" s="81" t="s">
        <v>4126</v>
      </c>
      <c r="B10560" s="72" t="s">
        <v>4010</v>
      </c>
      <c r="C10560" s="72">
        <v>0.15079365079365101</v>
      </c>
      <c r="D10560" s="72">
        <v>2</v>
      </c>
      <c r="E10560" s="72">
        <v>3</v>
      </c>
      <c r="F10560" s="72">
        <v>7.0175438596491196E-2</v>
      </c>
      <c r="G10560" s="72" t="s">
        <v>3711</v>
      </c>
    </row>
    <row r="10561" spans="1:7" x14ac:dyDescent="0.15">
      <c r="A10561" s="81" t="s">
        <v>4145</v>
      </c>
      <c r="B10561" s="72" t="s">
        <v>3685</v>
      </c>
      <c r="C10561" s="72">
        <v>0.40099009900990101</v>
      </c>
      <c r="D10561" s="72">
        <v>0</v>
      </c>
      <c r="E10561" s="72">
        <v>3</v>
      </c>
      <c r="F10561" s="72">
        <v>2.6315789473684199E-2</v>
      </c>
      <c r="G10561" s="72" t="s">
        <v>3711</v>
      </c>
    </row>
    <row r="10562" spans="1:7" x14ac:dyDescent="0.15">
      <c r="A10562" s="81" t="s">
        <v>3813</v>
      </c>
      <c r="B10562" s="72" t="s">
        <v>3702</v>
      </c>
      <c r="C10562" s="72">
        <v>2.1237623762376199</v>
      </c>
      <c r="D10562" s="72">
        <v>0</v>
      </c>
      <c r="E10562" s="72">
        <v>0</v>
      </c>
      <c r="F10562" s="72">
        <v>4.9504950495049497E-3</v>
      </c>
      <c r="G10562" s="72" t="s">
        <v>3711</v>
      </c>
    </row>
    <row r="10563" spans="1:7" x14ac:dyDescent="0.15">
      <c r="A10563" s="81" t="s">
        <v>3774</v>
      </c>
      <c r="B10563" s="72" t="s">
        <v>4223</v>
      </c>
      <c r="C10563" s="72">
        <v>0.14912280701754399</v>
      </c>
      <c r="D10563" s="72">
        <v>3</v>
      </c>
      <c r="E10563" s="72">
        <v>3</v>
      </c>
      <c r="F10563" s="72">
        <v>7.0175438596491196E-2</v>
      </c>
      <c r="G10563" s="72" t="s">
        <v>3711</v>
      </c>
    </row>
    <row r="10564" spans="1:7" x14ac:dyDescent="0.15">
      <c r="A10564" s="81" t="s">
        <v>3932</v>
      </c>
      <c r="B10564" s="72" t="s">
        <v>3875</v>
      </c>
      <c r="C10564" s="72">
        <v>0.39682539682539703</v>
      </c>
      <c r="D10564" s="72">
        <v>2</v>
      </c>
      <c r="E10564" s="72">
        <v>3</v>
      </c>
      <c r="F10564" s="72">
        <v>2.6315789473684199E-2</v>
      </c>
      <c r="G10564" s="72" t="s">
        <v>3711</v>
      </c>
    </row>
    <row r="10565" spans="1:7" x14ac:dyDescent="0.15">
      <c r="A10565" s="81" t="s">
        <v>4022</v>
      </c>
      <c r="B10565" s="72" t="s">
        <v>3727</v>
      </c>
      <c r="C10565" s="72">
        <v>9.9009900990099001E-2</v>
      </c>
      <c r="D10565" s="72">
        <v>0</v>
      </c>
      <c r="E10565" s="72">
        <v>3</v>
      </c>
      <c r="F10565" s="72">
        <v>0.105263157894737</v>
      </c>
      <c r="G10565" s="72" t="s">
        <v>3711</v>
      </c>
    </row>
    <row r="10566" spans="1:7" x14ac:dyDescent="0.15">
      <c r="A10566" s="81" t="s">
        <v>2556</v>
      </c>
      <c r="B10566" s="72" t="s">
        <v>4027</v>
      </c>
      <c r="C10566" s="72">
        <v>0.52631578947368396</v>
      </c>
      <c r="D10566" s="72">
        <v>3</v>
      </c>
      <c r="E10566" s="72">
        <v>0</v>
      </c>
      <c r="F10566" s="72">
        <v>1.9801980198019799E-2</v>
      </c>
      <c r="G10566" s="72" t="s">
        <v>3711</v>
      </c>
    </row>
    <row r="10567" spans="1:7" x14ac:dyDescent="0.15">
      <c r="A10567" s="81" t="s">
        <v>4244</v>
      </c>
      <c r="B10567" s="72" t="s">
        <v>4249</v>
      </c>
      <c r="C10567" s="72">
        <v>7.9365079365079395E-3</v>
      </c>
      <c r="D10567" s="72">
        <v>2</v>
      </c>
      <c r="E10567" s="72">
        <v>0</v>
      </c>
      <c r="F10567" s="72">
        <v>1.3069306930693101</v>
      </c>
      <c r="G10567" s="72" t="s">
        <v>3711</v>
      </c>
    </row>
    <row r="10568" spans="1:7" x14ac:dyDescent="0.15">
      <c r="A10568" s="81" t="s">
        <v>4214</v>
      </c>
      <c r="B10568" s="72" t="s">
        <v>3744</v>
      </c>
      <c r="C10568" s="72">
        <v>3.1746031746031703E-2</v>
      </c>
      <c r="D10568" s="72">
        <v>2</v>
      </c>
      <c r="E10568" s="72">
        <v>3</v>
      </c>
      <c r="F10568" s="72">
        <v>0.324561403508772</v>
      </c>
      <c r="G10568" s="72" t="s">
        <v>3711</v>
      </c>
    </row>
    <row r="10569" spans="1:7" x14ac:dyDescent="0.15">
      <c r="A10569" s="81" t="s">
        <v>3780</v>
      </c>
      <c r="B10569" s="72" t="s">
        <v>4156</v>
      </c>
      <c r="C10569" s="72">
        <v>2.0614035087719298</v>
      </c>
      <c r="D10569" s="72">
        <v>3</v>
      </c>
      <c r="E10569" s="72">
        <v>0</v>
      </c>
      <c r="F10569" s="72">
        <v>4.9504950495049497E-3</v>
      </c>
      <c r="G10569" s="72" t="s">
        <v>3711</v>
      </c>
    </row>
    <row r="10570" spans="1:7" x14ac:dyDescent="0.15">
      <c r="A10570" s="81" t="s">
        <v>2244</v>
      </c>
      <c r="B10570" s="72" t="s">
        <v>3878</v>
      </c>
      <c r="C10570" s="72">
        <v>1.7543859649122799E-2</v>
      </c>
      <c r="D10570" s="72">
        <v>3</v>
      </c>
      <c r="E10570" s="72">
        <v>2</v>
      </c>
      <c r="F10570" s="72">
        <v>0.57936507936507897</v>
      </c>
      <c r="G10570" s="72" t="s">
        <v>3711</v>
      </c>
    </row>
    <row r="10571" spans="1:7" x14ac:dyDescent="0.15">
      <c r="A10571" s="81" t="s">
        <v>2244</v>
      </c>
      <c r="B10571" s="72" t="s">
        <v>3879</v>
      </c>
      <c r="C10571" s="72">
        <v>1.7543859649122799E-2</v>
      </c>
      <c r="D10571" s="72">
        <v>3</v>
      </c>
      <c r="E10571" s="72">
        <v>3</v>
      </c>
      <c r="F10571" s="72">
        <v>0.57894736842105299</v>
      </c>
      <c r="G10571" s="72" t="s">
        <v>3711</v>
      </c>
    </row>
    <row r="10572" spans="1:7" x14ac:dyDescent="0.15">
      <c r="A10572" s="81" t="s">
        <v>4034</v>
      </c>
      <c r="B10572" s="72" t="s">
        <v>4113</v>
      </c>
      <c r="C10572" s="72">
        <v>0.28947368421052599</v>
      </c>
      <c r="D10572" s="72">
        <v>3</v>
      </c>
      <c r="E10572" s="72">
        <v>3</v>
      </c>
      <c r="F10572" s="72">
        <v>3.5087719298245598E-2</v>
      </c>
      <c r="G10572" s="72" t="s">
        <v>3711</v>
      </c>
    </row>
    <row r="10573" spans="1:7" x14ac:dyDescent="0.15">
      <c r="A10573" s="81" t="s">
        <v>3954</v>
      </c>
      <c r="B10573" s="72" t="s">
        <v>2492</v>
      </c>
      <c r="C10573" s="72">
        <v>0.105263157894737</v>
      </c>
      <c r="D10573" s="72">
        <v>3</v>
      </c>
      <c r="E10573" s="72">
        <v>3</v>
      </c>
      <c r="F10573" s="72">
        <v>9.6491228070175405E-2</v>
      </c>
      <c r="G10573" s="72" t="s">
        <v>3711</v>
      </c>
    </row>
    <row r="10574" spans="1:7" x14ac:dyDescent="0.15">
      <c r="A10574" s="81" t="s">
        <v>4119</v>
      </c>
      <c r="B10574" s="72" t="s">
        <v>3975</v>
      </c>
      <c r="C10574" s="72">
        <v>0.682539682539683</v>
      </c>
      <c r="D10574" s="72">
        <v>2</v>
      </c>
      <c r="E10574" s="72">
        <v>0</v>
      </c>
      <c r="F10574" s="72">
        <v>1.4851485148514899E-2</v>
      </c>
      <c r="G10574" s="72" t="s">
        <v>3711</v>
      </c>
    </row>
    <row r="10575" spans="1:7" x14ac:dyDescent="0.15">
      <c r="A10575" s="81" t="s">
        <v>4216</v>
      </c>
      <c r="B10575" s="72" t="s">
        <v>4099</v>
      </c>
      <c r="C10575" s="72">
        <v>3.9682539682539701E-2</v>
      </c>
      <c r="D10575" s="72">
        <v>2</v>
      </c>
      <c r="E10575" s="72">
        <v>3</v>
      </c>
      <c r="F10575" s="72">
        <v>0.25438596491228099</v>
      </c>
      <c r="G10575" s="72" t="s">
        <v>3711</v>
      </c>
    </row>
    <row r="10576" spans="1:7" x14ac:dyDescent="0.15">
      <c r="A10576" s="81" t="s">
        <v>3827</v>
      </c>
      <c r="B10576" s="72" t="s">
        <v>4027</v>
      </c>
      <c r="C10576" s="72">
        <v>0.50877192982456099</v>
      </c>
      <c r="D10576" s="72">
        <v>3</v>
      </c>
      <c r="E10576" s="72">
        <v>0</v>
      </c>
      <c r="F10576" s="72">
        <v>1.9801980198019799E-2</v>
      </c>
      <c r="G10576" s="72" t="s">
        <v>3711</v>
      </c>
    </row>
    <row r="10577" spans="1:7" x14ac:dyDescent="0.15">
      <c r="A10577" s="81" t="s">
        <v>3930</v>
      </c>
      <c r="B10577" s="72" t="s">
        <v>3716</v>
      </c>
      <c r="C10577" s="72">
        <v>8.7719298245614002E-2</v>
      </c>
      <c r="D10577" s="72">
        <v>3</v>
      </c>
      <c r="E10577" s="72">
        <v>3</v>
      </c>
      <c r="F10577" s="72">
        <v>0.114035087719298</v>
      </c>
      <c r="G10577" s="72" t="s">
        <v>3711</v>
      </c>
    </row>
    <row r="10578" spans="1:7" x14ac:dyDescent="0.15">
      <c r="A10578" s="81" t="s">
        <v>4090</v>
      </c>
      <c r="B10578" s="72" t="s">
        <v>3714</v>
      </c>
      <c r="C10578" s="72">
        <v>9.9009900990098994E-3</v>
      </c>
      <c r="D10578" s="72">
        <v>0</v>
      </c>
      <c r="E10578" s="72">
        <v>3</v>
      </c>
      <c r="F10578" s="72">
        <v>1</v>
      </c>
      <c r="G10578" s="72" t="s">
        <v>3711</v>
      </c>
    </row>
    <row r="10579" spans="1:7" x14ac:dyDescent="0.15">
      <c r="A10579" s="81" t="s">
        <v>4163</v>
      </c>
      <c r="B10579" s="72" t="s">
        <v>4241</v>
      </c>
      <c r="C10579" s="72">
        <v>3.1746031746031703E-2</v>
      </c>
      <c r="D10579" s="72">
        <v>2</v>
      </c>
      <c r="E10579" s="72">
        <v>2</v>
      </c>
      <c r="F10579" s="72">
        <v>0.30952380952380998</v>
      </c>
      <c r="G10579" s="72" t="s">
        <v>3711</v>
      </c>
    </row>
    <row r="10580" spans="1:7" x14ac:dyDescent="0.15">
      <c r="A10580" s="81" t="s">
        <v>4062</v>
      </c>
      <c r="B10580" s="72" t="s">
        <v>3632</v>
      </c>
      <c r="C10580" s="72">
        <v>1.11881188118812</v>
      </c>
      <c r="D10580" s="72">
        <v>0</v>
      </c>
      <c r="E10580" s="72">
        <v>3</v>
      </c>
      <c r="F10580" s="72">
        <v>8.7719298245613996E-3</v>
      </c>
      <c r="G10580" s="72" t="s">
        <v>3711</v>
      </c>
    </row>
    <row r="10581" spans="1:7" x14ac:dyDescent="0.15">
      <c r="A10581" s="81" t="s">
        <v>4090</v>
      </c>
      <c r="B10581" s="72" t="s">
        <v>4251</v>
      </c>
      <c r="C10581" s="72">
        <v>0.24603174603174599</v>
      </c>
      <c r="D10581" s="72">
        <v>2</v>
      </c>
      <c r="E10581" s="72">
        <v>0</v>
      </c>
      <c r="F10581" s="72">
        <v>3.9603960396039598E-2</v>
      </c>
      <c r="G10581" s="72" t="s">
        <v>3711</v>
      </c>
    </row>
    <row r="10582" spans="1:7" x14ac:dyDescent="0.15">
      <c r="A10582" s="81" t="s">
        <v>4090</v>
      </c>
      <c r="B10582" s="72" t="s">
        <v>4251</v>
      </c>
      <c r="C10582" s="72">
        <v>0.24561403508771901</v>
      </c>
      <c r="D10582" s="72">
        <v>3</v>
      </c>
      <c r="E10582" s="72">
        <v>0</v>
      </c>
      <c r="F10582" s="72">
        <v>3.9603960396039598E-2</v>
      </c>
      <c r="G10582" s="72" t="s">
        <v>3711</v>
      </c>
    </row>
    <row r="10583" spans="1:7" x14ac:dyDescent="0.15">
      <c r="A10583" s="81" t="s">
        <v>4126</v>
      </c>
      <c r="B10583" s="72" t="s">
        <v>3679</v>
      </c>
      <c r="C10583" s="72">
        <v>0.15079365079365101</v>
      </c>
      <c r="D10583" s="72">
        <v>2</v>
      </c>
      <c r="E10583" s="72">
        <v>0</v>
      </c>
      <c r="F10583" s="72">
        <v>6.43564356435644E-2</v>
      </c>
      <c r="G10583" s="72" t="s">
        <v>3711</v>
      </c>
    </row>
    <row r="10584" spans="1:7" x14ac:dyDescent="0.15">
      <c r="A10584" s="81" t="s">
        <v>3991</v>
      </c>
      <c r="B10584" s="72" t="s">
        <v>4279</v>
      </c>
      <c r="C10584" s="72">
        <v>1.2222222222222201</v>
      </c>
      <c r="D10584" s="72">
        <v>2</v>
      </c>
      <c r="E10584" s="72">
        <v>2</v>
      </c>
      <c r="F10584" s="72">
        <v>7.9365079365079395E-3</v>
      </c>
      <c r="G10584" s="72" t="s">
        <v>3711</v>
      </c>
    </row>
    <row r="10585" spans="1:7" x14ac:dyDescent="0.15">
      <c r="A10585" s="81" t="s">
        <v>3482</v>
      </c>
      <c r="B10585" s="72" t="s">
        <v>3776</v>
      </c>
      <c r="C10585" s="72">
        <v>1.0990099009901</v>
      </c>
      <c r="D10585" s="72">
        <v>0</v>
      </c>
      <c r="E10585" s="72">
        <v>3</v>
      </c>
      <c r="F10585" s="72">
        <v>8.7719298245613996E-3</v>
      </c>
      <c r="G10585" s="72" t="s">
        <v>3711</v>
      </c>
    </row>
    <row r="10586" spans="1:7" x14ac:dyDescent="0.15">
      <c r="A10586" s="81" t="s">
        <v>4224</v>
      </c>
      <c r="B10586" s="72" t="s">
        <v>3674</v>
      </c>
      <c r="C10586" s="72">
        <v>3.4653465346534698E-2</v>
      </c>
      <c r="D10586" s="72">
        <v>0</v>
      </c>
      <c r="E10586" s="72">
        <v>2</v>
      </c>
      <c r="F10586" s="72">
        <v>0.27777777777777801</v>
      </c>
      <c r="G10586" s="72" t="s">
        <v>3711</v>
      </c>
    </row>
    <row r="10587" spans="1:7" x14ac:dyDescent="0.15">
      <c r="A10587" s="81" t="s">
        <v>3774</v>
      </c>
      <c r="B10587" s="72" t="s">
        <v>3679</v>
      </c>
      <c r="C10587" s="72">
        <v>0.14912280701754399</v>
      </c>
      <c r="D10587" s="72">
        <v>3</v>
      </c>
      <c r="E10587" s="72">
        <v>0</v>
      </c>
      <c r="F10587" s="72">
        <v>6.43564356435644E-2</v>
      </c>
      <c r="G10587" s="72" t="s">
        <v>3711</v>
      </c>
    </row>
    <row r="10588" spans="1:7" x14ac:dyDescent="0.15">
      <c r="A10588" s="81" t="s">
        <v>4035</v>
      </c>
      <c r="B10588" s="72" t="s">
        <v>3800</v>
      </c>
      <c r="C10588" s="72">
        <v>0.21782178217821799</v>
      </c>
      <c r="D10588" s="72">
        <v>0</v>
      </c>
      <c r="E10588" s="72">
        <v>3</v>
      </c>
      <c r="F10588" s="72">
        <v>4.3859649122807001E-2</v>
      </c>
      <c r="G10588" s="72" t="s">
        <v>3711</v>
      </c>
    </row>
    <row r="10589" spans="1:7" x14ac:dyDescent="0.15">
      <c r="A10589" s="81" t="s">
        <v>4000</v>
      </c>
      <c r="B10589" s="72" t="s">
        <v>3001</v>
      </c>
      <c r="C10589" s="72">
        <v>3.5087719298245598E-2</v>
      </c>
      <c r="D10589" s="72">
        <v>3</v>
      </c>
      <c r="E10589" s="72">
        <v>3</v>
      </c>
      <c r="F10589" s="72">
        <v>0.27192982456140402</v>
      </c>
      <c r="G10589" s="72" t="s">
        <v>3711</v>
      </c>
    </row>
    <row r="10590" spans="1:7" x14ac:dyDescent="0.15">
      <c r="A10590" s="81" t="s">
        <v>4044</v>
      </c>
      <c r="B10590" s="72" t="s">
        <v>3776</v>
      </c>
      <c r="C10590" s="72">
        <v>1.0873015873015901</v>
      </c>
      <c r="D10590" s="72">
        <v>2</v>
      </c>
      <c r="E10590" s="72">
        <v>3</v>
      </c>
      <c r="F10590" s="72">
        <v>8.7719298245613996E-3</v>
      </c>
      <c r="G10590" s="72" t="s">
        <v>3711</v>
      </c>
    </row>
    <row r="10591" spans="1:7" x14ac:dyDescent="0.15">
      <c r="A10591" s="81" t="s">
        <v>4071</v>
      </c>
      <c r="B10591" s="72" t="s">
        <v>3605</v>
      </c>
      <c r="C10591" s="72">
        <v>1.7543859649122799E-2</v>
      </c>
      <c r="D10591" s="72">
        <v>3</v>
      </c>
      <c r="E10591" s="72">
        <v>0</v>
      </c>
      <c r="F10591" s="72">
        <v>0.53960396039603997</v>
      </c>
      <c r="G10591" s="72" t="s">
        <v>3711</v>
      </c>
    </row>
    <row r="10592" spans="1:7" x14ac:dyDescent="0.15">
      <c r="A10592" s="81" t="s">
        <v>4008</v>
      </c>
      <c r="B10592" s="72" t="s">
        <v>4268</v>
      </c>
      <c r="C10592" s="72">
        <v>0.476190476190476</v>
      </c>
      <c r="D10592" s="72">
        <v>2</v>
      </c>
      <c r="E10592" s="72">
        <v>0</v>
      </c>
      <c r="F10592" s="72">
        <v>1.9801980198019799E-2</v>
      </c>
      <c r="G10592" s="72" t="s">
        <v>3711</v>
      </c>
    </row>
    <row r="10593" spans="1:7" x14ac:dyDescent="0.15">
      <c r="A10593" s="81" t="s">
        <v>4005</v>
      </c>
      <c r="B10593" s="72" t="s">
        <v>3717</v>
      </c>
      <c r="C10593" s="72">
        <v>0.133663366336634</v>
      </c>
      <c r="D10593" s="72">
        <v>0</v>
      </c>
      <c r="E10593" s="72">
        <v>3</v>
      </c>
      <c r="F10593" s="72">
        <v>7.0175438596491196E-2</v>
      </c>
      <c r="G10593" s="72" t="s">
        <v>3711</v>
      </c>
    </row>
    <row r="10594" spans="1:7" x14ac:dyDescent="0.15">
      <c r="A10594" s="81" t="s">
        <v>3825</v>
      </c>
      <c r="B10594" s="72" t="s">
        <v>3894</v>
      </c>
      <c r="C10594" s="72">
        <v>1.06435643564356</v>
      </c>
      <c r="D10594" s="72">
        <v>0</v>
      </c>
      <c r="E10594" s="72">
        <v>3</v>
      </c>
      <c r="F10594" s="72">
        <v>8.7719298245613996E-3</v>
      </c>
      <c r="G10594" s="72" t="s">
        <v>3711</v>
      </c>
    </row>
    <row r="10595" spans="1:7" x14ac:dyDescent="0.15">
      <c r="A10595" s="81" t="s">
        <v>2244</v>
      </c>
      <c r="B10595" s="72" t="s">
        <v>3798</v>
      </c>
      <c r="C10595" s="72">
        <v>1.7543859649122799E-2</v>
      </c>
      <c r="D10595" s="72">
        <v>3</v>
      </c>
      <c r="E10595" s="72">
        <v>0</v>
      </c>
      <c r="F10595" s="72">
        <v>0.524752475247525</v>
      </c>
      <c r="G10595" s="72" t="s">
        <v>3711</v>
      </c>
    </row>
    <row r="10596" spans="1:7" x14ac:dyDescent="0.15">
      <c r="A10596" s="81" t="s">
        <v>4242</v>
      </c>
      <c r="B10596" s="72" t="s">
        <v>3563</v>
      </c>
      <c r="C10596" s="72">
        <v>0.52380952380952395</v>
      </c>
      <c r="D10596" s="72">
        <v>2</v>
      </c>
      <c r="E10596" s="72">
        <v>3</v>
      </c>
      <c r="F10596" s="72">
        <v>1.7543859649122799E-2</v>
      </c>
      <c r="G10596" s="72" t="s">
        <v>3711</v>
      </c>
    </row>
    <row r="10597" spans="1:7" x14ac:dyDescent="0.15">
      <c r="A10597" s="81" t="s">
        <v>4177</v>
      </c>
      <c r="B10597" s="72" t="s">
        <v>3893</v>
      </c>
      <c r="C10597" s="72">
        <v>0.20792079207920799</v>
      </c>
      <c r="D10597" s="72">
        <v>0</v>
      </c>
      <c r="E10597" s="72">
        <v>3</v>
      </c>
      <c r="F10597" s="72">
        <v>4.3859649122807001E-2</v>
      </c>
      <c r="G10597" s="72" t="s">
        <v>3711</v>
      </c>
    </row>
    <row r="10598" spans="1:7" x14ac:dyDescent="0.15">
      <c r="A10598" s="81" t="s">
        <v>4028</v>
      </c>
      <c r="B10598" s="72" t="s">
        <v>3792</v>
      </c>
      <c r="C10598" s="72">
        <v>8.7719298245614002E-2</v>
      </c>
      <c r="D10598" s="72">
        <v>3</v>
      </c>
      <c r="E10598" s="72">
        <v>2</v>
      </c>
      <c r="F10598" s="72">
        <v>0.103174603174603</v>
      </c>
      <c r="G10598" s="72" t="s">
        <v>3711</v>
      </c>
    </row>
    <row r="10599" spans="1:7" x14ac:dyDescent="0.15">
      <c r="A10599" s="81" t="s">
        <v>4090</v>
      </c>
      <c r="B10599" s="72" t="s">
        <v>4251</v>
      </c>
      <c r="C10599" s="72">
        <v>9.9009900990098994E-3</v>
      </c>
      <c r="D10599" s="72">
        <v>0</v>
      </c>
      <c r="E10599" s="72">
        <v>2</v>
      </c>
      <c r="F10599" s="72">
        <v>0.91269841269841301</v>
      </c>
      <c r="G10599" s="72" t="s">
        <v>3711</v>
      </c>
    </row>
    <row r="10600" spans="1:7" x14ac:dyDescent="0.15">
      <c r="A10600" s="81" t="s">
        <v>4255</v>
      </c>
      <c r="B10600" s="72" t="s">
        <v>3979</v>
      </c>
      <c r="C10600" s="72">
        <v>2.3809523809523801E-2</v>
      </c>
      <c r="D10600" s="72">
        <v>2</v>
      </c>
      <c r="E10600" s="72">
        <v>3</v>
      </c>
      <c r="F10600" s="72">
        <v>0.37719298245614002</v>
      </c>
      <c r="G10600" s="72" t="s">
        <v>3711</v>
      </c>
    </row>
    <row r="10601" spans="1:7" x14ac:dyDescent="0.15">
      <c r="A10601" s="81" t="s">
        <v>4227</v>
      </c>
      <c r="B10601" s="72" t="s">
        <v>4026</v>
      </c>
      <c r="C10601" s="72">
        <v>8.7719298245613996E-3</v>
      </c>
      <c r="D10601" s="72">
        <v>3</v>
      </c>
      <c r="E10601" s="72">
        <v>2</v>
      </c>
      <c r="F10601" s="72">
        <v>1.0079365079365099</v>
      </c>
      <c r="G10601" s="72" t="s">
        <v>3711</v>
      </c>
    </row>
    <row r="10602" spans="1:7" x14ac:dyDescent="0.15">
      <c r="A10602" s="81" t="s">
        <v>4086</v>
      </c>
      <c r="B10602" s="72" t="s">
        <v>4157</v>
      </c>
      <c r="C10602" s="72">
        <v>8.7719298245613996E-3</v>
      </c>
      <c r="D10602" s="72">
        <v>3</v>
      </c>
      <c r="E10602" s="72">
        <v>2</v>
      </c>
      <c r="F10602" s="72">
        <v>1.0079365079365099</v>
      </c>
      <c r="G10602" s="72" t="s">
        <v>3711</v>
      </c>
    </row>
    <row r="10603" spans="1:7" x14ac:dyDescent="0.15">
      <c r="A10603" s="81" t="s">
        <v>4214</v>
      </c>
      <c r="B10603" s="72" t="s">
        <v>3674</v>
      </c>
      <c r="C10603" s="72">
        <v>3.1746031746031703E-2</v>
      </c>
      <c r="D10603" s="72">
        <v>2</v>
      </c>
      <c r="E10603" s="72">
        <v>2</v>
      </c>
      <c r="F10603" s="72">
        <v>0.27777777777777801</v>
      </c>
      <c r="G10603" s="72" t="s">
        <v>3711</v>
      </c>
    </row>
    <row r="10604" spans="1:7" x14ac:dyDescent="0.15">
      <c r="A10604" s="81" t="s">
        <v>4163</v>
      </c>
      <c r="B10604" s="72" t="s">
        <v>3674</v>
      </c>
      <c r="C10604" s="72">
        <v>3.1746031746031703E-2</v>
      </c>
      <c r="D10604" s="72">
        <v>2</v>
      </c>
      <c r="E10604" s="72">
        <v>2</v>
      </c>
      <c r="F10604" s="72">
        <v>0.27777777777777801</v>
      </c>
      <c r="G10604" s="72" t="s">
        <v>3711</v>
      </c>
    </row>
    <row r="10605" spans="1:7" x14ac:dyDescent="0.15">
      <c r="A10605" s="81" t="s">
        <v>4005</v>
      </c>
      <c r="B10605" s="72" t="s">
        <v>3675</v>
      </c>
      <c r="C10605" s="72">
        <v>6.14035087719298E-2</v>
      </c>
      <c r="D10605" s="72">
        <v>3</v>
      </c>
      <c r="E10605" s="72">
        <v>2</v>
      </c>
      <c r="F10605" s="72">
        <v>0.14285714285714299</v>
      </c>
      <c r="G10605" s="72" t="s">
        <v>3711</v>
      </c>
    </row>
    <row r="10606" spans="1:7" x14ac:dyDescent="0.15">
      <c r="A10606" s="81" t="s">
        <v>3929</v>
      </c>
      <c r="B10606" s="72" t="s">
        <v>3577</v>
      </c>
      <c r="C10606" s="72">
        <v>0.5</v>
      </c>
      <c r="D10606" s="72">
        <v>3</v>
      </c>
      <c r="E10606" s="72">
        <v>3</v>
      </c>
      <c r="F10606" s="72">
        <v>1.7543859649122799E-2</v>
      </c>
      <c r="G10606" s="72" t="s">
        <v>3711</v>
      </c>
    </row>
    <row r="10607" spans="1:7" x14ac:dyDescent="0.15">
      <c r="A10607" s="81" t="s">
        <v>4066</v>
      </c>
      <c r="B10607" s="72" t="s">
        <v>3963</v>
      </c>
      <c r="C10607" s="72">
        <v>8.4158415841584205E-2</v>
      </c>
      <c r="D10607" s="72">
        <v>0</v>
      </c>
      <c r="E10607" s="72">
        <v>0</v>
      </c>
      <c r="F10607" s="72">
        <v>0.103960396039604</v>
      </c>
      <c r="G10607" s="72" t="s">
        <v>3711</v>
      </c>
    </row>
    <row r="10608" spans="1:7" x14ac:dyDescent="0.15">
      <c r="A10608" s="81" t="s">
        <v>4047</v>
      </c>
      <c r="B10608" s="72" t="s">
        <v>3908</v>
      </c>
      <c r="C10608" s="72">
        <v>7.0175438596491196E-2</v>
      </c>
      <c r="D10608" s="72">
        <v>3</v>
      </c>
      <c r="E10608" s="72">
        <v>0</v>
      </c>
      <c r="F10608" s="72">
        <v>0.123762376237624</v>
      </c>
      <c r="G10608" s="72" t="s">
        <v>3711</v>
      </c>
    </row>
    <row r="10609" spans="1:7" x14ac:dyDescent="0.15">
      <c r="A10609" s="81" t="s">
        <v>4136</v>
      </c>
      <c r="B10609" s="72" t="s">
        <v>3931</v>
      </c>
      <c r="C10609" s="72">
        <v>0.17460317460317501</v>
      </c>
      <c r="D10609" s="72">
        <v>2</v>
      </c>
      <c r="E10609" s="72">
        <v>0</v>
      </c>
      <c r="F10609" s="72">
        <v>4.95049504950495E-2</v>
      </c>
      <c r="G10609" s="72" t="s">
        <v>3711</v>
      </c>
    </row>
    <row r="10610" spans="1:7" x14ac:dyDescent="0.15">
      <c r="A10610" s="81" t="s">
        <v>3848</v>
      </c>
      <c r="B10610" s="72" t="s">
        <v>3917</v>
      </c>
      <c r="C10610" s="72">
        <v>3.5087719298245598E-2</v>
      </c>
      <c r="D10610" s="72">
        <v>3</v>
      </c>
      <c r="E10610" s="72">
        <v>2</v>
      </c>
      <c r="F10610" s="72">
        <v>0.24603174603174599</v>
      </c>
      <c r="G10610" s="72" t="s">
        <v>3711</v>
      </c>
    </row>
    <row r="10611" spans="1:7" x14ac:dyDescent="0.15">
      <c r="A10611" s="81" t="s">
        <v>3930</v>
      </c>
      <c r="B10611" s="72" t="s">
        <v>3702</v>
      </c>
      <c r="C10611" s="72">
        <v>0.49206349206349198</v>
      </c>
      <c r="D10611" s="72">
        <v>2</v>
      </c>
      <c r="E10611" s="72">
        <v>3</v>
      </c>
      <c r="F10611" s="72">
        <v>1.7543859649122799E-2</v>
      </c>
      <c r="G10611" s="72" t="s">
        <v>3711</v>
      </c>
    </row>
    <row r="10612" spans="1:7" x14ac:dyDescent="0.15">
      <c r="A10612" s="81" t="s">
        <v>3805</v>
      </c>
      <c r="B10612" s="72" t="s">
        <v>3748</v>
      </c>
      <c r="C10612" s="72">
        <v>3.5087719298245598E-2</v>
      </c>
      <c r="D10612" s="72">
        <v>3</v>
      </c>
      <c r="E10612" s="72">
        <v>3</v>
      </c>
      <c r="F10612" s="72">
        <v>0.24561403508771901</v>
      </c>
      <c r="G10612" s="72" t="s">
        <v>3711</v>
      </c>
    </row>
    <row r="10613" spans="1:7" x14ac:dyDescent="0.15">
      <c r="A10613" s="81" t="s">
        <v>4248</v>
      </c>
      <c r="B10613" s="72" t="s">
        <v>4249</v>
      </c>
      <c r="C10613" s="72">
        <v>0.19047619047618999</v>
      </c>
      <c r="D10613" s="72">
        <v>2</v>
      </c>
      <c r="E10613" s="72">
        <v>3</v>
      </c>
      <c r="F10613" s="72">
        <v>4.3859649122807001E-2</v>
      </c>
      <c r="G10613" s="72" t="s">
        <v>3711</v>
      </c>
    </row>
    <row r="10614" spans="1:7" x14ac:dyDescent="0.15">
      <c r="A10614" s="81" t="s">
        <v>3968</v>
      </c>
      <c r="B10614" s="72" t="s">
        <v>4201</v>
      </c>
      <c r="C10614" s="72">
        <v>3.5087719298245598E-2</v>
      </c>
      <c r="D10614" s="72">
        <v>3</v>
      </c>
      <c r="E10614" s="72">
        <v>2</v>
      </c>
      <c r="F10614" s="72">
        <v>0.238095238095238</v>
      </c>
      <c r="G10614" s="72" t="s">
        <v>3711</v>
      </c>
    </row>
    <row r="10615" spans="1:7" x14ac:dyDescent="0.15">
      <c r="A10615" s="81" t="s">
        <v>2887</v>
      </c>
      <c r="B10615" s="72" t="s">
        <v>4160</v>
      </c>
      <c r="C10615" s="72">
        <v>0.262376237623762</v>
      </c>
      <c r="D10615" s="72">
        <v>0</v>
      </c>
      <c r="E10615" s="72">
        <v>2</v>
      </c>
      <c r="F10615" s="72">
        <v>3.1746031746031703E-2</v>
      </c>
      <c r="G10615" s="72" t="s">
        <v>3711</v>
      </c>
    </row>
    <row r="10616" spans="1:7" x14ac:dyDescent="0.15">
      <c r="A10616" s="81" t="s">
        <v>4119</v>
      </c>
      <c r="B10616" s="72" t="s">
        <v>4020</v>
      </c>
      <c r="C10616" s="72">
        <v>0.51980198019802004</v>
      </c>
      <c r="D10616" s="72">
        <v>0</v>
      </c>
      <c r="E10616" s="72">
        <v>2</v>
      </c>
      <c r="F10616" s="72">
        <v>1.58730158730159E-2</v>
      </c>
      <c r="G10616" s="72" t="s">
        <v>3711</v>
      </c>
    </row>
    <row r="10617" spans="1:7" x14ac:dyDescent="0.15">
      <c r="A10617" s="81" t="s">
        <v>2509</v>
      </c>
      <c r="B10617" s="72" t="s">
        <v>3723</v>
      </c>
      <c r="C10617" s="72">
        <v>0.464912280701754</v>
      </c>
      <c r="D10617" s="72">
        <v>3</v>
      </c>
      <c r="E10617" s="72">
        <v>3</v>
      </c>
      <c r="F10617" s="72">
        <v>1.7543859649122799E-2</v>
      </c>
      <c r="G10617" s="72" t="s">
        <v>3711</v>
      </c>
    </row>
    <row r="10618" spans="1:7" x14ac:dyDescent="0.15">
      <c r="A10618" s="81" t="s">
        <v>4244</v>
      </c>
      <c r="B10618" s="72" t="s">
        <v>4249</v>
      </c>
      <c r="C10618" s="72">
        <v>7.9365079365079395E-3</v>
      </c>
      <c r="D10618" s="72">
        <v>2</v>
      </c>
      <c r="E10618" s="72">
        <v>2</v>
      </c>
      <c r="F10618" s="72">
        <v>1.02380952380952</v>
      </c>
      <c r="G10618" s="72" t="s">
        <v>3711</v>
      </c>
    </row>
    <row r="10619" spans="1:7" x14ac:dyDescent="0.15">
      <c r="A10619" s="81" t="s">
        <v>3955</v>
      </c>
      <c r="B10619" s="72" t="s">
        <v>4284</v>
      </c>
      <c r="C10619" s="72">
        <v>1.6315789473684199</v>
      </c>
      <c r="D10619" s="72">
        <v>3</v>
      </c>
      <c r="E10619" s="72">
        <v>0</v>
      </c>
      <c r="F10619" s="72">
        <v>4.9504950495049497E-3</v>
      </c>
      <c r="G10619" s="72" t="s">
        <v>3711</v>
      </c>
    </row>
    <row r="10620" spans="1:7" x14ac:dyDescent="0.15">
      <c r="A10620" s="81" t="s">
        <v>4066</v>
      </c>
      <c r="B10620" s="72" t="s">
        <v>3685</v>
      </c>
      <c r="C10620" s="72">
        <v>8.7719298245613996E-3</v>
      </c>
      <c r="D10620" s="72">
        <v>3</v>
      </c>
      <c r="E10620" s="72">
        <v>0</v>
      </c>
      <c r="F10620" s="72">
        <v>0.92079207920792105</v>
      </c>
      <c r="G10620" s="72" t="s">
        <v>3711</v>
      </c>
    </row>
    <row r="10621" spans="1:7" x14ac:dyDescent="0.15">
      <c r="A10621" s="81" t="s">
        <v>4298</v>
      </c>
      <c r="B10621" s="72" t="s">
        <v>4299</v>
      </c>
      <c r="C10621" s="72">
        <v>0.134920634920635</v>
      </c>
      <c r="D10621" s="72">
        <v>2</v>
      </c>
      <c r="E10621" s="72">
        <v>0</v>
      </c>
      <c r="F10621" s="72">
        <v>5.9405940594059403E-2</v>
      </c>
      <c r="G10621" s="72" t="s">
        <v>3711</v>
      </c>
    </row>
    <row r="10622" spans="1:7" x14ac:dyDescent="0.15">
      <c r="A10622" s="81" t="s">
        <v>4280</v>
      </c>
      <c r="B10622" s="72" t="s">
        <v>3963</v>
      </c>
      <c r="C10622" s="72">
        <v>1.58730158730159E-2</v>
      </c>
      <c r="D10622" s="72">
        <v>2</v>
      </c>
      <c r="E10622" s="72">
        <v>2</v>
      </c>
      <c r="F10622" s="72">
        <v>0.5</v>
      </c>
      <c r="G10622" s="72" t="s">
        <v>3711</v>
      </c>
    </row>
    <row r="10623" spans="1:7" x14ac:dyDescent="0.15">
      <c r="A10623" s="81" t="s">
        <v>3788</v>
      </c>
      <c r="B10623" s="72" t="s">
        <v>3942</v>
      </c>
      <c r="C10623" s="72">
        <v>8.7719298245613996E-3</v>
      </c>
      <c r="D10623" s="72">
        <v>3</v>
      </c>
      <c r="E10623" s="72">
        <v>3</v>
      </c>
      <c r="F10623" s="72">
        <v>0.90350877192982504</v>
      </c>
      <c r="G10623" s="72" t="s">
        <v>3711</v>
      </c>
    </row>
    <row r="10624" spans="1:7" x14ac:dyDescent="0.15">
      <c r="A10624" s="81" t="s">
        <v>4269</v>
      </c>
      <c r="B10624" s="72" t="s">
        <v>4270</v>
      </c>
      <c r="C10624" s="72">
        <v>0.99206349206349198</v>
      </c>
      <c r="D10624" s="72">
        <v>2</v>
      </c>
      <c r="E10624" s="72">
        <v>2</v>
      </c>
      <c r="F10624" s="72">
        <v>7.9365079365079395E-3</v>
      </c>
      <c r="G10624" s="72" t="s">
        <v>3711</v>
      </c>
    </row>
    <row r="10625" spans="1:7" x14ac:dyDescent="0.15">
      <c r="A10625" s="81" t="s">
        <v>4190</v>
      </c>
      <c r="B10625" s="72" t="s">
        <v>4191</v>
      </c>
      <c r="C10625" s="72">
        <v>8.7719298245613996E-3</v>
      </c>
      <c r="D10625" s="72">
        <v>3</v>
      </c>
      <c r="E10625" s="72">
        <v>3</v>
      </c>
      <c r="F10625" s="72">
        <v>0.89473684210526305</v>
      </c>
      <c r="G10625" s="72" t="s">
        <v>3711</v>
      </c>
    </row>
    <row r="10626" spans="1:7" x14ac:dyDescent="0.15">
      <c r="A10626" s="81" t="s">
        <v>3994</v>
      </c>
      <c r="B10626" s="72" t="s">
        <v>3731</v>
      </c>
      <c r="C10626" s="72">
        <v>0.126984126984127</v>
      </c>
      <c r="D10626" s="72">
        <v>2</v>
      </c>
      <c r="E10626" s="72">
        <v>3</v>
      </c>
      <c r="F10626" s="72">
        <v>6.14035087719298E-2</v>
      </c>
      <c r="G10626" s="72" t="s">
        <v>3711</v>
      </c>
    </row>
    <row r="10627" spans="1:7" x14ac:dyDescent="0.15">
      <c r="A10627" s="81" t="s">
        <v>2244</v>
      </c>
      <c r="B10627" s="72" t="s">
        <v>3895</v>
      </c>
      <c r="C10627" s="72">
        <v>1.7543859649122799E-2</v>
      </c>
      <c r="D10627" s="72">
        <v>3</v>
      </c>
      <c r="E10627" s="72">
        <v>0</v>
      </c>
      <c r="F10627" s="72">
        <v>0.44059405940594099</v>
      </c>
      <c r="G10627" s="72" t="s">
        <v>3711</v>
      </c>
    </row>
    <row r="10628" spans="1:7" x14ac:dyDescent="0.15">
      <c r="A10628" s="81" t="s">
        <v>4119</v>
      </c>
      <c r="B10628" s="72" t="s">
        <v>3975</v>
      </c>
      <c r="C10628" s="72">
        <v>0.51980198019802004</v>
      </c>
      <c r="D10628" s="72">
        <v>0</v>
      </c>
      <c r="E10628" s="72">
        <v>0</v>
      </c>
      <c r="F10628" s="72">
        <v>1.4851485148514899E-2</v>
      </c>
      <c r="G10628" s="72" t="s">
        <v>3711</v>
      </c>
    </row>
    <row r="10629" spans="1:7" x14ac:dyDescent="0.15">
      <c r="A10629" s="81" t="s">
        <v>3939</v>
      </c>
      <c r="B10629" s="72" t="s">
        <v>4138</v>
      </c>
      <c r="C10629" s="72">
        <v>0.13861386138613899</v>
      </c>
      <c r="D10629" s="72">
        <v>0</v>
      </c>
      <c r="E10629" s="72">
        <v>2</v>
      </c>
      <c r="F10629" s="72">
        <v>5.5555555555555601E-2</v>
      </c>
      <c r="G10629" s="72" t="s">
        <v>3711</v>
      </c>
    </row>
    <row r="10630" spans="1:7" x14ac:dyDescent="0.15">
      <c r="A10630" s="81" t="s">
        <v>4145</v>
      </c>
      <c r="B10630" s="72" t="s">
        <v>3685</v>
      </c>
      <c r="C10630" s="72">
        <v>0.28947368421052599</v>
      </c>
      <c r="D10630" s="72">
        <v>3</v>
      </c>
      <c r="E10630" s="72">
        <v>3</v>
      </c>
      <c r="F10630" s="72">
        <v>2.6315789473684199E-2</v>
      </c>
      <c r="G10630" s="72" t="s">
        <v>3711</v>
      </c>
    </row>
    <row r="10631" spans="1:7" x14ac:dyDescent="0.15">
      <c r="A10631" s="81" t="s">
        <v>3735</v>
      </c>
      <c r="B10631" s="72" t="s">
        <v>3675</v>
      </c>
      <c r="C10631" s="72">
        <v>5.2631578947368397E-2</v>
      </c>
      <c r="D10631" s="72">
        <v>3</v>
      </c>
      <c r="E10631" s="72">
        <v>2</v>
      </c>
      <c r="F10631" s="72">
        <v>0.14285714285714299</v>
      </c>
      <c r="G10631" s="72" t="s">
        <v>3711</v>
      </c>
    </row>
    <row r="10632" spans="1:7" x14ac:dyDescent="0.15">
      <c r="A10632" s="81" t="s">
        <v>4296</v>
      </c>
      <c r="B10632" s="72" t="s">
        <v>4297</v>
      </c>
      <c r="C10632" s="72">
        <v>1.58730158730159E-2</v>
      </c>
      <c r="D10632" s="72">
        <v>2</v>
      </c>
      <c r="E10632" s="72">
        <v>2</v>
      </c>
      <c r="F10632" s="72">
        <v>0.46825396825396798</v>
      </c>
      <c r="G10632" s="72" t="s">
        <v>3711</v>
      </c>
    </row>
    <row r="10633" spans="1:7" x14ac:dyDescent="0.15">
      <c r="A10633" s="81" t="s">
        <v>4190</v>
      </c>
      <c r="B10633" s="72" t="s">
        <v>4245</v>
      </c>
      <c r="C10633" s="72">
        <v>9.9009900990099001E-2</v>
      </c>
      <c r="D10633" s="72">
        <v>0</v>
      </c>
      <c r="E10633" s="72">
        <v>0</v>
      </c>
      <c r="F10633" s="72">
        <v>7.4257425742574296E-2</v>
      </c>
      <c r="G10633" s="72" t="s">
        <v>3711</v>
      </c>
    </row>
    <row r="10634" spans="1:7" x14ac:dyDescent="0.15">
      <c r="A10634" s="81" t="s">
        <v>4224</v>
      </c>
      <c r="B10634" s="72" t="s">
        <v>3674</v>
      </c>
      <c r="C10634" s="72">
        <v>2.6315789473684199E-2</v>
      </c>
      <c r="D10634" s="72">
        <v>3</v>
      </c>
      <c r="E10634" s="72">
        <v>2</v>
      </c>
      <c r="F10634" s="72">
        <v>0.27777777777777801</v>
      </c>
      <c r="G10634" s="72" t="s">
        <v>3711</v>
      </c>
    </row>
    <row r="10635" spans="1:7" x14ac:dyDescent="0.15">
      <c r="A10635" s="81" t="s">
        <v>2490</v>
      </c>
      <c r="B10635" s="72" t="s">
        <v>3912</v>
      </c>
      <c r="C10635" s="72">
        <v>8.7719298245613996E-3</v>
      </c>
      <c r="D10635" s="72">
        <v>3</v>
      </c>
      <c r="E10635" s="72">
        <v>2</v>
      </c>
      <c r="F10635" s="72">
        <v>0.817460317460317</v>
      </c>
      <c r="G10635" s="72" t="s">
        <v>3711</v>
      </c>
    </row>
    <row r="10636" spans="1:7" x14ac:dyDescent="0.15">
      <c r="A10636" s="81" t="s">
        <v>4275</v>
      </c>
      <c r="B10636" s="72" t="s">
        <v>4270</v>
      </c>
      <c r="C10636" s="72">
        <v>0.90350877192982504</v>
      </c>
      <c r="D10636" s="72">
        <v>3</v>
      </c>
      <c r="E10636" s="72">
        <v>2</v>
      </c>
      <c r="F10636" s="72">
        <v>7.9365079365079395E-3</v>
      </c>
      <c r="G10636" s="72" t="s">
        <v>3711</v>
      </c>
    </row>
    <row r="10637" spans="1:7" x14ac:dyDescent="0.15">
      <c r="A10637" s="81" t="s">
        <v>4034</v>
      </c>
      <c r="B10637" s="72" t="s">
        <v>4113</v>
      </c>
      <c r="C10637" s="72">
        <v>0.20297029702970301</v>
      </c>
      <c r="D10637" s="72">
        <v>0</v>
      </c>
      <c r="E10637" s="72">
        <v>3</v>
      </c>
      <c r="F10637" s="72">
        <v>3.5087719298245598E-2</v>
      </c>
      <c r="G10637" s="72" t="s">
        <v>3711</v>
      </c>
    </row>
    <row r="10638" spans="1:7" x14ac:dyDescent="0.15">
      <c r="A10638" s="81" t="s">
        <v>4230</v>
      </c>
      <c r="B10638" s="72" t="s">
        <v>3652</v>
      </c>
      <c r="C10638" s="72">
        <v>1.58730158730159E-2</v>
      </c>
      <c r="D10638" s="72">
        <v>2</v>
      </c>
      <c r="E10638" s="72">
        <v>3</v>
      </c>
      <c r="F10638" s="72">
        <v>0.44736842105263203</v>
      </c>
      <c r="G10638" s="72" t="s">
        <v>3711</v>
      </c>
    </row>
    <row r="10639" spans="1:7" x14ac:dyDescent="0.15">
      <c r="A10639" s="81" t="s">
        <v>1951</v>
      </c>
      <c r="B10639" s="72" t="s">
        <v>3702</v>
      </c>
      <c r="C10639" s="72">
        <v>0.40350877192982498</v>
      </c>
      <c r="D10639" s="72">
        <v>3</v>
      </c>
      <c r="E10639" s="72">
        <v>3</v>
      </c>
      <c r="F10639" s="72">
        <v>1.7543859649122799E-2</v>
      </c>
      <c r="G10639" s="72" t="s">
        <v>3711</v>
      </c>
    </row>
    <row r="10640" spans="1:7" x14ac:dyDescent="0.15">
      <c r="A10640" s="81" t="s">
        <v>1951</v>
      </c>
      <c r="B10640" s="72" t="s">
        <v>3686</v>
      </c>
      <c r="C10640" s="72">
        <v>0.40350877192982498</v>
      </c>
      <c r="D10640" s="72">
        <v>3</v>
      </c>
      <c r="E10640" s="72">
        <v>3</v>
      </c>
      <c r="F10640" s="72">
        <v>1.7543859649122799E-2</v>
      </c>
      <c r="G10640" s="72" t="s">
        <v>3711</v>
      </c>
    </row>
    <row r="10641" spans="1:7" x14ac:dyDescent="0.15">
      <c r="A10641" s="81" t="s">
        <v>4163</v>
      </c>
      <c r="B10641" s="72" t="s">
        <v>4212</v>
      </c>
      <c r="C10641" s="72">
        <v>3.1746031746031703E-2</v>
      </c>
      <c r="D10641" s="72">
        <v>2</v>
      </c>
      <c r="E10641" s="72">
        <v>2</v>
      </c>
      <c r="F10641" s="72">
        <v>0.22222222222222199</v>
      </c>
      <c r="G10641" s="72" t="s">
        <v>3711</v>
      </c>
    </row>
    <row r="10642" spans="1:7" x14ac:dyDescent="0.15">
      <c r="A10642" s="81" t="s">
        <v>4114</v>
      </c>
      <c r="B10642" s="72" t="s">
        <v>3760</v>
      </c>
      <c r="C10642" s="72">
        <v>9.9009900990099001E-2</v>
      </c>
      <c r="D10642" s="72">
        <v>0</v>
      </c>
      <c r="E10642" s="72">
        <v>0</v>
      </c>
      <c r="F10642" s="72">
        <v>6.9306930693069299E-2</v>
      </c>
      <c r="G10642" s="72" t="s">
        <v>3711</v>
      </c>
    </row>
    <row r="10643" spans="1:7" x14ac:dyDescent="0.15">
      <c r="A10643" s="81" t="s">
        <v>4114</v>
      </c>
      <c r="B10643" s="72" t="s">
        <v>3760</v>
      </c>
      <c r="C10643" s="72">
        <v>9.6491228070175405E-2</v>
      </c>
      <c r="D10643" s="72">
        <v>3</v>
      </c>
      <c r="E10643" s="72">
        <v>0</v>
      </c>
      <c r="F10643" s="72">
        <v>6.9306930693069299E-2</v>
      </c>
      <c r="G10643" s="72" t="s">
        <v>3711</v>
      </c>
    </row>
    <row r="10644" spans="1:7" x14ac:dyDescent="0.15">
      <c r="A10644" s="81" t="s">
        <v>3839</v>
      </c>
      <c r="B10644" s="72" t="s">
        <v>3702</v>
      </c>
      <c r="C10644" s="72">
        <v>1.3415841584158399</v>
      </c>
      <c r="D10644" s="72">
        <v>0</v>
      </c>
      <c r="E10644" s="72">
        <v>0</v>
      </c>
      <c r="F10644" s="72">
        <v>4.9504950495049497E-3</v>
      </c>
      <c r="G10644" s="72" t="s">
        <v>3711</v>
      </c>
    </row>
    <row r="10645" spans="1:7" x14ac:dyDescent="0.15">
      <c r="A10645" s="81" t="s">
        <v>4250</v>
      </c>
      <c r="B10645" s="72" t="s">
        <v>3761</v>
      </c>
      <c r="C10645" s="72">
        <v>7.9365079365079395E-3</v>
      </c>
      <c r="D10645" s="72">
        <v>2</v>
      </c>
      <c r="E10645" s="72">
        <v>3</v>
      </c>
      <c r="F10645" s="72">
        <v>0.83333333333333304</v>
      </c>
      <c r="G10645" s="72" t="s">
        <v>3711</v>
      </c>
    </row>
    <row r="10646" spans="1:7" x14ac:dyDescent="0.15">
      <c r="A10646" s="81" t="s">
        <v>4281</v>
      </c>
      <c r="B10646" s="72" t="s">
        <v>4091</v>
      </c>
      <c r="C10646" s="72">
        <v>7.9365079365079395E-3</v>
      </c>
      <c r="D10646" s="72">
        <v>2</v>
      </c>
      <c r="E10646" s="72">
        <v>0</v>
      </c>
      <c r="F10646" s="72">
        <v>0.83168316831683198</v>
      </c>
      <c r="G10646" s="72" t="s">
        <v>3711</v>
      </c>
    </row>
    <row r="10647" spans="1:7" x14ac:dyDescent="0.15">
      <c r="A10647" s="81" t="s">
        <v>4014</v>
      </c>
      <c r="B10647" s="72" t="s">
        <v>4085</v>
      </c>
      <c r="C10647" s="72">
        <v>0.16336633663366301</v>
      </c>
      <c r="D10647" s="72">
        <v>0</v>
      </c>
      <c r="E10647" s="72">
        <v>2</v>
      </c>
      <c r="F10647" s="72">
        <v>3.9682539682539701E-2</v>
      </c>
      <c r="G10647" s="72" t="s">
        <v>3711</v>
      </c>
    </row>
    <row r="10648" spans="1:7" x14ac:dyDescent="0.15">
      <c r="A10648" s="81" t="s">
        <v>4190</v>
      </c>
      <c r="B10648" s="72" t="s">
        <v>4254</v>
      </c>
      <c r="C10648" s="72">
        <v>8.7719298245613996E-3</v>
      </c>
      <c r="D10648" s="72">
        <v>3</v>
      </c>
      <c r="E10648" s="72">
        <v>0</v>
      </c>
      <c r="F10648" s="72">
        <v>0.73762376237623795</v>
      </c>
      <c r="G10648" s="72" t="s">
        <v>3711</v>
      </c>
    </row>
    <row r="10649" spans="1:7" x14ac:dyDescent="0.15">
      <c r="A10649" s="81" t="s">
        <v>3874</v>
      </c>
      <c r="B10649" s="72" t="s">
        <v>4095</v>
      </c>
      <c r="C10649" s="72">
        <v>2.6315789473684199E-2</v>
      </c>
      <c r="D10649" s="72">
        <v>3</v>
      </c>
      <c r="E10649" s="72">
        <v>3</v>
      </c>
      <c r="F10649" s="72">
        <v>0.24561403508771901</v>
      </c>
      <c r="G10649" s="72" t="s">
        <v>3711</v>
      </c>
    </row>
    <row r="10650" spans="1:7" x14ac:dyDescent="0.15">
      <c r="A10650" s="81" t="s">
        <v>3822</v>
      </c>
      <c r="B10650" s="72" t="s">
        <v>3997</v>
      </c>
      <c r="C10650" s="72">
        <v>0.36842105263157898</v>
      </c>
      <c r="D10650" s="72">
        <v>3</v>
      </c>
      <c r="E10650" s="72">
        <v>3</v>
      </c>
      <c r="F10650" s="72">
        <v>1.7543859649122799E-2</v>
      </c>
      <c r="G10650" s="72" t="s">
        <v>3711</v>
      </c>
    </row>
    <row r="10651" spans="1:7" x14ac:dyDescent="0.15">
      <c r="A10651" s="81" t="s">
        <v>4185</v>
      </c>
      <c r="B10651" s="72" t="s">
        <v>4274</v>
      </c>
      <c r="C10651" s="72">
        <v>4.7619047619047603E-2</v>
      </c>
      <c r="D10651" s="72">
        <v>2</v>
      </c>
      <c r="E10651" s="72">
        <v>2</v>
      </c>
      <c r="F10651" s="72">
        <v>0.134920634920635</v>
      </c>
      <c r="G10651" s="72" t="s">
        <v>3711</v>
      </c>
    </row>
    <row r="10652" spans="1:7" x14ac:dyDescent="0.15">
      <c r="A10652" s="81" t="s">
        <v>4062</v>
      </c>
      <c r="B10652" s="72" t="s">
        <v>3632</v>
      </c>
      <c r="C10652" s="72">
        <v>0.72807017543859698</v>
      </c>
      <c r="D10652" s="72">
        <v>3</v>
      </c>
      <c r="E10652" s="72">
        <v>3</v>
      </c>
      <c r="F10652" s="72">
        <v>8.7719298245613996E-3</v>
      </c>
      <c r="G10652" s="72" t="s">
        <v>3711</v>
      </c>
    </row>
    <row r="10653" spans="1:7" x14ac:dyDescent="0.15">
      <c r="A10653" s="81" t="s">
        <v>4018</v>
      </c>
      <c r="B10653" s="72" t="s">
        <v>3703</v>
      </c>
      <c r="C10653" s="72">
        <v>2.6315789473684199E-2</v>
      </c>
      <c r="D10653" s="72">
        <v>3</v>
      </c>
      <c r="E10653" s="72">
        <v>0</v>
      </c>
      <c r="F10653" s="72">
        <v>0.24257425742574301</v>
      </c>
      <c r="G10653" s="72" t="s">
        <v>3711</v>
      </c>
    </row>
    <row r="10654" spans="1:7" x14ac:dyDescent="0.15">
      <c r="A10654" s="81" t="s">
        <v>3874</v>
      </c>
      <c r="B10654" s="72" t="s">
        <v>4095</v>
      </c>
      <c r="C10654" s="72">
        <v>2.6315789473684199E-2</v>
      </c>
      <c r="D10654" s="72">
        <v>3</v>
      </c>
      <c r="E10654" s="72">
        <v>0</v>
      </c>
      <c r="F10654" s="72">
        <v>0.24257425742574301</v>
      </c>
      <c r="G10654" s="72" t="s">
        <v>3711</v>
      </c>
    </row>
    <row r="10655" spans="1:7" x14ac:dyDescent="0.15">
      <c r="A10655" s="81" t="s">
        <v>4165</v>
      </c>
      <c r="B10655" s="72" t="s">
        <v>3734</v>
      </c>
      <c r="C10655" s="72">
        <v>1.58730158730159E-2</v>
      </c>
      <c r="D10655" s="72">
        <v>2</v>
      </c>
      <c r="E10655" s="72">
        <v>3</v>
      </c>
      <c r="F10655" s="72">
        <v>0.394736842105263</v>
      </c>
      <c r="G10655" s="72" t="s">
        <v>3711</v>
      </c>
    </row>
    <row r="10656" spans="1:7" x14ac:dyDescent="0.15">
      <c r="A10656" s="81" t="s">
        <v>3848</v>
      </c>
      <c r="B10656" s="72" t="s">
        <v>4075</v>
      </c>
      <c r="C10656" s="72">
        <v>3.5087719298245598E-2</v>
      </c>
      <c r="D10656" s="72">
        <v>3</v>
      </c>
      <c r="E10656" s="72">
        <v>0</v>
      </c>
      <c r="F10656" s="72">
        <v>0.17821782178217799</v>
      </c>
      <c r="G10656" s="72" t="s">
        <v>3711</v>
      </c>
    </row>
    <row r="10657" spans="1:7" x14ac:dyDescent="0.15">
      <c r="A10657" s="81" t="s">
        <v>3805</v>
      </c>
      <c r="B10657" s="72" t="s">
        <v>4075</v>
      </c>
      <c r="C10657" s="72">
        <v>3.5087719298245598E-2</v>
      </c>
      <c r="D10657" s="72">
        <v>3</v>
      </c>
      <c r="E10657" s="72">
        <v>0</v>
      </c>
      <c r="F10657" s="72">
        <v>0.17821782178217799</v>
      </c>
      <c r="G10657" s="72" t="s">
        <v>3711</v>
      </c>
    </row>
    <row r="10658" spans="1:7" x14ac:dyDescent="0.15">
      <c r="A10658" s="81" t="s">
        <v>2328</v>
      </c>
      <c r="B10658" s="72" t="s">
        <v>3702</v>
      </c>
      <c r="C10658" s="72">
        <v>1.2543859649122799</v>
      </c>
      <c r="D10658" s="72">
        <v>3</v>
      </c>
      <c r="E10658" s="72">
        <v>0</v>
      </c>
      <c r="F10658" s="72">
        <v>4.9504950495049497E-3</v>
      </c>
      <c r="G10658" s="72" t="s">
        <v>3711</v>
      </c>
    </row>
    <row r="10659" spans="1:7" x14ac:dyDescent="0.15">
      <c r="A10659" s="81" t="s">
        <v>4062</v>
      </c>
      <c r="B10659" s="72" t="s">
        <v>3632</v>
      </c>
      <c r="C10659" s="72">
        <v>0.70634920634920595</v>
      </c>
      <c r="D10659" s="72">
        <v>2</v>
      </c>
      <c r="E10659" s="72">
        <v>3</v>
      </c>
      <c r="F10659" s="72">
        <v>8.7719298245613996E-3</v>
      </c>
      <c r="G10659" s="72" t="s">
        <v>3711</v>
      </c>
    </row>
    <row r="10660" spans="1:7" x14ac:dyDescent="0.15">
      <c r="A10660" s="81" t="s">
        <v>4136</v>
      </c>
      <c r="B10660" s="72" t="s">
        <v>3931</v>
      </c>
      <c r="C10660" s="72">
        <v>0.17460317460317501</v>
      </c>
      <c r="D10660" s="72">
        <v>2</v>
      </c>
      <c r="E10660" s="72">
        <v>3</v>
      </c>
      <c r="F10660" s="72">
        <v>3.5087719298245598E-2</v>
      </c>
      <c r="G10660" s="72" t="s">
        <v>3711</v>
      </c>
    </row>
    <row r="10661" spans="1:7" x14ac:dyDescent="0.15">
      <c r="A10661" s="81" t="s">
        <v>3991</v>
      </c>
      <c r="B10661" s="72" t="s">
        <v>3898</v>
      </c>
      <c r="C10661" s="72">
        <v>0.12280701754386</v>
      </c>
      <c r="D10661" s="72">
        <v>3</v>
      </c>
      <c r="E10661" s="72">
        <v>0</v>
      </c>
      <c r="F10661" s="72">
        <v>4.95049504950495E-2</v>
      </c>
      <c r="G10661" s="72" t="s">
        <v>3711</v>
      </c>
    </row>
    <row r="10662" spans="1:7" x14ac:dyDescent="0.15">
      <c r="A10662" s="81" t="s">
        <v>4177</v>
      </c>
      <c r="B10662" s="72" t="s">
        <v>3979</v>
      </c>
      <c r="C10662" s="72">
        <v>1.58730158730159E-2</v>
      </c>
      <c r="D10662" s="72">
        <v>2</v>
      </c>
      <c r="E10662" s="72">
        <v>3</v>
      </c>
      <c r="F10662" s="72">
        <v>0.37719298245614002</v>
      </c>
      <c r="G10662" s="72" t="s">
        <v>3711</v>
      </c>
    </row>
    <row r="10663" spans="1:7" x14ac:dyDescent="0.15">
      <c r="A10663" s="81" t="s">
        <v>4050</v>
      </c>
      <c r="B10663" s="72" t="s">
        <v>4304</v>
      </c>
      <c r="C10663" s="72">
        <v>0.37301587301587302</v>
      </c>
      <c r="D10663" s="72">
        <v>2</v>
      </c>
      <c r="E10663" s="72">
        <v>2</v>
      </c>
      <c r="F10663" s="72">
        <v>1.58730158730159E-2</v>
      </c>
      <c r="G10663" s="72" t="s">
        <v>3711</v>
      </c>
    </row>
    <row r="10664" spans="1:7" x14ac:dyDescent="0.15">
      <c r="A10664" s="81" t="s">
        <v>3818</v>
      </c>
      <c r="B10664" s="72" t="s">
        <v>4121</v>
      </c>
      <c r="C10664" s="72">
        <v>0.18421052631578899</v>
      </c>
      <c r="D10664" s="72">
        <v>3</v>
      </c>
      <c r="E10664" s="72">
        <v>2</v>
      </c>
      <c r="F10664" s="72">
        <v>3.1746031746031703E-2</v>
      </c>
      <c r="G10664" s="72" t="s">
        <v>3711</v>
      </c>
    </row>
    <row r="10665" spans="1:7" x14ac:dyDescent="0.15">
      <c r="A10665" s="81" t="s">
        <v>3955</v>
      </c>
      <c r="B10665" s="72" t="s">
        <v>4284</v>
      </c>
      <c r="C10665" s="72">
        <v>1.1782178217821799</v>
      </c>
      <c r="D10665" s="72">
        <v>0</v>
      </c>
      <c r="E10665" s="72">
        <v>0</v>
      </c>
      <c r="F10665" s="72">
        <v>4.9504950495049497E-3</v>
      </c>
      <c r="G10665" s="72" t="s">
        <v>3711</v>
      </c>
    </row>
    <row r="10666" spans="1:7" x14ac:dyDescent="0.15">
      <c r="A10666" s="81" t="s">
        <v>4035</v>
      </c>
      <c r="B10666" s="72" t="s">
        <v>3800</v>
      </c>
      <c r="C10666" s="72">
        <v>0.13157894736842099</v>
      </c>
      <c r="D10666" s="72">
        <v>3</v>
      </c>
      <c r="E10666" s="72">
        <v>3</v>
      </c>
      <c r="F10666" s="72">
        <v>4.3859649122807001E-2</v>
      </c>
      <c r="G10666" s="72" t="s">
        <v>3711</v>
      </c>
    </row>
    <row r="10667" spans="1:7" x14ac:dyDescent="0.15">
      <c r="A10667" s="81" t="s">
        <v>4071</v>
      </c>
      <c r="B10667" s="72" t="s">
        <v>4182</v>
      </c>
      <c r="C10667" s="72">
        <v>1.7543859649122799E-2</v>
      </c>
      <c r="D10667" s="72">
        <v>3</v>
      </c>
      <c r="E10667" s="72">
        <v>2</v>
      </c>
      <c r="F10667" s="72">
        <v>0.32539682539682502</v>
      </c>
      <c r="G10667" s="72" t="s">
        <v>3711</v>
      </c>
    </row>
    <row r="10668" spans="1:7" x14ac:dyDescent="0.15">
      <c r="A10668" s="81" t="s">
        <v>4089</v>
      </c>
      <c r="B10668" s="72" t="s">
        <v>3675</v>
      </c>
      <c r="C10668" s="72">
        <v>3.9682539682539701E-2</v>
      </c>
      <c r="D10668" s="72">
        <v>2</v>
      </c>
      <c r="E10668" s="72">
        <v>2</v>
      </c>
      <c r="F10668" s="72">
        <v>0.14285714285714299</v>
      </c>
      <c r="G10668" s="72" t="s">
        <v>3711</v>
      </c>
    </row>
    <row r="10669" spans="1:7" x14ac:dyDescent="0.15">
      <c r="A10669" s="81" t="s">
        <v>3805</v>
      </c>
      <c r="B10669" s="72" t="s">
        <v>4139</v>
      </c>
      <c r="C10669" s="72">
        <v>3.5087719298245598E-2</v>
      </c>
      <c r="D10669" s="72">
        <v>3</v>
      </c>
      <c r="E10669" s="72">
        <v>2</v>
      </c>
      <c r="F10669" s="72">
        <v>0.158730158730159</v>
      </c>
      <c r="G10669" s="72" t="s">
        <v>3711</v>
      </c>
    </row>
    <row r="10670" spans="1:7" x14ac:dyDescent="0.15">
      <c r="A10670" s="81" t="s">
        <v>4161</v>
      </c>
      <c r="B10670" s="72" t="s">
        <v>4162</v>
      </c>
      <c r="C10670" s="72">
        <v>8.7719298245613996E-3</v>
      </c>
      <c r="D10670" s="72">
        <v>3</v>
      </c>
      <c r="E10670" s="72">
        <v>2</v>
      </c>
      <c r="F10670" s="72">
        <v>0.634920634920635</v>
      </c>
      <c r="G10670" s="72" t="s">
        <v>3711</v>
      </c>
    </row>
    <row r="10671" spans="1:7" x14ac:dyDescent="0.15">
      <c r="A10671" s="81" t="s">
        <v>4071</v>
      </c>
      <c r="B10671" s="72" t="s">
        <v>3605</v>
      </c>
      <c r="C10671" s="72">
        <v>0.62871287128712905</v>
      </c>
      <c r="D10671" s="72">
        <v>0</v>
      </c>
      <c r="E10671" s="72">
        <v>3</v>
      </c>
      <c r="F10671" s="72">
        <v>8.7719298245613996E-3</v>
      </c>
      <c r="G10671" s="72" t="s">
        <v>3711</v>
      </c>
    </row>
    <row r="10672" spans="1:7" x14ac:dyDescent="0.15">
      <c r="A10672" s="81" t="s">
        <v>4214</v>
      </c>
      <c r="B10672" s="72" t="s">
        <v>4042</v>
      </c>
      <c r="C10672" s="72">
        <v>3.1746031746031703E-2</v>
      </c>
      <c r="D10672" s="72">
        <v>2</v>
      </c>
      <c r="E10672" s="72">
        <v>2</v>
      </c>
      <c r="F10672" s="72">
        <v>0.16666666666666699</v>
      </c>
      <c r="G10672" s="72" t="s">
        <v>3711</v>
      </c>
    </row>
    <row r="10673" spans="1:7" x14ac:dyDescent="0.15">
      <c r="A10673" s="81" t="s">
        <v>4232</v>
      </c>
      <c r="B10673" s="72" t="s">
        <v>4271</v>
      </c>
      <c r="C10673" s="72">
        <v>0.21929824561403499</v>
      </c>
      <c r="D10673" s="72">
        <v>3</v>
      </c>
      <c r="E10673" s="72">
        <v>2</v>
      </c>
      <c r="F10673" s="72">
        <v>2.3809523809523801E-2</v>
      </c>
      <c r="G10673" s="72" t="s">
        <v>3711</v>
      </c>
    </row>
    <row r="10674" spans="1:7" x14ac:dyDescent="0.15">
      <c r="A10674" s="81" t="s">
        <v>4296</v>
      </c>
      <c r="B10674" s="72" t="s">
        <v>4297</v>
      </c>
      <c r="C10674" s="72">
        <v>6.43564356435644E-2</v>
      </c>
      <c r="D10674" s="72">
        <v>0</v>
      </c>
      <c r="E10674" s="72">
        <v>0</v>
      </c>
      <c r="F10674" s="72">
        <v>7.9207920792079195E-2</v>
      </c>
      <c r="G10674" s="72" t="s">
        <v>3711</v>
      </c>
    </row>
    <row r="10675" spans="1:7" x14ac:dyDescent="0.15">
      <c r="A10675" s="81" t="s">
        <v>4034</v>
      </c>
      <c r="B10675" s="72" t="s">
        <v>1961</v>
      </c>
      <c r="C10675" s="72">
        <v>0.28947368421052599</v>
      </c>
      <c r="D10675" s="72">
        <v>3</v>
      </c>
      <c r="E10675" s="72">
        <v>3</v>
      </c>
      <c r="F10675" s="72">
        <v>1.7543859649122799E-2</v>
      </c>
      <c r="G10675" s="72" t="s">
        <v>3711</v>
      </c>
    </row>
    <row r="10676" spans="1:7" x14ac:dyDescent="0.15">
      <c r="A10676" s="81" t="s">
        <v>4142</v>
      </c>
      <c r="B10676" s="72" t="s">
        <v>4143</v>
      </c>
      <c r="C10676" s="72">
        <v>1.0079365079365099</v>
      </c>
      <c r="D10676" s="72">
        <v>2</v>
      </c>
      <c r="E10676" s="72">
        <v>0</v>
      </c>
      <c r="F10676" s="72">
        <v>4.9504950495049497E-3</v>
      </c>
      <c r="G10676" s="72" t="s">
        <v>3711</v>
      </c>
    </row>
    <row r="10677" spans="1:7" x14ac:dyDescent="0.15">
      <c r="A10677" s="81" t="s">
        <v>4186</v>
      </c>
      <c r="B10677" s="72" t="s">
        <v>4187</v>
      </c>
      <c r="C10677" s="72">
        <v>0.143564356435644</v>
      </c>
      <c r="D10677" s="72">
        <v>0</v>
      </c>
      <c r="E10677" s="72">
        <v>0</v>
      </c>
      <c r="F10677" s="72">
        <v>3.4653465346534698E-2</v>
      </c>
      <c r="G10677" s="72" t="s">
        <v>3711</v>
      </c>
    </row>
    <row r="10678" spans="1:7" x14ac:dyDescent="0.15">
      <c r="A10678" s="81" t="s">
        <v>4179</v>
      </c>
      <c r="B10678" s="72" t="s">
        <v>4258</v>
      </c>
      <c r="C10678" s="72">
        <v>4.7619047619047603E-2</v>
      </c>
      <c r="D10678" s="72">
        <v>2</v>
      </c>
      <c r="E10678" s="72">
        <v>0</v>
      </c>
      <c r="F10678" s="72">
        <v>0.103960396039604</v>
      </c>
      <c r="G10678" s="72" t="s">
        <v>3711</v>
      </c>
    </row>
    <row r="10679" spans="1:7" x14ac:dyDescent="0.15">
      <c r="A10679" s="81" t="s">
        <v>3799</v>
      </c>
      <c r="B10679" s="72" t="s">
        <v>3632</v>
      </c>
      <c r="C10679" s="72">
        <v>0.56140350877193002</v>
      </c>
      <c r="D10679" s="72">
        <v>3</v>
      </c>
      <c r="E10679" s="72">
        <v>3</v>
      </c>
      <c r="F10679" s="72">
        <v>8.7719298245613996E-3</v>
      </c>
      <c r="G10679" s="72" t="s">
        <v>3711</v>
      </c>
    </row>
    <row r="10680" spans="1:7" x14ac:dyDescent="0.15">
      <c r="A10680" s="81" t="s">
        <v>4185</v>
      </c>
      <c r="B10680" s="72" t="s">
        <v>4083</v>
      </c>
      <c r="C10680" s="72">
        <v>4.7619047619047603E-2</v>
      </c>
      <c r="D10680" s="72">
        <v>2</v>
      </c>
      <c r="E10680" s="72">
        <v>2</v>
      </c>
      <c r="F10680" s="72">
        <v>0.103174603174603</v>
      </c>
      <c r="G10680" s="72" t="s">
        <v>3711</v>
      </c>
    </row>
    <row r="10681" spans="1:7" x14ac:dyDescent="0.15">
      <c r="A10681" s="81" t="s">
        <v>4257</v>
      </c>
      <c r="B10681" s="72" t="s">
        <v>3973</v>
      </c>
      <c r="C10681" s="72">
        <v>0.99206349206349198</v>
      </c>
      <c r="D10681" s="72">
        <v>2</v>
      </c>
      <c r="E10681" s="72">
        <v>0</v>
      </c>
      <c r="F10681" s="72">
        <v>4.9504950495049497E-3</v>
      </c>
      <c r="G10681" s="72" t="s">
        <v>3711</v>
      </c>
    </row>
    <row r="10682" spans="1:7" x14ac:dyDescent="0.15">
      <c r="A10682" s="81" t="s">
        <v>4071</v>
      </c>
      <c r="B10682" s="72" t="s">
        <v>3674</v>
      </c>
      <c r="C10682" s="72">
        <v>1.7543859649122799E-2</v>
      </c>
      <c r="D10682" s="72">
        <v>3</v>
      </c>
      <c r="E10682" s="72">
        <v>2</v>
      </c>
      <c r="F10682" s="72">
        <v>0.27777777777777801</v>
      </c>
      <c r="G10682" s="72" t="s">
        <v>3711</v>
      </c>
    </row>
    <row r="10683" spans="1:7" x14ac:dyDescent="0.15">
      <c r="A10683" s="81" t="s">
        <v>3976</v>
      </c>
      <c r="B10683" s="72" t="s">
        <v>4067</v>
      </c>
      <c r="C10683" s="72">
        <v>1.7543859649122799E-2</v>
      </c>
      <c r="D10683" s="72">
        <v>3</v>
      </c>
      <c r="E10683" s="72">
        <v>0</v>
      </c>
      <c r="F10683" s="72">
        <v>0.27722772277227697</v>
      </c>
      <c r="G10683" s="72" t="s">
        <v>3711</v>
      </c>
    </row>
    <row r="10684" spans="1:7" x14ac:dyDescent="0.15">
      <c r="A10684" s="81" t="s">
        <v>4028</v>
      </c>
      <c r="B10684" s="72" t="s">
        <v>3724</v>
      </c>
      <c r="C10684" s="72">
        <v>8.7719298245614002E-2</v>
      </c>
      <c r="D10684" s="72">
        <v>3</v>
      </c>
      <c r="E10684" s="72">
        <v>0</v>
      </c>
      <c r="F10684" s="72">
        <v>5.4455445544554497E-2</v>
      </c>
      <c r="G10684" s="72" t="s">
        <v>3711</v>
      </c>
    </row>
    <row r="10685" spans="1:7" x14ac:dyDescent="0.15">
      <c r="A10685" s="81" t="s">
        <v>4214</v>
      </c>
      <c r="B10685" s="72" t="s">
        <v>4042</v>
      </c>
      <c r="C10685" s="72">
        <v>3.1746031746031703E-2</v>
      </c>
      <c r="D10685" s="72">
        <v>2</v>
      </c>
      <c r="E10685" s="72">
        <v>3</v>
      </c>
      <c r="F10685" s="72">
        <v>0.14912280701754399</v>
      </c>
      <c r="G10685" s="72" t="s">
        <v>3711</v>
      </c>
    </row>
    <row r="10686" spans="1:7" x14ac:dyDescent="0.15">
      <c r="A10686" s="81" t="s">
        <v>4179</v>
      </c>
      <c r="B10686" s="72" t="s">
        <v>4258</v>
      </c>
      <c r="C10686" s="72">
        <v>4.4554455445544601E-2</v>
      </c>
      <c r="D10686" s="72">
        <v>0</v>
      </c>
      <c r="E10686" s="72">
        <v>0</v>
      </c>
      <c r="F10686" s="72">
        <v>0.103960396039604</v>
      </c>
      <c r="G10686" s="72" t="s">
        <v>3711</v>
      </c>
    </row>
    <row r="10687" spans="1:7" x14ac:dyDescent="0.15">
      <c r="A10687" s="81" t="s">
        <v>2556</v>
      </c>
      <c r="B10687" s="72" t="s">
        <v>3776</v>
      </c>
      <c r="C10687" s="72">
        <v>0.52631578947368396</v>
      </c>
      <c r="D10687" s="72">
        <v>3</v>
      </c>
      <c r="E10687" s="72">
        <v>3</v>
      </c>
      <c r="F10687" s="72">
        <v>8.7719298245613996E-3</v>
      </c>
      <c r="G10687" s="72" t="s">
        <v>3711</v>
      </c>
    </row>
    <row r="10688" spans="1:7" x14ac:dyDescent="0.15">
      <c r="A10688" s="81" t="s">
        <v>2887</v>
      </c>
      <c r="B10688" s="72" t="s">
        <v>3702</v>
      </c>
      <c r="C10688" s="72">
        <v>0.262376237623762</v>
      </c>
      <c r="D10688" s="72">
        <v>0</v>
      </c>
      <c r="E10688" s="72">
        <v>3</v>
      </c>
      <c r="F10688" s="72">
        <v>1.7543859649122799E-2</v>
      </c>
      <c r="G10688" s="72" t="s">
        <v>3711</v>
      </c>
    </row>
    <row r="10689" spans="1:7" x14ac:dyDescent="0.15">
      <c r="A10689" s="81" t="s">
        <v>4296</v>
      </c>
      <c r="B10689" s="72" t="s">
        <v>4297</v>
      </c>
      <c r="C10689" s="72">
        <v>6.43564356435644E-2</v>
      </c>
      <c r="D10689" s="72">
        <v>0</v>
      </c>
      <c r="E10689" s="72">
        <v>3</v>
      </c>
      <c r="F10689" s="72">
        <v>7.0175438596491196E-2</v>
      </c>
      <c r="G10689" s="72" t="s">
        <v>3711</v>
      </c>
    </row>
    <row r="10690" spans="1:7" x14ac:dyDescent="0.15">
      <c r="A10690" s="81" t="s">
        <v>3827</v>
      </c>
      <c r="B10690" s="72" t="s">
        <v>3776</v>
      </c>
      <c r="C10690" s="72">
        <v>0.50877192982456099</v>
      </c>
      <c r="D10690" s="72">
        <v>3</v>
      </c>
      <c r="E10690" s="72">
        <v>3</v>
      </c>
      <c r="F10690" s="72">
        <v>8.7719298245613996E-3</v>
      </c>
      <c r="G10690" s="72" t="s">
        <v>3711</v>
      </c>
    </row>
    <row r="10691" spans="1:7" x14ac:dyDescent="0.15">
      <c r="A10691" s="81" t="s">
        <v>4305</v>
      </c>
      <c r="B10691" s="72" t="s">
        <v>4267</v>
      </c>
      <c r="C10691" s="72">
        <v>7.9207920792079195E-2</v>
      </c>
      <c r="D10691" s="72">
        <v>0</v>
      </c>
      <c r="E10691" s="72">
        <v>2</v>
      </c>
      <c r="F10691" s="72">
        <v>5.5555555555555601E-2</v>
      </c>
      <c r="G10691" s="72" t="s">
        <v>3711</v>
      </c>
    </row>
    <row r="10692" spans="1:7" x14ac:dyDescent="0.15">
      <c r="A10692" s="81" t="s">
        <v>4066</v>
      </c>
      <c r="B10692" s="72" t="s">
        <v>3963</v>
      </c>
      <c r="C10692" s="72">
        <v>8.7719298245613996E-3</v>
      </c>
      <c r="D10692" s="72">
        <v>3</v>
      </c>
      <c r="E10692" s="72">
        <v>2</v>
      </c>
      <c r="F10692" s="72">
        <v>0.5</v>
      </c>
      <c r="G10692" s="72" t="s">
        <v>3711</v>
      </c>
    </row>
    <row r="10693" spans="1:7" x14ac:dyDescent="0.15">
      <c r="A10693" s="81" t="s">
        <v>4174</v>
      </c>
      <c r="B10693" s="72" t="s">
        <v>3702</v>
      </c>
      <c r="C10693" s="72">
        <v>0.24752475247524799</v>
      </c>
      <c r="D10693" s="72">
        <v>0</v>
      </c>
      <c r="E10693" s="72">
        <v>3</v>
      </c>
      <c r="F10693" s="72">
        <v>1.7543859649122799E-2</v>
      </c>
      <c r="G10693" s="72" t="s">
        <v>3711</v>
      </c>
    </row>
    <row r="10694" spans="1:7" x14ac:dyDescent="0.15">
      <c r="A10694" s="81" t="s">
        <v>4005</v>
      </c>
      <c r="B10694" s="72" t="s">
        <v>3717</v>
      </c>
      <c r="C10694" s="72">
        <v>6.14035087719298E-2</v>
      </c>
      <c r="D10694" s="72">
        <v>3</v>
      </c>
      <c r="E10694" s="72">
        <v>3</v>
      </c>
      <c r="F10694" s="72">
        <v>7.0175438596491196E-2</v>
      </c>
      <c r="G10694" s="72" t="s">
        <v>3711</v>
      </c>
    </row>
    <row r="10695" spans="1:7" x14ac:dyDescent="0.15">
      <c r="A10695" s="81" t="s">
        <v>3930</v>
      </c>
      <c r="B10695" s="72" t="s">
        <v>4160</v>
      </c>
      <c r="C10695" s="72">
        <v>0.133663366336634</v>
      </c>
      <c r="D10695" s="72">
        <v>0</v>
      </c>
      <c r="E10695" s="72">
        <v>2</v>
      </c>
      <c r="F10695" s="72">
        <v>3.1746031746031703E-2</v>
      </c>
      <c r="G10695" s="72" t="s">
        <v>3711</v>
      </c>
    </row>
    <row r="10696" spans="1:7" x14ac:dyDescent="0.15">
      <c r="A10696" s="81" t="s">
        <v>4253</v>
      </c>
      <c r="B10696" s="72" t="s">
        <v>4301</v>
      </c>
      <c r="C10696" s="72">
        <v>0.262376237623762</v>
      </c>
      <c r="D10696" s="72">
        <v>0</v>
      </c>
      <c r="E10696" s="72">
        <v>2</v>
      </c>
      <c r="F10696" s="72">
        <v>1.58730158730159E-2</v>
      </c>
      <c r="G10696" s="72" t="s">
        <v>3711</v>
      </c>
    </row>
    <row r="10697" spans="1:7" x14ac:dyDescent="0.15">
      <c r="A10697" s="81" t="s">
        <v>4276</v>
      </c>
      <c r="B10697" s="72" t="s">
        <v>3902</v>
      </c>
      <c r="C10697" s="72">
        <v>8.7719298245613996E-3</v>
      </c>
      <c r="D10697" s="72">
        <v>3</v>
      </c>
      <c r="E10697" s="72">
        <v>2</v>
      </c>
      <c r="F10697" s="72">
        <v>0.452380952380952</v>
      </c>
      <c r="G10697" s="72" t="s">
        <v>3711</v>
      </c>
    </row>
    <row r="10698" spans="1:7" x14ac:dyDescent="0.15">
      <c r="A10698" s="81" t="s">
        <v>2490</v>
      </c>
      <c r="B10698" s="72" t="s">
        <v>3652</v>
      </c>
      <c r="C10698" s="72">
        <v>8.7719298245613996E-3</v>
      </c>
      <c r="D10698" s="72">
        <v>3</v>
      </c>
      <c r="E10698" s="72">
        <v>3</v>
      </c>
      <c r="F10698" s="72">
        <v>0.44736842105263203</v>
      </c>
      <c r="G10698" s="72" t="s">
        <v>3711</v>
      </c>
    </row>
    <row r="10699" spans="1:7" x14ac:dyDescent="0.15">
      <c r="A10699" s="81" t="s">
        <v>3726</v>
      </c>
      <c r="B10699" s="72" t="s">
        <v>3875</v>
      </c>
      <c r="C10699" s="72">
        <v>0.14912280701754399</v>
      </c>
      <c r="D10699" s="72">
        <v>3</v>
      </c>
      <c r="E10699" s="72">
        <v>3</v>
      </c>
      <c r="F10699" s="72">
        <v>2.6315789473684199E-2</v>
      </c>
      <c r="G10699" s="72" t="s">
        <v>3711</v>
      </c>
    </row>
    <row r="10700" spans="1:7" x14ac:dyDescent="0.15">
      <c r="A10700" s="81" t="s">
        <v>3830</v>
      </c>
      <c r="B10700" s="72" t="s">
        <v>4223</v>
      </c>
      <c r="C10700" s="72">
        <v>0.49122807017543901</v>
      </c>
      <c r="D10700" s="72">
        <v>3</v>
      </c>
      <c r="E10700" s="72">
        <v>2</v>
      </c>
      <c r="F10700" s="72">
        <v>7.9365079365079395E-3</v>
      </c>
      <c r="G10700" s="72" t="s">
        <v>3711</v>
      </c>
    </row>
    <row r="10701" spans="1:7" x14ac:dyDescent="0.15">
      <c r="A10701" s="81" t="s">
        <v>4253</v>
      </c>
      <c r="B10701" s="72" t="s">
        <v>4301</v>
      </c>
      <c r="C10701" s="72">
        <v>0.24561403508771901</v>
      </c>
      <c r="D10701" s="72">
        <v>3</v>
      </c>
      <c r="E10701" s="72">
        <v>2</v>
      </c>
      <c r="F10701" s="72">
        <v>1.58730158730159E-2</v>
      </c>
      <c r="G10701" s="72" t="s">
        <v>3711</v>
      </c>
    </row>
    <row r="10702" spans="1:7" x14ac:dyDescent="0.15">
      <c r="A10702" s="81" t="s">
        <v>4190</v>
      </c>
      <c r="B10702" s="72" t="s">
        <v>4199</v>
      </c>
      <c r="C10702" s="72">
        <v>8.7719298245613996E-3</v>
      </c>
      <c r="D10702" s="72">
        <v>3</v>
      </c>
      <c r="E10702" s="72">
        <v>3</v>
      </c>
      <c r="F10702" s="72">
        <v>0.429824561403509</v>
      </c>
      <c r="G10702" s="72" t="s">
        <v>3711</v>
      </c>
    </row>
    <row r="10703" spans="1:7" x14ac:dyDescent="0.15">
      <c r="A10703" s="81" t="s">
        <v>3903</v>
      </c>
      <c r="B10703" s="72" t="s">
        <v>3727</v>
      </c>
      <c r="C10703" s="72">
        <v>3.5087719298245598E-2</v>
      </c>
      <c r="D10703" s="72">
        <v>3</v>
      </c>
      <c r="E10703" s="72">
        <v>3</v>
      </c>
      <c r="F10703" s="72">
        <v>0.105263157894737</v>
      </c>
      <c r="G10703" s="72" t="s">
        <v>3711</v>
      </c>
    </row>
    <row r="10704" spans="1:7" x14ac:dyDescent="0.15">
      <c r="A10704" s="81" t="s">
        <v>4028</v>
      </c>
      <c r="B10704" s="72" t="s">
        <v>3975</v>
      </c>
      <c r="C10704" s="72">
        <v>0.24603174603174599</v>
      </c>
      <c r="D10704" s="72">
        <v>2</v>
      </c>
      <c r="E10704" s="72">
        <v>0</v>
      </c>
      <c r="F10704" s="72">
        <v>1.4851485148514899E-2</v>
      </c>
      <c r="G10704" s="72" t="s">
        <v>3711</v>
      </c>
    </row>
    <row r="10705" spans="1:7" x14ac:dyDescent="0.15">
      <c r="A10705" s="81" t="s">
        <v>4205</v>
      </c>
      <c r="B10705" s="72" t="s">
        <v>4304</v>
      </c>
      <c r="C10705" s="72">
        <v>0.23015873015873001</v>
      </c>
      <c r="D10705" s="72">
        <v>2</v>
      </c>
      <c r="E10705" s="72">
        <v>2</v>
      </c>
      <c r="F10705" s="72">
        <v>1.58730158730159E-2</v>
      </c>
      <c r="G10705" s="72" t="s">
        <v>3711</v>
      </c>
    </row>
    <row r="10706" spans="1:7" x14ac:dyDescent="0.15">
      <c r="A10706" s="81" t="s">
        <v>3805</v>
      </c>
      <c r="B10706" s="72" t="s">
        <v>4139</v>
      </c>
      <c r="C10706" s="72">
        <v>3.5087719298245598E-2</v>
      </c>
      <c r="D10706" s="72">
        <v>3</v>
      </c>
      <c r="E10706" s="72">
        <v>0</v>
      </c>
      <c r="F10706" s="72">
        <v>0.103960396039604</v>
      </c>
      <c r="G10706" s="72" t="s">
        <v>3711</v>
      </c>
    </row>
    <row r="10707" spans="1:7" x14ac:dyDescent="0.15">
      <c r="A10707" s="81" t="s">
        <v>3921</v>
      </c>
      <c r="B10707" s="72" t="s">
        <v>3662</v>
      </c>
      <c r="C10707" s="72">
        <v>8.7719298245613996E-3</v>
      </c>
      <c r="D10707" s="72">
        <v>3</v>
      </c>
      <c r="E10707" s="72">
        <v>3</v>
      </c>
      <c r="F10707" s="72">
        <v>0.41228070175438603</v>
      </c>
      <c r="G10707" s="72" t="s">
        <v>3711</v>
      </c>
    </row>
    <row r="10708" spans="1:7" x14ac:dyDescent="0.15">
      <c r="A10708" s="81" t="s">
        <v>4034</v>
      </c>
      <c r="B10708" s="72" t="s">
        <v>1961</v>
      </c>
      <c r="C10708" s="72">
        <v>0.20297029702970301</v>
      </c>
      <c r="D10708" s="72">
        <v>0</v>
      </c>
      <c r="E10708" s="72">
        <v>3</v>
      </c>
      <c r="F10708" s="72">
        <v>1.7543859649122799E-2</v>
      </c>
      <c r="G10708" s="72" t="s">
        <v>3711</v>
      </c>
    </row>
    <row r="10709" spans="1:7" x14ac:dyDescent="0.15">
      <c r="A10709" s="81" t="s">
        <v>3938</v>
      </c>
      <c r="B10709" s="72" t="s">
        <v>3792</v>
      </c>
      <c r="C10709" s="72">
        <v>0.40350877192982498</v>
      </c>
      <c r="D10709" s="72">
        <v>3</v>
      </c>
      <c r="E10709" s="72">
        <v>3</v>
      </c>
      <c r="F10709" s="72">
        <v>8.7719298245613996E-3</v>
      </c>
      <c r="G10709" s="72" t="s">
        <v>3711</v>
      </c>
    </row>
    <row r="10710" spans="1:7" x14ac:dyDescent="0.15">
      <c r="A10710" s="81" t="s">
        <v>4047</v>
      </c>
      <c r="B10710" s="72" t="s">
        <v>3931</v>
      </c>
      <c r="C10710" s="72">
        <v>7.0175438596491196E-2</v>
      </c>
      <c r="D10710" s="72">
        <v>3</v>
      </c>
      <c r="E10710" s="72">
        <v>0</v>
      </c>
      <c r="F10710" s="72">
        <v>4.95049504950495E-2</v>
      </c>
      <c r="G10710" s="72" t="s">
        <v>3711</v>
      </c>
    </row>
    <row r="10711" spans="1:7" x14ac:dyDescent="0.15">
      <c r="A10711" s="81" t="s">
        <v>4161</v>
      </c>
      <c r="B10711" s="72" t="s">
        <v>4183</v>
      </c>
      <c r="C10711" s="72">
        <v>8.7719298245613996E-3</v>
      </c>
      <c r="D10711" s="72">
        <v>3</v>
      </c>
      <c r="E10711" s="72">
        <v>2</v>
      </c>
      <c r="F10711" s="72">
        <v>0.38888888888888901</v>
      </c>
      <c r="G10711" s="72" t="s">
        <v>3711</v>
      </c>
    </row>
    <row r="10712" spans="1:7" x14ac:dyDescent="0.15">
      <c r="A10712" s="81" t="s">
        <v>4175</v>
      </c>
      <c r="B10712" s="72" t="s">
        <v>4024</v>
      </c>
      <c r="C10712" s="72">
        <v>3.1746031746031703E-2</v>
      </c>
      <c r="D10712" s="72">
        <v>2</v>
      </c>
      <c r="E10712" s="72">
        <v>3</v>
      </c>
      <c r="F10712" s="72">
        <v>0.105263157894737</v>
      </c>
      <c r="G10712" s="72" t="s">
        <v>3711</v>
      </c>
    </row>
    <row r="10713" spans="1:7" x14ac:dyDescent="0.15">
      <c r="A10713" s="81" t="s">
        <v>3810</v>
      </c>
      <c r="B10713" s="72" t="s">
        <v>4088</v>
      </c>
      <c r="C10713" s="72">
        <v>0.105263157894737</v>
      </c>
      <c r="D10713" s="72">
        <v>3</v>
      </c>
      <c r="E10713" s="72">
        <v>2</v>
      </c>
      <c r="F10713" s="72">
        <v>3.1746031746031703E-2</v>
      </c>
      <c r="G10713" s="72" t="s">
        <v>3711</v>
      </c>
    </row>
    <row r="10714" spans="1:7" x14ac:dyDescent="0.15">
      <c r="A10714" s="81" t="s">
        <v>4276</v>
      </c>
      <c r="B10714" s="72" t="s">
        <v>4195</v>
      </c>
      <c r="C10714" s="72">
        <v>0.20792079207920799</v>
      </c>
      <c r="D10714" s="72">
        <v>0</v>
      </c>
      <c r="E10714" s="72">
        <v>2</v>
      </c>
      <c r="F10714" s="72">
        <v>1.58730158730159E-2</v>
      </c>
      <c r="G10714" s="72" t="s">
        <v>3711</v>
      </c>
    </row>
    <row r="10715" spans="1:7" x14ac:dyDescent="0.15">
      <c r="A10715" s="81" t="s">
        <v>3839</v>
      </c>
      <c r="B10715" s="72" t="s">
        <v>3702</v>
      </c>
      <c r="C10715" s="72">
        <v>0.18421052631578899</v>
      </c>
      <c r="D10715" s="72">
        <v>3</v>
      </c>
      <c r="E10715" s="72">
        <v>3</v>
      </c>
      <c r="F10715" s="72">
        <v>1.7543859649122799E-2</v>
      </c>
      <c r="G10715" s="72" t="s">
        <v>3711</v>
      </c>
    </row>
    <row r="10716" spans="1:7" x14ac:dyDescent="0.15">
      <c r="A10716" s="81" t="s">
        <v>4227</v>
      </c>
      <c r="B10716" s="72" t="s">
        <v>4228</v>
      </c>
      <c r="C10716" s="72">
        <v>8.7719298245613996E-3</v>
      </c>
      <c r="D10716" s="72">
        <v>3</v>
      </c>
      <c r="E10716" s="72">
        <v>0</v>
      </c>
      <c r="F10716" s="72">
        <v>0.36138613861386099</v>
      </c>
      <c r="G10716" s="72" t="s">
        <v>3711</v>
      </c>
    </row>
    <row r="10717" spans="1:7" x14ac:dyDescent="0.15">
      <c r="A10717" s="81" t="s">
        <v>3808</v>
      </c>
      <c r="B10717" s="72" t="s">
        <v>426</v>
      </c>
      <c r="C10717" s="72">
        <v>8.7719298245613996E-3</v>
      </c>
      <c r="D10717" s="72">
        <v>3</v>
      </c>
      <c r="E10717" s="72">
        <v>3</v>
      </c>
      <c r="F10717" s="72">
        <v>0.359649122807018</v>
      </c>
      <c r="G10717" s="72" t="s">
        <v>3711</v>
      </c>
    </row>
    <row r="10718" spans="1:7" x14ac:dyDescent="0.15">
      <c r="A10718" s="81" t="s">
        <v>4177</v>
      </c>
      <c r="B10718" s="72" t="s">
        <v>4093</v>
      </c>
      <c r="C10718" s="72">
        <v>1.58730158730159E-2</v>
      </c>
      <c r="D10718" s="72">
        <v>2</v>
      </c>
      <c r="E10718" s="72">
        <v>2</v>
      </c>
      <c r="F10718" s="72">
        <v>0.19841269841269801</v>
      </c>
      <c r="G10718" s="72" t="s">
        <v>3711</v>
      </c>
    </row>
    <row r="10719" spans="1:7" x14ac:dyDescent="0.15">
      <c r="A10719" s="81" t="s">
        <v>3482</v>
      </c>
      <c r="B10719" s="72" t="s">
        <v>4027</v>
      </c>
      <c r="C10719" s="72">
        <v>0.157894736842105</v>
      </c>
      <c r="D10719" s="72">
        <v>3</v>
      </c>
      <c r="E10719" s="72">
        <v>0</v>
      </c>
      <c r="F10719" s="72">
        <v>1.9801980198019799E-2</v>
      </c>
      <c r="G10719" s="72" t="s">
        <v>3711</v>
      </c>
    </row>
    <row r="10720" spans="1:7" x14ac:dyDescent="0.15">
      <c r="A10720" s="81" t="s">
        <v>3848</v>
      </c>
      <c r="B10720" s="72" t="s">
        <v>3917</v>
      </c>
      <c r="C10720" s="72">
        <v>3.5087719298245598E-2</v>
      </c>
      <c r="D10720" s="72">
        <v>3</v>
      </c>
      <c r="E10720" s="72">
        <v>3</v>
      </c>
      <c r="F10720" s="72">
        <v>8.7719298245614002E-2</v>
      </c>
      <c r="G10720" s="72" t="s">
        <v>3711</v>
      </c>
    </row>
    <row r="10721" spans="1:7" x14ac:dyDescent="0.15">
      <c r="A10721" s="81" t="s">
        <v>3813</v>
      </c>
      <c r="B10721" s="72" t="s">
        <v>3716</v>
      </c>
      <c r="C10721" s="72">
        <v>2.6315789473684199E-2</v>
      </c>
      <c r="D10721" s="72">
        <v>3</v>
      </c>
      <c r="E10721" s="72">
        <v>3</v>
      </c>
      <c r="F10721" s="72">
        <v>0.114035087719298</v>
      </c>
      <c r="G10721" s="72" t="s">
        <v>3711</v>
      </c>
    </row>
    <row r="10722" spans="1:7" x14ac:dyDescent="0.15">
      <c r="A10722" s="81" t="s">
        <v>4285</v>
      </c>
      <c r="B10722" s="72" t="s">
        <v>3928</v>
      </c>
      <c r="C10722" s="72">
        <v>0.16666666666666699</v>
      </c>
      <c r="D10722" s="72">
        <v>2</v>
      </c>
      <c r="E10722" s="72">
        <v>3</v>
      </c>
      <c r="F10722" s="72">
        <v>1.7543859649122799E-2</v>
      </c>
      <c r="G10722" s="72" t="s">
        <v>3711</v>
      </c>
    </row>
    <row r="10723" spans="1:7" x14ac:dyDescent="0.15">
      <c r="A10723" s="81" t="s">
        <v>2244</v>
      </c>
      <c r="B10723" s="72" t="s">
        <v>3957</v>
      </c>
      <c r="C10723" s="72">
        <v>1.7543859649122799E-2</v>
      </c>
      <c r="D10723" s="72">
        <v>3</v>
      </c>
      <c r="E10723" s="72">
        <v>2</v>
      </c>
      <c r="F10723" s="72">
        <v>0.16666666666666699</v>
      </c>
      <c r="G10723" s="72" t="s">
        <v>3711</v>
      </c>
    </row>
    <row r="10724" spans="1:7" x14ac:dyDescent="0.15">
      <c r="A10724" s="81" t="s">
        <v>4266</v>
      </c>
      <c r="B10724" s="72" t="s">
        <v>4267</v>
      </c>
      <c r="C10724" s="72">
        <v>5.2631578947368397E-2</v>
      </c>
      <c r="D10724" s="72">
        <v>3</v>
      </c>
      <c r="E10724" s="72">
        <v>2</v>
      </c>
      <c r="F10724" s="72">
        <v>5.5555555555555601E-2</v>
      </c>
      <c r="G10724" s="72" t="s">
        <v>3711</v>
      </c>
    </row>
    <row r="10725" spans="1:7" x14ac:dyDescent="0.15">
      <c r="A10725" s="81" t="s">
        <v>3991</v>
      </c>
      <c r="B10725" s="72" t="s">
        <v>4246</v>
      </c>
      <c r="C10725" s="72">
        <v>0.12280701754386</v>
      </c>
      <c r="D10725" s="72">
        <v>3</v>
      </c>
      <c r="E10725" s="72">
        <v>2</v>
      </c>
      <c r="F10725" s="72">
        <v>2.3809523809523801E-2</v>
      </c>
      <c r="G10725" s="72" t="s">
        <v>3711</v>
      </c>
    </row>
    <row r="10726" spans="1:7" x14ac:dyDescent="0.15">
      <c r="A10726" s="81" t="s">
        <v>2244</v>
      </c>
      <c r="B10726" s="72" t="s">
        <v>3940</v>
      </c>
      <c r="C10726" s="72">
        <v>1.7543859649122799E-2</v>
      </c>
      <c r="D10726" s="72">
        <v>3</v>
      </c>
      <c r="E10726" s="72">
        <v>0</v>
      </c>
      <c r="F10726" s="72">
        <v>0.16336633663366301</v>
      </c>
      <c r="G10726" s="72" t="s">
        <v>3711</v>
      </c>
    </row>
    <row r="10727" spans="1:7" x14ac:dyDescent="0.15">
      <c r="A10727" s="81" t="s">
        <v>4230</v>
      </c>
      <c r="B10727" s="72" t="s">
        <v>3658</v>
      </c>
      <c r="C10727" s="72">
        <v>1.58730158730159E-2</v>
      </c>
      <c r="D10727" s="72">
        <v>2</v>
      </c>
      <c r="E10727" s="72">
        <v>3</v>
      </c>
      <c r="F10727" s="72">
        <v>0.175438596491228</v>
      </c>
      <c r="G10727" s="72" t="s">
        <v>3711</v>
      </c>
    </row>
    <row r="10728" spans="1:7" x14ac:dyDescent="0.15">
      <c r="A10728" s="81" t="s">
        <v>3930</v>
      </c>
      <c r="B10728" s="72" t="s">
        <v>4160</v>
      </c>
      <c r="C10728" s="72">
        <v>8.7719298245614002E-2</v>
      </c>
      <c r="D10728" s="72">
        <v>3</v>
      </c>
      <c r="E10728" s="72">
        <v>2</v>
      </c>
      <c r="F10728" s="72">
        <v>3.1746031746031703E-2</v>
      </c>
      <c r="G10728" s="72" t="s">
        <v>3711</v>
      </c>
    </row>
    <row r="10729" spans="1:7" x14ac:dyDescent="0.15">
      <c r="A10729" s="81" t="s">
        <v>3848</v>
      </c>
      <c r="B10729" s="72" t="s">
        <v>4075</v>
      </c>
      <c r="C10729" s="72">
        <v>3.5087719298245598E-2</v>
      </c>
      <c r="D10729" s="72">
        <v>3</v>
      </c>
      <c r="E10729" s="72">
        <v>3</v>
      </c>
      <c r="F10729" s="72">
        <v>7.8947368421052599E-2</v>
      </c>
      <c r="G10729" s="72" t="s">
        <v>3711</v>
      </c>
    </row>
    <row r="10730" spans="1:7" x14ac:dyDescent="0.15">
      <c r="A10730" s="81" t="s">
        <v>3805</v>
      </c>
      <c r="B10730" s="72" t="s">
        <v>4075</v>
      </c>
      <c r="C10730" s="72">
        <v>3.5087719298245598E-2</v>
      </c>
      <c r="D10730" s="72">
        <v>3</v>
      </c>
      <c r="E10730" s="72">
        <v>3</v>
      </c>
      <c r="F10730" s="72">
        <v>7.8947368421052599E-2</v>
      </c>
      <c r="G10730" s="72" t="s">
        <v>3711</v>
      </c>
    </row>
    <row r="10731" spans="1:7" x14ac:dyDescent="0.15">
      <c r="A10731" s="81" t="s">
        <v>4012</v>
      </c>
      <c r="B10731" s="72" t="s">
        <v>4273</v>
      </c>
      <c r="C10731" s="72">
        <v>4.95049504950495E-2</v>
      </c>
      <c r="D10731" s="72">
        <v>0</v>
      </c>
      <c r="E10731" s="72">
        <v>2</v>
      </c>
      <c r="F10731" s="72">
        <v>5.5555555555555601E-2</v>
      </c>
      <c r="G10731" s="72" t="s">
        <v>3711</v>
      </c>
    </row>
    <row r="10732" spans="1:7" x14ac:dyDescent="0.15">
      <c r="A10732" s="81" t="s">
        <v>4129</v>
      </c>
      <c r="B10732" s="72" t="s">
        <v>3632</v>
      </c>
      <c r="C10732" s="72">
        <v>0.30693069306930698</v>
      </c>
      <c r="D10732" s="72">
        <v>0</v>
      </c>
      <c r="E10732" s="72">
        <v>3</v>
      </c>
      <c r="F10732" s="72">
        <v>8.7719298245613996E-3</v>
      </c>
      <c r="G10732" s="72" t="s">
        <v>3711</v>
      </c>
    </row>
    <row r="10733" spans="1:7" x14ac:dyDescent="0.15">
      <c r="A10733" s="81" t="s">
        <v>4306</v>
      </c>
      <c r="B10733" s="72" t="s">
        <v>3957</v>
      </c>
      <c r="C10733" s="72">
        <v>1.58730158730159E-2</v>
      </c>
      <c r="D10733" s="72">
        <v>2</v>
      </c>
      <c r="E10733" s="72">
        <v>2</v>
      </c>
      <c r="F10733" s="72">
        <v>0.16666666666666699</v>
      </c>
      <c r="G10733" s="72" t="s">
        <v>3711</v>
      </c>
    </row>
    <row r="10734" spans="1:7" x14ac:dyDescent="0.15">
      <c r="A10734" s="81" t="s">
        <v>3952</v>
      </c>
      <c r="B10734" s="72" t="s">
        <v>4023</v>
      </c>
      <c r="C10734" s="72">
        <v>8.7719298245613996E-3</v>
      </c>
      <c r="D10734" s="72">
        <v>3</v>
      </c>
      <c r="E10734" s="72">
        <v>3</v>
      </c>
      <c r="F10734" s="72">
        <v>0.28947368421052599</v>
      </c>
      <c r="G10734" s="72" t="s">
        <v>3711</v>
      </c>
    </row>
    <row r="10735" spans="1:7" x14ac:dyDescent="0.15">
      <c r="A10735" s="81" t="s">
        <v>3976</v>
      </c>
      <c r="B10735" s="72" t="s">
        <v>4193</v>
      </c>
      <c r="C10735" s="72">
        <v>1.7543859649122799E-2</v>
      </c>
      <c r="D10735" s="72">
        <v>3</v>
      </c>
      <c r="E10735" s="72">
        <v>2</v>
      </c>
      <c r="F10735" s="72">
        <v>0.14285714285714299</v>
      </c>
      <c r="G10735" s="72" t="s">
        <v>3711</v>
      </c>
    </row>
    <row r="10736" spans="1:7" x14ac:dyDescent="0.15">
      <c r="A10736" s="81" t="s">
        <v>4110</v>
      </c>
      <c r="B10736" s="72" t="s">
        <v>4112</v>
      </c>
      <c r="C10736" s="72">
        <v>7.0175438596491196E-2</v>
      </c>
      <c r="D10736" s="72">
        <v>3</v>
      </c>
      <c r="E10736" s="72">
        <v>3</v>
      </c>
      <c r="F10736" s="72">
        <v>3.5087719298245598E-2</v>
      </c>
      <c r="G10736" s="72" t="s">
        <v>3711</v>
      </c>
    </row>
    <row r="10737" spans="1:7" x14ac:dyDescent="0.15">
      <c r="A10737" s="81" t="s">
        <v>4184</v>
      </c>
      <c r="B10737" s="72" t="s">
        <v>3563</v>
      </c>
      <c r="C10737" s="72">
        <v>0.140350877192982</v>
      </c>
      <c r="D10737" s="72">
        <v>3</v>
      </c>
      <c r="E10737" s="72">
        <v>3</v>
      </c>
      <c r="F10737" s="72">
        <v>1.7543859649122799E-2</v>
      </c>
      <c r="G10737" s="72" t="s">
        <v>3711</v>
      </c>
    </row>
    <row r="10738" spans="1:7" x14ac:dyDescent="0.15">
      <c r="A10738" s="81" t="s">
        <v>4047</v>
      </c>
      <c r="B10738" s="72" t="s">
        <v>3931</v>
      </c>
      <c r="C10738" s="72">
        <v>7.0175438596491196E-2</v>
      </c>
      <c r="D10738" s="72">
        <v>3</v>
      </c>
      <c r="E10738" s="72">
        <v>3</v>
      </c>
      <c r="F10738" s="72">
        <v>3.5087719298245598E-2</v>
      </c>
      <c r="G10738" s="72" t="s">
        <v>3711</v>
      </c>
    </row>
    <row r="10739" spans="1:7" x14ac:dyDescent="0.15">
      <c r="A10739" s="81" t="s">
        <v>4161</v>
      </c>
      <c r="B10739" s="72" t="s">
        <v>3674</v>
      </c>
      <c r="C10739" s="72">
        <v>8.7719298245613996E-3</v>
      </c>
      <c r="D10739" s="72">
        <v>3</v>
      </c>
      <c r="E10739" s="72">
        <v>2</v>
      </c>
      <c r="F10739" s="72">
        <v>0.27777777777777801</v>
      </c>
      <c r="G10739" s="72" t="s">
        <v>3711</v>
      </c>
    </row>
    <row r="10740" spans="1:7" x14ac:dyDescent="0.15">
      <c r="A10740" s="81" t="s">
        <v>3930</v>
      </c>
      <c r="B10740" s="72" t="s">
        <v>3702</v>
      </c>
      <c r="C10740" s="72">
        <v>0.49206349206349198</v>
      </c>
      <c r="D10740" s="72">
        <v>2</v>
      </c>
      <c r="E10740" s="72">
        <v>0</v>
      </c>
      <c r="F10740" s="72">
        <v>4.9504950495049497E-3</v>
      </c>
      <c r="G10740" s="72" t="s">
        <v>3711</v>
      </c>
    </row>
    <row r="10741" spans="1:7" x14ac:dyDescent="0.15">
      <c r="A10741" s="81" t="s">
        <v>4110</v>
      </c>
      <c r="B10741" s="72" t="s">
        <v>4111</v>
      </c>
      <c r="C10741" s="72">
        <v>7.0175438596491196E-2</v>
      </c>
      <c r="D10741" s="72">
        <v>3</v>
      </c>
      <c r="E10741" s="72">
        <v>0</v>
      </c>
      <c r="F10741" s="72">
        <v>3.4653465346534698E-2</v>
      </c>
      <c r="G10741" s="72" t="s">
        <v>3711</v>
      </c>
    </row>
    <row r="10742" spans="1:7" x14ac:dyDescent="0.15">
      <c r="A10742" s="81" t="s">
        <v>3930</v>
      </c>
      <c r="B10742" s="72" t="s">
        <v>3702</v>
      </c>
      <c r="C10742" s="72">
        <v>0.133663366336634</v>
      </c>
      <c r="D10742" s="72">
        <v>0</v>
      </c>
      <c r="E10742" s="72">
        <v>3</v>
      </c>
      <c r="F10742" s="72">
        <v>1.7543859649122799E-2</v>
      </c>
      <c r="G10742" s="72" t="s">
        <v>3711</v>
      </c>
    </row>
    <row r="10743" spans="1:7" x14ac:dyDescent="0.15">
      <c r="A10743" s="81" t="s">
        <v>3976</v>
      </c>
      <c r="B10743" s="72" t="s">
        <v>4067</v>
      </c>
      <c r="C10743" s="72">
        <v>1.7543859649122799E-2</v>
      </c>
      <c r="D10743" s="72">
        <v>3</v>
      </c>
      <c r="E10743" s="72">
        <v>3</v>
      </c>
      <c r="F10743" s="72">
        <v>0.13157894736842099</v>
      </c>
      <c r="G10743" s="72" t="s">
        <v>3711</v>
      </c>
    </row>
    <row r="10744" spans="1:7" x14ac:dyDescent="0.15">
      <c r="A10744" s="81" t="s">
        <v>2887</v>
      </c>
      <c r="B10744" s="72" t="s">
        <v>1337</v>
      </c>
      <c r="C10744" s="72">
        <v>0.262376237623762</v>
      </c>
      <c r="D10744" s="72">
        <v>0</v>
      </c>
      <c r="E10744" s="72">
        <v>3</v>
      </c>
      <c r="F10744" s="72">
        <v>8.7719298245613996E-3</v>
      </c>
      <c r="G10744" s="72" t="s">
        <v>3711</v>
      </c>
    </row>
    <row r="10745" spans="1:7" x14ac:dyDescent="0.15">
      <c r="A10745" s="81" t="s">
        <v>4007</v>
      </c>
      <c r="B10745" s="72" t="s">
        <v>3702</v>
      </c>
      <c r="C10745" s="72">
        <v>0.12871287128712899</v>
      </c>
      <c r="D10745" s="72">
        <v>0</v>
      </c>
      <c r="E10745" s="72">
        <v>3</v>
      </c>
      <c r="F10745" s="72">
        <v>1.7543859649122799E-2</v>
      </c>
      <c r="G10745" s="72" t="s">
        <v>3711</v>
      </c>
    </row>
    <row r="10746" spans="1:7" x14ac:dyDescent="0.15">
      <c r="A10746" s="81" t="s">
        <v>4216</v>
      </c>
      <c r="B10746" s="72" t="s">
        <v>4099</v>
      </c>
      <c r="C10746" s="72">
        <v>8.7719298245613996E-3</v>
      </c>
      <c r="D10746" s="72">
        <v>3</v>
      </c>
      <c r="E10746" s="72">
        <v>3</v>
      </c>
      <c r="F10746" s="72">
        <v>0.25438596491228099</v>
      </c>
      <c r="G10746" s="72" t="s">
        <v>3711</v>
      </c>
    </row>
    <row r="10747" spans="1:7" x14ac:dyDescent="0.15">
      <c r="A10747" s="81" t="s">
        <v>4163</v>
      </c>
      <c r="B10747" s="72" t="s">
        <v>3717</v>
      </c>
      <c r="C10747" s="72">
        <v>3.1746031746031703E-2</v>
      </c>
      <c r="D10747" s="72">
        <v>2</v>
      </c>
      <c r="E10747" s="72">
        <v>3</v>
      </c>
      <c r="F10747" s="72">
        <v>7.0175438596491196E-2</v>
      </c>
      <c r="G10747" s="72" t="s">
        <v>3711</v>
      </c>
    </row>
    <row r="10748" spans="1:7" x14ac:dyDescent="0.15">
      <c r="A10748" s="81" t="s">
        <v>3994</v>
      </c>
      <c r="B10748" s="72" t="s">
        <v>3908</v>
      </c>
      <c r="C10748" s="72">
        <v>0.126984126984127</v>
      </c>
      <c r="D10748" s="72">
        <v>2</v>
      </c>
      <c r="E10748" s="72">
        <v>3</v>
      </c>
      <c r="F10748" s="72">
        <v>1.7543859649122799E-2</v>
      </c>
      <c r="G10748" s="72" t="s">
        <v>3711</v>
      </c>
    </row>
    <row r="10749" spans="1:7" x14ac:dyDescent="0.15">
      <c r="A10749" s="81" t="s">
        <v>4066</v>
      </c>
      <c r="B10749" s="72" t="s">
        <v>3685</v>
      </c>
      <c r="C10749" s="72">
        <v>8.4158415841584205E-2</v>
      </c>
      <c r="D10749" s="72">
        <v>0</v>
      </c>
      <c r="E10749" s="72">
        <v>3</v>
      </c>
      <c r="F10749" s="72">
        <v>2.6315789473684199E-2</v>
      </c>
      <c r="G10749" s="72" t="s">
        <v>3711</v>
      </c>
    </row>
    <row r="10750" spans="1:7" x14ac:dyDescent="0.15">
      <c r="A10750" s="81" t="s">
        <v>4048</v>
      </c>
      <c r="B10750" s="72" t="s">
        <v>3674</v>
      </c>
      <c r="C10750" s="72">
        <v>7.9365079365079395E-3</v>
      </c>
      <c r="D10750" s="72">
        <v>2</v>
      </c>
      <c r="E10750" s="72">
        <v>2</v>
      </c>
      <c r="F10750" s="72">
        <v>0.27777777777777801</v>
      </c>
      <c r="G10750" s="72" t="s">
        <v>3711</v>
      </c>
    </row>
    <row r="10751" spans="1:7" x14ac:dyDescent="0.15">
      <c r="A10751" s="81" t="s">
        <v>4028</v>
      </c>
      <c r="B10751" s="72" t="s">
        <v>3792</v>
      </c>
      <c r="C10751" s="72">
        <v>0.24603174603174599</v>
      </c>
      <c r="D10751" s="72">
        <v>2</v>
      </c>
      <c r="E10751" s="72">
        <v>3</v>
      </c>
      <c r="F10751" s="72">
        <v>8.7719298245613996E-3</v>
      </c>
      <c r="G10751" s="72" t="s">
        <v>3711</v>
      </c>
    </row>
    <row r="10752" spans="1:7" x14ac:dyDescent="0.15">
      <c r="A10752" s="81" t="s">
        <v>3805</v>
      </c>
      <c r="B10752" s="72" t="s">
        <v>3863</v>
      </c>
      <c r="C10752" s="72">
        <v>3.5087719298245598E-2</v>
      </c>
      <c r="D10752" s="72">
        <v>3</v>
      </c>
      <c r="E10752" s="72">
        <v>3</v>
      </c>
      <c r="F10752" s="72">
        <v>6.14035087719298E-2</v>
      </c>
      <c r="G10752" s="72" t="s">
        <v>3711</v>
      </c>
    </row>
    <row r="10753" spans="1:7" x14ac:dyDescent="0.15">
      <c r="A10753" s="81" t="s">
        <v>4021</v>
      </c>
      <c r="B10753" s="72" t="s">
        <v>1337</v>
      </c>
      <c r="C10753" s="72">
        <v>0.238095238095238</v>
      </c>
      <c r="D10753" s="72">
        <v>2</v>
      </c>
      <c r="E10753" s="72">
        <v>3</v>
      </c>
      <c r="F10753" s="72">
        <v>8.7719298245613996E-3</v>
      </c>
      <c r="G10753" s="72" t="s">
        <v>3711</v>
      </c>
    </row>
    <row r="10754" spans="1:7" x14ac:dyDescent="0.15">
      <c r="A10754" s="81" t="s">
        <v>4286</v>
      </c>
      <c r="B10754" s="72" t="s">
        <v>4270</v>
      </c>
      <c r="C10754" s="72">
        <v>1.9801980198019799E-2</v>
      </c>
      <c r="D10754" s="72">
        <v>0</v>
      </c>
      <c r="E10754" s="72">
        <v>3</v>
      </c>
      <c r="F10754" s="72">
        <v>0.105263157894737</v>
      </c>
      <c r="G10754" s="72" t="s">
        <v>3711</v>
      </c>
    </row>
    <row r="10755" spans="1:7" x14ac:dyDescent="0.15">
      <c r="A10755" s="81" t="s">
        <v>1951</v>
      </c>
      <c r="B10755" s="72" t="s">
        <v>3702</v>
      </c>
      <c r="C10755" s="72">
        <v>0.40350877192982498</v>
      </c>
      <c r="D10755" s="72">
        <v>3</v>
      </c>
      <c r="E10755" s="72">
        <v>0</v>
      </c>
      <c r="F10755" s="72">
        <v>4.9504950495049497E-3</v>
      </c>
      <c r="G10755" s="72" t="s">
        <v>3711</v>
      </c>
    </row>
    <row r="10756" spans="1:7" x14ac:dyDescent="0.15">
      <c r="A10756" s="81" t="s">
        <v>4232</v>
      </c>
      <c r="B10756" s="72" t="s">
        <v>4233</v>
      </c>
      <c r="C10756" s="72">
        <v>0.21929824561403499</v>
      </c>
      <c r="D10756" s="72">
        <v>3</v>
      </c>
      <c r="E10756" s="72">
        <v>3</v>
      </c>
      <c r="F10756" s="72">
        <v>8.7719298245613996E-3</v>
      </c>
      <c r="G10756" s="72" t="s">
        <v>3711</v>
      </c>
    </row>
    <row r="10757" spans="1:7" x14ac:dyDescent="0.15">
      <c r="A10757" s="81" t="s">
        <v>4286</v>
      </c>
      <c r="B10757" s="72" t="s">
        <v>4270</v>
      </c>
      <c r="C10757" s="72">
        <v>1.9801980198019799E-2</v>
      </c>
      <c r="D10757" s="72">
        <v>0</v>
      </c>
      <c r="E10757" s="72">
        <v>0</v>
      </c>
      <c r="F10757" s="72">
        <v>9.4059405940594101E-2</v>
      </c>
      <c r="G10757" s="72" t="s">
        <v>3711</v>
      </c>
    </row>
    <row r="10758" spans="1:7" x14ac:dyDescent="0.15">
      <c r="A10758" s="81" t="s">
        <v>4269</v>
      </c>
      <c r="B10758" s="72" t="s">
        <v>4270</v>
      </c>
      <c r="C10758" s="72">
        <v>1.7543859649122799E-2</v>
      </c>
      <c r="D10758" s="72">
        <v>3</v>
      </c>
      <c r="E10758" s="72">
        <v>3</v>
      </c>
      <c r="F10758" s="72">
        <v>0.105263157894737</v>
      </c>
      <c r="G10758" s="72" t="s">
        <v>3711</v>
      </c>
    </row>
    <row r="10759" spans="1:7" x14ac:dyDescent="0.15">
      <c r="A10759" s="81" t="s">
        <v>3938</v>
      </c>
      <c r="B10759" s="72" t="s">
        <v>3792</v>
      </c>
      <c r="C10759" s="72">
        <v>0.20297029702970301</v>
      </c>
      <c r="D10759" s="72">
        <v>0</v>
      </c>
      <c r="E10759" s="72">
        <v>3</v>
      </c>
      <c r="F10759" s="72">
        <v>8.7719298245613996E-3</v>
      </c>
      <c r="G10759" s="72" t="s">
        <v>3711</v>
      </c>
    </row>
    <row r="10760" spans="1:7" x14ac:dyDescent="0.15">
      <c r="A10760" s="81" t="s">
        <v>4190</v>
      </c>
      <c r="B10760" s="72" t="s">
        <v>4215</v>
      </c>
      <c r="C10760" s="72">
        <v>8.7719298245613996E-3</v>
      </c>
      <c r="D10760" s="72">
        <v>3</v>
      </c>
      <c r="E10760" s="72">
        <v>3</v>
      </c>
      <c r="F10760" s="72">
        <v>0.20175438596491199</v>
      </c>
      <c r="G10760" s="72" t="s">
        <v>3711</v>
      </c>
    </row>
    <row r="10761" spans="1:7" x14ac:dyDescent="0.15">
      <c r="A10761" s="81" t="s">
        <v>4214</v>
      </c>
      <c r="B10761" s="72" t="s">
        <v>4042</v>
      </c>
      <c r="C10761" s="72">
        <v>3.1746031746031703E-2</v>
      </c>
      <c r="D10761" s="72">
        <v>2</v>
      </c>
      <c r="E10761" s="72">
        <v>0</v>
      </c>
      <c r="F10761" s="72">
        <v>5.4455445544554497E-2</v>
      </c>
      <c r="G10761" s="72" t="s">
        <v>3711</v>
      </c>
    </row>
    <row r="10762" spans="1:7" x14ac:dyDescent="0.15">
      <c r="A10762" s="81" t="s">
        <v>4250</v>
      </c>
      <c r="B10762" s="72" t="s">
        <v>3753</v>
      </c>
      <c r="C10762" s="72">
        <v>7.9365079365079395E-3</v>
      </c>
      <c r="D10762" s="72">
        <v>2</v>
      </c>
      <c r="E10762" s="72">
        <v>3</v>
      </c>
      <c r="F10762" s="72">
        <v>0.21052631578947401</v>
      </c>
      <c r="G10762" s="72" t="s">
        <v>3711</v>
      </c>
    </row>
    <row r="10763" spans="1:7" x14ac:dyDescent="0.15">
      <c r="A10763" s="81" t="s">
        <v>4269</v>
      </c>
      <c r="B10763" s="72" t="s">
        <v>4270</v>
      </c>
      <c r="C10763" s="72">
        <v>1.7543859649122799E-2</v>
      </c>
      <c r="D10763" s="72">
        <v>3</v>
      </c>
      <c r="E10763" s="72">
        <v>0</v>
      </c>
      <c r="F10763" s="72">
        <v>9.4059405940594101E-2</v>
      </c>
      <c r="G10763" s="72" t="s">
        <v>3711</v>
      </c>
    </row>
    <row r="10764" spans="1:7" x14ac:dyDescent="0.15">
      <c r="A10764" s="81" t="s">
        <v>4280</v>
      </c>
      <c r="B10764" s="72" t="s">
        <v>3963</v>
      </c>
      <c r="C10764" s="72">
        <v>1.58730158730159E-2</v>
      </c>
      <c r="D10764" s="72">
        <v>2</v>
      </c>
      <c r="E10764" s="72">
        <v>0</v>
      </c>
      <c r="F10764" s="72">
        <v>0.103960396039604</v>
      </c>
      <c r="G10764" s="72" t="s">
        <v>3711</v>
      </c>
    </row>
    <row r="10765" spans="1:7" x14ac:dyDescent="0.15">
      <c r="A10765" s="81" t="s">
        <v>4307</v>
      </c>
      <c r="B10765" s="72" t="s">
        <v>4308</v>
      </c>
      <c r="C10765" s="72">
        <v>7.9365079365079395E-3</v>
      </c>
      <c r="D10765" s="72">
        <v>2</v>
      </c>
      <c r="E10765" s="72">
        <v>0</v>
      </c>
      <c r="F10765" s="72">
        <v>0.20792079207920799</v>
      </c>
      <c r="G10765" s="72" t="s">
        <v>3711</v>
      </c>
    </row>
    <row r="10766" spans="1:7" x14ac:dyDescent="0.15">
      <c r="A10766" s="81" t="s">
        <v>3874</v>
      </c>
      <c r="B10766" s="72" t="s">
        <v>3731</v>
      </c>
      <c r="C10766" s="72">
        <v>2.6315789473684199E-2</v>
      </c>
      <c r="D10766" s="72">
        <v>3</v>
      </c>
      <c r="E10766" s="72">
        <v>3</v>
      </c>
      <c r="F10766" s="72">
        <v>6.14035087719298E-2</v>
      </c>
      <c r="G10766" s="72" t="s">
        <v>3711</v>
      </c>
    </row>
    <row r="10767" spans="1:7" x14ac:dyDescent="0.15">
      <c r="A10767" s="81" t="s">
        <v>3818</v>
      </c>
      <c r="B10767" s="72" t="s">
        <v>3632</v>
      </c>
      <c r="C10767" s="72">
        <v>0.18421052631578899</v>
      </c>
      <c r="D10767" s="72">
        <v>3</v>
      </c>
      <c r="E10767" s="72">
        <v>3</v>
      </c>
      <c r="F10767" s="72">
        <v>8.7719298245613996E-3</v>
      </c>
      <c r="G10767" s="72" t="s">
        <v>3711</v>
      </c>
    </row>
    <row r="10768" spans="1:7" x14ac:dyDescent="0.15">
      <c r="A10768" s="81" t="s">
        <v>4012</v>
      </c>
      <c r="B10768" s="72" t="s">
        <v>4088</v>
      </c>
      <c r="C10768" s="72">
        <v>4.95049504950495E-2</v>
      </c>
      <c r="D10768" s="72">
        <v>0</v>
      </c>
      <c r="E10768" s="72">
        <v>2</v>
      </c>
      <c r="F10768" s="72">
        <v>3.1746031746031703E-2</v>
      </c>
      <c r="G10768" s="72" t="s">
        <v>3711</v>
      </c>
    </row>
    <row r="10769" spans="1:7" x14ac:dyDescent="0.15">
      <c r="A10769" s="81" t="s">
        <v>3930</v>
      </c>
      <c r="B10769" s="72" t="s">
        <v>3702</v>
      </c>
      <c r="C10769" s="72">
        <v>8.7719298245614002E-2</v>
      </c>
      <c r="D10769" s="72">
        <v>3</v>
      </c>
      <c r="E10769" s="72">
        <v>3</v>
      </c>
      <c r="F10769" s="72">
        <v>1.7543859649122799E-2</v>
      </c>
      <c r="G10769" s="72" t="s">
        <v>3711</v>
      </c>
    </row>
    <row r="10770" spans="1:7" x14ac:dyDescent="0.15">
      <c r="A10770" s="81" t="s">
        <v>4280</v>
      </c>
      <c r="B10770" s="72" t="s">
        <v>3083</v>
      </c>
      <c r="C10770" s="72">
        <v>1.58730158730159E-2</v>
      </c>
      <c r="D10770" s="72">
        <v>2</v>
      </c>
      <c r="E10770" s="72">
        <v>3</v>
      </c>
      <c r="F10770" s="72">
        <v>9.6491228070175405E-2</v>
      </c>
      <c r="G10770" s="72" t="s">
        <v>3711</v>
      </c>
    </row>
    <row r="10771" spans="1:7" x14ac:dyDescent="0.15">
      <c r="A10771" s="81" t="s">
        <v>4280</v>
      </c>
      <c r="B10771" s="72" t="s">
        <v>4146</v>
      </c>
      <c r="C10771" s="72">
        <v>1.58730158730159E-2</v>
      </c>
      <c r="D10771" s="72">
        <v>2</v>
      </c>
      <c r="E10771" s="72">
        <v>3</v>
      </c>
      <c r="F10771" s="72">
        <v>9.6491228070175405E-2</v>
      </c>
      <c r="G10771" s="72" t="s">
        <v>3711</v>
      </c>
    </row>
    <row r="10772" spans="1:7" x14ac:dyDescent="0.15">
      <c r="A10772" s="81" t="s">
        <v>2244</v>
      </c>
      <c r="B10772" s="72" t="s">
        <v>3895</v>
      </c>
      <c r="C10772" s="72">
        <v>1.7543859649122799E-2</v>
      </c>
      <c r="D10772" s="72">
        <v>3</v>
      </c>
      <c r="E10772" s="72">
        <v>2</v>
      </c>
      <c r="F10772" s="72">
        <v>8.7301587301587297E-2</v>
      </c>
      <c r="G10772" s="72" t="s">
        <v>3711</v>
      </c>
    </row>
    <row r="10773" spans="1:7" x14ac:dyDescent="0.15">
      <c r="A10773" s="81" t="s">
        <v>4161</v>
      </c>
      <c r="B10773" s="72" t="s">
        <v>4084</v>
      </c>
      <c r="C10773" s="72">
        <v>8.7719298245613996E-3</v>
      </c>
      <c r="D10773" s="72">
        <v>3</v>
      </c>
      <c r="E10773" s="72">
        <v>2</v>
      </c>
      <c r="F10773" s="72">
        <v>0.17460317460317501</v>
      </c>
      <c r="G10773" s="72" t="s">
        <v>3711</v>
      </c>
    </row>
    <row r="10774" spans="1:7" x14ac:dyDescent="0.15">
      <c r="A10774" s="81" t="s">
        <v>4256</v>
      </c>
      <c r="B10774" s="72" t="s">
        <v>4070</v>
      </c>
      <c r="C10774" s="72">
        <v>8.7719298245613996E-3</v>
      </c>
      <c r="D10774" s="72">
        <v>3</v>
      </c>
      <c r="E10774" s="72">
        <v>2</v>
      </c>
      <c r="F10774" s="72">
        <v>0.17460317460317501</v>
      </c>
      <c r="G10774" s="72" t="s">
        <v>3711</v>
      </c>
    </row>
    <row r="10775" spans="1:7" x14ac:dyDescent="0.15">
      <c r="A10775" s="81" t="s">
        <v>4140</v>
      </c>
      <c r="B10775" s="72" t="s">
        <v>4143</v>
      </c>
      <c r="C10775" s="72">
        <v>0.30158730158730201</v>
      </c>
      <c r="D10775" s="72">
        <v>2</v>
      </c>
      <c r="E10775" s="72">
        <v>0</v>
      </c>
      <c r="F10775" s="72">
        <v>4.9504950495049497E-3</v>
      </c>
      <c r="G10775" s="72" t="s">
        <v>3711</v>
      </c>
    </row>
    <row r="10776" spans="1:7" x14ac:dyDescent="0.15">
      <c r="A10776" s="81" t="s">
        <v>4307</v>
      </c>
      <c r="B10776" s="72" t="s">
        <v>4309</v>
      </c>
      <c r="C10776" s="72">
        <v>7.9365079365079395E-3</v>
      </c>
      <c r="D10776" s="72">
        <v>2</v>
      </c>
      <c r="E10776" s="72">
        <v>2</v>
      </c>
      <c r="F10776" s="72">
        <v>0.182539682539683</v>
      </c>
      <c r="G10776" s="72" t="s">
        <v>3711</v>
      </c>
    </row>
    <row r="10777" spans="1:7" x14ac:dyDescent="0.15">
      <c r="A10777" s="81" t="s">
        <v>3482</v>
      </c>
      <c r="B10777" s="72" t="s">
        <v>3776</v>
      </c>
      <c r="C10777" s="72">
        <v>0.157894736842105</v>
      </c>
      <c r="D10777" s="72">
        <v>3</v>
      </c>
      <c r="E10777" s="72">
        <v>3</v>
      </c>
      <c r="F10777" s="72">
        <v>8.7719298245613996E-3</v>
      </c>
      <c r="G10777" s="72" t="s">
        <v>3711</v>
      </c>
    </row>
    <row r="10778" spans="1:7" x14ac:dyDescent="0.15">
      <c r="A10778" s="81" t="s">
        <v>4028</v>
      </c>
      <c r="B10778" s="72" t="s">
        <v>3975</v>
      </c>
      <c r="C10778" s="72">
        <v>8.7719298245614002E-2</v>
      </c>
      <c r="D10778" s="72">
        <v>3</v>
      </c>
      <c r="E10778" s="72">
        <v>0</v>
      </c>
      <c r="F10778" s="72">
        <v>1.4851485148514899E-2</v>
      </c>
      <c r="G10778" s="72" t="s">
        <v>3711</v>
      </c>
    </row>
    <row r="10779" spans="1:7" x14ac:dyDescent="0.15">
      <c r="A10779" s="81" t="s">
        <v>2887</v>
      </c>
      <c r="B10779" s="72" t="s">
        <v>3702</v>
      </c>
      <c r="C10779" s="72">
        <v>0.262376237623762</v>
      </c>
      <c r="D10779" s="72">
        <v>0</v>
      </c>
      <c r="E10779" s="72">
        <v>0</v>
      </c>
      <c r="F10779" s="72">
        <v>4.9504950495049497E-3</v>
      </c>
      <c r="G10779" s="72" t="s">
        <v>3711</v>
      </c>
    </row>
    <row r="10780" spans="1:7" x14ac:dyDescent="0.15">
      <c r="A10780" s="81" t="s">
        <v>4253</v>
      </c>
      <c r="B10780" s="72" t="s">
        <v>4301</v>
      </c>
      <c r="C10780" s="72">
        <v>7.9365079365079402E-2</v>
      </c>
      <c r="D10780" s="72">
        <v>2</v>
      </c>
      <c r="E10780" s="72">
        <v>2</v>
      </c>
      <c r="F10780" s="72">
        <v>1.58730158730159E-2</v>
      </c>
      <c r="G10780" s="72" t="s">
        <v>3711</v>
      </c>
    </row>
    <row r="10781" spans="1:7" x14ac:dyDescent="0.15">
      <c r="A10781" s="81" t="s">
        <v>4216</v>
      </c>
      <c r="B10781" s="72" t="s">
        <v>4099</v>
      </c>
      <c r="C10781" s="72">
        <v>4.9504950495049497E-3</v>
      </c>
      <c r="D10781" s="72">
        <v>0</v>
      </c>
      <c r="E10781" s="72">
        <v>3</v>
      </c>
      <c r="F10781" s="72">
        <v>0.25438596491228099</v>
      </c>
      <c r="G10781" s="72" t="s">
        <v>3711</v>
      </c>
    </row>
    <row r="10782" spans="1:7" x14ac:dyDescent="0.15">
      <c r="A10782" s="81" t="s">
        <v>4296</v>
      </c>
      <c r="B10782" s="72" t="s">
        <v>4297</v>
      </c>
      <c r="C10782" s="72">
        <v>1.58730158730159E-2</v>
      </c>
      <c r="D10782" s="72">
        <v>2</v>
      </c>
      <c r="E10782" s="72">
        <v>0</v>
      </c>
      <c r="F10782" s="72">
        <v>7.9207920792079195E-2</v>
      </c>
      <c r="G10782" s="72" t="s">
        <v>3711</v>
      </c>
    </row>
    <row r="10783" spans="1:7" x14ac:dyDescent="0.15">
      <c r="A10783" s="81" t="s">
        <v>4198</v>
      </c>
      <c r="B10783" s="72" t="s">
        <v>3894</v>
      </c>
      <c r="C10783" s="72">
        <v>0.14285714285714299</v>
      </c>
      <c r="D10783" s="72">
        <v>2</v>
      </c>
      <c r="E10783" s="72">
        <v>3</v>
      </c>
      <c r="F10783" s="72">
        <v>8.7719298245613996E-3</v>
      </c>
      <c r="G10783" s="72" t="s">
        <v>3711</v>
      </c>
    </row>
    <row r="10784" spans="1:7" x14ac:dyDescent="0.15">
      <c r="A10784" s="81" t="s">
        <v>4047</v>
      </c>
      <c r="B10784" s="72" t="s">
        <v>3908</v>
      </c>
      <c r="C10784" s="72">
        <v>7.0175438596491196E-2</v>
      </c>
      <c r="D10784" s="72">
        <v>3</v>
      </c>
      <c r="E10784" s="72">
        <v>3</v>
      </c>
      <c r="F10784" s="72">
        <v>1.7543859649122799E-2</v>
      </c>
      <c r="G10784" s="72" t="s">
        <v>3711</v>
      </c>
    </row>
    <row r="10785" spans="1:7" x14ac:dyDescent="0.15">
      <c r="A10785" s="81" t="s">
        <v>4174</v>
      </c>
      <c r="B10785" s="72" t="s">
        <v>3702</v>
      </c>
      <c r="C10785" s="72">
        <v>0.24752475247524799</v>
      </c>
      <c r="D10785" s="72">
        <v>0</v>
      </c>
      <c r="E10785" s="72">
        <v>0</v>
      </c>
      <c r="F10785" s="72">
        <v>4.9504950495049497E-3</v>
      </c>
      <c r="G10785" s="72" t="s">
        <v>3711</v>
      </c>
    </row>
    <row r="10786" spans="1:7" x14ac:dyDescent="0.15">
      <c r="A10786" s="81" t="s">
        <v>3774</v>
      </c>
      <c r="B10786" s="72" t="s">
        <v>4223</v>
      </c>
      <c r="C10786" s="72">
        <v>0.14912280701754399</v>
      </c>
      <c r="D10786" s="72">
        <v>3</v>
      </c>
      <c r="E10786" s="72">
        <v>2</v>
      </c>
      <c r="F10786" s="72">
        <v>7.9365079365079395E-3</v>
      </c>
      <c r="G10786" s="72" t="s">
        <v>3711</v>
      </c>
    </row>
    <row r="10787" spans="1:7" x14ac:dyDescent="0.15">
      <c r="A10787" s="81" t="s">
        <v>4227</v>
      </c>
      <c r="B10787" s="72" t="s">
        <v>4026</v>
      </c>
      <c r="C10787" s="72">
        <v>8.7719298245613996E-3</v>
      </c>
      <c r="D10787" s="72">
        <v>3</v>
      </c>
      <c r="E10787" s="72">
        <v>3</v>
      </c>
      <c r="F10787" s="72">
        <v>0.13157894736842099</v>
      </c>
      <c r="G10787" s="72" t="s">
        <v>3711</v>
      </c>
    </row>
    <row r="10788" spans="1:7" x14ac:dyDescent="0.15">
      <c r="A10788" s="81" t="s">
        <v>4066</v>
      </c>
      <c r="B10788" s="72" t="s">
        <v>3573</v>
      </c>
      <c r="C10788" s="72">
        <v>8.7719298245613996E-3</v>
      </c>
      <c r="D10788" s="72">
        <v>3</v>
      </c>
      <c r="E10788" s="72">
        <v>3</v>
      </c>
      <c r="F10788" s="72">
        <v>0.13157894736842099</v>
      </c>
      <c r="G10788" s="72" t="s">
        <v>3711</v>
      </c>
    </row>
    <row r="10789" spans="1:7" x14ac:dyDescent="0.15">
      <c r="A10789" s="81" t="s">
        <v>2244</v>
      </c>
      <c r="B10789" s="72" t="s">
        <v>4015</v>
      </c>
      <c r="C10789" s="72">
        <v>1.7543859649122799E-2</v>
      </c>
      <c r="D10789" s="72">
        <v>3</v>
      </c>
      <c r="E10789" s="72">
        <v>2</v>
      </c>
      <c r="F10789" s="72">
        <v>6.3492063492063502E-2</v>
      </c>
      <c r="G10789" s="72" t="s">
        <v>3711</v>
      </c>
    </row>
    <row r="10790" spans="1:7" x14ac:dyDescent="0.15">
      <c r="A10790" s="81" t="s">
        <v>2244</v>
      </c>
      <c r="B10790" s="72" t="s">
        <v>3945</v>
      </c>
      <c r="C10790" s="72">
        <v>1.7543859649122799E-2</v>
      </c>
      <c r="D10790" s="72">
        <v>3</v>
      </c>
      <c r="E10790" s="72">
        <v>2</v>
      </c>
      <c r="F10790" s="72">
        <v>6.3492063492063502E-2</v>
      </c>
      <c r="G10790" s="72" t="s">
        <v>3711</v>
      </c>
    </row>
    <row r="10791" spans="1:7" x14ac:dyDescent="0.15">
      <c r="A10791" s="81" t="s">
        <v>4296</v>
      </c>
      <c r="B10791" s="72" t="s">
        <v>4297</v>
      </c>
      <c r="C10791" s="72">
        <v>1.58730158730159E-2</v>
      </c>
      <c r="D10791" s="72">
        <v>2</v>
      </c>
      <c r="E10791" s="72">
        <v>3</v>
      </c>
      <c r="F10791" s="72">
        <v>7.0175438596491196E-2</v>
      </c>
      <c r="G10791" s="72" t="s">
        <v>3711</v>
      </c>
    </row>
    <row r="10792" spans="1:7" x14ac:dyDescent="0.15">
      <c r="A10792" s="81" t="s">
        <v>4071</v>
      </c>
      <c r="B10792" s="72" t="s">
        <v>3625</v>
      </c>
      <c r="C10792" s="72">
        <v>1.7543859649122799E-2</v>
      </c>
      <c r="D10792" s="72">
        <v>3</v>
      </c>
      <c r="E10792" s="72">
        <v>2</v>
      </c>
      <c r="F10792" s="72">
        <v>6.3492063492063502E-2</v>
      </c>
      <c r="G10792" s="72" t="s">
        <v>3711</v>
      </c>
    </row>
    <row r="10793" spans="1:7" x14ac:dyDescent="0.15">
      <c r="A10793" s="81" t="s">
        <v>4280</v>
      </c>
      <c r="B10793" s="72" t="s">
        <v>4302</v>
      </c>
      <c r="C10793" s="72">
        <v>1.58730158730159E-2</v>
      </c>
      <c r="D10793" s="72">
        <v>2</v>
      </c>
      <c r="E10793" s="72">
        <v>0</v>
      </c>
      <c r="F10793" s="72">
        <v>6.9306930693069299E-2</v>
      </c>
      <c r="G10793" s="72" t="s">
        <v>3711</v>
      </c>
    </row>
    <row r="10794" spans="1:7" x14ac:dyDescent="0.15">
      <c r="A10794" s="81" t="s">
        <v>3991</v>
      </c>
      <c r="B10794" s="72" t="s">
        <v>4173</v>
      </c>
      <c r="C10794" s="72">
        <v>0.12280701754386</v>
      </c>
      <c r="D10794" s="72">
        <v>3</v>
      </c>
      <c r="E10794" s="72">
        <v>3</v>
      </c>
      <c r="F10794" s="72">
        <v>8.7719298245613996E-3</v>
      </c>
      <c r="G10794" s="72" t="s">
        <v>3711</v>
      </c>
    </row>
    <row r="10795" spans="1:7" x14ac:dyDescent="0.15">
      <c r="A10795" s="81" t="s">
        <v>4275</v>
      </c>
      <c r="B10795" s="72" t="s">
        <v>4270</v>
      </c>
      <c r="C10795" s="72">
        <v>9.9009900990098994E-3</v>
      </c>
      <c r="D10795" s="72">
        <v>0</v>
      </c>
      <c r="E10795" s="72">
        <v>3</v>
      </c>
      <c r="F10795" s="72">
        <v>0.105263157894737</v>
      </c>
      <c r="G10795" s="72" t="s">
        <v>3711</v>
      </c>
    </row>
    <row r="10796" spans="1:7" x14ac:dyDescent="0.15">
      <c r="A10796" s="81" t="s">
        <v>4214</v>
      </c>
      <c r="B10796" s="72" t="s">
        <v>4310</v>
      </c>
      <c r="C10796" s="72">
        <v>3.1746031746031703E-2</v>
      </c>
      <c r="D10796" s="72">
        <v>2</v>
      </c>
      <c r="E10796" s="72">
        <v>2</v>
      </c>
      <c r="F10796" s="72">
        <v>3.1746031746031703E-2</v>
      </c>
      <c r="G10796" s="72" t="s">
        <v>3711</v>
      </c>
    </row>
    <row r="10797" spans="1:7" x14ac:dyDescent="0.15">
      <c r="A10797" s="81" t="s">
        <v>4206</v>
      </c>
      <c r="B10797" s="72" t="s">
        <v>3894</v>
      </c>
      <c r="C10797" s="72">
        <v>0.11111111111111099</v>
      </c>
      <c r="D10797" s="72">
        <v>2</v>
      </c>
      <c r="E10797" s="72">
        <v>3</v>
      </c>
      <c r="F10797" s="72">
        <v>8.7719298245613996E-3</v>
      </c>
      <c r="G10797" s="72" t="s">
        <v>3711</v>
      </c>
    </row>
    <row r="10798" spans="1:7" x14ac:dyDescent="0.15">
      <c r="A10798" s="81" t="s">
        <v>3991</v>
      </c>
      <c r="B10798" s="72" t="s">
        <v>4279</v>
      </c>
      <c r="C10798" s="72">
        <v>0.12280701754386</v>
      </c>
      <c r="D10798" s="72">
        <v>3</v>
      </c>
      <c r="E10798" s="72">
        <v>2</v>
      </c>
      <c r="F10798" s="72">
        <v>7.9365079365079395E-3</v>
      </c>
      <c r="G10798" s="72" t="s">
        <v>3711</v>
      </c>
    </row>
    <row r="10799" spans="1:7" x14ac:dyDescent="0.15">
      <c r="A10799" s="81" t="s">
        <v>4269</v>
      </c>
      <c r="B10799" s="72" t="s">
        <v>4270</v>
      </c>
      <c r="C10799" s="72">
        <v>0.118811881188119</v>
      </c>
      <c r="D10799" s="72">
        <v>0</v>
      </c>
      <c r="E10799" s="72">
        <v>2</v>
      </c>
      <c r="F10799" s="72">
        <v>7.9365079365079395E-3</v>
      </c>
      <c r="G10799" s="72" t="s">
        <v>3711</v>
      </c>
    </row>
    <row r="10800" spans="1:7" x14ac:dyDescent="0.15">
      <c r="A10800" s="81" t="s">
        <v>4275</v>
      </c>
      <c r="B10800" s="72" t="s">
        <v>4270</v>
      </c>
      <c r="C10800" s="72">
        <v>9.9009900990098994E-3</v>
      </c>
      <c r="D10800" s="72">
        <v>0</v>
      </c>
      <c r="E10800" s="72">
        <v>0</v>
      </c>
      <c r="F10800" s="72">
        <v>9.4059405940594101E-2</v>
      </c>
      <c r="G10800" s="72" t="s">
        <v>3711</v>
      </c>
    </row>
    <row r="10801" spans="1:7" x14ac:dyDescent="0.15">
      <c r="A10801" s="81" t="s">
        <v>3805</v>
      </c>
      <c r="B10801" s="72" t="s">
        <v>4139</v>
      </c>
      <c r="C10801" s="72">
        <v>3.5087719298245598E-2</v>
      </c>
      <c r="D10801" s="72">
        <v>3</v>
      </c>
      <c r="E10801" s="72">
        <v>3</v>
      </c>
      <c r="F10801" s="72">
        <v>2.6315789473684199E-2</v>
      </c>
      <c r="G10801" s="72" t="s">
        <v>3711</v>
      </c>
    </row>
    <row r="10802" spans="1:7" x14ac:dyDescent="0.15">
      <c r="A10802" s="81" t="s">
        <v>4086</v>
      </c>
      <c r="B10802" s="72" t="s">
        <v>4087</v>
      </c>
      <c r="C10802" s="72">
        <v>8.7719298245613996E-3</v>
      </c>
      <c r="D10802" s="72">
        <v>3</v>
      </c>
      <c r="E10802" s="72">
        <v>3</v>
      </c>
      <c r="F10802" s="72">
        <v>0.105263157894737</v>
      </c>
      <c r="G10802" s="72" t="s">
        <v>3711</v>
      </c>
    </row>
    <row r="10803" spans="1:7" x14ac:dyDescent="0.15">
      <c r="A10803" s="81" t="s">
        <v>3810</v>
      </c>
      <c r="B10803" s="72" t="s">
        <v>3971</v>
      </c>
      <c r="C10803" s="72">
        <v>0.105263157894737</v>
      </c>
      <c r="D10803" s="72">
        <v>3</v>
      </c>
      <c r="E10803" s="72">
        <v>3</v>
      </c>
      <c r="F10803" s="72">
        <v>8.7719298245613996E-3</v>
      </c>
      <c r="G10803" s="72" t="s">
        <v>3711</v>
      </c>
    </row>
    <row r="10804" spans="1:7" x14ac:dyDescent="0.15">
      <c r="A10804" s="81" t="s">
        <v>3839</v>
      </c>
      <c r="B10804" s="72" t="s">
        <v>3702</v>
      </c>
      <c r="C10804" s="72">
        <v>0.18421052631578899</v>
      </c>
      <c r="D10804" s="72">
        <v>3</v>
      </c>
      <c r="E10804" s="72">
        <v>0</v>
      </c>
      <c r="F10804" s="72">
        <v>4.9504950495049497E-3</v>
      </c>
      <c r="G10804" s="72" t="s">
        <v>3711</v>
      </c>
    </row>
    <row r="10805" spans="1:7" x14ac:dyDescent="0.15">
      <c r="A10805" s="81" t="s">
        <v>4066</v>
      </c>
      <c r="B10805" s="72" t="s">
        <v>3963</v>
      </c>
      <c r="C10805" s="72">
        <v>8.7719298245613996E-3</v>
      </c>
      <c r="D10805" s="72">
        <v>3</v>
      </c>
      <c r="E10805" s="72">
        <v>0</v>
      </c>
      <c r="F10805" s="72">
        <v>0.103960396039604</v>
      </c>
      <c r="G10805" s="72" t="s">
        <v>3711</v>
      </c>
    </row>
    <row r="10806" spans="1:7" x14ac:dyDescent="0.15">
      <c r="A10806" s="81" t="s">
        <v>3788</v>
      </c>
      <c r="B10806" s="72" t="s">
        <v>3083</v>
      </c>
      <c r="C10806" s="72">
        <v>8.7719298245613996E-3</v>
      </c>
      <c r="D10806" s="72">
        <v>3</v>
      </c>
      <c r="E10806" s="72">
        <v>3</v>
      </c>
      <c r="F10806" s="72">
        <v>9.6491228070175405E-2</v>
      </c>
      <c r="G10806" s="72" t="s">
        <v>3711</v>
      </c>
    </row>
    <row r="10807" spans="1:7" x14ac:dyDescent="0.15">
      <c r="A10807" s="81" t="s">
        <v>3813</v>
      </c>
      <c r="B10807" s="72" t="s">
        <v>4160</v>
      </c>
      <c r="C10807" s="72">
        <v>2.6315789473684199E-2</v>
      </c>
      <c r="D10807" s="72">
        <v>3</v>
      </c>
      <c r="E10807" s="72">
        <v>2</v>
      </c>
      <c r="F10807" s="72">
        <v>3.1746031746031703E-2</v>
      </c>
      <c r="G10807" s="72" t="s">
        <v>3711</v>
      </c>
    </row>
    <row r="10808" spans="1:7" x14ac:dyDescent="0.15">
      <c r="A10808" s="81" t="s">
        <v>4163</v>
      </c>
      <c r="B10808" s="72" t="s">
        <v>4262</v>
      </c>
      <c r="C10808" s="72">
        <v>3.1746031746031703E-2</v>
      </c>
      <c r="D10808" s="72">
        <v>2</v>
      </c>
      <c r="E10808" s="72">
        <v>3</v>
      </c>
      <c r="F10808" s="72">
        <v>2.6315789473684199E-2</v>
      </c>
      <c r="G10808" s="72" t="s">
        <v>3711</v>
      </c>
    </row>
    <row r="10809" spans="1:7" x14ac:dyDescent="0.15">
      <c r="A10809" s="81" t="s">
        <v>4282</v>
      </c>
      <c r="B10809" s="72" t="s">
        <v>4311</v>
      </c>
      <c r="C10809" s="72">
        <v>0.105263157894737</v>
      </c>
      <c r="D10809" s="72">
        <v>3</v>
      </c>
      <c r="E10809" s="72">
        <v>2</v>
      </c>
      <c r="F10809" s="72">
        <v>7.9365079365079395E-3</v>
      </c>
      <c r="G10809" s="72" t="s">
        <v>3711</v>
      </c>
    </row>
    <row r="10810" spans="1:7" x14ac:dyDescent="0.15">
      <c r="A10810" s="81" t="s">
        <v>4239</v>
      </c>
      <c r="B10810" s="72" t="s">
        <v>3875</v>
      </c>
      <c r="C10810" s="72">
        <v>3.1746031746031703E-2</v>
      </c>
      <c r="D10810" s="72">
        <v>2</v>
      </c>
      <c r="E10810" s="72">
        <v>3</v>
      </c>
      <c r="F10810" s="72">
        <v>2.6315789473684199E-2</v>
      </c>
      <c r="G10810" s="72" t="s">
        <v>3711</v>
      </c>
    </row>
    <row r="10811" spans="1:7" x14ac:dyDescent="0.15">
      <c r="A10811" s="81" t="s">
        <v>4090</v>
      </c>
      <c r="B10811" s="72" t="s">
        <v>4251</v>
      </c>
      <c r="C10811" s="72">
        <v>9.9009900990098994E-3</v>
      </c>
      <c r="D10811" s="72">
        <v>0</v>
      </c>
      <c r="E10811" s="72">
        <v>3</v>
      </c>
      <c r="F10811" s="72">
        <v>7.8947368421052599E-2</v>
      </c>
      <c r="G10811" s="72" t="s">
        <v>3711</v>
      </c>
    </row>
    <row r="10812" spans="1:7" x14ac:dyDescent="0.15">
      <c r="A10812" s="81" t="s">
        <v>4225</v>
      </c>
      <c r="B10812" s="72" t="s">
        <v>4226</v>
      </c>
      <c r="C10812" s="72">
        <v>2.6315789473684199E-2</v>
      </c>
      <c r="D10812" s="72">
        <v>3</v>
      </c>
      <c r="E10812" s="72">
        <v>0</v>
      </c>
      <c r="F10812" s="72">
        <v>2.9702970297029702E-2</v>
      </c>
      <c r="G10812" s="72" t="s">
        <v>3711</v>
      </c>
    </row>
    <row r="10813" spans="1:7" x14ac:dyDescent="0.15">
      <c r="A10813" s="81" t="s">
        <v>3808</v>
      </c>
      <c r="B10813" s="72" t="s">
        <v>3671</v>
      </c>
      <c r="C10813" s="72">
        <v>8.7719298245613996E-3</v>
      </c>
      <c r="D10813" s="72">
        <v>3</v>
      </c>
      <c r="E10813" s="72">
        <v>3</v>
      </c>
      <c r="F10813" s="72">
        <v>8.7719298245614002E-2</v>
      </c>
      <c r="G10813" s="72" t="s">
        <v>3711</v>
      </c>
    </row>
    <row r="10814" spans="1:7" x14ac:dyDescent="0.15">
      <c r="A10814" s="81" t="s">
        <v>4028</v>
      </c>
      <c r="B10814" s="72" t="s">
        <v>3792</v>
      </c>
      <c r="C10814" s="72">
        <v>8.7719298245614002E-2</v>
      </c>
      <c r="D10814" s="72">
        <v>3</v>
      </c>
      <c r="E10814" s="72">
        <v>3</v>
      </c>
      <c r="F10814" s="72">
        <v>8.7719298245613996E-3</v>
      </c>
      <c r="G10814" s="72" t="s">
        <v>3711</v>
      </c>
    </row>
    <row r="10815" spans="1:7" x14ac:dyDescent="0.15">
      <c r="A10815" s="81" t="s">
        <v>4220</v>
      </c>
      <c r="B10815" s="72" t="s">
        <v>4221</v>
      </c>
      <c r="C10815" s="72">
        <v>8.7301587301587297E-2</v>
      </c>
      <c r="D10815" s="72">
        <v>2</v>
      </c>
      <c r="E10815" s="72">
        <v>3</v>
      </c>
      <c r="F10815" s="72">
        <v>8.7719298245613996E-3</v>
      </c>
      <c r="G10815" s="72" t="s">
        <v>3711</v>
      </c>
    </row>
    <row r="10816" spans="1:7" x14ac:dyDescent="0.15">
      <c r="A10816" s="81" t="s">
        <v>4177</v>
      </c>
      <c r="B10816" s="72" t="s">
        <v>3893</v>
      </c>
      <c r="C10816" s="72">
        <v>1.58730158730159E-2</v>
      </c>
      <c r="D10816" s="72">
        <v>2</v>
      </c>
      <c r="E10816" s="72">
        <v>3</v>
      </c>
      <c r="F10816" s="72">
        <v>4.3859649122807001E-2</v>
      </c>
      <c r="G10816" s="72" t="s">
        <v>3711</v>
      </c>
    </row>
    <row r="10817" spans="1:7" x14ac:dyDescent="0.15">
      <c r="A10817" s="81" t="s">
        <v>3848</v>
      </c>
      <c r="B10817" s="72" t="s">
        <v>4027</v>
      </c>
      <c r="C10817" s="72">
        <v>3.5087719298245598E-2</v>
      </c>
      <c r="D10817" s="72">
        <v>3</v>
      </c>
      <c r="E10817" s="72">
        <v>0</v>
      </c>
      <c r="F10817" s="72">
        <v>1.9801980198019799E-2</v>
      </c>
      <c r="G10817" s="72" t="s">
        <v>3711</v>
      </c>
    </row>
    <row r="10818" spans="1:7" x14ac:dyDescent="0.15">
      <c r="A10818" s="81" t="s">
        <v>3930</v>
      </c>
      <c r="B10818" s="72" t="s">
        <v>3702</v>
      </c>
      <c r="C10818" s="72">
        <v>0.133663366336634</v>
      </c>
      <c r="D10818" s="72">
        <v>0</v>
      </c>
      <c r="E10818" s="72">
        <v>0</v>
      </c>
      <c r="F10818" s="72">
        <v>4.9504950495049497E-3</v>
      </c>
      <c r="G10818" s="72" t="s">
        <v>3711</v>
      </c>
    </row>
    <row r="10819" spans="1:7" x14ac:dyDescent="0.15">
      <c r="A10819" s="81" t="s">
        <v>4190</v>
      </c>
      <c r="B10819" s="72" t="s">
        <v>4245</v>
      </c>
      <c r="C10819" s="72">
        <v>8.7719298245613996E-3</v>
      </c>
      <c r="D10819" s="72">
        <v>3</v>
      </c>
      <c r="E10819" s="72">
        <v>0</v>
      </c>
      <c r="F10819" s="72">
        <v>7.4257425742574296E-2</v>
      </c>
      <c r="G10819" s="72" t="s">
        <v>3711</v>
      </c>
    </row>
    <row r="10820" spans="1:7" x14ac:dyDescent="0.15">
      <c r="A10820" s="81" t="s">
        <v>4007</v>
      </c>
      <c r="B10820" s="72" t="s">
        <v>3702</v>
      </c>
      <c r="C10820" s="72">
        <v>0.12871287128712899</v>
      </c>
      <c r="D10820" s="72">
        <v>0</v>
      </c>
      <c r="E10820" s="72">
        <v>0</v>
      </c>
      <c r="F10820" s="72">
        <v>4.9504950495049497E-3</v>
      </c>
      <c r="G10820" s="72" t="s">
        <v>3711</v>
      </c>
    </row>
    <row r="10821" spans="1:7" x14ac:dyDescent="0.15">
      <c r="A10821" s="81" t="s">
        <v>4007</v>
      </c>
      <c r="B10821" s="72" t="s">
        <v>3702</v>
      </c>
      <c r="C10821" s="72">
        <v>3.5087719298245598E-2</v>
      </c>
      <c r="D10821" s="72">
        <v>3</v>
      </c>
      <c r="E10821" s="72">
        <v>3</v>
      </c>
      <c r="F10821" s="72">
        <v>1.7543859649122799E-2</v>
      </c>
      <c r="G10821" s="72" t="s">
        <v>3711</v>
      </c>
    </row>
    <row r="10822" spans="1:7" x14ac:dyDescent="0.15">
      <c r="A10822" s="81" t="s">
        <v>2244</v>
      </c>
      <c r="B10822" s="72" t="s">
        <v>3764</v>
      </c>
      <c r="C10822" s="72">
        <v>1.7543859649122799E-2</v>
      </c>
      <c r="D10822" s="72">
        <v>3</v>
      </c>
      <c r="E10822" s="72">
        <v>3</v>
      </c>
      <c r="F10822" s="72">
        <v>3.5087719298245598E-2</v>
      </c>
      <c r="G10822" s="72" t="s">
        <v>3711</v>
      </c>
    </row>
    <row r="10823" spans="1:7" x14ac:dyDescent="0.15">
      <c r="A10823" s="81" t="s">
        <v>2244</v>
      </c>
      <c r="B10823" s="72" t="s">
        <v>3940</v>
      </c>
      <c r="C10823" s="72">
        <v>1.7543859649122799E-2</v>
      </c>
      <c r="D10823" s="72">
        <v>3</v>
      </c>
      <c r="E10823" s="72">
        <v>3</v>
      </c>
      <c r="F10823" s="72">
        <v>3.5087719298245598E-2</v>
      </c>
      <c r="G10823" s="72" t="s">
        <v>3711</v>
      </c>
    </row>
    <row r="10824" spans="1:7" x14ac:dyDescent="0.15">
      <c r="A10824" s="81" t="s">
        <v>4089</v>
      </c>
      <c r="B10824" s="72" t="s">
        <v>3616</v>
      </c>
      <c r="C10824" s="72">
        <v>3.9682539682539701E-2</v>
      </c>
      <c r="D10824" s="72">
        <v>2</v>
      </c>
      <c r="E10824" s="72">
        <v>0</v>
      </c>
      <c r="F10824" s="72">
        <v>1.4851485148514899E-2</v>
      </c>
      <c r="G10824" s="72" t="s">
        <v>3711</v>
      </c>
    </row>
    <row r="10825" spans="1:7" x14ac:dyDescent="0.15">
      <c r="A10825" s="81" t="s">
        <v>3808</v>
      </c>
      <c r="B10825" s="72" t="s">
        <v>3679</v>
      </c>
      <c r="C10825" s="72">
        <v>8.7719298245613996E-3</v>
      </c>
      <c r="D10825" s="72">
        <v>3</v>
      </c>
      <c r="E10825" s="72">
        <v>0</v>
      </c>
      <c r="F10825" s="72">
        <v>6.43564356435644E-2</v>
      </c>
      <c r="G10825" s="72" t="s">
        <v>3711</v>
      </c>
    </row>
    <row r="10826" spans="1:7" x14ac:dyDescent="0.15">
      <c r="A10826" s="81" t="s">
        <v>2512</v>
      </c>
      <c r="B10826" s="72" t="s">
        <v>4121</v>
      </c>
      <c r="C10826" s="72">
        <v>1.7543859649122799E-2</v>
      </c>
      <c r="D10826" s="72">
        <v>3</v>
      </c>
      <c r="E10826" s="72">
        <v>2</v>
      </c>
      <c r="F10826" s="72">
        <v>3.1746031746031703E-2</v>
      </c>
      <c r="G10826" s="72" t="s">
        <v>3711</v>
      </c>
    </row>
    <row r="10827" spans="1:7" x14ac:dyDescent="0.15">
      <c r="A10827" s="81" t="s">
        <v>4214</v>
      </c>
      <c r="B10827" s="72" t="s">
        <v>4310</v>
      </c>
      <c r="C10827" s="72">
        <v>3.1746031746031703E-2</v>
      </c>
      <c r="D10827" s="72">
        <v>2</v>
      </c>
      <c r="E10827" s="72">
        <v>3</v>
      </c>
      <c r="F10827" s="72">
        <v>1.7543859649122799E-2</v>
      </c>
      <c r="G10827" s="72" t="s">
        <v>3711</v>
      </c>
    </row>
    <row r="10828" spans="1:7" x14ac:dyDescent="0.15">
      <c r="A10828" s="81" t="s">
        <v>4275</v>
      </c>
      <c r="B10828" s="72" t="s">
        <v>4273</v>
      </c>
      <c r="C10828" s="72">
        <v>9.9009900990098994E-3</v>
      </c>
      <c r="D10828" s="72">
        <v>0</v>
      </c>
      <c r="E10828" s="72">
        <v>2</v>
      </c>
      <c r="F10828" s="72">
        <v>5.5555555555555601E-2</v>
      </c>
      <c r="G10828" s="72" t="s">
        <v>3711</v>
      </c>
    </row>
    <row r="10829" spans="1:7" x14ac:dyDescent="0.15">
      <c r="A10829" s="81" t="s">
        <v>4102</v>
      </c>
      <c r="B10829" s="72" t="s">
        <v>3866</v>
      </c>
      <c r="C10829" s="72">
        <v>8.7719298245613996E-3</v>
      </c>
      <c r="D10829" s="72">
        <v>3</v>
      </c>
      <c r="E10829" s="72">
        <v>3</v>
      </c>
      <c r="F10829" s="72">
        <v>6.14035087719298E-2</v>
      </c>
      <c r="G10829" s="72" t="s">
        <v>3711</v>
      </c>
    </row>
    <row r="10830" spans="1:7" x14ac:dyDescent="0.15">
      <c r="A10830" s="81" t="s">
        <v>4305</v>
      </c>
      <c r="B10830" s="72" t="s">
        <v>4267</v>
      </c>
      <c r="C10830" s="72">
        <v>8.7719298245613996E-3</v>
      </c>
      <c r="D10830" s="72">
        <v>3</v>
      </c>
      <c r="E10830" s="72">
        <v>2</v>
      </c>
      <c r="F10830" s="72">
        <v>5.5555555555555601E-2</v>
      </c>
      <c r="G10830" s="72" t="s">
        <v>3711</v>
      </c>
    </row>
    <row r="10831" spans="1:7" x14ac:dyDescent="0.15">
      <c r="A10831" s="81" t="s">
        <v>4214</v>
      </c>
      <c r="B10831" s="72" t="s">
        <v>4310</v>
      </c>
      <c r="C10831" s="72">
        <v>3.1746031746031703E-2</v>
      </c>
      <c r="D10831" s="72">
        <v>2</v>
      </c>
      <c r="E10831" s="72">
        <v>0</v>
      </c>
      <c r="F10831" s="72">
        <v>1.4851485148514899E-2</v>
      </c>
      <c r="G10831" s="72" t="s">
        <v>3711</v>
      </c>
    </row>
    <row r="10832" spans="1:7" x14ac:dyDescent="0.15">
      <c r="A10832" s="81" t="s">
        <v>4230</v>
      </c>
      <c r="B10832" s="72" t="s">
        <v>2392</v>
      </c>
      <c r="C10832" s="72">
        <v>1.58730158730159E-2</v>
      </c>
      <c r="D10832" s="72">
        <v>2</v>
      </c>
      <c r="E10832" s="72">
        <v>0</v>
      </c>
      <c r="F10832" s="72">
        <v>2.9702970297029702E-2</v>
      </c>
      <c r="G10832" s="72" t="s">
        <v>3711</v>
      </c>
    </row>
    <row r="10833" spans="1:7" x14ac:dyDescent="0.15">
      <c r="A10833" s="81" t="s">
        <v>3813</v>
      </c>
      <c r="B10833" s="72" t="s">
        <v>3702</v>
      </c>
      <c r="C10833" s="72">
        <v>2.6315789473684199E-2</v>
      </c>
      <c r="D10833" s="72">
        <v>3</v>
      </c>
      <c r="E10833" s="72">
        <v>3</v>
      </c>
      <c r="F10833" s="72">
        <v>1.7543859649122799E-2</v>
      </c>
      <c r="G10833" s="72" t="s">
        <v>3711</v>
      </c>
    </row>
    <row r="10834" spans="1:7" x14ac:dyDescent="0.15">
      <c r="A10834" s="81" t="s">
        <v>3930</v>
      </c>
      <c r="B10834" s="72" t="s">
        <v>3702</v>
      </c>
      <c r="C10834" s="72">
        <v>8.7719298245614002E-2</v>
      </c>
      <c r="D10834" s="72">
        <v>3</v>
      </c>
      <c r="E10834" s="72">
        <v>0</v>
      </c>
      <c r="F10834" s="72">
        <v>4.9504950495049497E-3</v>
      </c>
      <c r="G10834" s="72" t="s">
        <v>3711</v>
      </c>
    </row>
    <row r="10835" spans="1:7" x14ac:dyDescent="0.15">
      <c r="A10835" s="81" t="s">
        <v>4280</v>
      </c>
      <c r="B10835" s="72" t="s">
        <v>3685</v>
      </c>
      <c r="C10835" s="72">
        <v>1.58730158730159E-2</v>
      </c>
      <c r="D10835" s="72">
        <v>2</v>
      </c>
      <c r="E10835" s="72">
        <v>3</v>
      </c>
      <c r="F10835" s="72">
        <v>2.6315789473684199E-2</v>
      </c>
      <c r="G10835" s="72" t="s">
        <v>3711</v>
      </c>
    </row>
    <row r="10836" spans="1:7" x14ac:dyDescent="0.15">
      <c r="A10836" s="81" t="s">
        <v>4184</v>
      </c>
      <c r="B10836" s="72" t="s">
        <v>3563</v>
      </c>
      <c r="C10836" s="72">
        <v>2.3809523809523801E-2</v>
      </c>
      <c r="D10836" s="72">
        <v>2</v>
      </c>
      <c r="E10836" s="72">
        <v>3</v>
      </c>
      <c r="F10836" s="72">
        <v>1.7543859649122799E-2</v>
      </c>
      <c r="G10836" s="72" t="s">
        <v>3711</v>
      </c>
    </row>
    <row r="10837" spans="1:7" x14ac:dyDescent="0.15">
      <c r="A10837" s="81" t="s">
        <v>4090</v>
      </c>
      <c r="B10837" s="72" t="s">
        <v>4251</v>
      </c>
      <c r="C10837" s="72">
        <v>9.9009900990098994E-3</v>
      </c>
      <c r="D10837" s="72">
        <v>0</v>
      </c>
      <c r="E10837" s="72">
        <v>0</v>
      </c>
      <c r="F10837" s="72">
        <v>3.9603960396039598E-2</v>
      </c>
      <c r="G10837" s="72" t="s">
        <v>3711</v>
      </c>
    </row>
    <row r="10838" spans="1:7" x14ac:dyDescent="0.15">
      <c r="A10838" s="81" t="s">
        <v>4282</v>
      </c>
      <c r="B10838" s="72" t="s">
        <v>4311</v>
      </c>
      <c r="C10838" s="72">
        <v>4.4554455445544601E-2</v>
      </c>
      <c r="D10838" s="72">
        <v>0</v>
      </c>
      <c r="E10838" s="72">
        <v>2</v>
      </c>
      <c r="F10838" s="72">
        <v>7.9365079365079395E-3</v>
      </c>
      <c r="G10838" s="72" t="s">
        <v>3711</v>
      </c>
    </row>
    <row r="10839" spans="1:7" x14ac:dyDescent="0.15">
      <c r="A10839" s="81" t="s">
        <v>4244</v>
      </c>
      <c r="B10839" s="72" t="s">
        <v>4249</v>
      </c>
      <c r="C10839" s="72">
        <v>7.9365079365079395E-3</v>
      </c>
      <c r="D10839" s="72">
        <v>2</v>
      </c>
      <c r="E10839" s="72">
        <v>3</v>
      </c>
      <c r="F10839" s="72">
        <v>4.3859649122807001E-2</v>
      </c>
      <c r="G10839" s="72" t="s">
        <v>3711</v>
      </c>
    </row>
    <row r="10840" spans="1:7" x14ac:dyDescent="0.15">
      <c r="A10840" s="81" t="s">
        <v>4163</v>
      </c>
      <c r="B10840" s="72" t="s">
        <v>4262</v>
      </c>
      <c r="C10840" s="72">
        <v>3.1746031746031703E-2</v>
      </c>
      <c r="D10840" s="72">
        <v>2</v>
      </c>
      <c r="E10840" s="72">
        <v>0</v>
      </c>
      <c r="F10840" s="72">
        <v>9.9009900990098994E-3</v>
      </c>
      <c r="G10840" s="72" t="s">
        <v>3711</v>
      </c>
    </row>
    <row r="10841" spans="1:7" x14ac:dyDescent="0.15">
      <c r="A10841" s="81" t="s">
        <v>3848</v>
      </c>
      <c r="B10841" s="72" t="s">
        <v>3776</v>
      </c>
      <c r="C10841" s="72">
        <v>3.5087719298245598E-2</v>
      </c>
      <c r="D10841" s="72">
        <v>3</v>
      </c>
      <c r="E10841" s="72">
        <v>3</v>
      </c>
      <c r="F10841" s="72">
        <v>8.7719298245613996E-3</v>
      </c>
      <c r="G10841" s="72" t="s">
        <v>3711</v>
      </c>
    </row>
    <row r="10842" spans="1:7" x14ac:dyDescent="0.15">
      <c r="A10842" s="81" t="s">
        <v>4007</v>
      </c>
      <c r="B10842" s="72" t="s">
        <v>3702</v>
      </c>
      <c r="C10842" s="72">
        <v>1.58730158730159E-2</v>
      </c>
      <c r="D10842" s="72">
        <v>2</v>
      </c>
      <c r="E10842" s="72">
        <v>3</v>
      </c>
      <c r="F10842" s="72">
        <v>1.7543859649122799E-2</v>
      </c>
      <c r="G10842" s="72" t="s">
        <v>3711</v>
      </c>
    </row>
    <row r="10843" spans="1:7" x14ac:dyDescent="0.15">
      <c r="A10843" s="81" t="s">
        <v>2490</v>
      </c>
      <c r="B10843" s="72" t="s">
        <v>2392</v>
      </c>
      <c r="C10843" s="72">
        <v>8.7719298245613996E-3</v>
      </c>
      <c r="D10843" s="72">
        <v>3</v>
      </c>
      <c r="E10843" s="72">
        <v>0</v>
      </c>
      <c r="F10843" s="72">
        <v>2.9702970297029702E-2</v>
      </c>
      <c r="G10843" s="72" t="s">
        <v>3711</v>
      </c>
    </row>
    <row r="10844" spans="1:7" x14ac:dyDescent="0.15">
      <c r="A10844" s="81" t="s">
        <v>3813</v>
      </c>
      <c r="B10844" s="72" t="s">
        <v>1337</v>
      </c>
      <c r="C10844" s="72">
        <v>2.6315789473684199E-2</v>
      </c>
      <c r="D10844" s="72">
        <v>3</v>
      </c>
      <c r="E10844" s="72">
        <v>3</v>
      </c>
      <c r="F10844" s="72">
        <v>8.7719298245613996E-3</v>
      </c>
      <c r="G10844" s="72" t="s">
        <v>3711</v>
      </c>
    </row>
    <row r="10845" spans="1:7" x14ac:dyDescent="0.15">
      <c r="A10845" s="81" t="s">
        <v>4066</v>
      </c>
      <c r="B10845" s="72" t="s">
        <v>3685</v>
      </c>
      <c r="C10845" s="72">
        <v>8.7719298245613996E-3</v>
      </c>
      <c r="D10845" s="72">
        <v>3</v>
      </c>
      <c r="E10845" s="72">
        <v>3</v>
      </c>
      <c r="F10845" s="72">
        <v>2.6315789473684199E-2</v>
      </c>
      <c r="G10845" s="72" t="s">
        <v>3711</v>
      </c>
    </row>
    <row r="10846" spans="1:7" x14ac:dyDescent="0.15">
      <c r="A10846" s="81" t="s">
        <v>4007</v>
      </c>
      <c r="B10846" s="72" t="s">
        <v>3702</v>
      </c>
      <c r="C10846" s="72">
        <v>3.5087719298245598E-2</v>
      </c>
      <c r="D10846" s="72">
        <v>3</v>
      </c>
      <c r="E10846" s="72">
        <v>0</v>
      </c>
      <c r="F10846" s="72">
        <v>4.9504950495049497E-3</v>
      </c>
      <c r="G10846" s="72" t="s">
        <v>3711</v>
      </c>
    </row>
    <row r="10847" spans="1:7" x14ac:dyDescent="0.15">
      <c r="A10847" s="81" t="s">
        <v>4286</v>
      </c>
      <c r="B10847" s="72" t="s">
        <v>4270</v>
      </c>
      <c r="C10847" s="72">
        <v>1.9801980198019799E-2</v>
      </c>
      <c r="D10847" s="72">
        <v>0</v>
      </c>
      <c r="E10847" s="72">
        <v>2</v>
      </c>
      <c r="F10847" s="72">
        <v>7.9365079365079395E-3</v>
      </c>
      <c r="G10847" s="72" t="s">
        <v>3711</v>
      </c>
    </row>
    <row r="10848" spans="1:7" x14ac:dyDescent="0.15">
      <c r="A10848" s="81" t="s">
        <v>2244</v>
      </c>
      <c r="B10848" s="72" t="s">
        <v>3798</v>
      </c>
      <c r="C10848" s="72">
        <v>1.7543859649122799E-2</v>
      </c>
      <c r="D10848" s="72">
        <v>3</v>
      </c>
      <c r="E10848" s="72">
        <v>3</v>
      </c>
      <c r="F10848" s="72">
        <v>8.7719298245613996E-3</v>
      </c>
      <c r="G10848" s="72" t="s">
        <v>3711</v>
      </c>
    </row>
    <row r="10849" spans="1:7" x14ac:dyDescent="0.15">
      <c r="A10849" s="81" t="s">
        <v>4071</v>
      </c>
      <c r="B10849" s="72" t="s">
        <v>3605</v>
      </c>
      <c r="C10849" s="72">
        <v>1.7543859649122799E-2</v>
      </c>
      <c r="D10849" s="72">
        <v>3</v>
      </c>
      <c r="E10849" s="72">
        <v>3</v>
      </c>
      <c r="F10849" s="72">
        <v>8.7719298245613996E-3</v>
      </c>
      <c r="G10849" s="72" t="s">
        <v>3711</v>
      </c>
    </row>
    <row r="10850" spans="1:7" x14ac:dyDescent="0.15">
      <c r="A10850" s="81" t="s">
        <v>4276</v>
      </c>
      <c r="B10850" s="72" t="s">
        <v>4195</v>
      </c>
      <c r="C10850" s="72">
        <v>8.7719298245613996E-3</v>
      </c>
      <c r="D10850" s="72">
        <v>3</v>
      </c>
      <c r="E10850" s="72">
        <v>2</v>
      </c>
      <c r="F10850" s="72">
        <v>1.58730158730159E-2</v>
      </c>
      <c r="G10850" s="72" t="s">
        <v>3711</v>
      </c>
    </row>
    <row r="10851" spans="1:7" x14ac:dyDescent="0.15">
      <c r="A10851" s="81" t="s">
        <v>4269</v>
      </c>
      <c r="B10851" s="72" t="s">
        <v>4270</v>
      </c>
      <c r="C10851" s="72">
        <v>1.7543859649122799E-2</v>
      </c>
      <c r="D10851" s="72">
        <v>3</v>
      </c>
      <c r="E10851" s="72">
        <v>2</v>
      </c>
      <c r="F10851" s="72">
        <v>7.9365079365079395E-3</v>
      </c>
      <c r="G10851" s="72" t="s">
        <v>3711</v>
      </c>
    </row>
    <row r="10852" spans="1:7" x14ac:dyDescent="0.15">
      <c r="A10852" s="81" t="s">
        <v>3813</v>
      </c>
      <c r="B10852" s="72" t="s">
        <v>3702</v>
      </c>
      <c r="C10852" s="72">
        <v>2.6315789473684199E-2</v>
      </c>
      <c r="D10852" s="72">
        <v>3</v>
      </c>
      <c r="E10852" s="72">
        <v>0</v>
      </c>
      <c r="F10852" s="72">
        <v>4.9504950495049497E-3</v>
      </c>
      <c r="G10852" s="72" t="s">
        <v>3711</v>
      </c>
    </row>
    <row r="10853" spans="1:7" x14ac:dyDescent="0.15">
      <c r="A10853" s="81" t="s">
        <v>2244</v>
      </c>
      <c r="B10853" s="72" t="s">
        <v>3879</v>
      </c>
      <c r="C10853" s="72">
        <v>1.7543859649122799E-2</v>
      </c>
      <c r="D10853" s="72">
        <v>3</v>
      </c>
      <c r="E10853" s="72">
        <v>0</v>
      </c>
      <c r="F10853" s="72">
        <v>4.9504950495049497E-3</v>
      </c>
      <c r="G10853" s="72" t="s">
        <v>3711</v>
      </c>
    </row>
    <row r="10854" spans="1:7" x14ac:dyDescent="0.15">
      <c r="A10854" s="81" t="s">
        <v>4007</v>
      </c>
      <c r="B10854" s="72" t="s">
        <v>3702</v>
      </c>
      <c r="C10854" s="72">
        <v>1.58730158730159E-2</v>
      </c>
      <c r="D10854" s="72">
        <v>2</v>
      </c>
      <c r="E10854" s="72">
        <v>0</v>
      </c>
      <c r="F10854" s="72">
        <v>4.9504950495049497E-3</v>
      </c>
      <c r="G10854" s="72" t="s">
        <v>3711</v>
      </c>
    </row>
    <row r="10855" spans="1:7" x14ac:dyDescent="0.15">
      <c r="A10855" s="81" t="s">
        <v>4275</v>
      </c>
      <c r="B10855" s="72" t="s">
        <v>4270</v>
      </c>
      <c r="C10855" s="72">
        <v>9.9009900990098994E-3</v>
      </c>
      <c r="D10855" s="72">
        <v>0</v>
      </c>
      <c r="E10855" s="72">
        <v>2</v>
      </c>
      <c r="F10855" s="72">
        <v>7.9365079365079395E-3</v>
      </c>
      <c r="G10855" s="72" t="s">
        <v>3711</v>
      </c>
    </row>
    <row r="10856" spans="1:7" x14ac:dyDescent="0.15">
      <c r="A10856" s="81" t="s">
        <v>4240</v>
      </c>
      <c r="B10856" s="72" t="s">
        <v>4241</v>
      </c>
      <c r="C10856" s="72">
        <v>0</v>
      </c>
      <c r="D10856" s="72">
        <v>0</v>
      </c>
      <c r="E10856" s="72">
        <v>0</v>
      </c>
      <c r="F10856" s="72">
        <v>0</v>
      </c>
      <c r="G10856" s="72" t="s">
        <v>3711</v>
      </c>
    </row>
    <row r="10857" spans="1:7" x14ac:dyDescent="0.15">
      <c r="A10857" s="81" t="s">
        <v>4240</v>
      </c>
      <c r="B10857" s="72" t="s">
        <v>4241</v>
      </c>
      <c r="C10857" s="72">
        <v>0</v>
      </c>
      <c r="D10857" s="72">
        <v>0</v>
      </c>
      <c r="E10857" s="72">
        <v>3</v>
      </c>
      <c r="F10857" s="72">
        <v>0</v>
      </c>
      <c r="G10857" s="72" t="s">
        <v>3711</v>
      </c>
    </row>
    <row r="10858" spans="1:7" x14ac:dyDescent="0.15">
      <c r="A10858" s="81" t="s">
        <v>4240</v>
      </c>
      <c r="B10858" s="72" t="s">
        <v>4241</v>
      </c>
      <c r="C10858" s="72">
        <v>0</v>
      </c>
      <c r="D10858" s="72">
        <v>0</v>
      </c>
      <c r="E10858" s="72">
        <v>2</v>
      </c>
      <c r="F10858" s="72">
        <v>0.30952380952380998</v>
      </c>
      <c r="G10858" s="72" t="s">
        <v>3711</v>
      </c>
    </row>
    <row r="10859" spans="1:7" x14ac:dyDescent="0.15">
      <c r="A10859" s="81" t="s">
        <v>4240</v>
      </c>
      <c r="B10859" s="72" t="s">
        <v>4241</v>
      </c>
      <c r="C10859" s="72">
        <v>0</v>
      </c>
      <c r="D10859" s="72">
        <v>3</v>
      </c>
      <c r="E10859" s="72">
        <v>0</v>
      </c>
      <c r="F10859" s="72">
        <v>0</v>
      </c>
      <c r="G10859" s="72" t="s">
        <v>3711</v>
      </c>
    </row>
    <row r="10860" spans="1:7" x14ac:dyDescent="0.15">
      <c r="A10860" s="81" t="s">
        <v>4240</v>
      </c>
      <c r="B10860" s="72" t="s">
        <v>4241</v>
      </c>
      <c r="C10860" s="72">
        <v>0</v>
      </c>
      <c r="D10860" s="72">
        <v>3</v>
      </c>
      <c r="E10860" s="72">
        <v>3</v>
      </c>
      <c r="F10860" s="72">
        <v>0</v>
      </c>
      <c r="G10860" s="72" t="s">
        <v>3711</v>
      </c>
    </row>
    <row r="10861" spans="1:7" x14ac:dyDescent="0.15">
      <c r="A10861" s="81" t="s">
        <v>4240</v>
      </c>
      <c r="B10861" s="72" t="s">
        <v>4241</v>
      </c>
      <c r="C10861" s="72">
        <v>0</v>
      </c>
      <c r="D10861" s="72">
        <v>3</v>
      </c>
      <c r="E10861" s="72">
        <v>2</v>
      </c>
      <c r="F10861" s="72">
        <v>0.30952380952380998</v>
      </c>
      <c r="G10861" s="72" t="s">
        <v>3711</v>
      </c>
    </row>
    <row r="10862" spans="1:7" x14ac:dyDescent="0.15">
      <c r="A10862" s="81" t="s">
        <v>4240</v>
      </c>
      <c r="B10862" s="72" t="s">
        <v>4241</v>
      </c>
      <c r="C10862" s="72">
        <v>1.0873015873015901</v>
      </c>
      <c r="D10862" s="72">
        <v>2</v>
      </c>
      <c r="E10862" s="72">
        <v>0</v>
      </c>
      <c r="F10862" s="72">
        <v>0</v>
      </c>
      <c r="G10862" s="72" t="s">
        <v>3711</v>
      </c>
    </row>
    <row r="10863" spans="1:7" x14ac:dyDescent="0.15">
      <c r="A10863" s="81" t="s">
        <v>4240</v>
      </c>
      <c r="B10863" s="72" t="s">
        <v>4241</v>
      </c>
      <c r="C10863" s="72">
        <v>1.0873015873015901</v>
      </c>
      <c r="D10863" s="72">
        <v>2</v>
      </c>
      <c r="E10863" s="72">
        <v>3</v>
      </c>
      <c r="F10863" s="72">
        <v>0</v>
      </c>
      <c r="G10863" s="72" t="s">
        <v>3711</v>
      </c>
    </row>
    <row r="10864" spans="1:7" x14ac:dyDescent="0.15">
      <c r="A10864" s="81" t="s">
        <v>212</v>
      </c>
      <c r="B10864" s="72" t="s">
        <v>3812</v>
      </c>
      <c r="C10864" s="72">
        <v>12.816831683168299</v>
      </c>
      <c r="D10864" s="72">
        <v>0</v>
      </c>
      <c r="E10864" s="72">
        <v>3</v>
      </c>
      <c r="F10864" s="72">
        <v>0</v>
      </c>
      <c r="G10864" s="72" t="s">
        <v>3711</v>
      </c>
    </row>
    <row r="10865" spans="1:7" x14ac:dyDescent="0.15">
      <c r="A10865" s="81" t="s">
        <v>212</v>
      </c>
      <c r="B10865" s="72" t="s">
        <v>3812</v>
      </c>
      <c r="C10865" s="72">
        <v>8.8947368421052602</v>
      </c>
      <c r="D10865" s="72">
        <v>3</v>
      </c>
      <c r="E10865" s="72">
        <v>3</v>
      </c>
      <c r="F10865" s="72">
        <v>0</v>
      </c>
      <c r="G10865" s="72" t="s">
        <v>3711</v>
      </c>
    </row>
    <row r="10866" spans="1:7" x14ac:dyDescent="0.15">
      <c r="A10866" s="81" t="s">
        <v>212</v>
      </c>
      <c r="B10866" s="72" t="s">
        <v>3812</v>
      </c>
      <c r="C10866" s="72">
        <v>53.492063492063501</v>
      </c>
      <c r="D10866" s="72">
        <v>2</v>
      </c>
      <c r="E10866" s="72">
        <v>3</v>
      </c>
      <c r="F10866" s="72">
        <v>0</v>
      </c>
      <c r="G10866" s="72" t="s">
        <v>3711</v>
      </c>
    </row>
    <row r="10867" spans="1:7" x14ac:dyDescent="0.15">
      <c r="A10867" s="81" t="s">
        <v>3738</v>
      </c>
      <c r="B10867" s="72" t="s">
        <v>2749</v>
      </c>
      <c r="C10867" s="72">
        <v>0</v>
      </c>
      <c r="D10867" s="72">
        <v>3</v>
      </c>
      <c r="E10867" s="72">
        <v>0</v>
      </c>
      <c r="F10867" s="72">
        <v>12.658415841584199</v>
      </c>
      <c r="G10867" s="72" t="s">
        <v>3711</v>
      </c>
    </row>
    <row r="10868" spans="1:7" x14ac:dyDescent="0.15">
      <c r="A10868" s="81" t="s">
        <v>3738</v>
      </c>
      <c r="B10868" s="72" t="s">
        <v>2749</v>
      </c>
      <c r="C10868" s="72">
        <v>0</v>
      </c>
      <c r="D10868" s="72">
        <v>3</v>
      </c>
      <c r="E10868" s="72">
        <v>3</v>
      </c>
      <c r="F10868" s="72">
        <v>1.59649122807018</v>
      </c>
      <c r="G10868" s="72" t="s">
        <v>3711</v>
      </c>
    </row>
    <row r="10869" spans="1:7" x14ac:dyDescent="0.15">
      <c r="A10869" s="81" t="s">
        <v>3738</v>
      </c>
      <c r="B10869" s="72" t="s">
        <v>2749</v>
      </c>
      <c r="C10869" s="72">
        <v>0</v>
      </c>
      <c r="D10869" s="72">
        <v>3</v>
      </c>
      <c r="E10869" s="72">
        <v>2</v>
      </c>
      <c r="F10869" s="72">
        <v>63.769841269841301</v>
      </c>
      <c r="G10869" s="72" t="s">
        <v>3711</v>
      </c>
    </row>
    <row r="10870" spans="1:7" x14ac:dyDescent="0.15">
      <c r="A10870" s="81" t="s">
        <v>3738</v>
      </c>
      <c r="B10870" s="72" t="s">
        <v>3675</v>
      </c>
      <c r="C10870" s="72">
        <v>0</v>
      </c>
      <c r="D10870" s="72">
        <v>3</v>
      </c>
      <c r="E10870" s="72">
        <v>0</v>
      </c>
      <c r="F10870" s="72">
        <v>3.4059405940594099</v>
      </c>
      <c r="G10870" s="72" t="s">
        <v>3711</v>
      </c>
    </row>
    <row r="10871" spans="1:7" x14ac:dyDescent="0.15">
      <c r="A10871" s="81" t="s">
        <v>3738</v>
      </c>
      <c r="B10871" s="72" t="s">
        <v>3675</v>
      </c>
      <c r="C10871" s="72">
        <v>0</v>
      </c>
      <c r="D10871" s="72">
        <v>3</v>
      </c>
      <c r="E10871" s="72">
        <v>3</v>
      </c>
      <c r="F10871" s="72">
        <v>0.90350877192982504</v>
      </c>
      <c r="G10871" s="72" t="s">
        <v>3711</v>
      </c>
    </row>
    <row r="10872" spans="1:7" x14ac:dyDescent="0.15">
      <c r="A10872" s="81" t="s">
        <v>3738</v>
      </c>
      <c r="B10872" s="72" t="s">
        <v>3675</v>
      </c>
      <c r="C10872" s="72">
        <v>0</v>
      </c>
      <c r="D10872" s="72">
        <v>3</v>
      </c>
      <c r="E10872" s="72">
        <v>2</v>
      </c>
      <c r="F10872" s="72">
        <v>0.14285714285714299</v>
      </c>
      <c r="G10872" s="72" t="s">
        <v>3711</v>
      </c>
    </row>
    <row r="10873" spans="1:7" x14ac:dyDescent="0.15">
      <c r="A10873" s="81" t="s">
        <v>3738</v>
      </c>
      <c r="B10873" s="72" t="s">
        <v>3126</v>
      </c>
      <c r="C10873" s="72">
        <v>0</v>
      </c>
      <c r="D10873" s="72">
        <v>3</v>
      </c>
      <c r="E10873" s="72">
        <v>0</v>
      </c>
      <c r="F10873" s="72">
        <v>29.638613861386101</v>
      </c>
      <c r="G10873" s="72" t="s">
        <v>3711</v>
      </c>
    </row>
    <row r="10874" spans="1:7" x14ac:dyDescent="0.15">
      <c r="A10874" s="81" t="s">
        <v>3738</v>
      </c>
      <c r="B10874" s="72" t="s">
        <v>3126</v>
      </c>
      <c r="C10874" s="72">
        <v>0</v>
      </c>
      <c r="D10874" s="72">
        <v>3</v>
      </c>
      <c r="E10874" s="72">
        <v>3</v>
      </c>
      <c r="F10874" s="72">
        <v>12.719298245614</v>
      </c>
      <c r="G10874" s="72" t="s">
        <v>3711</v>
      </c>
    </row>
    <row r="10875" spans="1:7" x14ac:dyDescent="0.15">
      <c r="A10875" s="81" t="s">
        <v>3738</v>
      </c>
      <c r="B10875" s="72" t="s">
        <v>3126</v>
      </c>
      <c r="C10875" s="72">
        <v>0</v>
      </c>
      <c r="D10875" s="72">
        <v>3</v>
      </c>
      <c r="E10875" s="72">
        <v>2</v>
      </c>
      <c r="F10875" s="72">
        <v>49.103174603174601</v>
      </c>
      <c r="G10875" s="72" t="s">
        <v>3711</v>
      </c>
    </row>
    <row r="10876" spans="1:7" x14ac:dyDescent="0.15">
      <c r="A10876" s="81" t="s">
        <v>3738</v>
      </c>
      <c r="B10876" s="72" t="s">
        <v>2347</v>
      </c>
      <c r="C10876" s="72">
        <v>0</v>
      </c>
      <c r="D10876" s="72">
        <v>3</v>
      </c>
      <c r="E10876" s="72">
        <v>0</v>
      </c>
      <c r="F10876" s="72">
        <v>59.272277227722803</v>
      </c>
      <c r="G10876" s="72" t="s">
        <v>3711</v>
      </c>
    </row>
    <row r="10877" spans="1:7" x14ac:dyDescent="0.15">
      <c r="A10877" s="81" t="s">
        <v>3738</v>
      </c>
      <c r="B10877" s="72" t="s">
        <v>2347</v>
      </c>
      <c r="C10877" s="72">
        <v>0</v>
      </c>
      <c r="D10877" s="72">
        <v>3</v>
      </c>
      <c r="E10877" s="72">
        <v>3</v>
      </c>
      <c r="F10877" s="72">
        <v>5.5263157894736796</v>
      </c>
      <c r="G10877" s="72" t="s">
        <v>3711</v>
      </c>
    </row>
    <row r="10878" spans="1:7" x14ac:dyDescent="0.15">
      <c r="A10878" s="81" t="s">
        <v>3738</v>
      </c>
      <c r="B10878" s="72" t="s">
        <v>2347</v>
      </c>
      <c r="C10878" s="72">
        <v>0</v>
      </c>
      <c r="D10878" s="72">
        <v>3</v>
      </c>
      <c r="E10878" s="72">
        <v>2</v>
      </c>
      <c r="F10878" s="72">
        <v>288.48412698412699</v>
      </c>
      <c r="G10878" s="72" t="s">
        <v>3711</v>
      </c>
    </row>
    <row r="10879" spans="1:7" x14ac:dyDescent="0.15">
      <c r="A10879" s="81" t="s">
        <v>3738</v>
      </c>
      <c r="B10879" s="72" t="s">
        <v>3767</v>
      </c>
      <c r="C10879" s="72">
        <v>0.81188118811881205</v>
      </c>
      <c r="D10879" s="72">
        <v>0</v>
      </c>
      <c r="E10879" s="72">
        <v>0</v>
      </c>
      <c r="F10879" s="72">
        <v>0</v>
      </c>
      <c r="G10879" s="72" t="s">
        <v>3711</v>
      </c>
    </row>
    <row r="10880" spans="1:7" x14ac:dyDescent="0.15">
      <c r="A10880" s="81" t="s">
        <v>3738</v>
      </c>
      <c r="B10880" s="72" t="s">
        <v>3767</v>
      </c>
      <c r="C10880" s="72">
        <v>0.81188118811881205</v>
      </c>
      <c r="D10880" s="72">
        <v>0</v>
      </c>
      <c r="E10880" s="72">
        <v>3</v>
      </c>
      <c r="F10880" s="72">
        <v>0</v>
      </c>
      <c r="G10880" s="72" t="s">
        <v>3711</v>
      </c>
    </row>
    <row r="10881" spans="1:7" x14ac:dyDescent="0.15">
      <c r="A10881" s="81" t="s">
        <v>3738</v>
      </c>
      <c r="B10881" s="72" t="s">
        <v>3767</v>
      </c>
      <c r="C10881" s="72">
        <v>0</v>
      </c>
      <c r="D10881" s="72">
        <v>3</v>
      </c>
      <c r="E10881" s="72">
        <v>0</v>
      </c>
      <c r="F10881" s="72">
        <v>0</v>
      </c>
      <c r="G10881" s="72" t="s">
        <v>3711</v>
      </c>
    </row>
    <row r="10882" spans="1:7" x14ac:dyDescent="0.15">
      <c r="A10882" s="81" t="s">
        <v>3738</v>
      </c>
      <c r="B10882" s="72" t="s">
        <v>3767</v>
      </c>
      <c r="C10882" s="72">
        <v>0</v>
      </c>
      <c r="D10882" s="72">
        <v>3</v>
      </c>
      <c r="E10882" s="72">
        <v>3</v>
      </c>
      <c r="F10882" s="72">
        <v>0</v>
      </c>
      <c r="G10882" s="72" t="s">
        <v>3711</v>
      </c>
    </row>
    <row r="10883" spans="1:7" x14ac:dyDescent="0.15">
      <c r="A10883" s="81" t="s">
        <v>3738</v>
      </c>
      <c r="B10883" s="72" t="s">
        <v>3767</v>
      </c>
      <c r="C10883" s="72">
        <v>0</v>
      </c>
      <c r="D10883" s="72">
        <v>3</v>
      </c>
      <c r="E10883" s="72">
        <v>2</v>
      </c>
      <c r="F10883" s="72">
        <v>1.42063492063492</v>
      </c>
      <c r="G10883" s="72" t="s">
        <v>3711</v>
      </c>
    </row>
    <row r="10884" spans="1:7" x14ac:dyDescent="0.15">
      <c r="A10884" s="81" t="s">
        <v>3738</v>
      </c>
      <c r="B10884" s="72" t="s">
        <v>3767</v>
      </c>
      <c r="C10884" s="72">
        <v>18.3333333333333</v>
      </c>
      <c r="D10884" s="72">
        <v>2</v>
      </c>
      <c r="E10884" s="72">
        <v>0</v>
      </c>
      <c r="F10884" s="72">
        <v>0</v>
      </c>
      <c r="G10884" s="72" t="s">
        <v>3711</v>
      </c>
    </row>
    <row r="10885" spans="1:7" x14ac:dyDescent="0.15">
      <c r="A10885" s="81" t="s">
        <v>3738</v>
      </c>
      <c r="B10885" s="72" t="s">
        <v>3767</v>
      </c>
      <c r="C10885" s="72">
        <v>18.3333333333333</v>
      </c>
      <c r="D10885" s="72">
        <v>2</v>
      </c>
      <c r="E10885" s="72">
        <v>3</v>
      </c>
      <c r="F10885" s="72">
        <v>0</v>
      </c>
      <c r="G10885" s="72" t="s">
        <v>3711</v>
      </c>
    </row>
    <row r="10886" spans="1:7" x14ac:dyDescent="0.15">
      <c r="A10886" s="81" t="s">
        <v>3950</v>
      </c>
      <c r="B10886" s="72" t="s">
        <v>3767</v>
      </c>
      <c r="C10886" s="72">
        <v>0.74752475247524797</v>
      </c>
      <c r="D10886" s="72">
        <v>0</v>
      </c>
      <c r="E10886" s="72">
        <v>0</v>
      </c>
      <c r="F10886" s="72">
        <v>0</v>
      </c>
      <c r="G10886" s="72" t="s">
        <v>3711</v>
      </c>
    </row>
    <row r="10887" spans="1:7" x14ac:dyDescent="0.15">
      <c r="A10887" s="81" t="s">
        <v>3950</v>
      </c>
      <c r="B10887" s="72" t="s">
        <v>3767</v>
      </c>
      <c r="C10887" s="72">
        <v>0.74752475247524797</v>
      </c>
      <c r="D10887" s="72">
        <v>0</v>
      </c>
      <c r="E10887" s="72">
        <v>3</v>
      </c>
      <c r="F10887" s="72">
        <v>0</v>
      </c>
      <c r="G10887" s="72" t="s">
        <v>3711</v>
      </c>
    </row>
    <row r="10888" spans="1:7" x14ac:dyDescent="0.15">
      <c r="A10888" s="81" t="s">
        <v>3950</v>
      </c>
      <c r="B10888" s="72" t="s">
        <v>3767</v>
      </c>
      <c r="C10888" s="72">
        <v>1.7543859649122799E-2</v>
      </c>
      <c r="D10888" s="72">
        <v>3</v>
      </c>
      <c r="E10888" s="72">
        <v>0</v>
      </c>
      <c r="F10888" s="72">
        <v>0</v>
      </c>
      <c r="G10888" s="72" t="s">
        <v>3711</v>
      </c>
    </row>
    <row r="10889" spans="1:7" x14ac:dyDescent="0.15">
      <c r="A10889" s="81" t="s">
        <v>3950</v>
      </c>
      <c r="B10889" s="72" t="s">
        <v>3767</v>
      </c>
      <c r="C10889" s="72">
        <v>1.7543859649122799E-2</v>
      </c>
      <c r="D10889" s="72">
        <v>3</v>
      </c>
      <c r="E10889" s="72">
        <v>3</v>
      </c>
      <c r="F10889" s="72">
        <v>0</v>
      </c>
      <c r="G10889" s="72" t="s">
        <v>3711</v>
      </c>
    </row>
    <row r="10890" spans="1:7" x14ac:dyDescent="0.15">
      <c r="A10890" s="81" t="s">
        <v>3950</v>
      </c>
      <c r="B10890" s="72" t="s">
        <v>3767</v>
      </c>
      <c r="C10890" s="72">
        <v>1.53968253968254</v>
      </c>
      <c r="D10890" s="72">
        <v>2</v>
      </c>
      <c r="E10890" s="72">
        <v>0</v>
      </c>
      <c r="F10890" s="72">
        <v>0</v>
      </c>
      <c r="G10890" s="72" t="s">
        <v>3711</v>
      </c>
    </row>
    <row r="10891" spans="1:7" x14ac:dyDescent="0.15">
      <c r="A10891" s="81" t="s">
        <v>3950</v>
      </c>
      <c r="B10891" s="72" t="s">
        <v>3767</v>
      </c>
      <c r="C10891" s="72">
        <v>1.53968253968254</v>
      </c>
      <c r="D10891" s="72">
        <v>2</v>
      </c>
      <c r="E10891" s="72">
        <v>3</v>
      </c>
      <c r="F10891" s="72">
        <v>0</v>
      </c>
      <c r="G10891" s="72" t="s">
        <v>3711</v>
      </c>
    </row>
    <row r="10892" spans="1:7" x14ac:dyDescent="0.15">
      <c r="A10892" s="81" t="s">
        <v>4204</v>
      </c>
      <c r="B10892" s="72" t="s">
        <v>3703</v>
      </c>
      <c r="C10892" s="72">
        <v>1.0940594059405899</v>
      </c>
      <c r="D10892" s="72">
        <v>0</v>
      </c>
      <c r="E10892" s="72">
        <v>3</v>
      </c>
      <c r="F10892" s="72">
        <v>0</v>
      </c>
      <c r="G10892" s="72" t="s">
        <v>3711</v>
      </c>
    </row>
    <row r="10893" spans="1:7" x14ac:dyDescent="0.15">
      <c r="A10893" s="81" t="s">
        <v>4204</v>
      </c>
      <c r="B10893" s="72" t="s">
        <v>3703</v>
      </c>
      <c r="C10893" s="72">
        <v>1.0940594059405899</v>
      </c>
      <c r="D10893" s="72">
        <v>0</v>
      </c>
      <c r="E10893" s="72">
        <v>2</v>
      </c>
      <c r="F10893" s="72">
        <v>0</v>
      </c>
      <c r="G10893" s="72" t="s">
        <v>3711</v>
      </c>
    </row>
    <row r="10894" spans="1:7" x14ac:dyDescent="0.15">
      <c r="A10894" s="81" t="s">
        <v>4204</v>
      </c>
      <c r="B10894" s="72" t="s">
        <v>3703</v>
      </c>
      <c r="C10894" s="72">
        <v>0.12280701754386</v>
      </c>
      <c r="D10894" s="72">
        <v>3</v>
      </c>
      <c r="E10894" s="72">
        <v>3</v>
      </c>
      <c r="F10894" s="72">
        <v>0</v>
      </c>
      <c r="G10894" s="72" t="s">
        <v>3711</v>
      </c>
    </row>
    <row r="10895" spans="1:7" x14ac:dyDescent="0.15">
      <c r="A10895" s="81" t="s">
        <v>4204</v>
      </c>
      <c r="B10895" s="72" t="s">
        <v>3703</v>
      </c>
      <c r="C10895" s="72">
        <v>0.12280701754386</v>
      </c>
      <c r="D10895" s="72">
        <v>3</v>
      </c>
      <c r="E10895" s="72">
        <v>2</v>
      </c>
      <c r="F10895" s="72">
        <v>0</v>
      </c>
      <c r="G10895" s="72" t="s">
        <v>3711</v>
      </c>
    </row>
    <row r="10896" spans="1:7" x14ac:dyDescent="0.15">
      <c r="A10896" s="81" t="s">
        <v>4204</v>
      </c>
      <c r="B10896" s="72" t="s">
        <v>3703</v>
      </c>
      <c r="C10896" s="72">
        <v>5.1111111111111098</v>
      </c>
      <c r="D10896" s="72">
        <v>2</v>
      </c>
      <c r="E10896" s="72">
        <v>3</v>
      </c>
      <c r="F10896" s="72">
        <v>0</v>
      </c>
      <c r="G10896" s="72" t="s">
        <v>3711</v>
      </c>
    </row>
    <row r="10897" spans="1:7" x14ac:dyDescent="0.15">
      <c r="A10897" s="81" t="s">
        <v>4204</v>
      </c>
      <c r="B10897" s="72" t="s">
        <v>3703</v>
      </c>
      <c r="C10897" s="72">
        <v>5.1111111111111098</v>
      </c>
      <c r="D10897" s="72">
        <v>2</v>
      </c>
      <c r="E10897" s="72">
        <v>2</v>
      </c>
      <c r="F10897" s="72">
        <v>0</v>
      </c>
      <c r="G10897" s="72" t="s">
        <v>3711</v>
      </c>
    </row>
    <row r="10898" spans="1:7" x14ac:dyDescent="0.15">
      <c r="A10898" s="81" t="s">
        <v>4078</v>
      </c>
      <c r="B10898" s="72" t="s">
        <v>544</v>
      </c>
      <c r="C10898" s="72">
        <v>0</v>
      </c>
      <c r="D10898" s="72">
        <v>0</v>
      </c>
      <c r="E10898" s="72">
        <v>0</v>
      </c>
      <c r="F10898" s="72">
        <v>45.069306930693102</v>
      </c>
      <c r="G10898" s="72" t="s">
        <v>3711</v>
      </c>
    </row>
    <row r="10899" spans="1:7" x14ac:dyDescent="0.15">
      <c r="A10899" s="81" t="s">
        <v>4078</v>
      </c>
      <c r="B10899" s="72" t="s">
        <v>544</v>
      </c>
      <c r="C10899" s="72">
        <v>0</v>
      </c>
      <c r="D10899" s="72">
        <v>0</v>
      </c>
      <c r="E10899" s="72">
        <v>3</v>
      </c>
      <c r="F10899" s="72">
        <v>9.0701754385964897</v>
      </c>
      <c r="G10899" s="72" t="s">
        <v>3711</v>
      </c>
    </row>
    <row r="10900" spans="1:7" x14ac:dyDescent="0.15">
      <c r="A10900" s="81" t="s">
        <v>4078</v>
      </c>
      <c r="B10900" s="72" t="s">
        <v>544</v>
      </c>
      <c r="C10900" s="72">
        <v>0</v>
      </c>
      <c r="D10900" s="72">
        <v>0</v>
      </c>
      <c r="E10900" s="72">
        <v>2</v>
      </c>
      <c r="F10900" s="72">
        <v>129.56349206349199</v>
      </c>
      <c r="G10900" s="72" t="s">
        <v>3711</v>
      </c>
    </row>
    <row r="10901" spans="1:7" x14ac:dyDescent="0.15">
      <c r="A10901" s="81" t="s">
        <v>4078</v>
      </c>
      <c r="B10901" s="72" t="s">
        <v>544</v>
      </c>
      <c r="C10901" s="72">
        <v>0</v>
      </c>
      <c r="D10901" s="72">
        <v>3</v>
      </c>
      <c r="E10901" s="72">
        <v>0</v>
      </c>
      <c r="F10901" s="72">
        <v>45.069306930693102</v>
      </c>
      <c r="G10901" s="72" t="s">
        <v>3711</v>
      </c>
    </row>
    <row r="10902" spans="1:7" x14ac:dyDescent="0.15">
      <c r="A10902" s="81" t="s">
        <v>4078</v>
      </c>
      <c r="B10902" s="72" t="s">
        <v>544</v>
      </c>
      <c r="C10902" s="72">
        <v>0</v>
      </c>
      <c r="D10902" s="72">
        <v>3</v>
      </c>
      <c r="E10902" s="72">
        <v>3</v>
      </c>
      <c r="F10902" s="72">
        <v>9.0701754385964897</v>
      </c>
      <c r="G10902" s="72" t="s">
        <v>3711</v>
      </c>
    </row>
    <row r="10903" spans="1:7" x14ac:dyDescent="0.15">
      <c r="A10903" s="81" t="s">
        <v>4078</v>
      </c>
      <c r="B10903" s="72" t="s">
        <v>544</v>
      </c>
      <c r="C10903" s="72">
        <v>0</v>
      </c>
      <c r="D10903" s="72">
        <v>3</v>
      </c>
      <c r="E10903" s="72">
        <v>2</v>
      </c>
      <c r="F10903" s="72">
        <v>129.56349206349199</v>
      </c>
      <c r="G10903" s="72" t="s">
        <v>3711</v>
      </c>
    </row>
    <row r="10904" spans="1:7" x14ac:dyDescent="0.15">
      <c r="A10904" s="81" t="s">
        <v>4078</v>
      </c>
      <c r="B10904" s="72" t="s">
        <v>4213</v>
      </c>
      <c r="C10904" s="72">
        <v>0</v>
      </c>
      <c r="D10904" s="72">
        <v>0</v>
      </c>
      <c r="E10904" s="72">
        <v>0</v>
      </c>
      <c r="F10904" s="72">
        <v>7.5247524752475199</v>
      </c>
      <c r="G10904" s="72" t="s">
        <v>3711</v>
      </c>
    </row>
    <row r="10905" spans="1:7" x14ac:dyDescent="0.15">
      <c r="A10905" s="81" t="s">
        <v>4078</v>
      </c>
      <c r="B10905" s="72" t="s">
        <v>4213</v>
      </c>
      <c r="C10905" s="72">
        <v>0</v>
      </c>
      <c r="D10905" s="72">
        <v>0</v>
      </c>
      <c r="E10905" s="72">
        <v>3</v>
      </c>
      <c r="F10905" s="72">
        <v>1.1491228070175401</v>
      </c>
      <c r="G10905" s="72" t="s">
        <v>3711</v>
      </c>
    </row>
    <row r="10906" spans="1:7" x14ac:dyDescent="0.15">
      <c r="A10906" s="81" t="s">
        <v>4078</v>
      </c>
      <c r="B10906" s="72" t="s">
        <v>4213</v>
      </c>
      <c r="C10906" s="72">
        <v>0</v>
      </c>
      <c r="D10906" s="72">
        <v>0</v>
      </c>
      <c r="E10906" s="72">
        <v>2</v>
      </c>
      <c r="F10906" s="72">
        <v>8.8888888888888893</v>
      </c>
      <c r="G10906" s="72" t="s">
        <v>3711</v>
      </c>
    </row>
    <row r="10907" spans="1:7" x14ac:dyDescent="0.15">
      <c r="A10907" s="81" t="s">
        <v>4078</v>
      </c>
      <c r="B10907" s="72" t="s">
        <v>4213</v>
      </c>
      <c r="C10907" s="72">
        <v>0</v>
      </c>
      <c r="D10907" s="72">
        <v>3</v>
      </c>
      <c r="E10907" s="72">
        <v>0</v>
      </c>
      <c r="F10907" s="72">
        <v>7.5247524752475199</v>
      </c>
      <c r="G10907" s="72" t="s">
        <v>3711</v>
      </c>
    </row>
    <row r="10908" spans="1:7" x14ac:dyDescent="0.15">
      <c r="A10908" s="81" t="s">
        <v>4078</v>
      </c>
      <c r="B10908" s="72" t="s">
        <v>4213</v>
      </c>
      <c r="C10908" s="72">
        <v>0</v>
      </c>
      <c r="D10908" s="72">
        <v>3</v>
      </c>
      <c r="E10908" s="72">
        <v>3</v>
      </c>
      <c r="F10908" s="72">
        <v>1.1491228070175401</v>
      </c>
      <c r="G10908" s="72" t="s">
        <v>3711</v>
      </c>
    </row>
    <row r="10909" spans="1:7" x14ac:dyDescent="0.15">
      <c r="A10909" s="81" t="s">
        <v>4078</v>
      </c>
      <c r="B10909" s="72" t="s">
        <v>4213</v>
      </c>
      <c r="C10909" s="72">
        <v>0</v>
      </c>
      <c r="D10909" s="72">
        <v>3</v>
      </c>
      <c r="E10909" s="72">
        <v>2</v>
      </c>
      <c r="F10909" s="72">
        <v>8.8888888888888893</v>
      </c>
      <c r="G10909" s="72" t="s">
        <v>3711</v>
      </c>
    </row>
    <row r="10910" spans="1:7" x14ac:dyDescent="0.15">
      <c r="A10910" s="81" t="s">
        <v>4206</v>
      </c>
      <c r="B10910" s="72" t="s">
        <v>3894</v>
      </c>
      <c r="C10910" s="72">
        <v>0</v>
      </c>
      <c r="D10910" s="72">
        <v>0</v>
      </c>
      <c r="E10910" s="72">
        <v>0</v>
      </c>
      <c r="F10910" s="72">
        <v>0.287128712871287</v>
      </c>
      <c r="G10910" s="72" t="s">
        <v>3711</v>
      </c>
    </row>
    <row r="10911" spans="1:7" x14ac:dyDescent="0.15">
      <c r="A10911" s="81" t="s">
        <v>4206</v>
      </c>
      <c r="B10911" s="72" t="s">
        <v>3894</v>
      </c>
      <c r="C10911" s="72">
        <v>0</v>
      </c>
      <c r="D10911" s="72">
        <v>0</v>
      </c>
      <c r="E10911" s="72">
        <v>3</v>
      </c>
      <c r="F10911" s="72">
        <v>8.7719298245613996E-3</v>
      </c>
      <c r="G10911" s="72" t="s">
        <v>3711</v>
      </c>
    </row>
    <row r="10912" spans="1:7" x14ac:dyDescent="0.15">
      <c r="A10912" s="81" t="s">
        <v>4206</v>
      </c>
      <c r="B10912" s="72" t="s">
        <v>3894</v>
      </c>
      <c r="C10912" s="72">
        <v>0</v>
      </c>
      <c r="D10912" s="72">
        <v>0</v>
      </c>
      <c r="E10912" s="72">
        <v>2</v>
      </c>
      <c r="F10912" s="72">
        <v>10.047619047618999</v>
      </c>
      <c r="G10912" s="72" t="s">
        <v>3711</v>
      </c>
    </row>
    <row r="10913" spans="1:7" x14ac:dyDescent="0.15">
      <c r="A10913" s="81" t="s">
        <v>4206</v>
      </c>
      <c r="B10913" s="72" t="s">
        <v>3894</v>
      </c>
      <c r="C10913" s="72">
        <v>0</v>
      </c>
      <c r="D10913" s="72">
        <v>3</v>
      </c>
      <c r="E10913" s="72">
        <v>0</v>
      </c>
      <c r="F10913" s="72">
        <v>0.287128712871287</v>
      </c>
      <c r="G10913" s="72" t="s">
        <v>3711</v>
      </c>
    </row>
    <row r="10914" spans="1:7" x14ac:dyDescent="0.15">
      <c r="A10914" s="81" t="s">
        <v>4206</v>
      </c>
      <c r="B10914" s="72" t="s">
        <v>3894</v>
      </c>
      <c r="C10914" s="72">
        <v>0</v>
      </c>
      <c r="D10914" s="72">
        <v>3</v>
      </c>
      <c r="E10914" s="72">
        <v>3</v>
      </c>
      <c r="F10914" s="72">
        <v>8.7719298245613996E-3</v>
      </c>
      <c r="G10914" s="72" t="s">
        <v>3711</v>
      </c>
    </row>
    <row r="10915" spans="1:7" x14ac:dyDescent="0.15">
      <c r="A10915" s="81" t="s">
        <v>4206</v>
      </c>
      <c r="B10915" s="72" t="s">
        <v>3894</v>
      </c>
      <c r="C10915" s="72">
        <v>0</v>
      </c>
      <c r="D10915" s="72">
        <v>3</v>
      </c>
      <c r="E10915" s="72">
        <v>2</v>
      </c>
      <c r="F10915" s="72">
        <v>10.047619047618999</v>
      </c>
      <c r="G10915" s="72" t="s">
        <v>3711</v>
      </c>
    </row>
    <row r="10916" spans="1:7" x14ac:dyDescent="0.15">
      <c r="A10916" s="81" t="s">
        <v>4206</v>
      </c>
      <c r="B10916" s="72" t="s">
        <v>4168</v>
      </c>
      <c r="C10916" s="72">
        <v>0</v>
      </c>
      <c r="D10916" s="72">
        <v>0</v>
      </c>
      <c r="E10916" s="72">
        <v>0</v>
      </c>
      <c r="F10916" s="72">
        <v>0</v>
      </c>
      <c r="G10916" s="72" t="s">
        <v>3711</v>
      </c>
    </row>
    <row r="10917" spans="1:7" x14ac:dyDescent="0.15">
      <c r="A10917" s="81" t="s">
        <v>4206</v>
      </c>
      <c r="B10917" s="72" t="s">
        <v>4168</v>
      </c>
      <c r="C10917" s="72">
        <v>0</v>
      </c>
      <c r="D10917" s="72">
        <v>0</v>
      </c>
      <c r="E10917" s="72">
        <v>3</v>
      </c>
      <c r="F10917" s="72">
        <v>0</v>
      </c>
      <c r="G10917" s="72" t="s">
        <v>3711</v>
      </c>
    </row>
    <row r="10918" spans="1:7" x14ac:dyDescent="0.15">
      <c r="A10918" s="81" t="s">
        <v>4206</v>
      </c>
      <c r="B10918" s="72" t="s">
        <v>4168</v>
      </c>
      <c r="C10918" s="72">
        <v>0</v>
      </c>
      <c r="D10918" s="72">
        <v>0</v>
      </c>
      <c r="E10918" s="72">
        <v>2</v>
      </c>
      <c r="F10918" s="72">
        <v>6.3650793650793602</v>
      </c>
      <c r="G10918" s="72" t="s">
        <v>3711</v>
      </c>
    </row>
    <row r="10919" spans="1:7" x14ac:dyDescent="0.15">
      <c r="A10919" s="81" t="s">
        <v>4206</v>
      </c>
      <c r="B10919" s="72" t="s">
        <v>4168</v>
      </c>
      <c r="C10919" s="72">
        <v>0</v>
      </c>
      <c r="D10919" s="72">
        <v>3</v>
      </c>
      <c r="E10919" s="72">
        <v>0</v>
      </c>
      <c r="F10919" s="72">
        <v>0</v>
      </c>
      <c r="G10919" s="72" t="s">
        <v>3711</v>
      </c>
    </row>
    <row r="10920" spans="1:7" x14ac:dyDescent="0.15">
      <c r="A10920" s="81" t="s">
        <v>4206</v>
      </c>
      <c r="B10920" s="72" t="s">
        <v>4168</v>
      </c>
      <c r="C10920" s="72">
        <v>0</v>
      </c>
      <c r="D10920" s="72">
        <v>3</v>
      </c>
      <c r="E10920" s="72">
        <v>3</v>
      </c>
      <c r="F10920" s="72">
        <v>0</v>
      </c>
      <c r="G10920" s="72" t="s">
        <v>3711</v>
      </c>
    </row>
    <row r="10921" spans="1:7" x14ac:dyDescent="0.15">
      <c r="A10921" s="81" t="s">
        <v>4206</v>
      </c>
      <c r="B10921" s="72" t="s">
        <v>4168</v>
      </c>
      <c r="C10921" s="72">
        <v>0</v>
      </c>
      <c r="D10921" s="72">
        <v>3</v>
      </c>
      <c r="E10921" s="72">
        <v>2</v>
      </c>
      <c r="F10921" s="72">
        <v>6.3650793650793602</v>
      </c>
      <c r="G10921" s="72" t="s">
        <v>3711</v>
      </c>
    </row>
    <row r="10922" spans="1:7" x14ac:dyDescent="0.15">
      <c r="A10922" s="81" t="s">
        <v>4206</v>
      </c>
      <c r="B10922" s="72" t="s">
        <v>4168</v>
      </c>
      <c r="C10922" s="72">
        <v>0.11111111111111099</v>
      </c>
      <c r="D10922" s="72">
        <v>2</v>
      </c>
      <c r="E10922" s="72">
        <v>0</v>
      </c>
      <c r="F10922" s="72">
        <v>0</v>
      </c>
      <c r="G10922" s="72" t="s">
        <v>3711</v>
      </c>
    </row>
    <row r="10923" spans="1:7" x14ac:dyDescent="0.15">
      <c r="A10923" s="81" t="s">
        <v>4206</v>
      </c>
      <c r="B10923" s="72" t="s">
        <v>4168</v>
      </c>
      <c r="C10923" s="72">
        <v>0.11111111111111099</v>
      </c>
      <c r="D10923" s="72">
        <v>2</v>
      </c>
      <c r="E10923" s="72">
        <v>3</v>
      </c>
      <c r="F10923" s="72">
        <v>0</v>
      </c>
      <c r="G10923" s="72" t="s">
        <v>3711</v>
      </c>
    </row>
    <row r="10924" spans="1:7" x14ac:dyDescent="0.15">
      <c r="A10924" s="81" t="s">
        <v>4052</v>
      </c>
      <c r="B10924" s="72" t="s">
        <v>4151</v>
      </c>
      <c r="C10924" s="72">
        <v>0.683168316831683</v>
      </c>
      <c r="D10924" s="72">
        <v>0</v>
      </c>
      <c r="E10924" s="72">
        <v>0</v>
      </c>
      <c r="F10924" s="72">
        <v>0</v>
      </c>
      <c r="G10924" s="72" t="s">
        <v>3711</v>
      </c>
    </row>
    <row r="10925" spans="1:7" x14ac:dyDescent="0.15">
      <c r="A10925" s="81" t="s">
        <v>4052</v>
      </c>
      <c r="B10925" s="72" t="s">
        <v>4151</v>
      </c>
      <c r="C10925" s="72">
        <v>0.683168316831683</v>
      </c>
      <c r="D10925" s="72">
        <v>0</v>
      </c>
      <c r="E10925" s="72">
        <v>3</v>
      </c>
      <c r="F10925" s="72">
        <v>0</v>
      </c>
      <c r="G10925" s="72" t="s">
        <v>3711</v>
      </c>
    </row>
    <row r="10926" spans="1:7" x14ac:dyDescent="0.15">
      <c r="A10926" s="81" t="s">
        <v>4052</v>
      </c>
      <c r="B10926" s="72" t="s">
        <v>4151</v>
      </c>
      <c r="C10926" s="72">
        <v>0.51754385964912297</v>
      </c>
      <c r="D10926" s="72">
        <v>3</v>
      </c>
      <c r="E10926" s="72">
        <v>0</v>
      </c>
      <c r="F10926" s="72">
        <v>0</v>
      </c>
      <c r="G10926" s="72" t="s">
        <v>3711</v>
      </c>
    </row>
    <row r="10927" spans="1:7" x14ac:dyDescent="0.15">
      <c r="A10927" s="81" t="s">
        <v>4052</v>
      </c>
      <c r="B10927" s="72" t="s">
        <v>4151</v>
      </c>
      <c r="C10927" s="72">
        <v>0.51754385964912297</v>
      </c>
      <c r="D10927" s="72">
        <v>3</v>
      </c>
      <c r="E10927" s="72">
        <v>3</v>
      </c>
      <c r="F10927" s="72">
        <v>0</v>
      </c>
      <c r="G10927" s="72" t="s">
        <v>3711</v>
      </c>
    </row>
    <row r="10928" spans="1:7" x14ac:dyDescent="0.15">
      <c r="A10928" s="81" t="s">
        <v>4052</v>
      </c>
      <c r="B10928" s="72" t="s">
        <v>4151</v>
      </c>
      <c r="C10928" s="72">
        <v>3.8571428571428599</v>
      </c>
      <c r="D10928" s="72">
        <v>2</v>
      </c>
      <c r="E10928" s="72">
        <v>0</v>
      </c>
      <c r="F10928" s="72">
        <v>0</v>
      </c>
      <c r="G10928" s="72" t="s">
        <v>3711</v>
      </c>
    </row>
    <row r="10929" spans="1:7" x14ac:dyDescent="0.15">
      <c r="A10929" s="81" t="s">
        <v>4052</v>
      </c>
      <c r="B10929" s="72" t="s">
        <v>4151</v>
      </c>
      <c r="C10929" s="72">
        <v>3.8571428571428599</v>
      </c>
      <c r="D10929" s="72">
        <v>2</v>
      </c>
      <c r="E10929" s="72">
        <v>3</v>
      </c>
      <c r="F10929" s="72">
        <v>0</v>
      </c>
      <c r="G10929" s="72" t="s">
        <v>3711</v>
      </c>
    </row>
    <row r="10930" spans="1:7" x14ac:dyDescent="0.15">
      <c r="A10930" s="81" t="s">
        <v>2512</v>
      </c>
      <c r="B10930" s="72" t="s">
        <v>4121</v>
      </c>
      <c r="C10930" s="72">
        <v>1.0940594059405899</v>
      </c>
      <c r="D10930" s="72">
        <v>0</v>
      </c>
      <c r="E10930" s="72">
        <v>0</v>
      </c>
      <c r="F10930" s="72">
        <v>0</v>
      </c>
      <c r="G10930" s="72" t="s">
        <v>3711</v>
      </c>
    </row>
    <row r="10931" spans="1:7" x14ac:dyDescent="0.15">
      <c r="A10931" s="81" t="s">
        <v>2512</v>
      </c>
      <c r="B10931" s="72" t="s">
        <v>4121</v>
      </c>
      <c r="C10931" s="72">
        <v>1.0940594059405899</v>
      </c>
      <c r="D10931" s="72">
        <v>0</v>
      </c>
      <c r="E10931" s="72">
        <v>3</v>
      </c>
      <c r="F10931" s="72">
        <v>0</v>
      </c>
      <c r="G10931" s="72" t="s">
        <v>3711</v>
      </c>
    </row>
    <row r="10932" spans="1:7" x14ac:dyDescent="0.15">
      <c r="A10932" s="81" t="s">
        <v>2512</v>
      </c>
      <c r="B10932" s="72" t="s">
        <v>4121</v>
      </c>
      <c r="C10932" s="72">
        <v>1.7543859649122799E-2</v>
      </c>
      <c r="D10932" s="72">
        <v>3</v>
      </c>
      <c r="E10932" s="72">
        <v>0</v>
      </c>
      <c r="F10932" s="72">
        <v>0</v>
      </c>
      <c r="G10932" s="72" t="s">
        <v>3711</v>
      </c>
    </row>
    <row r="10933" spans="1:7" x14ac:dyDescent="0.15">
      <c r="A10933" s="81" t="s">
        <v>2512</v>
      </c>
      <c r="B10933" s="72" t="s">
        <v>4121</v>
      </c>
      <c r="C10933" s="72">
        <v>1.7543859649122799E-2</v>
      </c>
      <c r="D10933" s="72">
        <v>3</v>
      </c>
      <c r="E10933" s="72">
        <v>3</v>
      </c>
      <c r="F10933" s="72">
        <v>0</v>
      </c>
      <c r="G10933" s="72" t="s">
        <v>3711</v>
      </c>
    </row>
    <row r="10934" spans="1:7" x14ac:dyDescent="0.15">
      <c r="A10934" s="81" t="s">
        <v>2512</v>
      </c>
      <c r="B10934" s="72" t="s">
        <v>4121</v>
      </c>
      <c r="C10934" s="72">
        <v>7.7460317460317496</v>
      </c>
      <c r="D10934" s="72">
        <v>2</v>
      </c>
      <c r="E10934" s="72">
        <v>0</v>
      </c>
      <c r="F10934" s="72">
        <v>0</v>
      </c>
      <c r="G10934" s="72" t="s">
        <v>3711</v>
      </c>
    </row>
    <row r="10935" spans="1:7" x14ac:dyDescent="0.15">
      <c r="A10935" s="81" t="s">
        <v>2512</v>
      </c>
      <c r="B10935" s="72" t="s">
        <v>4121</v>
      </c>
      <c r="C10935" s="72">
        <v>7.7460317460317496</v>
      </c>
      <c r="D10935" s="72">
        <v>2</v>
      </c>
      <c r="E10935" s="72">
        <v>3</v>
      </c>
      <c r="F10935" s="72">
        <v>0</v>
      </c>
      <c r="G10935" s="72" t="s">
        <v>3711</v>
      </c>
    </row>
    <row r="10936" spans="1:7" x14ac:dyDescent="0.15">
      <c r="A10936" s="81" t="s">
        <v>4129</v>
      </c>
      <c r="B10936" s="72" t="s">
        <v>3632</v>
      </c>
      <c r="C10936" s="72">
        <v>0</v>
      </c>
      <c r="D10936" s="72">
        <v>3</v>
      </c>
      <c r="E10936" s="72">
        <v>0</v>
      </c>
      <c r="F10936" s="72">
        <v>1.8019801980198</v>
      </c>
      <c r="G10936" s="72" t="s">
        <v>3711</v>
      </c>
    </row>
    <row r="10937" spans="1:7" x14ac:dyDescent="0.15">
      <c r="A10937" s="81" t="s">
        <v>4129</v>
      </c>
      <c r="B10937" s="72" t="s">
        <v>3632</v>
      </c>
      <c r="C10937" s="72">
        <v>0</v>
      </c>
      <c r="D10937" s="72">
        <v>3</v>
      </c>
      <c r="E10937" s="72">
        <v>3</v>
      </c>
      <c r="F10937" s="72">
        <v>8.7719298245613996E-3</v>
      </c>
      <c r="G10937" s="72" t="s">
        <v>3711</v>
      </c>
    </row>
    <row r="10938" spans="1:7" x14ac:dyDescent="0.15">
      <c r="A10938" s="81" t="s">
        <v>4129</v>
      </c>
      <c r="B10938" s="72" t="s">
        <v>3632</v>
      </c>
      <c r="C10938" s="72">
        <v>0</v>
      </c>
      <c r="D10938" s="72">
        <v>3</v>
      </c>
      <c r="E10938" s="72">
        <v>2</v>
      </c>
      <c r="F10938" s="72">
        <v>17.706349206349199</v>
      </c>
      <c r="G10938" s="72" t="s">
        <v>3711</v>
      </c>
    </row>
    <row r="10939" spans="1:7" x14ac:dyDescent="0.15">
      <c r="A10939" s="81" t="s">
        <v>4129</v>
      </c>
      <c r="B10939" s="72" t="s">
        <v>3632</v>
      </c>
      <c r="C10939" s="72">
        <v>0</v>
      </c>
      <c r="D10939" s="72">
        <v>2</v>
      </c>
      <c r="E10939" s="72">
        <v>0</v>
      </c>
      <c r="F10939" s="72">
        <v>1.8019801980198</v>
      </c>
      <c r="G10939" s="72" t="s">
        <v>3711</v>
      </c>
    </row>
    <row r="10940" spans="1:7" x14ac:dyDescent="0.15">
      <c r="A10940" s="81" t="s">
        <v>4129</v>
      </c>
      <c r="B10940" s="72" t="s">
        <v>3632</v>
      </c>
      <c r="C10940" s="72">
        <v>0</v>
      </c>
      <c r="D10940" s="72">
        <v>2</v>
      </c>
      <c r="E10940" s="72">
        <v>3</v>
      </c>
      <c r="F10940" s="72">
        <v>8.7719298245613996E-3</v>
      </c>
      <c r="G10940" s="72" t="s">
        <v>3711</v>
      </c>
    </row>
    <row r="10941" spans="1:7" x14ac:dyDescent="0.15">
      <c r="A10941" s="81" t="s">
        <v>4129</v>
      </c>
      <c r="B10941" s="72" t="s">
        <v>3632</v>
      </c>
      <c r="C10941" s="72">
        <v>0</v>
      </c>
      <c r="D10941" s="72">
        <v>2</v>
      </c>
      <c r="E10941" s="72">
        <v>2</v>
      </c>
      <c r="F10941" s="72">
        <v>17.706349206349199</v>
      </c>
      <c r="G10941" s="72" t="s">
        <v>3711</v>
      </c>
    </row>
    <row r="10942" spans="1:7" x14ac:dyDescent="0.15">
      <c r="A10942" s="81" t="s">
        <v>3972</v>
      </c>
      <c r="B10942" s="72" t="s">
        <v>605</v>
      </c>
      <c r="C10942" s="72">
        <v>0</v>
      </c>
      <c r="D10942" s="72">
        <v>0</v>
      </c>
      <c r="E10942" s="72">
        <v>0</v>
      </c>
      <c r="F10942" s="72">
        <v>10.247524752475201</v>
      </c>
      <c r="G10942" s="72" t="s">
        <v>3711</v>
      </c>
    </row>
    <row r="10943" spans="1:7" x14ac:dyDescent="0.15">
      <c r="A10943" s="81" t="s">
        <v>3972</v>
      </c>
      <c r="B10943" s="72" t="s">
        <v>605</v>
      </c>
      <c r="C10943" s="72">
        <v>0</v>
      </c>
      <c r="D10943" s="72">
        <v>0</v>
      </c>
      <c r="E10943" s="72">
        <v>3</v>
      </c>
      <c r="F10943" s="72">
        <v>8.5263157894736796</v>
      </c>
      <c r="G10943" s="72" t="s">
        <v>3711</v>
      </c>
    </row>
    <row r="10944" spans="1:7" x14ac:dyDescent="0.15">
      <c r="A10944" s="81" t="s">
        <v>3972</v>
      </c>
      <c r="B10944" s="72" t="s">
        <v>605</v>
      </c>
      <c r="C10944" s="72">
        <v>0</v>
      </c>
      <c r="D10944" s="72">
        <v>0</v>
      </c>
      <c r="E10944" s="72">
        <v>2</v>
      </c>
      <c r="F10944" s="72">
        <v>11.3095238095238</v>
      </c>
      <c r="G10944" s="72" t="s">
        <v>3711</v>
      </c>
    </row>
    <row r="10945" spans="1:7" x14ac:dyDescent="0.15">
      <c r="A10945" s="81" t="s">
        <v>3972</v>
      </c>
      <c r="B10945" s="72" t="s">
        <v>605</v>
      </c>
      <c r="C10945" s="72">
        <v>0</v>
      </c>
      <c r="D10945" s="72">
        <v>3</v>
      </c>
      <c r="E10945" s="72">
        <v>0</v>
      </c>
      <c r="F10945" s="72">
        <v>10.247524752475201</v>
      </c>
      <c r="G10945" s="72" t="s">
        <v>3711</v>
      </c>
    </row>
    <row r="10946" spans="1:7" x14ac:dyDescent="0.15">
      <c r="A10946" s="81" t="s">
        <v>3972</v>
      </c>
      <c r="B10946" s="72" t="s">
        <v>605</v>
      </c>
      <c r="C10946" s="72">
        <v>0</v>
      </c>
      <c r="D10946" s="72">
        <v>3</v>
      </c>
      <c r="E10946" s="72">
        <v>3</v>
      </c>
      <c r="F10946" s="72">
        <v>8.5263157894736796</v>
      </c>
      <c r="G10946" s="72" t="s">
        <v>3711</v>
      </c>
    </row>
    <row r="10947" spans="1:7" x14ac:dyDescent="0.15">
      <c r="A10947" s="81" t="s">
        <v>3972</v>
      </c>
      <c r="B10947" s="72" t="s">
        <v>605</v>
      </c>
      <c r="C10947" s="72">
        <v>0</v>
      </c>
      <c r="D10947" s="72">
        <v>3</v>
      </c>
      <c r="E10947" s="72">
        <v>2</v>
      </c>
      <c r="F10947" s="72">
        <v>11.3095238095238</v>
      </c>
      <c r="G10947" s="72" t="s">
        <v>3711</v>
      </c>
    </row>
    <row r="10948" spans="1:7" x14ac:dyDescent="0.15">
      <c r="A10948" s="81" t="s">
        <v>3972</v>
      </c>
      <c r="B10948" s="72" t="s">
        <v>201</v>
      </c>
      <c r="C10948" s="72">
        <v>0</v>
      </c>
      <c r="D10948" s="72">
        <v>0</v>
      </c>
      <c r="E10948" s="72">
        <v>0</v>
      </c>
      <c r="F10948" s="72">
        <v>35.6287128712871</v>
      </c>
      <c r="G10948" s="72" t="s">
        <v>3711</v>
      </c>
    </row>
    <row r="10949" spans="1:7" x14ac:dyDescent="0.15">
      <c r="A10949" s="81" t="s">
        <v>3972</v>
      </c>
      <c r="B10949" s="72" t="s">
        <v>201</v>
      </c>
      <c r="C10949" s="72">
        <v>0</v>
      </c>
      <c r="D10949" s="72">
        <v>0</v>
      </c>
      <c r="E10949" s="72">
        <v>3</v>
      </c>
      <c r="F10949" s="72">
        <v>1.5350877192982499</v>
      </c>
      <c r="G10949" s="72" t="s">
        <v>3711</v>
      </c>
    </row>
    <row r="10950" spans="1:7" x14ac:dyDescent="0.15">
      <c r="A10950" s="81" t="s">
        <v>3972</v>
      </c>
      <c r="B10950" s="72" t="s">
        <v>201</v>
      </c>
      <c r="C10950" s="72">
        <v>0</v>
      </c>
      <c r="D10950" s="72">
        <v>0</v>
      </c>
      <c r="E10950" s="72">
        <v>2</v>
      </c>
      <c r="F10950" s="72">
        <v>43.817460317460302</v>
      </c>
      <c r="G10950" s="72" t="s">
        <v>3711</v>
      </c>
    </row>
    <row r="10951" spans="1:7" x14ac:dyDescent="0.15">
      <c r="A10951" s="81" t="s">
        <v>3972</v>
      </c>
      <c r="B10951" s="72" t="s">
        <v>201</v>
      </c>
      <c r="C10951" s="72">
        <v>0</v>
      </c>
      <c r="D10951" s="72">
        <v>3</v>
      </c>
      <c r="E10951" s="72">
        <v>0</v>
      </c>
      <c r="F10951" s="72">
        <v>35.6287128712871</v>
      </c>
      <c r="G10951" s="72" t="s">
        <v>3711</v>
      </c>
    </row>
    <row r="10952" spans="1:7" x14ac:dyDescent="0.15">
      <c r="A10952" s="81" t="s">
        <v>3972</v>
      </c>
      <c r="B10952" s="72" t="s">
        <v>201</v>
      </c>
      <c r="C10952" s="72">
        <v>0</v>
      </c>
      <c r="D10952" s="72">
        <v>3</v>
      </c>
      <c r="E10952" s="72">
        <v>3</v>
      </c>
      <c r="F10952" s="72">
        <v>1.5350877192982499</v>
      </c>
      <c r="G10952" s="72" t="s">
        <v>3711</v>
      </c>
    </row>
    <row r="10953" spans="1:7" x14ac:dyDescent="0.15">
      <c r="A10953" s="81" t="s">
        <v>3972</v>
      </c>
      <c r="B10953" s="72" t="s">
        <v>201</v>
      </c>
      <c r="C10953" s="72">
        <v>0</v>
      </c>
      <c r="D10953" s="72">
        <v>3</v>
      </c>
      <c r="E10953" s="72">
        <v>2</v>
      </c>
      <c r="F10953" s="72">
        <v>43.817460317460302</v>
      </c>
      <c r="G10953" s="72" t="s">
        <v>3711</v>
      </c>
    </row>
    <row r="10954" spans="1:7" x14ac:dyDescent="0.15">
      <c r="A10954" s="81" t="s">
        <v>3972</v>
      </c>
      <c r="B10954" s="72" t="s">
        <v>3673</v>
      </c>
      <c r="C10954" s="72">
        <v>0</v>
      </c>
      <c r="D10954" s="72">
        <v>0</v>
      </c>
      <c r="E10954" s="72">
        <v>0</v>
      </c>
      <c r="F10954" s="72">
        <v>0</v>
      </c>
      <c r="G10954" s="72" t="s">
        <v>3711</v>
      </c>
    </row>
    <row r="10955" spans="1:7" x14ac:dyDescent="0.15">
      <c r="A10955" s="81" t="s">
        <v>3972</v>
      </c>
      <c r="B10955" s="72" t="s">
        <v>3673</v>
      </c>
      <c r="C10955" s="72">
        <v>0</v>
      </c>
      <c r="D10955" s="72">
        <v>0</v>
      </c>
      <c r="E10955" s="72">
        <v>3</v>
      </c>
      <c r="F10955" s="72">
        <v>0</v>
      </c>
      <c r="G10955" s="72" t="s">
        <v>3711</v>
      </c>
    </row>
    <row r="10956" spans="1:7" x14ac:dyDescent="0.15">
      <c r="A10956" s="81" t="s">
        <v>3972</v>
      </c>
      <c r="B10956" s="72" t="s">
        <v>3673</v>
      </c>
      <c r="C10956" s="72">
        <v>0</v>
      </c>
      <c r="D10956" s="72">
        <v>0</v>
      </c>
      <c r="E10956" s="72">
        <v>2</v>
      </c>
      <c r="F10956" s="72">
        <v>2.8015873015873001</v>
      </c>
      <c r="G10956" s="72" t="s">
        <v>3711</v>
      </c>
    </row>
    <row r="10957" spans="1:7" x14ac:dyDescent="0.15">
      <c r="A10957" s="81" t="s">
        <v>3972</v>
      </c>
      <c r="B10957" s="72" t="s">
        <v>3673</v>
      </c>
      <c r="C10957" s="72">
        <v>0</v>
      </c>
      <c r="D10957" s="72">
        <v>3</v>
      </c>
      <c r="E10957" s="72">
        <v>0</v>
      </c>
      <c r="F10957" s="72">
        <v>0</v>
      </c>
      <c r="G10957" s="72" t="s">
        <v>3711</v>
      </c>
    </row>
    <row r="10958" spans="1:7" x14ac:dyDescent="0.15">
      <c r="A10958" s="81" t="s">
        <v>3972</v>
      </c>
      <c r="B10958" s="72" t="s">
        <v>3673</v>
      </c>
      <c r="C10958" s="72">
        <v>0</v>
      </c>
      <c r="D10958" s="72">
        <v>3</v>
      </c>
      <c r="E10958" s="72">
        <v>3</v>
      </c>
      <c r="F10958" s="72">
        <v>0</v>
      </c>
      <c r="G10958" s="72" t="s">
        <v>3711</v>
      </c>
    </row>
    <row r="10959" spans="1:7" x14ac:dyDescent="0.15">
      <c r="A10959" s="81" t="s">
        <v>3972</v>
      </c>
      <c r="B10959" s="72" t="s">
        <v>3673</v>
      </c>
      <c r="C10959" s="72">
        <v>0</v>
      </c>
      <c r="D10959" s="72">
        <v>3</v>
      </c>
      <c r="E10959" s="72">
        <v>2</v>
      </c>
      <c r="F10959" s="72">
        <v>2.8015873015873001</v>
      </c>
      <c r="G10959" s="72" t="s">
        <v>3711</v>
      </c>
    </row>
    <row r="10960" spans="1:7" x14ac:dyDescent="0.15">
      <c r="A10960" s="81" t="s">
        <v>3972</v>
      </c>
      <c r="B10960" s="72" t="s">
        <v>3673</v>
      </c>
      <c r="C10960" s="72">
        <v>1.67460317460317</v>
      </c>
      <c r="D10960" s="72">
        <v>2</v>
      </c>
      <c r="E10960" s="72">
        <v>0</v>
      </c>
      <c r="F10960" s="72">
        <v>0</v>
      </c>
      <c r="G10960" s="72" t="s">
        <v>3711</v>
      </c>
    </row>
    <row r="10961" spans="1:7" x14ac:dyDescent="0.15">
      <c r="A10961" s="81" t="s">
        <v>3972</v>
      </c>
      <c r="B10961" s="72" t="s">
        <v>3673</v>
      </c>
      <c r="C10961" s="72">
        <v>1.67460317460317</v>
      </c>
      <c r="D10961" s="72">
        <v>2</v>
      </c>
      <c r="E10961" s="72">
        <v>3</v>
      </c>
      <c r="F10961" s="72">
        <v>0</v>
      </c>
      <c r="G10961" s="72" t="s">
        <v>3711</v>
      </c>
    </row>
    <row r="10962" spans="1:7" x14ac:dyDescent="0.15">
      <c r="A10962" s="81" t="s">
        <v>3759</v>
      </c>
      <c r="B10962" s="72" t="s">
        <v>3966</v>
      </c>
      <c r="C10962" s="72">
        <v>9.0396039603960396</v>
      </c>
      <c r="D10962" s="72">
        <v>0</v>
      </c>
      <c r="E10962" s="72">
        <v>3</v>
      </c>
      <c r="F10962" s="72">
        <v>0</v>
      </c>
      <c r="G10962" s="72" t="s">
        <v>3711</v>
      </c>
    </row>
    <row r="10963" spans="1:7" x14ac:dyDescent="0.15">
      <c r="A10963" s="81" t="s">
        <v>3759</v>
      </c>
      <c r="B10963" s="72" t="s">
        <v>3966</v>
      </c>
      <c r="C10963" s="72">
        <v>0.21052631578947401</v>
      </c>
      <c r="D10963" s="72">
        <v>3</v>
      </c>
      <c r="E10963" s="72">
        <v>3</v>
      </c>
      <c r="F10963" s="72">
        <v>0</v>
      </c>
      <c r="G10963" s="72" t="s">
        <v>3711</v>
      </c>
    </row>
    <row r="10964" spans="1:7" x14ac:dyDescent="0.15">
      <c r="A10964" s="81" t="s">
        <v>3759</v>
      </c>
      <c r="B10964" s="72" t="s">
        <v>3966</v>
      </c>
      <c r="C10964" s="72">
        <v>11</v>
      </c>
      <c r="D10964" s="72">
        <v>2</v>
      </c>
      <c r="E10964" s="72">
        <v>3</v>
      </c>
      <c r="F10964" s="72">
        <v>0</v>
      </c>
      <c r="G10964" s="72" t="s">
        <v>3711</v>
      </c>
    </row>
    <row r="10965" spans="1:7" x14ac:dyDescent="0.15">
      <c r="A10965" s="81" t="s">
        <v>3865</v>
      </c>
      <c r="B10965" s="72" t="s">
        <v>3966</v>
      </c>
      <c r="C10965" s="72">
        <v>4.4455445544554504</v>
      </c>
      <c r="D10965" s="72">
        <v>0</v>
      </c>
      <c r="E10965" s="72">
        <v>3</v>
      </c>
      <c r="F10965" s="72">
        <v>0</v>
      </c>
      <c r="G10965" s="72" t="s">
        <v>3711</v>
      </c>
    </row>
    <row r="10966" spans="1:7" x14ac:dyDescent="0.15">
      <c r="A10966" s="81" t="s">
        <v>3865</v>
      </c>
      <c r="B10966" s="72" t="s">
        <v>3966</v>
      </c>
      <c r="C10966" s="72">
        <v>3.09649122807018</v>
      </c>
      <c r="D10966" s="72">
        <v>3</v>
      </c>
      <c r="E10966" s="72">
        <v>3</v>
      </c>
      <c r="F10966" s="72">
        <v>0</v>
      </c>
      <c r="G10966" s="72" t="s">
        <v>3711</v>
      </c>
    </row>
    <row r="10967" spans="1:7" x14ac:dyDescent="0.15">
      <c r="A10967" s="81" t="s">
        <v>3865</v>
      </c>
      <c r="B10967" s="72" t="s">
        <v>3966</v>
      </c>
      <c r="C10967" s="72">
        <v>22.753968253968299</v>
      </c>
      <c r="D10967" s="72">
        <v>2</v>
      </c>
      <c r="E10967" s="72">
        <v>3</v>
      </c>
      <c r="F10967" s="72">
        <v>0</v>
      </c>
      <c r="G10967" s="72" t="s">
        <v>3711</v>
      </c>
    </row>
    <row r="10968" spans="1:7" x14ac:dyDescent="0.15">
      <c r="A10968" s="81" t="s">
        <v>4106</v>
      </c>
      <c r="B10968" s="72" t="s">
        <v>3866</v>
      </c>
      <c r="C10968" s="72">
        <v>0</v>
      </c>
      <c r="D10968" s="72">
        <v>0</v>
      </c>
      <c r="E10968" s="72">
        <v>0</v>
      </c>
      <c r="F10968" s="72">
        <v>6.01485148514851</v>
      </c>
      <c r="G10968" s="72" t="s">
        <v>3711</v>
      </c>
    </row>
    <row r="10969" spans="1:7" x14ac:dyDescent="0.15">
      <c r="A10969" s="81" t="s">
        <v>4106</v>
      </c>
      <c r="B10969" s="72" t="s">
        <v>3866</v>
      </c>
      <c r="C10969" s="72">
        <v>0</v>
      </c>
      <c r="D10969" s="72">
        <v>0</v>
      </c>
      <c r="E10969" s="72">
        <v>3</v>
      </c>
      <c r="F10969" s="72">
        <v>6.14035087719298E-2</v>
      </c>
      <c r="G10969" s="72" t="s">
        <v>3711</v>
      </c>
    </row>
    <row r="10970" spans="1:7" x14ac:dyDescent="0.15">
      <c r="A10970" s="81" t="s">
        <v>4106</v>
      </c>
      <c r="B10970" s="72" t="s">
        <v>3866</v>
      </c>
      <c r="C10970" s="72">
        <v>0</v>
      </c>
      <c r="D10970" s="72">
        <v>0</v>
      </c>
      <c r="E10970" s="72">
        <v>2</v>
      </c>
      <c r="F10970" s="72">
        <v>16.349206349206298</v>
      </c>
      <c r="G10970" s="72" t="s">
        <v>3711</v>
      </c>
    </row>
    <row r="10971" spans="1:7" x14ac:dyDescent="0.15">
      <c r="A10971" s="81" t="s">
        <v>4106</v>
      </c>
      <c r="B10971" s="72" t="s">
        <v>3866</v>
      </c>
      <c r="C10971" s="72">
        <v>0</v>
      </c>
      <c r="D10971" s="72">
        <v>3</v>
      </c>
      <c r="E10971" s="72">
        <v>0</v>
      </c>
      <c r="F10971" s="72">
        <v>6.01485148514851</v>
      </c>
      <c r="G10971" s="72" t="s">
        <v>3711</v>
      </c>
    </row>
    <row r="10972" spans="1:7" x14ac:dyDescent="0.15">
      <c r="A10972" s="81" t="s">
        <v>4106</v>
      </c>
      <c r="B10972" s="72" t="s">
        <v>3866</v>
      </c>
      <c r="C10972" s="72">
        <v>0</v>
      </c>
      <c r="D10972" s="72">
        <v>3</v>
      </c>
      <c r="E10972" s="72">
        <v>3</v>
      </c>
      <c r="F10972" s="72">
        <v>6.14035087719298E-2</v>
      </c>
      <c r="G10972" s="72" t="s">
        <v>3711</v>
      </c>
    </row>
    <row r="10973" spans="1:7" x14ac:dyDescent="0.15">
      <c r="A10973" s="81" t="s">
        <v>4106</v>
      </c>
      <c r="B10973" s="72" t="s">
        <v>3866</v>
      </c>
      <c r="C10973" s="72">
        <v>0</v>
      </c>
      <c r="D10973" s="72">
        <v>3</v>
      </c>
      <c r="E10973" s="72">
        <v>2</v>
      </c>
      <c r="F10973" s="72">
        <v>16.349206349206298</v>
      </c>
      <c r="G10973" s="72" t="s">
        <v>3711</v>
      </c>
    </row>
    <row r="10974" spans="1:7" x14ac:dyDescent="0.15">
      <c r="A10974" s="81" t="s">
        <v>4106</v>
      </c>
      <c r="B10974" s="72" t="s">
        <v>3966</v>
      </c>
      <c r="C10974" s="72">
        <v>0</v>
      </c>
      <c r="D10974" s="72">
        <v>0</v>
      </c>
      <c r="E10974" s="72">
        <v>0</v>
      </c>
      <c r="F10974" s="72">
        <v>0.20297029702970301</v>
      </c>
      <c r="G10974" s="72" t="s">
        <v>3711</v>
      </c>
    </row>
    <row r="10975" spans="1:7" x14ac:dyDescent="0.15">
      <c r="A10975" s="81" t="s">
        <v>4106</v>
      </c>
      <c r="B10975" s="72" t="s">
        <v>3966</v>
      </c>
      <c r="C10975" s="72">
        <v>0</v>
      </c>
      <c r="D10975" s="72">
        <v>0</v>
      </c>
      <c r="E10975" s="72">
        <v>3</v>
      </c>
      <c r="F10975" s="72">
        <v>0</v>
      </c>
      <c r="G10975" s="72" t="s">
        <v>3711</v>
      </c>
    </row>
    <row r="10976" spans="1:7" x14ac:dyDescent="0.15">
      <c r="A10976" s="81" t="s">
        <v>4106</v>
      </c>
      <c r="B10976" s="72" t="s">
        <v>3966</v>
      </c>
      <c r="C10976" s="72">
        <v>0</v>
      </c>
      <c r="D10976" s="72">
        <v>0</v>
      </c>
      <c r="E10976" s="72">
        <v>2</v>
      </c>
      <c r="F10976" s="72">
        <v>3.4126984126984099</v>
      </c>
      <c r="G10976" s="72" t="s">
        <v>3711</v>
      </c>
    </row>
    <row r="10977" spans="1:7" x14ac:dyDescent="0.15">
      <c r="A10977" s="81" t="s">
        <v>4106</v>
      </c>
      <c r="B10977" s="72" t="s">
        <v>3966</v>
      </c>
      <c r="C10977" s="72">
        <v>0</v>
      </c>
      <c r="D10977" s="72">
        <v>3</v>
      </c>
      <c r="E10977" s="72">
        <v>0</v>
      </c>
      <c r="F10977" s="72">
        <v>0.20297029702970301</v>
      </c>
      <c r="G10977" s="72" t="s">
        <v>3711</v>
      </c>
    </row>
    <row r="10978" spans="1:7" x14ac:dyDescent="0.15">
      <c r="A10978" s="81" t="s">
        <v>4106</v>
      </c>
      <c r="B10978" s="72" t="s">
        <v>3966</v>
      </c>
      <c r="C10978" s="72">
        <v>0</v>
      </c>
      <c r="D10978" s="72">
        <v>3</v>
      </c>
      <c r="E10978" s="72">
        <v>3</v>
      </c>
      <c r="F10978" s="72">
        <v>0</v>
      </c>
      <c r="G10978" s="72" t="s">
        <v>3711</v>
      </c>
    </row>
    <row r="10979" spans="1:7" x14ac:dyDescent="0.15">
      <c r="A10979" s="81" t="s">
        <v>4106</v>
      </c>
      <c r="B10979" s="72" t="s">
        <v>3966</v>
      </c>
      <c r="C10979" s="72">
        <v>0</v>
      </c>
      <c r="D10979" s="72">
        <v>3</v>
      </c>
      <c r="E10979" s="72">
        <v>2</v>
      </c>
      <c r="F10979" s="72">
        <v>3.4126984126984099</v>
      </c>
      <c r="G10979" s="72" t="s">
        <v>3711</v>
      </c>
    </row>
    <row r="10980" spans="1:7" x14ac:dyDescent="0.15">
      <c r="A10980" s="81" t="s">
        <v>4106</v>
      </c>
      <c r="B10980" s="72" t="s">
        <v>3966</v>
      </c>
      <c r="C10980" s="72">
        <v>0.51587301587301604</v>
      </c>
      <c r="D10980" s="72">
        <v>2</v>
      </c>
      <c r="E10980" s="72">
        <v>3</v>
      </c>
      <c r="F10980" s="72">
        <v>0</v>
      </c>
      <c r="G10980" s="72" t="s">
        <v>3711</v>
      </c>
    </row>
    <row r="10981" spans="1:7" x14ac:dyDescent="0.15">
      <c r="A10981" s="81" t="s">
        <v>3969</v>
      </c>
      <c r="B10981" s="72" t="s">
        <v>3966</v>
      </c>
      <c r="C10981" s="72">
        <v>11.8019801980198</v>
      </c>
      <c r="D10981" s="72">
        <v>0</v>
      </c>
      <c r="E10981" s="72">
        <v>3</v>
      </c>
      <c r="F10981" s="72">
        <v>0</v>
      </c>
      <c r="G10981" s="72" t="s">
        <v>3711</v>
      </c>
    </row>
    <row r="10982" spans="1:7" x14ac:dyDescent="0.15">
      <c r="A10982" s="81" t="s">
        <v>3969</v>
      </c>
      <c r="B10982" s="72" t="s">
        <v>3966</v>
      </c>
      <c r="C10982" s="72">
        <v>1.29824561403509</v>
      </c>
      <c r="D10982" s="72">
        <v>3</v>
      </c>
      <c r="E10982" s="72">
        <v>3</v>
      </c>
      <c r="F10982" s="72">
        <v>0</v>
      </c>
      <c r="G10982" s="72" t="s">
        <v>3711</v>
      </c>
    </row>
    <row r="10983" spans="1:7" x14ac:dyDescent="0.15">
      <c r="A10983" s="81" t="s">
        <v>3969</v>
      </c>
      <c r="B10983" s="72" t="s">
        <v>3966</v>
      </c>
      <c r="C10983" s="72">
        <v>22.539682539682499</v>
      </c>
      <c r="D10983" s="72">
        <v>2</v>
      </c>
      <c r="E10983" s="72">
        <v>3</v>
      </c>
      <c r="F10983" s="72">
        <v>0</v>
      </c>
      <c r="G10983" s="72" t="s">
        <v>3711</v>
      </c>
    </row>
    <row r="10984" spans="1:7" x14ac:dyDescent="0.15">
      <c r="A10984" s="81" t="s">
        <v>4029</v>
      </c>
      <c r="B10984" s="72" t="s">
        <v>2749</v>
      </c>
      <c r="C10984" s="72">
        <v>0</v>
      </c>
      <c r="D10984" s="72">
        <v>0</v>
      </c>
      <c r="E10984" s="72">
        <v>0</v>
      </c>
      <c r="F10984" s="72">
        <v>12.658415841584199</v>
      </c>
      <c r="G10984" s="72" t="s">
        <v>3711</v>
      </c>
    </row>
    <row r="10985" spans="1:7" x14ac:dyDescent="0.15">
      <c r="A10985" s="81" t="s">
        <v>4029</v>
      </c>
      <c r="B10985" s="72" t="s">
        <v>2749</v>
      </c>
      <c r="C10985" s="72">
        <v>0</v>
      </c>
      <c r="D10985" s="72">
        <v>0</v>
      </c>
      <c r="E10985" s="72">
        <v>3</v>
      </c>
      <c r="F10985" s="72">
        <v>1.59649122807018</v>
      </c>
      <c r="G10985" s="72" t="s">
        <v>3711</v>
      </c>
    </row>
    <row r="10986" spans="1:7" x14ac:dyDescent="0.15">
      <c r="A10986" s="81" t="s">
        <v>4029</v>
      </c>
      <c r="B10986" s="72" t="s">
        <v>2749</v>
      </c>
      <c r="C10986" s="72">
        <v>0</v>
      </c>
      <c r="D10986" s="72">
        <v>0</v>
      </c>
      <c r="E10986" s="72">
        <v>2</v>
      </c>
      <c r="F10986" s="72">
        <v>63.769841269841301</v>
      </c>
      <c r="G10986" s="72" t="s">
        <v>3711</v>
      </c>
    </row>
    <row r="10987" spans="1:7" x14ac:dyDescent="0.15">
      <c r="A10987" s="81" t="s">
        <v>4029</v>
      </c>
      <c r="B10987" s="72" t="s">
        <v>2749</v>
      </c>
      <c r="C10987" s="72">
        <v>0</v>
      </c>
      <c r="D10987" s="72">
        <v>3</v>
      </c>
      <c r="E10987" s="72">
        <v>0</v>
      </c>
      <c r="F10987" s="72">
        <v>12.658415841584199</v>
      </c>
      <c r="G10987" s="72" t="s">
        <v>3711</v>
      </c>
    </row>
    <row r="10988" spans="1:7" x14ac:dyDescent="0.15">
      <c r="A10988" s="81" t="s">
        <v>4029</v>
      </c>
      <c r="B10988" s="72" t="s">
        <v>2749</v>
      </c>
      <c r="C10988" s="72">
        <v>0</v>
      </c>
      <c r="D10988" s="72">
        <v>3</v>
      </c>
      <c r="E10988" s="72">
        <v>3</v>
      </c>
      <c r="F10988" s="72">
        <v>1.59649122807018</v>
      </c>
      <c r="G10988" s="72" t="s">
        <v>3711</v>
      </c>
    </row>
    <row r="10989" spans="1:7" x14ac:dyDescent="0.15">
      <c r="A10989" s="81" t="s">
        <v>4029</v>
      </c>
      <c r="B10989" s="72" t="s">
        <v>2749</v>
      </c>
      <c r="C10989" s="72">
        <v>0</v>
      </c>
      <c r="D10989" s="72">
        <v>3</v>
      </c>
      <c r="E10989" s="72">
        <v>2</v>
      </c>
      <c r="F10989" s="72">
        <v>63.769841269841301</v>
      </c>
      <c r="G10989" s="72" t="s">
        <v>3711</v>
      </c>
    </row>
    <row r="10990" spans="1:7" x14ac:dyDescent="0.15">
      <c r="A10990" s="81" t="s">
        <v>4029</v>
      </c>
      <c r="B10990" s="72" t="s">
        <v>3126</v>
      </c>
      <c r="C10990" s="72">
        <v>0</v>
      </c>
      <c r="D10990" s="72">
        <v>0</v>
      </c>
      <c r="E10990" s="72">
        <v>0</v>
      </c>
      <c r="F10990" s="72">
        <v>29.638613861386101</v>
      </c>
      <c r="G10990" s="72" t="s">
        <v>3711</v>
      </c>
    </row>
    <row r="10991" spans="1:7" x14ac:dyDescent="0.15">
      <c r="A10991" s="81" t="s">
        <v>4029</v>
      </c>
      <c r="B10991" s="72" t="s">
        <v>3126</v>
      </c>
      <c r="C10991" s="72">
        <v>0</v>
      </c>
      <c r="D10991" s="72">
        <v>0</v>
      </c>
      <c r="E10991" s="72">
        <v>3</v>
      </c>
      <c r="F10991" s="72">
        <v>12.719298245614</v>
      </c>
      <c r="G10991" s="72" t="s">
        <v>3711</v>
      </c>
    </row>
    <row r="10992" spans="1:7" x14ac:dyDescent="0.15">
      <c r="A10992" s="81" t="s">
        <v>4029</v>
      </c>
      <c r="B10992" s="72" t="s">
        <v>3126</v>
      </c>
      <c r="C10992" s="72">
        <v>0</v>
      </c>
      <c r="D10992" s="72">
        <v>0</v>
      </c>
      <c r="E10992" s="72">
        <v>2</v>
      </c>
      <c r="F10992" s="72">
        <v>49.103174603174601</v>
      </c>
      <c r="G10992" s="72" t="s">
        <v>3711</v>
      </c>
    </row>
    <row r="10993" spans="1:7" x14ac:dyDescent="0.15">
      <c r="A10993" s="81" t="s">
        <v>4029</v>
      </c>
      <c r="B10993" s="72" t="s">
        <v>3126</v>
      </c>
      <c r="C10993" s="72">
        <v>0</v>
      </c>
      <c r="D10993" s="72">
        <v>3</v>
      </c>
      <c r="E10993" s="72">
        <v>0</v>
      </c>
      <c r="F10993" s="72">
        <v>29.638613861386101</v>
      </c>
      <c r="G10993" s="72" t="s">
        <v>3711</v>
      </c>
    </row>
    <row r="10994" spans="1:7" x14ac:dyDescent="0.15">
      <c r="A10994" s="81" t="s">
        <v>4029</v>
      </c>
      <c r="B10994" s="72" t="s">
        <v>3126</v>
      </c>
      <c r="C10994" s="72">
        <v>0</v>
      </c>
      <c r="D10994" s="72">
        <v>3</v>
      </c>
      <c r="E10994" s="72">
        <v>3</v>
      </c>
      <c r="F10994" s="72">
        <v>12.719298245614</v>
      </c>
      <c r="G10994" s="72" t="s">
        <v>3711</v>
      </c>
    </row>
    <row r="10995" spans="1:7" x14ac:dyDescent="0.15">
      <c r="A10995" s="81" t="s">
        <v>4029</v>
      </c>
      <c r="B10995" s="72" t="s">
        <v>3126</v>
      </c>
      <c r="C10995" s="72">
        <v>0</v>
      </c>
      <c r="D10995" s="72">
        <v>3</v>
      </c>
      <c r="E10995" s="72">
        <v>2</v>
      </c>
      <c r="F10995" s="72">
        <v>49.103174603174601</v>
      </c>
      <c r="G10995" s="72" t="s">
        <v>3711</v>
      </c>
    </row>
    <row r="10996" spans="1:7" x14ac:dyDescent="0.15">
      <c r="A10996" s="81" t="s">
        <v>4029</v>
      </c>
      <c r="B10996" s="72" t="s">
        <v>3767</v>
      </c>
      <c r="C10996" s="72">
        <v>0</v>
      </c>
      <c r="D10996" s="72">
        <v>0</v>
      </c>
      <c r="E10996" s="72">
        <v>0</v>
      </c>
      <c r="F10996" s="72">
        <v>0</v>
      </c>
      <c r="G10996" s="72" t="s">
        <v>3711</v>
      </c>
    </row>
    <row r="10997" spans="1:7" x14ac:dyDescent="0.15">
      <c r="A10997" s="81" t="s">
        <v>4029</v>
      </c>
      <c r="B10997" s="72" t="s">
        <v>3767</v>
      </c>
      <c r="C10997" s="72">
        <v>0</v>
      </c>
      <c r="D10997" s="72">
        <v>0</v>
      </c>
      <c r="E10997" s="72">
        <v>3</v>
      </c>
      <c r="F10997" s="72">
        <v>0</v>
      </c>
      <c r="G10997" s="72" t="s">
        <v>3711</v>
      </c>
    </row>
    <row r="10998" spans="1:7" x14ac:dyDescent="0.15">
      <c r="A10998" s="81" t="s">
        <v>4029</v>
      </c>
      <c r="B10998" s="72" t="s">
        <v>3767</v>
      </c>
      <c r="C10998" s="72">
        <v>0</v>
      </c>
      <c r="D10998" s="72">
        <v>0</v>
      </c>
      <c r="E10998" s="72">
        <v>2</v>
      </c>
      <c r="F10998" s="72">
        <v>1.42063492063492</v>
      </c>
      <c r="G10998" s="72" t="s">
        <v>3711</v>
      </c>
    </row>
    <row r="10999" spans="1:7" x14ac:dyDescent="0.15">
      <c r="A10999" s="81" t="s">
        <v>4029</v>
      </c>
      <c r="B10999" s="72" t="s">
        <v>3767</v>
      </c>
      <c r="C10999" s="72">
        <v>0</v>
      </c>
      <c r="D10999" s="72">
        <v>3</v>
      </c>
      <c r="E10999" s="72">
        <v>0</v>
      </c>
      <c r="F10999" s="72">
        <v>0</v>
      </c>
      <c r="G10999" s="72" t="s">
        <v>3711</v>
      </c>
    </row>
    <row r="11000" spans="1:7" x14ac:dyDescent="0.15">
      <c r="A11000" s="81" t="s">
        <v>4029</v>
      </c>
      <c r="B11000" s="72" t="s">
        <v>3767</v>
      </c>
      <c r="C11000" s="72">
        <v>0</v>
      </c>
      <c r="D11000" s="72">
        <v>3</v>
      </c>
      <c r="E11000" s="72">
        <v>3</v>
      </c>
      <c r="F11000" s="72">
        <v>0</v>
      </c>
      <c r="G11000" s="72" t="s">
        <v>3711</v>
      </c>
    </row>
    <row r="11001" spans="1:7" x14ac:dyDescent="0.15">
      <c r="A11001" s="81" t="s">
        <v>4029</v>
      </c>
      <c r="B11001" s="72" t="s">
        <v>3767</v>
      </c>
      <c r="C11001" s="72">
        <v>0</v>
      </c>
      <c r="D11001" s="72">
        <v>3</v>
      </c>
      <c r="E11001" s="72">
        <v>2</v>
      </c>
      <c r="F11001" s="72">
        <v>1.42063492063492</v>
      </c>
      <c r="G11001" s="72" t="s">
        <v>3711</v>
      </c>
    </row>
    <row r="11002" spans="1:7" x14ac:dyDescent="0.15">
      <c r="A11002" s="81" t="s">
        <v>4029</v>
      </c>
      <c r="B11002" s="72" t="s">
        <v>3767</v>
      </c>
      <c r="C11002" s="72">
        <v>0.46031746031746001</v>
      </c>
      <c r="D11002" s="72">
        <v>2</v>
      </c>
      <c r="E11002" s="72">
        <v>0</v>
      </c>
      <c r="F11002" s="72">
        <v>0</v>
      </c>
      <c r="G11002" s="72" t="s">
        <v>3711</v>
      </c>
    </row>
    <row r="11003" spans="1:7" x14ac:dyDescent="0.15">
      <c r="A11003" s="81" t="s">
        <v>4029</v>
      </c>
      <c r="B11003" s="72" t="s">
        <v>3767</v>
      </c>
      <c r="C11003" s="72">
        <v>0.46031746031746001</v>
      </c>
      <c r="D11003" s="72">
        <v>2</v>
      </c>
      <c r="E11003" s="72">
        <v>3</v>
      </c>
      <c r="F11003" s="72">
        <v>0</v>
      </c>
      <c r="G11003" s="72" t="s">
        <v>3711</v>
      </c>
    </row>
    <row r="11004" spans="1:7" x14ac:dyDescent="0.15">
      <c r="A11004" s="81" t="s">
        <v>3965</v>
      </c>
      <c r="B11004" s="72" t="s">
        <v>3966</v>
      </c>
      <c r="C11004" s="72">
        <v>1.33168316831683</v>
      </c>
      <c r="D11004" s="72">
        <v>0</v>
      </c>
      <c r="E11004" s="72">
        <v>3</v>
      </c>
      <c r="F11004" s="72">
        <v>0</v>
      </c>
      <c r="G11004" s="72" t="s">
        <v>3711</v>
      </c>
    </row>
    <row r="11005" spans="1:7" x14ac:dyDescent="0.15">
      <c r="A11005" s="81" t="s">
        <v>3965</v>
      </c>
      <c r="B11005" s="72" t="s">
        <v>3966</v>
      </c>
      <c r="C11005" s="72">
        <v>1.7280701754386001</v>
      </c>
      <c r="D11005" s="72">
        <v>3</v>
      </c>
      <c r="E11005" s="72">
        <v>3</v>
      </c>
      <c r="F11005" s="72">
        <v>0</v>
      </c>
      <c r="G11005" s="72" t="s">
        <v>3711</v>
      </c>
    </row>
    <row r="11006" spans="1:7" x14ac:dyDescent="0.15">
      <c r="A11006" s="81" t="s">
        <v>3965</v>
      </c>
      <c r="B11006" s="72" t="s">
        <v>3966</v>
      </c>
      <c r="C11006" s="72">
        <v>24.619047619047599</v>
      </c>
      <c r="D11006" s="72">
        <v>2</v>
      </c>
      <c r="E11006" s="72">
        <v>3</v>
      </c>
      <c r="F11006" s="72">
        <v>0</v>
      </c>
      <c r="G11006" s="72" t="s">
        <v>3711</v>
      </c>
    </row>
    <row r="11007" spans="1:7" x14ac:dyDescent="0.15">
      <c r="A11007" s="81" t="s">
        <v>2922</v>
      </c>
      <c r="B11007" s="72" t="s">
        <v>3673</v>
      </c>
      <c r="C11007" s="72">
        <v>37.089108910891099</v>
      </c>
      <c r="D11007" s="72">
        <v>0</v>
      </c>
      <c r="E11007" s="72">
        <v>0</v>
      </c>
      <c r="F11007" s="72">
        <v>0</v>
      </c>
      <c r="G11007" s="72" t="s">
        <v>3711</v>
      </c>
    </row>
    <row r="11008" spans="1:7" x14ac:dyDescent="0.15">
      <c r="A11008" s="81" t="s">
        <v>2922</v>
      </c>
      <c r="B11008" s="72" t="s">
        <v>3673</v>
      </c>
      <c r="C11008" s="72">
        <v>37.089108910891099</v>
      </c>
      <c r="D11008" s="72">
        <v>0</v>
      </c>
      <c r="E11008" s="72">
        <v>3</v>
      </c>
      <c r="F11008" s="72">
        <v>0</v>
      </c>
      <c r="G11008" s="72" t="s">
        <v>3711</v>
      </c>
    </row>
    <row r="11009" spans="1:7" x14ac:dyDescent="0.15">
      <c r="A11009" s="81" t="s">
        <v>2922</v>
      </c>
      <c r="B11009" s="72" t="s">
        <v>3673</v>
      </c>
      <c r="C11009" s="72">
        <v>7.3596491228070198</v>
      </c>
      <c r="D11009" s="72">
        <v>3</v>
      </c>
      <c r="E11009" s="72">
        <v>0</v>
      </c>
      <c r="F11009" s="72">
        <v>0</v>
      </c>
      <c r="G11009" s="72" t="s">
        <v>3711</v>
      </c>
    </row>
    <row r="11010" spans="1:7" x14ac:dyDescent="0.15">
      <c r="A11010" s="81" t="s">
        <v>2922</v>
      </c>
      <c r="B11010" s="72" t="s">
        <v>3673</v>
      </c>
      <c r="C11010" s="72">
        <v>7.3596491228070198</v>
      </c>
      <c r="D11010" s="72">
        <v>3</v>
      </c>
      <c r="E11010" s="72">
        <v>3</v>
      </c>
      <c r="F11010" s="72">
        <v>0</v>
      </c>
      <c r="G11010" s="72" t="s">
        <v>3711</v>
      </c>
    </row>
    <row r="11011" spans="1:7" x14ac:dyDescent="0.15">
      <c r="A11011" s="81" t="s">
        <v>2922</v>
      </c>
      <c r="B11011" s="72" t="s">
        <v>3673</v>
      </c>
      <c r="C11011" s="72">
        <v>44.642857142857103</v>
      </c>
      <c r="D11011" s="72">
        <v>2</v>
      </c>
      <c r="E11011" s="72">
        <v>0</v>
      </c>
      <c r="F11011" s="72">
        <v>0</v>
      </c>
      <c r="G11011" s="72" t="s">
        <v>3711</v>
      </c>
    </row>
    <row r="11012" spans="1:7" x14ac:dyDescent="0.15">
      <c r="A11012" s="81" t="s">
        <v>2922</v>
      </c>
      <c r="B11012" s="72" t="s">
        <v>3673</v>
      </c>
      <c r="C11012" s="72">
        <v>44.642857142857103</v>
      </c>
      <c r="D11012" s="72">
        <v>2</v>
      </c>
      <c r="E11012" s="72">
        <v>3</v>
      </c>
      <c r="F11012" s="72">
        <v>0</v>
      </c>
      <c r="G11012" s="72" t="s">
        <v>3711</v>
      </c>
    </row>
    <row r="11013" spans="1:7" x14ac:dyDescent="0.15">
      <c r="A11013" s="81" t="s">
        <v>2922</v>
      </c>
      <c r="B11013" s="72" t="s">
        <v>4133</v>
      </c>
      <c r="C11013" s="72">
        <v>37.089108910891099</v>
      </c>
      <c r="D11013" s="72">
        <v>0</v>
      </c>
      <c r="E11013" s="72">
        <v>0</v>
      </c>
      <c r="F11013" s="72">
        <v>0</v>
      </c>
      <c r="G11013" s="72" t="s">
        <v>3711</v>
      </c>
    </row>
    <row r="11014" spans="1:7" x14ac:dyDescent="0.15">
      <c r="A11014" s="81" t="s">
        <v>2922</v>
      </c>
      <c r="B11014" s="72" t="s">
        <v>4133</v>
      </c>
      <c r="C11014" s="72">
        <v>37.089108910891099</v>
      </c>
      <c r="D11014" s="72">
        <v>0</v>
      </c>
      <c r="E11014" s="72">
        <v>3</v>
      </c>
      <c r="F11014" s="72">
        <v>0</v>
      </c>
      <c r="G11014" s="72" t="s">
        <v>3711</v>
      </c>
    </row>
    <row r="11015" spans="1:7" x14ac:dyDescent="0.15">
      <c r="A11015" s="81" t="s">
        <v>2922</v>
      </c>
      <c r="B11015" s="72" t="s">
        <v>4133</v>
      </c>
      <c r="C11015" s="72">
        <v>7.3596491228070198</v>
      </c>
      <c r="D11015" s="72">
        <v>3</v>
      </c>
      <c r="E11015" s="72">
        <v>0</v>
      </c>
      <c r="F11015" s="72">
        <v>0</v>
      </c>
      <c r="G11015" s="72" t="s">
        <v>3711</v>
      </c>
    </row>
    <row r="11016" spans="1:7" x14ac:dyDescent="0.15">
      <c r="A11016" s="81" t="s">
        <v>2922</v>
      </c>
      <c r="B11016" s="72" t="s">
        <v>4133</v>
      </c>
      <c r="C11016" s="72">
        <v>7.3596491228070198</v>
      </c>
      <c r="D11016" s="72">
        <v>3</v>
      </c>
      <c r="E11016" s="72">
        <v>3</v>
      </c>
      <c r="F11016" s="72">
        <v>0</v>
      </c>
      <c r="G11016" s="72" t="s">
        <v>3711</v>
      </c>
    </row>
    <row r="11017" spans="1:7" x14ac:dyDescent="0.15">
      <c r="A11017" s="81" t="s">
        <v>2922</v>
      </c>
      <c r="B11017" s="72" t="s">
        <v>4133</v>
      </c>
      <c r="C11017" s="72">
        <v>44.642857142857103</v>
      </c>
      <c r="D11017" s="72">
        <v>2</v>
      </c>
      <c r="E11017" s="72">
        <v>0</v>
      </c>
      <c r="F11017" s="72">
        <v>0</v>
      </c>
      <c r="G11017" s="72" t="s">
        <v>3711</v>
      </c>
    </row>
    <row r="11018" spans="1:7" x14ac:dyDescent="0.15">
      <c r="A11018" s="81" t="s">
        <v>2922</v>
      </c>
      <c r="B11018" s="72" t="s">
        <v>4133</v>
      </c>
      <c r="C11018" s="72">
        <v>44.642857142857103</v>
      </c>
      <c r="D11018" s="72">
        <v>2</v>
      </c>
      <c r="E11018" s="72">
        <v>3</v>
      </c>
      <c r="F11018" s="72">
        <v>0</v>
      </c>
      <c r="G11018" s="72" t="s">
        <v>3711</v>
      </c>
    </row>
    <row r="11019" spans="1:7" x14ac:dyDescent="0.15">
      <c r="A11019" s="81" t="s">
        <v>2922</v>
      </c>
      <c r="B11019" s="72" t="s">
        <v>4083</v>
      </c>
      <c r="C11019" s="72">
        <v>37.089108910891099</v>
      </c>
      <c r="D11019" s="72">
        <v>0</v>
      </c>
      <c r="E11019" s="72">
        <v>0</v>
      </c>
      <c r="F11019" s="72">
        <v>0</v>
      </c>
      <c r="G11019" s="72" t="s">
        <v>3711</v>
      </c>
    </row>
    <row r="11020" spans="1:7" x14ac:dyDescent="0.15">
      <c r="A11020" s="81" t="s">
        <v>2922</v>
      </c>
      <c r="B11020" s="72" t="s">
        <v>4083</v>
      </c>
      <c r="C11020" s="72">
        <v>37.089108910891099</v>
      </c>
      <c r="D11020" s="72">
        <v>0</v>
      </c>
      <c r="E11020" s="72">
        <v>3</v>
      </c>
      <c r="F11020" s="72">
        <v>0</v>
      </c>
      <c r="G11020" s="72" t="s">
        <v>3711</v>
      </c>
    </row>
    <row r="11021" spans="1:7" x14ac:dyDescent="0.15">
      <c r="A11021" s="81" t="s">
        <v>2922</v>
      </c>
      <c r="B11021" s="72" t="s">
        <v>4083</v>
      </c>
      <c r="C11021" s="72">
        <v>7.3596491228070198</v>
      </c>
      <c r="D11021" s="72">
        <v>3</v>
      </c>
      <c r="E11021" s="72">
        <v>0</v>
      </c>
      <c r="F11021" s="72">
        <v>0</v>
      </c>
      <c r="G11021" s="72" t="s">
        <v>3711</v>
      </c>
    </row>
    <row r="11022" spans="1:7" x14ac:dyDescent="0.15">
      <c r="A11022" s="81" t="s">
        <v>2922</v>
      </c>
      <c r="B11022" s="72" t="s">
        <v>4083</v>
      </c>
      <c r="C11022" s="72">
        <v>7.3596491228070198</v>
      </c>
      <c r="D11022" s="72">
        <v>3</v>
      </c>
      <c r="E11022" s="72">
        <v>3</v>
      </c>
      <c r="F11022" s="72">
        <v>0</v>
      </c>
      <c r="G11022" s="72" t="s">
        <v>3711</v>
      </c>
    </row>
    <row r="11023" spans="1:7" x14ac:dyDescent="0.15">
      <c r="A11023" s="81" t="s">
        <v>2922</v>
      </c>
      <c r="B11023" s="72" t="s">
        <v>4083</v>
      </c>
      <c r="C11023" s="72">
        <v>44.642857142857103</v>
      </c>
      <c r="D11023" s="72">
        <v>2</v>
      </c>
      <c r="E11023" s="72">
        <v>0</v>
      </c>
      <c r="F11023" s="72">
        <v>0</v>
      </c>
      <c r="G11023" s="72" t="s">
        <v>3711</v>
      </c>
    </row>
    <row r="11024" spans="1:7" x14ac:dyDescent="0.15">
      <c r="A11024" s="81" t="s">
        <v>2922</v>
      </c>
      <c r="B11024" s="72" t="s">
        <v>4083</v>
      </c>
      <c r="C11024" s="72">
        <v>44.642857142857103</v>
      </c>
      <c r="D11024" s="72">
        <v>2</v>
      </c>
      <c r="E11024" s="72">
        <v>3</v>
      </c>
      <c r="F11024" s="72">
        <v>0</v>
      </c>
      <c r="G11024" s="72" t="s">
        <v>3711</v>
      </c>
    </row>
    <row r="11025" spans="1:7" x14ac:dyDescent="0.15">
      <c r="A11025" s="81" t="s">
        <v>4130</v>
      </c>
      <c r="B11025" s="72" t="s">
        <v>915</v>
      </c>
      <c r="C11025" s="72">
        <v>0</v>
      </c>
      <c r="D11025" s="72">
        <v>0</v>
      </c>
      <c r="E11025" s="72">
        <v>0</v>
      </c>
      <c r="F11025" s="72">
        <v>50.762376237623798</v>
      </c>
      <c r="G11025" s="72" t="s">
        <v>3711</v>
      </c>
    </row>
    <row r="11026" spans="1:7" x14ac:dyDescent="0.15">
      <c r="A11026" s="81" t="s">
        <v>4130</v>
      </c>
      <c r="B11026" s="72" t="s">
        <v>915</v>
      </c>
      <c r="C11026" s="72">
        <v>0</v>
      </c>
      <c r="D11026" s="72">
        <v>0</v>
      </c>
      <c r="E11026" s="72">
        <v>3</v>
      </c>
      <c r="F11026" s="72">
        <v>1.93859649122807</v>
      </c>
      <c r="G11026" s="72" t="s">
        <v>3711</v>
      </c>
    </row>
    <row r="11027" spans="1:7" x14ac:dyDescent="0.15">
      <c r="A11027" s="81" t="s">
        <v>4130</v>
      </c>
      <c r="B11027" s="72" t="s">
        <v>915</v>
      </c>
      <c r="C11027" s="72">
        <v>0</v>
      </c>
      <c r="D11027" s="72">
        <v>0</v>
      </c>
      <c r="E11027" s="72">
        <v>2</v>
      </c>
      <c r="F11027" s="72">
        <v>46.047619047619101</v>
      </c>
      <c r="G11027" s="72" t="s">
        <v>3711</v>
      </c>
    </row>
    <row r="11028" spans="1:7" x14ac:dyDescent="0.15">
      <c r="A11028" s="81" t="s">
        <v>4130</v>
      </c>
      <c r="B11028" s="72" t="s">
        <v>915</v>
      </c>
      <c r="C11028" s="72">
        <v>0</v>
      </c>
      <c r="D11028" s="72">
        <v>3</v>
      </c>
      <c r="E11028" s="72">
        <v>0</v>
      </c>
      <c r="F11028" s="72">
        <v>50.762376237623798</v>
      </c>
      <c r="G11028" s="72" t="s">
        <v>3711</v>
      </c>
    </row>
    <row r="11029" spans="1:7" x14ac:dyDescent="0.15">
      <c r="A11029" s="81" t="s">
        <v>4130</v>
      </c>
      <c r="B11029" s="72" t="s">
        <v>915</v>
      </c>
      <c r="C11029" s="72">
        <v>0</v>
      </c>
      <c r="D11029" s="72">
        <v>3</v>
      </c>
      <c r="E11029" s="72">
        <v>3</v>
      </c>
      <c r="F11029" s="72">
        <v>1.93859649122807</v>
      </c>
      <c r="G11029" s="72" t="s">
        <v>3711</v>
      </c>
    </row>
    <row r="11030" spans="1:7" x14ac:dyDescent="0.15">
      <c r="A11030" s="81" t="s">
        <v>4130</v>
      </c>
      <c r="B11030" s="72" t="s">
        <v>915</v>
      </c>
      <c r="C11030" s="72">
        <v>0</v>
      </c>
      <c r="D11030" s="72">
        <v>3</v>
      </c>
      <c r="E11030" s="72">
        <v>2</v>
      </c>
      <c r="F11030" s="72">
        <v>46.047619047619101</v>
      </c>
      <c r="G11030" s="72" t="s">
        <v>3711</v>
      </c>
    </row>
    <row r="11031" spans="1:7" x14ac:dyDescent="0.15">
      <c r="A11031" s="81" t="s">
        <v>4214</v>
      </c>
      <c r="B11031" s="72" t="s">
        <v>3674</v>
      </c>
      <c r="C11031" s="72">
        <v>0</v>
      </c>
      <c r="D11031" s="72">
        <v>0</v>
      </c>
      <c r="E11031" s="72">
        <v>0</v>
      </c>
      <c r="F11031" s="72">
        <v>0</v>
      </c>
      <c r="G11031" s="72" t="s">
        <v>3711</v>
      </c>
    </row>
    <row r="11032" spans="1:7" x14ac:dyDescent="0.15">
      <c r="A11032" s="81" t="s">
        <v>4214</v>
      </c>
      <c r="B11032" s="72" t="s">
        <v>3674</v>
      </c>
      <c r="C11032" s="72">
        <v>0</v>
      </c>
      <c r="D11032" s="72">
        <v>0</v>
      </c>
      <c r="E11032" s="72">
        <v>3</v>
      </c>
      <c r="F11032" s="72">
        <v>0</v>
      </c>
      <c r="G11032" s="72" t="s">
        <v>3711</v>
      </c>
    </row>
    <row r="11033" spans="1:7" x14ac:dyDescent="0.15">
      <c r="A11033" s="81" t="s">
        <v>4214</v>
      </c>
      <c r="B11033" s="72" t="s">
        <v>3674</v>
      </c>
      <c r="C11033" s="72">
        <v>0</v>
      </c>
      <c r="D11033" s="72">
        <v>0</v>
      </c>
      <c r="E11033" s="72">
        <v>2</v>
      </c>
      <c r="F11033" s="72">
        <v>0.27777777777777801</v>
      </c>
      <c r="G11033" s="72" t="s">
        <v>3711</v>
      </c>
    </row>
    <row r="11034" spans="1:7" x14ac:dyDescent="0.15">
      <c r="A11034" s="81" t="s">
        <v>4214</v>
      </c>
      <c r="B11034" s="72" t="s">
        <v>3674</v>
      </c>
      <c r="C11034" s="72">
        <v>0</v>
      </c>
      <c r="D11034" s="72">
        <v>3</v>
      </c>
      <c r="E11034" s="72">
        <v>0</v>
      </c>
      <c r="F11034" s="72">
        <v>0</v>
      </c>
      <c r="G11034" s="72" t="s">
        <v>3711</v>
      </c>
    </row>
    <row r="11035" spans="1:7" x14ac:dyDescent="0.15">
      <c r="A11035" s="81" t="s">
        <v>4214</v>
      </c>
      <c r="B11035" s="72" t="s">
        <v>3674</v>
      </c>
      <c r="C11035" s="72">
        <v>0</v>
      </c>
      <c r="D11035" s="72">
        <v>3</v>
      </c>
      <c r="E11035" s="72">
        <v>3</v>
      </c>
      <c r="F11035" s="72">
        <v>0</v>
      </c>
      <c r="G11035" s="72" t="s">
        <v>3711</v>
      </c>
    </row>
    <row r="11036" spans="1:7" x14ac:dyDescent="0.15">
      <c r="A11036" s="81" t="s">
        <v>4214</v>
      </c>
      <c r="B11036" s="72" t="s">
        <v>3674</v>
      </c>
      <c r="C11036" s="72">
        <v>0</v>
      </c>
      <c r="D11036" s="72">
        <v>3</v>
      </c>
      <c r="E11036" s="72">
        <v>2</v>
      </c>
      <c r="F11036" s="72">
        <v>0.27777777777777801</v>
      </c>
      <c r="G11036" s="72" t="s">
        <v>3711</v>
      </c>
    </row>
    <row r="11037" spans="1:7" x14ac:dyDescent="0.15">
      <c r="A11037" s="81" t="s">
        <v>4214</v>
      </c>
      <c r="B11037" s="72" t="s">
        <v>3674</v>
      </c>
      <c r="C11037" s="72">
        <v>3.1746031746031703E-2</v>
      </c>
      <c r="D11037" s="72">
        <v>2</v>
      </c>
      <c r="E11037" s="72">
        <v>0</v>
      </c>
      <c r="F11037" s="72">
        <v>0</v>
      </c>
      <c r="G11037" s="72" t="s">
        <v>3711</v>
      </c>
    </row>
    <row r="11038" spans="1:7" x14ac:dyDescent="0.15">
      <c r="A11038" s="81" t="s">
        <v>4214</v>
      </c>
      <c r="B11038" s="72" t="s">
        <v>3674</v>
      </c>
      <c r="C11038" s="72">
        <v>3.1746031746031703E-2</v>
      </c>
      <c r="D11038" s="72">
        <v>2</v>
      </c>
      <c r="E11038" s="72">
        <v>3</v>
      </c>
      <c r="F11038" s="72">
        <v>0</v>
      </c>
      <c r="G11038" s="72" t="s">
        <v>3711</v>
      </c>
    </row>
    <row r="11039" spans="1:7" x14ac:dyDescent="0.15">
      <c r="A11039" s="81" t="s">
        <v>4214</v>
      </c>
      <c r="B11039" s="72" t="s">
        <v>3744</v>
      </c>
      <c r="C11039" s="72">
        <v>0</v>
      </c>
      <c r="D11039" s="72">
        <v>0</v>
      </c>
      <c r="E11039" s="72">
        <v>0</v>
      </c>
      <c r="F11039" s="72">
        <v>3.34653465346535</v>
      </c>
      <c r="G11039" s="72" t="s">
        <v>3711</v>
      </c>
    </row>
    <row r="11040" spans="1:7" x14ac:dyDescent="0.15">
      <c r="A11040" s="81" t="s">
        <v>4214</v>
      </c>
      <c r="B11040" s="72" t="s">
        <v>3744</v>
      </c>
      <c r="C11040" s="72">
        <v>0</v>
      </c>
      <c r="D11040" s="72">
        <v>0</v>
      </c>
      <c r="E11040" s="72">
        <v>3</v>
      </c>
      <c r="F11040" s="72">
        <v>0.324561403508772</v>
      </c>
      <c r="G11040" s="72" t="s">
        <v>3711</v>
      </c>
    </row>
    <row r="11041" spans="1:7" x14ac:dyDescent="0.15">
      <c r="A11041" s="81" t="s">
        <v>4214</v>
      </c>
      <c r="B11041" s="72" t="s">
        <v>3744</v>
      </c>
      <c r="C11041" s="72">
        <v>0</v>
      </c>
      <c r="D11041" s="72">
        <v>0</v>
      </c>
      <c r="E11041" s="72">
        <v>2</v>
      </c>
      <c r="F11041" s="72">
        <v>28.031746031746</v>
      </c>
      <c r="G11041" s="72" t="s">
        <v>3711</v>
      </c>
    </row>
    <row r="11042" spans="1:7" x14ac:dyDescent="0.15">
      <c r="A11042" s="81" t="s">
        <v>4214</v>
      </c>
      <c r="B11042" s="72" t="s">
        <v>3744</v>
      </c>
      <c r="C11042" s="72">
        <v>0</v>
      </c>
      <c r="D11042" s="72">
        <v>3</v>
      </c>
      <c r="E11042" s="72">
        <v>0</v>
      </c>
      <c r="F11042" s="72">
        <v>3.34653465346535</v>
      </c>
      <c r="G11042" s="72" t="s">
        <v>3711</v>
      </c>
    </row>
    <row r="11043" spans="1:7" x14ac:dyDescent="0.15">
      <c r="A11043" s="81" t="s">
        <v>4214</v>
      </c>
      <c r="B11043" s="72" t="s">
        <v>3744</v>
      </c>
      <c r="C11043" s="72">
        <v>0</v>
      </c>
      <c r="D11043" s="72">
        <v>3</v>
      </c>
      <c r="E11043" s="72">
        <v>3</v>
      </c>
      <c r="F11043" s="72">
        <v>0.324561403508772</v>
      </c>
      <c r="G11043" s="72" t="s">
        <v>3711</v>
      </c>
    </row>
    <row r="11044" spans="1:7" x14ac:dyDescent="0.15">
      <c r="A11044" s="81" t="s">
        <v>4214</v>
      </c>
      <c r="B11044" s="72" t="s">
        <v>3744</v>
      </c>
      <c r="C11044" s="72">
        <v>0</v>
      </c>
      <c r="D11044" s="72">
        <v>3</v>
      </c>
      <c r="E11044" s="72">
        <v>2</v>
      </c>
      <c r="F11044" s="72">
        <v>28.031746031746</v>
      </c>
      <c r="G11044" s="72" t="s">
        <v>3711</v>
      </c>
    </row>
    <row r="11045" spans="1:7" x14ac:dyDescent="0.15">
      <c r="A11045" s="81" t="s">
        <v>4214</v>
      </c>
      <c r="B11045" s="72" t="s">
        <v>3713</v>
      </c>
      <c r="C11045" s="72">
        <v>0</v>
      </c>
      <c r="D11045" s="72">
        <v>0</v>
      </c>
      <c r="E11045" s="72">
        <v>0</v>
      </c>
      <c r="F11045" s="72">
        <v>13.752475247524799</v>
      </c>
      <c r="G11045" s="72" t="s">
        <v>3711</v>
      </c>
    </row>
    <row r="11046" spans="1:7" x14ac:dyDescent="0.15">
      <c r="A11046" s="81" t="s">
        <v>4214</v>
      </c>
      <c r="B11046" s="72" t="s">
        <v>3713</v>
      </c>
      <c r="C11046" s="72">
        <v>0</v>
      </c>
      <c r="D11046" s="72">
        <v>0</v>
      </c>
      <c r="E11046" s="72">
        <v>3</v>
      </c>
      <c r="F11046" s="72">
        <v>5.9473684210526301</v>
      </c>
      <c r="G11046" s="72" t="s">
        <v>3711</v>
      </c>
    </row>
    <row r="11047" spans="1:7" x14ac:dyDescent="0.15">
      <c r="A11047" s="81" t="s">
        <v>4214</v>
      </c>
      <c r="B11047" s="72" t="s">
        <v>3713</v>
      </c>
      <c r="C11047" s="72">
        <v>0</v>
      </c>
      <c r="D11047" s="72">
        <v>0</v>
      </c>
      <c r="E11047" s="72">
        <v>2</v>
      </c>
      <c r="F11047" s="72">
        <v>22.023809523809501</v>
      </c>
      <c r="G11047" s="72" t="s">
        <v>3711</v>
      </c>
    </row>
    <row r="11048" spans="1:7" x14ac:dyDescent="0.15">
      <c r="A11048" s="81" t="s">
        <v>4214</v>
      </c>
      <c r="B11048" s="72" t="s">
        <v>3713</v>
      </c>
      <c r="C11048" s="72">
        <v>0</v>
      </c>
      <c r="D11048" s="72">
        <v>3</v>
      </c>
      <c r="E11048" s="72">
        <v>0</v>
      </c>
      <c r="F11048" s="72">
        <v>13.752475247524799</v>
      </c>
      <c r="G11048" s="72" t="s">
        <v>3711</v>
      </c>
    </row>
    <row r="11049" spans="1:7" x14ac:dyDescent="0.15">
      <c r="A11049" s="81" t="s">
        <v>4214</v>
      </c>
      <c r="B11049" s="72" t="s">
        <v>3713</v>
      </c>
      <c r="C11049" s="72">
        <v>0</v>
      </c>
      <c r="D11049" s="72">
        <v>3</v>
      </c>
      <c r="E11049" s="72">
        <v>3</v>
      </c>
      <c r="F11049" s="72">
        <v>5.9473684210526301</v>
      </c>
      <c r="G11049" s="72" t="s">
        <v>3711</v>
      </c>
    </row>
    <row r="11050" spans="1:7" x14ac:dyDescent="0.15">
      <c r="A11050" s="81" t="s">
        <v>4214</v>
      </c>
      <c r="B11050" s="72" t="s">
        <v>3713</v>
      </c>
      <c r="C11050" s="72">
        <v>0</v>
      </c>
      <c r="D11050" s="72">
        <v>3</v>
      </c>
      <c r="E11050" s="72">
        <v>2</v>
      </c>
      <c r="F11050" s="72">
        <v>22.023809523809501</v>
      </c>
      <c r="G11050" s="72" t="s">
        <v>3711</v>
      </c>
    </row>
    <row r="11051" spans="1:7" x14ac:dyDescent="0.15">
      <c r="A11051" s="81" t="s">
        <v>4214</v>
      </c>
      <c r="B11051" s="72" t="s">
        <v>3634</v>
      </c>
      <c r="C11051" s="72">
        <v>0</v>
      </c>
      <c r="D11051" s="72">
        <v>0</v>
      </c>
      <c r="E11051" s="72">
        <v>0</v>
      </c>
      <c r="F11051" s="72">
        <v>27.217821782178198</v>
      </c>
      <c r="G11051" s="72" t="s">
        <v>3711</v>
      </c>
    </row>
    <row r="11052" spans="1:7" x14ac:dyDescent="0.15">
      <c r="A11052" s="81" t="s">
        <v>4214</v>
      </c>
      <c r="B11052" s="72" t="s">
        <v>3634</v>
      </c>
      <c r="C11052" s="72">
        <v>0</v>
      </c>
      <c r="D11052" s="72">
        <v>0</v>
      </c>
      <c r="E11052" s="72">
        <v>3</v>
      </c>
      <c r="F11052" s="72">
        <v>6.8947368421052602</v>
      </c>
      <c r="G11052" s="72" t="s">
        <v>3711</v>
      </c>
    </row>
    <row r="11053" spans="1:7" x14ac:dyDescent="0.15">
      <c r="A11053" s="81" t="s">
        <v>4214</v>
      </c>
      <c r="B11053" s="72" t="s">
        <v>3634</v>
      </c>
      <c r="C11053" s="72">
        <v>0</v>
      </c>
      <c r="D11053" s="72">
        <v>0</v>
      </c>
      <c r="E11053" s="72">
        <v>2</v>
      </c>
      <c r="F11053" s="72">
        <v>27.023809523809501</v>
      </c>
      <c r="G11053" s="72" t="s">
        <v>3711</v>
      </c>
    </row>
    <row r="11054" spans="1:7" x14ac:dyDescent="0.15">
      <c r="A11054" s="81" t="s">
        <v>4214</v>
      </c>
      <c r="B11054" s="72" t="s">
        <v>3634</v>
      </c>
      <c r="C11054" s="72">
        <v>0</v>
      </c>
      <c r="D11054" s="72">
        <v>3</v>
      </c>
      <c r="E11054" s="72">
        <v>0</v>
      </c>
      <c r="F11054" s="72">
        <v>27.217821782178198</v>
      </c>
      <c r="G11054" s="72" t="s">
        <v>3711</v>
      </c>
    </row>
    <row r="11055" spans="1:7" x14ac:dyDescent="0.15">
      <c r="A11055" s="81" t="s">
        <v>4214</v>
      </c>
      <c r="B11055" s="72" t="s">
        <v>3634</v>
      </c>
      <c r="C11055" s="72">
        <v>0</v>
      </c>
      <c r="D11055" s="72">
        <v>3</v>
      </c>
      <c r="E11055" s="72">
        <v>3</v>
      </c>
      <c r="F11055" s="72">
        <v>6.8947368421052602</v>
      </c>
      <c r="G11055" s="72" t="s">
        <v>3711</v>
      </c>
    </row>
    <row r="11056" spans="1:7" x14ac:dyDescent="0.15">
      <c r="A11056" s="81" t="s">
        <v>4214</v>
      </c>
      <c r="B11056" s="72" t="s">
        <v>3634</v>
      </c>
      <c r="C11056" s="72">
        <v>0</v>
      </c>
      <c r="D11056" s="72">
        <v>3</v>
      </c>
      <c r="E11056" s="72">
        <v>2</v>
      </c>
      <c r="F11056" s="72">
        <v>27.023809523809501</v>
      </c>
      <c r="G11056" s="72" t="s">
        <v>3711</v>
      </c>
    </row>
    <row r="11057" spans="1:7" x14ac:dyDescent="0.15">
      <c r="A11057" s="81" t="s">
        <v>4214</v>
      </c>
      <c r="B11057" s="72" t="s">
        <v>4042</v>
      </c>
      <c r="C11057" s="72">
        <v>0</v>
      </c>
      <c r="D11057" s="72">
        <v>0</v>
      </c>
      <c r="E11057" s="72">
        <v>0</v>
      </c>
      <c r="F11057" s="72">
        <v>5.4455445544554497E-2</v>
      </c>
      <c r="G11057" s="72" t="s">
        <v>3711</v>
      </c>
    </row>
    <row r="11058" spans="1:7" x14ac:dyDescent="0.15">
      <c r="A11058" s="81" t="s">
        <v>4214</v>
      </c>
      <c r="B11058" s="72" t="s">
        <v>4042</v>
      </c>
      <c r="C11058" s="72">
        <v>0</v>
      </c>
      <c r="D11058" s="72">
        <v>0</v>
      </c>
      <c r="E11058" s="72">
        <v>3</v>
      </c>
      <c r="F11058" s="72">
        <v>0.14912280701754399</v>
      </c>
      <c r="G11058" s="72" t="s">
        <v>3711</v>
      </c>
    </row>
    <row r="11059" spans="1:7" x14ac:dyDescent="0.15">
      <c r="A11059" s="81" t="s">
        <v>4214</v>
      </c>
      <c r="B11059" s="72" t="s">
        <v>4042</v>
      </c>
      <c r="C11059" s="72">
        <v>0</v>
      </c>
      <c r="D11059" s="72">
        <v>0</v>
      </c>
      <c r="E11059" s="72">
        <v>2</v>
      </c>
      <c r="F11059" s="72">
        <v>0.16666666666666699</v>
      </c>
      <c r="G11059" s="72" t="s">
        <v>3711</v>
      </c>
    </row>
    <row r="11060" spans="1:7" x14ac:dyDescent="0.15">
      <c r="A11060" s="81" t="s">
        <v>4214</v>
      </c>
      <c r="B11060" s="72" t="s">
        <v>4042</v>
      </c>
      <c r="C11060" s="72">
        <v>0</v>
      </c>
      <c r="D11060" s="72">
        <v>3</v>
      </c>
      <c r="E11060" s="72">
        <v>0</v>
      </c>
      <c r="F11060" s="72">
        <v>5.4455445544554497E-2</v>
      </c>
      <c r="G11060" s="72" t="s">
        <v>3711</v>
      </c>
    </row>
    <row r="11061" spans="1:7" x14ac:dyDescent="0.15">
      <c r="A11061" s="81" t="s">
        <v>4214</v>
      </c>
      <c r="B11061" s="72" t="s">
        <v>4042</v>
      </c>
      <c r="C11061" s="72">
        <v>0</v>
      </c>
      <c r="D11061" s="72">
        <v>3</v>
      </c>
      <c r="E11061" s="72">
        <v>3</v>
      </c>
      <c r="F11061" s="72">
        <v>0.14912280701754399</v>
      </c>
      <c r="G11061" s="72" t="s">
        <v>3711</v>
      </c>
    </row>
    <row r="11062" spans="1:7" x14ac:dyDescent="0.15">
      <c r="A11062" s="81" t="s">
        <v>4214</v>
      </c>
      <c r="B11062" s="72" t="s">
        <v>4042</v>
      </c>
      <c r="C11062" s="72">
        <v>0</v>
      </c>
      <c r="D11062" s="72">
        <v>3</v>
      </c>
      <c r="E11062" s="72">
        <v>2</v>
      </c>
      <c r="F11062" s="72">
        <v>0.16666666666666699</v>
      </c>
      <c r="G11062" s="72" t="s">
        <v>3711</v>
      </c>
    </row>
    <row r="11063" spans="1:7" x14ac:dyDescent="0.15">
      <c r="A11063" s="81" t="s">
        <v>4214</v>
      </c>
      <c r="B11063" s="72" t="s">
        <v>4243</v>
      </c>
      <c r="C11063" s="72">
        <v>0</v>
      </c>
      <c r="D11063" s="72">
        <v>0</v>
      </c>
      <c r="E11063" s="72">
        <v>0</v>
      </c>
      <c r="F11063" s="72">
        <v>2.88613861386139</v>
      </c>
      <c r="G11063" s="72" t="s">
        <v>3711</v>
      </c>
    </row>
    <row r="11064" spans="1:7" x14ac:dyDescent="0.15">
      <c r="A11064" s="81" t="s">
        <v>4214</v>
      </c>
      <c r="B11064" s="72" t="s">
        <v>4243</v>
      </c>
      <c r="C11064" s="72">
        <v>0</v>
      </c>
      <c r="D11064" s="72">
        <v>0</v>
      </c>
      <c r="E11064" s="72">
        <v>3</v>
      </c>
      <c r="F11064" s="72">
        <v>1.04385964912281</v>
      </c>
      <c r="G11064" s="72" t="s">
        <v>3711</v>
      </c>
    </row>
    <row r="11065" spans="1:7" x14ac:dyDescent="0.15">
      <c r="A11065" s="81" t="s">
        <v>4214</v>
      </c>
      <c r="B11065" s="72" t="s">
        <v>4243</v>
      </c>
      <c r="C11065" s="72">
        <v>0</v>
      </c>
      <c r="D11065" s="72">
        <v>0</v>
      </c>
      <c r="E11065" s="72">
        <v>2</v>
      </c>
      <c r="F11065" s="72">
        <v>9.3571428571428594</v>
      </c>
      <c r="G11065" s="72" t="s">
        <v>3711</v>
      </c>
    </row>
    <row r="11066" spans="1:7" x14ac:dyDescent="0.15">
      <c r="A11066" s="81" t="s">
        <v>4214</v>
      </c>
      <c r="B11066" s="72" t="s">
        <v>4243</v>
      </c>
      <c r="C11066" s="72">
        <v>0</v>
      </c>
      <c r="D11066" s="72">
        <v>3</v>
      </c>
      <c r="E11066" s="72">
        <v>0</v>
      </c>
      <c r="F11066" s="72">
        <v>2.88613861386139</v>
      </c>
      <c r="G11066" s="72" t="s">
        <v>3711</v>
      </c>
    </row>
    <row r="11067" spans="1:7" x14ac:dyDescent="0.15">
      <c r="A11067" s="81" t="s">
        <v>4214</v>
      </c>
      <c r="B11067" s="72" t="s">
        <v>4243</v>
      </c>
      <c r="C11067" s="72">
        <v>0</v>
      </c>
      <c r="D11067" s="72">
        <v>3</v>
      </c>
      <c r="E11067" s="72">
        <v>3</v>
      </c>
      <c r="F11067" s="72">
        <v>1.04385964912281</v>
      </c>
      <c r="G11067" s="72" t="s">
        <v>3711</v>
      </c>
    </row>
    <row r="11068" spans="1:7" x14ac:dyDescent="0.15">
      <c r="A11068" s="81" t="s">
        <v>4214</v>
      </c>
      <c r="B11068" s="72" t="s">
        <v>4243</v>
      </c>
      <c r="C11068" s="72">
        <v>0</v>
      </c>
      <c r="D11068" s="72">
        <v>3</v>
      </c>
      <c r="E11068" s="72">
        <v>2</v>
      </c>
      <c r="F11068" s="72">
        <v>9.3571428571428594</v>
      </c>
      <c r="G11068" s="72" t="s">
        <v>3711</v>
      </c>
    </row>
    <row r="11069" spans="1:7" x14ac:dyDescent="0.15">
      <c r="A11069" s="81" t="s">
        <v>4214</v>
      </c>
      <c r="B11069" s="72" t="s">
        <v>4310</v>
      </c>
      <c r="C11069" s="72">
        <v>0</v>
      </c>
      <c r="D11069" s="72">
        <v>0</v>
      </c>
      <c r="E11069" s="72">
        <v>0</v>
      </c>
      <c r="F11069" s="72">
        <v>1.4851485148514899E-2</v>
      </c>
      <c r="G11069" s="72" t="s">
        <v>3711</v>
      </c>
    </row>
    <row r="11070" spans="1:7" x14ac:dyDescent="0.15">
      <c r="A11070" s="81" t="s">
        <v>4214</v>
      </c>
      <c r="B11070" s="72" t="s">
        <v>4310</v>
      </c>
      <c r="C11070" s="72">
        <v>0</v>
      </c>
      <c r="D11070" s="72">
        <v>0</v>
      </c>
      <c r="E11070" s="72">
        <v>3</v>
      </c>
      <c r="F11070" s="72">
        <v>1.7543859649122799E-2</v>
      </c>
      <c r="G11070" s="72" t="s">
        <v>3711</v>
      </c>
    </row>
    <row r="11071" spans="1:7" x14ac:dyDescent="0.15">
      <c r="A11071" s="81" t="s">
        <v>4214</v>
      </c>
      <c r="B11071" s="72" t="s">
        <v>4310</v>
      </c>
      <c r="C11071" s="72">
        <v>0</v>
      </c>
      <c r="D11071" s="72">
        <v>0</v>
      </c>
      <c r="E11071" s="72">
        <v>2</v>
      </c>
      <c r="F11071" s="72">
        <v>3.1746031746031703E-2</v>
      </c>
      <c r="G11071" s="72" t="s">
        <v>3711</v>
      </c>
    </row>
    <row r="11072" spans="1:7" x14ac:dyDescent="0.15">
      <c r="A11072" s="81" t="s">
        <v>4214</v>
      </c>
      <c r="B11072" s="72" t="s">
        <v>4310</v>
      </c>
      <c r="C11072" s="72">
        <v>0</v>
      </c>
      <c r="D11072" s="72">
        <v>3</v>
      </c>
      <c r="E11072" s="72">
        <v>0</v>
      </c>
      <c r="F11072" s="72">
        <v>1.4851485148514899E-2</v>
      </c>
      <c r="G11072" s="72" t="s">
        <v>3711</v>
      </c>
    </row>
    <row r="11073" spans="1:7" x14ac:dyDescent="0.15">
      <c r="A11073" s="81" t="s">
        <v>4214</v>
      </c>
      <c r="B11073" s="72" t="s">
        <v>4310</v>
      </c>
      <c r="C11073" s="72">
        <v>0</v>
      </c>
      <c r="D11073" s="72">
        <v>3</v>
      </c>
      <c r="E11073" s="72">
        <v>3</v>
      </c>
      <c r="F11073" s="72">
        <v>1.7543859649122799E-2</v>
      </c>
      <c r="G11073" s="72" t="s">
        <v>3711</v>
      </c>
    </row>
    <row r="11074" spans="1:7" x14ac:dyDescent="0.15">
      <c r="A11074" s="81" t="s">
        <v>4214</v>
      </c>
      <c r="B11074" s="72" t="s">
        <v>4310</v>
      </c>
      <c r="C11074" s="72">
        <v>0</v>
      </c>
      <c r="D11074" s="72">
        <v>3</v>
      </c>
      <c r="E11074" s="72">
        <v>2</v>
      </c>
      <c r="F11074" s="72">
        <v>3.1746031746031703E-2</v>
      </c>
      <c r="G11074" s="72" t="s">
        <v>3711</v>
      </c>
    </row>
    <row r="11075" spans="1:7" x14ac:dyDescent="0.15">
      <c r="A11075" s="81" t="s">
        <v>4098</v>
      </c>
      <c r="B11075" s="72" t="s">
        <v>4099</v>
      </c>
      <c r="C11075" s="72">
        <v>0</v>
      </c>
      <c r="D11075" s="72">
        <v>0</v>
      </c>
      <c r="E11075" s="72">
        <v>0</v>
      </c>
      <c r="F11075" s="72">
        <v>3.1584158415841599</v>
      </c>
      <c r="G11075" s="72" t="s">
        <v>3711</v>
      </c>
    </row>
    <row r="11076" spans="1:7" x14ac:dyDescent="0.15">
      <c r="A11076" s="81" t="s">
        <v>4098</v>
      </c>
      <c r="B11076" s="72" t="s">
        <v>4099</v>
      </c>
      <c r="C11076" s="72">
        <v>0</v>
      </c>
      <c r="D11076" s="72">
        <v>0</v>
      </c>
      <c r="E11076" s="72">
        <v>3</v>
      </c>
      <c r="F11076" s="72">
        <v>0.25438596491228099</v>
      </c>
      <c r="G11076" s="72" t="s">
        <v>3711</v>
      </c>
    </row>
    <row r="11077" spans="1:7" x14ac:dyDescent="0.15">
      <c r="A11077" s="81" t="s">
        <v>4098</v>
      </c>
      <c r="B11077" s="72" t="s">
        <v>4099</v>
      </c>
      <c r="C11077" s="72">
        <v>0</v>
      </c>
      <c r="D11077" s="72">
        <v>0</v>
      </c>
      <c r="E11077" s="72">
        <v>2</v>
      </c>
      <c r="F11077" s="72">
        <v>8.1507936507936503</v>
      </c>
      <c r="G11077" s="72" t="s">
        <v>3711</v>
      </c>
    </row>
    <row r="11078" spans="1:7" x14ac:dyDescent="0.15">
      <c r="A11078" s="81" t="s">
        <v>4098</v>
      </c>
      <c r="B11078" s="72" t="s">
        <v>4099</v>
      </c>
      <c r="C11078" s="72">
        <v>0</v>
      </c>
      <c r="D11078" s="72">
        <v>3</v>
      </c>
      <c r="E11078" s="72">
        <v>0</v>
      </c>
      <c r="F11078" s="72">
        <v>3.1584158415841599</v>
      </c>
      <c r="G11078" s="72" t="s">
        <v>3711</v>
      </c>
    </row>
    <row r="11079" spans="1:7" x14ac:dyDescent="0.15">
      <c r="A11079" s="81" t="s">
        <v>4098</v>
      </c>
      <c r="B11079" s="72" t="s">
        <v>4099</v>
      </c>
      <c r="C11079" s="72">
        <v>0</v>
      </c>
      <c r="D11079" s="72">
        <v>3</v>
      </c>
      <c r="E11079" s="72">
        <v>3</v>
      </c>
      <c r="F11079" s="72">
        <v>0.25438596491228099</v>
      </c>
      <c r="G11079" s="72" t="s">
        <v>3711</v>
      </c>
    </row>
    <row r="11080" spans="1:7" x14ac:dyDescent="0.15">
      <c r="A11080" s="81" t="s">
        <v>4098</v>
      </c>
      <c r="B11080" s="72" t="s">
        <v>4099</v>
      </c>
      <c r="C11080" s="72">
        <v>0</v>
      </c>
      <c r="D11080" s="72">
        <v>3</v>
      </c>
      <c r="E11080" s="72">
        <v>2</v>
      </c>
      <c r="F11080" s="72">
        <v>8.1507936507936503</v>
      </c>
      <c r="G11080" s="72" t="s">
        <v>3711</v>
      </c>
    </row>
    <row r="11081" spans="1:7" x14ac:dyDescent="0.15">
      <c r="A11081" s="81" t="s">
        <v>2026</v>
      </c>
      <c r="B11081" s="72" t="s">
        <v>3754</v>
      </c>
      <c r="C11081" s="72">
        <v>12.8861386138614</v>
      </c>
      <c r="D11081" s="72">
        <v>0</v>
      </c>
      <c r="E11081" s="72">
        <v>0</v>
      </c>
      <c r="F11081" s="72">
        <v>0</v>
      </c>
      <c r="G11081" s="72" t="s">
        <v>3711</v>
      </c>
    </row>
    <row r="11082" spans="1:7" x14ac:dyDescent="0.15">
      <c r="A11082" s="81" t="s">
        <v>2026</v>
      </c>
      <c r="B11082" s="72" t="s">
        <v>3754</v>
      </c>
      <c r="C11082" s="72">
        <v>12.8861386138614</v>
      </c>
      <c r="D11082" s="72">
        <v>0</v>
      </c>
      <c r="E11082" s="72">
        <v>3</v>
      </c>
      <c r="F11082" s="72">
        <v>0</v>
      </c>
      <c r="G11082" s="72" t="s">
        <v>3711</v>
      </c>
    </row>
    <row r="11083" spans="1:7" x14ac:dyDescent="0.15">
      <c r="A11083" s="81" t="s">
        <v>2026</v>
      </c>
      <c r="B11083" s="72" t="s">
        <v>3754</v>
      </c>
      <c r="C11083" s="72">
        <v>3.9736842105263199</v>
      </c>
      <c r="D11083" s="72">
        <v>3</v>
      </c>
      <c r="E11083" s="72">
        <v>0</v>
      </c>
      <c r="F11083" s="72">
        <v>0</v>
      </c>
      <c r="G11083" s="72" t="s">
        <v>3711</v>
      </c>
    </row>
    <row r="11084" spans="1:7" x14ac:dyDescent="0.15">
      <c r="A11084" s="81" t="s">
        <v>2026</v>
      </c>
      <c r="B11084" s="72" t="s">
        <v>3754</v>
      </c>
      <c r="C11084" s="72">
        <v>3.9736842105263199</v>
      </c>
      <c r="D11084" s="72">
        <v>3</v>
      </c>
      <c r="E11084" s="72">
        <v>3</v>
      </c>
      <c r="F11084" s="72">
        <v>0</v>
      </c>
      <c r="G11084" s="72" t="s">
        <v>3711</v>
      </c>
    </row>
    <row r="11085" spans="1:7" x14ac:dyDescent="0.15">
      <c r="A11085" s="81" t="s">
        <v>2026</v>
      </c>
      <c r="B11085" s="72" t="s">
        <v>3754</v>
      </c>
      <c r="C11085" s="72">
        <v>145.09523809523799</v>
      </c>
      <c r="D11085" s="72">
        <v>2</v>
      </c>
      <c r="E11085" s="72">
        <v>0</v>
      </c>
      <c r="F11085" s="72">
        <v>0</v>
      </c>
      <c r="G11085" s="72" t="s">
        <v>3711</v>
      </c>
    </row>
    <row r="11086" spans="1:7" x14ac:dyDescent="0.15">
      <c r="A11086" s="81" t="s">
        <v>2026</v>
      </c>
      <c r="B11086" s="72" t="s">
        <v>3754</v>
      </c>
      <c r="C11086" s="72">
        <v>145.09523809523799</v>
      </c>
      <c r="D11086" s="72">
        <v>2</v>
      </c>
      <c r="E11086" s="72">
        <v>3</v>
      </c>
      <c r="F11086" s="72">
        <v>0</v>
      </c>
      <c r="G11086" s="72" t="s">
        <v>3711</v>
      </c>
    </row>
    <row r="11087" spans="1:7" x14ac:dyDescent="0.15">
      <c r="A11087" s="81" t="s">
        <v>2371</v>
      </c>
      <c r="B11087" s="72" t="s">
        <v>4083</v>
      </c>
      <c r="C11087" s="72">
        <v>25.678217821782201</v>
      </c>
      <c r="D11087" s="72">
        <v>0</v>
      </c>
      <c r="E11087" s="72">
        <v>0</v>
      </c>
      <c r="F11087" s="72">
        <v>0</v>
      </c>
      <c r="G11087" s="72" t="s">
        <v>3711</v>
      </c>
    </row>
    <row r="11088" spans="1:7" x14ac:dyDescent="0.15">
      <c r="A11088" s="81" t="s">
        <v>2371</v>
      </c>
      <c r="B11088" s="72" t="s">
        <v>4083</v>
      </c>
      <c r="C11088" s="72">
        <v>25.678217821782201</v>
      </c>
      <c r="D11088" s="72">
        <v>0</v>
      </c>
      <c r="E11088" s="72">
        <v>3</v>
      </c>
      <c r="F11088" s="72">
        <v>0</v>
      </c>
      <c r="G11088" s="72" t="s">
        <v>3711</v>
      </c>
    </row>
    <row r="11089" spans="1:7" x14ac:dyDescent="0.15">
      <c r="A11089" s="81" t="s">
        <v>2371</v>
      </c>
      <c r="B11089" s="72" t="s">
        <v>4083</v>
      </c>
      <c r="C11089" s="72">
        <v>2.1140350877193002</v>
      </c>
      <c r="D11089" s="72">
        <v>3</v>
      </c>
      <c r="E11089" s="72">
        <v>0</v>
      </c>
      <c r="F11089" s="72">
        <v>0</v>
      </c>
      <c r="G11089" s="72" t="s">
        <v>3711</v>
      </c>
    </row>
    <row r="11090" spans="1:7" x14ac:dyDescent="0.15">
      <c r="A11090" s="81" t="s">
        <v>2371</v>
      </c>
      <c r="B11090" s="72" t="s">
        <v>4083</v>
      </c>
      <c r="C11090" s="72">
        <v>2.1140350877193002</v>
      </c>
      <c r="D11090" s="72">
        <v>3</v>
      </c>
      <c r="E11090" s="72">
        <v>3</v>
      </c>
      <c r="F11090" s="72">
        <v>0</v>
      </c>
      <c r="G11090" s="72" t="s">
        <v>3711</v>
      </c>
    </row>
    <row r="11091" spans="1:7" x14ac:dyDescent="0.15">
      <c r="A11091" s="81" t="s">
        <v>2371</v>
      </c>
      <c r="B11091" s="72" t="s">
        <v>4083</v>
      </c>
      <c r="C11091" s="72">
        <v>117.293650793651</v>
      </c>
      <c r="D11091" s="72">
        <v>2</v>
      </c>
      <c r="E11091" s="72">
        <v>0</v>
      </c>
      <c r="F11091" s="72">
        <v>0</v>
      </c>
      <c r="G11091" s="72" t="s">
        <v>3711</v>
      </c>
    </row>
    <row r="11092" spans="1:7" x14ac:dyDescent="0.15">
      <c r="A11092" s="81" t="s">
        <v>2371</v>
      </c>
      <c r="B11092" s="72" t="s">
        <v>4083</v>
      </c>
      <c r="C11092" s="72">
        <v>117.293650793651</v>
      </c>
      <c r="D11092" s="72">
        <v>2</v>
      </c>
      <c r="E11092" s="72">
        <v>3</v>
      </c>
      <c r="F11092" s="72">
        <v>0</v>
      </c>
      <c r="G11092" s="72" t="s">
        <v>3711</v>
      </c>
    </row>
    <row r="11093" spans="1:7" x14ac:dyDescent="0.15">
      <c r="A11093" s="81" t="s">
        <v>2371</v>
      </c>
      <c r="B11093" s="72" t="s">
        <v>3679</v>
      </c>
      <c r="C11093" s="72">
        <v>25.678217821782201</v>
      </c>
      <c r="D11093" s="72">
        <v>0</v>
      </c>
      <c r="E11093" s="72">
        <v>3</v>
      </c>
      <c r="F11093" s="72">
        <v>0</v>
      </c>
      <c r="G11093" s="72" t="s">
        <v>3711</v>
      </c>
    </row>
    <row r="11094" spans="1:7" x14ac:dyDescent="0.15">
      <c r="A11094" s="81" t="s">
        <v>2371</v>
      </c>
      <c r="B11094" s="72" t="s">
        <v>3679</v>
      </c>
      <c r="C11094" s="72">
        <v>2.1140350877193002</v>
      </c>
      <c r="D11094" s="72">
        <v>3</v>
      </c>
      <c r="E11094" s="72">
        <v>3</v>
      </c>
      <c r="F11094" s="72">
        <v>0</v>
      </c>
      <c r="G11094" s="72" t="s">
        <v>3711</v>
      </c>
    </row>
    <row r="11095" spans="1:7" x14ac:dyDescent="0.15">
      <c r="A11095" s="81" t="s">
        <v>2371</v>
      </c>
      <c r="B11095" s="72" t="s">
        <v>3679</v>
      </c>
      <c r="C11095" s="72">
        <v>117.293650793651</v>
      </c>
      <c r="D11095" s="72">
        <v>2</v>
      </c>
      <c r="E11095" s="72">
        <v>3</v>
      </c>
      <c r="F11095" s="72">
        <v>0</v>
      </c>
      <c r="G11095" s="72" t="s">
        <v>3711</v>
      </c>
    </row>
    <row r="11096" spans="1:7" x14ac:dyDescent="0.15">
      <c r="A11096" s="81" t="s">
        <v>2371</v>
      </c>
      <c r="B11096" s="72" t="s">
        <v>4013</v>
      </c>
      <c r="C11096" s="72">
        <v>25.678217821782201</v>
      </c>
      <c r="D11096" s="72">
        <v>0</v>
      </c>
      <c r="E11096" s="72">
        <v>3</v>
      </c>
      <c r="F11096" s="72">
        <v>0</v>
      </c>
      <c r="G11096" s="72" t="s">
        <v>3711</v>
      </c>
    </row>
    <row r="11097" spans="1:7" x14ac:dyDescent="0.15">
      <c r="A11097" s="81" t="s">
        <v>2371</v>
      </c>
      <c r="B11097" s="72" t="s">
        <v>4013</v>
      </c>
      <c r="C11097" s="72">
        <v>2.1140350877193002</v>
      </c>
      <c r="D11097" s="72">
        <v>3</v>
      </c>
      <c r="E11097" s="72">
        <v>3</v>
      </c>
      <c r="F11097" s="72">
        <v>0</v>
      </c>
      <c r="G11097" s="72" t="s">
        <v>3711</v>
      </c>
    </row>
    <row r="11098" spans="1:7" x14ac:dyDescent="0.15">
      <c r="A11098" s="81" t="s">
        <v>2371</v>
      </c>
      <c r="B11098" s="72" t="s">
        <v>4013</v>
      </c>
      <c r="C11098" s="72">
        <v>117.293650793651</v>
      </c>
      <c r="D11098" s="72">
        <v>2</v>
      </c>
      <c r="E11098" s="72">
        <v>3</v>
      </c>
      <c r="F11098" s="72">
        <v>0</v>
      </c>
      <c r="G11098" s="72" t="s">
        <v>3711</v>
      </c>
    </row>
    <row r="11099" spans="1:7" x14ac:dyDescent="0.15">
      <c r="A11099" s="81" t="s">
        <v>4036</v>
      </c>
      <c r="B11099" s="72" t="s">
        <v>4064</v>
      </c>
      <c r="C11099" s="72">
        <v>0</v>
      </c>
      <c r="D11099" s="72">
        <v>0</v>
      </c>
      <c r="E11099" s="72">
        <v>0</v>
      </c>
      <c r="F11099" s="72">
        <v>10.5693069306931</v>
      </c>
      <c r="G11099" s="72" t="s">
        <v>3711</v>
      </c>
    </row>
    <row r="11100" spans="1:7" x14ac:dyDescent="0.15">
      <c r="A11100" s="81" t="s">
        <v>4036</v>
      </c>
      <c r="B11100" s="72" t="s">
        <v>4064</v>
      </c>
      <c r="C11100" s="72">
        <v>0</v>
      </c>
      <c r="D11100" s="72">
        <v>0</v>
      </c>
      <c r="E11100" s="72">
        <v>3</v>
      </c>
      <c r="F11100" s="72">
        <v>3.2280701754385999</v>
      </c>
      <c r="G11100" s="72" t="s">
        <v>3711</v>
      </c>
    </row>
    <row r="11101" spans="1:7" x14ac:dyDescent="0.15">
      <c r="A11101" s="81" t="s">
        <v>4036</v>
      </c>
      <c r="B11101" s="72" t="s">
        <v>4064</v>
      </c>
      <c r="C11101" s="72">
        <v>0</v>
      </c>
      <c r="D11101" s="72">
        <v>0</v>
      </c>
      <c r="E11101" s="72">
        <v>2</v>
      </c>
      <c r="F11101" s="72">
        <v>10.492063492063499</v>
      </c>
      <c r="G11101" s="72" t="s">
        <v>3711</v>
      </c>
    </row>
    <row r="11102" spans="1:7" x14ac:dyDescent="0.15">
      <c r="A11102" s="81" t="s">
        <v>4036</v>
      </c>
      <c r="B11102" s="72" t="s">
        <v>4064</v>
      </c>
      <c r="C11102" s="72">
        <v>0</v>
      </c>
      <c r="D11102" s="72">
        <v>3</v>
      </c>
      <c r="E11102" s="72">
        <v>0</v>
      </c>
      <c r="F11102" s="72">
        <v>10.5693069306931</v>
      </c>
      <c r="G11102" s="72" t="s">
        <v>3711</v>
      </c>
    </row>
    <row r="11103" spans="1:7" x14ac:dyDescent="0.15">
      <c r="A11103" s="81" t="s">
        <v>4036</v>
      </c>
      <c r="B11103" s="72" t="s">
        <v>4064</v>
      </c>
      <c r="C11103" s="72">
        <v>0</v>
      </c>
      <c r="D11103" s="72">
        <v>3</v>
      </c>
      <c r="E11103" s="72">
        <v>3</v>
      </c>
      <c r="F11103" s="72">
        <v>3.2280701754385999</v>
      </c>
      <c r="G11103" s="72" t="s">
        <v>3711</v>
      </c>
    </row>
    <row r="11104" spans="1:7" x14ac:dyDescent="0.15">
      <c r="A11104" s="81" t="s">
        <v>4036</v>
      </c>
      <c r="B11104" s="72" t="s">
        <v>4064</v>
      </c>
      <c r="C11104" s="72">
        <v>0</v>
      </c>
      <c r="D11104" s="72">
        <v>3</v>
      </c>
      <c r="E11104" s="72">
        <v>2</v>
      </c>
      <c r="F11104" s="72">
        <v>10.492063492063499</v>
      </c>
      <c r="G11104" s="72" t="s">
        <v>3711</v>
      </c>
    </row>
    <row r="11105" spans="1:7" x14ac:dyDescent="0.15">
      <c r="A11105" s="81" t="s">
        <v>4036</v>
      </c>
      <c r="B11105" s="72" t="s">
        <v>3859</v>
      </c>
      <c r="C11105" s="72">
        <v>0</v>
      </c>
      <c r="D11105" s="72">
        <v>0</v>
      </c>
      <c r="E11105" s="72">
        <v>0</v>
      </c>
      <c r="F11105" s="72">
        <v>7.7425742574257397</v>
      </c>
      <c r="G11105" s="72" t="s">
        <v>3711</v>
      </c>
    </row>
    <row r="11106" spans="1:7" x14ac:dyDescent="0.15">
      <c r="A11106" s="81" t="s">
        <v>4036</v>
      </c>
      <c r="B11106" s="72" t="s">
        <v>3859</v>
      </c>
      <c r="C11106" s="72">
        <v>0</v>
      </c>
      <c r="D11106" s="72">
        <v>0</v>
      </c>
      <c r="E11106" s="72">
        <v>3</v>
      </c>
      <c r="F11106" s="72">
        <v>0.21052631578947401</v>
      </c>
      <c r="G11106" s="72" t="s">
        <v>3711</v>
      </c>
    </row>
    <row r="11107" spans="1:7" x14ac:dyDescent="0.15">
      <c r="A11107" s="81" t="s">
        <v>4036</v>
      </c>
      <c r="B11107" s="72" t="s">
        <v>3859</v>
      </c>
      <c r="C11107" s="72">
        <v>0</v>
      </c>
      <c r="D11107" s="72">
        <v>0</v>
      </c>
      <c r="E11107" s="72">
        <v>2</v>
      </c>
      <c r="F11107" s="72">
        <v>6.3174603174603199</v>
      </c>
      <c r="G11107" s="72" t="s">
        <v>3711</v>
      </c>
    </row>
    <row r="11108" spans="1:7" x14ac:dyDescent="0.15">
      <c r="A11108" s="81" t="s">
        <v>4036</v>
      </c>
      <c r="B11108" s="72" t="s">
        <v>3859</v>
      </c>
      <c r="C11108" s="72">
        <v>0</v>
      </c>
      <c r="D11108" s="72">
        <v>3</v>
      </c>
      <c r="E11108" s="72">
        <v>0</v>
      </c>
      <c r="F11108" s="72">
        <v>7.7425742574257397</v>
      </c>
      <c r="G11108" s="72" t="s">
        <v>3711</v>
      </c>
    </row>
    <row r="11109" spans="1:7" x14ac:dyDescent="0.15">
      <c r="A11109" s="81" t="s">
        <v>4036</v>
      </c>
      <c r="B11109" s="72" t="s">
        <v>3859</v>
      </c>
      <c r="C11109" s="72">
        <v>0</v>
      </c>
      <c r="D11109" s="72">
        <v>3</v>
      </c>
      <c r="E11109" s="72">
        <v>3</v>
      </c>
      <c r="F11109" s="72">
        <v>0.21052631578947401</v>
      </c>
      <c r="G11109" s="72" t="s">
        <v>3711</v>
      </c>
    </row>
    <row r="11110" spans="1:7" x14ac:dyDescent="0.15">
      <c r="A11110" s="81" t="s">
        <v>4036</v>
      </c>
      <c r="B11110" s="72" t="s">
        <v>3859</v>
      </c>
      <c r="C11110" s="72">
        <v>0</v>
      </c>
      <c r="D11110" s="72">
        <v>3</v>
      </c>
      <c r="E11110" s="72">
        <v>2</v>
      </c>
      <c r="F11110" s="72">
        <v>6.3174603174603199</v>
      </c>
      <c r="G11110" s="72" t="s">
        <v>3711</v>
      </c>
    </row>
    <row r="11111" spans="1:7" x14ac:dyDescent="0.15">
      <c r="A11111" s="81" t="s">
        <v>4036</v>
      </c>
      <c r="B11111" s="72" t="s">
        <v>4180</v>
      </c>
      <c r="C11111" s="72">
        <v>0</v>
      </c>
      <c r="D11111" s="72">
        <v>0</v>
      </c>
      <c r="E11111" s="72">
        <v>0</v>
      </c>
      <c r="F11111" s="72">
        <v>0.26732673267326701</v>
      </c>
      <c r="G11111" s="72" t="s">
        <v>3711</v>
      </c>
    </row>
    <row r="11112" spans="1:7" x14ac:dyDescent="0.15">
      <c r="A11112" s="81" t="s">
        <v>4036</v>
      </c>
      <c r="B11112" s="72" t="s">
        <v>4180</v>
      </c>
      <c r="C11112" s="72">
        <v>0</v>
      </c>
      <c r="D11112" s="72">
        <v>0</v>
      </c>
      <c r="E11112" s="72">
        <v>3</v>
      </c>
      <c r="F11112" s="72">
        <v>1</v>
      </c>
      <c r="G11112" s="72" t="s">
        <v>3711</v>
      </c>
    </row>
    <row r="11113" spans="1:7" x14ac:dyDescent="0.15">
      <c r="A11113" s="81" t="s">
        <v>4036</v>
      </c>
      <c r="B11113" s="72" t="s">
        <v>4180</v>
      </c>
      <c r="C11113" s="72">
        <v>0</v>
      </c>
      <c r="D11113" s="72">
        <v>0</v>
      </c>
      <c r="E11113" s="72">
        <v>2</v>
      </c>
      <c r="F11113" s="72">
        <v>0.24603174603174599</v>
      </c>
      <c r="G11113" s="72" t="s">
        <v>3711</v>
      </c>
    </row>
    <row r="11114" spans="1:7" x14ac:dyDescent="0.15">
      <c r="A11114" s="81" t="s">
        <v>4036</v>
      </c>
      <c r="B11114" s="72" t="s">
        <v>4180</v>
      </c>
      <c r="C11114" s="72">
        <v>0</v>
      </c>
      <c r="D11114" s="72">
        <v>3</v>
      </c>
      <c r="E11114" s="72">
        <v>0</v>
      </c>
      <c r="F11114" s="72">
        <v>0.26732673267326701</v>
      </c>
      <c r="G11114" s="72" t="s">
        <v>3711</v>
      </c>
    </row>
    <row r="11115" spans="1:7" x14ac:dyDescent="0.15">
      <c r="A11115" s="81" t="s">
        <v>4036</v>
      </c>
      <c r="B11115" s="72" t="s">
        <v>4180</v>
      </c>
      <c r="C11115" s="72">
        <v>0</v>
      </c>
      <c r="D11115" s="72">
        <v>3</v>
      </c>
      <c r="E11115" s="72">
        <v>3</v>
      </c>
      <c r="F11115" s="72">
        <v>1</v>
      </c>
      <c r="G11115" s="72" t="s">
        <v>3711</v>
      </c>
    </row>
    <row r="11116" spans="1:7" x14ac:dyDescent="0.15">
      <c r="A11116" s="81" t="s">
        <v>4036</v>
      </c>
      <c r="B11116" s="72" t="s">
        <v>4180</v>
      </c>
      <c r="C11116" s="72">
        <v>0</v>
      </c>
      <c r="D11116" s="72">
        <v>3</v>
      </c>
      <c r="E11116" s="72">
        <v>2</v>
      </c>
      <c r="F11116" s="72">
        <v>0.24603174603174599</v>
      </c>
      <c r="G11116" s="72" t="s">
        <v>3711</v>
      </c>
    </row>
    <row r="11117" spans="1:7" x14ac:dyDescent="0.15">
      <c r="A11117" s="81" t="s">
        <v>4036</v>
      </c>
      <c r="B11117" s="72" t="s">
        <v>4273</v>
      </c>
      <c r="C11117" s="72">
        <v>0</v>
      </c>
      <c r="D11117" s="72">
        <v>0</v>
      </c>
      <c r="E11117" s="72">
        <v>0</v>
      </c>
      <c r="F11117" s="72">
        <v>0</v>
      </c>
      <c r="G11117" s="72" t="s">
        <v>3711</v>
      </c>
    </row>
    <row r="11118" spans="1:7" x14ac:dyDescent="0.15">
      <c r="A11118" s="81" t="s">
        <v>4036</v>
      </c>
      <c r="B11118" s="72" t="s">
        <v>4273</v>
      </c>
      <c r="C11118" s="72">
        <v>0</v>
      </c>
      <c r="D11118" s="72">
        <v>0</v>
      </c>
      <c r="E11118" s="72">
        <v>3</v>
      </c>
      <c r="F11118" s="72">
        <v>0</v>
      </c>
      <c r="G11118" s="72" t="s">
        <v>3711</v>
      </c>
    </row>
    <row r="11119" spans="1:7" x14ac:dyDescent="0.15">
      <c r="A11119" s="81" t="s">
        <v>4036</v>
      </c>
      <c r="B11119" s="72" t="s">
        <v>4273</v>
      </c>
      <c r="C11119" s="72">
        <v>0</v>
      </c>
      <c r="D11119" s="72">
        <v>0</v>
      </c>
      <c r="E11119" s="72">
        <v>2</v>
      </c>
      <c r="F11119" s="72">
        <v>5.5555555555555601E-2</v>
      </c>
      <c r="G11119" s="72" t="s">
        <v>3711</v>
      </c>
    </row>
    <row r="11120" spans="1:7" x14ac:dyDescent="0.15">
      <c r="A11120" s="81" t="s">
        <v>4036</v>
      </c>
      <c r="B11120" s="72" t="s">
        <v>4273</v>
      </c>
      <c r="C11120" s="72">
        <v>0</v>
      </c>
      <c r="D11120" s="72">
        <v>3</v>
      </c>
      <c r="E11120" s="72">
        <v>0</v>
      </c>
      <c r="F11120" s="72">
        <v>0</v>
      </c>
      <c r="G11120" s="72" t="s">
        <v>3711</v>
      </c>
    </row>
    <row r="11121" spans="1:7" x14ac:dyDescent="0.15">
      <c r="A11121" s="81" t="s">
        <v>4036</v>
      </c>
      <c r="B11121" s="72" t="s">
        <v>4273</v>
      </c>
      <c r="C11121" s="72">
        <v>0</v>
      </c>
      <c r="D11121" s="72">
        <v>3</v>
      </c>
      <c r="E11121" s="72">
        <v>3</v>
      </c>
      <c r="F11121" s="72">
        <v>0</v>
      </c>
      <c r="G11121" s="72" t="s">
        <v>3711</v>
      </c>
    </row>
    <row r="11122" spans="1:7" x14ac:dyDescent="0.15">
      <c r="A11122" s="81" t="s">
        <v>4036</v>
      </c>
      <c r="B11122" s="72" t="s">
        <v>4273</v>
      </c>
      <c r="C11122" s="72">
        <v>0</v>
      </c>
      <c r="D11122" s="72">
        <v>3</v>
      </c>
      <c r="E11122" s="72">
        <v>2</v>
      </c>
      <c r="F11122" s="72">
        <v>5.5555555555555601E-2</v>
      </c>
      <c r="G11122" s="72" t="s">
        <v>3711</v>
      </c>
    </row>
    <row r="11123" spans="1:7" x14ac:dyDescent="0.15">
      <c r="A11123" s="81" t="s">
        <v>4036</v>
      </c>
      <c r="B11123" s="72" t="s">
        <v>4273</v>
      </c>
      <c r="C11123" s="72">
        <v>1.7936507936507899</v>
      </c>
      <c r="D11123" s="72">
        <v>2</v>
      </c>
      <c r="E11123" s="72">
        <v>0</v>
      </c>
      <c r="F11123" s="72">
        <v>0</v>
      </c>
      <c r="G11123" s="72" t="s">
        <v>3711</v>
      </c>
    </row>
    <row r="11124" spans="1:7" x14ac:dyDescent="0.15">
      <c r="A11124" s="81" t="s">
        <v>4036</v>
      </c>
      <c r="B11124" s="72" t="s">
        <v>4273</v>
      </c>
      <c r="C11124" s="72">
        <v>1.7936507936507899</v>
      </c>
      <c r="D11124" s="72">
        <v>2</v>
      </c>
      <c r="E11124" s="72">
        <v>3</v>
      </c>
      <c r="F11124" s="72">
        <v>0</v>
      </c>
      <c r="G11124" s="72" t="s">
        <v>3711</v>
      </c>
    </row>
    <row r="11125" spans="1:7" x14ac:dyDescent="0.15">
      <c r="A11125" s="81" t="s">
        <v>4036</v>
      </c>
      <c r="B11125" s="72" t="s">
        <v>3951</v>
      </c>
      <c r="C11125" s="72">
        <v>0</v>
      </c>
      <c r="D11125" s="72">
        <v>0</v>
      </c>
      <c r="E11125" s="72">
        <v>0</v>
      </c>
      <c r="F11125" s="72">
        <v>0.38118811881188103</v>
      </c>
      <c r="G11125" s="72" t="s">
        <v>3711</v>
      </c>
    </row>
    <row r="11126" spans="1:7" x14ac:dyDescent="0.15">
      <c r="A11126" s="81" t="s">
        <v>4036</v>
      </c>
      <c r="B11126" s="72" t="s">
        <v>3951</v>
      </c>
      <c r="C11126" s="72">
        <v>0</v>
      </c>
      <c r="D11126" s="72">
        <v>0</v>
      </c>
      <c r="E11126" s="72">
        <v>3</v>
      </c>
      <c r="F11126" s="72">
        <v>0</v>
      </c>
      <c r="G11126" s="72" t="s">
        <v>3711</v>
      </c>
    </row>
    <row r="11127" spans="1:7" x14ac:dyDescent="0.15">
      <c r="A11127" s="81" t="s">
        <v>4036</v>
      </c>
      <c r="B11127" s="72" t="s">
        <v>3951</v>
      </c>
      <c r="C11127" s="72">
        <v>0</v>
      </c>
      <c r="D11127" s="72">
        <v>0</v>
      </c>
      <c r="E11127" s="72">
        <v>2</v>
      </c>
      <c r="F11127" s="72">
        <v>7.1904761904761898</v>
      </c>
      <c r="G11127" s="72" t="s">
        <v>3711</v>
      </c>
    </row>
    <row r="11128" spans="1:7" x14ac:dyDescent="0.15">
      <c r="A11128" s="81" t="s">
        <v>4036</v>
      </c>
      <c r="B11128" s="72" t="s">
        <v>3951</v>
      </c>
      <c r="C11128" s="72">
        <v>0</v>
      </c>
      <c r="D11128" s="72">
        <v>3</v>
      </c>
      <c r="E11128" s="72">
        <v>0</v>
      </c>
      <c r="F11128" s="72">
        <v>0.38118811881188103</v>
      </c>
      <c r="G11128" s="72" t="s">
        <v>3711</v>
      </c>
    </row>
    <row r="11129" spans="1:7" x14ac:dyDescent="0.15">
      <c r="A11129" s="81" t="s">
        <v>4036</v>
      </c>
      <c r="B11129" s="72" t="s">
        <v>3951</v>
      </c>
      <c r="C11129" s="72">
        <v>0</v>
      </c>
      <c r="D11129" s="72">
        <v>3</v>
      </c>
      <c r="E11129" s="72">
        <v>3</v>
      </c>
      <c r="F11129" s="72">
        <v>0</v>
      </c>
      <c r="G11129" s="72" t="s">
        <v>3711</v>
      </c>
    </row>
    <row r="11130" spans="1:7" x14ac:dyDescent="0.15">
      <c r="A11130" s="81" t="s">
        <v>4036</v>
      </c>
      <c r="B11130" s="72" t="s">
        <v>3951</v>
      </c>
      <c r="C11130" s="72">
        <v>0</v>
      </c>
      <c r="D11130" s="72">
        <v>3</v>
      </c>
      <c r="E11130" s="72">
        <v>2</v>
      </c>
      <c r="F11130" s="72">
        <v>7.1904761904761898</v>
      </c>
      <c r="G11130" s="72" t="s">
        <v>3711</v>
      </c>
    </row>
    <row r="11131" spans="1:7" x14ac:dyDescent="0.15">
      <c r="A11131" s="81" t="s">
        <v>4036</v>
      </c>
      <c r="B11131" s="72" t="s">
        <v>3951</v>
      </c>
      <c r="C11131" s="72">
        <v>1.7936507936507899</v>
      </c>
      <c r="D11131" s="72">
        <v>2</v>
      </c>
      <c r="E11131" s="72">
        <v>3</v>
      </c>
      <c r="F11131" s="72">
        <v>0</v>
      </c>
      <c r="G11131" s="72" t="s">
        <v>3711</v>
      </c>
    </row>
    <row r="11132" spans="1:7" x14ac:dyDescent="0.15">
      <c r="A11132" s="81" t="s">
        <v>4036</v>
      </c>
      <c r="B11132" s="72" t="s">
        <v>4037</v>
      </c>
      <c r="C11132" s="72">
        <v>0</v>
      </c>
      <c r="D11132" s="72">
        <v>0</v>
      </c>
      <c r="E11132" s="72">
        <v>0</v>
      </c>
      <c r="F11132" s="72">
        <v>4.4900990099009901</v>
      </c>
      <c r="G11132" s="72" t="s">
        <v>3711</v>
      </c>
    </row>
    <row r="11133" spans="1:7" x14ac:dyDescent="0.15">
      <c r="A11133" s="81" t="s">
        <v>4036</v>
      </c>
      <c r="B11133" s="72" t="s">
        <v>4037</v>
      </c>
      <c r="C11133" s="72">
        <v>0</v>
      </c>
      <c r="D11133" s="72">
        <v>0</v>
      </c>
      <c r="E11133" s="72">
        <v>3</v>
      </c>
      <c r="F11133" s="72">
        <v>0.71929824561403499</v>
      </c>
      <c r="G11133" s="72" t="s">
        <v>3711</v>
      </c>
    </row>
    <row r="11134" spans="1:7" x14ac:dyDescent="0.15">
      <c r="A11134" s="81" t="s">
        <v>4036</v>
      </c>
      <c r="B11134" s="72" t="s">
        <v>4037</v>
      </c>
      <c r="C11134" s="72">
        <v>0</v>
      </c>
      <c r="D11134" s="72">
        <v>0</v>
      </c>
      <c r="E11134" s="72">
        <v>2</v>
      </c>
      <c r="F11134" s="72">
        <v>14.952380952381001</v>
      </c>
      <c r="G11134" s="72" t="s">
        <v>3711</v>
      </c>
    </row>
    <row r="11135" spans="1:7" x14ac:dyDescent="0.15">
      <c r="A11135" s="81" t="s">
        <v>4036</v>
      </c>
      <c r="B11135" s="72" t="s">
        <v>4037</v>
      </c>
      <c r="C11135" s="72">
        <v>0</v>
      </c>
      <c r="D11135" s="72">
        <v>3</v>
      </c>
      <c r="E11135" s="72">
        <v>0</v>
      </c>
      <c r="F11135" s="72">
        <v>4.4900990099009901</v>
      </c>
      <c r="G11135" s="72" t="s">
        <v>3711</v>
      </c>
    </row>
    <row r="11136" spans="1:7" x14ac:dyDescent="0.15">
      <c r="A11136" s="81" t="s">
        <v>4036</v>
      </c>
      <c r="B11136" s="72" t="s">
        <v>4037</v>
      </c>
      <c r="C11136" s="72">
        <v>0</v>
      </c>
      <c r="D11136" s="72">
        <v>3</v>
      </c>
      <c r="E11136" s="72">
        <v>3</v>
      </c>
      <c r="F11136" s="72">
        <v>0.71929824561403499</v>
      </c>
      <c r="G11136" s="72" t="s">
        <v>3711</v>
      </c>
    </row>
    <row r="11137" spans="1:7" x14ac:dyDescent="0.15">
      <c r="A11137" s="81" t="s">
        <v>4036</v>
      </c>
      <c r="B11137" s="72" t="s">
        <v>4037</v>
      </c>
      <c r="C11137" s="72">
        <v>0</v>
      </c>
      <c r="D11137" s="72">
        <v>3</v>
      </c>
      <c r="E11137" s="72">
        <v>2</v>
      </c>
      <c r="F11137" s="72">
        <v>14.952380952381001</v>
      </c>
      <c r="G11137" s="72" t="s">
        <v>3711</v>
      </c>
    </row>
    <row r="11138" spans="1:7" x14ac:dyDescent="0.15">
      <c r="A11138" s="81" t="s">
        <v>749</v>
      </c>
      <c r="B11138" s="72" t="s">
        <v>4131</v>
      </c>
      <c r="C11138" s="72">
        <v>86.222772277227705</v>
      </c>
      <c r="D11138" s="72">
        <v>0</v>
      </c>
      <c r="E11138" s="72">
        <v>0</v>
      </c>
      <c r="F11138" s="72">
        <v>0</v>
      </c>
      <c r="G11138" s="72" t="s">
        <v>3711</v>
      </c>
    </row>
    <row r="11139" spans="1:7" x14ac:dyDescent="0.15">
      <c r="A11139" s="81" t="s">
        <v>749</v>
      </c>
      <c r="B11139" s="72" t="s">
        <v>4131</v>
      </c>
      <c r="C11139" s="72">
        <v>86.222772277227705</v>
      </c>
      <c r="D11139" s="72">
        <v>0</v>
      </c>
      <c r="E11139" s="72">
        <v>3</v>
      </c>
      <c r="F11139" s="72">
        <v>0</v>
      </c>
      <c r="G11139" s="72" t="s">
        <v>3711</v>
      </c>
    </row>
    <row r="11140" spans="1:7" x14ac:dyDescent="0.15">
      <c r="A11140" s="81" t="s">
        <v>749</v>
      </c>
      <c r="B11140" s="72" t="s">
        <v>4131</v>
      </c>
      <c r="C11140" s="72">
        <v>26.1666666666667</v>
      </c>
      <c r="D11140" s="72">
        <v>3</v>
      </c>
      <c r="E11140" s="72">
        <v>0</v>
      </c>
      <c r="F11140" s="72">
        <v>0</v>
      </c>
      <c r="G11140" s="72" t="s">
        <v>3711</v>
      </c>
    </row>
    <row r="11141" spans="1:7" x14ac:dyDescent="0.15">
      <c r="A11141" s="81" t="s">
        <v>749</v>
      </c>
      <c r="B11141" s="72" t="s">
        <v>4131</v>
      </c>
      <c r="C11141" s="72">
        <v>26.1666666666667</v>
      </c>
      <c r="D11141" s="72">
        <v>3</v>
      </c>
      <c r="E11141" s="72">
        <v>3</v>
      </c>
      <c r="F11141" s="72">
        <v>0</v>
      </c>
      <c r="G11141" s="72" t="s">
        <v>3711</v>
      </c>
    </row>
    <row r="11142" spans="1:7" x14ac:dyDescent="0.15">
      <c r="A11142" s="81" t="s">
        <v>749</v>
      </c>
      <c r="B11142" s="72" t="s">
        <v>4131</v>
      </c>
      <c r="C11142" s="72">
        <v>651.73015873015902</v>
      </c>
      <c r="D11142" s="72">
        <v>2</v>
      </c>
      <c r="E11142" s="72">
        <v>0</v>
      </c>
      <c r="F11142" s="72">
        <v>0</v>
      </c>
      <c r="G11142" s="72" t="s">
        <v>3711</v>
      </c>
    </row>
    <row r="11143" spans="1:7" x14ac:dyDescent="0.15">
      <c r="A11143" s="81" t="s">
        <v>749</v>
      </c>
      <c r="B11143" s="72" t="s">
        <v>4131</v>
      </c>
      <c r="C11143" s="72">
        <v>651.73015873015902</v>
      </c>
      <c r="D11143" s="72">
        <v>2</v>
      </c>
      <c r="E11143" s="72">
        <v>3</v>
      </c>
      <c r="F11143" s="72">
        <v>0</v>
      </c>
      <c r="G11143" s="72" t="s">
        <v>3711</v>
      </c>
    </row>
    <row r="11144" spans="1:7" x14ac:dyDescent="0.15">
      <c r="A11144" s="81" t="s">
        <v>749</v>
      </c>
      <c r="B11144" s="72" t="s">
        <v>3877</v>
      </c>
      <c r="C11144" s="72">
        <v>86.222772277227705</v>
      </c>
      <c r="D11144" s="72">
        <v>0</v>
      </c>
      <c r="E11144" s="72">
        <v>0</v>
      </c>
      <c r="F11144" s="72">
        <v>0</v>
      </c>
      <c r="G11144" s="72" t="s">
        <v>3711</v>
      </c>
    </row>
    <row r="11145" spans="1:7" x14ac:dyDescent="0.15">
      <c r="A11145" s="81" t="s">
        <v>749</v>
      </c>
      <c r="B11145" s="72" t="s">
        <v>3877</v>
      </c>
      <c r="C11145" s="72">
        <v>86.222772277227705</v>
      </c>
      <c r="D11145" s="72">
        <v>0</v>
      </c>
      <c r="E11145" s="72">
        <v>3</v>
      </c>
      <c r="F11145" s="72">
        <v>0</v>
      </c>
      <c r="G11145" s="72" t="s">
        <v>3711</v>
      </c>
    </row>
    <row r="11146" spans="1:7" x14ac:dyDescent="0.15">
      <c r="A11146" s="81" t="s">
        <v>749</v>
      </c>
      <c r="B11146" s="72" t="s">
        <v>3877</v>
      </c>
      <c r="C11146" s="72">
        <v>26.1666666666667</v>
      </c>
      <c r="D11146" s="72">
        <v>3</v>
      </c>
      <c r="E11146" s="72">
        <v>0</v>
      </c>
      <c r="F11146" s="72">
        <v>0</v>
      </c>
      <c r="G11146" s="72" t="s">
        <v>3711</v>
      </c>
    </row>
    <row r="11147" spans="1:7" x14ac:dyDescent="0.15">
      <c r="A11147" s="81" t="s">
        <v>749</v>
      </c>
      <c r="B11147" s="72" t="s">
        <v>3877</v>
      </c>
      <c r="C11147" s="72">
        <v>26.1666666666667</v>
      </c>
      <c r="D11147" s="72">
        <v>3</v>
      </c>
      <c r="E11147" s="72">
        <v>3</v>
      </c>
      <c r="F11147" s="72">
        <v>0</v>
      </c>
      <c r="G11147" s="72" t="s">
        <v>3711</v>
      </c>
    </row>
    <row r="11148" spans="1:7" x14ac:dyDescent="0.15">
      <c r="A11148" s="81" t="s">
        <v>749</v>
      </c>
      <c r="B11148" s="72" t="s">
        <v>3877</v>
      </c>
      <c r="C11148" s="72">
        <v>651.73015873015902</v>
      </c>
      <c r="D11148" s="72">
        <v>2</v>
      </c>
      <c r="E11148" s="72">
        <v>0</v>
      </c>
      <c r="F11148" s="72">
        <v>0</v>
      </c>
      <c r="G11148" s="72" t="s">
        <v>3711</v>
      </c>
    </row>
    <row r="11149" spans="1:7" x14ac:dyDescent="0.15">
      <c r="A11149" s="81" t="s">
        <v>749</v>
      </c>
      <c r="B11149" s="72" t="s">
        <v>3877</v>
      </c>
      <c r="C11149" s="72">
        <v>651.73015873015902</v>
      </c>
      <c r="D11149" s="72">
        <v>2</v>
      </c>
      <c r="E11149" s="72">
        <v>3</v>
      </c>
      <c r="F11149" s="72">
        <v>0</v>
      </c>
      <c r="G11149" s="72" t="s">
        <v>3711</v>
      </c>
    </row>
    <row r="11150" spans="1:7" x14ac:dyDescent="0.15">
      <c r="A11150" s="81" t="s">
        <v>749</v>
      </c>
      <c r="B11150" s="72" t="s">
        <v>3840</v>
      </c>
      <c r="C11150" s="72">
        <v>86.222772277227705</v>
      </c>
      <c r="D11150" s="72">
        <v>0</v>
      </c>
      <c r="E11150" s="72">
        <v>0</v>
      </c>
      <c r="F11150" s="72">
        <v>0</v>
      </c>
      <c r="G11150" s="72" t="s">
        <v>3711</v>
      </c>
    </row>
    <row r="11151" spans="1:7" x14ac:dyDescent="0.15">
      <c r="A11151" s="81" t="s">
        <v>749</v>
      </c>
      <c r="B11151" s="72" t="s">
        <v>3840</v>
      </c>
      <c r="C11151" s="72">
        <v>26.1666666666667</v>
      </c>
      <c r="D11151" s="72">
        <v>3</v>
      </c>
      <c r="E11151" s="72">
        <v>0</v>
      </c>
      <c r="F11151" s="72">
        <v>0</v>
      </c>
      <c r="G11151" s="72" t="s">
        <v>3711</v>
      </c>
    </row>
    <row r="11152" spans="1:7" x14ac:dyDescent="0.15">
      <c r="A11152" s="81" t="s">
        <v>749</v>
      </c>
      <c r="B11152" s="72" t="s">
        <v>3840</v>
      </c>
      <c r="C11152" s="72">
        <v>651.73015873015902</v>
      </c>
      <c r="D11152" s="72">
        <v>2</v>
      </c>
      <c r="E11152" s="72">
        <v>0</v>
      </c>
      <c r="F11152" s="72">
        <v>0</v>
      </c>
      <c r="G11152" s="72" t="s">
        <v>3711</v>
      </c>
    </row>
    <row r="11153" spans="1:7" x14ac:dyDescent="0.15">
      <c r="A11153" s="81" t="s">
        <v>749</v>
      </c>
      <c r="B11153" s="72" t="s">
        <v>3836</v>
      </c>
      <c r="C11153" s="72">
        <v>86.222772277227705</v>
      </c>
      <c r="D11153" s="72">
        <v>0</v>
      </c>
      <c r="E11153" s="72">
        <v>0</v>
      </c>
      <c r="F11153" s="72">
        <v>0</v>
      </c>
      <c r="G11153" s="72" t="s">
        <v>3711</v>
      </c>
    </row>
    <row r="11154" spans="1:7" x14ac:dyDescent="0.15">
      <c r="A11154" s="81" t="s">
        <v>749</v>
      </c>
      <c r="B11154" s="72" t="s">
        <v>3836</v>
      </c>
      <c r="C11154" s="72">
        <v>86.222772277227705</v>
      </c>
      <c r="D11154" s="72">
        <v>0</v>
      </c>
      <c r="E11154" s="72">
        <v>3</v>
      </c>
      <c r="F11154" s="72">
        <v>0</v>
      </c>
      <c r="G11154" s="72" t="s">
        <v>3711</v>
      </c>
    </row>
    <row r="11155" spans="1:7" x14ac:dyDescent="0.15">
      <c r="A11155" s="81" t="s">
        <v>749</v>
      </c>
      <c r="B11155" s="72" t="s">
        <v>3836</v>
      </c>
      <c r="C11155" s="72">
        <v>26.1666666666667</v>
      </c>
      <c r="D11155" s="72">
        <v>3</v>
      </c>
      <c r="E11155" s="72">
        <v>0</v>
      </c>
      <c r="F11155" s="72">
        <v>0</v>
      </c>
      <c r="G11155" s="72" t="s">
        <v>3711</v>
      </c>
    </row>
    <row r="11156" spans="1:7" x14ac:dyDescent="0.15">
      <c r="A11156" s="81" t="s">
        <v>749</v>
      </c>
      <c r="B11156" s="72" t="s">
        <v>3836</v>
      </c>
      <c r="C11156" s="72">
        <v>26.1666666666667</v>
      </c>
      <c r="D11156" s="72">
        <v>3</v>
      </c>
      <c r="E11156" s="72">
        <v>3</v>
      </c>
      <c r="F11156" s="72">
        <v>0</v>
      </c>
      <c r="G11156" s="72" t="s">
        <v>3711</v>
      </c>
    </row>
    <row r="11157" spans="1:7" x14ac:dyDescent="0.15">
      <c r="A11157" s="81" t="s">
        <v>749</v>
      </c>
      <c r="B11157" s="72" t="s">
        <v>3836</v>
      </c>
      <c r="C11157" s="72">
        <v>651.73015873015902</v>
      </c>
      <c r="D11157" s="72">
        <v>2</v>
      </c>
      <c r="E11157" s="72">
        <v>0</v>
      </c>
      <c r="F11157" s="72">
        <v>0</v>
      </c>
      <c r="G11157" s="72" t="s">
        <v>3711</v>
      </c>
    </row>
    <row r="11158" spans="1:7" x14ac:dyDescent="0.15">
      <c r="A11158" s="81" t="s">
        <v>749</v>
      </c>
      <c r="B11158" s="72" t="s">
        <v>3836</v>
      </c>
      <c r="C11158" s="72">
        <v>651.73015873015902</v>
      </c>
      <c r="D11158" s="72">
        <v>2</v>
      </c>
      <c r="E11158" s="72">
        <v>3</v>
      </c>
      <c r="F11158" s="72">
        <v>0</v>
      </c>
      <c r="G11158" s="72" t="s">
        <v>3711</v>
      </c>
    </row>
    <row r="11159" spans="1:7" x14ac:dyDescent="0.15">
      <c r="A11159" s="81" t="s">
        <v>749</v>
      </c>
      <c r="B11159" s="72" t="s">
        <v>3897</v>
      </c>
      <c r="C11159" s="72">
        <v>86.222772277227705</v>
      </c>
      <c r="D11159" s="72">
        <v>0</v>
      </c>
      <c r="E11159" s="72">
        <v>0</v>
      </c>
      <c r="F11159" s="72">
        <v>0</v>
      </c>
      <c r="G11159" s="72" t="s">
        <v>3711</v>
      </c>
    </row>
    <row r="11160" spans="1:7" x14ac:dyDescent="0.15">
      <c r="A11160" s="81" t="s">
        <v>749</v>
      </c>
      <c r="B11160" s="72" t="s">
        <v>3897</v>
      </c>
      <c r="C11160" s="72">
        <v>86.222772277227705</v>
      </c>
      <c r="D11160" s="72">
        <v>0</v>
      </c>
      <c r="E11160" s="72">
        <v>3</v>
      </c>
      <c r="F11160" s="72">
        <v>0</v>
      </c>
      <c r="G11160" s="72" t="s">
        <v>3711</v>
      </c>
    </row>
    <row r="11161" spans="1:7" x14ac:dyDescent="0.15">
      <c r="A11161" s="81" t="s">
        <v>749</v>
      </c>
      <c r="B11161" s="72" t="s">
        <v>3897</v>
      </c>
      <c r="C11161" s="72">
        <v>26.1666666666667</v>
      </c>
      <c r="D11161" s="72">
        <v>3</v>
      </c>
      <c r="E11161" s="72">
        <v>0</v>
      </c>
      <c r="F11161" s="72">
        <v>0</v>
      </c>
      <c r="G11161" s="72" t="s">
        <v>3711</v>
      </c>
    </row>
    <row r="11162" spans="1:7" x14ac:dyDescent="0.15">
      <c r="A11162" s="81" t="s">
        <v>749</v>
      </c>
      <c r="B11162" s="72" t="s">
        <v>3897</v>
      </c>
      <c r="C11162" s="72">
        <v>26.1666666666667</v>
      </c>
      <c r="D11162" s="72">
        <v>3</v>
      </c>
      <c r="E11162" s="72">
        <v>3</v>
      </c>
      <c r="F11162" s="72">
        <v>0</v>
      </c>
      <c r="G11162" s="72" t="s">
        <v>3711</v>
      </c>
    </row>
    <row r="11163" spans="1:7" x14ac:dyDescent="0.15">
      <c r="A11163" s="81" t="s">
        <v>749</v>
      </c>
      <c r="B11163" s="72" t="s">
        <v>3897</v>
      </c>
      <c r="C11163" s="72">
        <v>651.73015873015902</v>
      </c>
      <c r="D11163" s="72">
        <v>2</v>
      </c>
      <c r="E11163" s="72">
        <v>0</v>
      </c>
      <c r="F11163" s="72">
        <v>0</v>
      </c>
      <c r="G11163" s="72" t="s">
        <v>3711</v>
      </c>
    </row>
    <row r="11164" spans="1:7" x14ac:dyDescent="0.15">
      <c r="A11164" s="81" t="s">
        <v>749</v>
      </c>
      <c r="B11164" s="72" t="s">
        <v>3897</v>
      </c>
      <c r="C11164" s="72">
        <v>651.73015873015902</v>
      </c>
      <c r="D11164" s="72">
        <v>2</v>
      </c>
      <c r="E11164" s="72">
        <v>3</v>
      </c>
      <c r="F11164" s="72">
        <v>0</v>
      </c>
      <c r="G11164" s="72" t="s">
        <v>3711</v>
      </c>
    </row>
    <row r="11165" spans="1:7" x14ac:dyDescent="0.15">
      <c r="A11165" s="81" t="s">
        <v>749</v>
      </c>
      <c r="B11165" s="72" t="s">
        <v>4003</v>
      </c>
      <c r="C11165" s="72">
        <v>86.222772277227705</v>
      </c>
      <c r="D11165" s="72">
        <v>0</v>
      </c>
      <c r="E11165" s="72">
        <v>0</v>
      </c>
      <c r="F11165" s="72">
        <v>0</v>
      </c>
      <c r="G11165" s="72" t="s">
        <v>3711</v>
      </c>
    </row>
    <row r="11166" spans="1:7" x14ac:dyDescent="0.15">
      <c r="A11166" s="81" t="s">
        <v>749</v>
      </c>
      <c r="B11166" s="72" t="s">
        <v>4003</v>
      </c>
      <c r="C11166" s="72">
        <v>86.222772277227705</v>
      </c>
      <c r="D11166" s="72">
        <v>0</v>
      </c>
      <c r="E11166" s="72">
        <v>3</v>
      </c>
      <c r="F11166" s="72">
        <v>0</v>
      </c>
      <c r="G11166" s="72" t="s">
        <v>3711</v>
      </c>
    </row>
    <row r="11167" spans="1:7" x14ac:dyDescent="0.15">
      <c r="A11167" s="81" t="s">
        <v>749</v>
      </c>
      <c r="B11167" s="72" t="s">
        <v>4003</v>
      </c>
      <c r="C11167" s="72">
        <v>26.1666666666667</v>
      </c>
      <c r="D11167" s="72">
        <v>3</v>
      </c>
      <c r="E11167" s="72">
        <v>0</v>
      </c>
      <c r="F11167" s="72">
        <v>0</v>
      </c>
      <c r="G11167" s="72" t="s">
        <v>3711</v>
      </c>
    </row>
    <row r="11168" spans="1:7" x14ac:dyDescent="0.15">
      <c r="A11168" s="81" t="s">
        <v>749</v>
      </c>
      <c r="B11168" s="72" t="s">
        <v>4003</v>
      </c>
      <c r="C11168" s="72">
        <v>26.1666666666667</v>
      </c>
      <c r="D11168" s="72">
        <v>3</v>
      </c>
      <c r="E11168" s="72">
        <v>3</v>
      </c>
      <c r="F11168" s="72">
        <v>0</v>
      </c>
      <c r="G11168" s="72" t="s">
        <v>3711</v>
      </c>
    </row>
    <row r="11169" spans="1:7" x14ac:dyDescent="0.15">
      <c r="A11169" s="81" t="s">
        <v>749</v>
      </c>
      <c r="B11169" s="72" t="s">
        <v>4003</v>
      </c>
      <c r="C11169" s="72">
        <v>651.73015873015902</v>
      </c>
      <c r="D11169" s="72">
        <v>2</v>
      </c>
      <c r="E11169" s="72">
        <v>0</v>
      </c>
      <c r="F11169" s="72">
        <v>0</v>
      </c>
      <c r="G11169" s="72" t="s">
        <v>3711</v>
      </c>
    </row>
    <row r="11170" spans="1:7" x14ac:dyDescent="0.15">
      <c r="A11170" s="81" t="s">
        <v>749</v>
      </c>
      <c r="B11170" s="72" t="s">
        <v>4003</v>
      </c>
      <c r="C11170" s="72">
        <v>651.73015873015902</v>
      </c>
      <c r="D11170" s="72">
        <v>2</v>
      </c>
      <c r="E11170" s="72">
        <v>3</v>
      </c>
      <c r="F11170" s="72">
        <v>0</v>
      </c>
      <c r="G11170" s="72" t="s">
        <v>3711</v>
      </c>
    </row>
    <row r="11171" spans="1:7" x14ac:dyDescent="0.15">
      <c r="A11171" s="81" t="s">
        <v>4128</v>
      </c>
      <c r="B11171" s="72" t="s">
        <v>3673</v>
      </c>
      <c r="C11171" s="72">
        <v>7.9207920792079195E-2</v>
      </c>
      <c r="D11171" s="72">
        <v>0</v>
      </c>
      <c r="E11171" s="72">
        <v>0</v>
      </c>
      <c r="F11171" s="72">
        <v>0</v>
      </c>
      <c r="G11171" s="72" t="s">
        <v>3711</v>
      </c>
    </row>
    <row r="11172" spans="1:7" x14ac:dyDescent="0.15">
      <c r="A11172" s="81" t="s">
        <v>4128</v>
      </c>
      <c r="B11172" s="72" t="s">
        <v>3673</v>
      </c>
      <c r="C11172" s="72">
        <v>7.9207920792079195E-2</v>
      </c>
      <c r="D11172" s="72">
        <v>0</v>
      </c>
      <c r="E11172" s="72">
        <v>3</v>
      </c>
      <c r="F11172" s="72">
        <v>0</v>
      </c>
      <c r="G11172" s="72" t="s">
        <v>3711</v>
      </c>
    </row>
    <row r="11173" spans="1:7" x14ac:dyDescent="0.15">
      <c r="A11173" s="81" t="s">
        <v>4128</v>
      </c>
      <c r="B11173" s="72" t="s">
        <v>3673</v>
      </c>
      <c r="C11173" s="72">
        <v>1.9649122807017501</v>
      </c>
      <c r="D11173" s="72">
        <v>3</v>
      </c>
      <c r="E11173" s="72">
        <v>0</v>
      </c>
      <c r="F11173" s="72">
        <v>0</v>
      </c>
      <c r="G11173" s="72" t="s">
        <v>3711</v>
      </c>
    </row>
    <row r="11174" spans="1:7" x14ac:dyDescent="0.15">
      <c r="A11174" s="81" t="s">
        <v>4128</v>
      </c>
      <c r="B11174" s="72" t="s">
        <v>3673</v>
      </c>
      <c r="C11174" s="72">
        <v>1.9649122807017501</v>
      </c>
      <c r="D11174" s="72">
        <v>3</v>
      </c>
      <c r="E11174" s="72">
        <v>3</v>
      </c>
      <c r="F11174" s="72">
        <v>0</v>
      </c>
      <c r="G11174" s="72" t="s">
        <v>3711</v>
      </c>
    </row>
    <row r="11175" spans="1:7" x14ac:dyDescent="0.15">
      <c r="A11175" s="81" t="s">
        <v>4128</v>
      </c>
      <c r="B11175" s="72" t="s">
        <v>3673</v>
      </c>
      <c r="C11175" s="72">
        <v>0.60317460317460303</v>
      </c>
      <c r="D11175" s="72">
        <v>2</v>
      </c>
      <c r="E11175" s="72">
        <v>0</v>
      </c>
      <c r="F11175" s="72">
        <v>0</v>
      </c>
      <c r="G11175" s="72" t="s">
        <v>3711</v>
      </c>
    </row>
    <row r="11176" spans="1:7" x14ac:dyDescent="0.15">
      <c r="A11176" s="81" t="s">
        <v>4128</v>
      </c>
      <c r="B11176" s="72" t="s">
        <v>3673</v>
      </c>
      <c r="C11176" s="72">
        <v>0.60317460317460303</v>
      </c>
      <c r="D11176" s="72">
        <v>2</v>
      </c>
      <c r="E11176" s="72">
        <v>3</v>
      </c>
      <c r="F11176" s="72">
        <v>0</v>
      </c>
      <c r="G11176" s="72" t="s">
        <v>3711</v>
      </c>
    </row>
    <row r="11177" spans="1:7" x14ac:dyDescent="0.15">
      <c r="A11177" s="81" t="s">
        <v>4128</v>
      </c>
      <c r="B11177" s="72" t="s">
        <v>4312</v>
      </c>
      <c r="C11177" s="72">
        <v>7.9207920792079195E-2</v>
      </c>
      <c r="D11177" s="72">
        <v>0</v>
      </c>
      <c r="E11177" s="72">
        <v>0</v>
      </c>
      <c r="F11177" s="72">
        <v>0</v>
      </c>
      <c r="G11177" s="72" t="s">
        <v>3711</v>
      </c>
    </row>
    <row r="11178" spans="1:7" x14ac:dyDescent="0.15">
      <c r="A11178" s="81" t="s">
        <v>4128</v>
      </c>
      <c r="B11178" s="72" t="s">
        <v>4312</v>
      </c>
      <c r="C11178" s="72">
        <v>7.9207920792079195E-2</v>
      </c>
      <c r="D11178" s="72">
        <v>0</v>
      </c>
      <c r="E11178" s="72">
        <v>3</v>
      </c>
      <c r="F11178" s="72">
        <v>0</v>
      </c>
      <c r="G11178" s="72" t="s">
        <v>3711</v>
      </c>
    </row>
    <row r="11179" spans="1:7" x14ac:dyDescent="0.15">
      <c r="A11179" s="81" t="s">
        <v>4128</v>
      </c>
      <c r="B11179" s="72" t="s">
        <v>4312</v>
      </c>
      <c r="C11179" s="72">
        <v>7.9207920792079195E-2</v>
      </c>
      <c r="D11179" s="72">
        <v>0</v>
      </c>
      <c r="E11179" s="72">
        <v>2</v>
      </c>
      <c r="F11179" s="72">
        <v>0</v>
      </c>
      <c r="G11179" s="72" t="s">
        <v>3711</v>
      </c>
    </row>
    <row r="11180" spans="1:7" x14ac:dyDescent="0.15">
      <c r="A11180" s="81" t="s">
        <v>4128</v>
      </c>
      <c r="B11180" s="72" t="s">
        <v>4312</v>
      </c>
      <c r="C11180" s="72">
        <v>1.9649122807017501</v>
      </c>
      <c r="D11180" s="72">
        <v>3</v>
      </c>
      <c r="E11180" s="72">
        <v>0</v>
      </c>
      <c r="F11180" s="72">
        <v>0</v>
      </c>
      <c r="G11180" s="72" t="s">
        <v>3711</v>
      </c>
    </row>
    <row r="11181" spans="1:7" x14ac:dyDescent="0.15">
      <c r="A11181" s="81" t="s">
        <v>4128</v>
      </c>
      <c r="B11181" s="72" t="s">
        <v>4312</v>
      </c>
      <c r="C11181" s="72">
        <v>1.9649122807017501</v>
      </c>
      <c r="D11181" s="72">
        <v>3</v>
      </c>
      <c r="E11181" s="72">
        <v>3</v>
      </c>
      <c r="F11181" s="72">
        <v>0</v>
      </c>
      <c r="G11181" s="72" t="s">
        <v>3711</v>
      </c>
    </row>
    <row r="11182" spans="1:7" x14ac:dyDescent="0.15">
      <c r="A11182" s="81" t="s">
        <v>4128</v>
      </c>
      <c r="B11182" s="72" t="s">
        <v>4312</v>
      </c>
      <c r="C11182" s="72">
        <v>1.9649122807017501</v>
      </c>
      <c r="D11182" s="72">
        <v>3</v>
      </c>
      <c r="E11182" s="72">
        <v>2</v>
      </c>
      <c r="F11182" s="72">
        <v>0</v>
      </c>
      <c r="G11182" s="72" t="s">
        <v>3711</v>
      </c>
    </row>
    <row r="11183" spans="1:7" x14ac:dyDescent="0.15">
      <c r="A11183" s="81" t="s">
        <v>4128</v>
      </c>
      <c r="B11183" s="72" t="s">
        <v>4312</v>
      </c>
      <c r="C11183" s="72">
        <v>0.60317460317460303</v>
      </c>
      <c r="D11183" s="72">
        <v>2</v>
      </c>
      <c r="E11183" s="72">
        <v>0</v>
      </c>
      <c r="F11183" s="72">
        <v>0</v>
      </c>
      <c r="G11183" s="72" t="s">
        <v>3711</v>
      </c>
    </row>
    <row r="11184" spans="1:7" x14ac:dyDescent="0.15">
      <c r="A11184" s="81" t="s">
        <v>4128</v>
      </c>
      <c r="B11184" s="72" t="s">
        <v>4312</v>
      </c>
      <c r="C11184" s="72">
        <v>0.60317460317460303</v>
      </c>
      <c r="D11184" s="72">
        <v>2</v>
      </c>
      <c r="E11184" s="72">
        <v>3</v>
      </c>
      <c r="F11184" s="72">
        <v>0</v>
      </c>
      <c r="G11184" s="72" t="s">
        <v>3711</v>
      </c>
    </row>
    <row r="11185" spans="1:7" x14ac:dyDescent="0.15">
      <c r="A11185" s="81" t="s">
        <v>4128</v>
      </c>
      <c r="B11185" s="72" t="s">
        <v>4312</v>
      </c>
      <c r="C11185" s="72">
        <v>0.60317460317460303</v>
      </c>
      <c r="D11185" s="72">
        <v>2</v>
      </c>
      <c r="E11185" s="72">
        <v>2</v>
      </c>
      <c r="F11185" s="72">
        <v>0</v>
      </c>
      <c r="G11185" s="72" t="s">
        <v>3711</v>
      </c>
    </row>
    <row r="11186" spans="1:7" x14ac:dyDescent="0.15">
      <c r="A11186" s="81" t="s">
        <v>3808</v>
      </c>
      <c r="B11186" s="72" t="s">
        <v>3679</v>
      </c>
      <c r="C11186" s="72">
        <v>1.4752475247524801</v>
      </c>
      <c r="D11186" s="72">
        <v>0</v>
      </c>
      <c r="E11186" s="72">
        <v>3</v>
      </c>
      <c r="F11186" s="72">
        <v>0</v>
      </c>
      <c r="G11186" s="72" t="s">
        <v>3711</v>
      </c>
    </row>
    <row r="11187" spans="1:7" x14ac:dyDescent="0.15">
      <c r="A11187" s="81" t="s">
        <v>3808</v>
      </c>
      <c r="B11187" s="72" t="s">
        <v>3679</v>
      </c>
      <c r="C11187" s="72">
        <v>8.7719298245613996E-3</v>
      </c>
      <c r="D11187" s="72">
        <v>3</v>
      </c>
      <c r="E11187" s="72">
        <v>3</v>
      </c>
      <c r="F11187" s="72">
        <v>0</v>
      </c>
      <c r="G11187" s="72" t="s">
        <v>3711</v>
      </c>
    </row>
    <row r="11188" spans="1:7" x14ac:dyDescent="0.15">
      <c r="A11188" s="81" t="s">
        <v>3808</v>
      </c>
      <c r="B11188" s="72" t="s">
        <v>3679</v>
      </c>
      <c r="C11188" s="72">
        <v>2.5238095238095202</v>
      </c>
      <c r="D11188" s="72">
        <v>2</v>
      </c>
      <c r="E11188" s="72">
        <v>3</v>
      </c>
      <c r="F11188" s="72">
        <v>0</v>
      </c>
      <c r="G11188" s="72" t="s">
        <v>3711</v>
      </c>
    </row>
    <row r="11189" spans="1:7" x14ac:dyDescent="0.15">
      <c r="A11189" s="81" t="s">
        <v>3808</v>
      </c>
      <c r="B11189" s="72" t="s">
        <v>2246</v>
      </c>
      <c r="C11189" s="72">
        <v>1.4752475247524801</v>
      </c>
      <c r="D11189" s="72">
        <v>0</v>
      </c>
      <c r="E11189" s="72">
        <v>0</v>
      </c>
      <c r="F11189" s="72">
        <v>0</v>
      </c>
      <c r="G11189" s="72" t="s">
        <v>3711</v>
      </c>
    </row>
    <row r="11190" spans="1:7" x14ac:dyDescent="0.15">
      <c r="A11190" s="81" t="s">
        <v>3808</v>
      </c>
      <c r="B11190" s="72" t="s">
        <v>2246</v>
      </c>
      <c r="C11190" s="72">
        <v>1.4752475247524801</v>
      </c>
      <c r="D11190" s="72">
        <v>0</v>
      </c>
      <c r="E11190" s="72">
        <v>3</v>
      </c>
      <c r="F11190" s="72">
        <v>0</v>
      </c>
      <c r="G11190" s="72" t="s">
        <v>3711</v>
      </c>
    </row>
    <row r="11191" spans="1:7" x14ac:dyDescent="0.15">
      <c r="A11191" s="81" t="s">
        <v>3808</v>
      </c>
      <c r="B11191" s="72" t="s">
        <v>2246</v>
      </c>
      <c r="C11191" s="72">
        <v>8.7719298245613996E-3</v>
      </c>
      <c r="D11191" s="72">
        <v>3</v>
      </c>
      <c r="E11191" s="72">
        <v>0</v>
      </c>
      <c r="F11191" s="72">
        <v>0</v>
      </c>
      <c r="G11191" s="72" t="s">
        <v>3711</v>
      </c>
    </row>
    <row r="11192" spans="1:7" x14ac:dyDescent="0.15">
      <c r="A11192" s="81" t="s">
        <v>3808</v>
      </c>
      <c r="B11192" s="72" t="s">
        <v>2246</v>
      </c>
      <c r="C11192" s="72">
        <v>8.7719298245613996E-3</v>
      </c>
      <c r="D11192" s="72">
        <v>3</v>
      </c>
      <c r="E11192" s="72">
        <v>3</v>
      </c>
      <c r="F11192" s="72">
        <v>0</v>
      </c>
      <c r="G11192" s="72" t="s">
        <v>3711</v>
      </c>
    </row>
    <row r="11193" spans="1:7" x14ac:dyDescent="0.15">
      <c r="A11193" s="81" t="s">
        <v>3808</v>
      </c>
      <c r="B11193" s="72" t="s">
        <v>2246</v>
      </c>
      <c r="C11193" s="72">
        <v>2.5238095238095202</v>
      </c>
      <c r="D11193" s="72">
        <v>2</v>
      </c>
      <c r="E11193" s="72">
        <v>0</v>
      </c>
      <c r="F11193" s="72">
        <v>0</v>
      </c>
      <c r="G11193" s="72" t="s">
        <v>3711</v>
      </c>
    </row>
    <row r="11194" spans="1:7" x14ac:dyDescent="0.15">
      <c r="A11194" s="81" t="s">
        <v>3808</v>
      </c>
      <c r="B11194" s="72" t="s">
        <v>2246</v>
      </c>
      <c r="C11194" s="72">
        <v>2.5238095238095202</v>
      </c>
      <c r="D11194" s="72">
        <v>2</v>
      </c>
      <c r="E11194" s="72">
        <v>3</v>
      </c>
      <c r="F11194" s="72">
        <v>0</v>
      </c>
      <c r="G11194" s="72" t="s">
        <v>3711</v>
      </c>
    </row>
    <row r="11195" spans="1:7" x14ac:dyDescent="0.15">
      <c r="A11195" s="81" t="s">
        <v>2319</v>
      </c>
      <c r="B11195" s="72" t="s">
        <v>4195</v>
      </c>
      <c r="C11195" s="72">
        <v>9.3712871287128703</v>
      </c>
      <c r="D11195" s="72">
        <v>0</v>
      </c>
      <c r="E11195" s="72">
        <v>0</v>
      </c>
      <c r="F11195" s="72">
        <v>0</v>
      </c>
      <c r="G11195" s="72" t="s">
        <v>3711</v>
      </c>
    </row>
    <row r="11196" spans="1:7" x14ac:dyDescent="0.15">
      <c r="A11196" s="81" t="s">
        <v>2319</v>
      </c>
      <c r="B11196" s="72" t="s">
        <v>4195</v>
      </c>
      <c r="C11196" s="72">
        <v>9.3712871287128703</v>
      </c>
      <c r="D11196" s="72">
        <v>0</v>
      </c>
      <c r="E11196" s="72">
        <v>3</v>
      </c>
      <c r="F11196" s="72">
        <v>0</v>
      </c>
      <c r="G11196" s="72" t="s">
        <v>3711</v>
      </c>
    </row>
    <row r="11197" spans="1:7" x14ac:dyDescent="0.15">
      <c r="A11197" s="81" t="s">
        <v>2319</v>
      </c>
      <c r="B11197" s="72" t="s">
        <v>4195</v>
      </c>
      <c r="C11197" s="72">
        <v>1.3070175438596501</v>
      </c>
      <c r="D11197" s="72">
        <v>3</v>
      </c>
      <c r="E11197" s="72">
        <v>0</v>
      </c>
      <c r="F11197" s="72">
        <v>0</v>
      </c>
      <c r="G11197" s="72" t="s">
        <v>3711</v>
      </c>
    </row>
    <row r="11198" spans="1:7" x14ac:dyDescent="0.15">
      <c r="A11198" s="81" t="s">
        <v>2319</v>
      </c>
      <c r="B11198" s="72" t="s">
        <v>4195</v>
      </c>
      <c r="C11198" s="72">
        <v>1.3070175438596501</v>
      </c>
      <c r="D11198" s="72">
        <v>3</v>
      </c>
      <c r="E11198" s="72">
        <v>3</v>
      </c>
      <c r="F11198" s="72">
        <v>0</v>
      </c>
      <c r="G11198" s="72" t="s">
        <v>3711</v>
      </c>
    </row>
    <row r="11199" spans="1:7" x14ac:dyDescent="0.15">
      <c r="A11199" s="81" t="s">
        <v>2319</v>
      </c>
      <c r="B11199" s="72" t="s">
        <v>4195</v>
      </c>
      <c r="C11199" s="72">
        <v>97.8333333333333</v>
      </c>
      <c r="D11199" s="72">
        <v>2</v>
      </c>
      <c r="E11199" s="72">
        <v>0</v>
      </c>
      <c r="F11199" s="72">
        <v>0</v>
      </c>
      <c r="G11199" s="72" t="s">
        <v>3711</v>
      </c>
    </row>
    <row r="11200" spans="1:7" x14ac:dyDescent="0.15">
      <c r="A11200" s="81" t="s">
        <v>2319</v>
      </c>
      <c r="B11200" s="72" t="s">
        <v>4195</v>
      </c>
      <c r="C11200" s="72">
        <v>97.8333333333333</v>
      </c>
      <c r="D11200" s="72">
        <v>2</v>
      </c>
      <c r="E11200" s="72">
        <v>3</v>
      </c>
      <c r="F11200" s="72">
        <v>0</v>
      </c>
      <c r="G11200" s="72" t="s">
        <v>3711</v>
      </c>
    </row>
    <row r="11201" spans="1:7" x14ac:dyDescent="0.15">
      <c r="A11201" s="81" t="s">
        <v>2319</v>
      </c>
      <c r="B11201" s="72" t="s">
        <v>3902</v>
      </c>
      <c r="C11201" s="72">
        <v>9.3712871287128703</v>
      </c>
      <c r="D11201" s="72">
        <v>0</v>
      </c>
      <c r="E11201" s="72">
        <v>0</v>
      </c>
      <c r="F11201" s="72">
        <v>0</v>
      </c>
      <c r="G11201" s="72" t="s">
        <v>3711</v>
      </c>
    </row>
    <row r="11202" spans="1:7" x14ac:dyDescent="0.15">
      <c r="A11202" s="81" t="s">
        <v>2319</v>
      </c>
      <c r="B11202" s="72" t="s">
        <v>3902</v>
      </c>
      <c r="C11202" s="72">
        <v>9.3712871287128703</v>
      </c>
      <c r="D11202" s="72">
        <v>0</v>
      </c>
      <c r="E11202" s="72">
        <v>3</v>
      </c>
      <c r="F11202" s="72">
        <v>0</v>
      </c>
      <c r="G11202" s="72" t="s">
        <v>3711</v>
      </c>
    </row>
    <row r="11203" spans="1:7" x14ac:dyDescent="0.15">
      <c r="A11203" s="81" t="s">
        <v>2319</v>
      </c>
      <c r="B11203" s="72" t="s">
        <v>3902</v>
      </c>
      <c r="C11203" s="72">
        <v>1.3070175438596501</v>
      </c>
      <c r="D11203" s="72">
        <v>3</v>
      </c>
      <c r="E11203" s="72">
        <v>0</v>
      </c>
      <c r="F11203" s="72">
        <v>0</v>
      </c>
      <c r="G11203" s="72" t="s">
        <v>3711</v>
      </c>
    </row>
    <row r="11204" spans="1:7" x14ac:dyDescent="0.15">
      <c r="A11204" s="81" t="s">
        <v>2319</v>
      </c>
      <c r="B11204" s="72" t="s">
        <v>3902</v>
      </c>
      <c r="C11204" s="72">
        <v>1.3070175438596501</v>
      </c>
      <c r="D11204" s="72">
        <v>3</v>
      </c>
      <c r="E11204" s="72">
        <v>3</v>
      </c>
      <c r="F11204" s="72">
        <v>0</v>
      </c>
      <c r="G11204" s="72" t="s">
        <v>3711</v>
      </c>
    </row>
    <row r="11205" spans="1:7" x14ac:dyDescent="0.15">
      <c r="A11205" s="81" t="s">
        <v>2319</v>
      </c>
      <c r="B11205" s="72" t="s">
        <v>3902</v>
      </c>
      <c r="C11205" s="72">
        <v>97.8333333333333</v>
      </c>
      <c r="D11205" s="72">
        <v>2</v>
      </c>
      <c r="E11205" s="72">
        <v>0</v>
      </c>
      <c r="F11205" s="72">
        <v>0</v>
      </c>
      <c r="G11205" s="72" t="s">
        <v>3711</v>
      </c>
    </row>
    <row r="11206" spans="1:7" x14ac:dyDescent="0.15">
      <c r="A11206" s="81" t="s">
        <v>2319</v>
      </c>
      <c r="B11206" s="72" t="s">
        <v>3902</v>
      </c>
      <c r="C11206" s="72">
        <v>97.8333333333333</v>
      </c>
      <c r="D11206" s="72">
        <v>2</v>
      </c>
      <c r="E11206" s="72">
        <v>3</v>
      </c>
      <c r="F11206" s="72">
        <v>0</v>
      </c>
      <c r="G11206" s="72" t="s">
        <v>3711</v>
      </c>
    </row>
    <row r="11207" spans="1:7" x14ac:dyDescent="0.15">
      <c r="A11207" s="81" t="s">
        <v>3998</v>
      </c>
      <c r="B11207" s="72" t="s">
        <v>605</v>
      </c>
      <c r="C11207" s="72">
        <v>0</v>
      </c>
      <c r="D11207" s="72">
        <v>3</v>
      </c>
      <c r="E11207" s="72">
        <v>0</v>
      </c>
      <c r="F11207" s="72">
        <v>10.247524752475201</v>
      </c>
      <c r="G11207" s="72" t="s">
        <v>3711</v>
      </c>
    </row>
    <row r="11208" spans="1:7" x14ac:dyDescent="0.15">
      <c r="A11208" s="81" t="s">
        <v>3998</v>
      </c>
      <c r="B11208" s="72" t="s">
        <v>605</v>
      </c>
      <c r="C11208" s="72">
        <v>0</v>
      </c>
      <c r="D11208" s="72">
        <v>3</v>
      </c>
      <c r="E11208" s="72">
        <v>3</v>
      </c>
      <c r="F11208" s="72">
        <v>8.5263157894736796</v>
      </c>
      <c r="G11208" s="72" t="s">
        <v>3711</v>
      </c>
    </row>
    <row r="11209" spans="1:7" x14ac:dyDescent="0.15">
      <c r="A11209" s="81" t="s">
        <v>3998</v>
      </c>
      <c r="B11209" s="72" t="s">
        <v>605</v>
      </c>
      <c r="C11209" s="72">
        <v>0</v>
      </c>
      <c r="D11209" s="72">
        <v>3</v>
      </c>
      <c r="E11209" s="72">
        <v>2</v>
      </c>
      <c r="F11209" s="72">
        <v>11.3095238095238</v>
      </c>
      <c r="G11209" s="72" t="s">
        <v>3711</v>
      </c>
    </row>
    <row r="11210" spans="1:7" x14ac:dyDescent="0.15">
      <c r="A11210" s="81" t="s">
        <v>3998</v>
      </c>
      <c r="B11210" s="72" t="s">
        <v>605</v>
      </c>
      <c r="C11210" s="72">
        <v>0</v>
      </c>
      <c r="D11210" s="72">
        <v>2</v>
      </c>
      <c r="E11210" s="72">
        <v>0</v>
      </c>
      <c r="F11210" s="72">
        <v>10.247524752475201</v>
      </c>
      <c r="G11210" s="72" t="s">
        <v>3711</v>
      </c>
    </row>
    <row r="11211" spans="1:7" x14ac:dyDescent="0.15">
      <c r="A11211" s="81" t="s">
        <v>3998</v>
      </c>
      <c r="B11211" s="72" t="s">
        <v>605</v>
      </c>
      <c r="C11211" s="72">
        <v>0</v>
      </c>
      <c r="D11211" s="72">
        <v>2</v>
      </c>
      <c r="E11211" s="72">
        <v>3</v>
      </c>
      <c r="F11211" s="72">
        <v>8.5263157894736796</v>
      </c>
      <c r="G11211" s="72" t="s">
        <v>3711</v>
      </c>
    </row>
    <row r="11212" spans="1:7" x14ac:dyDescent="0.15">
      <c r="A11212" s="81" t="s">
        <v>3998</v>
      </c>
      <c r="B11212" s="72" t="s">
        <v>605</v>
      </c>
      <c r="C11212" s="72">
        <v>0</v>
      </c>
      <c r="D11212" s="72">
        <v>2</v>
      </c>
      <c r="E11212" s="72">
        <v>2</v>
      </c>
      <c r="F11212" s="72">
        <v>11.3095238095238</v>
      </c>
      <c r="G11212" s="72" t="s">
        <v>3711</v>
      </c>
    </row>
    <row r="11213" spans="1:7" x14ac:dyDescent="0.15">
      <c r="A11213" s="81" t="s">
        <v>3998</v>
      </c>
      <c r="B11213" s="72" t="s">
        <v>3652</v>
      </c>
      <c r="C11213" s="72">
        <v>0</v>
      </c>
      <c r="D11213" s="72">
        <v>3</v>
      </c>
      <c r="E11213" s="72">
        <v>0</v>
      </c>
      <c r="F11213" s="72">
        <v>11.509900990099</v>
      </c>
      <c r="G11213" s="72" t="s">
        <v>3711</v>
      </c>
    </row>
    <row r="11214" spans="1:7" x14ac:dyDescent="0.15">
      <c r="A11214" s="81" t="s">
        <v>3998</v>
      </c>
      <c r="B11214" s="72" t="s">
        <v>3652</v>
      </c>
      <c r="C11214" s="72">
        <v>0</v>
      </c>
      <c r="D11214" s="72">
        <v>3</v>
      </c>
      <c r="E11214" s="72">
        <v>3</v>
      </c>
      <c r="F11214" s="72">
        <v>0.44736842105263203</v>
      </c>
      <c r="G11214" s="72" t="s">
        <v>3711</v>
      </c>
    </row>
    <row r="11215" spans="1:7" x14ac:dyDescent="0.15">
      <c r="A11215" s="81" t="s">
        <v>3998</v>
      </c>
      <c r="B11215" s="72" t="s">
        <v>3652</v>
      </c>
      <c r="C11215" s="72">
        <v>0</v>
      </c>
      <c r="D11215" s="72">
        <v>3</v>
      </c>
      <c r="E11215" s="72">
        <v>2</v>
      </c>
      <c r="F11215" s="72">
        <v>24.8095238095238</v>
      </c>
      <c r="G11215" s="72" t="s">
        <v>3711</v>
      </c>
    </row>
    <row r="11216" spans="1:7" x14ac:dyDescent="0.15">
      <c r="A11216" s="81" t="s">
        <v>3998</v>
      </c>
      <c r="B11216" s="72" t="s">
        <v>3652</v>
      </c>
      <c r="C11216" s="72">
        <v>0</v>
      </c>
      <c r="D11216" s="72">
        <v>2</v>
      </c>
      <c r="E11216" s="72">
        <v>0</v>
      </c>
      <c r="F11216" s="72">
        <v>11.509900990099</v>
      </c>
      <c r="G11216" s="72" t="s">
        <v>3711</v>
      </c>
    </row>
    <row r="11217" spans="1:7" x14ac:dyDescent="0.15">
      <c r="A11217" s="81" t="s">
        <v>3998</v>
      </c>
      <c r="B11217" s="72" t="s">
        <v>3652</v>
      </c>
      <c r="C11217" s="72">
        <v>0</v>
      </c>
      <c r="D11217" s="72">
        <v>2</v>
      </c>
      <c r="E11217" s="72">
        <v>3</v>
      </c>
      <c r="F11217" s="72">
        <v>0.44736842105263203</v>
      </c>
      <c r="G11217" s="72" t="s">
        <v>3711</v>
      </c>
    </row>
    <row r="11218" spans="1:7" x14ac:dyDescent="0.15">
      <c r="A11218" s="81" t="s">
        <v>3998</v>
      </c>
      <c r="B11218" s="72" t="s">
        <v>3652</v>
      </c>
      <c r="C11218" s="72">
        <v>0</v>
      </c>
      <c r="D11218" s="72">
        <v>2</v>
      </c>
      <c r="E11218" s="72">
        <v>2</v>
      </c>
      <c r="F11218" s="72">
        <v>24.8095238095238</v>
      </c>
      <c r="G11218" s="72" t="s">
        <v>3711</v>
      </c>
    </row>
    <row r="11219" spans="1:7" x14ac:dyDescent="0.15">
      <c r="A11219" s="81" t="s">
        <v>3998</v>
      </c>
      <c r="B11219" s="72" t="s">
        <v>3655</v>
      </c>
      <c r="C11219" s="72">
        <v>0</v>
      </c>
      <c r="D11219" s="72">
        <v>3</v>
      </c>
      <c r="E11219" s="72">
        <v>0</v>
      </c>
      <c r="F11219" s="72">
        <v>8.4207920792079207</v>
      </c>
      <c r="G11219" s="72" t="s">
        <v>3711</v>
      </c>
    </row>
    <row r="11220" spans="1:7" x14ac:dyDescent="0.15">
      <c r="A11220" s="81" t="s">
        <v>3998</v>
      </c>
      <c r="B11220" s="72" t="s">
        <v>3655</v>
      </c>
      <c r="C11220" s="72">
        <v>0</v>
      </c>
      <c r="D11220" s="72">
        <v>3</v>
      </c>
      <c r="E11220" s="72">
        <v>3</v>
      </c>
      <c r="F11220" s="72">
        <v>3.1842105263157898</v>
      </c>
      <c r="G11220" s="72" t="s">
        <v>3711</v>
      </c>
    </row>
    <row r="11221" spans="1:7" x14ac:dyDescent="0.15">
      <c r="A11221" s="81" t="s">
        <v>3998</v>
      </c>
      <c r="B11221" s="72" t="s">
        <v>3655</v>
      </c>
      <c r="C11221" s="72">
        <v>0</v>
      </c>
      <c r="D11221" s="72">
        <v>3</v>
      </c>
      <c r="E11221" s="72">
        <v>2</v>
      </c>
      <c r="F11221" s="72">
        <v>21.150793650793702</v>
      </c>
      <c r="G11221" s="72" t="s">
        <v>3711</v>
      </c>
    </row>
    <row r="11222" spans="1:7" x14ac:dyDescent="0.15">
      <c r="A11222" s="81" t="s">
        <v>3998</v>
      </c>
      <c r="B11222" s="72" t="s">
        <v>3655</v>
      </c>
      <c r="C11222" s="72">
        <v>0</v>
      </c>
      <c r="D11222" s="72">
        <v>2</v>
      </c>
      <c r="E11222" s="72">
        <v>0</v>
      </c>
      <c r="F11222" s="72">
        <v>8.4207920792079207</v>
      </c>
      <c r="G11222" s="72" t="s">
        <v>3711</v>
      </c>
    </row>
    <row r="11223" spans="1:7" x14ac:dyDescent="0.15">
      <c r="A11223" s="81" t="s">
        <v>3998</v>
      </c>
      <c r="B11223" s="72" t="s">
        <v>3655</v>
      </c>
      <c r="C11223" s="72">
        <v>0</v>
      </c>
      <c r="D11223" s="72">
        <v>2</v>
      </c>
      <c r="E11223" s="72">
        <v>3</v>
      </c>
      <c r="F11223" s="72">
        <v>3.1842105263157898</v>
      </c>
      <c r="G11223" s="72" t="s">
        <v>3711</v>
      </c>
    </row>
    <row r="11224" spans="1:7" x14ac:dyDescent="0.15">
      <c r="A11224" s="81" t="s">
        <v>3998</v>
      </c>
      <c r="B11224" s="72" t="s">
        <v>3655</v>
      </c>
      <c r="C11224" s="72">
        <v>0</v>
      </c>
      <c r="D11224" s="72">
        <v>2</v>
      </c>
      <c r="E11224" s="72">
        <v>2</v>
      </c>
      <c r="F11224" s="72">
        <v>21.150793650793702</v>
      </c>
      <c r="G11224" s="72" t="s">
        <v>3711</v>
      </c>
    </row>
    <row r="11225" spans="1:7" x14ac:dyDescent="0.15">
      <c r="A11225" s="81" t="s">
        <v>3998</v>
      </c>
      <c r="B11225" s="72" t="s">
        <v>3680</v>
      </c>
      <c r="C11225" s="72">
        <v>0.91089108910891103</v>
      </c>
      <c r="D11225" s="72">
        <v>0</v>
      </c>
      <c r="E11225" s="72">
        <v>0</v>
      </c>
      <c r="F11225" s="72">
        <v>0</v>
      </c>
      <c r="G11225" s="72" t="s">
        <v>3711</v>
      </c>
    </row>
    <row r="11226" spans="1:7" x14ac:dyDescent="0.15">
      <c r="A11226" s="81" t="s">
        <v>3998</v>
      </c>
      <c r="B11226" s="72" t="s">
        <v>3680</v>
      </c>
      <c r="C11226" s="72">
        <v>0.91089108910891103</v>
      </c>
      <c r="D11226" s="72">
        <v>0</v>
      </c>
      <c r="E11226" s="72">
        <v>3</v>
      </c>
      <c r="F11226" s="72">
        <v>0</v>
      </c>
      <c r="G11226" s="72" t="s">
        <v>3711</v>
      </c>
    </row>
    <row r="11227" spans="1:7" x14ac:dyDescent="0.15">
      <c r="A11227" s="81" t="s">
        <v>3998</v>
      </c>
      <c r="B11227" s="72" t="s">
        <v>3680</v>
      </c>
      <c r="C11227" s="72">
        <v>0</v>
      </c>
      <c r="D11227" s="72">
        <v>3</v>
      </c>
      <c r="E11227" s="72">
        <v>0</v>
      </c>
      <c r="F11227" s="72">
        <v>0</v>
      </c>
      <c r="G11227" s="72" t="s">
        <v>3711</v>
      </c>
    </row>
    <row r="11228" spans="1:7" x14ac:dyDescent="0.15">
      <c r="A11228" s="81" t="s">
        <v>3998</v>
      </c>
      <c r="B11228" s="72" t="s">
        <v>3680</v>
      </c>
      <c r="C11228" s="72">
        <v>0</v>
      </c>
      <c r="D11228" s="72">
        <v>3</v>
      </c>
      <c r="E11228" s="72">
        <v>3</v>
      </c>
      <c r="F11228" s="72">
        <v>0</v>
      </c>
      <c r="G11228" s="72" t="s">
        <v>3711</v>
      </c>
    </row>
    <row r="11229" spans="1:7" x14ac:dyDescent="0.15">
      <c r="A11229" s="81" t="s">
        <v>3998</v>
      </c>
      <c r="B11229" s="72" t="s">
        <v>3680</v>
      </c>
      <c r="C11229" s="72">
        <v>0</v>
      </c>
      <c r="D11229" s="72">
        <v>3</v>
      </c>
      <c r="E11229" s="72">
        <v>2</v>
      </c>
      <c r="F11229" s="72">
        <v>1.65079365079365</v>
      </c>
      <c r="G11229" s="72" t="s">
        <v>3711</v>
      </c>
    </row>
    <row r="11230" spans="1:7" x14ac:dyDescent="0.15">
      <c r="A11230" s="81" t="s">
        <v>3998</v>
      </c>
      <c r="B11230" s="72" t="s">
        <v>3680</v>
      </c>
      <c r="C11230" s="72">
        <v>0</v>
      </c>
      <c r="D11230" s="72">
        <v>2</v>
      </c>
      <c r="E11230" s="72">
        <v>0</v>
      </c>
      <c r="F11230" s="72">
        <v>0</v>
      </c>
      <c r="G11230" s="72" t="s">
        <v>3711</v>
      </c>
    </row>
    <row r="11231" spans="1:7" x14ac:dyDescent="0.15">
      <c r="A11231" s="81" t="s">
        <v>3998</v>
      </c>
      <c r="B11231" s="72" t="s">
        <v>3680</v>
      </c>
      <c r="C11231" s="72">
        <v>0</v>
      </c>
      <c r="D11231" s="72">
        <v>2</v>
      </c>
      <c r="E11231" s="72">
        <v>3</v>
      </c>
      <c r="F11231" s="72">
        <v>0</v>
      </c>
      <c r="G11231" s="72" t="s">
        <v>3711</v>
      </c>
    </row>
    <row r="11232" spans="1:7" x14ac:dyDescent="0.15">
      <c r="A11232" s="81" t="s">
        <v>3998</v>
      </c>
      <c r="B11232" s="72" t="s">
        <v>3680</v>
      </c>
      <c r="C11232" s="72">
        <v>0</v>
      </c>
      <c r="D11232" s="72">
        <v>2</v>
      </c>
      <c r="E11232" s="72">
        <v>2</v>
      </c>
      <c r="F11232" s="72">
        <v>1.65079365079365</v>
      </c>
      <c r="G11232" s="72" t="s">
        <v>3711</v>
      </c>
    </row>
    <row r="11233" spans="1:7" x14ac:dyDescent="0.15">
      <c r="A11233" s="81" t="s">
        <v>3998</v>
      </c>
      <c r="B11233" s="72" t="s">
        <v>3729</v>
      </c>
      <c r="C11233" s="72">
        <v>0</v>
      </c>
      <c r="D11233" s="72">
        <v>3</v>
      </c>
      <c r="E11233" s="72">
        <v>0</v>
      </c>
      <c r="F11233" s="72">
        <v>3.6188118811881198</v>
      </c>
      <c r="G11233" s="72" t="s">
        <v>3711</v>
      </c>
    </row>
    <row r="11234" spans="1:7" x14ac:dyDescent="0.15">
      <c r="A11234" s="81" t="s">
        <v>3998</v>
      </c>
      <c r="B11234" s="72" t="s">
        <v>3729</v>
      </c>
      <c r="C11234" s="72">
        <v>0</v>
      </c>
      <c r="D11234" s="72">
        <v>3</v>
      </c>
      <c r="E11234" s="72">
        <v>3</v>
      </c>
      <c r="F11234" s="72">
        <v>3.12280701754386</v>
      </c>
      <c r="G11234" s="72" t="s">
        <v>3711</v>
      </c>
    </row>
    <row r="11235" spans="1:7" x14ac:dyDescent="0.15">
      <c r="A11235" s="81" t="s">
        <v>3998</v>
      </c>
      <c r="B11235" s="72" t="s">
        <v>3729</v>
      </c>
      <c r="C11235" s="72">
        <v>0</v>
      </c>
      <c r="D11235" s="72">
        <v>3</v>
      </c>
      <c r="E11235" s="72">
        <v>2</v>
      </c>
      <c r="F11235" s="72">
        <v>29.650793650793702</v>
      </c>
      <c r="G11235" s="72" t="s">
        <v>3711</v>
      </c>
    </row>
    <row r="11236" spans="1:7" x14ac:dyDescent="0.15">
      <c r="A11236" s="81" t="s">
        <v>3998</v>
      </c>
      <c r="B11236" s="72" t="s">
        <v>3729</v>
      </c>
      <c r="C11236" s="72">
        <v>0</v>
      </c>
      <c r="D11236" s="72">
        <v>2</v>
      </c>
      <c r="E11236" s="72">
        <v>0</v>
      </c>
      <c r="F11236" s="72">
        <v>3.6188118811881198</v>
      </c>
      <c r="G11236" s="72" t="s">
        <v>3711</v>
      </c>
    </row>
    <row r="11237" spans="1:7" x14ac:dyDescent="0.15">
      <c r="A11237" s="81" t="s">
        <v>3998</v>
      </c>
      <c r="B11237" s="72" t="s">
        <v>3729</v>
      </c>
      <c r="C11237" s="72">
        <v>0</v>
      </c>
      <c r="D11237" s="72">
        <v>2</v>
      </c>
      <c r="E11237" s="72">
        <v>3</v>
      </c>
      <c r="F11237" s="72">
        <v>3.12280701754386</v>
      </c>
      <c r="G11237" s="72" t="s">
        <v>3711</v>
      </c>
    </row>
    <row r="11238" spans="1:7" x14ac:dyDescent="0.15">
      <c r="A11238" s="81" t="s">
        <v>3998</v>
      </c>
      <c r="B11238" s="72" t="s">
        <v>3729</v>
      </c>
      <c r="C11238" s="72">
        <v>0</v>
      </c>
      <c r="D11238" s="72">
        <v>2</v>
      </c>
      <c r="E11238" s="72">
        <v>2</v>
      </c>
      <c r="F11238" s="72">
        <v>29.650793650793702</v>
      </c>
      <c r="G11238" s="72" t="s">
        <v>3711</v>
      </c>
    </row>
    <row r="11239" spans="1:7" x14ac:dyDescent="0.15">
      <c r="A11239" s="81" t="s">
        <v>3998</v>
      </c>
      <c r="B11239" s="72" t="s">
        <v>3912</v>
      </c>
      <c r="C11239" s="72">
        <v>0.91089108910891103</v>
      </c>
      <c r="D11239" s="72">
        <v>0</v>
      </c>
      <c r="E11239" s="72">
        <v>0</v>
      </c>
      <c r="F11239" s="72">
        <v>0</v>
      </c>
      <c r="G11239" s="72" t="s">
        <v>3711</v>
      </c>
    </row>
    <row r="11240" spans="1:7" x14ac:dyDescent="0.15">
      <c r="A11240" s="81" t="s">
        <v>3998</v>
      </c>
      <c r="B11240" s="72" t="s">
        <v>3912</v>
      </c>
      <c r="C11240" s="72">
        <v>0.91089108910891103</v>
      </c>
      <c r="D11240" s="72">
        <v>0</v>
      </c>
      <c r="E11240" s="72">
        <v>3</v>
      </c>
      <c r="F11240" s="72">
        <v>0</v>
      </c>
      <c r="G11240" s="72" t="s">
        <v>3711</v>
      </c>
    </row>
    <row r="11241" spans="1:7" x14ac:dyDescent="0.15">
      <c r="A11241" s="81" t="s">
        <v>3998</v>
      </c>
      <c r="B11241" s="72" t="s">
        <v>3912</v>
      </c>
      <c r="C11241" s="72">
        <v>0</v>
      </c>
      <c r="D11241" s="72">
        <v>3</v>
      </c>
      <c r="E11241" s="72">
        <v>0</v>
      </c>
      <c r="F11241" s="72">
        <v>0</v>
      </c>
      <c r="G11241" s="72" t="s">
        <v>3711</v>
      </c>
    </row>
    <row r="11242" spans="1:7" x14ac:dyDescent="0.15">
      <c r="A11242" s="81" t="s">
        <v>3998</v>
      </c>
      <c r="B11242" s="72" t="s">
        <v>3912</v>
      </c>
      <c r="C11242" s="72">
        <v>0</v>
      </c>
      <c r="D11242" s="72">
        <v>3</v>
      </c>
      <c r="E11242" s="72">
        <v>3</v>
      </c>
      <c r="F11242" s="72">
        <v>0</v>
      </c>
      <c r="G11242" s="72" t="s">
        <v>3711</v>
      </c>
    </row>
    <row r="11243" spans="1:7" x14ac:dyDescent="0.15">
      <c r="A11243" s="81" t="s">
        <v>3998</v>
      </c>
      <c r="B11243" s="72" t="s">
        <v>3912</v>
      </c>
      <c r="C11243" s="72">
        <v>0</v>
      </c>
      <c r="D11243" s="72">
        <v>3</v>
      </c>
      <c r="E11243" s="72">
        <v>2</v>
      </c>
      <c r="F11243" s="72">
        <v>0.817460317460317</v>
      </c>
      <c r="G11243" s="72" t="s">
        <v>3711</v>
      </c>
    </row>
    <row r="11244" spans="1:7" x14ac:dyDescent="0.15">
      <c r="A11244" s="81" t="s">
        <v>3998</v>
      </c>
      <c r="B11244" s="72" t="s">
        <v>3912</v>
      </c>
      <c r="C11244" s="72">
        <v>0</v>
      </c>
      <c r="D11244" s="72">
        <v>2</v>
      </c>
      <c r="E11244" s="72">
        <v>0</v>
      </c>
      <c r="F11244" s="72">
        <v>0</v>
      </c>
      <c r="G11244" s="72" t="s">
        <v>3711</v>
      </c>
    </row>
    <row r="11245" spans="1:7" x14ac:dyDescent="0.15">
      <c r="A11245" s="81" t="s">
        <v>3998</v>
      </c>
      <c r="B11245" s="72" t="s">
        <v>3912</v>
      </c>
      <c r="C11245" s="72">
        <v>0</v>
      </c>
      <c r="D11245" s="72">
        <v>2</v>
      </c>
      <c r="E11245" s="72">
        <v>3</v>
      </c>
      <c r="F11245" s="72">
        <v>0</v>
      </c>
      <c r="G11245" s="72" t="s">
        <v>3711</v>
      </c>
    </row>
    <row r="11246" spans="1:7" x14ac:dyDescent="0.15">
      <c r="A11246" s="81" t="s">
        <v>3998</v>
      </c>
      <c r="B11246" s="72" t="s">
        <v>3912</v>
      </c>
      <c r="C11246" s="72">
        <v>0</v>
      </c>
      <c r="D11246" s="72">
        <v>2</v>
      </c>
      <c r="E11246" s="72">
        <v>2</v>
      </c>
      <c r="F11246" s="72">
        <v>0.817460317460317</v>
      </c>
      <c r="G11246" s="72" t="s">
        <v>3711</v>
      </c>
    </row>
    <row r="11247" spans="1:7" x14ac:dyDescent="0.15">
      <c r="A11247" s="81" t="s">
        <v>3998</v>
      </c>
      <c r="B11247" s="72" t="s">
        <v>2548</v>
      </c>
      <c r="C11247" s="72">
        <v>0</v>
      </c>
      <c r="D11247" s="72">
        <v>3</v>
      </c>
      <c r="E11247" s="72">
        <v>0</v>
      </c>
      <c r="F11247" s="72">
        <v>5.7920792079207901</v>
      </c>
      <c r="G11247" s="72" t="s">
        <v>3711</v>
      </c>
    </row>
    <row r="11248" spans="1:7" x14ac:dyDescent="0.15">
      <c r="A11248" s="81" t="s">
        <v>3998</v>
      </c>
      <c r="B11248" s="72" t="s">
        <v>2548</v>
      </c>
      <c r="C11248" s="72">
        <v>0</v>
      </c>
      <c r="D11248" s="72">
        <v>3</v>
      </c>
      <c r="E11248" s="72">
        <v>3</v>
      </c>
      <c r="F11248" s="72">
        <v>1.6315789473684199</v>
      </c>
      <c r="G11248" s="72" t="s">
        <v>3711</v>
      </c>
    </row>
    <row r="11249" spans="1:7" x14ac:dyDescent="0.15">
      <c r="A11249" s="81" t="s">
        <v>3998</v>
      </c>
      <c r="B11249" s="72" t="s">
        <v>2548</v>
      </c>
      <c r="C11249" s="72">
        <v>0</v>
      </c>
      <c r="D11249" s="72">
        <v>3</v>
      </c>
      <c r="E11249" s="72">
        <v>2</v>
      </c>
      <c r="F11249" s="72">
        <v>52.087301587301603</v>
      </c>
      <c r="G11249" s="72" t="s">
        <v>3711</v>
      </c>
    </row>
    <row r="11250" spans="1:7" x14ac:dyDescent="0.15">
      <c r="A11250" s="81" t="s">
        <v>3998</v>
      </c>
      <c r="B11250" s="72" t="s">
        <v>2548</v>
      </c>
      <c r="C11250" s="72">
        <v>0</v>
      </c>
      <c r="D11250" s="72">
        <v>2</v>
      </c>
      <c r="E11250" s="72">
        <v>0</v>
      </c>
      <c r="F11250" s="72">
        <v>5.7920792079207901</v>
      </c>
      <c r="G11250" s="72" t="s">
        <v>3711</v>
      </c>
    </row>
    <row r="11251" spans="1:7" x14ac:dyDescent="0.15">
      <c r="A11251" s="81" t="s">
        <v>3998</v>
      </c>
      <c r="B11251" s="72" t="s">
        <v>2548</v>
      </c>
      <c r="C11251" s="72">
        <v>0</v>
      </c>
      <c r="D11251" s="72">
        <v>2</v>
      </c>
      <c r="E11251" s="72">
        <v>3</v>
      </c>
      <c r="F11251" s="72">
        <v>1.6315789473684199</v>
      </c>
      <c r="G11251" s="72" t="s">
        <v>3711</v>
      </c>
    </row>
    <row r="11252" spans="1:7" x14ac:dyDescent="0.15">
      <c r="A11252" s="81" t="s">
        <v>3998</v>
      </c>
      <c r="B11252" s="72" t="s">
        <v>2548</v>
      </c>
      <c r="C11252" s="72">
        <v>0</v>
      </c>
      <c r="D11252" s="72">
        <v>2</v>
      </c>
      <c r="E11252" s="72">
        <v>2</v>
      </c>
      <c r="F11252" s="72">
        <v>52.087301587301603</v>
      </c>
      <c r="G11252" s="72" t="s">
        <v>3711</v>
      </c>
    </row>
    <row r="11253" spans="1:7" x14ac:dyDescent="0.15">
      <c r="A11253" s="81" t="s">
        <v>3998</v>
      </c>
      <c r="B11253" s="72" t="s">
        <v>2392</v>
      </c>
      <c r="C11253" s="72">
        <v>0.91089108910891103</v>
      </c>
      <c r="D11253" s="72">
        <v>0</v>
      </c>
      <c r="E11253" s="72">
        <v>3</v>
      </c>
      <c r="F11253" s="72">
        <v>0</v>
      </c>
      <c r="G11253" s="72" t="s">
        <v>3711</v>
      </c>
    </row>
    <row r="11254" spans="1:7" x14ac:dyDescent="0.15">
      <c r="A11254" s="81" t="s">
        <v>3998</v>
      </c>
      <c r="B11254" s="72" t="s">
        <v>2392</v>
      </c>
      <c r="C11254" s="72">
        <v>0</v>
      </c>
      <c r="D11254" s="72">
        <v>3</v>
      </c>
      <c r="E11254" s="72">
        <v>0</v>
      </c>
      <c r="F11254" s="72">
        <v>2.9702970297029702E-2</v>
      </c>
      <c r="G11254" s="72" t="s">
        <v>3711</v>
      </c>
    </row>
    <row r="11255" spans="1:7" x14ac:dyDescent="0.15">
      <c r="A11255" s="81" t="s">
        <v>3998</v>
      </c>
      <c r="B11255" s="72" t="s">
        <v>2392</v>
      </c>
      <c r="C11255" s="72">
        <v>0</v>
      </c>
      <c r="D11255" s="72">
        <v>3</v>
      </c>
      <c r="E11255" s="72">
        <v>3</v>
      </c>
      <c r="F11255" s="72">
        <v>0</v>
      </c>
      <c r="G11255" s="72" t="s">
        <v>3711</v>
      </c>
    </row>
    <row r="11256" spans="1:7" x14ac:dyDescent="0.15">
      <c r="A11256" s="81" t="s">
        <v>3998</v>
      </c>
      <c r="B11256" s="72" t="s">
        <v>2392</v>
      </c>
      <c r="C11256" s="72">
        <v>0</v>
      </c>
      <c r="D11256" s="72">
        <v>3</v>
      </c>
      <c r="E11256" s="72">
        <v>2</v>
      </c>
      <c r="F11256" s="72">
        <v>35.595238095238102</v>
      </c>
      <c r="G11256" s="72" t="s">
        <v>3711</v>
      </c>
    </row>
    <row r="11257" spans="1:7" x14ac:dyDescent="0.15">
      <c r="A11257" s="81" t="s">
        <v>3998</v>
      </c>
      <c r="B11257" s="72" t="s">
        <v>2392</v>
      </c>
      <c r="C11257" s="72">
        <v>0</v>
      </c>
      <c r="D11257" s="72">
        <v>2</v>
      </c>
      <c r="E11257" s="72">
        <v>0</v>
      </c>
      <c r="F11257" s="72">
        <v>2.9702970297029702E-2</v>
      </c>
      <c r="G11257" s="72" t="s">
        <v>3711</v>
      </c>
    </row>
    <row r="11258" spans="1:7" x14ac:dyDescent="0.15">
      <c r="A11258" s="81" t="s">
        <v>3998</v>
      </c>
      <c r="B11258" s="72" t="s">
        <v>2392</v>
      </c>
      <c r="C11258" s="72">
        <v>0</v>
      </c>
      <c r="D11258" s="72">
        <v>2</v>
      </c>
      <c r="E11258" s="72">
        <v>3</v>
      </c>
      <c r="F11258" s="72">
        <v>0</v>
      </c>
      <c r="G11258" s="72" t="s">
        <v>3711</v>
      </c>
    </row>
    <row r="11259" spans="1:7" x14ac:dyDescent="0.15">
      <c r="A11259" s="81" t="s">
        <v>3998</v>
      </c>
      <c r="B11259" s="72" t="s">
        <v>2392</v>
      </c>
      <c r="C11259" s="72">
        <v>0</v>
      </c>
      <c r="D11259" s="72">
        <v>2</v>
      </c>
      <c r="E11259" s="72">
        <v>2</v>
      </c>
      <c r="F11259" s="72">
        <v>35.595238095238102</v>
      </c>
      <c r="G11259" s="72" t="s">
        <v>3711</v>
      </c>
    </row>
    <row r="11260" spans="1:7" x14ac:dyDescent="0.15">
      <c r="A11260" s="81" t="s">
        <v>3787</v>
      </c>
      <c r="B11260" s="72" t="s">
        <v>3912</v>
      </c>
      <c r="C11260" s="72">
        <v>0.59405940594059403</v>
      </c>
      <c r="D11260" s="72">
        <v>0</v>
      </c>
      <c r="E11260" s="72">
        <v>0</v>
      </c>
      <c r="F11260" s="72">
        <v>0</v>
      </c>
      <c r="G11260" s="72" t="s">
        <v>3711</v>
      </c>
    </row>
    <row r="11261" spans="1:7" x14ac:dyDescent="0.15">
      <c r="A11261" s="81" t="s">
        <v>3787</v>
      </c>
      <c r="B11261" s="72" t="s">
        <v>3912</v>
      </c>
      <c r="C11261" s="72">
        <v>0.59405940594059403</v>
      </c>
      <c r="D11261" s="72">
        <v>0</v>
      </c>
      <c r="E11261" s="72">
        <v>3</v>
      </c>
      <c r="F11261" s="72">
        <v>0</v>
      </c>
      <c r="G11261" s="72" t="s">
        <v>3711</v>
      </c>
    </row>
    <row r="11262" spans="1:7" x14ac:dyDescent="0.15">
      <c r="A11262" s="81" t="s">
        <v>3787</v>
      </c>
      <c r="B11262" s="72" t="s">
        <v>3912</v>
      </c>
      <c r="C11262" s="72">
        <v>0.50877192982456099</v>
      </c>
      <c r="D11262" s="72">
        <v>3</v>
      </c>
      <c r="E11262" s="72">
        <v>0</v>
      </c>
      <c r="F11262" s="72">
        <v>0</v>
      </c>
      <c r="G11262" s="72" t="s">
        <v>3711</v>
      </c>
    </row>
    <row r="11263" spans="1:7" x14ac:dyDescent="0.15">
      <c r="A11263" s="81" t="s">
        <v>3787</v>
      </c>
      <c r="B11263" s="72" t="s">
        <v>3912</v>
      </c>
      <c r="C11263" s="72">
        <v>0.50877192982456099</v>
      </c>
      <c r="D11263" s="72">
        <v>3</v>
      </c>
      <c r="E11263" s="72">
        <v>3</v>
      </c>
      <c r="F11263" s="72">
        <v>0</v>
      </c>
      <c r="G11263" s="72" t="s">
        <v>3711</v>
      </c>
    </row>
    <row r="11264" spans="1:7" x14ac:dyDescent="0.15">
      <c r="A11264" s="81" t="s">
        <v>3787</v>
      </c>
      <c r="B11264" s="72" t="s">
        <v>3912</v>
      </c>
      <c r="C11264" s="72">
        <v>28.1111111111111</v>
      </c>
      <c r="D11264" s="72">
        <v>2</v>
      </c>
      <c r="E11264" s="72">
        <v>0</v>
      </c>
      <c r="F11264" s="72">
        <v>0</v>
      </c>
      <c r="G11264" s="72" t="s">
        <v>3711</v>
      </c>
    </row>
    <row r="11265" spans="1:7" x14ac:dyDescent="0.15">
      <c r="A11265" s="81" t="s">
        <v>3787</v>
      </c>
      <c r="B11265" s="72" t="s">
        <v>3912</v>
      </c>
      <c r="C11265" s="72">
        <v>28.1111111111111</v>
      </c>
      <c r="D11265" s="72">
        <v>2</v>
      </c>
      <c r="E11265" s="72">
        <v>3</v>
      </c>
      <c r="F11265" s="72">
        <v>0</v>
      </c>
      <c r="G11265" s="72" t="s">
        <v>3711</v>
      </c>
    </row>
    <row r="11266" spans="1:7" x14ac:dyDescent="0.15">
      <c r="A11266" s="81" t="s">
        <v>3787</v>
      </c>
      <c r="B11266" s="72" t="s">
        <v>2392</v>
      </c>
      <c r="C11266" s="72">
        <v>0.59405940594059403</v>
      </c>
      <c r="D11266" s="72">
        <v>0</v>
      </c>
      <c r="E11266" s="72">
        <v>3</v>
      </c>
      <c r="F11266" s="72">
        <v>0</v>
      </c>
      <c r="G11266" s="72" t="s">
        <v>3711</v>
      </c>
    </row>
    <row r="11267" spans="1:7" x14ac:dyDescent="0.15">
      <c r="A11267" s="81" t="s">
        <v>3787</v>
      </c>
      <c r="B11267" s="72" t="s">
        <v>2392</v>
      </c>
      <c r="C11267" s="72">
        <v>0.50877192982456099</v>
      </c>
      <c r="D11267" s="72">
        <v>3</v>
      </c>
      <c r="E11267" s="72">
        <v>3</v>
      </c>
      <c r="F11267" s="72">
        <v>0</v>
      </c>
      <c r="G11267" s="72" t="s">
        <v>3711</v>
      </c>
    </row>
    <row r="11268" spans="1:7" x14ac:dyDescent="0.15">
      <c r="A11268" s="81" t="s">
        <v>3787</v>
      </c>
      <c r="B11268" s="72" t="s">
        <v>2392</v>
      </c>
      <c r="C11268" s="72">
        <v>28.1111111111111</v>
      </c>
      <c r="D11268" s="72">
        <v>2</v>
      </c>
      <c r="E11268" s="72">
        <v>3</v>
      </c>
      <c r="F11268" s="72">
        <v>0</v>
      </c>
      <c r="G11268" s="72" t="s">
        <v>3711</v>
      </c>
    </row>
    <row r="11269" spans="1:7" x14ac:dyDescent="0.15">
      <c r="A11269" s="81" t="s">
        <v>3934</v>
      </c>
      <c r="B11269" s="72" t="s">
        <v>605</v>
      </c>
      <c r="C11269" s="72">
        <v>0</v>
      </c>
      <c r="D11269" s="72">
        <v>0</v>
      </c>
      <c r="E11269" s="72">
        <v>0</v>
      </c>
      <c r="F11269" s="72">
        <v>10.247524752475201</v>
      </c>
      <c r="G11269" s="72" t="s">
        <v>3711</v>
      </c>
    </row>
    <row r="11270" spans="1:7" x14ac:dyDescent="0.15">
      <c r="A11270" s="81" t="s">
        <v>3934</v>
      </c>
      <c r="B11270" s="72" t="s">
        <v>605</v>
      </c>
      <c r="C11270" s="72">
        <v>0</v>
      </c>
      <c r="D11270" s="72">
        <v>0</v>
      </c>
      <c r="E11270" s="72">
        <v>3</v>
      </c>
      <c r="F11270" s="72">
        <v>8.5263157894736796</v>
      </c>
      <c r="G11270" s="72" t="s">
        <v>3711</v>
      </c>
    </row>
    <row r="11271" spans="1:7" x14ac:dyDescent="0.15">
      <c r="A11271" s="81" t="s">
        <v>3934</v>
      </c>
      <c r="B11271" s="72" t="s">
        <v>605</v>
      </c>
      <c r="C11271" s="72">
        <v>0</v>
      </c>
      <c r="D11271" s="72">
        <v>0</v>
      </c>
      <c r="E11271" s="72">
        <v>2</v>
      </c>
      <c r="F11271" s="72">
        <v>11.3095238095238</v>
      </c>
      <c r="G11271" s="72" t="s">
        <v>3711</v>
      </c>
    </row>
    <row r="11272" spans="1:7" x14ac:dyDescent="0.15">
      <c r="A11272" s="81" t="s">
        <v>3934</v>
      </c>
      <c r="B11272" s="72" t="s">
        <v>605</v>
      </c>
      <c r="C11272" s="72">
        <v>0</v>
      </c>
      <c r="D11272" s="72">
        <v>3</v>
      </c>
      <c r="E11272" s="72">
        <v>0</v>
      </c>
      <c r="F11272" s="72">
        <v>10.247524752475201</v>
      </c>
      <c r="G11272" s="72" t="s">
        <v>3711</v>
      </c>
    </row>
    <row r="11273" spans="1:7" x14ac:dyDescent="0.15">
      <c r="A11273" s="81" t="s">
        <v>3934</v>
      </c>
      <c r="B11273" s="72" t="s">
        <v>605</v>
      </c>
      <c r="C11273" s="72">
        <v>0</v>
      </c>
      <c r="D11273" s="72">
        <v>3</v>
      </c>
      <c r="E11273" s="72">
        <v>3</v>
      </c>
      <c r="F11273" s="72">
        <v>8.5263157894736796</v>
      </c>
      <c r="G11273" s="72" t="s">
        <v>3711</v>
      </c>
    </row>
    <row r="11274" spans="1:7" x14ac:dyDescent="0.15">
      <c r="A11274" s="81" t="s">
        <v>3934</v>
      </c>
      <c r="B11274" s="72" t="s">
        <v>605</v>
      </c>
      <c r="C11274" s="72">
        <v>0</v>
      </c>
      <c r="D11274" s="72">
        <v>3</v>
      </c>
      <c r="E11274" s="72">
        <v>2</v>
      </c>
      <c r="F11274" s="72">
        <v>11.3095238095238</v>
      </c>
      <c r="G11274" s="72" t="s">
        <v>3711</v>
      </c>
    </row>
    <row r="11275" spans="1:7" x14ac:dyDescent="0.15">
      <c r="A11275" s="81" t="s">
        <v>3934</v>
      </c>
      <c r="B11275" s="72" t="s">
        <v>3652</v>
      </c>
      <c r="C11275" s="72">
        <v>0</v>
      </c>
      <c r="D11275" s="72">
        <v>0</v>
      </c>
      <c r="E11275" s="72">
        <v>0</v>
      </c>
      <c r="F11275" s="72">
        <v>11.509900990099</v>
      </c>
      <c r="G11275" s="72" t="s">
        <v>3711</v>
      </c>
    </row>
    <row r="11276" spans="1:7" x14ac:dyDescent="0.15">
      <c r="A11276" s="81" t="s">
        <v>3934</v>
      </c>
      <c r="B11276" s="72" t="s">
        <v>3652</v>
      </c>
      <c r="C11276" s="72">
        <v>0</v>
      </c>
      <c r="D11276" s="72">
        <v>0</v>
      </c>
      <c r="E11276" s="72">
        <v>3</v>
      </c>
      <c r="F11276" s="72">
        <v>0.44736842105263203</v>
      </c>
      <c r="G11276" s="72" t="s">
        <v>3711</v>
      </c>
    </row>
    <row r="11277" spans="1:7" x14ac:dyDescent="0.15">
      <c r="A11277" s="81" t="s">
        <v>3934</v>
      </c>
      <c r="B11277" s="72" t="s">
        <v>3652</v>
      </c>
      <c r="C11277" s="72">
        <v>0</v>
      </c>
      <c r="D11277" s="72">
        <v>0</v>
      </c>
      <c r="E11277" s="72">
        <v>2</v>
      </c>
      <c r="F11277" s="72">
        <v>24.8095238095238</v>
      </c>
      <c r="G11277" s="72" t="s">
        <v>3711</v>
      </c>
    </row>
    <row r="11278" spans="1:7" x14ac:dyDescent="0.15">
      <c r="A11278" s="81" t="s">
        <v>3934</v>
      </c>
      <c r="B11278" s="72" t="s">
        <v>3652</v>
      </c>
      <c r="C11278" s="72">
        <v>0</v>
      </c>
      <c r="D11278" s="72">
        <v>3</v>
      </c>
      <c r="E11278" s="72">
        <v>0</v>
      </c>
      <c r="F11278" s="72">
        <v>11.509900990099</v>
      </c>
      <c r="G11278" s="72" t="s">
        <v>3711</v>
      </c>
    </row>
    <row r="11279" spans="1:7" x14ac:dyDescent="0.15">
      <c r="A11279" s="81" t="s">
        <v>3934</v>
      </c>
      <c r="B11279" s="72" t="s">
        <v>3652</v>
      </c>
      <c r="C11279" s="72">
        <v>0</v>
      </c>
      <c r="D11279" s="72">
        <v>3</v>
      </c>
      <c r="E11279" s="72">
        <v>3</v>
      </c>
      <c r="F11279" s="72">
        <v>0.44736842105263203</v>
      </c>
      <c r="G11279" s="72" t="s">
        <v>3711</v>
      </c>
    </row>
    <row r="11280" spans="1:7" x14ac:dyDescent="0.15">
      <c r="A11280" s="81" t="s">
        <v>3934</v>
      </c>
      <c r="B11280" s="72" t="s">
        <v>3652</v>
      </c>
      <c r="C11280" s="72">
        <v>0</v>
      </c>
      <c r="D11280" s="72">
        <v>3</v>
      </c>
      <c r="E11280" s="72">
        <v>2</v>
      </c>
      <c r="F11280" s="72">
        <v>24.8095238095238</v>
      </c>
      <c r="G11280" s="72" t="s">
        <v>3711</v>
      </c>
    </row>
    <row r="11281" spans="1:7" x14ac:dyDescent="0.15">
      <c r="A11281" s="81" t="s">
        <v>3934</v>
      </c>
      <c r="B11281" s="72" t="s">
        <v>3655</v>
      </c>
      <c r="C11281" s="72">
        <v>0</v>
      </c>
      <c r="D11281" s="72">
        <v>0</v>
      </c>
      <c r="E11281" s="72">
        <v>0</v>
      </c>
      <c r="F11281" s="72">
        <v>8.4207920792079207</v>
      </c>
      <c r="G11281" s="72" t="s">
        <v>3711</v>
      </c>
    </row>
    <row r="11282" spans="1:7" x14ac:dyDescent="0.15">
      <c r="A11282" s="81" t="s">
        <v>3934</v>
      </c>
      <c r="B11282" s="72" t="s">
        <v>3655</v>
      </c>
      <c r="C11282" s="72">
        <v>0</v>
      </c>
      <c r="D11282" s="72">
        <v>0</v>
      </c>
      <c r="E11282" s="72">
        <v>3</v>
      </c>
      <c r="F11282" s="72">
        <v>3.1842105263157898</v>
      </c>
      <c r="G11282" s="72" t="s">
        <v>3711</v>
      </c>
    </row>
    <row r="11283" spans="1:7" x14ac:dyDescent="0.15">
      <c r="A11283" s="81" t="s">
        <v>3934</v>
      </c>
      <c r="B11283" s="72" t="s">
        <v>3655</v>
      </c>
      <c r="C11283" s="72">
        <v>0</v>
      </c>
      <c r="D11283" s="72">
        <v>0</v>
      </c>
      <c r="E11283" s="72">
        <v>2</v>
      </c>
      <c r="F11283" s="72">
        <v>21.150793650793702</v>
      </c>
      <c r="G11283" s="72" t="s">
        <v>3711</v>
      </c>
    </row>
    <row r="11284" spans="1:7" x14ac:dyDescent="0.15">
      <c r="A11284" s="81" t="s">
        <v>3934</v>
      </c>
      <c r="B11284" s="72" t="s">
        <v>3655</v>
      </c>
      <c r="C11284" s="72">
        <v>0</v>
      </c>
      <c r="D11284" s="72">
        <v>3</v>
      </c>
      <c r="E11284" s="72">
        <v>0</v>
      </c>
      <c r="F11284" s="72">
        <v>8.4207920792079207</v>
      </c>
      <c r="G11284" s="72" t="s">
        <v>3711</v>
      </c>
    </row>
    <row r="11285" spans="1:7" x14ac:dyDescent="0.15">
      <c r="A11285" s="81" t="s">
        <v>3934</v>
      </c>
      <c r="B11285" s="72" t="s">
        <v>3655</v>
      </c>
      <c r="C11285" s="72">
        <v>0</v>
      </c>
      <c r="D11285" s="72">
        <v>3</v>
      </c>
      <c r="E11285" s="72">
        <v>3</v>
      </c>
      <c r="F11285" s="72">
        <v>3.1842105263157898</v>
      </c>
      <c r="G11285" s="72" t="s">
        <v>3711</v>
      </c>
    </row>
    <row r="11286" spans="1:7" x14ac:dyDescent="0.15">
      <c r="A11286" s="81" t="s">
        <v>3934</v>
      </c>
      <c r="B11286" s="72" t="s">
        <v>3655</v>
      </c>
      <c r="C11286" s="72">
        <v>0</v>
      </c>
      <c r="D11286" s="72">
        <v>3</v>
      </c>
      <c r="E11286" s="72">
        <v>2</v>
      </c>
      <c r="F11286" s="72">
        <v>21.150793650793702</v>
      </c>
      <c r="G11286" s="72" t="s">
        <v>3711</v>
      </c>
    </row>
    <row r="11287" spans="1:7" x14ac:dyDescent="0.15">
      <c r="A11287" s="81" t="s">
        <v>3934</v>
      </c>
      <c r="B11287" s="72" t="s">
        <v>3729</v>
      </c>
      <c r="C11287" s="72">
        <v>0</v>
      </c>
      <c r="D11287" s="72">
        <v>0</v>
      </c>
      <c r="E11287" s="72">
        <v>0</v>
      </c>
      <c r="F11287" s="72">
        <v>3.6188118811881198</v>
      </c>
      <c r="G11287" s="72" t="s">
        <v>3711</v>
      </c>
    </row>
    <row r="11288" spans="1:7" x14ac:dyDescent="0.15">
      <c r="A11288" s="81" t="s">
        <v>3934</v>
      </c>
      <c r="B11288" s="72" t="s">
        <v>3729</v>
      </c>
      <c r="C11288" s="72">
        <v>0</v>
      </c>
      <c r="D11288" s="72">
        <v>0</v>
      </c>
      <c r="E11288" s="72">
        <v>3</v>
      </c>
      <c r="F11288" s="72">
        <v>3.12280701754386</v>
      </c>
      <c r="G11288" s="72" t="s">
        <v>3711</v>
      </c>
    </row>
    <row r="11289" spans="1:7" x14ac:dyDescent="0.15">
      <c r="A11289" s="81" t="s">
        <v>3934</v>
      </c>
      <c r="B11289" s="72" t="s">
        <v>3729</v>
      </c>
      <c r="C11289" s="72">
        <v>0</v>
      </c>
      <c r="D11289" s="72">
        <v>0</v>
      </c>
      <c r="E11289" s="72">
        <v>2</v>
      </c>
      <c r="F11289" s="72">
        <v>29.650793650793702</v>
      </c>
      <c r="G11289" s="72" t="s">
        <v>3711</v>
      </c>
    </row>
    <row r="11290" spans="1:7" x14ac:dyDescent="0.15">
      <c r="A11290" s="81" t="s">
        <v>3934</v>
      </c>
      <c r="B11290" s="72" t="s">
        <v>3729</v>
      </c>
      <c r="C11290" s="72">
        <v>0</v>
      </c>
      <c r="D11290" s="72">
        <v>3</v>
      </c>
      <c r="E11290" s="72">
        <v>0</v>
      </c>
      <c r="F11290" s="72">
        <v>3.6188118811881198</v>
      </c>
      <c r="G11290" s="72" t="s">
        <v>3711</v>
      </c>
    </row>
    <row r="11291" spans="1:7" x14ac:dyDescent="0.15">
      <c r="A11291" s="81" t="s">
        <v>3934</v>
      </c>
      <c r="B11291" s="72" t="s">
        <v>3729</v>
      </c>
      <c r="C11291" s="72">
        <v>0</v>
      </c>
      <c r="D11291" s="72">
        <v>3</v>
      </c>
      <c r="E11291" s="72">
        <v>3</v>
      </c>
      <c r="F11291" s="72">
        <v>3.12280701754386</v>
      </c>
      <c r="G11291" s="72" t="s">
        <v>3711</v>
      </c>
    </row>
    <row r="11292" spans="1:7" x14ac:dyDescent="0.15">
      <c r="A11292" s="81" t="s">
        <v>3934</v>
      </c>
      <c r="B11292" s="72" t="s">
        <v>3729</v>
      </c>
      <c r="C11292" s="72">
        <v>0</v>
      </c>
      <c r="D11292" s="72">
        <v>3</v>
      </c>
      <c r="E11292" s="72">
        <v>2</v>
      </c>
      <c r="F11292" s="72">
        <v>29.650793650793702</v>
      </c>
      <c r="G11292" s="72" t="s">
        <v>3711</v>
      </c>
    </row>
    <row r="11293" spans="1:7" x14ac:dyDescent="0.15">
      <c r="A11293" s="81" t="s">
        <v>3934</v>
      </c>
      <c r="B11293" s="72" t="s">
        <v>3912</v>
      </c>
      <c r="C11293" s="72">
        <v>0</v>
      </c>
      <c r="D11293" s="72">
        <v>0</v>
      </c>
      <c r="E11293" s="72">
        <v>0</v>
      </c>
      <c r="F11293" s="72">
        <v>0</v>
      </c>
      <c r="G11293" s="72" t="s">
        <v>3711</v>
      </c>
    </row>
    <row r="11294" spans="1:7" x14ac:dyDescent="0.15">
      <c r="A11294" s="81" t="s">
        <v>3934</v>
      </c>
      <c r="B11294" s="72" t="s">
        <v>3912</v>
      </c>
      <c r="C11294" s="72">
        <v>0</v>
      </c>
      <c r="D11294" s="72">
        <v>0</v>
      </c>
      <c r="E11294" s="72">
        <v>3</v>
      </c>
      <c r="F11294" s="72">
        <v>0</v>
      </c>
      <c r="G11294" s="72" t="s">
        <v>3711</v>
      </c>
    </row>
    <row r="11295" spans="1:7" x14ac:dyDescent="0.15">
      <c r="A11295" s="81" t="s">
        <v>3934</v>
      </c>
      <c r="B11295" s="72" t="s">
        <v>3912</v>
      </c>
      <c r="C11295" s="72">
        <v>0</v>
      </c>
      <c r="D11295" s="72">
        <v>0</v>
      </c>
      <c r="E11295" s="72">
        <v>2</v>
      </c>
      <c r="F11295" s="72">
        <v>0.817460317460317</v>
      </c>
      <c r="G11295" s="72" t="s">
        <v>3711</v>
      </c>
    </row>
    <row r="11296" spans="1:7" x14ac:dyDescent="0.15">
      <c r="A11296" s="81" t="s">
        <v>3934</v>
      </c>
      <c r="B11296" s="72" t="s">
        <v>3912</v>
      </c>
      <c r="C11296" s="72">
        <v>0</v>
      </c>
      <c r="D11296" s="72">
        <v>3</v>
      </c>
      <c r="E11296" s="72">
        <v>0</v>
      </c>
      <c r="F11296" s="72">
        <v>0</v>
      </c>
      <c r="G11296" s="72" t="s">
        <v>3711</v>
      </c>
    </row>
    <row r="11297" spans="1:7" x14ac:dyDescent="0.15">
      <c r="A11297" s="81" t="s">
        <v>3934</v>
      </c>
      <c r="B11297" s="72" t="s">
        <v>3912</v>
      </c>
      <c r="C11297" s="72">
        <v>0</v>
      </c>
      <c r="D11297" s="72">
        <v>3</v>
      </c>
      <c r="E11297" s="72">
        <v>3</v>
      </c>
      <c r="F11297" s="72">
        <v>0</v>
      </c>
      <c r="G11297" s="72" t="s">
        <v>3711</v>
      </c>
    </row>
    <row r="11298" spans="1:7" x14ac:dyDescent="0.15">
      <c r="A11298" s="81" t="s">
        <v>3934</v>
      </c>
      <c r="B11298" s="72" t="s">
        <v>3912</v>
      </c>
      <c r="C11298" s="72">
        <v>0</v>
      </c>
      <c r="D11298" s="72">
        <v>3</v>
      </c>
      <c r="E11298" s="72">
        <v>2</v>
      </c>
      <c r="F11298" s="72">
        <v>0.817460317460317</v>
      </c>
      <c r="G11298" s="72" t="s">
        <v>3711</v>
      </c>
    </row>
    <row r="11299" spans="1:7" x14ac:dyDescent="0.15">
      <c r="A11299" s="81" t="s">
        <v>3934</v>
      </c>
      <c r="B11299" s="72" t="s">
        <v>3912</v>
      </c>
      <c r="C11299" s="72">
        <v>2.5476190476190501</v>
      </c>
      <c r="D11299" s="72">
        <v>2</v>
      </c>
      <c r="E11299" s="72">
        <v>0</v>
      </c>
      <c r="F11299" s="72">
        <v>0</v>
      </c>
      <c r="G11299" s="72" t="s">
        <v>3711</v>
      </c>
    </row>
    <row r="11300" spans="1:7" x14ac:dyDescent="0.15">
      <c r="A11300" s="81" t="s">
        <v>3934</v>
      </c>
      <c r="B11300" s="72" t="s">
        <v>3912</v>
      </c>
      <c r="C11300" s="72">
        <v>2.5476190476190501</v>
      </c>
      <c r="D11300" s="72">
        <v>2</v>
      </c>
      <c r="E11300" s="72">
        <v>3</v>
      </c>
      <c r="F11300" s="72">
        <v>0</v>
      </c>
      <c r="G11300" s="72" t="s">
        <v>3711</v>
      </c>
    </row>
    <row r="11301" spans="1:7" x14ac:dyDescent="0.15">
      <c r="A11301" s="81" t="s">
        <v>3934</v>
      </c>
      <c r="B11301" s="72" t="s">
        <v>2548</v>
      </c>
      <c r="C11301" s="72">
        <v>0</v>
      </c>
      <c r="D11301" s="72">
        <v>0</v>
      </c>
      <c r="E11301" s="72">
        <v>0</v>
      </c>
      <c r="F11301" s="72">
        <v>5.7920792079207901</v>
      </c>
      <c r="G11301" s="72" t="s">
        <v>3711</v>
      </c>
    </row>
    <row r="11302" spans="1:7" x14ac:dyDescent="0.15">
      <c r="A11302" s="81" t="s">
        <v>3934</v>
      </c>
      <c r="B11302" s="72" t="s">
        <v>2548</v>
      </c>
      <c r="C11302" s="72">
        <v>0</v>
      </c>
      <c r="D11302" s="72">
        <v>0</v>
      </c>
      <c r="E11302" s="72">
        <v>3</v>
      </c>
      <c r="F11302" s="72">
        <v>1.6315789473684199</v>
      </c>
      <c r="G11302" s="72" t="s">
        <v>3711</v>
      </c>
    </row>
    <row r="11303" spans="1:7" x14ac:dyDescent="0.15">
      <c r="A11303" s="81" t="s">
        <v>3934</v>
      </c>
      <c r="B11303" s="72" t="s">
        <v>2548</v>
      </c>
      <c r="C11303" s="72">
        <v>0</v>
      </c>
      <c r="D11303" s="72">
        <v>0</v>
      </c>
      <c r="E11303" s="72">
        <v>2</v>
      </c>
      <c r="F11303" s="72">
        <v>52.087301587301603</v>
      </c>
      <c r="G11303" s="72" t="s">
        <v>3711</v>
      </c>
    </row>
    <row r="11304" spans="1:7" x14ac:dyDescent="0.15">
      <c r="A11304" s="81" t="s">
        <v>3934</v>
      </c>
      <c r="B11304" s="72" t="s">
        <v>2548</v>
      </c>
      <c r="C11304" s="72">
        <v>0</v>
      </c>
      <c r="D11304" s="72">
        <v>3</v>
      </c>
      <c r="E11304" s="72">
        <v>0</v>
      </c>
      <c r="F11304" s="72">
        <v>5.7920792079207901</v>
      </c>
      <c r="G11304" s="72" t="s">
        <v>3711</v>
      </c>
    </row>
    <row r="11305" spans="1:7" x14ac:dyDescent="0.15">
      <c r="A11305" s="81" t="s">
        <v>3934</v>
      </c>
      <c r="B11305" s="72" t="s">
        <v>2548</v>
      </c>
      <c r="C11305" s="72">
        <v>0</v>
      </c>
      <c r="D11305" s="72">
        <v>3</v>
      </c>
      <c r="E11305" s="72">
        <v>3</v>
      </c>
      <c r="F11305" s="72">
        <v>1.6315789473684199</v>
      </c>
      <c r="G11305" s="72" t="s">
        <v>3711</v>
      </c>
    </row>
    <row r="11306" spans="1:7" x14ac:dyDescent="0.15">
      <c r="A11306" s="81" t="s">
        <v>3934</v>
      </c>
      <c r="B11306" s="72" t="s">
        <v>2548</v>
      </c>
      <c r="C11306" s="72">
        <v>0</v>
      </c>
      <c r="D11306" s="72">
        <v>3</v>
      </c>
      <c r="E11306" s="72">
        <v>2</v>
      </c>
      <c r="F11306" s="72">
        <v>52.087301587301603</v>
      </c>
      <c r="G11306" s="72" t="s">
        <v>3711</v>
      </c>
    </row>
    <row r="11307" spans="1:7" x14ac:dyDescent="0.15">
      <c r="A11307" s="81" t="s">
        <v>2329</v>
      </c>
      <c r="B11307" s="72" t="s">
        <v>3912</v>
      </c>
      <c r="C11307" s="72">
        <v>18.9554455445545</v>
      </c>
      <c r="D11307" s="72">
        <v>0</v>
      </c>
      <c r="E11307" s="72">
        <v>0</v>
      </c>
      <c r="F11307" s="72">
        <v>0</v>
      </c>
      <c r="G11307" s="72" t="s">
        <v>3711</v>
      </c>
    </row>
    <row r="11308" spans="1:7" x14ac:dyDescent="0.15">
      <c r="A11308" s="81" t="s">
        <v>2329</v>
      </c>
      <c r="B11308" s="72" t="s">
        <v>3912</v>
      </c>
      <c r="C11308" s="72">
        <v>18.9554455445545</v>
      </c>
      <c r="D11308" s="72">
        <v>0</v>
      </c>
      <c r="E11308" s="72">
        <v>3</v>
      </c>
      <c r="F11308" s="72">
        <v>0</v>
      </c>
      <c r="G11308" s="72" t="s">
        <v>3711</v>
      </c>
    </row>
    <row r="11309" spans="1:7" x14ac:dyDescent="0.15">
      <c r="A11309" s="81" t="s">
        <v>2329</v>
      </c>
      <c r="B11309" s="72" t="s">
        <v>3912</v>
      </c>
      <c r="C11309" s="72">
        <v>1.35964912280702</v>
      </c>
      <c r="D11309" s="72">
        <v>3</v>
      </c>
      <c r="E11309" s="72">
        <v>0</v>
      </c>
      <c r="F11309" s="72">
        <v>0</v>
      </c>
      <c r="G11309" s="72" t="s">
        <v>3711</v>
      </c>
    </row>
    <row r="11310" spans="1:7" x14ac:dyDescent="0.15">
      <c r="A11310" s="81" t="s">
        <v>2329</v>
      </c>
      <c r="B11310" s="72" t="s">
        <v>3912</v>
      </c>
      <c r="C11310" s="72">
        <v>1.35964912280702</v>
      </c>
      <c r="D11310" s="72">
        <v>3</v>
      </c>
      <c r="E11310" s="72">
        <v>3</v>
      </c>
      <c r="F11310" s="72">
        <v>0</v>
      </c>
      <c r="G11310" s="72" t="s">
        <v>3711</v>
      </c>
    </row>
    <row r="11311" spans="1:7" x14ac:dyDescent="0.15">
      <c r="A11311" s="81" t="s">
        <v>2329</v>
      </c>
      <c r="B11311" s="72" t="s">
        <v>3912</v>
      </c>
      <c r="C11311" s="72">
        <v>248.888888888889</v>
      </c>
      <c r="D11311" s="72">
        <v>2</v>
      </c>
      <c r="E11311" s="72">
        <v>0</v>
      </c>
      <c r="F11311" s="72">
        <v>0</v>
      </c>
      <c r="G11311" s="72" t="s">
        <v>3711</v>
      </c>
    </row>
    <row r="11312" spans="1:7" x14ac:dyDescent="0.15">
      <c r="A11312" s="81" t="s">
        <v>2329</v>
      </c>
      <c r="B11312" s="72" t="s">
        <v>3912</v>
      </c>
      <c r="C11312" s="72">
        <v>248.888888888889</v>
      </c>
      <c r="D11312" s="72">
        <v>2</v>
      </c>
      <c r="E11312" s="72">
        <v>3</v>
      </c>
      <c r="F11312" s="72">
        <v>0</v>
      </c>
      <c r="G11312" s="72" t="s">
        <v>3711</v>
      </c>
    </row>
    <row r="11313" spans="1:7" x14ac:dyDescent="0.15">
      <c r="A11313" s="81" t="s">
        <v>1230</v>
      </c>
      <c r="B11313" s="72" t="s">
        <v>3912</v>
      </c>
      <c r="C11313" s="72">
        <v>154.49504950495</v>
      </c>
      <c r="D11313" s="72">
        <v>0</v>
      </c>
      <c r="E11313" s="72">
        <v>0</v>
      </c>
      <c r="F11313" s="72">
        <v>0</v>
      </c>
      <c r="G11313" s="72" t="s">
        <v>3711</v>
      </c>
    </row>
    <row r="11314" spans="1:7" x14ac:dyDescent="0.15">
      <c r="A11314" s="81" t="s">
        <v>1230</v>
      </c>
      <c r="B11314" s="72" t="s">
        <v>3912</v>
      </c>
      <c r="C11314" s="72">
        <v>154.49504950495</v>
      </c>
      <c r="D11314" s="72">
        <v>0</v>
      </c>
      <c r="E11314" s="72">
        <v>3</v>
      </c>
      <c r="F11314" s="72">
        <v>0</v>
      </c>
      <c r="G11314" s="72" t="s">
        <v>3711</v>
      </c>
    </row>
    <row r="11315" spans="1:7" x14ac:dyDescent="0.15">
      <c r="A11315" s="81" t="s">
        <v>1230</v>
      </c>
      <c r="B11315" s="72" t="s">
        <v>3912</v>
      </c>
      <c r="C11315" s="72">
        <v>36.114035087719301</v>
      </c>
      <c r="D11315" s="72">
        <v>3</v>
      </c>
      <c r="E11315" s="72">
        <v>0</v>
      </c>
      <c r="F11315" s="72">
        <v>0</v>
      </c>
      <c r="G11315" s="72" t="s">
        <v>3711</v>
      </c>
    </row>
    <row r="11316" spans="1:7" x14ac:dyDescent="0.15">
      <c r="A11316" s="81" t="s">
        <v>1230</v>
      </c>
      <c r="B11316" s="72" t="s">
        <v>3912</v>
      </c>
      <c r="C11316" s="72">
        <v>36.114035087719301</v>
      </c>
      <c r="D11316" s="72">
        <v>3</v>
      </c>
      <c r="E11316" s="72">
        <v>3</v>
      </c>
      <c r="F11316" s="72">
        <v>0</v>
      </c>
      <c r="G11316" s="72" t="s">
        <v>3711</v>
      </c>
    </row>
    <row r="11317" spans="1:7" x14ac:dyDescent="0.15">
      <c r="A11317" s="81" t="s">
        <v>1230</v>
      </c>
      <c r="B11317" s="72" t="s">
        <v>3912</v>
      </c>
      <c r="C11317" s="72">
        <v>121.06349206349201</v>
      </c>
      <c r="D11317" s="72">
        <v>2</v>
      </c>
      <c r="E11317" s="72">
        <v>0</v>
      </c>
      <c r="F11317" s="72">
        <v>0</v>
      </c>
      <c r="G11317" s="72" t="s">
        <v>3711</v>
      </c>
    </row>
    <row r="11318" spans="1:7" x14ac:dyDescent="0.15">
      <c r="A11318" s="81" t="s">
        <v>1230</v>
      </c>
      <c r="B11318" s="72" t="s">
        <v>3912</v>
      </c>
      <c r="C11318" s="72">
        <v>121.06349206349201</v>
      </c>
      <c r="D11318" s="72">
        <v>2</v>
      </c>
      <c r="E11318" s="72">
        <v>3</v>
      </c>
      <c r="F11318" s="72">
        <v>0</v>
      </c>
      <c r="G11318" s="72" t="s">
        <v>3711</v>
      </c>
    </row>
    <row r="11319" spans="1:7" x14ac:dyDescent="0.15">
      <c r="A11319" s="81" t="s">
        <v>4313</v>
      </c>
      <c r="B11319" s="72" t="s">
        <v>605</v>
      </c>
      <c r="C11319" s="72">
        <v>0</v>
      </c>
      <c r="D11319" s="72">
        <v>0</v>
      </c>
      <c r="E11319" s="72">
        <v>0</v>
      </c>
      <c r="F11319" s="72">
        <v>10.247524752475201</v>
      </c>
      <c r="G11319" s="72" t="s">
        <v>3711</v>
      </c>
    </row>
    <row r="11320" spans="1:7" x14ac:dyDescent="0.15">
      <c r="A11320" s="81" t="s">
        <v>4313</v>
      </c>
      <c r="B11320" s="72" t="s">
        <v>605</v>
      </c>
      <c r="C11320" s="72">
        <v>0</v>
      </c>
      <c r="D11320" s="72">
        <v>0</v>
      </c>
      <c r="E11320" s="72">
        <v>3</v>
      </c>
      <c r="F11320" s="72">
        <v>8.5263157894736796</v>
      </c>
      <c r="G11320" s="72" t="s">
        <v>3711</v>
      </c>
    </row>
    <row r="11321" spans="1:7" x14ac:dyDescent="0.15">
      <c r="A11321" s="81" t="s">
        <v>4313</v>
      </c>
      <c r="B11321" s="72" t="s">
        <v>605</v>
      </c>
      <c r="C11321" s="72">
        <v>0</v>
      </c>
      <c r="D11321" s="72">
        <v>0</v>
      </c>
      <c r="E11321" s="72">
        <v>2</v>
      </c>
      <c r="F11321" s="72">
        <v>11.3095238095238</v>
      </c>
      <c r="G11321" s="72" t="s">
        <v>3711</v>
      </c>
    </row>
    <row r="11322" spans="1:7" x14ac:dyDescent="0.15">
      <c r="A11322" s="81" t="s">
        <v>4313</v>
      </c>
      <c r="B11322" s="72" t="s">
        <v>605</v>
      </c>
      <c r="C11322" s="72">
        <v>0</v>
      </c>
      <c r="D11322" s="72">
        <v>3</v>
      </c>
      <c r="E11322" s="72">
        <v>0</v>
      </c>
      <c r="F11322" s="72">
        <v>10.247524752475201</v>
      </c>
      <c r="G11322" s="72" t="s">
        <v>3711</v>
      </c>
    </row>
    <row r="11323" spans="1:7" x14ac:dyDescent="0.15">
      <c r="A11323" s="81" t="s">
        <v>4313</v>
      </c>
      <c r="B11323" s="72" t="s">
        <v>605</v>
      </c>
      <c r="C11323" s="72">
        <v>0</v>
      </c>
      <c r="D11323" s="72">
        <v>3</v>
      </c>
      <c r="E11323" s="72">
        <v>3</v>
      </c>
      <c r="F11323" s="72">
        <v>8.5263157894736796</v>
      </c>
      <c r="G11323" s="72" t="s">
        <v>3711</v>
      </c>
    </row>
    <row r="11324" spans="1:7" x14ac:dyDescent="0.15">
      <c r="A11324" s="81" t="s">
        <v>4313</v>
      </c>
      <c r="B11324" s="72" t="s">
        <v>605</v>
      </c>
      <c r="C11324" s="72">
        <v>0</v>
      </c>
      <c r="D11324" s="72">
        <v>3</v>
      </c>
      <c r="E11324" s="72">
        <v>2</v>
      </c>
      <c r="F11324" s="72">
        <v>11.3095238095238</v>
      </c>
      <c r="G11324" s="72" t="s">
        <v>3711</v>
      </c>
    </row>
    <row r="11325" spans="1:7" x14ac:dyDescent="0.15">
      <c r="A11325" s="81" t="s">
        <v>4313</v>
      </c>
      <c r="B11325" s="72" t="s">
        <v>605</v>
      </c>
      <c r="C11325" s="72">
        <v>0</v>
      </c>
      <c r="D11325" s="72">
        <v>2</v>
      </c>
      <c r="E11325" s="72">
        <v>0</v>
      </c>
      <c r="F11325" s="72">
        <v>10.247524752475201</v>
      </c>
      <c r="G11325" s="72" t="s">
        <v>3711</v>
      </c>
    </row>
    <row r="11326" spans="1:7" x14ac:dyDescent="0.15">
      <c r="A11326" s="81" t="s">
        <v>4313</v>
      </c>
      <c r="B11326" s="72" t="s">
        <v>605</v>
      </c>
      <c r="C11326" s="72">
        <v>0</v>
      </c>
      <c r="D11326" s="72">
        <v>2</v>
      </c>
      <c r="E11326" s="72">
        <v>3</v>
      </c>
      <c r="F11326" s="72">
        <v>8.5263157894736796</v>
      </c>
      <c r="G11326" s="72" t="s">
        <v>3711</v>
      </c>
    </row>
    <row r="11327" spans="1:7" x14ac:dyDescent="0.15">
      <c r="A11327" s="81" t="s">
        <v>4313</v>
      </c>
      <c r="B11327" s="72" t="s">
        <v>605</v>
      </c>
      <c r="C11327" s="72">
        <v>0</v>
      </c>
      <c r="D11327" s="72">
        <v>2</v>
      </c>
      <c r="E11327" s="72">
        <v>2</v>
      </c>
      <c r="F11327" s="72">
        <v>11.3095238095238</v>
      </c>
      <c r="G11327" s="72" t="s">
        <v>3711</v>
      </c>
    </row>
    <row r="11328" spans="1:7" x14ac:dyDescent="0.15">
      <c r="A11328" s="81" t="s">
        <v>4313</v>
      </c>
      <c r="B11328" s="72" t="s">
        <v>3652</v>
      </c>
      <c r="C11328" s="72">
        <v>0</v>
      </c>
      <c r="D11328" s="72">
        <v>0</v>
      </c>
      <c r="E11328" s="72">
        <v>0</v>
      </c>
      <c r="F11328" s="72">
        <v>11.509900990099</v>
      </c>
      <c r="G11328" s="72" t="s">
        <v>3711</v>
      </c>
    </row>
    <row r="11329" spans="1:7" x14ac:dyDescent="0.15">
      <c r="A11329" s="81" t="s">
        <v>4313</v>
      </c>
      <c r="B11329" s="72" t="s">
        <v>3652</v>
      </c>
      <c r="C11329" s="72">
        <v>0</v>
      </c>
      <c r="D11329" s="72">
        <v>0</v>
      </c>
      <c r="E11329" s="72">
        <v>3</v>
      </c>
      <c r="F11329" s="72">
        <v>0.44736842105263203</v>
      </c>
      <c r="G11329" s="72" t="s">
        <v>3711</v>
      </c>
    </row>
    <row r="11330" spans="1:7" x14ac:dyDescent="0.15">
      <c r="A11330" s="81" t="s">
        <v>4313</v>
      </c>
      <c r="B11330" s="72" t="s">
        <v>3652</v>
      </c>
      <c r="C11330" s="72">
        <v>0</v>
      </c>
      <c r="D11330" s="72">
        <v>0</v>
      </c>
      <c r="E11330" s="72">
        <v>2</v>
      </c>
      <c r="F11330" s="72">
        <v>24.8095238095238</v>
      </c>
      <c r="G11330" s="72" t="s">
        <v>3711</v>
      </c>
    </row>
    <row r="11331" spans="1:7" x14ac:dyDescent="0.15">
      <c r="A11331" s="81" t="s">
        <v>4313</v>
      </c>
      <c r="B11331" s="72" t="s">
        <v>3652</v>
      </c>
      <c r="C11331" s="72">
        <v>0</v>
      </c>
      <c r="D11331" s="72">
        <v>3</v>
      </c>
      <c r="E11331" s="72">
        <v>0</v>
      </c>
      <c r="F11331" s="72">
        <v>11.509900990099</v>
      </c>
      <c r="G11331" s="72" t="s">
        <v>3711</v>
      </c>
    </row>
    <row r="11332" spans="1:7" x14ac:dyDescent="0.15">
      <c r="A11332" s="81" t="s">
        <v>4313</v>
      </c>
      <c r="B11332" s="72" t="s">
        <v>3652</v>
      </c>
      <c r="C11332" s="72">
        <v>0</v>
      </c>
      <c r="D11332" s="72">
        <v>3</v>
      </c>
      <c r="E11332" s="72">
        <v>3</v>
      </c>
      <c r="F11332" s="72">
        <v>0.44736842105263203</v>
      </c>
      <c r="G11332" s="72" t="s">
        <v>3711</v>
      </c>
    </row>
    <row r="11333" spans="1:7" x14ac:dyDescent="0.15">
      <c r="A11333" s="81" t="s">
        <v>4313</v>
      </c>
      <c r="B11333" s="72" t="s">
        <v>3652</v>
      </c>
      <c r="C11333" s="72">
        <v>0</v>
      </c>
      <c r="D11333" s="72">
        <v>3</v>
      </c>
      <c r="E11333" s="72">
        <v>2</v>
      </c>
      <c r="F11333" s="72">
        <v>24.8095238095238</v>
      </c>
      <c r="G11333" s="72" t="s">
        <v>3711</v>
      </c>
    </row>
    <row r="11334" spans="1:7" x14ac:dyDescent="0.15">
      <c r="A11334" s="81" t="s">
        <v>4313</v>
      </c>
      <c r="B11334" s="72" t="s">
        <v>3652</v>
      </c>
      <c r="C11334" s="72">
        <v>0</v>
      </c>
      <c r="D11334" s="72">
        <v>2</v>
      </c>
      <c r="E11334" s="72">
        <v>0</v>
      </c>
      <c r="F11334" s="72">
        <v>11.509900990099</v>
      </c>
      <c r="G11334" s="72" t="s">
        <v>3711</v>
      </c>
    </row>
    <row r="11335" spans="1:7" x14ac:dyDescent="0.15">
      <c r="A11335" s="81" t="s">
        <v>4313</v>
      </c>
      <c r="B11335" s="72" t="s">
        <v>3652</v>
      </c>
      <c r="C11335" s="72">
        <v>0</v>
      </c>
      <c r="D11335" s="72">
        <v>2</v>
      </c>
      <c r="E11335" s="72">
        <v>3</v>
      </c>
      <c r="F11335" s="72">
        <v>0.44736842105263203</v>
      </c>
      <c r="G11335" s="72" t="s">
        <v>3711</v>
      </c>
    </row>
    <row r="11336" spans="1:7" x14ac:dyDescent="0.15">
      <c r="A11336" s="81" t="s">
        <v>4313</v>
      </c>
      <c r="B11336" s="72" t="s">
        <v>3652</v>
      </c>
      <c r="C11336" s="72">
        <v>0</v>
      </c>
      <c r="D11336" s="72">
        <v>2</v>
      </c>
      <c r="E11336" s="72">
        <v>2</v>
      </c>
      <c r="F11336" s="72">
        <v>24.8095238095238</v>
      </c>
      <c r="G11336" s="72" t="s">
        <v>3711</v>
      </c>
    </row>
    <row r="11337" spans="1:7" x14ac:dyDescent="0.15">
      <c r="A11337" s="81" t="s">
        <v>4313</v>
      </c>
      <c r="B11337" s="72" t="s">
        <v>3655</v>
      </c>
      <c r="C11337" s="72">
        <v>0</v>
      </c>
      <c r="D11337" s="72">
        <v>0</v>
      </c>
      <c r="E11337" s="72">
        <v>0</v>
      </c>
      <c r="F11337" s="72">
        <v>8.4207920792079207</v>
      </c>
      <c r="G11337" s="72" t="s">
        <v>3711</v>
      </c>
    </row>
    <row r="11338" spans="1:7" x14ac:dyDescent="0.15">
      <c r="A11338" s="81" t="s">
        <v>4313</v>
      </c>
      <c r="B11338" s="72" t="s">
        <v>3655</v>
      </c>
      <c r="C11338" s="72">
        <v>0</v>
      </c>
      <c r="D11338" s="72">
        <v>0</v>
      </c>
      <c r="E11338" s="72">
        <v>3</v>
      </c>
      <c r="F11338" s="72">
        <v>3.1842105263157898</v>
      </c>
      <c r="G11338" s="72" t="s">
        <v>3711</v>
      </c>
    </row>
    <row r="11339" spans="1:7" x14ac:dyDescent="0.15">
      <c r="A11339" s="81" t="s">
        <v>4313</v>
      </c>
      <c r="B11339" s="72" t="s">
        <v>3655</v>
      </c>
      <c r="C11339" s="72">
        <v>0</v>
      </c>
      <c r="D11339" s="72">
        <v>0</v>
      </c>
      <c r="E11339" s="72">
        <v>2</v>
      </c>
      <c r="F11339" s="72">
        <v>21.150793650793702</v>
      </c>
      <c r="G11339" s="72" t="s">
        <v>3711</v>
      </c>
    </row>
    <row r="11340" spans="1:7" x14ac:dyDescent="0.15">
      <c r="A11340" s="81" t="s">
        <v>4313</v>
      </c>
      <c r="B11340" s="72" t="s">
        <v>3655</v>
      </c>
      <c r="C11340" s="72">
        <v>0</v>
      </c>
      <c r="D11340" s="72">
        <v>3</v>
      </c>
      <c r="E11340" s="72">
        <v>0</v>
      </c>
      <c r="F11340" s="72">
        <v>8.4207920792079207</v>
      </c>
      <c r="G11340" s="72" t="s">
        <v>3711</v>
      </c>
    </row>
    <row r="11341" spans="1:7" x14ac:dyDescent="0.15">
      <c r="A11341" s="81" t="s">
        <v>4313</v>
      </c>
      <c r="B11341" s="72" t="s">
        <v>3655</v>
      </c>
      <c r="C11341" s="72">
        <v>0</v>
      </c>
      <c r="D11341" s="72">
        <v>3</v>
      </c>
      <c r="E11341" s="72">
        <v>3</v>
      </c>
      <c r="F11341" s="72">
        <v>3.1842105263157898</v>
      </c>
      <c r="G11341" s="72" t="s">
        <v>3711</v>
      </c>
    </row>
    <row r="11342" spans="1:7" x14ac:dyDescent="0.15">
      <c r="A11342" s="81" t="s">
        <v>4313</v>
      </c>
      <c r="B11342" s="72" t="s">
        <v>3655</v>
      </c>
      <c r="C11342" s="72">
        <v>0</v>
      </c>
      <c r="D11342" s="72">
        <v>3</v>
      </c>
      <c r="E11342" s="72">
        <v>2</v>
      </c>
      <c r="F11342" s="72">
        <v>21.150793650793702</v>
      </c>
      <c r="G11342" s="72" t="s">
        <v>3711</v>
      </c>
    </row>
    <row r="11343" spans="1:7" x14ac:dyDescent="0.15">
      <c r="A11343" s="81" t="s">
        <v>4313</v>
      </c>
      <c r="B11343" s="72" t="s">
        <v>3655</v>
      </c>
      <c r="C11343" s="72">
        <v>0</v>
      </c>
      <c r="D11343" s="72">
        <v>2</v>
      </c>
      <c r="E11343" s="72">
        <v>0</v>
      </c>
      <c r="F11343" s="72">
        <v>8.4207920792079207</v>
      </c>
      <c r="G11343" s="72" t="s">
        <v>3711</v>
      </c>
    </row>
    <row r="11344" spans="1:7" x14ac:dyDescent="0.15">
      <c r="A11344" s="81" t="s">
        <v>4313</v>
      </c>
      <c r="B11344" s="72" t="s">
        <v>3655</v>
      </c>
      <c r="C11344" s="72">
        <v>0</v>
      </c>
      <c r="D11344" s="72">
        <v>2</v>
      </c>
      <c r="E11344" s="72">
        <v>3</v>
      </c>
      <c r="F11344" s="72">
        <v>3.1842105263157898</v>
      </c>
      <c r="G11344" s="72" t="s">
        <v>3711</v>
      </c>
    </row>
    <row r="11345" spans="1:7" x14ac:dyDescent="0.15">
      <c r="A11345" s="81" t="s">
        <v>4313</v>
      </c>
      <c r="B11345" s="72" t="s">
        <v>3655</v>
      </c>
      <c r="C11345" s="72">
        <v>0</v>
      </c>
      <c r="D11345" s="72">
        <v>2</v>
      </c>
      <c r="E11345" s="72">
        <v>2</v>
      </c>
      <c r="F11345" s="72">
        <v>21.150793650793702</v>
      </c>
      <c r="G11345" s="72" t="s">
        <v>3711</v>
      </c>
    </row>
    <row r="11346" spans="1:7" x14ac:dyDescent="0.15">
      <c r="A11346" s="81" t="s">
        <v>4313</v>
      </c>
      <c r="B11346" s="72" t="s">
        <v>3729</v>
      </c>
      <c r="C11346" s="72">
        <v>0</v>
      </c>
      <c r="D11346" s="72">
        <v>0</v>
      </c>
      <c r="E11346" s="72">
        <v>0</v>
      </c>
      <c r="F11346" s="72">
        <v>3.6188118811881198</v>
      </c>
      <c r="G11346" s="72" t="s">
        <v>3711</v>
      </c>
    </row>
    <row r="11347" spans="1:7" x14ac:dyDescent="0.15">
      <c r="A11347" s="81" t="s">
        <v>4313</v>
      </c>
      <c r="B11347" s="72" t="s">
        <v>3729</v>
      </c>
      <c r="C11347" s="72">
        <v>0</v>
      </c>
      <c r="D11347" s="72">
        <v>0</v>
      </c>
      <c r="E11347" s="72">
        <v>3</v>
      </c>
      <c r="F11347" s="72">
        <v>3.12280701754386</v>
      </c>
      <c r="G11347" s="72" t="s">
        <v>3711</v>
      </c>
    </row>
    <row r="11348" spans="1:7" x14ac:dyDescent="0.15">
      <c r="A11348" s="81" t="s">
        <v>4313</v>
      </c>
      <c r="B11348" s="72" t="s">
        <v>3729</v>
      </c>
      <c r="C11348" s="72">
        <v>0</v>
      </c>
      <c r="D11348" s="72">
        <v>0</v>
      </c>
      <c r="E11348" s="72">
        <v>2</v>
      </c>
      <c r="F11348" s="72">
        <v>29.650793650793702</v>
      </c>
      <c r="G11348" s="72" t="s">
        <v>3711</v>
      </c>
    </row>
    <row r="11349" spans="1:7" x14ac:dyDescent="0.15">
      <c r="A11349" s="81" t="s">
        <v>4313</v>
      </c>
      <c r="B11349" s="72" t="s">
        <v>3729</v>
      </c>
      <c r="C11349" s="72">
        <v>0</v>
      </c>
      <c r="D11349" s="72">
        <v>3</v>
      </c>
      <c r="E11349" s="72">
        <v>0</v>
      </c>
      <c r="F11349" s="72">
        <v>3.6188118811881198</v>
      </c>
      <c r="G11349" s="72" t="s">
        <v>3711</v>
      </c>
    </row>
    <row r="11350" spans="1:7" x14ac:dyDescent="0.15">
      <c r="A11350" s="81" t="s">
        <v>4313</v>
      </c>
      <c r="B11350" s="72" t="s">
        <v>3729</v>
      </c>
      <c r="C11350" s="72">
        <v>0</v>
      </c>
      <c r="D11350" s="72">
        <v>3</v>
      </c>
      <c r="E11350" s="72">
        <v>3</v>
      </c>
      <c r="F11350" s="72">
        <v>3.12280701754386</v>
      </c>
      <c r="G11350" s="72" t="s">
        <v>3711</v>
      </c>
    </row>
    <row r="11351" spans="1:7" x14ac:dyDescent="0.15">
      <c r="A11351" s="81" t="s">
        <v>4313</v>
      </c>
      <c r="B11351" s="72" t="s">
        <v>3729</v>
      </c>
      <c r="C11351" s="72">
        <v>0</v>
      </c>
      <c r="D11351" s="72">
        <v>3</v>
      </c>
      <c r="E11351" s="72">
        <v>2</v>
      </c>
      <c r="F11351" s="72">
        <v>29.650793650793702</v>
      </c>
      <c r="G11351" s="72" t="s">
        <v>3711</v>
      </c>
    </row>
    <row r="11352" spans="1:7" x14ac:dyDescent="0.15">
      <c r="A11352" s="81" t="s">
        <v>4313</v>
      </c>
      <c r="B11352" s="72" t="s">
        <v>3729</v>
      </c>
      <c r="C11352" s="72">
        <v>0</v>
      </c>
      <c r="D11352" s="72">
        <v>2</v>
      </c>
      <c r="E11352" s="72">
        <v>0</v>
      </c>
      <c r="F11352" s="72">
        <v>3.6188118811881198</v>
      </c>
      <c r="G11352" s="72" t="s">
        <v>3711</v>
      </c>
    </row>
    <row r="11353" spans="1:7" x14ac:dyDescent="0.15">
      <c r="A11353" s="81" t="s">
        <v>4313</v>
      </c>
      <c r="B11353" s="72" t="s">
        <v>3729</v>
      </c>
      <c r="C11353" s="72">
        <v>0</v>
      </c>
      <c r="D11353" s="72">
        <v>2</v>
      </c>
      <c r="E11353" s="72">
        <v>3</v>
      </c>
      <c r="F11353" s="72">
        <v>3.12280701754386</v>
      </c>
      <c r="G11353" s="72" t="s">
        <v>3711</v>
      </c>
    </row>
    <row r="11354" spans="1:7" x14ac:dyDescent="0.15">
      <c r="A11354" s="81" t="s">
        <v>4313</v>
      </c>
      <c r="B11354" s="72" t="s">
        <v>3729</v>
      </c>
      <c r="C11354" s="72">
        <v>0</v>
      </c>
      <c r="D11354" s="72">
        <v>2</v>
      </c>
      <c r="E11354" s="72">
        <v>2</v>
      </c>
      <c r="F11354" s="72">
        <v>29.650793650793702</v>
      </c>
      <c r="G11354" s="72" t="s">
        <v>3711</v>
      </c>
    </row>
    <row r="11355" spans="1:7" x14ac:dyDescent="0.15">
      <c r="A11355" s="81" t="s">
        <v>4313</v>
      </c>
      <c r="B11355" s="72" t="s">
        <v>3912</v>
      </c>
      <c r="C11355" s="72">
        <v>0</v>
      </c>
      <c r="D11355" s="72">
        <v>0</v>
      </c>
      <c r="E11355" s="72">
        <v>0</v>
      </c>
      <c r="F11355" s="72">
        <v>0</v>
      </c>
      <c r="G11355" s="72" t="s">
        <v>3711</v>
      </c>
    </row>
    <row r="11356" spans="1:7" x14ac:dyDescent="0.15">
      <c r="A11356" s="81" t="s">
        <v>4313</v>
      </c>
      <c r="B11356" s="72" t="s">
        <v>3912</v>
      </c>
      <c r="C11356" s="72">
        <v>0</v>
      </c>
      <c r="D11356" s="72">
        <v>0</v>
      </c>
      <c r="E11356" s="72">
        <v>3</v>
      </c>
      <c r="F11356" s="72">
        <v>0</v>
      </c>
      <c r="G11356" s="72" t="s">
        <v>3711</v>
      </c>
    </row>
    <row r="11357" spans="1:7" x14ac:dyDescent="0.15">
      <c r="A11357" s="81" t="s">
        <v>4313</v>
      </c>
      <c r="B11357" s="72" t="s">
        <v>3912</v>
      </c>
      <c r="C11357" s="72">
        <v>0</v>
      </c>
      <c r="D11357" s="72">
        <v>0</v>
      </c>
      <c r="E11357" s="72">
        <v>2</v>
      </c>
      <c r="F11357" s="72">
        <v>0.817460317460317</v>
      </c>
      <c r="G11357" s="72" t="s">
        <v>3711</v>
      </c>
    </row>
    <row r="11358" spans="1:7" x14ac:dyDescent="0.15">
      <c r="A11358" s="81" t="s">
        <v>4313</v>
      </c>
      <c r="B11358" s="72" t="s">
        <v>3912</v>
      </c>
      <c r="C11358" s="72">
        <v>0</v>
      </c>
      <c r="D11358" s="72">
        <v>3</v>
      </c>
      <c r="E11358" s="72">
        <v>0</v>
      </c>
      <c r="F11358" s="72">
        <v>0</v>
      </c>
      <c r="G11358" s="72" t="s">
        <v>3711</v>
      </c>
    </row>
    <row r="11359" spans="1:7" x14ac:dyDescent="0.15">
      <c r="A11359" s="81" t="s">
        <v>4313</v>
      </c>
      <c r="B11359" s="72" t="s">
        <v>3912</v>
      </c>
      <c r="C11359" s="72">
        <v>0</v>
      </c>
      <c r="D11359" s="72">
        <v>3</v>
      </c>
      <c r="E11359" s="72">
        <v>3</v>
      </c>
      <c r="F11359" s="72">
        <v>0</v>
      </c>
      <c r="G11359" s="72" t="s">
        <v>3711</v>
      </c>
    </row>
    <row r="11360" spans="1:7" x14ac:dyDescent="0.15">
      <c r="A11360" s="81" t="s">
        <v>4313</v>
      </c>
      <c r="B11360" s="72" t="s">
        <v>3912</v>
      </c>
      <c r="C11360" s="72">
        <v>0</v>
      </c>
      <c r="D11360" s="72">
        <v>3</v>
      </c>
      <c r="E11360" s="72">
        <v>2</v>
      </c>
      <c r="F11360" s="72">
        <v>0.817460317460317</v>
      </c>
      <c r="G11360" s="72" t="s">
        <v>3711</v>
      </c>
    </row>
    <row r="11361" spans="1:7" x14ac:dyDescent="0.15">
      <c r="A11361" s="81" t="s">
        <v>4313</v>
      </c>
      <c r="B11361" s="72" t="s">
        <v>3912</v>
      </c>
      <c r="C11361" s="72">
        <v>0</v>
      </c>
      <c r="D11361" s="72">
        <v>2</v>
      </c>
      <c r="E11361" s="72">
        <v>0</v>
      </c>
      <c r="F11361" s="72">
        <v>0</v>
      </c>
      <c r="G11361" s="72" t="s">
        <v>3711</v>
      </c>
    </row>
    <row r="11362" spans="1:7" x14ac:dyDescent="0.15">
      <c r="A11362" s="81" t="s">
        <v>4313</v>
      </c>
      <c r="B11362" s="72" t="s">
        <v>3912</v>
      </c>
      <c r="C11362" s="72">
        <v>0</v>
      </c>
      <c r="D11362" s="72">
        <v>2</v>
      </c>
      <c r="E11362" s="72">
        <v>3</v>
      </c>
      <c r="F11362" s="72">
        <v>0</v>
      </c>
      <c r="G11362" s="72" t="s">
        <v>3711</v>
      </c>
    </row>
    <row r="11363" spans="1:7" x14ac:dyDescent="0.15">
      <c r="A11363" s="81" t="s">
        <v>4313</v>
      </c>
      <c r="B11363" s="72" t="s">
        <v>3912</v>
      </c>
      <c r="C11363" s="72">
        <v>0</v>
      </c>
      <c r="D11363" s="72">
        <v>2</v>
      </c>
      <c r="E11363" s="72">
        <v>2</v>
      </c>
      <c r="F11363" s="72">
        <v>0.817460317460317</v>
      </c>
      <c r="G11363" s="72" t="s">
        <v>3711</v>
      </c>
    </row>
    <row r="11364" spans="1:7" x14ac:dyDescent="0.15">
      <c r="A11364" s="81" t="s">
        <v>4313</v>
      </c>
      <c r="B11364" s="72" t="s">
        <v>2548</v>
      </c>
      <c r="C11364" s="72">
        <v>0</v>
      </c>
      <c r="D11364" s="72">
        <v>0</v>
      </c>
      <c r="E11364" s="72">
        <v>0</v>
      </c>
      <c r="F11364" s="72">
        <v>5.7920792079207901</v>
      </c>
      <c r="G11364" s="72" t="s">
        <v>3711</v>
      </c>
    </row>
    <row r="11365" spans="1:7" x14ac:dyDescent="0.15">
      <c r="A11365" s="81" t="s">
        <v>4313</v>
      </c>
      <c r="B11365" s="72" t="s">
        <v>2548</v>
      </c>
      <c r="C11365" s="72">
        <v>0</v>
      </c>
      <c r="D11365" s="72">
        <v>0</v>
      </c>
      <c r="E11365" s="72">
        <v>3</v>
      </c>
      <c r="F11365" s="72">
        <v>1.6315789473684199</v>
      </c>
      <c r="G11365" s="72" t="s">
        <v>3711</v>
      </c>
    </row>
    <row r="11366" spans="1:7" x14ac:dyDescent="0.15">
      <c r="A11366" s="81" t="s">
        <v>4313</v>
      </c>
      <c r="B11366" s="72" t="s">
        <v>2548</v>
      </c>
      <c r="C11366" s="72">
        <v>0</v>
      </c>
      <c r="D11366" s="72">
        <v>0</v>
      </c>
      <c r="E11366" s="72">
        <v>2</v>
      </c>
      <c r="F11366" s="72">
        <v>52.087301587301603</v>
      </c>
      <c r="G11366" s="72" t="s">
        <v>3711</v>
      </c>
    </row>
    <row r="11367" spans="1:7" x14ac:dyDescent="0.15">
      <c r="A11367" s="81" t="s">
        <v>4313</v>
      </c>
      <c r="B11367" s="72" t="s">
        <v>2548</v>
      </c>
      <c r="C11367" s="72">
        <v>0</v>
      </c>
      <c r="D11367" s="72">
        <v>3</v>
      </c>
      <c r="E11367" s="72">
        <v>0</v>
      </c>
      <c r="F11367" s="72">
        <v>5.7920792079207901</v>
      </c>
      <c r="G11367" s="72" t="s">
        <v>3711</v>
      </c>
    </row>
    <row r="11368" spans="1:7" x14ac:dyDescent="0.15">
      <c r="A11368" s="81" t="s">
        <v>4313</v>
      </c>
      <c r="B11368" s="72" t="s">
        <v>2548</v>
      </c>
      <c r="C11368" s="72">
        <v>0</v>
      </c>
      <c r="D11368" s="72">
        <v>3</v>
      </c>
      <c r="E11368" s="72">
        <v>3</v>
      </c>
      <c r="F11368" s="72">
        <v>1.6315789473684199</v>
      </c>
      <c r="G11368" s="72" t="s">
        <v>3711</v>
      </c>
    </row>
    <row r="11369" spans="1:7" x14ac:dyDescent="0.15">
      <c r="A11369" s="81" t="s">
        <v>4313</v>
      </c>
      <c r="B11369" s="72" t="s">
        <v>2548</v>
      </c>
      <c r="C11369" s="72">
        <v>0</v>
      </c>
      <c r="D11369" s="72">
        <v>3</v>
      </c>
      <c r="E11369" s="72">
        <v>2</v>
      </c>
      <c r="F11369" s="72">
        <v>52.087301587301603</v>
      </c>
      <c r="G11369" s="72" t="s">
        <v>3711</v>
      </c>
    </row>
    <row r="11370" spans="1:7" x14ac:dyDescent="0.15">
      <c r="A11370" s="81" t="s">
        <v>4313</v>
      </c>
      <c r="B11370" s="72" t="s">
        <v>2548</v>
      </c>
      <c r="C11370" s="72">
        <v>0</v>
      </c>
      <c r="D11370" s="72">
        <v>2</v>
      </c>
      <c r="E11370" s="72">
        <v>0</v>
      </c>
      <c r="F11370" s="72">
        <v>5.7920792079207901</v>
      </c>
      <c r="G11370" s="72" t="s">
        <v>3711</v>
      </c>
    </row>
    <row r="11371" spans="1:7" x14ac:dyDescent="0.15">
      <c r="A11371" s="81" t="s">
        <v>4313</v>
      </c>
      <c r="B11371" s="72" t="s">
        <v>2548</v>
      </c>
      <c r="C11371" s="72">
        <v>0</v>
      </c>
      <c r="D11371" s="72">
        <v>2</v>
      </c>
      <c r="E11371" s="72">
        <v>3</v>
      </c>
      <c r="F11371" s="72">
        <v>1.6315789473684199</v>
      </c>
      <c r="G11371" s="72" t="s">
        <v>3711</v>
      </c>
    </row>
    <row r="11372" spans="1:7" x14ac:dyDescent="0.15">
      <c r="A11372" s="81" t="s">
        <v>4313</v>
      </c>
      <c r="B11372" s="72" t="s">
        <v>2548</v>
      </c>
      <c r="C11372" s="72">
        <v>0</v>
      </c>
      <c r="D11372" s="72">
        <v>2</v>
      </c>
      <c r="E11372" s="72">
        <v>2</v>
      </c>
      <c r="F11372" s="72">
        <v>52.087301587301603</v>
      </c>
      <c r="G11372" s="72" t="s">
        <v>3711</v>
      </c>
    </row>
    <row r="11373" spans="1:7" x14ac:dyDescent="0.15">
      <c r="A11373" s="81" t="s">
        <v>2490</v>
      </c>
      <c r="B11373" s="72" t="s">
        <v>3912</v>
      </c>
      <c r="C11373" s="72">
        <v>1.36633663366337</v>
      </c>
      <c r="D11373" s="72">
        <v>0</v>
      </c>
      <c r="E11373" s="72">
        <v>0</v>
      </c>
      <c r="F11373" s="72">
        <v>0</v>
      </c>
      <c r="G11373" s="72" t="s">
        <v>3711</v>
      </c>
    </row>
    <row r="11374" spans="1:7" x14ac:dyDescent="0.15">
      <c r="A11374" s="81" t="s">
        <v>2490</v>
      </c>
      <c r="B11374" s="72" t="s">
        <v>3912</v>
      </c>
      <c r="C11374" s="72">
        <v>1.36633663366337</v>
      </c>
      <c r="D11374" s="72">
        <v>0</v>
      </c>
      <c r="E11374" s="72">
        <v>3</v>
      </c>
      <c r="F11374" s="72">
        <v>0</v>
      </c>
      <c r="G11374" s="72" t="s">
        <v>3711</v>
      </c>
    </row>
    <row r="11375" spans="1:7" x14ac:dyDescent="0.15">
      <c r="A11375" s="81" t="s">
        <v>2490</v>
      </c>
      <c r="B11375" s="72" t="s">
        <v>3912</v>
      </c>
      <c r="C11375" s="72">
        <v>8.7719298245613996E-3</v>
      </c>
      <c r="D11375" s="72">
        <v>3</v>
      </c>
      <c r="E11375" s="72">
        <v>0</v>
      </c>
      <c r="F11375" s="72">
        <v>0</v>
      </c>
      <c r="G11375" s="72" t="s">
        <v>3711</v>
      </c>
    </row>
    <row r="11376" spans="1:7" x14ac:dyDescent="0.15">
      <c r="A11376" s="81" t="s">
        <v>2490</v>
      </c>
      <c r="B11376" s="72" t="s">
        <v>3912</v>
      </c>
      <c r="C11376" s="72">
        <v>8.7719298245613996E-3</v>
      </c>
      <c r="D11376" s="72">
        <v>3</v>
      </c>
      <c r="E11376" s="72">
        <v>3</v>
      </c>
      <c r="F11376" s="72">
        <v>0</v>
      </c>
      <c r="G11376" s="72" t="s">
        <v>3711</v>
      </c>
    </row>
    <row r="11377" spans="1:7" x14ac:dyDescent="0.15">
      <c r="A11377" s="81" t="s">
        <v>2490</v>
      </c>
      <c r="B11377" s="72" t="s">
        <v>3912</v>
      </c>
      <c r="C11377" s="72">
        <v>62.380952380952401</v>
      </c>
      <c r="D11377" s="72">
        <v>2</v>
      </c>
      <c r="E11377" s="72">
        <v>0</v>
      </c>
      <c r="F11377" s="72">
        <v>0</v>
      </c>
      <c r="G11377" s="72" t="s">
        <v>3711</v>
      </c>
    </row>
    <row r="11378" spans="1:7" x14ac:dyDescent="0.15">
      <c r="A11378" s="81" t="s">
        <v>2490</v>
      </c>
      <c r="B11378" s="72" t="s">
        <v>3912</v>
      </c>
      <c r="C11378" s="72">
        <v>62.380952380952401</v>
      </c>
      <c r="D11378" s="72">
        <v>2</v>
      </c>
      <c r="E11378" s="72">
        <v>3</v>
      </c>
      <c r="F11378" s="72">
        <v>0</v>
      </c>
      <c r="G11378" s="72" t="s">
        <v>3711</v>
      </c>
    </row>
    <row r="11379" spans="1:7" x14ac:dyDescent="0.15">
      <c r="A11379" s="81" t="s">
        <v>2490</v>
      </c>
      <c r="B11379" s="72" t="s">
        <v>2392</v>
      </c>
      <c r="C11379" s="72">
        <v>1.36633663366337</v>
      </c>
      <c r="D11379" s="72">
        <v>0</v>
      </c>
      <c r="E11379" s="72">
        <v>3</v>
      </c>
      <c r="F11379" s="72">
        <v>0</v>
      </c>
      <c r="G11379" s="72" t="s">
        <v>3711</v>
      </c>
    </row>
    <row r="11380" spans="1:7" x14ac:dyDescent="0.15">
      <c r="A11380" s="81" t="s">
        <v>2490</v>
      </c>
      <c r="B11380" s="72" t="s">
        <v>2392</v>
      </c>
      <c r="C11380" s="72">
        <v>8.7719298245613996E-3</v>
      </c>
      <c r="D11380" s="72">
        <v>3</v>
      </c>
      <c r="E11380" s="72">
        <v>3</v>
      </c>
      <c r="F11380" s="72">
        <v>0</v>
      </c>
      <c r="G11380" s="72" t="s">
        <v>3711</v>
      </c>
    </row>
    <row r="11381" spans="1:7" x14ac:dyDescent="0.15">
      <c r="A11381" s="81" t="s">
        <v>2490</v>
      </c>
      <c r="B11381" s="72" t="s">
        <v>2392</v>
      </c>
      <c r="C11381" s="72">
        <v>62.380952380952401</v>
      </c>
      <c r="D11381" s="72">
        <v>2</v>
      </c>
      <c r="E11381" s="72">
        <v>3</v>
      </c>
      <c r="F11381" s="72">
        <v>0</v>
      </c>
      <c r="G11381" s="72" t="s">
        <v>3711</v>
      </c>
    </row>
    <row r="11382" spans="1:7" x14ac:dyDescent="0.15">
      <c r="A11382" s="81" t="s">
        <v>4132</v>
      </c>
      <c r="B11382" s="72" t="s">
        <v>605</v>
      </c>
      <c r="C11382" s="72">
        <v>0</v>
      </c>
      <c r="D11382" s="72">
        <v>0</v>
      </c>
      <c r="E11382" s="72">
        <v>0</v>
      </c>
      <c r="F11382" s="72">
        <v>10.247524752475201</v>
      </c>
      <c r="G11382" s="72" t="s">
        <v>3711</v>
      </c>
    </row>
    <row r="11383" spans="1:7" x14ac:dyDescent="0.15">
      <c r="A11383" s="81" t="s">
        <v>4132</v>
      </c>
      <c r="B11383" s="72" t="s">
        <v>605</v>
      </c>
      <c r="C11383" s="72">
        <v>0</v>
      </c>
      <c r="D11383" s="72">
        <v>0</v>
      </c>
      <c r="E11383" s="72">
        <v>3</v>
      </c>
      <c r="F11383" s="72">
        <v>8.5263157894736796</v>
      </c>
      <c r="G11383" s="72" t="s">
        <v>3711</v>
      </c>
    </row>
    <row r="11384" spans="1:7" x14ac:dyDescent="0.15">
      <c r="A11384" s="81" t="s">
        <v>4132</v>
      </c>
      <c r="B11384" s="72" t="s">
        <v>605</v>
      </c>
      <c r="C11384" s="72">
        <v>0</v>
      </c>
      <c r="D11384" s="72">
        <v>0</v>
      </c>
      <c r="E11384" s="72">
        <v>2</v>
      </c>
      <c r="F11384" s="72">
        <v>11.3095238095238</v>
      </c>
      <c r="G11384" s="72" t="s">
        <v>3711</v>
      </c>
    </row>
    <row r="11385" spans="1:7" x14ac:dyDescent="0.15">
      <c r="A11385" s="81" t="s">
        <v>4132</v>
      </c>
      <c r="B11385" s="72" t="s">
        <v>605</v>
      </c>
      <c r="C11385" s="72">
        <v>0</v>
      </c>
      <c r="D11385" s="72">
        <v>3</v>
      </c>
      <c r="E11385" s="72">
        <v>0</v>
      </c>
      <c r="F11385" s="72">
        <v>10.247524752475201</v>
      </c>
      <c r="G11385" s="72" t="s">
        <v>3711</v>
      </c>
    </row>
    <row r="11386" spans="1:7" x14ac:dyDescent="0.15">
      <c r="A11386" s="81" t="s">
        <v>4132</v>
      </c>
      <c r="B11386" s="72" t="s">
        <v>605</v>
      </c>
      <c r="C11386" s="72">
        <v>0</v>
      </c>
      <c r="D11386" s="72">
        <v>3</v>
      </c>
      <c r="E11386" s="72">
        <v>3</v>
      </c>
      <c r="F11386" s="72">
        <v>8.5263157894736796</v>
      </c>
      <c r="G11386" s="72" t="s">
        <v>3711</v>
      </c>
    </row>
    <row r="11387" spans="1:7" x14ac:dyDescent="0.15">
      <c r="A11387" s="81" t="s">
        <v>4132</v>
      </c>
      <c r="B11387" s="72" t="s">
        <v>605</v>
      </c>
      <c r="C11387" s="72">
        <v>0</v>
      </c>
      <c r="D11387" s="72">
        <v>3</v>
      </c>
      <c r="E11387" s="72">
        <v>2</v>
      </c>
      <c r="F11387" s="72">
        <v>11.3095238095238</v>
      </c>
      <c r="G11387" s="72" t="s">
        <v>3711</v>
      </c>
    </row>
    <row r="11388" spans="1:7" x14ac:dyDescent="0.15">
      <c r="A11388" s="81" t="s">
        <v>4132</v>
      </c>
      <c r="B11388" s="72" t="s">
        <v>3652</v>
      </c>
      <c r="C11388" s="72">
        <v>0</v>
      </c>
      <c r="D11388" s="72">
        <v>0</v>
      </c>
      <c r="E11388" s="72">
        <v>0</v>
      </c>
      <c r="F11388" s="72">
        <v>11.509900990099</v>
      </c>
      <c r="G11388" s="72" t="s">
        <v>3711</v>
      </c>
    </row>
    <row r="11389" spans="1:7" x14ac:dyDescent="0.15">
      <c r="A11389" s="81" t="s">
        <v>4132</v>
      </c>
      <c r="B11389" s="72" t="s">
        <v>3652</v>
      </c>
      <c r="C11389" s="72">
        <v>0</v>
      </c>
      <c r="D11389" s="72">
        <v>0</v>
      </c>
      <c r="E11389" s="72">
        <v>3</v>
      </c>
      <c r="F11389" s="72">
        <v>0.44736842105263203</v>
      </c>
      <c r="G11389" s="72" t="s">
        <v>3711</v>
      </c>
    </row>
    <row r="11390" spans="1:7" x14ac:dyDescent="0.15">
      <c r="A11390" s="81" t="s">
        <v>4132</v>
      </c>
      <c r="B11390" s="72" t="s">
        <v>3652</v>
      </c>
      <c r="C11390" s="72">
        <v>0</v>
      </c>
      <c r="D11390" s="72">
        <v>0</v>
      </c>
      <c r="E11390" s="72">
        <v>2</v>
      </c>
      <c r="F11390" s="72">
        <v>24.8095238095238</v>
      </c>
      <c r="G11390" s="72" t="s">
        <v>3711</v>
      </c>
    </row>
    <row r="11391" spans="1:7" x14ac:dyDescent="0.15">
      <c r="A11391" s="81" t="s">
        <v>4132</v>
      </c>
      <c r="B11391" s="72" t="s">
        <v>3652</v>
      </c>
      <c r="C11391" s="72">
        <v>0</v>
      </c>
      <c r="D11391" s="72">
        <v>3</v>
      </c>
      <c r="E11391" s="72">
        <v>0</v>
      </c>
      <c r="F11391" s="72">
        <v>11.509900990099</v>
      </c>
      <c r="G11391" s="72" t="s">
        <v>3711</v>
      </c>
    </row>
    <row r="11392" spans="1:7" x14ac:dyDescent="0.15">
      <c r="A11392" s="81" t="s">
        <v>4132</v>
      </c>
      <c r="B11392" s="72" t="s">
        <v>3652</v>
      </c>
      <c r="C11392" s="72">
        <v>0</v>
      </c>
      <c r="D11392" s="72">
        <v>3</v>
      </c>
      <c r="E11392" s="72">
        <v>3</v>
      </c>
      <c r="F11392" s="72">
        <v>0.44736842105263203</v>
      </c>
      <c r="G11392" s="72" t="s">
        <v>3711</v>
      </c>
    </row>
    <row r="11393" spans="1:7" x14ac:dyDescent="0.15">
      <c r="A11393" s="81" t="s">
        <v>4132</v>
      </c>
      <c r="B11393" s="72" t="s">
        <v>3652</v>
      </c>
      <c r="C11393" s="72">
        <v>0</v>
      </c>
      <c r="D11393" s="72">
        <v>3</v>
      </c>
      <c r="E11393" s="72">
        <v>2</v>
      </c>
      <c r="F11393" s="72">
        <v>24.8095238095238</v>
      </c>
      <c r="G11393" s="72" t="s">
        <v>3711</v>
      </c>
    </row>
    <row r="11394" spans="1:7" x14ac:dyDescent="0.15">
      <c r="A11394" s="81" t="s">
        <v>4132</v>
      </c>
      <c r="B11394" s="72" t="s">
        <v>3655</v>
      </c>
      <c r="C11394" s="72">
        <v>0</v>
      </c>
      <c r="D11394" s="72">
        <v>0</v>
      </c>
      <c r="E11394" s="72">
        <v>0</v>
      </c>
      <c r="F11394" s="72">
        <v>8.4207920792079207</v>
      </c>
      <c r="G11394" s="72" t="s">
        <v>3711</v>
      </c>
    </row>
    <row r="11395" spans="1:7" x14ac:dyDescent="0.15">
      <c r="A11395" s="81" t="s">
        <v>4132</v>
      </c>
      <c r="B11395" s="72" t="s">
        <v>3655</v>
      </c>
      <c r="C11395" s="72">
        <v>0</v>
      </c>
      <c r="D11395" s="72">
        <v>0</v>
      </c>
      <c r="E11395" s="72">
        <v>3</v>
      </c>
      <c r="F11395" s="72">
        <v>3.1842105263157898</v>
      </c>
      <c r="G11395" s="72" t="s">
        <v>3711</v>
      </c>
    </row>
    <row r="11396" spans="1:7" x14ac:dyDescent="0.15">
      <c r="A11396" s="81" t="s">
        <v>4132</v>
      </c>
      <c r="B11396" s="72" t="s">
        <v>3655</v>
      </c>
      <c r="C11396" s="72">
        <v>0</v>
      </c>
      <c r="D11396" s="72">
        <v>0</v>
      </c>
      <c r="E11396" s="72">
        <v>2</v>
      </c>
      <c r="F11396" s="72">
        <v>21.150793650793702</v>
      </c>
      <c r="G11396" s="72" t="s">
        <v>3711</v>
      </c>
    </row>
    <row r="11397" spans="1:7" x14ac:dyDescent="0.15">
      <c r="A11397" s="81" t="s">
        <v>4132</v>
      </c>
      <c r="B11397" s="72" t="s">
        <v>3655</v>
      </c>
      <c r="C11397" s="72">
        <v>0</v>
      </c>
      <c r="D11397" s="72">
        <v>3</v>
      </c>
      <c r="E11397" s="72">
        <v>0</v>
      </c>
      <c r="F11397" s="72">
        <v>8.4207920792079207</v>
      </c>
      <c r="G11397" s="72" t="s">
        <v>3711</v>
      </c>
    </row>
    <row r="11398" spans="1:7" x14ac:dyDescent="0.15">
      <c r="A11398" s="81" t="s">
        <v>4132</v>
      </c>
      <c r="B11398" s="72" t="s">
        <v>3655</v>
      </c>
      <c r="C11398" s="72">
        <v>0</v>
      </c>
      <c r="D11398" s="72">
        <v>3</v>
      </c>
      <c r="E11398" s="72">
        <v>3</v>
      </c>
      <c r="F11398" s="72">
        <v>3.1842105263157898</v>
      </c>
      <c r="G11398" s="72" t="s">
        <v>3711</v>
      </c>
    </row>
    <row r="11399" spans="1:7" x14ac:dyDescent="0.15">
      <c r="A11399" s="81" t="s">
        <v>4132</v>
      </c>
      <c r="B11399" s="72" t="s">
        <v>3655</v>
      </c>
      <c r="C11399" s="72">
        <v>0</v>
      </c>
      <c r="D11399" s="72">
        <v>3</v>
      </c>
      <c r="E11399" s="72">
        <v>2</v>
      </c>
      <c r="F11399" s="72">
        <v>21.150793650793702</v>
      </c>
      <c r="G11399" s="72" t="s">
        <v>3711</v>
      </c>
    </row>
    <row r="11400" spans="1:7" x14ac:dyDescent="0.15">
      <c r="A11400" s="81" t="s">
        <v>4132</v>
      </c>
      <c r="B11400" s="72" t="s">
        <v>3729</v>
      </c>
      <c r="C11400" s="72">
        <v>0</v>
      </c>
      <c r="D11400" s="72">
        <v>0</v>
      </c>
      <c r="E11400" s="72">
        <v>0</v>
      </c>
      <c r="F11400" s="72">
        <v>3.6188118811881198</v>
      </c>
      <c r="G11400" s="72" t="s">
        <v>3711</v>
      </c>
    </row>
    <row r="11401" spans="1:7" x14ac:dyDescent="0.15">
      <c r="A11401" s="81" t="s">
        <v>4132</v>
      </c>
      <c r="B11401" s="72" t="s">
        <v>3729</v>
      </c>
      <c r="C11401" s="72">
        <v>0</v>
      </c>
      <c r="D11401" s="72">
        <v>0</v>
      </c>
      <c r="E11401" s="72">
        <v>3</v>
      </c>
      <c r="F11401" s="72">
        <v>3.12280701754386</v>
      </c>
      <c r="G11401" s="72" t="s">
        <v>3711</v>
      </c>
    </row>
    <row r="11402" spans="1:7" x14ac:dyDescent="0.15">
      <c r="A11402" s="81" t="s">
        <v>4132</v>
      </c>
      <c r="B11402" s="72" t="s">
        <v>3729</v>
      </c>
      <c r="C11402" s="72">
        <v>0</v>
      </c>
      <c r="D11402" s="72">
        <v>0</v>
      </c>
      <c r="E11402" s="72">
        <v>2</v>
      </c>
      <c r="F11402" s="72">
        <v>29.650793650793702</v>
      </c>
      <c r="G11402" s="72" t="s">
        <v>3711</v>
      </c>
    </row>
    <row r="11403" spans="1:7" x14ac:dyDescent="0.15">
      <c r="A11403" s="81" t="s">
        <v>4132</v>
      </c>
      <c r="B11403" s="72" t="s">
        <v>3729</v>
      </c>
      <c r="C11403" s="72">
        <v>0</v>
      </c>
      <c r="D11403" s="72">
        <v>3</v>
      </c>
      <c r="E11403" s="72">
        <v>0</v>
      </c>
      <c r="F11403" s="72">
        <v>3.6188118811881198</v>
      </c>
      <c r="G11403" s="72" t="s">
        <v>3711</v>
      </c>
    </row>
    <row r="11404" spans="1:7" x14ac:dyDescent="0.15">
      <c r="A11404" s="81" t="s">
        <v>4132</v>
      </c>
      <c r="B11404" s="72" t="s">
        <v>3729</v>
      </c>
      <c r="C11404" s="72">
        <v>0</v>
      </c>
      <c r="D11404" s="72">
        <v>3</v>
      </c>
      <c r="E11404" s="72">
        <v>3</v>
      </c>
      <c r="F11404" s="72">
        <v>3.12280701754386</v>
      </c>
      <c r="G11404" s="72" t="s">
        <v>3711</v>
      </c>
    </row>
    <row r="11405" spans="1:7" x14ac:dyDescent="0.15">
      <c r="A11405" s="81" t="s">
        <v>4132</v>
      </c>
      <c r="B11405" s="72" t="s">
        <v>3729</v>
      </c>
      <c r="C11405" s="72">
        <v>0</v>
      </c>
      <c r="D11405" s="72">
        <v>3</v>
      </c>
      <c r="E11405" s="72">
        <v>2</v>
      </c>
      <c r="F11405" s="72">
        <v>29.650793650793702</v>
      </c>
      <c r="G11405" s="72" t="s">
        <v>3711</v>
      </c>
    </row>
    <row r="11406" spans="1:7" x14ac:dyDescent="0.15">
      <c r="A11406" s="81" t="s">
        <v>4132</v>
      </c>
      <c r="B11406" s="72" t="s">
        <v>3912</v>
      </c>
      <c r="C11406" s="72">
        <v>0</v>
      </c>
      <c r="D11406" s="72">
        <v>0</v>
      </c>
      <c r="E11406" s="72">
        <v>0</v>
      </c>
      <c r="F11406" s="72">
        <v>0</v>
      </c>
      <c r="G11406" s="72" t="s">
        <v>3711</v>
      </c>
    </row>
    <row r="11407" spans="1:7" x14ac:dyDescent="0.15">
      <c r="A11407" s="81" t="s">
        <v>4132</v>
      </c>
      <c r="B11407" s="72" t="s">
        <v>3912</v>
      </c>
      <c r="C11407" s="72">
        <v>0</v>
      </c>
      <c r="D11407" s="72">
        <v>0</v>
      </c>
      <c r="E11407" s="72">
        <v>3</v>
      </c>
      <c r="F11407" s="72">
        <v>0</v>
      </c>
      <c r="G11407" s="72" t="s">
        <v>3711</v>
      </c>
    </row>
    <row r="11408" spans="1:7" x14ac:dyDescent="0.15">
      <c r="A11408" s="81" t="s">
        <v>4132</v>
      </c>
      <c r="B11408" s="72" t="s">
        <v>3912</v>
      </c>
      <c r="C11408" s="72">
        <v>0</v>
      </c>
      <c r="D11408" s="72">
        <v>0</v>
      </c>
      <c r="E11408" s="72">
        <v>2</v>
      </c>
      <c r="F11408" s="72">
        <v>0.817460317460317</v>
      </c>
      <c r="G11408" s="72" t="s">
        <v>3711</v>
      </c>
    </row>
    <row r="11409" spans="1:7" x14ac:dyDescent="0.15">
      <c r="A11409" s="81" t="s">
        <v>4132</v>
      </c>
      <c r="B11409" s="72" t="s">
        <v>3912</v>
      </c>
      <c r="C11409" s="72">
        <v>0</v>
      </c>
      <c r="D11409" s="72">
        <v>3</v>
      </c>
      <c r="E11409" s="72">
        <v>0</v>
      </c>
      <c r="F11409" s="72">
        <v>0</v>
      </c>
      <c r="G11409" s="72" t="s">
        <v>3711</v>
      </c>
    </row>
    <row r="11410" spans="1:7" x14ac:dyDescent="0.15">
      <c r="A11410" s="81" t="s">
        <v>4132</v>
      </c>
      <c r="B11410" s="72" t="s">
        <v>3912</v>
      </c>
      <c r="C11410" s="72">
        <v>0</v>
      </c>
      <c r="D11410" s="72">
        <v>3</v>
      </c>
      <c r="E11410" s="72">
        <v>3</v>
      </c>
      <c r="F11410" s="72">
        <v>0</v>
      </c>
      <c r="G11410" s="72" t="s">
        <v>3711</v>
      </c>
    </row>
    <row r="11411" spans="1:7" x14ac:dyDescent="0.15">
      <c r="A11411" s="81" t="s">
        <v>4132</v>
      </c>
      <c r="B11411" s="72" t="s">
        <v>3912</v>
      </c>
      <c r="C11411" s="72">
        <v>0</v>
      </c>
      <c r="D11411" s="72">
        <v>3</v>
      </c>
      <c r="E11411" s="72">
        <v>2</v>
      </c>
      <c r="F11411" s="72">
        <v>0.817460317460317</v>
      </c>
      <c r="G11411" s="72" t="s">
        <v>3711</v>
      </c>
    </row>
    <row r="11412" spans="1:7" x14ac:dyDescent="0.15">
      <c r="A11412" s="81" t="s">
        <v>4132</v>
      </c>
      <c r="B11412" s="72" t="s">
        <v>3912</v>
      </c>
      <c r="C11412" s="72">
        <v>9.5238095238095205E-2</v>
      </c>
      <c r="D11412" s="72">
        <v>2</v>
      </c>
      <c r="E11412" s="72">
        <v>0</v>
      </c>
      <c r="F11412" s="72">
        <v>0</v>
      </c>
      <c r="G11412" s="72" t="s">
        <v>3711</v>
      </c>
    </row>
    <row r="11413" spans="1:7" x14ac:dyDescent="0.15">
      <c r="A11413" s="81" t="s">
        <v>4132</v>
      </c>
      <c r="B11413" s="72" t="s">
        <v>3912</v>
      </c>
      <c r="C11413" s="72">
        <v>9.5238095238095205E-2</v>
      </c>
      <c r="D11413" s="72">
        <v>2</v>
      </c>
      <c r="E11413" s="72">
        <v>3</v>
      </c>
      <c r="F11413" s="72">
        <v>0</v>
      </c>
      <c r="G11413" s="72" t="s">
        <v>3711</v>
      </c>
    </row>
    <row r="11414" spans="1:7" x14ac:dyDescent="0.15">
      <c r="A11414" s="81" t="s">
        <v>4132</v>
      </c>
      <c r="B11414" s="72" t="s">
        <v>2548</v>
      </c>
      <c r="C11414" s="72">
        <v>0</v>
      </c>
      <c r="D11414" s="72">
        <v>0</v>
      </c>
      <c r="E11414" s="72">
        <v>0</v>
      </c>
      <c r="F11414" s="72">
        <v>5.7920792079207901</v>
      </c>
      <c r="G11414" s="72" t="s">
        <v>3711</v>
      </c>
    </row>
    <row r="11415" spans="1:7" x14ac:dyDescent="0.15">
      <c r="A11415" s="81" t="s">
        <v>4132</v>
      </c>
      <c r="B11415" s="72" t="s">
        <v>2548</v>
      </c>
      <c r="C11415" s="72">
        <v>0</v>
      </c>
      <c r="D11415" s="72">
        <v>0</v>
      </c>
      <c r="E11415" s="72">
        <v>3</v>
      </c>
      <c r="F11415" s="72">
        <v>1.6315789473684199</v>
      </c>
      <c r="G11415" s="72" t="s">
        <v>3711</v>
      </c>
    </row>
    <row r="11416" spans="1:7" x14ac:dyDescent="0.15">
      <c r="A11416" s="81" t="s">
        <v>4132</v>
      </c>
      <c r="B11416" s="72" t="s">
        <v>2548</v>
      </c>
      <c r="C11416" s="72">
        <v>0</v>
      </c>
      <c r="D11416" s="72">
        <v>0</v>
      </c>
      <c r="E11416" s="72">
        <v>2</v>
      </c>
      <c r="F11416" s="72">
        <v>52.087301587301603</v>
      </c>
      <c r="G11416" s="72" t="s">
        <v>3711</v>
      </c>
    </row>
    <row r="11417" spans="1:7" x14ac:dyDescent="0.15">
      <c r="A11417" s="81" t="s">
        <v>4132</v>
      </c>
      <c r="B11417" s="72" t="s">
        <v>2548</v>
      </c>
      <c r="C11417" s="72">
        <v>0</v>
      </c>
      <c r="D11417" s="72">
        <v>3</v>
      </c>
      <c r="E11417" s="72">
        <v>0</v>
      </c>
      <c r="F11417" s="72">
        <v>5.7920792079207901</v>
      </c>
      <c r="G11417" s="72" t="s">
        <v>3711</v>
      </c>
    </row>
    <row r="11418" spans="1:7" x14ac:dyDescent="0.15">
      <c r="A11418" s="81" t="s">
        <v>4132</v>
      </c>
      <c r="B11418" s="72" t="s">
        <v>2548</v>
      </c>
      <c r="C11418" s="72">
        <v>0</v>
      </c>
      <c r="D11418" s="72">
        <v>3</v>
      </c>
      <c r="E11418" s="72">
        <v>3</v>
      </c>
      <c r="F11418" s="72">
        <v>1.6315789473684199</v>
      </c>
      <c r="G11418" s="72" t="s">
        <v>3711</v>
      </c>
    </row>
    <row r="11419" spans="1:7" x14ac:dyDescent="0.15">
      <c r="A11419" s="81" t="s">
        <v>4132</v>
      </c>
      <c r="B11419" s="72" t="s">
        <v>2548</v>
      </c>
      <c r="C11419" s="72">
        <v>0</v>
      </c>
      <c r="D11419" s="72">
        <v>3</v>
      </c>
      <c r="E11419" s="72">
        <v>2</v>
      </c>
      <c r="F11419" s="72">
        <v>52.087301587301603</v>
      </c>
      <c r="G11419" s="72" t="s">
        <v>3711</v>
      </c>
    </row>
    <row r="11420" spans="1:7" x14ac:dyDescent="0.15">
      <c r="A11420" s="81" t="s">
        <v>4125</v>
      </c>
      <c r="B11420" s="72" t="s">
        <v>2616</v>
      </c>
      <c r="C11420" s="72">
        <v>0</v>
      </c>
      <c r="D11420" s="72">
        <v>3</v>
      </c>
      <c r="E11420" s="72">
        <v>0</v>
      </c>
      <c r="F11420" s="72">
        <v>1.88118811881188</v>
      </c>
      <c r="G11420" s="72" t="s">
        <v>3711</v>
      </c>
    </row>
    <row r="11421" spans="1:7" x14ac:dyDescent="0.15">
      <c r="A11421" s="81" t="s">
        <v>4125</v>
      </c>
      <c r="B11421" s="72" t="s">
        <v>2616</v>
      </c>
      <c r="C11421" s="72">
        <v>0</v>
      </c>
      <c r="D11421" s="72">
        <v>3</v>
      </c>
      <c r="E11421" s="72">
        <v>3</v>
      </c>
      <c r="F11421" s="72">
        <v>1.28070175438596</v>
      </c>
      <c r="G11421" s="72" t="s">
        <v>3711</v>
      </c>
    </row>
    <row r="11422" spans="1:7" x14ac:dyDescent="0.15">
      <c r="A11422" s="81" t="s">
        <v>4125</v>
      </c>
      <c r="B11422" s="72" t="s">
        <v>2616</v>
      </c>
      <c r="C11422" s="72">
        <v>0</v>
      </c>
      <c r="D11422" s="72">
        <v>3</v>
      </c>
      <c r="E11422" s="72">
        <v>2</v>
      </c>
      <c r="F11422" s="72">
        <v>10.984126984127</v>
      </c>
      <c r="G11422" s="72" t="s">
        <v>3711</v>
      </c>
    </row>
    <row r="11423" spans="1:7" x14ac:dyDescent="0.15">
      <c r="A11423" s="81" t="s">
        <v>4009</v>
      </c>
      <c r="B11423" s="72" t="s">
        <v>3904</v>
      </c>
      <c r="C11423" s="72">
        <v>0</v>
      </c>
      <c r="D11423" s="72">
        <v>0</v>
      </c>
      <c r="E11423" s="72">
        <v>0</v>
      </c>
      <c r="F11423" s="72">
        <v>0.37128712871287101</v>
      </c>
      <c r="G11423" s="72" t="s">
        <v>3711</v>
      </c>
    </row>
    <row r="11424" spans="1:7" x14ac:dyDescent="0.15">
      <c r="A11424" s="81" t="s">
        <v>4009</v>
      </c>
      <c r="B11424" s="72" t="s">
        <v>3904</v>
      </c>
      <c r="C11424" s="72">
        <v>0</v>
      </c>
      <c r="D11424" s="72">
        <v>0</v>
      </c>
      <c r="E11424" s="72">
        <v>3</v>
      </c>
      <c r="F11424" s="72">
        <v>7.0175438596491196E-2</v>
      </c>
      <c r="G11424" s="72" t="s">
        <v>3711</v>
      </c>
    </row>
    <row r="11425" spans="1:7" x14ac:dyDescent="0.15">
      <c r="A11425" s="81" t="s">
        <v>4009</v>
      </c>
      <c r="B11425" s="72" t="s">
        <v>3904</v>
      </c>
      <c r="C11425" s="72">
        <v>0</v>
      </c>
      <c r="D11425" s="72">
        <v>0</v>
      </c>
      <c r="E11425" s="72">
        <v>2</v>
      </c>
      <c r="F11425" s="72">
        <v>3.67460317460317</v>
      </c>
      <c r="G11425" s="72" t="s">
        <v>3711</v>
      </c>
    </row>
    <row r="11426" spans="1:7" x14ac:dyDescent="0.15">
      <c r="A11426" s="81" t="s">
        <v>4009</v>
      </c>
      <c r="B11426" s="72" t="s">
        <v>3904</v>
      </c>
      <c r="C11426" s="72">
        <v>0</v>
      </c>
      <c r="D11426" s="72">
        <v>3</v>
      </c>
      <c r="E11426" s="72">
        <v>0</v>
      </c>
      <c r="F11426" s="72">
        <v>0.37128712871287101</v>
      </c>
      <c r="G11426" s="72" t="s">
        <v>3711</v>
      </c>
    </row>
    <row r="11427" spans="1:7" x14ac:dyDescent="0.15">
      <c r="A11427" s="81" t="s">
        <v>4009</v>
      </c>
      <c r="B11427" s="72" t="s">
        <v>3904</v>
      </c>
      <c r="C11427" s="72">
        <v>0</v>
      </c>
      <c r="D11427" s="72">
        <v>3</v>
      </c>
      <c r="E11427" s="72">
        <v>3</v>
      </c>
      <c r="F11427" s="72">
        <v>7.0175438596491196E-2</v>
      </c>
      <c r="G11427" s="72" t="s">
        <v>3711</v>
      </c>
    </row>
    <row r="11428" spans="1:7" x14ac:dyDescent="0.15">
      <c r="A11428" s="81" t="s">
        <v>4009</v>
      </c>
      <c r="B11428" s="72" t="s">
        <v>3904</v>
      </c>
      <c r="C11428" s="72">
        <v>0</v>
      </c>
      <c r="D11428" s="72">
        <v>3</v>
      </c>
      <c r="E11428" s="72">
        <v>2</v>
      </c>
      <c r="F11428" s="72">
        <v>3.67460317460317</v>
      </c>
      <c r="G11428" s="72" t="s">
        <v>3711</v>
      </c>
    </row>
    <row r="11429" spans="1:7" x14ac:dyDescent="0.15">
      <c r="A11429" s="81" t="s">
        <v>3483</v>
      </c>
      <c r="B11429" s="72" t="s">
        <v>4169</v>
      </c>
      <c r="C11429" s="72">
        <v>0</v>
      </c>
      <c r="D11429" s="72">
        <v>0</v>
      </c>
      <c r="E11429" s="72">
        <v>0</v>
      </c>
      <c r="F11429" s="72">
        <v>0</v>
      </c>
      <c r="G11429" s="72" t="s">
        <v>3711</v>
      </c>
    </row>
    <row r="11430" spans="1:7" x14ac:dyDescent="0.15">
      <c r="A11430" s="81" t="s">
        <v>3483</v>
      </c>
      <c r="B11430" s="72" t="s">
        <v>4169</v>
      </c>
      <c r="C11430" s="72">
        <v>0</v>
      </c>
      <c r="D11430" s="72">
        <v>0</v>
      </c>
      <c r="E11430" s="72">
        <v>3</v>
      </c>
      <c r="F11430" s="72">
        <v>0</v>
      </c>
      <c r="G11430" s="72" t="s">
        <v>3711</v>
      </c>
    </row>
    <row r="11431" spans="1:7" x14ac:dyDescent="0.15">
      <c r="A11431" s="81" t="s">
        <v>3483</v>
      </c>
      <c r="B11431" s="72" t="s">
        <v>4169</v>
      </c>
      <c r="C11431" s="72">
        <v>0</v>
      </c>
      <c r="D11431" s="72">
        <v>0</v>
      </c>
      <c r="E11431" s="72">
        <v>2</v>
      </c>
      <c r="F11431" s="72">
        <v>0.44444444444444398</v>
      </c>
      <c r="G11431" s="72" t="s">
        <v>3711</v>
      </c>
    </row>
    <row r="11432" spans="1:7" x14ac:dyDescent="0.15">
      <c r="A11432" s="81" t="s">
        <v>3483</v>
      </c>
      <c r="B11432" s="72" t="s">
        <v>4169</v>
      </c>
      <c r="C11432" s="72">
        <v>0</v>
      </c>
      <c r="D11432" s="72">
        <v>3</v>
      </c>
      <c r="E11432" s="72">
        <v>0</v>
      </c>
      <c r="F11432" s="72">
        <v>0</v>
      </c>
      <c r="G11432" s="72" t="s">
        <v>3711</v>
      </c>
    </row>
    <row r="11433" spans="1:7" x14ac:dyDescent="0.15">
      <c r="A11433" s="81" t="s">
        <v>3483</v>
      </c>
      <c r="B11433" s="72" t="s">
        <v>4169</v>
      </c>
      <c r="C11433" s="72">
        <v>0</v>
      </c>
      <c r="D11433" s="72">
        <v>3</v>
      </c>
      <c r="E11433" s="72">
        <v>3</v>
      </c>
      <c r="F11433" s="72">
        <v>0</v>
      </c>
      <c r="G11433" s="72" t="s">
        <v>3711</v>
      </c>
    </row>
    <row r="11434" spans="1:7" x14ac:dyDescent="0.15">
      <c r="A11434" s="81" t="s">
        <v>3483</v>
      </c>
      <c r="B11434" s="72" t="s">
        <v>4169</v>
      </c>
      <c r="C11434" s="72">
        <v>0</v>
      </c>
      <c r="D11434" s="72">
        <v>3</v>
      </c>
      <c r="E11434" s="72">
        <v>2</v>
      </c>
      <c r="F11434" s="72">
        <v>0.44444444444444398</v>
      </c>
      <c r="G11434" s="72" t="s">
        <v>3711</v>
      </c>
    </row>
    <row r="11435" spans="1:7" x14ac:dyDescent="0.15">
      <c r="A11435" s="81" t="s">
        <v>3483</v>
      </c>
      <c r="B11435" s="72" t="s">
        <v>4169</v>
      </c>
      <c r="C11435" s="72">
        <v>5.3253968253968296</v>
      </c>
      <c r="D11435" s="72">
        <v>2</v>
      </c>
      <c r="E11435" s="72">
        <v>0</v>
      </c>
      <c r="F11435" s="72">
        <v>0</v>
      </c>
      <c r="G11435" s="72" t="s">
        <v>3711</v>
      </c>
    </row>
    <row r="11436" spans="1:7" x14ac:dyDescent="0.15">
      <c r="A11436" s="81" t="s">
        <v>3483</v>
      </c>
      <c r="B11436" s="72" t="s">
        <v>4169</v>
      </c>
      <c r="C11436" s="72">
        <v>5.3253968253968296</v>
      </c>
      <c r="D11436" s="72">
        <v>2</v>
      </c>
      <c r="E11436" s="72">
        <v>3</v>
      </c>
      <c r="F11436" s="72">
        <v>0</v>
      </c>
      <c r="G11436" s="72" t="s">
        <v>3711</v>
      </c>
    </row>
    <row r="11437" spans="1:7" x14ac:dyDescent="0.15">
      <c r="A11437" s="81" t="s">
        <v>3483</v>
      </c>
      <c r="B11437" s="72" t="s">
        <v>4150</v>
      </c>
      <c r="C11437" s="72">
        <v>0</v>
      </c>
      <c r="D11437" s="72">
        <v>0</v>
      </c>
      <c r="E11437" s="72">
        <v>0</v>
      </c>
      <c r="F11437" s="72">
        <v>0</v>
      </c>
      <c r="G11437" s="72" t="s">
        <v>3711</v>
      </c>
    </row>
    <row r="11438" spans="1:7" x14ac:dyDescent="0.15">
      <c r="A11438" s="81" t="s">
        <v>3483</v>
      </c>
      <c r="B11438" s="72" t="s">
        <v>4150</v>
      </c>
      <c r="C11438" s="72">
        <v>0</v>
      </c>
      <c r="D11438" s="72">
        <v>0</v>
      </c>
      <c r="E11438" s="72">
        <v>3</v>
      </c>
      <c r="F11438" s="72">
        <v>0</v>
      </c>
      <c r="G11438" s="72" t="s">
        <v>3711</v>
      </c>
    </row>
    <row r="11439" spans="1:7" x14ac:dyDescent="0.15">
      <c r="A11439" s="81" t="s">
        <v>3483</v>
      </c>
      <c r="B11439" s="72" t="s">
        <v>4150</v>
      </c>
      <c r="C11439" s="72">
        <v>0</v>
      </c>
      <c r="D11439" s="72">
        <v>0</v>
      </c>
      <c r="E11439" s="72">
        <v>2</v>
      </c>
      <c r="F11439" s="72">
        <v>0.61904761904761896</v>
      </c>
      <c r="G11439" s="72" t="s">
        <v>3711</v>
      </c>
    </row>
    <row r="11440" spans="1:7" x14ac:dyDescent="0.15">
      <c r="A11440" s="81" t="s">
        <v>3483</v>
      </c>
      <c r="B11440" s="72" t="s">
        <v>4150</v>
      </c>
      <c r="C11440" s="72">
        <v>0</v>
      </c>
      <c r="D11440" s="72">
        <v>3</v>
      </c>
      <c r="E11440" s="72">
        <v>0</v>
      </c>
      <c r="F11440" s="72">
        <v>0</v>
      </c>
      <c r="G11440" s="72" t="s">
        <v>3711</v>
      </c>
    </row>
    <row r="11441" spans="1:7" x14ac:dyDescent="0.15">
      <c r="A11441" s="81" t="s">
        <v>3483</v>
      </c>
      <c r="B11441" s="72" t="s">
        <v>4150</v>
      </c>
      <c r="C11441" s="72">
        <v>0</v>
      </c>
      <c r="D11441" s="72">
        <v>3</v>
      </c>
      <c r="E11441" s="72">
        <v>3</v>
      </c>
      <c r="F11441" s="72">
        <v>0</v>
      </c>
      <c r="G11441" s="72" t="s">
        <v>3711</v>
      </c>
    </row>
    <row r="11442" spans="1:7" x14ac:dyDescent="0.15">
      <c r="A11442" s="81" t="s">
        <v>3483</v>
      </c>
      <c r="B11442" s="72" t="s">
        <v>4150</v>
      </c>
      <c r="C11442" s="72">
        <v>0</v>
      </c>
      <c r="D11442" s="72">
        <v>3</v>
      </c>
      <c r="E11442" s="72">
        <v>2</v>
      </c>
      <c r="F11442" s="72">
        <v>0.61904761904761896</v>
      </c>
      <c r="G11442" s="72" t="s">
        <v>3711</v>
      </c>
    </row>
    <row r="11443" spans="1:7" x14ac:dyDescent="0.15">
      <c r="A11443" s="81" t="s">
        <v>3483</v>
      </c>
      <c r="B11443" s="72" t="s">
        <v>4150</v>
      </c>
      <c r="C11443" s="72">
        <v>5.3253968253968296</v>
      </c>
      <c r="D11443" s="72">
        <v>2</v>
      </c>
      <c r="E11443" s="72">
        <v>0</v>
      </c>
      <c r="F11443" s="72">
        <v>0</v>
      </c>
      <c r="G11443" s="72" t="s">
        <v>3711</v>
      </c>
    </row>
    <row r="11444" spans="1:7" x14ac:dyDescent="0.15">
      <c r="A11444" s="81" t="s">
        <v>3483</v>
      </c>
      <c r="B11444" s="72" t="s">
        <v>4150</v>
      </c>
      <c r="C11444" s="72">
        <v>5.3253968253968296</v>
      </c>
      <c r="D11444" s="72">
        <v>2</v>
      </c>
      <c r="E11444" s="72">
        <v>3</v>
      </c>
      <c r="F11444" s="72">
        <v>0</v>
      </c>
      <c r="G11444" s="72" t="s">
        <v>3711</v>
      </c>
    </row>
    <row r="11445" spans="1:7" x14ac:dyDescent="0.15">
      <c r="A11445" s="81" t="s">
        <v>3483</v>
      </c>
      <c r="B11445" s="72" t="s">
        <v>2723</v>
      </c>
      <c r="C11445" s="72">
        <v>0</v>
      </c>
      <c r="D11445" s="72">
        <v>0</v>
      </c>
      <c r="E11445" s="72">
        <v>0</v>
      </c>
      <c r="F11445" s="72">
        <v>5.6237623762376199</v>
      </c>
      <c r="G11445" s="72" t="s">
        <v>3711</v>
      </c>
    </row>
    <row r="11446" spans="1:7" x14ac:dyDescent="0.15">
      <c r="A11446" s="81" t="s">
        <v>3483</v>
      </c>
      <c r="B11446" s="72" t="s">
        <v>2723</v>
      </c>
      <c r="C11446" s="72">
        <v>0</v>
      </c>
      <c r="D11446" s="72">
        <v>0</v>
      </c>
      <c r="E11446" s="72">
        <v>3</v>
      </c>
      <c r="F11446" s="72">
        <v>2.1842105263157898</v>
      </c>
      <c r="G11446" s="72" t="s">
        <v>3711</v>
      </c>
    </row>
    <row r="11447" spans="1:7" x14ac:dyDescent="0.15">
      <c r="A11447" s="81" t="s">
        <v>3483</v>
      </c>
      <c r="B11447" s="72" t="s">
        <v>2723</v>
      </c>
      <c r="C11447" s="72">
        <v>0</v>
      </c>
      <c r="D11447" s="72">
        <v>0</v>
      </c>
      <c r="E11447" s="72">
        <v>2</v>
      </c>
      <c r="F11447" s="72">
        <v>84.563492063492106</v>
      </c>
      <c r="G11447" s="72" t="s">
        <v>3711</v>
      </c>
    </row>
    <row r="11448" spans="1:7" x14ac:dyDescent="0.15">
      <c r="A11448" s="81" t="s">
        <v>3483</v>
      </c>
      <c r="B11448" s="72" t="s">
        <v>2723</v>
      </c>
      <c r="C11448" s="72">
        <v>0</v>
      </c>
      <c r="D11448" s="72">
        <v>3</v>
      </c>
      <c r="E11448" s="72">
        <v>0</v>
      </c>
      <c r="F11448" s="72">
        <v>5.6237623762376199</v>
      </c>
      <c r="G11448" s="72" t="s">
        <v>3711</v>
      </c>
    </row>
    <row r="11449" spans="1:7" x14ac:dyDescent="0.15">
      <c r="A11449" s="81" t="s">
        <v>3483</v>
      </c>
      <c r="B11449" s="72" t="s">
        <v>2723</v>
      </c>
      <c r="C11449" s="72">
        <v>0</v>
      </c>
      <c r="D11449" s="72">
        <v>3</v>
      </c>
      <c r="E11449" s="72">
        <v>3</v>
      </c>
      <c r="F11449" s="72">
        <v>2.1842105263157898</v>
      </c>
      <c r="G11449" s="72" t="s">
        <v>3711</v>
      </c>
    </row>
    <row r="11450" spans="1:7" x14ac:dyDescent="0.15">
      <c r="A11450" s="81" t="s">
        <v>3483</v>
      </c>
      <c r="B11450" s="72" t="s">
        <v>2723</v>
      </c>
      <c r="C11450" s="72">
        <v>0</v>
      </c>
      <c r="D11450" s="72">
        <v>3</v>
      </c>
      <c r="E11450" s="72">
        <v>2</v>
      </c>
      <c r="F11450" s="72">
        <v>84.563492063492106</v>
      </c>
      <c r="G11450" s="72" t="s">
        <v>3711</v>
      </c>
    </row>
    <row r="11451" spans="1:7" x14ac:dyDescent="0.15">
      <c r="A11451" s="81" t="s">
        <v>3483</v>
      </c>
      <c r="B11451" s="72" t="s">
        <v>2553</v>
      </c>
      <c r="C11451" s="72">
        <v>0</v>
      </c>
      <c r="D11451" s="72">
        <v>0</v>
      </c>
      <c r="E11451" s="72">
        <v>0</v>
      </c>
      <c r="F11451" s="72">
        <v>25.039603960396001</v>
      </c>
      <c r="G11451" s="72" t="s">
        <v>3711</v>
      </c>
    </row>
    <row r="11452" spans="1:7" x14ac:dyDescent="0.15">
      <c r="A11452" s="81" t="s">
        <v>3483</v>
      </c>
      <c r="B11452" s="72" t="s">
        <v>2553</v>
      </c>
      <c r="C11452" s="72">
        <v>0</v>
      </c>
      <c r="D11452" s="72">
        <v>0</v>
      </c>
      <c r="E11452" s="72">
        <v>3</v>
      </c>
      <c r="F11452" s="72">
        <v>2.8684210526315801</v>
      </c>
      <c r="G11452" s="72" t="s">
        <v>3711</v>
      </c>
    </row>
    <row r="11453" spans="1:7" x14ac:dyDescent="0.15">
      <c r="A11453" s="81" t="s">
        <v>3483</v>
      </c>
      <c r="B11453" s="72" t="s">
        <v>2553</v>
      </c>
      <c r="C11453" s="72">
        <v>0</v>
      </c>
      <c r="D11453" s="72">
        <v>0</v>
      </c>
      <c r="E11453" s="72">
        <v>2</v>
      </c>
      <c r="F11453" s="72">
        <v>55.8888888888889</v>
      </c>
      <c r="G11453" s="72" t="s">
        <v>3711</v>
      </c>
    </row>
    <row r="11454" spans="1:7" x14ac:dyDescent="0.15">
      <c r="A11454" s="81" t="s">
        <v>3483</v>
      </c>
      <c r="B11454" s="72" t="s">
        <v>2553</v>
      </c>
      <c r="C11454" s="72">
        <v>0</v>
      </c>
      <c r="D11454" s="72">
        <v>3</v>
      </c>
      <c r="E11454" s="72">
        <v>0</v>
      </c>
      <c r="F11454" s="72">
        <v>25.039603960396001</v>
      </c>
      <c r="G11454" s="72" t="s">
        <v>3711</v>
      </c>
    </row>
    <row r="11455" spans="1:7" x14ac:dyDescent="0.15">
      <c r="A11455" s="81" t="s">
        <v>3483</v>
      </c>
      <c r="B11455" s="72" t="s">
        <v>2553</v>
      </c>
      <c r="C11455" s="72">
        <v>0</v>
      </c>
      <c r="D11455" s="72">
        <v>3</v>
      </c>
      <c r="E11455" s="72">
        <v>3</v>
      </c>
      <c r="F11455" s="72">
        <v>2.8684210526315801</v>
      </c>
      <c r="G11455" s="72" t="s">
        <v>3711</v>
      </c>
    </row>
    <row r="11456" spans="1:7" x14ac:dyDescent="0.15">
      <c r="A11456" s="81" t="s">
        <v>3483</v>
      </c>
      <c r="B11456" s="72" t="s">
        <v>2553</v>
      </c>
      <c r="C11456" s="72">
        <v>0</v>
      </c>
      <c r="D11456" s="72">
        <v>3</v>
      </c>
      <c r="E11456" s="72">
        <v>2</v>
      </c>
      <c r="F11456" s="72">
        <v>55.8888888888889</v>
      </c>
      <c r="G11456" s="72" t="s">
        <v>3711</v>
      </c>
    </row>
    <row r="11457" spans="1:7" x14ac:dyDescent="0.15">
      <c r="A11457" s="81" t="s">
        <v>3483</v>
      </c>
      <c r="B11457" s="72" t="s">
        <v>4111</v>
      </c>
      <c r="C11457" s="72">
        <v>0</v>
      </c>
      <c r="D11457" s="72">
        <v>0</v>
      </c>
      <c r="E11457" s="72">
        <v>0</v>
      </c>
      <c r="F11457" s="72">
        <v>3.4653465346534698E-2</v>
      </c>
      <c r="G11457" s="72" t="s">
        <v>3711</v>
      </c>
    </row>
    <row r="11458" spans="1:7" x14ac:dyDescent="0.15">
      <c r="A11458" s="81" t="s">
        <v>3483</v>
      </c>
      <c r="B11458" s="72" t="s">
        <v>4111</v>
      </c>
      <c r="C11458" s="72">
        <v>0</v>
      </c>
      <c r="D11458" s="72">
        <v>0</v>
      </c>
      <c r="E11458" s="72">
        <v>3</v>
      </c>
      <c r="F11458" s="72">
        <v>1.0701754385964899</v>
      </c>
      <c r="G11458" s="72" t="s">
        <v>3711</v>
      </c>
    </row>
    <row r="11459" spans="1:7" x14ac:dyDescent="0.15">
      <c r="A11459" s="81" t="s">
        <v>3483</v>
      </c>
      <c r="B11459" s="72" t="s">
        <v>4111</v>
      </c>
      <c r="C11459" s="72">
        <v>0</v>
      </c>
      <c r="D11459" s="72">
        <v>0</v>
      </c>
      <c r="E11459" s="72">
        <v>2</v>
      </c>
      <c r="F11459" s="72">
        <v>0.28571428571428598</v>
      </c>
      <c r="G11459" s="72" t="s">
        <v>3711</v>
      </c>
    </row>
    <row r="11460" spans="1:7" x14ac:dyDescent="0.15">
      <c r="A11460" s="81" t="s">
        <v>3483</v>
      </c>
      <c r="B11460" s="72" t="s">
        <v>4111</v>
      </c>
      <c r="C11460" s="72">
        <v>0</v>
      </c>
      <c r="D11460" s="72">
        <v>3</v>
      </c>
      <c r="E11460" s="72">
        <v>0</v>
      </c>
      <c r="F11460" s="72">
        <v>3.4653465346534698E-2</v>
      </c>
      <c r="G11460" s="72" t="s">
        <v>3711</v>
      </c>
    </row>
    <row r="11461" spans="1:7" x14ac:dyDescent="0.15">
      <c r="A11461" s="81" t="s">
        <v>3483</v>
      </c>
      <c r="B11461" s="72" t="s">
        <v>4111</v>
      </c>
      <c r="C11461" s="72">
        <v>0</v>
      </c>
      <c r="D11461" s="72">
        <v>3</v>
      </c>
      <c r="E11461" s="72">
        <v>3</v>
      </c>
      <c r="F11461" s="72">
        <v>1.0701754385964899</v>
      </c>
      <c r="G11461" s="72" t="s">
        <v>3711</v>
      </c>
    </row>
    <row r="11462" spans="1:7" x14ac:dyDescent="0.15">
      <c r="A11462" s="81" t="s">
        <v>3483</v>
      </c>
      <c r="B11462" s="72" t="s">
        <v>4111</v>
      </c>
      <c r="C11462" s="72">
        <v>0</v>
      </c>
      <c r="D11462" s="72">
        <v>3</v>
      </c>
      <c r="E11462" s="72">
        <v>2</v>
      </c>
      <c r="F11462" s="72">
        <v>0.28571428571428598</v>
      </c>
      <c r="G11462" s="72" t="s">
        <v>3711</v>
      </c>
    </row>
    <row r="11463" spans="1:7" x14ac:dyDescent="0.15">
      <c r="A11463" s="81" t="s">
        <v>3483</v>
      </c>
      <c r="B11463" s="72" t="s">
        <v>1053</v>
      </c>
      <c r="C11463" s="72">
        <v>0</v>
      </c>
      <c r="D11463" s="72">
        <v>0</v>
      </c>
      <c r="E11463" s="72">
        <v>0</v>
      </c>
      <c r="F11463" s="72">
        <v>88.480198019802003</v>
      </c>
      <c r="G11463" s="72" t="s">
        <v>3711</v>
      </c>
    </row>
    <row r="11464" spans="1:7" x14ac:dyDescent="0.15">
      <c r="A11464" s="81" t="s">
        <v>3483</v>
      </c>
      <c r="B11464" s="72" t="s">
        <v>1053</v>
      </c>
      <c r="C11464" s="72">
        <v>0</v>
      </c>
      <c r="D11464" s="72">
        <v>0</v>
      </c>
      <c r="E11464" s="72">
        <v>3</v>
      </c>
      <c r="F11464" s="72">
        <v>22.859649122806999</v>
      </c>
      <c r="G11464" s="72" t="s">
        <v>3711</v>
      </c>
    </row>
    <row r="11465" spans="1:7" x14ac:dyDescent="0.15">
      <c r="A11465" s="81" t="s">
        <v>3483</v>
      </c>
      <c r="B11465" s="72" t="s">
        <v>1053</v>
      </c>
      <c r="C11465" s="72">
        <v>0</v>
      </c>
      <c r="D11465" s="72">
        <v>0</v>
      </c>
      <c r="E11465" s="72">
        <v>2</v>
      </c>
      <c r="F11465" s="72">
        <v>60.595238095238102</v>
      </c>
      <c r="G11465" s="72" t="s">
        <v>3711</v>
      </c>
    </row>
    <row r="11466" spans="1:7" x14ac:dyDescent="0.15">
      <c r="A11466" s="81" t="s">
        <v>3483</v>
      </c>
      <c r="B11466" s="72" t="s">
        <v>1053</v>
      </c>
      <c r="C11466" s="72">
        <v>0</v>
      </c>
      <c r="D11466" s="72">
        <v>3</v>
      </c>
      <c r="E11466" s="72">
        <v>0</v>
      </c>
      <c r="F11466" s="72">
        <v>88.480198019802003</v>
      </c>
      <c r="G11466" s="72" t="s">
        <v>3711</v>
      </c>
    </row>
    <row r="11467" spans="1:7" x14ac:dyDescent="0.15">
      <c r="A11467" s="81" t="s">
        <v>3483</v>
      </c>
      <c r="B11467" s="72" t="s">
        <v>1053</v>
      </c>
      <c r="C11467" s="72">
        <v>0</v>
      </c>
      <c r="D11467" s="72">
        <v>3</v>
      </c>
      <c r="E11467" s="72">
        <v>3</v>
      </c>
      <c r="F11467" s="72">
        <v>22.859649122806999</v>
      </c>
      <c r="G11467" s="72" t="s">
        <v>3711</v>
      </c>
    </row>
    <row r="11468" spans="1:7" x14ac:dyDescent="0.15">
      <c r="A11468" s="81" t="s">
        <v>3483</v>
      </c>
      <c r="B11468" s="72" t="s">
        <v>1053</v>
      </c>
      <c r="C11468" s="72">
        <v>0</v>
      </c>
      <c r="D11468" s="72">
        <v>3</v>
      </c>
      <c r="E11468" s="72">
        <v>2</v>
      </c>
      <c r="F11468" s="72">
        <v>60.595238095238102</v>
      </c>
      <c r="G11468" s="72" t="s">
        <v>3711</v>
      </c>
    </row>
    <row r="11469" spans="1:7" x14ac:dyDescent="0.15">
      <c r="A11469" s="81" t="s">
        <v>3483</v>
      </c>
      <c r="B11469" s="72" t="s">
        <v>4182</v>
      </c>
      <c r="C11469" s="72">
        <v>0</v>
      </c>
      <c r="D11469" s="72">
        <v>0</v>
      </c>
      <c r="E11469" s="72">
        <v>0</v>
      </c>
      <c r="F11469" s="72">
        <v>0</v>
      </c>
      <c r="G11469" s="72" t="s">
        <v>3711</v>
      </c>
    </row>
    <row r="11470" spans="1:7" x14ac:dyDescent="0.15">
      <c r="A11470" s="81" t="s">
        <v>3483</v>
      </c>
      <c r="B11470" s="72" t="s">
        <v>4182</v>
      </c>
      <c r="C11470" s="72">
        <v>0</v>
      </c>
      <c r="D11470" s="72">
        <v>0</v>
      </c>
      <c r="E11470" s="72">
        <v>3</v>
      </c>
      <c r="F11470" s="72">
        <v>0</v>
      </c>
      <c r="G11470" s="72" t="s">
        <v>3711</v>
      </c>
    </row>
    <row r="11471" spans="1:7" x14ac:dyDescent="0.15">
      <c r="A11471" s="81" t="s">
        <v>3483</v>
      </c>
      <c r="B11471" s="72" t="s">
        <v>4182</v>
      </c>
      <c r="C11471" s="72">
        <v>0</v>
      </c>
      <c r="D11471" s="72">
        <v>0</v>
      </c>
      <c r="E11471" s="72">
        <v>2</v>
      </c>
      <c r="F11471" s="72">
        <v>0.32539682539682502</v>
      </c>
      <c r="G11471" s="72" t="s">
        <v>3711</v>
      </c>
    </row>
    <row r="11472" spans="1:7" x14ac:dyDescent="0.15">
      <c r="A11472" s="81" t="s">
        <v>3483</v>
      </c>
      <c r="B11472" s="72" t="s">
        <v>4182</v>
      </c>
      <c r="C11472" s="72">
        <v>0</v>
      </c>
      <c r="D11472" s="72">
        <v>3</v>
      </c>
      <c r="E11472" s="72">
        <v>0</v>
      </c>
      <c r="F11472" s="72">
        <v>0</v>
      </c>
      <c r="G11472" s="72" t="s">
        <v>3711</v>
      </c>
    </row>
    <row r="11473" spans="1:7" x14ac:dyDescent="0.15">
      <c r="A11473" s="81" t="s">
        <v>3483</v>
      </c>
      <c r="B11473" s="72" t="s">
        <v>4182</v>
      </c>
      <c r="C11473" s="72">
        <v>0</v>
      </c>
      <c r="D11473" s="72">
        <v>3</v>
      </c>
      <c r="E11473" s="72">
        <v>3</v>
      </c>
      <c r="F11473" s="72">
        <v>0</v>
      </c>
      <c r="G11473" s="72" t="s">
        <v>3711</v>
      </c>
    </row>
    <row r="11474" spans="1:7" x14ac:dyDescent="0.15">
      <c r="A11474" s="81" t="s">
        <v>3483</v>
      </c>
      <c r="B11474" s="72" t="s">
        <v>4182</v>
      </c>
      <c r="C11474" s="72">
        <v>0</v>
      </c>
      <c r="D11474" s="72">
        <v>3</v>
      </c>
      <c r="E11474" s="72">
        <v>2</v>
      </c>
      <c r="F11474" s="72">
        <v>0.32539682539682502</v>
      </c>
      <c r="G11474" s="72" t="s">
        <v>3711</v>
      </c>
    </row>
    <row r="11475" spans="1:7" x14ac:dyDescent="0.15">
      <c r="A11475" s="81" t="s">
        <v>3483</v>
      </c>
      <c r="B11475" s="72" t="s">
        <v>4182</v>
      </c>
      <c r="C11475" s="72">
        <v>5.3253968253968296</v>
      </c>
      <c r="D11475" s="72">
        <v>2</v>
      </c>
      <c r="E11475" s="72">
        <v>0</v>
      </c>
      <c r="F11475" s="72">
        <v>0</v>
      </c>
      <c r="G11475" s="72" t="s">
        <v>3711</v>
      </c>
    </row>
    <row r="11476" spans="1:7" x14ac:dyDescent="0.15">
      <c r="A11476" s="81" t="s">
        <v>3483</v>
      </c>
      <c r="B11476" s="72" t="s">
        <v>4182</v>
      </c>
      <c r="C11476" s="72">
        <v>5.3253968253968296</v>
      </c>
      <c r="D11476" s="72">
        <v>2</v>
      </c>
      <c r="E11476" s="72">
        <v>3</v>
      </c>
      <c r="F11476" s="72">
        <v>0</v>
      </c>
      <c r="G11476" s="72" t="s">
        <v>3711</v>
      </c>
    </row>
    <row r="11477" spans="1:7" x14ac:dyDescent="0.15">
      <c r="A11477" s="81" t="s">
        <v>3483</v>
      </c>
      <c r="B11477" s="72" t="s">
        <v>3674</v>
      </c>
      <c r="C11477" s="72">
        <v>0</v>
      </c>
      <c r="D11477" s="72">
        <v>0</v>
      </c>
      <c r="E11477" s="72">
        <v>0</v>
      </c>
      <c r="F11477" s="72">
        <v>0</v>
      </c>
      <c r="G11477" s="72" t="s">
        <v>3711</v>
      </c>
    </row>
    <row r="11478" spans="1:7" x14ac:dyDescent="0.15">
      <c r="A11478" s="81" t="s">
        <v>3483</v>
      </c>
      <c r="B11478" s="72" t="s">
        <v>3674</v>
      </c>
      <c r="C11478" s="72">
        <v>0</v>
      </c>
      <c r="D11478" s="72">
        <v>0</v>
      </c>
      <c r="E11478" s="72">
        <v>3</v>
      </c>
      <c r="F11478" s="72">
        <v>0</v>
      </c>
      <c r="G11478" s="72" t="s">
        <v>3711</v>
      </c>
    </row>
    <row r="11479" spans="1:7" x14ac:dyDescent="0.15">
      <c r="A11479" s="81" t="s">
        <v>3483</v>
      </c>
      <c r="B11479" s="72" t="s">
        <v>3674</v>
      </c>
      <c r="C11479" s="72">
        <v>0</v>
      </c>
      <c r="D11479" s="72">
        <v>0</v>
      </c>
      <c r="E11479" s="72">
        <v>2</v>
      </c>
      <c r="F11479" s="72">
        <v>0.27777777777777801</v>
      </c>
      <c r="G11479" s="72" t="s">
        <v>3711</v>
      </c>
    </row>
    <row r="11480" spans="1:7" x14ac:dyDescent="0.15">
      <c r="A11480" s="81" t="s">
        <v>3483</v>
      </c>
      <c r="B11480" s="72" t="s">
        <v>3674</v>
      </c>
      <c r="C11480" s="72">
        <v>0</v>
      </c>
      <c r="D11480" s="72">
        <v>3</v>
      </c>
      <c r="E11480" s="72">
        <v>0</v>
      </c>
      <c r="F11480" s="72">
        <v>0</v>
      </c>
      <c r="G11480" s="72" t="s">
        <v>3711</v>
      </c>
    </row>
    <row r="11481" spans="1:7" x14ac:dyDescent="0.15">
      <c r="A11481" s="81" t="s">
        <v>3483</v>
      </c>
      <c r="B11481" s="72" t="s">
        <v>3674</v>
      </c>
      <c r="C11481" s="72">
        <v>0</v>
      </c>
      <c r="D11481" s="72">
        <v>3</v>
      </c>
      <c r="E11481" s="72">
        <v>3</v>
      </c>
      <c r="F11481" s="72">
        <v>0</v>
      </c>
      <c r="G11481" s="72" t="s">
        <v>3711</v>
      </c>
    </row>
    <row r="11482" spans="1:7" x14ac:dyDescent="0.15">
      <c r="A11482" s="81" t="s">
        <v>3483</v>
      </c>
      <c r="B11482" s="72" t="s">
        <v>3674</v>
      </c>
      <c r="C11482" s="72">
        <v>0</v>
      </c>
      <c r="D11482" s="72">
        <v>3</v>
      </c>
      <c r="E11482" s="72">
        <v>2</v>
      </c>
      <c r="F11482" s="72">
        <v>0.27777777777777801</v>
      </c>
      <c r="G11482" s="72" t="s">
        <v>3711</v>
      </c>
    </row>
    <row r="11483" spans="1:7" x14ac:dyDescent="0.15">
      <c r="A11483" s="81" t="s">
        <v>3483</v>
      </c>
      <c r="B11483" s="72" t="s">
        <v>3674</v>
      </c>
      <c r="C11483" s="72">
        <v>5.3253968253968296</v>
      </c>
      <c r="D11483" s="72">
        <v>2</v>
      </c>
      <c r="E11483" s="72">
        <v>0</v>
      </c>
      <c r="F11483" s="72">
        <v>0</v>
      </c>
      <c r="G11483" s="72" t="s">
        <v>3711</v>
      </c>
    </row>
    <row r="11484" spans="1:7" x14ac:dyDescent="0.15">
      <c r="A11484" s="81" t="s">
        <v>3483</v>
      </c>
      <c r="B11484" s="72" t="s">
        <v>3674</v>
      </c>
      <c r="C11484" s="72">
        <v>5.3253968253968296</v>
      </c>
      <c r="D11484" s="72">
        <v>2</v>
      </c>
      <c r="E11484" s="72">
        <v>3</v>
      </c>
      <c r="F11484" s="72">
        <v>0</v>
      </c>
      <c r="G11484" s="72" t="s">
        <v>3711</v>
      </c>
    </row>
    <row r="11485" spans="1:7" x14ac:dyDescent="0.15">
      <c r="A11485" s="81" t="s">
        <v>3483</v>
      </c>
      <c r="B11485" s="72" t="s">
        <v>2422</v>
      </c>
      <c r="C11485" s="72">
        <v>0</v>
      </c>
      <c r="D11485" s="72">
        <v>0</v>
      </c>
      <c r="E11485" s="72">
        <v>0</v>
      </c>
      <c r="F11485" s="72">
        <v>17.900990099009899</v>
      </c>
      <c r="G11485" s="72" t="s">
        <v>3711</v>
      </c>
    </row>
    <row r="11486" spans="1:7" x14ac:dyDescent="0.15">
      <c r="A11486" s="81" t="s">
        <v>3483</v>
      </c>
      <c r="B11486" s="72" t="s">
        <v>2422</v>
      </c>
      <c r="C11486" s="72">
        <v>0</v>
      </c>
      <c r="D11486" s="72">
        <v>0</v>
      </c>
      <c r="E11486" s="72">
        <v>3</v>
      </c>
      <c r="F11486" s="72">
        <v>1.87719298245614</v>
      </c>
      <c r="G11486" s="72" t="s">
        <v>3711</v>
      </c>
    </row>
    <row r="11487" spans="1:7" x14ac:dyDescent="0.15">
      <c r="A11487" s="81" t="s">
        <v>3483</v>
      </c>
      <c r="B11487" s="72" t="s">
        <v>2422</v>
      </c>
      <c r="C11487" s="72">
        <v>0</v>
      </c>
      <c r="D11487" s="72">
        <v>0</v>
      </c>
      <c r="E11487" s="72">
        <v>2</v>
      </c>
      <c r="F11487" s="72">
        <v>60.015873015872998</v>
      </c>
      <c r="G11487" s="72" t="s">
        <v>3711</v>
      </c>
    </row>
    <row r="11488" spans="1:7" x14ac:dyDescent="0.15">
      <c r="A11488" s="81" t="s">
        <v>3483</v>
      </c>
      <c r="B11488" s="72" t="s">
        <v>2422</v>
      </c>
      <c r="C11488" s="72">
        <v>0</v>
      </c>
      <c r="D11488" s="72">
        <v>3</v>
      </c>
      <c r="E11488" s="72">
        <v>0</v>
      </c>
      <c r="F11488" s="72">
        <v>17.900990099009899</v>
      </c>
      <c r="G11488" s="72" t="s">
        <v>3711</v>
      </c>
    </row>
    <row r="11489" spans="1:7" x14ac:dyDescent="0.15">
      <c r="A11489" s="81" t="s">
        <v>3483</v>
      </c>
      <c r="B11489" s="72" t="s">
        <v>2422</v>
      </c>
      <c r="C11489" s="72">
        <v>0</v>
      </c>
      <c r="D11489" s="72">
        <v>3</v>
      </c>
      <c r="E11489" s="72">
        <v>3</v>
      </c>
      <c r="F11489" s="72">
        <v>1.87719298245614</v>
      </c>
      <c r="G11489" s="72" t="s">
        <v>3711</v>
      </c>
    </row>
    <row r="11490" spans="1:7" x14ac:dyDescent="0.15">
      <c r="A11490" s="81" t="s">
        <v>3483</v>
      </c>
      <c r="B11490" s="72" t="s">
        <v>2422</v>
      </c>
      <c r="C11490" s="72">
        <v>0</v>
      </c>
      <c r="D11490" s="72">
        <v>3</v>
      </c>
      <c r="E11490" s="72">
        <v>2</v>
      </c>
      <c r="F11490" s="72">
        <v>60.015873015872998</v>
      </c>
      <c r="G11490" s="72" t="s">
        <v>3711</v>
      </c>
    </row>
    <row r="11491" spans="1:7" x14ac:dyDescent="0.15">
      <c r="A11491" s="81" t="s">
        <v>4314</v>
      </c>
      <c r="B11491" s="72" t="s">
        <v>4169</v>
      </c>
      <c r="C11491" s="72">
        <v>0</v>
      </c>
      <c r="D11491" s="72">
        <v>0</v>
      </c>
      <c r="E11491" s="72">
        <v>0</v>
      </c>
      <c r="F11491" s="72">
        <v>0</v>
      </c>
      <c r="G11491" s="72" t="s">
        <v>3711</v>
      </c>
    </row>
    <row r="11492" spans="1:7" x14ac:dyDescent="0.15">
      <c r="A11492" s="81" t="s">
        <v>4314</v>
      </c>
      <c r="B11492" s="72" t="s">
        <v>4169</v>
      </c>
      <c r="C11492" s="72">
        <v>0</v>
      </c>
      <c r="D11492" s="72">
        <v>0</v>
      </c>
      <c r="E11492" s="72">
        <v>3</v>
      </c>
      <c r="F11492" s="72">
        <v>0</v>
      </c>
      <c r="G11492" s="72" t="s">
        <v>3711</v>
      </c>
    </row>
    <row r="11493" spans="1:7" x14ac:dyDescent="0.15">
      <c r="A11493" s="81" t="s">
        <v>4314</v>
      </c>
      <c r="B11493" s="72" t="s">
        <v>4169</v>
      </c>
      <c r="C11493" s="72">
        <v>0</v>
      </c>
      <c r="D11493" s="72">
        <v>0</v>
      </c>
      <c r="E11493" s="72">
        <v>2</v>
      </c>
      <c r="F11493" s="72">
        <v>0.44444444444444398</v>
      </c>
      <c r="G11493" s="72" t="s">
        <v>3711</v>
      </c>
    </row>
    <row r="11494" spans="1:7" x14ac:dyDescent="0.15">
      <c r="A11494" s="81" t="s">
        <v>4314</v>
      </c>
      <c r="B11494" s="72" t="s">
        <v>4169</v>
      </c>
      <c r="C11494" s="72">
        <v>0</v>
      </c>
      <c r="D11494" s="72">
        <v>3</v>
      </c>
      <c r="E11494" s="72">
        <v>0</v>
      </c>
      <c r="F11494" s="72">
        <v>0</v>
      </c>
      <c r="G11494" s="72" t="s">
        <v>3711</v>
      </c>
    </row>
    <row r="11495" spans="1:7" x14ac:dyDescent="0.15">
      <c r="A11495" s="81" t="s">
        <v>4314</v>
      </c>
      <c r="B11495" s="72" t="s">
        <v>4169</v>
      </c>
      <c r="C11495" s="72">
        <v>0</v>
      </c>
      <c r="D11495" s="72">
        <v>3</v>
      </c>
      <c r="E11495" s="72">
        <v>3</v>
      </c>
      <c r="F11495" s="72">
        <v>0</v>
      </c>
      <c r="G11495" s="72" t="s">
        <v>3711</v>
      </c>
    </row>
    <row r="11496" spans="1:7" x14ac:dyDescent="0.15">
      <c r="A11496" s="81" t="s">
        <v>4314</v>
      </c>
      <c r="B11496" s="72" t="s">
        <v>4169</v>
      </c>
      <c r="C11496" s="72">
        <v>0</v>
      </c>
      <c r="D11496" s="72">
        <v>3</v>
      </c>
      <c r="E11496" s="72">
        <v>2</v>
      </c>
      <c r="F11496" s="72">
        <v>0.44444444444444398</v>
      </c>
      <c r="G11496" s="72" t="s">
        <v>3711</v>
      </c>
    </row>
    <row r="11497" spans="1:7" x14ac:dyDescent="0.15">
      <c r="A11497" s="81" t="s">
        <v>4314</v>
      </c>
      <c r="B11497" s="72" t="s">
        <v>4169</v>
      </c>
      <c r="C11497" s="72">
        <v>0</v>
      </c>
      <c r="D11497" s="72">
        <v>2</v>
      </c>
      <c r="E11497" s="72">
        <v>0</v>
      </c>
      <c r="F11497" s="72">
        <v>0</v>
      </c>
      <c r="G11497" s="72" t="s">
        <v>3711</v>
      </c>
    </row>
    <row r="11498" spans="1:7" x14ac:dyDescent="0.15">
      <c r="A11498" s="81" t="s">
        <v>4314</v>
      </c>
      <c r="B11498" s="72" t="s">
        <v>4169</v>
      </c>
      <c r="C11498" s="72">
        <v>0</v>
      </c>
      <c r="D11498" s="72">
        <v>2</v>
      </c>
      <c r="E11498" s="72">
        <v>3</v>
      </c>
      <c r="F11498" s="72">
        <v>0</v>
      </c>
      <c r="G11498" s="72" t="s">
        <v>3711</v>
      </c>
    </row>
    <row r="11499" spans="1:7" x14ac:dyDescent="0.15">
      <c r="A11499" s="81" t="s">
        <v>4314</v>
      </c>
      <c r="B11499" s="72" t="s">
        <v>4169</v>
      </c>
      <c r="C11499" s="72">
        <v>0</v>
      </c>
      <c r="D11499" s="72">
        <v>2</v>
      </c>
      <c r="E11499" s="72">
        <v>2</v>
      </c>
      <c r="F11499" s="72">
        <v>0.44444444444444398</v>
      </c>
      <c r="G11499" s="72" t="s">
        <v>3711</v>
      </c>
    </row>
    <row r="11500" spans="1:7" x14ac:dyDescent="0.15">
      <c r="A11500" s="81" t="s">
        <v>4314</v>
      </c>
      <c r="B11500" s="72" t="s">
        <v>4150</v>
      </c>
      <c r="C11500" s="72">
        <v>0</v>
      </c>
      <c r="D11500" s="72">
        <v>0</v>
      </c>
      <c r="E11500" s="72">
        <v>0</v>
      </c>
      <c r="F11500" s="72">
        <v>0</v>
      </c>
      <c r="G11500" s="72" t="s">
        <v>3711</v>
      </c>
    </row>
    <row r="11501" spans="1:7" x14ac:dyDescent="0.15">
      <c r="A11501" s="81" t="s">
        <v>4314</v>
      </c>
      <c r="B11501" s="72" t="s">
        <v>4150</v>
      </c>
      <c r="C11501" s="72">
        <v>0</v>
      </c>
      <c r="D11501" s="72">
        <v>0</v>
      </c>
      <c r="E11501" s="72">
        <v>3</v>
      </c>
      <c r="F11501" s="72">
        <v>0</v>
      </c>
      <c r="G11501" s="72" t="s">
        <v>3711</v>
      </c>
    </row>
    <row r="11502" spans="1:7" x14ac:dyDescent="0.15">
      <c r="A11502" s="81" t="s">
        <v>4314</v>
      </c>
      <c r="B11502" s="72" t="s">
        <v>4150</v>
      </c>
      <c r="C11502" s="72">
        <v>0</v>
      </c>
      <c r="D11502" s="72">
        <v>0</v>
      </c>
      <c r="E11502" s="72">
        <v>2</v>
      </c>
      <c r="F11502" s="72">
        <v>0.61904761904761896</v>
      </c>
      <c r="G11502" s="72" t="s">
        <v>3711</v>
      </c>
    </row>
    <row r="11503" spans="1:7" x14ac:dyDescent="0.15">
      <c r="A11503" s="81" t="s">
        <v>4314</v>
      </c>
      <c r="B11503" s="72" t="s">
        <v>4150</v>
      </c>
      <c r="C11503" s="72">
        <v>0</v>
      </c>
      <c r="D11503" s="72">
        <v>3</v>
      </c>
      <c r="E11503" s="72">
        <v>0</v>
      </c>
      <c r="F11503" s="72">
        <v>0</v>
      </c>
      <c r="G11503" s="72" t="s">
        <v>3711</v>
      </c>
    </row>
    <row r="11504" spans="1:7" x14ac:dyDescent="0.15">
      <c r="A11504" s="81" t="s">
        <v>4314</v>
      </c>
      <c r="B11504" s="72" t="s">
        <v>4150</v>
      </c>
      <c r="C11504" s="72">
        <v>0</v>
      </c>
      <c r="D11504" s="72">
        <v>3</v>
      </c>
      <c r="E11504" s="72">
        <v>3</v>
      </c>
      <c r="F11504" s="72">
        <v>0</v>
      </c>
      <c r="G11504" s="72" t="s">
        <v>3711</v>
      </c>
    </row>
    <row r="11505" spans="1:7" x14ac:dyDescent="0.15">
      <c r="A11505" s="81" t="s">
        <v>4314</v>
      </c>
      <c r="B11505" s="72" t="s">
        <v>4150</v>
      </c>
      <c r="C11505" s="72">
        <v>0</v>
      </c>
      <c r="D11505" s="72">
        <v>3</v>
      </c>
      <c r="E11505" s="72">
        <v>2</v>
      </c>
      <c r="F11505" s="72">
        <v>0.61904761904761896</v>
      </c>
      <c r="G11505" s="72" t="s">
        <v>3711</v>
      </c>
    </row>
    <row r="11506" spans="1:7" x14ac:dyDescent="0.15">
      <c r="A11506" s="81" t="s">
        <v>4314</v>
      </c>
      <c r="B11506" s="72" t="s">
        <v>4150</v>
      </c>
      <c r="C11506" s="72">
        <v>0</v>
      </c>
      <c r="D11506" s="72">
        <v>2</v>
      </c>
      <c r="E11506" s="72">
        <v>0</v>
      </c>
      <c r="F11506" s="72">
        <v>0</v>
      </c>
      <c r="G11506" s="72" t="s">
        <v>3711</v>
      </c>
    </row>
    <row r="11507" spans="1:7" x14ac:dyDescent="0.15">
      <c r="A11507" s="81" t="s">
        <v>4314</v>
      </c>
      <c r="B11507" s="72" t="s">
        <v>4150</v>
      </c>
      <c r="C11507" s="72">
        <v>0</v>
      </c>
      <c r="D11507" s="72">
        <v>2</v>
      </c>
      <c r="E11507" s="72">
        <v>3</v>
      </c>
      <c r="F11507" s="72">
        <v>0</v>
      </c>
      <c r="G11507" s="72" t="s">
        <v>3711</v>
      </c>
    </row>
    <row r="11508" spans="1:7" x14ac:dyDescent="0.15">
      <c r="A11508" s="81" t="s">
        <v>4314</v>
      </c>
      <c r="B11508" s="72" t="s">
        <v>4150</v>
      </c>
      <c r="C11508" s="72">
        <v>0</v>
      </c>
      <c r="D11508" s="72">
        <v>2</v>
      </c>
      <c r="E11508" s="72">
        <v>2</v>
      </c>
      <c r="F11508" s="72">
        <v>0.61904761904761896</v>
      </c>
      <c r="G11508" s="72" t="s">
        <v>3711</v>
      </c>
    </row>
    <row r="11509" spans="1:7" x14ac:dyDescent="0.15">
      <c r="A11509" s="81" t="s">
        <v>4314</v>
      </c>
      <c r="B11509" s="72" t="s">
        <v>4111</v>
      </c>
      <c r="C11509" s="72">
        <v>0</v>
      </c>
      <c r="D11509" s="72">
        <v>0</v>
      </c>
      <c r="E11509" s="72">
        <v>0</v>
      </c>
      <c r="F11509" s="72">
        <v>3.4653465346534698E-2</v>
      </c>
      <c r="G11509" s="72" t="s">
        <v>3711</v>
      </c>
    </row>
    <row r="11510" spans="1:7" x14ac:dyDescent="0.15">
      <c r="A11510" s="81" t="s">
        <v>4314</v>
      </c>
      <c r="B11510" s="72" t="s">
        <v>4111</v>
      </c>
      <c r="C11510" s="72">
        <v>0</v>
      </c>
      <c r="D11510" s="72">
        <v>0</v>
      </c>
      <c r="E11510" s="72">
        <v>3</v>
      </c>
      <c r="F11510" s="72">
        <v>1.0701754385964899</v>
      </c>
      <c r="G11510" s="72" t="s">
        <v>3711</v>
      </c>
    </row>
    <row r="11511" spans="1:7" x14ac:dyDescent="0.15">
      <c r="A11511" s="81" t="s">
        <v>4314</v>
      </c>
      <c r="B11511" s="72" t="s">
        <v>4111</v>
      </c>
      <c r="C11511" s="72">
        <v>0</v>
      </c>
      <c r="D11511" s="72">
        <v>0</v>
      </c>
      <c r="E11511" s="72">
        <v>2</v>
      </c>
      <c r="F11511" s="72">
        <v>0.28571428571428598</v>
      </c>
      <c r="G11511" s="72" t="s">
        <v>3711</v>
      </c>
    </row>
    <row r="11512" spans="1:7" x14ac:dyDescent="0.15">
      <c r="A11512" s="81" t="s">
        <v>4314</v>
      </c>
      <c r="B11512" s="72" t="s">
        <v>4111</v>
      </c>
      <c r="C11512" s="72">
        <v>0</v>
      </c>
      <c r="D11512" s="72">
        <v>3</v>
      </c>
      <c r="E11512" s="72">
        <v>0</v>
      </c>
      <c r="F11512" s="72">
        <v>3.4653465346534698E-2</v>
      </c>
      <c r="G11512" s="72" t="s">
        <v>3711</v>
      </c>
    </row>
    <row r="11513" spans="1:7" x14ac:dyDescent="0.15">
      <c r="A11513" s="81" t="s">
        <v>4314</v>
      </c>
      <c r="B11513" s="72" t="s">
        <v>4111</v>
      </c>
      <c r="C11513" s="72">
        <v>0</v>
      </c>
      <c r="D11513" s="72">
        <v>3</v>
      </c>
      <c r="E11513" s="72">
        <v>3</v>
      </c>
      <c r="F11513" s="72">
        <v>1.0701754385964899</v>
      </c>
      <c r="G11513" s="72" t="s">
        <v>3711</v>
      </c>
    </row>
    <row r="11514" spans="1:7" x14ac:dyDescent="0.15">
      <c r="A11514" s="81" t="s">
        <v>4314</v>
      </c>
      <c r="B11514" s="72" t="s">
        <v>4111</v>
      </c>
      <c r="C11514" s="72">
        <v>0</v>
      </c>
      <c r="D11514" s="72">
        <v>3</v>
      </c>
      <c r="E11514" s="72">
        <v>2</v>
      </c>
      <c r="F11514" s="72">
        <v>0.28571428571428598</v>
      </c>
      <c r="G11514" s="72" t="s">
        <v>3711</v>
      </c>
    </row>
    <row r="11515" spans="1:7" x14ac:dyDescent="0.15">
      <c r="A11515" s="81" t="s">
        <v>4314</v>
      </c>
      <c r="B11515" s="72" t="s">
        <v>4111</v>
      </c>
      <c r="C11515" s="72">
        <v>0</v>
      </c>
      <c r="D11515" s="72">
        <v>2</v>
      </c>
      <c r="E11515" s="72">
        <v>0</v>
      </c>
      <c r="F11515" s="72">
        <v>3.4653465346534698E-2</v>
      </c>
      <c r="G11515" s="72" t="s">
        <v>3711</v>
      </c>
    </row>
    <row r="11516" spans="1:7" x14ac:dyDescent="0.15">
      <c r="A11516" s="81" t="s">
        <v>4314</v>
      </c>
      <c r="B11516" s="72" t="s">
        <v>4111</v>
      </c>
      <c r="C11516" s="72">
        <v>0</v>
      </c>
      <c r="D11516" s="72">
        <v>2</v>
      </c>
      <c r="E11516" s="72">
        <v>3</v>
      </c>
      <c r="F11516" s="72">
        <v>1.0701754385964899</v>
      </c>
      <c r="G11516" s="72" t="s">
        <v>3711</v>
      </c>
    </row>
    <row r="11517" spans="1:7" x14ac:dyDescent="0.15">
      <c r="A11517" s="81" t="s">
        <v>4314</v>
      </c>
      <c r="B11517" s="72" t="s">
        <v>4111</v>
      </c>
      <c r="C11517" s="72">
        <v>0</v>
      </c>
      <c r="D11517" s="72">
        <v>2</v>
      </c>
      <c r="E11517" s="72">
        <v>2</v>
      </c>
      <c r="F11517" s="72">
        <v>0.28571428571428598</v>
      </c>
      <c r="G11517" s="72" t="s">
        <v>3711</v>
      </c>
    </row>
    <row r="11518" spans="1:7" x14ac:dyDescent="0.15">
      <c r="A11518" s="81" t="s">
        <v>4175</v>
      </c>
      <c r="B11518" s="72" t="s">
        <v>2548</v>
      </c>
      <c r="C11518" s="72">
        <v>0</v>
      </c>
      <c r="D11518" s="72">
        <v>0</v>
      </c>
      <c r="E11518" s="72">
        <v>0</v>
      </c>
      <c r="F11518" s="72">
        <v>5.7920792079207901</v>
      </c>
      <c r="G11518" s="72" t="s">
        <v>3711</v>
      </c>
    </row>
    <row r="11519" spans="1:7" x14ac:dyDescent="0.15">
      <c r="A11519" s="81" t="s">
        <v>4175</v>
      </c>
      <c r="B11519" s="72" t="s">
        <v>2548</v>
      </c>
      <c r="C11519" s="72">
        <v>0</v>
      </c>
      <c r="D11519" s="72">
        <v>0</v>
      </c>
      <c r="E11519" s="72">
        <v>3</v>
      </c>
      <c r="F11519" s="72">
        <v>1.6315789473684199</v>
      </c>
      <c r="G11519" s="72" t="s">
        <v>3711</v>
      </c>
    </row>
    <row r="11520" spans="1:7" x14ac:dyDescent="0.15">
      <c r="A11520" s="81" t="s">
        <v>4175</v>
      </c>
      <c r="B11520" s="72" t="s">
        <v>2548</v>
      </c>
      <c r="C11520" s="72">
        <v>0</v>
      </c>
      <c r="D11520" s="72">
        <v>0</v>
      </c>
      <c r="E11520" s="72">
        <v>2</v>
      </c>
      <c r="F11520" s="72">
        <v>52.087301587301603</v>
      </c>
      <c r="G11520" s="72" t="s">
        <v>3711</v>
      </c>
    </row>
    <row r="11521" spans="1:7" x14ac:dyDescent="0.15">
      <c r="A11521" s="81" t="s">
        <v>4175</v>
      </c>
      <c r="B11521" s="72" t="s">
        <v>2548</v>
      </c>
      <c r="C11521" s="72">
        <v>0</v>
      </c>
      <c r="D11521" s="72">
        <v>3</v>
      </c>
      <c r="E11521" s="72">
        <v>0</v>
      </c>
      <c r="F11521" s="72">
        <v>5.7920792079207901</v>
      </c>
      <c r="G11521" s="72" t="s">
        <v>3711</v>
      </c>
    </row>
    <row r="11522" spans="1:7" x14ac:dyDescent="0.15">
      <c r="A11522" s="81" t="s">
        <v>4175</v>
      </c>
      <c r="B11522" s="72" t="s">
        <v>2548</v>
      </c>
      <c r="C11522" s="72">
        <v>0</v>
      </c>
      <c r="D11522" s="72">
        <v>3</v>
      </c>
      <c r="E11522" s="72">
        <v>3</v>
      </c>
      <c r="F11522" s="72">
        <v>1.6315789473684199</v>
      </c>
      <c r="G11522" s="72" t="s">
        <v>3711</v>
      </c>
    </row>
    <row r="11523" spans="1:7" x14ac:dyDescent="0.15">
      <c r="A11523" s="81" t="s">
        <v>4175</v>
      </c>
      <c r="B11523" s="72" t="s">
        <v>2548</v>
      </c>
      <c r="C11523" s="72">
        <v>0</v>
      </c>
      <c r="D11523" s="72">
        <v>3</v>
      </c>
      <c r="E11523" s="72">
        <v>2</v>
      </c>
      <c r="F11523" s="72">
        <v>52.087301587301603</v>
      </c>
      <c r="G11523" s="72" t="s">
        <v>3711</v>
      </c>
    </row>
    <row r="11524" spans="1:7" x14ac:dyDescent="0.15">
      <c r="A11524" s="81" t="s">
        <v>4175</v>
      </c>
      <c r="B11524" s="72" t="s">
        <v>4024</v>
      </c>
      <c r="C11524" s="72">
        <v>0</v>
      </c>
      <c r="D11524" s="72">
        <v>0</v>
      </c>
      <c r="E11524" s="72">
        <v>0</v>
      </c>
      <c r="F11524" s="72">
        <v>1.02970297029703</v>
      </c>
      <c r="G11524" s="72" t="s">
        <v>3711</v>
      </c>
    </row>
    <row r="11525" spans="1:7" x14ac:dyDescent="0.15">
      <c r="A11525" s="81" t="s">
        <v>4175</v>
      </c>
      <c r="B11525" s="72" t="s">
        <v>4024</v>
      </c>
      <c r="C11525" s="72">
        <v>0</v>
      </c>
      <c r="D11525" s="72">
        <v>0</v>
      </c>
      <c r="E11525" s="72">
        <v>3</v>
      </c>
      <c r="F11525" s="72">
        <v>0.105263157894737</v>
      </c>
      <c r="G11525" s="72" t="s">
        <v>3711</v>
      </c>
    </row>
    <row r="11526" spans="1:7" x14ac:dyDescent="0.15">
      <c r="A11526" s="81" t="s">
        <v>4175</v>
      </c>
      <c r="B11526" s="72" t="s">
        <v>4024</v>
      </c>
      <c r="C11526" s="72">
        <v>0</v>
      </c>
      <c r="D11526" s="72">
        <v>0</v>
      </c>
      <c r="E11526" s="72">
        <v>2</v>
      </c>
      <c r="F11526" s="72">
        <v>9.3571428571428594</v>
      </c>
      <c r="G11526" s="72" t="s">
        <v>3711</v>
      </c>
    </row>
    <row r="11527" spans="1:7" x14ac:dyDescent="0.15">
      <c r="A11527" s="81" t="s">
        <v>4175</v>
      </c>
      <c r="B11527" s="72" t="s">
        <v>4024</v>
      </c>
      <c r="C11527" s="72">
        <v>0</v>
      </c>
      <c r="D11527" s="72">
        <v>3</v>
      </c>
      <c r="E11527" s="72">
        <v>0</v>
      </c>
      <c r="F11527" s="72">
        <v>1.02970297029703</v>
      </c>
      <c r="G11527" s="72" t="s">
        <v>3711</v>
      </c>
    </row>
    <row r="11528" spans="1:7" x14ac:dyDescent="0.15">
      <c r="A11528" s="81" t="s">
        <v>4175</v>
      </c>
      <c r="B11528" s="72" t="s">
        <v>4024</v>
      </c>
      <c r="C11528" s="72">
        <v>0</v>
      </c>
      <c r="D11528" s="72">
        <v>3</v>
      </c>
      <c r="E11528" s="72">
        <v>3</v>
      </c>
      <c r="F11528" s="72">
        <v>0.105263157894737</v>
      </c>
      <c r="G11528" s="72" t="s">
        <v>3711</v>
      </c>
    </row>
    <row r="11529" spans="1:7" x14ac:dyDescent="0.15">
      <c r="A11529" s="81" t="s">
        <v>4175</v>
      </c>
      <c r="B11529" s="72" t="s">
        <v>4024</v>
      </c>
      <c r="C11529" s="72">
        <v>0</v>
      </c>
      <c r="D11529" s="72">
        <v>3</v>
      </c>
      <c r="E11529" s="72">
        <v>2</v>
      </c>
      <c r="F11529" s="72">
        <v>9.3571428571428594</v>
      </c>
      <c r="G11529" s="72" t="s">
        <v>3711</v>
      </c>
    </row>
    <row r="11530" spans="1:7" x14ac:dyDescent="0.15">
      <c r="A11530" s="81" t="s">
        <v>4175</v>
      </c>
      <c r="B11530" s="72" t="s">
        <v>2422</v>
      </c>
      <c r="C11530" s="72">
        <v>0</v>
      </c>
      <c r="D11530" s="72">
        <v>0</v>
      </c>
      <c r="E11530" s="72">
        <v>0</v>
      </c>
      <c r="F11530" s="72">
        <v>17.900990099009899</v>
      </c>
      <c r="G11530" s="72" t="s">
        <v>3711</v>
      </c>
    </row>
    <row r="11531" spans="1:7" x14ac:dyDescent="0.15">
      <c r="A11531" s="81" t="s">
        <v>4175</v>
      </c>
      <c r="B11531" s="72" t="s">
        <v>2422</v>
      </c>
      <c r="C11531" s="72">
        <v>0</v>
      </c>
      <c r="D11531" s="72">
        <v>0</v>
      </c>
      <c r="E11531" s="72">
        <v>3</v>
      </c>
      <c r="F11531" s="72">
        <v>1.87719298245614</v>
      </c>
      <c r="G11531" s="72" t="s">
        <v>3711</v>
      </c>
    </row>
    <row r="11532" spans="1:7" x14ac:dyDescent="0.15">
      <c r="A11532" s="81" t="s">
        <v>4175</v>
      </c>
      <c r="B11532" s="72" t="s">
        <v>2422</v>
      </c>
      <c r="C11532" s="72">
        <v>0</v>
      </c>
      <c r="D11532" s="72">
        <v>0</v>
      </c>
      <c r="E11532" s="72">
        <v>2</v>
      </c>
      <c r="F11532" s="72">
        <v>60.015873015872998</v>
      </c>
      <c r="G11532" s="72" t="s">
        <v>3711</v>
      </c>
    </row>
    <row r="11533" spans="1:7" x14ac:dyDescent="0.15">
      <c r="A11533" s="81" t="s">
        <v>4175</v>
      </c>
      <c r="B11533" s="72" t="s">
        <v>2422</v>
      </c>
      <c r="C11533" s="72">
        <v>0</v>
      </c>
      <c r="D11533" s="72">
        <v>3</v>
      </c>
      <c r="E11533" s="72">
        <v>0</v>
      </c>
      <c r="F11533" s="72">
        <v>17.900990099009899</v>
      </c>
      <c r="G11533" s="72" t="s">
        <v>3711</v>
      </c>
    </row>
    <row r="11534" spans="1:7" x14ac:dyDescent="0.15">
      <c r="A11534" s="81" t="s">
        <v>4175</v>
      </c>
      <c r="B11534" s="72" t="s">
        <v>2422</v>
      </c>
      <c r="C11534" s="72">
        <v>0</v>
      </c>
      <c r="D11534" s="72">
        <v>3</v>
      </c>
      <c r="E11534" s="72">
        <v>3</v>
      </c>
      <c r="F11534" s="72">
        <v>1.87719298245614</v>
      </c>
      <c r="G11534" s="72" t="s">
        <v>3711</v>
      </c>
    </row>
    <row r="11535" spans="1:7" x14ac:dyDescent="0.15">
      <c r="A11535" s="81" t="s">
        <v>4175</v>
      </c>
      <c r="B11535" s="72" t="s">
        <v>2422</v>
      </c>
      <c r="C11535" s="72">
        <v>0</v>
      </c>
      <c r="D11535" s="72">
        <v>3</v>
      </c>
      <c r="E11535" s="72">
        <v>2</v>
      </c>
      <c r="F11535" s="72">
        <v>60.015873015872998</v>
      </c>
      <c r="G11535" s="72" t="s">
        <v>3711</v>
      </c>
    </row>
    <row r="11536" spans="1:7" x14ac:dyDescent="0.15">
      <c r="A11536" s="81" t="s">
        <v>4315</v>
      </c>
      <c r="B11536" s="72" t="s">
        <v>2723</v>
      </c>
      <c r="C11536" s="72">
        <v>0</v>
      </c>
      <c r="D11536" s="72">
        <v>0</v>
      </c>
      <c r="E11536" s="72">
        <v>0</v>
      </c>
      <c r="F11536" s="72">
        <v>5.6237623762376199</v>
      </c>
      <c r="G11536" s="72" t="s">
        <v>3711</v>
      </c>
    </row>
    <row r="11537" spans="1:7" x14ac:dyDescent="0.15">
      <c r="A11537" s="81" t="s">
        <v>4315</v>
      </c>
      <c r="B11537" s="72" t="s">
        <v>2723</v>
      </c>
      <c r="C11537" s="72">
        <v>0</v>
      </c>
      <c r="D11537" s="72">
        <v>0</v>
      </c>
      <c r="E11537" s="72">
        <v>3</v>
      </c>
      <c r="F11537" s="72">
        <v>2.1842105263157898</v>
      </c>
      <c r="G11537" s="72" t="s">
        <v>3711</v>
      </c>
    </row>
    <row r="11538" spans="1:7" x14ac:dyDescent="0.15">
      <c r="A11538" s="81" t="s">
        <v>4315</v>
      </c>
      <c r="B11538" s="72" t="s">
        <v>2723</v>
      </c>
      <c r="C11538" s="72">
        <v>0</v>
      </c>
      <c r="D11538" s="72">
        <v>0</v>
      </c>
      <c r="E11538" s="72">
        <v>2</v>
      </c>
      <c r="F11538" s="72">
        <v>84.563492063492106</v>
      </c>
      <c r="G11538" s="72" t="s">
        <v>3711</v>
      </c>
    </row>
    <row r="11539" spans="1:7" x14ac:dyDescent="0.15">
      <c r="A11539" s="81" t="s">
        <v>4315</v>
      </c>
      <c r="B11539" s="72" t="s">
        <v>2723</v>
      </c>
      <c r="C11539" s="72">
        <v>0</v>
      </c>
      <c r="D11539" s="72">
        <v>3</v>
      </c>
      <c r="E11539" s="72">
        <v>0</v>
      </c>
      <c r="F11539" s="72">
        <v>5.6237623762376199</v>
      </c>
      <c r="G11539" s="72" t="s">
        <v>3711</v>
      </c>
    </row>
    <row r="11540" spans="1:7" x14ac:dyDescent="0.15">
      <c r="A11540" s="81" t="s">
        <v>4315</v>
      </c>
      <c r="B11540" s="72" t="s">
        <v>2723</v>
      </c>
      <c r="C11540" s="72">
        <v>0</v>
      </c>
      <c r="D11540" s="72">
        <v>3</v>
      </c>
      <c r="E11540" s="72">
        <v>3</v>
      </c>
      <c r="F11540" s="72">
        <v>2.1842105263157898</v>
      </c>
      <c r="G11540" s="72" t="s">
        <v>3711</v>
      </c>
    </row>
    <row r="11541" spans="1:7" x14ac:dyDescent="0.15">
      <c r="A11541" s="81" t="s">
        <v>4315</v>
      </c>
      <c r="B11541" s="72" t="s">
        <v>2723</v>
      </c>
      <c r="C11541" s="72">
        <v>0</v>
      </c>
      <c r="D11541" s="72">
        <v>3</v>
      </c>
      <c r="E11541" s="72">
        <v>2</v>
      </c>
      <c r="F11541" s="72">
        <v>84.563492063492106</v>
      </c>
      <c r="G11541" s="72" t="s">
        <v>3711</v>
      </c>
    </row>
    <row r="11542" spans="1:7" x14ac:dyDescent="0.15">
      <c r="A11542" s="81" t="s">
        <v>4315</v>
      </c>
      <c r="B11542" s="72" t="s">
        <v>2723</v>
      </c>
      <c r="C11542" s="72">
        <v>0</v>
      </c>
      <c r="D11542" s="72">
        <v>2</v>
      </c>
      <c r="E11542" s="72">
        <v>0</v>
      </c>
      <c r="F11542" s="72">
        <v>5.6237623762376199</v>
      </c>
      <c r="G11542" s="72" t="s">
        <v>3711</v>
      </c>
    </row>
    <row r="11543" spans="1:7" x14ac:dyDescent="0.15">
      <c r="A11543" s="81" t="s">
        <v>4315</v>
      </c>
      <c r="B11543" s="72" t="s">
        <v>2723</v>
      </c>
      <c r="C11543" s="72">
        <v>0</v>
      </c>
      <c r="D11543" s="72">
        <v>2</v>
      </c>
      <c r="E11543" s="72">
        <v>3</v>
      </c>
      <c r="F11543" s="72">
        <v>2.1842105263157898</v>
      </c>
      <c r="G11543" s="72" t="s">
        <v>3711</v>
      </c>
    </row>
    <row r="11544" spans="1:7" x14ac:dyDescent="0.15">
      <c r="A11544" s="81" t="s">
        <v>4315</v>
      </c>
      <c r="B11544" s="72" t="s">
        <v>2723</v>
      </c>
      <c r="C11544" s="72">
        <v>0</v>
      </c>
      <c r="D11544" s="72">
        <v>2</v>
      </c>
      <c r="E11544" s="72">
        <v>2</v>
      </c>
      <c r="F11544" s="72">
        <v>84.563492063492106</v>
      </c>
      <c r="G11544" s="72" t="s">
        <v>3711</v>
      </c>
    </row>
    <row r="11545" spans="1:7" x14ac:dyDescent="0.15">
      <c r="A11545" s="81" t="s">
        <v>4315</v>
      </c>
      <c r="B11545" s="72" t="s">
        <v>4111</v>
      </c>
      <c r="C11545" s="72">
        <v>0</v>
      </c>
      <c r="D11545" s="72">
        <v>0</v>
      </c>
      <c r="E11545" s="72">
        <v>0</v>
      </c>
      <c r="F11545" s="72">
        <v>3.4653465346534698E-2</v>
      </c>
      <c r="G11545" s="72" t="s">
        <v>3711</v>
      </c>
    </row>
    <row r="11546" spans="1:7" x14ac:dyDescent="0.15">
      <c r="A11546" s="81" t="s">
        <v>4315</v>
      </c>
      <c r="B11546" s="72" t="s">
        <v>4111</v>
      </c>
      <c r="C11546" s="72">
        <v>0</v>
      </c>
      <c r="D11546" s="72">
        <v>0</v>
      </c>
      <c r="E11546" s="72">
        <v>3</v>
      </c>
      <c r="F11546" s="72">
        <v>1.0701754385964899</v>
      </c>
      <c r="G11546" s="72" t="s">
        <v>3711</v>
      </c>
    </row>
    <row r="11547" spans="1:7" x14ac:dyDescent="0.15">
      <c r="A11547" s="81" t="s">
        <v>4315</v>
      </c>
      <c r="B11547" s="72" t="s">
        <v>4111</v>
      </c>
      <c r="C11547" s="72">
        <v>0</v>
      </c>
      <c r="D11547" s="72">
        <v>0</v>
      </c>
      <c r="E11547" s="72">
        <v>2</v>
      </c>
      <c r="F11547" s="72">
        <v>0.28571428571428598</v>
      </c>
      <c r="G11547" s="72" t="s">
        <v>3711</v>
      </c>
    </row>
    <row r="11548" spans="1:7" x14ac:dyDescent="0.15">
      <c r="A11548" s="81" t="s">
        <v>4315</v>
      </c>
      <c r="B11548" s="72" t="s">
        <v>4111</v>
      </c>
      <c r="C11548" s="72">
        <v>0</v>
      </c>
      <c r="D11548" s="72">
        <v>3</v>
      </c>
      <c r="E11548" s="72">
        <v>0</v>
      </c>
      <c r="F11548" s="72">
        <v>3.4653465346534698E-2</v>
      </c>
      <c r="G11548" s="72" t="s">
        <v>3711</v>
      </c>
    </row>
    <row r="11549" spans="1:7" x14ac:dyDescent="0.15">
      <c r="A11549" s="81" t="s">
        <v>4315</v>
      </c>
      <c r="B11549" s="72" t="s">
        <v>4111</v>
      </c>
      <c r="C11549" s="72">
        <v>0</v>
      </c>
      <c r="D11549" s="72">
        <v>3</v>
      </c>
      <c r="E11549" s="72">
        <v>3</v>
      </c>
      <c r="F11549" s="72">
        <v>1.0701754385964899</v>
      </c>
      <c r="G11549" s="72" t="s">
        <v>3711</v>
      </c>
    </row>
    <row r="11550" spans="1:7" x14ac:dyDescent="0.15">
      <c r="A11550" s="81" t="s">
        <v>4315</v>
      </c>
      <c r="B11550" s="72" t="s">
        <v>4111</v>
      </c>
      <c r="C11550" s="72">
        <v>0</v>
      </c>
      <c r="D11550" s="72">
        <v>3</v>
      </c>
      <c r="E11550" s="72">
        <v>2</v>
      </c>
      <c r="F11550" s="72">
        <v>0.28571428571428598</v>
      </c>
      <c r="G11550" s="72" t="s">
        <v>3711</v>
      </c>
    </row>
    <row r="11551" spans="1:7" x14ac:dyDescent="0.15">
      <c r="A11551" s="81" t="s">
        <v>4315</v>
      </c>
      <c r="B11551" s="72" t="s">
        <v>4111</v>
      </c>
      <c r="C11551" s="72">
        <v>0</v>
      </c>
      <c r="D11551" s="72">
        <v>2</v>
      </c>
      <c r="E11551" s="72">
        <v>0</v>
      </c>
      <c r="F11551" s="72">
        <v>3.4653465346534698E-2</v>
      </c>
      <c r="G11551" s="72" t="s">
        <v>3711</v>
      </c>
    </row>
    <row r="11552" spans="1:7" x14ac:dyDescent="0.15">
      <c r="A11552" s="81" t="s">
        <v>4315</v>
      </c>
      <c r="B11552" s="72" t="s">
        <v>4111</v>
      </c>
      <c r="C11552" s="72">
        <v>0</v>
      </c>
      <c r="D11552" s="72">
        <v>2</v>
      </c>
      <c r="E11552" s="72">
        <v>3</v>
      </c>
      <c r="F11552" s="72">
        <v>1.0701754385964899</v>
      </c>
      <c r="G11552" s="72" t="s">
        <v>3711</v>
      </c>
    </row>
    <row r="11553" spans="1:7" x14ac:dyDescent="0.15">
      <c r="A11553" s="81" t="s">
        <v>4315</v>
      </c>
      <c r="B11553" s="72" t="s">
        <v>4111</v>
      </c>
      <c r="C11553" s="72">
        <v>0</v>
      </c>
      <c r="D11553" s="72">
        <v>2</v>
      </c>
      <c r="E11553" s="72">
        <v>2</v>
      </c>
      <c r="F11553" s="72">
        <v>0.28571428571428598</v>
      </c>
      <c r="G11553" s="72" t="s">
        <v>3711</v>
      </c>
    </row>
    <row r="11554" spans="1:7" x14ac:dyDescent="0.15">
      <c r="A11554" s="81" t="s">
        <v>4247</v>
      </c>
      <c r="B11554" s="72" t="s">
        <v>3831</v>
      </c>
      <c r="C11554" s="72">
        <v>0</v>
      </c>
      <c r="D11554" s="72">
        <v>0</v>
      </c>
      <c r="E11554" s="72">
        <v>0</v>
      </c>
      <c r="F11554" s="72">
        <v>0</v>
      </c>
      <c r="G11554" s="72" t="s">
        <v>3711</v>
      </c>
    </row>
    <row r="11555" spans="1:7" x14ac:dyDescent="0.15">
      <c r="A11555" s="81" t="s">
        <v>4247</v>
      </c>
      <c r="B11555" s="72" t="s">
        <v>3831</v>
      </c>
      <c r="C11555" s="72">
        <v>0</v>
      </c>
      <c r="D11555" s="72">
        <v>0</v>
      </c>
      <c r="E11555" s="72">
        <v>3</v>
      </c>
      <c r="F11555" s="72">
        <v>0</v>
      </c>
      <c r="G11555" s="72" t="s">
        <v>3711</v>
      </c>
    </row>
    <row r="11556" spans="1:7" x14ac:dyDescent="0.15">
      <c r="A11556" s="81" t="s">
        <v>4247</v>
      </c>
      <c r="B11556" s="72" t="s">
        <v>3831</v>
      </c>
      <c r="C11556" s="72">
        <v>0</v>
      </c>
      <c r="D11556" s="72">
        <v>0</v>
      </c>
      <c r="E11556" s="72">
        <v>2</v>
      </c>
      <c r="F11556" s="72">
        <v>0.38095238095238099</v>
      </c>
      <c r="G11556" s="72" t="s">
        <v>3711</v>
      </c>
    </row>
    <row r="11557" spans="1:7" x14ac:dyDescent="0.15">
      <c r="A11557" s="81" t="s">
        <v>4247</v>
      </c>
      <c r="B11557" s="72" t="s">
        <v>3831</v>
      </c>
      <c r="C11557" s="72">
        <v>0</v>
      </c>
      <c r="D11557" s="72">
        <v>3</v>
      </c>
      <c r="E11557" s="72">
        <v>0</v>
      </c>
      <c r="F11557" s="72">
        <v>0</v>
      </c>
      <c r="G11557" s="72" t="s">
        <v>3711</v>
      </c>
    </row>
    <row r="11558" spans="1:7" x14ac:dyDescent="0.15">
      <c r="A11558" s="81" t="s">
        <v>4247</v>
      </c>
      <c r="B11558" s="72" t="s">
        <v>3831</v>
      </c>
      <c r="C11558" s="72">
        <v>0</v>
      </c>
      <c r="D11558" s="72">
        <v>3</v>
      </c>
      <c r="E11558" s="72">
        <v>3</v>
      </c>
      <c r="F11558" s="72">
        <v>0</v>
      </c>
      <c r="G11558" s="72" t="s">
        <v>3711</v>
      </c>
    </row>
    <row r="11559" spans="1:7" x14ac:dyDescent="0.15">
      <c r="A11559" s="81" t="s">
        <v>4247</v>
      </c>
      <c r="B11559" s="72" t="s">
        <v>3831</v>
      </c>
      <c r="C11559" s="72">
        <v>0</v>
      </c>
      <c r="D11559" s="72">
        <v>3</v>
      </c>
      <c r="E11559" s="72">
        <v>2</v>
      </c>
      <c r="F11559" s="72">
        <v>0.38095238095238099</v>
      </c>
      <c r="G11559" s="72" t="s">
        <v>3711</v>
      </c>
    </row>
    <row r="11560" spans="1:7" x14ac:dyDescent="0.15">
      <c r="A11560" s="81" t="s">
        <v>4247</v>
      </c>
      <c r="B11560" s="72" t="s">
        <v>3831</v>
      </c>
      <c r="C11560" s="72">
        <v>0.40476190476190499</v>
      </c>
      <c r="D11560" s="72">
        <v>2</v>
      </c>
      <c r="E11560" s="72">
        <v>0</v>
      </c>
      <c r="F11560" s="72">
        <v>0</v>
      </c>
      <c r="G11560" s="72" t="s">
        <v>3711</v>
      </c>
    </row>
    <row r="11561" spans="1:7" x14ac:dyDescent="0.15">
      <c r="A11561" s="81" t="s">
        <v>4247</v>
      </c>
      <c r="B11561" s="72" t="s">
        <v>3831</v>
      </c>
      <c r="C11561" s="72">
        <v>0.40476190476190499</v>
      </c>
      <c r="D11561" s="72">
        <v>2</v>
      </c>
      <c r="E11561" s="72">
        <v>3</v>
      </c>
      <c r="F11561" s="72">
        <v>0</v>
      </c>
      <c r="G11561" s="72" t="s">
        <v>3711</v>
      </c>
    </row>
    <row r="11562" spans="1:7" x14ac:dyDescent="0.15">
      <c r="A11562" s="81" t="s">
        <v>4247</v>
      </c>
      <c r="B11562" s="72" t="s">
        <v>4150</v>
      </c>
      <c r="C11562" s="72">
        <v>0</v>
      </c>
      <c r="D11562" s="72">
        <v>0</v>
      </c>
      <c r="E11562" s="72">
        <v>0</v>
      </c>
      <c r="F11562" s="72">
        <v>0</v>
      </c>
      <c r="G11562" s="72" t="s">
        <v>3711</v>
      </c>
    </row>
    <row r="11563" spans="1:7" x14ac:dyDescent="0.15">
      <c r="A11563" s="81" t="s">
        <v>4247</v>
      </c>
      <c r="B11563" s="72" t="s">
        <v>4150</v>
      </c>
      <c r="C11563" s="72">
        <v>0</v>
      </c>
      <c r="D11563" s="72">
        <v>0</v>
      </c>
      <c r="E11563" s="72">
        <v>3</v>
      </c>
      <c r="F11563" s="72">
        <v>0</v>
      </c>
      <c r="G11563" s="72" t="s">
        <v>3711</v>
      </c>
    </row>
    <row r="11564" spans="1:7" x14ac:dyDescent="0.15">
      <c r="A11564" s="81" t="s">
        <v>4247</v>
      </c>
      <c r="B11564" s="72" t="s">
        <v>4150</v>
      </c>
      <c r="C11564" s="72">
        <v>0</v>
      </c>
      <c r="D11564" s="72">
        <v>0</v>
      </c>
      <c r="E11564" s="72">
        <v>2</v>
      </c>
      <c r="F11564" s="72">
        <v>0.61904761904761896</v>
      </c>
      <c r="G11564" s="72" t="s">
        <v>3711</v>
      </c>
    </row>
    <row r="11565" spans="1:7" x14ac:dyDescent="0.15">
      <c r="A11565" s="81" t="s">
        <v>4247</v>
      </c>
      <c r="B11565" s="72" t="s">
        <v>4150</v>
      </c>
      <c r="C11565" s="72">
        <v>0</v>
      </c>
      <c r="D11565" s="72">
        <v>3</v>
      </c>
      <c r="E11565" s="72">
        <v>0</v>
      </c>
      <c r="F11565" s="72">
        <v>0</v>
      </c>
      <c r="G11565" s="72" t="s">
        <v>3711</v>
      </c>
    </row>
    <row r="11566" spans="1:7" x14ac:dyDescent="0.15">
      <c r="A11566" s="81" t="s">
        <v>4247</v>
      </c>
      <c r="B11566" s="72" t="s">
        <v>4150</v>
      </c>
      <c r="C11566" s="72">
        <v>0</v>
      </c>
      <c r="D11566" s="72">
        <v>3</v>
      </c>
      <c r="E11566" s="72">
        <v>3</v>
      </c>
      <c r="F11566" s="72">
        <v>0</v>
      </c>
      <c r="G11566" s="72" t="s">
        <v>3711</v>
      </c>
    </row>
    <row r="11567" spans="1:7" x14ac:dyDescent="0.15">
      <c r="A11567" s="81" t="s">
        <v>4247</v>
      </c>
      <c r="B11567" s="72" t="s">
        <v>4150</v>
      </c>
      <c r="C11567" s="72">
        <v>0</v>
      </c>
      <c r="D11567" s="72">
        <v>3</v>
      </c>
      <c r="E11567" s="72">
        <v>2</v>
      </c>
      <c r="F11567" s="72">
        <v>0.61904761904761896</v>
      </c>
      <c r="G11567" s="72" t="s">
        <v>3711</v>
      </c>
    </row>
    <row r="11568" spans="1:7" x14ac:dyDescent="0.15">
      <c r="A11568" s="81" t="s">
        <v>4247</v>
      </c>
      <c r="B11568" s="72" t="s">
        <v>4150</v>
      </c>
      <c r="C11568" s="72">
        <v>0.40476190476190499</v>
      </c>
      <c r="D11568" s="72">
        <v>2</v>
      </c>
      <c r="E11568" s="72">
        <v>0</v>
      </c>
      <c r="F11568" s="72">
        <v>0</v>
      </c>
      <c r="G11568" s="72" t="s">
        <v>3711</v>
      </c>
    </row>
    <row r="11569" spans="1:7" x14ac:dyDescent="0.15">
      <c r="A11569" s="81" t="s">
        <v>4247</v>
      </c>
      <c r="B11569" s="72" t="s">
        <v>4150</v>
      </c>
      <c r="C11569" s="72">
        <v>0.40476190476190499</v>
      </c>
      <c r="D11569" s="72">
        <v>2</v>
      </c>
      <c r="E11569" s="72">
        <v>3</v>
      </c>
      <c r="F11569" s="72">
        <v>0</v>
      </c>
      <c r="G11569" s="72" t="s">
        <v>3711</v>
      </c>
    </row>
    <row r="11570" spans="1:7" x14ac:dyDescent="0.15">
      <c r="A11570" s="81" t="s">
        <v>3962</v>
      </c>
      <c r="B11570" s="72" t="s">
        <v>3737</v>
      </c>
      <c r="C11570" s="72">
        <v>0</v>
      </c>
      <c r="D11570" s="72">
        <v>0</v>
      </c>
      <c r="E11570" s="72">
        <v>0</v>
      </c>
      <c r="F11570" s="72">
        <v>5.1435643564356397</v>
      </c>
      <c r="G11570" s="72" t="s">
        <v>3711</v>
      </c>
    </row>
    <row r="11571" spans="1:7" x14ac:dyDescent="0.15">
      <c r="A11571" s="81" t="s">
        <v>3962</v>
      </c>
      <c r="B11571" s="72" t="s">
        <v>3737</v>
      </c>
      <c r="C11571" s="72">
        <v>0</v>
      </c>
      <c r="D11571" s="72">
        <v>0</v>
      </c>
      <c r="E11571" s="72">
        <v>3</v>
      </c>
      <c r="F11571" s="72">
        <v>0.21929824561403499</v>
      </c>
      <c r="G11571" s="72" t="s">
        <v>3711</v>
      </c>
    </row>
    <row r="11572" spans="1:7" x14ac:dyDescent="0.15">
      <c r="A11572" s="81" t="s">
        <v>3962</v>
      </c>
      <c r="B11572" s="72" t="s">
        <v>3737</v>
      </c>
      <c r="C11572" s="72">
        <v>0</v>
      </c>
      <c r="D11572" s="72">
        <v>0</v>
      </c>
      <c r="E11572" s="72">
        <v>2</v>
      </c>
      <c r="F11572" s="72">
        <v>16.293650793650801</v>
      </c>
      <c r="G11572" s="72" t="s">
        <v>3711</v>
      </c>
    </row>
    <row r="11573" spans="1:7" x14ac:dyDescent="0.15">
      <c r="A11573" s="81" t="s">
        <v>3962</v>
      </c>
      <c r="B11573" s="72" t="s">
        <v>3737</v>
      </c>
      <c r="C11573" s="72">
        <v>0</v>
      </c>
      <c r="D11573" s="72">
        <v>3</v>
      </c>
      <c r="E11573" s="72">
        <v>0</v>
      </c>
      <c r="F11573" s="72">
        <v>5.1435643564356397</v>
      </c>
      <c r="G11573" s="72" t="s">
        <v>3711</v>
      </c>
    </row>
    <row r="11574" spans="1:7" x14ac:dyDescent="0.15">
      <c r="A11574" s="81" t="s">
        <v>3962</v>
      </c>
      <c r="B11574" s="72" t="s">
        <v>3737</v>
      </c>
      <c r="C11574" s="72">
        <v>0</v>
      </c>
      <c r="D11574" s="72">
        <v>3</v>
      </c>
      <c r="E11574" s="72">
        <v>3</v>
      </c>
      <c r="F11574" s="72">
        <v>0.21929824561403499</v>
      </c>
      <c r="G11574" s="72" t="s">
        <v>3711</v>
      </c>
    </row>
    <row r="11575" spans="1:7" x14ac:dyDescent="0.15">
      <c r="A11575" s="81" t="s">
        <v>3962</v>
      </c>
      <c r="B11575" s="72" t="s">
        <v>3737</v>
      </c>
      <c r="C11575" s="72">
        <v>0</v>
      </c>
      <c r="D11575" s="72">
        <v>3</v>
      </c>
      <c r="E11575" s="72">
        <v>2</v>
      </c>
      <c r="F11575" s="72">
        <v>16.293650793650801</v>
      </c>
      <c r="G11575" s="72" t="s">
        <v>3711</v>
      </c>
    </row>
    <row r="11576" spans="1:7" x14ac:dyDescent="0.15">
      <c r="A11576" s="81" t="s">
        <v>4198</v>
      </c>
      <c r="B11576" s="72" t="s">
        <v>3894</v>
      </c>
      <c r="C11576" s="72">
        <v>0</v>
      </c>
      <c r="D11576" s="72">
        <v>0</v>
      </c>
      <c r="E11576" s="72">
        <v>0</v>
      </c>
      <c r="F11576" s="72">
        <v>0.287128712871287</v>
      </c>
      <c r="G11576" s="72" t="s">
        <v>3711</v>
      </c>
    </row>
    <row r="11577" spans="1:7" x14ac:dyDescent="0.15">
      <c r="A11577" s="81" t="s">
        <v>4198</v>
      </c>
      <c r="B11577" s="72" t="s">
        <v>3894</v>
      </c>
      <c r="C11577" s="72">
        <v>0</v>
      </c>
      <c r="D11577" s="72">
        <v>0</v>
      </c>
      <c r="E11577" s="72">
        <v>3</v>
      </c>
      <c r="F11577" s="72">
        <v>8.7719298245613996E-3</v>
      </c>
      <c r="G11577" s="72" t="s">
        <v>3711</v>
      </c>
    </row>
    <row r="11578" spans="1:7" x14ac:dyDescent="0.15">
      <c r="A11578" s="81" t="s">
        <v>4198</v>
      </c>
      <c r="B11578" s="72" t="s">
        <v>3894</v>
      </c>
      <c r="C11578" s="72">
        <v>0</v>
      </c>
      <c r="D11578" s="72">
        <v>0</v>
      </c>
      <c r="E11578" s="72">
        <v>2</v>
      </c>
      <c r="F11578" s="72">
        <v>10.047619047618999</v>
      </c>
      <c r="G11578" s="72" t="s">
        <v>3711</v>
      </c>
    </row>
    <row r="11579" spans="1:7" x14ac:dyDescent="0.15">
      <c r="A11579" s="81" t="s">
        <v>4198</v>
      </c>
      <c r="B11579" s="72" t="s">
        <v>3894</v>
      </c>
      <c r="C11579" s="72">
        <v>0</v>
      </c>
      <c r="D11579" s="72">
        <v>3</v>
      </c>
      <c r="E11579" s="72">
        <v>0</v>
      </c>
      <c r="F11579" s="72">
        <v>0.287128712871287</v>
      </c>
      <c r="G11579" s="72" t="s">
        <v>3711</v>
      </c>
    </row>
    <row r="11580" spans="1:7" x14ac:dyDescent="0.15">
      <c r="A11580" s="81" t="s">
        <v>4198</v>
      </c>
      <c r="B11580" s="72" t="s">
        <v>3894</v>
      </c>
      <c r="C11580" s="72">
        <v>0</v>
      </c>
      <c r="D11580" s="72">
        <v>3</v>
      </c>
      <c r="E11580" s="72">
        <v>3</v>
      </c>
      <c r="F11580" s="72">
        <v>8.7719298245613996E-3</v>
      </c>
      <c r="G11580" s="72" t="s">
        <v>3711</v>
      </c>
    </row>
    <row r="11581" spans="1:7" x14ac:dyDescent="0.15">
      <c r="A11581" s="81" t="s">
        <v>4198</v>
      </c>
      <c r="B11581" s="72" t="s">
        <v>3894</v>
      </c>
      <c r="C11581" s="72">
        <v>0</v>
      </c>
      <c r="D11581" s="72">
        <v>3</v>
      </c>
      <c r="E11581" s="72">
        <v>2</v>
      </c>
      <c r="F11581" s="72">
        <v>10.047619047618999</v>
      </c>
      <c r="G11581" s="72" t="s">
        <v>3711</v>
      </c>
    </row>
    <row r="11582" spans="1:7" x14ac:dyDescent="0.15">
      <c r="A11582" s="81" t="s">
        <v>4198</v>
      </c>
      <c r="B11582" s="72" t="s">
        <v>4168</v>
      </c>
      <c r="C11582" s="72">
        <v>0</v>
      </c>
      <c r="D11582" s="72">
        <v>0</v>
      </c>
      <c r="E11582" s="72">
        <v>0</v>
      </c>
      <c r="F11582" s="72">
        <v>0</v>
      </c>
      <c r="G11582" s="72" t="s">
        <v>3711</v>
      </c>
    </row>
    <row r="11583" spans="1:7" x14ac:dyDescent="0.15">
      <c r="A11583" s="81" t="s">
        <v>4198</v>
      </c>
      <c r="B11583" s="72" t="s">
        <v>4168</v>
      </c>
      <c r="C11583" s="72">
        <v>0</v>
      </c>
      <c r="D11583" s="72">
        <v>0</v>
      </c>
      <c r="E11583" s="72">
        <v>3</v>
      </c>
      <c r="F11583" s="72">
        <v>0</v>
      </c>
      <c r="G11583" s="72" t="s">
        <v>3711</v>
      </c>
    </row>
    <row r="11584" spans="1:7" x14ac:dyDescent="0.15">
      <c r="A11584" s="81" t="s">
        <v>4198</v>
      </c>
      <c r="B11584" s="72" t="s">
        <v>4168</v>
      </c>
      <c r="C11584" s="72">
        <v>0</v>
      </c>
      <c r="D11584" s="72">
        <v>0</v>
      </c>
      <c r="E11584" s="72">
        <v>2</v>
      </c>
      <c r="F11584" s="72">
        <v>6.3650793650793602</v>
      </c>
      <c r="G11584" s="72" t="s">
        <v>3711</v>
      </c>
    </row>
    <row r="11585" spans="1:7" x14ac:dyDescent="0.15">
      <c r="A11585" s="81" t="s">
        <v>4198</v>
      </c>
      <c r="B11585" s="72" t="s">
        <v>4168</v>
      </c>
      <c r="C11585" s="72">
        <v>0</v>
      </c>
      <c r="D11585" s="72">
        <v>3</v>
      </c>
      <c r="E11585" s="72">
        <v>0</v>
      </c>
      <c r="F11585" s="72">
        <v>0</v>
      </c>
      <c r="G11585" s="72" t="s">
        <v>3711</v>
      </c>
    </row>
    <row r="11586" spans="1:7" x14ac:dyDescent="0.15">
      <c r="A11586" s="81" t="s">
        <v>4198</v>
      </c>
      <c r="B11586" s="72" t="s">
        <v>4168</v>
      </c>
      <c r="C11586" s="72">
        <v>0</v>
      </c>
      <c r="D11586" s="72">
        <v>3</v>
      </c>
      <c r="E11586" s="72">
        <v>3</v>
      </c>
      <c r="F11586" s="72">
        <v>0</v>
      </c>
      <c r="G11586" s="72" t="s">
        <v>3711</v>
      </c>
    </row>
    <row r="11587" spans="1:7" x14ac:dyDescent="0.15">
      <c r="A11587" s="81" t="s">
        <v>4198</v>
      </c>
      <c r="B11587" s="72" t="s">
        <v>4168</v>
      </c>
      <c r="C11587" s="72">
        <v>0</v>
      </c>
      <c r="D11587" s="72">
        <v>3</v>
      </c>
      <c r="E11587" s="72">
        <v>2</v>
      </c>
      <c r="F11587" s="72">
        <v>6.3650793650793602</v>
      </c>
      <c r="G11587" s="72" t="s">
        <v>3711</v>
      </c>
    </row>
    <row r="11588" spans="1:7" x14ac:dyDescent="0.15">
      <c r="A11588" s="81" t="s">
        <v>4198</v>
      </c>
      <c r="B11588" s="72" t="s">
        <v>4168</v>
      </c>
      <c r="C11588" s="72">
        <v>0.14285714285714299</v>
      </c>
      <c r="D11588" s="72">
        <v>2</v>
      </c>
      <c r="E11588" s="72">
        <v>0</v>
      </c>
      <c r="F11588" s="72">
        <v>0</v>
      </c>
      <c r="G11588" s="72" t="s">
        <v>3711</v>
      </c>
    </row>
    <row r="11589" spans="1:7" x14ac:dyDescent="0.15">
      <c r="A11589" s="81" t="s">
        <v>4198</v>
      </c>
      <c r="B11589" s="72" t="s">
        <v>4168</v>
      </c>
      <c r="C11589" s="72">
        <v>0.14285714285714299</v>
      </c>
      <c r="D11589" s="72">
        <v>2</v>
      </c>
      <c r="E11589" s="72">
        <v>3</v>
      </c>
      <c r="F11589" s="72">
        <v>0</v>
      </c>
      <c r="G11589" s="72" t="s">
        <v>3711</v>
      </c>
    </row>
    <row r="11590" spans="1:7" x14ac:dyDescent="0.15">
      <c r="A11590" s="81" t="s">
        <v>1055</v>
      </c>
      <c r="B11590" s="72" t="s">
        <v>4316</v>
      </c>
      <c r="C11590" s="72">
        <v>230.23267326732699</v>
      </c>
      <c r="D11590" s="72">
        <v>0</v>
      </c>
      <c r="E11590" s="72">
        <v>0</v>
      </c>
      <c r="F11590" s="72">
        <v>0</v>
      </c>
      <c r="G11590" s="72" t="s">
        <v>3711</v>
      </c>
    </row>
    <row r="11591" spans="1:7" x14ac:dyDescent="0.15">
      <c r="A11591" s="81" t="s">
        <v>1055</v>
      </c>
      <c r="B11591" s="72" t="s">
        <v>4316</v>
      </c>
      <c r="C11591" s="72">
        <v>230.23267326732699</v>
      </c>
      <c r="D11591" s="72">
        <v>0</v>
      </c>
      <c r="E11591" s="72">
        <v>3</v>
      </c>
      <c r="F11591" s="72">
        <v>0</v>
      </c>
      <c r="G11591" s="72" t="s">
        <v>3711</v>
      </c>
    </row>
    <row r="11592" spans="1:7" x14ac:dyDescent="0.15">
      <c r="A11592" s="81" t="s">
        <v>1055</v>
      </c>
      <c r="B11592" s="72" t="s">
        <v>4316</v>
      </c>
      <c r="C11592" s="72">
        <v>230.23267326732699</v>
      </c>
      <c r="D11592" s="72">
        <v>0</v>
      </c>
      <c r="E11592" s="72">
        <v>2</v>
      </c>
      <c r="F11592" s="72">
        <v>0</v>
      </c>
      <c r="G11592" s="72" t="s">
        <v>3711</v>
      </c>
    </row>
    <row r="11593" spans="1:7" x14ac:dyDescent="0.15">
      <c r="A11593" s="81" t="s">
        <v>1055</v>
      </c>
      <c r="B11593" s="72" t="s">
        <v>4316</v>
      </c>
      <c r="C11593" s="72">
        <v>61.464912280701803</v>
      </c>
      <c r="D11593" s="72">
        <v>3</v>
      </c>
      <c r="E11593" s="72">
        <v>0</v>
      </c>
      <c r="F11593" s="72">
        <v>0</v>
      </c>
      <c r="G11593" s="72" t="s">
        <v>3711</v>
      </c>
    </row>
    <row r="11594" spans="1:7" x14ac:dyDescent="0.15">
      <c r="A11594" s="81" t="s">
        <v>1055</v>
      </c>
      <c r="B11594" s="72" t="s">
        <v>4316</v>
      </c>
      <c r="C11594" s="72">
        <v>61.464912280701803</v>
      </c>
      <c r="D11594" s="72">
        <v>3</v>
      </c>
      <c r="E11594" s="72">
        <v>3</v>
      </c>
      <c r="F11594" s="72">
        <v>0</v>
      </c>
      <c r="G11594" s="72" t="s">
        <v>3711</v>
      </c>
    </row>
    <row r="11595" spans="1:7" x14ac:dyDescent="0.15">
      <c r="A11595" s="81" t="s">
        <v>1055</v>
      </c>
      <c r="B11595" s="72" t="s">
        <v>4316</v>
      </c>
      <c r="C11595" s="72">
        <v>61.464912280701803</v>
      </c>
      <c r="D11595" s="72">
        <v>3</v>
      </c>
      <c r="E11595" s="72">
        <v>2</v>
      </c>
      <c r="F11595" s="72">
        <v>0</v>
      </c>
      <c r="G11595" s="72" t="s">
        <v>3711</v>
      </c>
    </row>
    <row r="11596" spans="1:7" x14ac:dyDescent="0.15">
      <c r="A11596" s="81" t="s">
        <v>1055</v>
      </c>
      <c r="B11596" s="72" t="s">
        <v>4316</v>
      </c>
      <c r="C11596" s="72">
        <v>363.46031746031701</v>
      </c>
      <c r="D11596" s="72">
        <v>2</v>
      </c>
      <c r="E11596" s="72">
        <v>0</v>
      </c>
      <c r="F11596" s="72">
        <v>0</v>
      </c>
      <c r="G11596" s="72" t="s">
        <v>3711</v>
      </c>
    </row>
    <row r="11597" spans="1:7" x14ac:dyDescent="0.15">
      <c r="A11597" s="81" t="s">
        <v>1055</v>
      </c>
      <c r="B11597" s="72" t="s">
        <v>4316</v>
      </c>
      <c r="C11597" s="72">
        <v>363.46031746031701</v>
      </c>
      <c r="D11597" s="72">
        <v>2</v>
      </c>
      <c r="E11597" s="72">
        <v>3</v>
      </c>
      <c r="F11597" s="72">
        <v>0</v>
      </c>
      <c r="G11597" s="72" t="s">
        <v>3711</v>
      </c>
    </row>
    <row r="11598" spans="1:7" x14ac:dyDescent="0.15">
      <c r="A11598" s="81" t="s">
        <v>1055</v>
      </c>
      <c r="B11598" s="72" t="s">
        <v>4316</v>
      </c>
      <c r="C11598" s="72">
        <v>363.46031746031701</v>
      </c>
      <c r="D11598" s="72">
        <v>2</v>
      </c>
      <c r="E11598" s="72">
        <v>2</v>
      </c>
      <c r="F11598" s="72">
        <v>0</v>
      </c>
      <c r="G11598" s="72" t="s">
        <v>3711</v>
      </c>
    </row>
    <row r="11599" spans="1:7" x14ac:dyDescent="0.15">
      <c r="A11599" s="81" t="s">
        <v>1055</v>
      </c>
      <c r="B11599" s="72" t="s">
        <v>3984</v>
      </c>
      <c r="C11599" s="72">
        <v>230.23267326732699</v>
      </c>
      <c r="D11599" s="72">
        <v>0</v>
      </c>
      <c r="E11599" s="72">
        <v>0</v>
      </c>
      <c r="F11599" s="72">
        <v>0</v>
      </c>
      <c r="G11599" s="72" t="s">
        <v>3711</v>
      </c>
    </row>
    <row r="11600" spans="1:7" x14ac:dyDescent="0.15">
      <c r="A11600" s="81" t="s">
        <v>1055</v>
      </c>
      <c r="B11600" s="72" t="s">
        <v>3984</v>
      </c>
      <c r="C11600" s="72">
        <v>230.23267326732699</v>
      </c>
      <c r="D11600" s="72">
        <v>0</v>
      </c>
      <c r="E11600" s="72">
        <v>3</v>
      </c>
      <c r="F11600" s="72">
        <v>0</v>
      </c>
      <c r="G11600" s="72" t="s">
        <v>3711</v>
      </c>
    </row>
    <row r="11601" spans="1:7" x14ac:dyDescent="0.15">
      <c r="A11601" s="81" t="s">
        <v>1055</v>
      </c>
      <c r="B11601" s="72" t="s">
        <v>3984</v>
      </c>
      <c r="C11601" s="72">
        <v>61.464912280701803</v>
      </c>
      <c r="D11601" s="72">
        <v>3</v>
      </c>
      <c r="E11601" s="72">
        <v>0</v>
      </c>
      <c r="F11601" s="72">
        <v>0</v>
      </c>
      <c r="G11601" s="72" t="s">
        <v>3711</v>
      </c>
    </row>
    <row r="11602" spans="1:7" x14ac:dyDescent="0.15">
      <c r="A11602" s="81" t="s">
        <v>1055</v>
      </c>
      <c r="B11602" s="72" t="s">
        <v>3984</v>
      </c>
      <c r="C11602" s="72">
        <v>61.464912280701803</v>
      </c>
      <c r="D11602" s="72">
        <v>3</v>
      </c>
      <c r="E11602" s="72">
        <v>3</v>
      </c>
      <c r="F11602" s="72">
        <v>0</v>
      </c>
      <c r="G11602" s="72" t="s">
        <v>3711</v>
      </c>
    </row>
    <row r="11603" spans="1:7" x14ac:dyDescent="0.15">
      <c r="A11603" s="81" t="s">
        <v>1055</v>
      </c>
      <c r="B11603" s="72" t="s">
        <v>3984</v>
      </c>
      <c r="C11603" s="72">
        <v>363.46031746031701</v>
      </c>
      <c r="D11603" s="72">
        <v>2</v>
      </c>
      <c r="E11603" s="72">
        <v>0</v>
      </c>
      <c r="F11603" s="72">
        <v>0</v>
      </c>
      <c r="G11603" s="72" t="s">
        <v>3711</v>
      </c>
    </row>
    <row r="11604" spans="1:7" x14ac:dyDescent="0.15">
      <c r="A11604" s="81" t="s">
        <v>1055</v>
      </c>
      <c r="B11604" s="72" t="s">
        <v>3984</v>
      </c>
      <c r="C11604" s="72">
        <v>363.46031746031701</v>
      </c>
      <c r="D11604" s="72">
        <v>2</v>
      </c>
      <c r="E11604" s="72">
        <v>3</v>
      </c>
      <c r="F11604" s="72">
        <v>0</v>
      </c>
      <c r="G11604" s="72" t="s">
        <v>3711</v>
      </c>
    </row>
    <row r="11605" spans="1:7" x14ac:dyDescent="0.15">
      <c r="A11605" s="81" t="s">
        <v>1055</v>
      </c>
      <c r="B11605" s="72" t="s">
        <v>3673</v>
      </c>
      <c r="C11605" s="72">
        <v>230.23267326732699</v>
      </c>
      <c r="D11605" s="72">
        <v>0</v>
      </c>
      <c r="E11605" s="72">
        <v>0</v>
      </c>
      <c r="F11605" s="72">
        <v>0</v>
      </c>
      <c r="G11605" s="72" t="s">
        <v>3711</v>
      </c>
    </row>
    <row r="11606" spans="1:7" x14ac:dyDescent="0.15">
      <c r="A11606" s="81" t="s">
        <v>1055</v>
      </c>
      <c r="B11606" s="72" t="s">
        <v>3673</v>
      </c>
      <c r="C11606" s="72">
        <v>230.23267326732699</v>
      </c>
      <c r="D11606" s="72">
        <v>0</v>
      </c>
      <c r="E11606" s="72">
        <v>3</v>
      </c>
      <c r="F11606" s="72">
        <v>0</v>
      </c>
      <c r="G11606" s="72" t="s">
        <v>3711</v>
      </c>
    </row>
    <row r="11607" spans="1:7" x14ac:dyDescent="0.15">
      <c r="A11607" s="81" t="s">
        <v>1055</v>
      </c>
      <c r="B11607" s="72" t="s">
        <v>3673</v>
      </c>
      <c r="C11607" s="72">
        <v>61.464912280701803</v>
      </c>
      <c r="D11607" s="72">
        <v>3</v>
      </c>
      <c r="E11607" s="72">
        <v>0</v>
      </c>
      <c r="F11607" s="72">
        <v>0</v>
      </c>
      <c r="G11607" s="72" t="s">
        <v>3711</v>
      </c>
    </row>
    <row r="11608" spans="1:7" x14ac:dyDescent="0.15">
      <c r="A11608" s="81" t="s">
        <v>1055</v>
      </c>
      <c r="B11608" s="72" t="s">
        <v>3673</v>
      </c>
      <c r="C11608" s="72">
        <v>61.464912280701803</v>
      </c>
      <c r="D11608" s="72">
        <v>3</v>
      </c>
      <c r="E11608" s="72">
        <v>3</v>
      </c>
      <c r="F11608" s="72">
        <v>0</v>
      </c>
      <c r="G11608" s="72" t="s">
        <v>3711</v>
      </c>
    </row>
    <row r="11609" spans="1:7" x14ac:dyDescent="0.15">
      <c r="A11609" s="81" t="s">
        <v>1055</v>
      </c>
      <c r="B11609" s="72" t="s">
        <v>3673</v>
      </c>
      <c r="C11609" s="72">
        <v>363.46031746031701</v>
      </c>
      <c r="D11609" s="72">
        <v>2</v>
      </c>
      <c r="E11609" s="72">
        <v>0</v>
      </c>
      <c r="F11609" s="72">
        <v>0</v>
      </c>
      <c r="G11609" s="72" t="s">
        <v>3711</v>
      </c>
    </row>
    <row r="11610" spans="1:7" x14ac:dyDescent="0.15">
      <c r="A11610" s="81" t="s">
        <v>1055</v>
      </c>
      <c r="B11610" s="72" t="s">
        <v>3673</v>
      </c>
      <c r="C11610" s="72">
        <v>363.46031746031701</v>
      </c>
      <c r="D11610" s="72">
        <v>2</v>
      </c>
      <c r="E11610" s="72">
        <v>3</v>
      </c>
      <c r="F11610" s="72">
        <v>0</v>
      </c>
      <c r="G11610" s="72" t="s">
        <v>3711</v>
      </c>
    </row>
    <row r="11611" spans="1:7" x14ac:dyDescent="0.15">
      <c r="A11611" s="81" t="s">
        <v>1055</v>
      </c>
      <c r="B11611" s="72" t="s">
        <v>3879</v>
      </c>
      <c r="C11611" s="72">
        <v>230.23267326732699</v>
      </c>
      <c r="D11611" s="72">
        <v>0</v>
      </c>
      <c r="E11611" s="72">
        <v>2</v>
      </c>
      <c r="F11611" s="72">
        <v>0</v>
      </c>
      <c r="G11611" s="72" t="s">
        <v>3711</v>
      </c>
    </row>
    <row r="11612" spans="1:7" x14ac:dyDescent="0.15">
      <c r="A11612" s="81" t="s">
        <v>1055</v>
      </c>
      <c r="B11612" s="72" t="s">
        <v>3879</v>
      </c>
      <c r="C11612" s="72">
        <v>61.464912280701803</v>
      </c>
      <c r="D11612" s="72">
        <v>3</v>
      </c>
      <c r="E11612" s="72">
        <v>2</v>
      </c>
      <c r="F11612" s="72">
        <v>0</v>
      </c>
      <c r="G11612" s="72" t="s">
        <v>3711</v>
      </c>
    </row>
    <row r="11613" spans="1:7" x14ac:dyDescent="0.15">
      <c r="A11613" s="81" t="s">
        <v>1055</v>
      </c>
      <c r="B11613" s="72" t="s">
        <v>3879</v>
      </c>
      <c r="C11613" s="72">
        <v>363.46031746031701</v>
      </c>
      <c r="D11613" s="72">
        <v>2</v>
      </c>
      <c r="E11613" s="72">
        <v>2</v>
      </c>
      <c r="F11613" s="72">
        <v>0</v>
      </c>
      <c r="G11613" s="72" t="s">
        <v>3711</v>
      </c>
    </row>
    <row r="11614" spans="1:7" x14ac:dyDescent="0.15">
      <c r="A11614" s="81" t="s">
        <v>1055</v>
      </c>
      <c r="B11614" s="72" t="s">
        <v>3909</v>
      </c>
      <c r="C11614" s="72">
        <v>230.23267326732699</v>
      </c>
      <c r="D11614" s="72">
        <v>0</v>
      </c>
      <c r="E11614" s="72">
        <v>0</v>
      </c>
      <c r="F11614" s="72">
        <v>0</v>
      </c>
      <c r="G11614" s="72" t="s">
        <v>3711</v>
      </c>
    </row>
    <row r="11615" spans="1:7" x14ac:dyDescent="0.15">
      <c r="A11615" s="81" t="s">
        <v>1055</v>
      </c>
      <c r="B11615" s="72" t="s">
        <v>3909</v>
      </c>
      <c r="C11615" s="72">
        <v>230.23267326732699</v>
      </c>
      <c r="D11615" s="72">
        <v>0</v>
      </c>
      <c r="E11615" s="72">
        <v>3</v>
      </c>
      <c r="F11615" s="72">
        <v>0</v>
      </c>
      <c r="G11615" s="72" t="s">
        <v>3711</v>
      </c>
    </row>
    <row r="11616" spans="1:7" x14ac:dyDescent="0.15">
      <c r="A11616" s="81" t="s">
        <v>1055</v>
      </c>
      <c r="B11616" s="72" t="s">
        <v>3909</v>
      </c>
      <c r="C11616" s="72">
        <v>61.464912280701803</v>
      </c>
      <c r="D11616" s="72">
        <v>3</v>
      </c>
      <c r="E11616" s="72">
        <v>0</v>
      </c>
      <c r="F11616" s="72">
        <v>0</v>
      </c>
      <c r="G11616" s="72" t="s">
        <v>3711</v>
      </c>
    </row>
    <row r="11617" spans="1:7" x14ac:dyDescent="0.15">
      <c r="A11617" s="81" t="s">
        <v>1055</v>
      </c>
      <c r="B11617" s="72" t="s">
        <v>3909</v>
      </c>
      <c r="C11617" s="72">
        <v>61.464912280701803</v>
      </c>
      <c r="D11617" s="72">
        <v>3</v>
      </c>
      <c r="E11617" s="72">
        <v>3</v>
      </c>
      <c r="F11617" s="72">
        <v>0</v>
      </c>
      <c r="G11617" s="72" t="s">
        <v>3711</v>
      </c>
    </row>
    <row r="11618" spans="1:7" x14ac:dyDescent="0.15">
      <c r="A11618" s="81" t="s">
        <v>1055</v>
      </c>
      <c r="B11618" s="72" t="s">
        <v>3909</v>
      </c>
      <c r="C11618" s="72">
        <v>363.46031746031701</v>
      </c>
      <c r="D11618" s="72">
        <v>2</v>
      </c>
      <c r="E11618" s="72">
        <v>0</v>
      </c>
      <c r="F11618" s="72">
        <v>0</v>
      </c>
      <c r="G11618" s="72" t="s">
        <v>3711</v>
      </c>
    </row>
    <row r="11619" spans="1:7" x14ac:dyDescent="0.15">
      <c r="A11619" s="81" t="s">
        <v>1055</v>
      </c>
      <c r="B11619" s="72" t="s">
        <v>3909</v>
      </c>
      <c r="C11619" s="72">
        <v>363.46031746031701</v>
      </c>
      <c r="D11619" s="72">
        <v>2</v>
      </c>
      <c r="E11619" s="72">
        <v>3</v>
      </c>
      <c r="F11619" s="72">
        <v>0</v>
      </c>
      <c r="G11619" s="72" t="s">
        <v>3711</v>
      </c>
    </row>
    <row r="11620" spans="1:7" x14ac:dyDescent="0.15">
      <c r="A11620" s="81" t="s">
        <v>1055</v>
      </c>
      <c r="B11620" s="72" t="s">
        <v>4317</v>
      </c>
      <c r="C11620" s="72">
        <v>230.23267326732699</v>
      </c>
      <c r="D11620" s="72">
        <v>0</v>
      </c>
      <c r="E11620" s="72">
        <v>0</v>
      </c>
      <c r="F11620" s="72">
        <v>0</v>
      </c>
      <c r="G11620" s="72" t="s">
        <v>3711</v>
      </c>
    </row>
    <row r="11621" spans="1:7" x14ac:dyDescent="0.15">
      <c r="A11621" s="81" t="s">
        <v>1055</v>
      </c>
      <c r="B11621" s="72" t="s">
        <v>4317</v>
      </c>
      <c r="C11621" s="72">
        <v>230.23267326732699</v>
      </c>
      <c r="D11621" s="72">
        <v>0</v>
      </c>
      <c r="E11621" s="72">
        <v>3</v>
      </c>
      <c r="F11621" s="72">
        <v>0</v>
      </c>
      <c r="G11621" s="72" t="s">
        <v>3711</v>
      </c>
    </row>
    <row r="11622" spans="1:7" x14ac:dyDescent="0.15">
      <c r="A11622" s="81" t="s">
        <v>1055</v>
      </c>
      <c r="B11622" s="72" t="s">
        <v>4317</v>
      </c>
      <c r="C11622" s="72">
        <v>230.23267326732699</v>
      </c>
      <c r="D11622" s="72">
        <v>0</v>
      </c>
      <c r="E11622" s="72">
        <v>2</v>
      </c>
      <c r="F11622" s="72">
        <v>0</v>
      </c>
      <c r="G11622" s="72" t="s">
        <v>3711</v>
      </c>
    </row>
    <row r="11623" spans="1:7" x14ac:dyDescent="0.15">
      <c r="A11623" s="81" t="s">
        <v>1055</v>
      </c>
      <c r="B11623" s="72" t="s">
        <v>4317</v>
      </c>
      <c r="C11623" s="72">
        <v>61.464912280701803</v>
      </c>
      <c r="D11623" s="72">
        <v>3</v>
      </c>
      <c r="E11623" s="72">
        <v>0</v>
      </c>
      <c r="F11623" s="72">
        <v>0</v>
      </c>
      <c r="G11623" s="72" t="s">
        <v>3711</v>
      </c>
    </row>
    <row r="11624" spans="1:7" x14ac:dyDescent="0.15">
      <c r="A11624" s="81" t="s">
        <v>1055</v>
      </c>
      <c r="B11624" s="72" t="s">
        <v>4317</v>
      </c>
      <c r="C11624" s="72">
        <v>61.464912280701803</v>
      </c>
      <c r="D11624" s="72">
        <v>3</v>
      </c>
      <c r="E11624" s="72">
        <v>3</v>
      </c>
      <c r="F11624" s="72">
        <v>0</v>
      </c>
      <c r="G11624" s="72" t="s">
        <v>3711</v>
      </c>
    </row>
    <row r="11625" spans="1:7" x14ac:dyDescent="0.15">
      <c r="A11625" s="81" t="s">
        <v>1055</v>
      </c>
      <c r="B11625" s="72" t="s">
        <v>4317</v>
      </c>
      <c r="C11625" s="72">
        <v>61.464912280701803</v>
      </c>
      <c r="D11625" s="72">
        <v>3</v>
      </c>
      <c r="E11625" s="72">
        <v>2</v>
      </c>
      <c r="F11625" s="72">
        <v>0</v>
      </c>
      <c r="G11625" s="72" t="s">
        <v>3711</v>
      </c>
    </row>
    <row r="11626" spans="1:7" x14ac:dyDescent="0.15">
      <c r="A11626" s="81" t="s">
        <v>1055</v>
      </c>
      <c r="B11626" s="72" t="s">
        <v>4317</v>
      </c>
      <c r="C11626" s="72">
        <v>363.46031746031701</v>
      </c>
      <c r="D11626" s="72">
        <v>2</v>
      </c>
      <c r="E11626" s="72">
        <v>0</v>
      </c>
      <c r="F11626" s="72">
        <v>0</v>
      </c>
      <c r="G11626" s="72" t="s">
        <v>3711</v>
      </c>
    </row>
    <row r="11627" spans="1:7" x14ac:dyDescent="0.15">
      <c r="A11627" s="81" t="s">
        <v>1055</v>
      </c>
      <c r="B11627" s="72" t="s">
        <v>4317</v>
      </c>
      <c r="C11627" s="72">
        <v>363.46031746031701</v>
      </c>
      <c r="D11627" s="72">
        <v>2</v>
      </c>
      <c r="E11627" s="72">
        <v>3</v>
      </c>
      <c r="F11627" s="72">
        <v>0</v>
      </c>
      <c r="G11627" s="72" t="s">
        <v>3711</v>
      </c>
    </row>
    <row r="11628" spans="1:7" x14ac:dyDescent="0.15">
      <c r="A11628" s="81" t="s">
        <v>1055</v>
      </c>
      <c r="B11628" s="72" t="s">
        <v>4317</v>
      </c>
      <c r="C11628" s="72">
        <v>363.46031746031701</v>
      </c>
      <c r="D11628" s="72">
        <v>2</v>
      </c>
      <c r="E11628" s="72">
        <v>2</v>
      </c>
      <c r="F11628" s="72">
        <v>0</v>
      </c>
      <c r="G11628" s="72" t="s">
        <v>3711</v>
      </c>
    </row>
    <row r="11629" spans="1:7" x14ac:dyDescent="0.15">
      <c r="A11629" s="81" t="s">
        <v>1055</v>
      </c>
      <c r="B11629" s="72" t="s">
        <v>4088</v>
      </c>
      <c r="C11629" s="72">
        <v>230.23267326732699</v>
      </c>
      <c r="D11629" s="72">
        <v>0</v>
      </c>
      <c r="E11629" s="72">
        <v>0</v>
      </c>
      <c r="F11629" s="72">
        <v>0</v>
      </c>
      <c r="G11629" s="72" t="s">
        <v>3711</v>
      </c>
    </row>
    <row r="11630" spans="1:7" x14ac:dyDescent="0.15">
      <c r="A11630" s="81" t="s">
        <v>1055</v>
      </c>
      <c r="B11630" s="72" t="s">
        <v>4088</v>
      </c>
      <c r="C11630" s="72">
        <v>230.23267326732699</v>
      </c>
      <c r="D11630" s="72">
        <v>0</v>
      </c>
      <c r="E11630" s="72">
        <v>3</v>
      </c>
      <c r="F11630" s="72">
        <v>0</v>
      </c>
      <c r="G11630" s="72" t="s">
        <v>3711</v>
      </c>
    </row>
    <row r="11631" spans="1:7" x14ac:dyDescent="0.15">
      <c r="A11631" s="81" t="s">
        <v>1055</v>
      </c>
      <c r="B11631" s="72" t="s">
        <v>4088</v>
      </c>
      <c r="C11631" s="72">
        <v>61.464912280701803</v>
      </c>
      <c r="D11631" s="72">
        <v>3</v>
      </c>
      <c r="E11631" s="72">
        <v>0</v>
      </c>
      <c r="F11631" s="72">
        <v>0</v>
      </c>
      <c r="G11631" s="72" t="s">
        <v>3711</v>
      </c>
    </row>
    <row r="11632" spans="1:7" x14ac:dyDescent="0.15">
      <c r="A11632" s="81" t="s">
        <v>1055</v>
      </c>
      <c r="B11632" s="72" t="s">
        <v>4088</v>
      </c>
      <c r="C11632" s="72">
        <v>61.464912280701803</v>
      </c>
      <c r="D11632" s="72">
        <v>3</v>
      </c>
      <c r="E11632" s="72">
        <v>3</v>
      </c>
      <c r="F11632" s="72">
        <v>0</v>
      </c>
      <c r="G11632" s="72" t="s">
        <v>3711</v>
      </c>
    </row>
    <row r="11633" spans="1:7" x14ac:dyDescent="0.15">
      <c r="A11633" s="81" t="s">
        <v>1055</v>
      </c>
      <c r="B11633" s="72" t="s">
        <v>4088</v>
      </c>
      <c r="C11633" s="72">
        <v>363.46031746031701</v>
      </c>
      <c r="D11633" s="72">
        <v>2</v>
      </c>
      <c r="E11633" s="72">
        <v>0</v>
      </c>
      <c r="F11633" s="72">
        <v>0</v>
      </c>
      <c r="G11633" s="72" t="s">
        <v>3711</v>
      </c>
    </row>
    <row r="11634" spans="1:7" x14ac:dyDescent="0.15">
      <c r="A11634" s="81" t="s">
        <v>1055</v>
      </c>
      <c r="B11634" s="72" t="s">
        <v>4088</v>
      </c>
      <c r="C11634" s="72">
        <v>363.46031746031701</v>
      </c>
      <c r="D11634" s="72">
        <v>2</v>
      </c>
      <c r="E11634" s="72">
        <v>3</v>
      </c>
      <c r="F11634" s="72">
        <v>0</v>
      </c>
      <c r="G11634" s="72" t="s">
        <v>3711</v>
      </c>
    </row>
    <row r="11635" spans="1:7" x14ac:dyDescent="0.15">
      <c r="A11635" s="81" t="s">
        <v>1055</v>
      </c>
      <c r="B11635" s="72" t="s">
        <v>3815</v>
      </c>
      <c r="C11635" s="72">
        <v>230.23267326732699</v>
      </c>
      <c r="D11635" s="72">
        <v>0</v>
      </c>
      <c r="E11635" s="72">
        <v>0</v>
      </c>
      <c r="F11635" s="72">
        <v>0</v>
      </c>
      <c r="G11635" s="72" t="s">
        <v>3711</v>
      </c>
    </row>
    <row r="11636" spans="1:7" x14ac:dyDescent="0.15">
      <c r="A11636" s="81" t="s">
        <v>1055</v>
      </c>
      <c r="B11636" s="72" t="s">
        <v>3815</v>
      </c>
      <c r="C11636" s="72">
        <v>230.23267326732699</v>
      </c>
      <c r="D11636" s="72">
        <v>0</v>
      </c>
      <c r="E11636" s="72">
        <v>3</v>
      </c>
      <c r="F11636" s="72">
        <v>0</v>
      </c>
      <c r="G11636" s="72" t="s">
        <v>3711</v>
      </c>
    </row>
    <row r="11637" spans="1:7" x14ac:dyDescent="0.15">
      <c r="A11637" s="81" t="s">
        <v>1055</v>
      </c>
      <c r="B11637" s="72" t="s">
        <v>3815</v>
      </c>
      <c r="C11637" s="72">
        <v>61.464912280701803</v>
      </c>
      <c r="D11637" s="72">
        <v>3</v>
      </c>
      <c r="E11637" s="72">
        <v>0</v>
      </c>
      <c r="F11637" s="72">
        <v>0</v>
      </c>
      <c r="G11637" s="72" t="s">
        <v>3711</v>
      </c>
    </row>
    <row r="11638" spans="1:7" x14ac:dyDescent="0.15">
      <c r="A11638" s="81" t="s">
        <v>1055</v>
      </c>
      <c r="B11638" s="72" t="s">
        <v>3815</v>
      </c>
      <c r="C11638" s="72">
        <v>61.464912280701803</v>
      </c>
      <c r="D11638" s="72">
        <v>3</v>
      </c>
      <c r="E11638" s="72">
        <v>3</v>
      </c>
      <c r="F11638" s="72">
        <v>0</v>
      </c>
      <c r="G11638" s="72" t="s">
        <v>3711</v>
      </c>
    </row>
    <row r="11639" spans="1:7" x14ac:dyDescent="0.15">
      <c r="A11639" s="81" t="s">
        <v>1055</v>
      </c>
      <c r="B11639" s="72" t="s">
        <v>3815</v>
      </c>
      <c r="C11639" s="72">
        <v>363.46031746031701</v>
      </c>
      <c r="D11639" s="72">
        <v>2</v>
      </c>
      <c r="E11639" s="72">
        <v>0</v>
      </c>
      <c r="F11639" s="72">
        <v>0</v>
      </c>
      <c r="G11639" s="72" t="s">
        <v>3711</v>
      </c>
    </row>
    <row r="11640" spans="1:7" x14ac:dyDescent="0.15">
      <c r="A11640" s="81" t="s">
        <v>1055</v>
      </c>
      <c r="B11640" s="72" t="s">
        <v>3815</v>
      </c>
      <c r="C11640" s="72">
        <v>363.46031746031701</v>
      </c>
      <c r="D11640" s="72">
        <v>2</v>
      </c>
      <c r="E11640" s="72">
        <v>3</v>
      </c>
      <c r="F11640" s="72">
        <v>0</v>
      </c>
      <c r="G11640" s="72" t="s">
        <v>3711</v>
      </c>
    </row>
    <row r="11641" spans="1:7" x14ac:dyDescent="0.15">
      <c r="A11641" s="81" t="s">
        <v>1055</v>
      </c>
      <c r="B11641" s="72" t="s">
        <v>4011</v>
      </c>
      <c r="C11641" s="72">
        <v>230.23267326732699</v>
      </c>
      <c r="D11641" s="72">
        <v>0</v>
      </c>
      <c r="E11641" s="72">
        <v>0</v>
      </c>
      <c r="F11641" s="72">
        <v>0</v>
      </c>
      <c r="G11641" s="72" t="s">
        <v>3711</v>
      </c>
    </row>
    <row r="11642" spans="1:7" x14ac:dyDescent="0.15">
      <c r="A11642" s="81" t="s">
        <v>1055</v>
      </c>
      <c r="B11642" s="72" t="s">
        <v>4011</v>
      </c>
      <c r="C11642" s="72">
        <v>230.23267326732699</v>
      </c>
      <c r="D11642" s="72">
        <v>0</v>
      </c>
      <c r="E11642" s="72">
        <v>3</v>
      </c>
      <c r="F11642" s="72">
        <v>0</v>
      </c>
      <c r="G11642" s="72" t="s">
        <v>3711</v>
      </c>
    </row>
    <row r="11643" spans="1:7" x14ac:dyDescent="0.15">
      <c r="A11643" s="81" t="s">
        <v>1055</v>
      </c>
      <c r="B11643" s="72" t="s">
        <v>4011</v>
      </c>
      <c r="C11643" s="72">
        <v>61.464912280701803</v>
      </c>
      <c r="D11643" s="72">
        <v>3</v>
      </c>
      <c r="E11643" s="72">
        <v>0</v>
      </c>
      <c r="F11643" s="72">
        <v>0</v>
      </c>
      <c r="G11643" s="72" t="s">
        <v>3711</v>
      </c>
    </row>
    <row r="11644" spans="1:7" x14ac:dyDescent="0.15">
      <c r="A11644" s="81" t="s">
        <v>1055</v>
      </c>
      <c r="B11644" s="72" t="s">
        <v>4011</v>
      </c>
      <c r="C11644" s="72">
        <v>61.464912280701803</v>
      </c>
      <c r="D11644" s="72">
        <v>3</v>
      </c>
      <c r="E11644" s="72">
        <v>3</v>
      </c>
      <c r="F11644" s="72">
        <v>0</v>
      </c>
      <c r="G11644" s="72" t="s">
        <v>3711</v>
      </c>
    </row>
    <row r="11645" spans="1:7" x14ac:dyDescent="0.15">
      <c r="A11645" s="81" t="s">
        <v>1055</v>
      </c>
      <c r="B11645" s="72" t="s">
        <v>4011</v>
      </c>
      <c r="C11645" s="72">
        <v>363.46031746031701</v>
      </c>
      <c r="D11645" s="72">
        <v>2</v>
      </c>
      <c r="E11645" s="72">
        <v>0</v>
      </c>
      <c r="F11645" s="72">
        <v>0</v>
      </c>
      <c r="G11645" s="72" t="s">
        <v>3711</v>
      </c>
    </row>
    <row r="11646" spans="1:7" x14ac:dyDescent="0.15">
      <c r="A11646" s="81" t="s">
        <v>1055</v>
      </c>
      <c r="B11646" s="72" t="s">
        <v>4011</v>
      </c>
      <c r="C11646" s="72">
        <v>363.46031746031701</v>
      </c>
      <c r="D11646" s="72">
        <v>2</v>
      </c>
      <c r="E11646" s="72">
        <v>3</v>
      </c>
      <c r="F11646" s="72">
        <v>0</v>
      </c>
      <c r="G11646" s="72" t="s">
        <v>3711</v>
      </c>
    </row>
    <row r="11647" spans="1:7" x14ac:dyDescent="0.15">
      <c r="A11647" s="81" t="s">
        <v>1055</v>
      </c>
      <c r="B11647" s="72" t="s">
        <v>3781</v>
      </c>
      <c r="C11647" s="72">
        <v>230.23267326732699</v>
      </c>
      <c r="D11647" s="72">
        <v>0</v>
      </c>
      <c r="E11647" s="72">
        <v>0</v>
      </c>
      <c r="F11647" s="72">
        <v>0</v>
      </c>
      <c r="G11647" s="72" t="s">
        <v>3711</v>
      </c>
    </row>
    <row r="11648" spans="1:7" x14ac:dyDescent="0.15">
      <c r="A11648" s="81" t="s">
        <v>1055</v>
      </c>
      <c r="B11648" s="72" t="s">
        <v>3781</v>
      </c>
      <c r="C11648" s="72">
        <v>230.23267326732699</v>
      </c>
      <c r="D11648" s="72">
        <v>0</v>
      </c>
      <c r="E11648" s="72">
        <v>3</v>
      </c>
      <c r="F11648" s="72">
        <v>0</v>
      </c>
      <c r="G11648" s="72" t="s">
        <v>3711</v>
      </c>
    </row>
    <row r="11649" spans="1:7" x14ac:dyDescent="0.15">
      <c r="A11649" s="81" t="s">
        <v>1055</v>
      </c>
      <c r="B11649" s="72" t="s">
        <v>3781</v>
      </c>
      <c r="C11649" s="72">
        <v>61.464912280701803</v>
      </c>
      <c r="D11649" s="72">
        <v>3</v>
      </c>
      <c r="E11649" s="72">
        <v>0</v>
      </c>
      <c r="F11649" s="72">
        <v>0</v>
      </c>
      <c r="G11649" s="72" t="s">
        <v>3711</v>
      </c>
    </row>
    <row r="11650" spans="1:7" x14ac:dyDescent="0.15">
      <c r="A11650" s="81" t="s">
        <v>1055</v>
      </c>
      <c r="B11650" s="72" t="s">
        <v>3781</v>
      </c>
      <c r="C11650" s="72">
        <v>61.464912280701803</v>
      </c>
      <c r="D11650" s="72">
        <v>3</v>
      </c>
      <c r="E11650" s="72">
        <v>3</v>
      </c>
      <c r="F11650" s="72">
        <v>0</v>
      </c>
      <c r="G11650" s="72" t="s">
        <v>3711</v>
      </c>
    </row>
    <row r="11651" spans="1:7" x14ac:dyDescent="0.15">
      <c r="A11651" s="81" t="s">
        <v>1055</v>
      </c>
      <c r="B11651" s="72" t="s">
        <v>3781</v>
      </c>
      <c r="C11651" s="72">
        <v>363.46031746031701</v>
      </c>
      <c r="D11651" s="72">
        <v>2</v>
      </c>
      <c r="E11651" s="72">
        <v>0</v>
      </c>
      <c r="F11651" s="72">
        <v>0</v>
      </c>
      <c r="G11651" s="72" t="s">
        <v>3711</v>
      </c>
    </row>
    <row r="11652" spans="1:7" x14ac:dyDescent="0.15">
      <c r="A11652" s="81" t="s">
        <v>1055</v>
      </c>
      <c r="B11652" s="72" t="s">
        <v>3781</v>
      </c>
      <c r="C11652" s="72">
        <v>363.46031746031701</v>
      </c>
      <c r="D11652" s="72">
        <v>2</v>
      </c>
      <c r="E11652" s="72">
        <v>3</v>
      </c>
      <c r="F11652" s="72">
        <v>0</v>
      </c>
      <c r="G11652" s="72" t="s">
        <v>3711</v>
      </c>
    </row>
    <row r="11653" spans="1:7" x14ac:dyDescent="0.15">
      <c r="A11653" s="81" t="s">
        <v>1055</v>
      </c>
      <c r="B11653" s="72" t="s">
        <v>4318</v>
      </c>
      <c r="C11653" s="72">
        <v>230.23267326732699</v>
      </c>
      <c r="D11653" s="72">
        <v>0</v>
      </c>
      <c r="E11653" s="72">
        <v>0</v>
      </c>
      <c r="F11653" s="72">
        <v>0</v>
      </c>
      <c r="G11653" s="72" t="s">
        <v>3711</v>
      </c>
    </row>
    <row r="11654" spans="1:7" x14ac:dyDescent="0.15">
      <c r="A11654" s="81" t="s">
        <v>1055</v>
      </c>
      <c r="B11654" s="72" t="s">
        <v>4318</v>
      </c>
      <c r="C11654" s="72">
        <v>230.23267326732699</v>
      </c>
      <c r="D11654" s="72">
        <v>0</v>
      </c>
      <c r="E11654" s="72">
        <v>3</v>
      </c>
      <c r="F11654" s="72">
        <v>0</v>
      </c>
      <c r="G11654" s="72" t="s">
        <v>3711</v>
      </c>
    </row>
    <row r="11655" spans="1:7" x14ac:dyDescent="0.15">
      <c r="A11655" s="81" t="s">
        <v>1055</v>
      </c>
      <c r="B11655" s="72" t="s">
        <v>4318</v>
      </c>
      <c r="C11655" s="72">
        <v>230.23267326732699</v>
      </c>
      <c r="D11655" s="72">
        <v>0</v>
      </c>
      <c r="E11655" s="72">
        <v>2</v>
      </c>
      <c r="F11655" s="72">
        <v>0</v>
      </c>
      <c r="G11655" s="72" t="s">
        <v>3711</v>
      </c>
    </row>
    <row r="11656" spans="1:7" x14ac:dyDescent="0.15">
      <c r="A11656" s="81" t="s">
        <v>1055</v>
      </c>
      <c r="B11656" s="72" t="s">
        <v>4318</v>
      </c>
      <c r="C11656" s="72">
        <v>61.464912280701803</v>
      </c>
      <c r="D11656" s="72">
        <v>3</v>
      </c>
      <c r="E11656" s="72">
        <v>0</v>
      </c>
      <c r="F11656" s="72">
        <v>0</v>
      </c>
      <c r="G11656" s="72" t="s">
        <v>3711</v>
      </c>
    </row>
    <row r="11657" spans="1:7" x14ac:dyDescent="0.15">
      <c r="A11657" s="81" t="s">
        <v>1055</v>
      </c>
      <c r="B11657" s="72" t="s">
        <v>4318</v>
      </c>
      <c r="C11657" s="72">
        <v>61.464912280701803</v>
      </c>
      <c r="D11657" s="72">
        <v>3</v>
      </c>
      <c r="E11657" s="72">
        <v>3</v>
      </c>
      <c r="F11657" s="72">
        <v>0</v>
      </c>
      <c r="G11657" s="72" t="s">
        <v>3711</v>
      </c>
    </row>
    <row r="11658" spans="1:7" x14ac:dyDescent="0.15">
      <c r="A11658" s="81" t="s">
        <v>1055</v>
      </c>
      <c r="B11658" s="72" t="s">
        <v>4318</v>
      </c>
      <c r="C11658" s="72">
        <v>61.464912280701803</v>
      </c>
      <c r="D11658" s="72">
        <v>3</v>
      </c>
      <c r="E11658" s="72">
        <v>2</v>
      </c>
      <c r="F11658" s="72">
        <v>0</v>
      </c>
      <c r="G11658" s="72" t="s">
        <v>3711</v>
      </c>
    </row>
    <row r="11659" spans="1:7" x14ac:dyDescent="0.15">
      <c r="A11659" s="81" t="s">
        <v>1055</v>
      </c>
      <c r="B11659" s="72" t="s">
        <v>4318</v>
      </c>
      <c r="C11659" s="72">
        <v>363.46031746031701</v>
      </c>
      <c r="D11659" s="72">
        <v>2</v>
      </c>
      <c r="E11659" s="72">
        <v>0</v>
      </c>
      <c r="F11659" s="72">
        <v>0</v>
      </c>
      <c r="G11659" s="72" t="s">
        <v>3711</v>
      </c>
    </row>
    <row r="11660" spans="1:7" x14ac:dyDescent="0.15">
      <c r="A11660" s="81" t="s">
        <v>1055</v>
      </c>
      <c r="B11660" s="72" t="s">
        <v>4318</v>
      </c>
      <c r="C11660" s="72">
        <v>363.46031746031701</v>
      </c>
      <c r="D11660" s="72">
        <v>2</v>
      </c>
      <c r="E11660" s="72">
        <v>3</v>
      </c>
      <c r="F11660" s="72">
        <v>0</v>
      </c>
      <c r="G11660" s="72" t="s">
        <v>3711</v>
      </c>
    </row>
    <row r="11661" spans="1:7" x14ac:dyDescent="0.15">
      <c r="A11661" s="81" t="s">
        <v>1055</v>
      </c>
      <c r="B11661" s="72" t="s">
        <v>4318</v>
      </c>
      <c r="C11661" s="72">
        <v>363.46031746031701</v>
      </c>
      <c r="D11661" s="72">
        <v>2</v>
      </c>
      <c r="E11661" s="72">
        <v>2</v>
      </c>
      <c r="F11661" s="72">
        <v>0</v>
      </c>
      <c r="G11661" s="72" t="s">
        <v>3711</v>
      </c>
    </row>
    <row r="11662" spans="1:7" x14ac:dyDescent="0.15">
      <c r="A11662" s="81" t="s">
        <v>1055</v>
      </c>
      <c r="B11662" s="72" t="s">
        <v>3861</v>
      </c>
      <c r="C11662" s="72">
        <v>230.23267326732699</v>
      </c>
      <c r="D11662" s="72">
        <v>0</v>
      </c>
      <c r="E11662" s="72">
        <v>2</v>
      </c>
      <c r="F11662" s="72">
        <v>0</v>
      </c>
      <c r="G11662" s="72" t="s">
        <v>3711</v>
      </c>
    </row>
    <row r="11663" spans="1:7" x14ac:dyDescent="0.15">
      <c r="A11663" s="81" t="s">
        <v>1055</v>
      </c>
      <c r="B11663" s="72" t="s">
        <v>3861</v>
      </c>
      <c r="C11663" s="72">
        <v>61.464912280701803</v>
      </c>
      <c r="D11663" s="72">
        <v>3</v>
      </c>
      <c r="E11663" s="72">
        <v>2</v>
      </c>
      <c r="F11663" s="72">
        <v>0</v>
      </c>
      <c r="G11663" s="72" t="s">
        <v>3711</v>
      </c>
    </row>
    <row r="11664" spans="1:7" x14ac:dyDescent="0.15">
      <c r="A11664" s="81" t="s">
        <v>1055</v>
      </c>
      <c r="B11664" s="72" t="s">
        <v>3861</v>
      </c>
      <c r="C11664" s="72">
        <v>363.46031746031701</v>
      </c>
      <c r="D11664" s="72">
        <v>2</v>
      </c>
      <c r="E11664" s="72">
        <v>2</v>
      </c>
      <c r="F11664" s="72">
        <v>0</v>
      </c>
      <c r="G11664" s="72" t="s">
        <v>3711</v>
      </c>
    </row>
    <row r="11665" spans="1:7" x14ac:dyDescent="0.15">
      <c r="A11665" s="81" t="s">
        <v>1055</v>
      </c>
      <c r="B11665" s="72" t="s">
        <v>3907</v>
      </c>
      <c r="C11665" s="72">
        <v>230.23267326732699</v>
      </c>
      <c r="D11665" s="72">
        <v>0</v>
      </c>
      <c r="E11665" s="72">
        <v>0</v>
      </c>
      <c r="F11665" s="72">
        <v>0</v>
      </c>
      <c r="G11665" s="72" t="s">
        <v>3711</v>
      </c>
    </row>
    <row r="11666" spans="1:7" x14ac:dyDescent="0.15">
      <c r="A11666" s="81" t="s">
        <v>1055</v>
      </c>
      <c r="B11666" s="72" t="s">
        <v>3907</v>
      </c>
      <c r="C11666" s="72">
        <v>230.23267326732699</v>
      </c>
      <c r="D11666" s="72">
        <v>0</v>
      </c>
      <c r="E11666" s="72">
        <v>3</v>
      </c>
      <c r="F11666" s="72">
        <v>0</v>
      </c>
      <c r="G11666" s="72" t="s">
        <v>3711</v>
      </c>
    </row>
    <row r="11667" spans="1:7" x14ac:dyDescent="0.15">
      <c r="A11667" s="81" t="s">
        <v>1055</v>
      </c>
      <c r="B11667" s="72" t="s">
        <v>3907</v>
      </c>
      <c r="C11667" s="72">
        <v>61.464912280701803</v>
      </c>
      <c r="D11667" s="72">
        <v>3</v>
      </c>
      <c r="E11667" s="72">
        <v>0</v>
      </c>
      <c r="F11667" s="72">
        <v>0</v>
      </c>
      <c r="G11667" s="72" t="s">
        <v>3711</v>
      </c>
    </row>
    <row r="11668" spans="1:7" x14ac:dyDescent="0.15">
      <c r="A11668" s="81" t="s">
        <v>1055</v>
      </c>
      <c r="B11668" s="72" t="s">
        <v>3907</v>
      </c>
      <c r="C11668" s="72">
        <v>61.464912280701803</v>
      </c>
      <c r="D11668" s="72">
        <v>3</v>
      </c>
      <c r="E11668" s="72">
        <v>3</v>
      </c>
      <c r="F11668" s="72">
        <v>0</v>
      </c>
      <c r="G11668" s="72" t="s">
        <v>3711</v>
      </c>
    </row>
    <row r="11669" spans="1:7" x14ac:dyDescent="0.15">
      <c r="A11669" s="81" t="s">
        <v>1055</v>
      </c>
      <c r="B11669" s="72" t="s">
        <v>3907</v>
      </c>
      <c r="C11669" s="72">
        <v>363.46031746031701</v>
      </c>
      <c r="D11669" s="72">
        <v>2</v>
      </c>
      <c r="E11669" s="72">
        <v>0</v>
      </c>
      <c r="F11669" s="72">
        <v>0</v>
      </c>
      <c r="G11669" s="72" t="s">
        <v>3711</v>
      </c>
    </row>
    <row r="11670" spans="1:7" x14ac:dyDescent="0.15">
      <c r="A11670" s="81" t="s">
        <v>1055</v>
      </c>
      <c r="B11670" s="72" t="s">
        <v>3907</v>
      </c>
      <c r="C11670" s="72">
        <v>363.46031746031701</v>
      </c>
      <c r="D11670" s="72">
        <v>2</v>
      </c>
      <c r="E11670" s="72">
        <v>3</v>
      </c>
      <c r="F11670" s="72">
        <v>0</v>
      </c>
      <c r="G11670" s="72" t="s">
        <v>3711</v>
      </c>
    </row>
    <row r="11671" spans="1:7" x14ac:dyDescent="0.15">
      <c r="A11671" s="81" t="s">
        <v>1055</v>
      </c>
      <c r="B11671" s="72" t="s">
        <v>3819</v>
      </c>
      <c r="C11671" s="72">
        <v>230.23267326732699</v>
      </c>
      <c r="D11671" s="72">
        <v>0</v>
      </c>
      <c r="E11671" s="72">
        <v>0</v>
      </c>
      <c r="F11671" s="72">
        <v>0</v>
      </c>
      <c r="G11671" s="72" t="s">
        <v>3711</v>
      </c>
    </row>
    <row r="11672" spans="1:7" x14ac:dyDescent="0.15">
      <c r="A11672" s="81" t="s">
        <v>1055</v>
      </c>
      <c r="B11672" s="72" t="s">
        <v>3819</v>
      </c>
      <c r="C11672" s="72">
        <v>230.23267326732699</v>
      </c>
      <c r="D11672" s="72">
        <v>0</v>
      </c>
      <c r="E11672" s="72">
        <v>3</v>
      </c>
      <c r="F11672" s="72">
        <v>0</v>
      </c>
      <c r="G11672" s="72" t="s">
        <v>3711</v>
      </c>
    </row>
    <row r="11673" spans="1:7" x14ac:dyDescent="0.15">
      <c r="A11673" s="81" t="s">
        <v>1055</v>
      </c>
      <c r="B11673" s="72" t="s">
        <v>3819</v>
      </c>
      <c r="C11673" s="72">
        <v>61.464912280701803</v>
      </c>
      <c r="D11673" s="72">
        <v>3</v>
      </c>
      <c r="E11673" s="72">
        <v>0</v>
      </c>
      <c r="F11673" s="72">
        <v>0</v>
      </c>
      <c r="G11673" s="72" t="s">
        <v>3711</v>
      </c>
    </row>
    <row r="11674" spans="1:7" x14ac:dyDescent="0.15">
      <c r="A11674" s="81" t="s">
        <v>1055</v>
      </c>
      <c r="B11674" s="72" t="s">
        <v>3819</v>
      </c>
      <c r="C11674" s="72">
        <v>61.464912280701803</v>
      </c>
      <c r="D11674" s="72">
        <v>3</v>
      </c>
      <c r="E11674" s="72">
        <v>3</v>
      </c>
      <c r="F11674" s="72">
        <v>0</v>
      </c>
      <c r="G11674" s="72" t="s">
        <v>3711</v>
      </c>
    </row>
    <row r="11675" spans="1:7" x14ac:dyDescent="0.15">
      <c r="A11675" s="81" t="s">
        <v>1055</v>
      </c>
      <c r="B11675" s="72" t="s">
        <v>3819</v>
      </c>
      <c r="C11675" s="72">
        <v>363.46031746031701</v>
      </c>
      <c r="D11675" s="72">
        <v>2</v>
      </c>
      <c r="E11675" s="72">
        <v>0</v>
      </c>
      <c r="F11675" s="72">
        <v>0</v>
      </c>
      <c r="G11675" s="72" t="s">
        <v>3711</v>
      </c>
    </row>
    <row r="11676" spans="1:7" x14ac:dyDescent="0.15">
      <c r="A11676" s="81" t="s">
        <v>1055</v>
      </c>
      <c r="B11676" s="72" t="s">
        <v>3819</v>
      </c>
      <c r="C11676" s="72">
        <v>363.46031746031701</v>
      </c>
      <c r="D11676" s="72">
        <v>2</v>
      </c>
      <c r="E11676" s="72">
        <v>3</v>
      </c>
      <c r="F11676" s="72">
        <v>0</v>
      </c>
      <c r="G11676" s="72" t="s">
        <v>3711</v>
      </c>
    </row>
    <row r="11677" spans="1:7" x14ac:dyDescent="0.15">
      <c r="A11677" s="81" t="s">
        <v>1055</v>
      </c>
      <c r="B11677" s="72" t="s">
        <v>3915</v>
      </c>
      <c r="C11677" s="72">
        <v>230.23267326732699</v>
      </c>
      <c r="D11677" s="72">
        <v>0</v>
      </c>
      <c r="E11677" s="72">
        <v>0</v>
      </c>
      <c r="F11677" s="72">
        <v>0</v>
      </c>
      <c r="G11677" s="72" t="s">
        <v>3711</v>
      </c>
    </row>
    <row r="11678" spans="1:7" x14ac:dyDescent="0.15">
      <c r="A11678" s="81" t="s">
        <v>1055</v>
      </c>
      <c r="B11678" s="72" t="s">
        <v>3915</v>
      </c>
      <c r="C11678" s="72">
        <v>230.23267326732699</v>
      </c>
      <c r="D11678" s="72">
        <v>0</v>
      </c>
      <c r="E11678" s="72">
        <v>3</v>
      </c>
      <c r="F11678" s="72">
        <v>0</v>
      </c>
      <c r="G11678" s="72" t="s">
        <v>3711</v>
      </c>
    </row>
    <row r="11679" spans="1:7" x14ac:dyDescent="0.15">
      <c r="A11679" s="81" t="s">
        <v>1055</v>
      </c>
      <c r="B11679" s="72" t="s">
        <v>3915</v>
      </c>
      <c r="C11679" s="72">
        <v>61.464912280701803</v>
      </c>
      <c r="D11679" s="72">
        <v>3</v>
      </c>
      <c r="E11679" s="72">
        <v>0</v>
      </c>
      <c r="F11679" s="72">
        <v>0</v>
      </c>
      <c r="G11679" s="72" t="s">
        <v>3711</v>
      </c>
    </row>
    <row r="11680" spans="1:7" x14ac:dyDescent="0.15">
      <c r="A11680" s="81" t="s">
        <v>1055</v>
      </c>
      <c r="B11680" s="72" t="s">
        <v>3915</v>
      </c>
      <c r="C11680" s="72">
        <v>61.464912280701803</v>
      </c>
      <c r="D11680" s="72">
        <v>3</v>
      </c>
      <c r="E11680" s="72">
        <v>3</v>
      </c>
      <c r="F11680" s="72">
        <v>0</v>
      </c>
      <c r="G11680" s="72" t="s">
        <v>3711</v>
      </c>
    </row>
    <row r="11681" spans="1:7" x14ac:dyDescent="0.15">
      <c r="A11681" s="81" t="s">
        <v>1055</v>
      </c>
      <c r="B11681" s="72" t="s">
        <v>3915</v>
      </c>
      <c r="C11681" s="72">
        <v>363.46031746031701</v>
      </c>
      <c r="D11681" s="72">
        <v>2</v>
      </c>
      <c r="E11681" s="72">
        <v>0</v>
      </c>
      <c r="F11681" s="72">
        <v>0</v>
      </c>
      <c r="G11681" s="72" t="s">
        <v>3711</v>
      </c>
    </row>
    <row r="11682" spans="1:7" x14ac:dyDescent="0.15">
      <c r="A11682" s="81" t="s">
        <v>1055</v>
      </c>
      <c r="B11682" s="72" t="s">
        <v>3915</v>
      </c>
      <c r="C11682" s="72">
        <v>363.46031746031701</v>
      </c>
      <c r="D11682" s="72">
        <v>2</v>
      </c>
      <c r="E11682" s="72">
        <v>3</v>
      </c>
      <c r="F11682" s="72">
        <v>0</v>
      </c>
      <c r="G11682" s="72" t="s">
        <v>3711</v>
      </c>
    </row>
    <row r="11683" spans="1:7" x14ac:dyDescent="0.15">
      <c r="A11683" s="81" t="s">
        <v>1055</v>
      </c>
      <c r="B11683" s="72" t="s">
        <v>3772</v>
      </c>
      <c r="C11683" s="72">
        <v>230.23267326732699</v>
      </c>
      <c r="D11683" s="72">
        <v>0</v>
      </c>
      <c r="E11683" s="72">
        <v>0</v>
      </c>
      <c r="F11683" s="72">
        <v>0</v>
      </c>
      <c r="G11683" s="72" t="s">
        <v>3711</v>
      </c>
    </row>
    <row r="11684" spans="1:7" x14ac:dyDescent="0.15">
      <c r="A11684" s="81" t="s">
        <v>1055</v>
      </c>
      <c r="B11684" s="72" t="s">
        <v>3772</v>
      </c>
      <c r="C11684" s="72">
        <v>230.23267326732699</v>
      </c>
      <c r="D11684" s="72">
        <v>0</v>
      </c>
      <c r="E11684" s="72">
        <v>3</v>
      </c>
      <c r="F11684" s="72">
        <v>0</v>
      </c>
      <c r="G11684" s="72" t="s">
        <v>3711</v>
      </c>
    </row>
    <row r="11685" spans="1:7" x14ac:dyDescent="0.15">
      <c r="A11685" s="81" t="s">
        <v>1055</v>
      </c>
      <c r="B11685" s="72" t="s">
        <v>3772</v>
      </c>
      <c r="C11685" s="72">
        <v>61.464912280701803</v>
      </c>
      <c r="D11685" s="72">
        <v>3</v>
      </c>
      <c r="E11685" s="72">
        <v>0</v>
      </c>
      <c r="F11685" s="72">
        <v>0</v>
      </c>
      <c r="G11685" s="72" t="s">
        <v>3711</v>
      </c>
    </row>
    <row r="11686" spans="1:7" x14ac:dyDescent="0.15">
      <c r="A11686" s="81" t="s">
        <v>1055</v>
      </c>
      <c r="B11686" s="72" t="s">
        <v>3772</v>
      </c>
      <c r="C11686" s="72">
        <v>61.464912280701803</v>
      </c>
      <c r="D11686" s="72">
        <v>3</v>
      </c>
      <c r="E11686" s="72">
        <v>3</v>
      </c>
      <c r="F11686" s="72">
        <v>0</v>
      </c>
      <c r="G11686" s="72" t="s">
        <v>3711</v>
      </c>
    </row>
    <row r="11687" spans="1:7" x14ac:dyDescent="0.15">
      <c r="A11687" s="81" t="s">
        <v>1055</v>
      </c>
      <c r="B11687" s="72" t="s">
        <v>3772</v>
      </c>
      <c r="C11687" s="72">
        <v>363.46031746031701</v>
      </c>
      <c r="D11687" s="72">
        <v>2</v>
      </c>
      <c r="E11687" s="72">
        <v>0</v>
      </c>
      <c r="F11687" s="72">
        <v>0</v>
      </c>
      <c r="G11687" s="72" t="s">
        <v>3711</v>
      </c>
    </row>
    <row r="11688" spans="1:7" x14ac:dyDescent="0.15">
      <c r="A11688" s="81" t="s">
        <v>1055</v>
      </c>
      <c r="B11688" s="72" t="s">
        <v>3772</v>
      </c>
      <c r="C11688" s="72">
        <v>363.46031746031701</v>
      </c>
      <c r="D11688" s="72">
        <v>2</v>
      </c>
      <c r="E11688" s="72">
        <v>3</v>
      </c>
      <c r="F11688" s="72">
        <v>0</v>
      </c>
      <c r="G11688" s="72" t="s">
        <v>3711</v>
      </c>
    </row>
    <row r="11689" spans="1:7" x14ac:dyDescent="0.15">
      <c r="A11689" s="81" t="s">
        <v>1055</v>
      </c>
      <c r="B11689" s="72" t="s">
        <v>3940</v>
      </c>
      <c r="C11689" s="72">
        <v>230.23267326732699</v>
      </c>
      <c r="D11689" s="72">
        <v>0</v>
      </c>
      <c r="E11689" s="72">
        <v>2</v>
      </c>
      <c r="F11689" s="72">
        <v>0</v>
      </c>
      <c r="G11689" s="72" t="s">
        <v>3711</v>
      </c>
    </row>
    <row r="11690" spans="1:7" x14ac:dyDescent="0.15">
      <c r="A11690" s="81" t="s">
        <v>1055</v>
      </c>
      <c r="B11690" s="72" t="s">
        <v>3940</v>
      </c>
      <c r="C11690" s="72">
        <v>61.464912280701803</v>
      </c>
      <c r="D11690" s="72">
        <v>3</v>
      </c>
      <c r="E11690" s="72">
        <v>2</v>
      </c>
      <c r="F11690" s="72">
        <v>0</v>
      </c>
      <c r="G11690" s="72" t="s">
        <v>3711</v>
      </c>
    </row>
    <row r="11691" spans="1:7" x14ac:dyDescent="0.15">
      <c r="A11691" s="81" t="s">
        <v>1055</v>
      </c>
      <c r="B11691" s="72" t="s">
        <v>3940</v>
      </c>
      <c r="C11691" s="72">
        <v>363.46031746031701</v>
      </c>
      <c r="D11691" s="72">
        <v>2</v>
      </c>
      <c r="E11691" s="72">
        <v>2</v>
      </c>
      <c r="F11691" s="72">
        <v>0</v>
      </c>
      <c r="G11691" s="72" t="s">
        <v>3711</v>
      </c>
    </row>
    <row r="11692" spans="1:7" x14ac:dyDescent="0.15">
      <c r="A11692" s="81" t="s">
        <v>2241</v>
      </c>
      <c r="B11692" s="72" t="s">
        <v>3721</v>
      </c>
      <c r="C11692" s="72">
        <v>0</v>
      </c>
      <c r="D11692" s="72">
        <v>0</v>
      </c>
      <c r="E11692" s="72">
        <v>0</v>
      </c>
      <c r="F11692" s="72">
        <v>3.5198019801980198</v>
      </c>
      <c r="G11692" s="72" t="s">
        <v>3711</v>
      </c>
    </row>
    <row r="11693" spans="1:7" x14ac:dyDescent="0.15">
      <c r="A11693" s="81" t="s">
        <v>2241</v>
      </c>
      <c r="B11693" s="72" t="s">
        <v>3721</v>
      </c>
      <c r="C11693" s="72">
        <v>0</v>
      </c>
      <c r="D11693" s="72">
        <v>0</v>
      </c>
      <c r="E11693" s="72">
        <v>3</v>
      </c>
      <c r="F11693" s="72">
        <v>4.95614035087719</v>
      </c>
      <c r="G11693" s="72" t="s">
        <v>3711</v>
      </c>
    </row>
    <row r="11694" spans="1:7" x14ac:dyDescent="0.15">
      <c r="A11694" s="81" t="s">
        <v>2241</v>
      </c>
      <c r="B11694" s="72" t="s">
        <v>3721</v>
      </c>
      <c r="C11694" s="72">
        <v>0</v>
      </c>
      <c r="D11694" s="72">
        <v>0</v>
      </c>
      <c r="E11694" s="72">
        <v>2</v>
      </c>
      <c r="F11694" s="72">
        <v>26.246031746031701</v>
      </c>
      <c r="G11694" s="72" t="s">
        <v>3711</v>
      </c>
    </row>
    <row r="11695" spans="1:7" x14ac:dyDescent="0.15">
      <c r="A11695" s="81" t="s">
        <v>2241</v>
      </c>
      <c r="B11695" s="72" t="s">
        <v>3721</v>
      </c>
      <c r="C11695" s="72">
        <v>0</v>
      </c>
      <c r="D11695" s="72">
        <v>3</v>
      </c>
      <c r="E11695" s="72">
        <v>0</v>
      </c>
      <c r="F11695" s="72">
        <v>3.5198019801980198</v>
      </c>
      <c r="G11695" s="72" t="s">
        <v>3711</v>
      </c>
    </row>
    <row r="11696" spans="1:7" x14ac:dyDescent="0.15">
      <c r="A11696" s="81" t="s">
        <v>2241</v>
      </c>
      <c r="B11696" s="72" t="s">
        <v>3721</v>
      </c>
      <c r="C11696" s="72">
        <v>0</v>
      </c>
      <c r="D11696" s="72">
        <v>3</v>
      </c>
      <c r="E11696" s="72">
        <v>3</v>
      </c>
      <c r="F11696" s="72">
        <v>4.95614035087719</v>
      </c>
      <c r="G11696" s="72" t="s">
        <v>3711</v>
      </c>
    </row>
    <row r="11697" spans="1:7" x14ac:dyDescent="0.15">
      <c r="A11697" s="81" t="s">
        <v>2241</v>
      </c>
      <c r="B11697" s="72" t="s">
        <v>3721</v>
      </c>
      <c r="C11697" s="72">
        <v>0</v>
      </c>
      <c r="D11697" s="72">
        <v>3</v>
      </c>
      <c r="E11697" s="72">
        <v>2</v>
      </c>
      <c r="F11697" s="72">
        <v>26.246031746031701</v>
      </c>
      <c r="G11697" s="72" t="s">
        <v>3711</v>
      </c>
    </row>
    <row r="11698" spans="1:7" x14ac:dyDescent="0.15">
      <c r="A11698" s="81" t="s">
        <v>2241</v>
      </c>
      <c r="B11698" s="72" t="s">
        <v>3984</v>
      </c>
      <c r="C11698" s="72">
        <v>0</v>
      </c>
      <c r="D11698" s="72">
        <v>0</v>
      </c>
      <c r="E11698" s="72">
        <v>0</v>
      </c>
      <c r="F11698" s="72">
        <v>0</v>
      </c>
      <c r="G11698" s="72" t="s">
        <v>3711</v>
      </c>
    </row>
    <row r="11699" spans="1:7" x14ac:dyDescent="0.15">
      <c r="A11699" s="81" t="s">
        <v>2241</v>
      </c>
      <c r="B11699" s="72" t="s">
        <v>3984</v>
      </c>
      <c r="C11699" s="72">
        <v>0</v>
      </c>
      <c r="D11699" s="72">
        <v>0</v>
      </c>
      <c r="E11699" s="72">
        <v>3</v>
      </c>
      <c r="F11699" s="72">
        <v>0</v>
      </c>
      <c r="G11699" s="72" t="s">
        <v>3711</v>
      </c>
    </row>
    <row r="11700" spans="1:7" x14ac:dyDescent="0.15">
      <c r="A11700" s="81" t="s">
        <v>2241</v>
      </c>
      <c r="B11700" s="72" t="s">
        <v>3984</v>
      </c>
      <c r="C11700" s="72">
        <v>0</v>
      </c>
      <c r="D11700" s="72">
        <v>0</v>
      </c>
      <c r="E11700" s="72">
        <v>2</v>
      </c>
      <c r="F11700" s="72">
        <v>0.119047619047619</v>
      </c>
      <c r="G11700" s="72" t="s">
        <v>3711</v>
      </c>
    </row>
    <row r="11701" spans="1:7" x14ac:dyDescent="0.15">
      <c r="A11701" s="81" t="s">
        <v>2241</v>
      </c>
      <c r="B11701" s="72" t="s">
        <v>3984</v>
      </c>
      <c r="C11701" s="72">
        <v>0</v>
      </c>
      <c r="D11701" s="72">
        <v>3</v>
      </c>
      <c r="E11701" s="72">
        <v>0</v>
      </c>
      <c r="F11701" s="72">
        <v>0</v>
      </c>
      <c r="G11701" s="72" t="s">
        <v>3711</v>
      </c>
    </row>
    <row r="11702" spans="1:7" x14ac:dyDescent="0.15">
      <c r="A11702" s="81" t="s">
        <v>2241</v>
      </c>
      <c r="B11702" s="72" t="s">
        <v>3984</v>
      </c>
      <c r="C11702" s="72">
        <v>0</v>
      </c>
      <c r="D11702" s="72">
        <v>3</v>
      </c>
      <c r="E11702" s="72">
        <v>3</v>
      </c>
      <c r="F11702" s="72">
        <v>0</v>
      </c>
      <c r="G11702" s="72" t="s">
        <v>3711</v>
      </c>
    </row>
    <row r="11703" spans="1:7" x14ac:dyDescent="0.15">
      <c r="A11703" s="81" t="s">
        <v>2241</v>
      </c>
      <c r="B11703" s="72" t="s">
        <v>3984</v>
      </c>
      <c r="C11703" s="72">
        <v>0</v>
      </c>
      <c r="D11703" s="72">
        <v>3</v>
      </c>
      <c r="E11703" s="72">
        <v>2</v>
      </c>
      <c r="F11703" s="72">
        <v>0.119047619047619</v>
      </c>
      <c r="G11703" s="72" t="s">
        <v>3711</v>
      </c>
    </row>
    <row r="11704" spans="1:7" x14ac:dyDescent="0.15">
      <c r="A11704" s="81" t="s">
        <v>2241</v>
      </c>
      <c r="B11704" s="72" t="s">
        <v>3984</v>
      </c>
      <c r="C11704" s="72">
        <v>501.03174603174602</v>
      </c>
      <c r="D11704" s="72">
        <v>2</v>
      </c>
      <c r="E11704" s="72">
        <v>0</v>
      </c>
      <c r="F11704" s="72">
        <v>0</v>
      </c>
      <c r="G11704" s="72" t="s">
        <v>3711</v>
      </c>
    </row>
    <row r="11705" spans="1:7" x14ac:dyDescent="0.15">
      <c r="A11705" s="81" t="s">
        <v>2241</v>
      </c>
      <c r="B11705" s="72" t="s">
        <v>3984</v>
      </c>
      <c r="C11705" s="72">
        <v>501.03174603174602</v>
      </c>
      <c r="D11705" s="72">
        <v>2</v>
      </c>
      <c r="E11705" s="72">
        <v>3</v>
      </c>
      <c r="F11705" s="72">
        <v>0</v>
      </c>
      <c r="G11705" s="72" t="s">
        <v>3711</v>
      </c>
    </row>
    <row r="11706" spans="1:7" x14ac:dyDescent="0.15">
      <c r="A11706" s="81" t="s">
        <v>2241</v>
      </c>
      <c r="B11706" s="72" t="s">
        <v>3758</v>
      </c>
      <c r="C11706" s="72">
        <v>0</v>
      </c>
      <c r="D11706" s="72">
        <v>0</v>
      </c>
      <c r="E11706" s="72">
        <v>0</v>
      </c>
      <c r="F11706" s="72">
        <v>3.5198019801980198</v>
      </c>
      <c r="G11706" s="72" t="s">
        <v>3711</v>
      </c>
    </row>
    <row r="11707" spans="1:7" x14ac:dyDescent="0.15">
      <c r="A11707" s="81" t="s">
        <v>2241</v>
      </c>
      <c r="B11707" s="72" t="s">
        <v>3758</v>
      </c>
      <c r="C11707" s="72">
        <v>0</v>
      </c>
      <c r="D11707" s="72">
        <v>0</v>
      </c>
      <c r="E11707" s="72">
        <v>3</v>
      </c>
      <c r="F11707" s="72">
        <v>1.0877192982456101</v>
      </c>
      <c r="G11707" s="72" t="s">
        <v>3711</v>
      </c>
    </row>
    <row r="11708" spans="1:7" x14ac:dyDescent="0.15">
      <c r="A11708" s="81" t="s">
        <v>2241</v>
      </c>
      <c r="B11708" s="72" t="s">
        <v>3758</v>
      </c>
      <c r="C11708" s="72">
        <v>0</v>
      </c>
      <c r="D11708" s="72">
        <v>0</v>
      </c>
      <c r="E11708" s="72">
        <v>2</v>
      </c>
      <c r="F11708" s="72">
        <v>6.4761904761904798</v>
      </c>
      <c r="G11708" s="72" t="s">
        <v>3711</v>
      </c>
    </row>
    <row r="11709" spans="1:7" x14ac:dyDescent="0.15">
      <c r="A11709" s="81" t="s">
        <v>2241</v>
      </c>
      <c r="B11709" s="72" t="s">
        <v>3758</v>
      </c>
      <c r="C11709" s="72">
        <v>0</v>
      </c>
      <c r="D11709" s="72">
        <v>3</v>
      </c>
      <c r="E11709" s="72">
        <v>0</v>
      </c>
      <c r="F11709" s="72">
        <v>3.5198019801980198</v>
      </c>
      <c r="G11709" s="72" t="s">
        <v>3711</v>
      </c>
    </row>
    <row r="11710" spans="1:7" x14ac:dyDescent="0.15">
      <c r="A11710" s="81" t="s">
        <v>2241</v>
      </c>
      <c r="B11710" s="72" t="s">
        <v>3758</v>
      </c>
      <c r="C11710" s="72">
        <v>0</v>
      </c>
      <c r="D11710" s="72">
        <v>3</v>
      </c>
      <c r="E11710" s="72">
        <v>3</v>
      </c>
      <c r="F11710" s="72">
        <v>1.0877192982456101</v>
      </c>
      <c r="G11710" s="72" t="s">
        <v>3711</v>
      </c>
    </row>
    <row r="11711" spans="1:7" x14ac:dyDescent="0.15">
      <c r="A11711" s="81" t="s">
        <v>2241</v>
      </c>
      <c r="B11711" s="72" t="s">
        <v>3758</v>
      </c>
      <c r="C11711" s="72">
        <v>0</v>
      </c>
      <c r="D11711" s="72">
        <v>3</v>
      </c>
      <c r="E11711" s="72">
        <v>2</v>
      </c>
      <c r="F11711" s="72">
        <v>6.4761904761904798</v>
      </c>
      <c r="G11711" s="72" t="s">
        <v>3711</v>
      </c>
    </row>
    <row r="11712" spans="1:7" x14ac:dyDescent="0.15">
      <c r="A11712" s="81" t="s">
        <v>2241</v>
      </c>
      <c r="B11712" s="72" t="s">
        <v>3673</v>
      </c>
      <c r="C11712" s="72">
        <v>0</v>
      </c>
      <c r="D11712" s="72">
        <v>0</v>
      </c>
      <c r="E11712" s="72">
        <v>0</v>
      </c>
      <c r="F11712" s="72">
        <v>0</v>
      </c>
      <c r="G11712" s="72" t="s">
        <v>3711</v>
      </c>
    </row>
    <row r="11713" spans="1:7" x14ac:dyDescent="0.15">
      <c r="A11713" s="81" t="s">
        <v>2241</v>
      </c>
      <c r="B11713" s="72" t="s">
        <v>3673</v>
      </c>
      <c r="C11713" s="72">
        <v>0</v>
      </c>
      <c r="D11713" s="72">
        <v>0</v>
      </c>
      <c r="E11713" s="72">
        <v>3</v>
      </c>
      <c r="F11713" s="72">
        <v>0</v>
      </c>
      <c r="G11713" s="72" t="s">
        <v>3711</v>
      </c>
    </row>
    <row r="11714" spans="1:7" x14ac:dyDescent="0.15">
      <c r="A11714" s="81" t="s">
        <v>2241</v>
      </c>
      <c r="B11714" s="72" t="s">
        <v>3673</v>
      </c>
      <c r="C11714" s="72">
        <v>0</v>
      </c>
      <c r="D11714" s="72">
        <v>0</v>
      </c>
      <c r="E11714" s="72">
        <v>2</v>
      </c>
      <c r="F11714" s="72">
        <v>2.8015873015873001</v>
      </c>
      <c r="G11714" s="72" t="s">
        <v>3711</v>
      </c>
    </row>
    <row r="11715" spans="1:7" x14ac:dyDescent="0.15">
      <c r="A11715" s="81" t="s">
        <v>2241</v>
      </c>
      <c r="B11715" s="72" t="s">
        <v>3673</v>
      </c>
      <c r="C11715" s="72">
        <v>0</v>
      </c>
      <c r="D11715" s="72">
        <v>3</v>
      </c>
      <c r="E11715" s="72">
        <v>0</v>
      </c>
      <c r="F11715" s="72">
        <v>0</v>
      </c>
      <c r="G11715" s="72" t="s">
        <v>3711</v>
      </c>
    </row>
    <row r="11716" spans="1:7" x14ac:dyDescent="0.15">
      <c r="A11716" s="81" t="s">
        <v>2241</v>
      </c>
      <c r="B11716" s="72" t="s">
        <v>3673</v>
      </c>
      <c r="C11716" s="72">
        <v>0</v>
      </c>
      <c r="D11716" s="72">
        <v>3</v>
      </c>
      <c r="E11716" s="72">
        <v>3</v>
      </c>
      <c r="F11716" s="72">
        <v>0</v>
      </c>
      <c r="G11716" s="72" t="s">
        <v>3711</v>
      </c>
    </row>
    <row r="11717" spans="1:7" x14ac:dyDescent="0.15">
      <c r="A11717" s="81" t="s">
        <v>2241</v>
      </c>
      <c r="B11717" s="72" t="s">
        <v>3673</v>
      </c>
      <c r="C11717" s="72">
        <v>0</v>
      </c>
      <c r="D11717" s="72">
        <v>3</v>
      </c>
      <c r="E11717" s="72">
        <v>2</v>
      </c>
      <c r="F11717" s="72">
        <v>2.8015873015873001</v>
      </c>
      <c r="G11717" s="72" t="s">
        <v>3711</v>
      </c>
    </row>
    <row r="11718" spans="1:7" x14ac:dyDescent="0.15">
      <c r="A11718" s="81" t="s">
        <v>2241</v>
      </c>
      <c r="B11718" s="72" t="s">
        <v>3673</v>
      </c>
      <c r="C11718" s="72">
        <v>501.03174603174602</v>
      </c>
      <c r="D11718" s="72">
        <v>2</v>
      </c>
      <c r="E11718" s="72">
        <v>0</v>
      </c>
      <c r="F11718" s="72">
        <v>0</v>
      </c>
      <c r="G11718" s="72" t="s">
        <v>3711</v>
      </c>
    </row>
    <row r="11719" spans="1:7" x14ac:dyDescent="0.15">
      <c r="A11719" s="81" t="s">
        <v>2241</v>
      </c>
      <c r="B11719" s="72" t="s">
        <v>3673</v>
      </c>
      <c r="C11719" s="72">
        <v>501.03174603174602</v>
      </c>
      <c r="D11719" s="72">
        <v>2</v>
      </c>
      <c r="E11719" s="72">
        <v>3</v>
      </c>
      <c r="F11719" s="72">
        <v>0</v>
      </c>
      <c r="G11719" s="72" t="s">
        <v>3711</v>
      </c>
    </row>
    <row r="11720" spans="1:7" x14ac:dyDescent="0.15">
      <c r="A11720" s="81" t="s">
        <v>2241</v>
      </c>
      <c r="B11720" s="72" t="s">
        <v>3909</v>
      </c>
      <c r="C11720" s="72">
        <v>0</v>
      </c>
      <c r="D11720" s="72">
        <v>0</v>
      </c>
      <c r="E11720" s="72">
        <v>0</v>
      </c>
      <c r="F11720" s="72">
        <v>0</v>
      </c>
      <c r="G11720" s="72" t="s">
        <v>3711</v>
      </c>
    </row>
    <row r="11721" spans="1:7" x14ac:dyDescent="0.15">
      <c r="A11721" s="81" t="s">
        <v>2241</v>
      </c>
      <c r="B11721" s="72" t="s">
        <v>3909</v>
      </c>
      <c r="C11721" s="72">
        <v>0</v>
      </c>
      <c r="D11721" s="72">
        <v>0</v>
      </c>
      <c r="E11721" s="72">
        <v>3</v>
      </c>
      <c r="F11721" s="72">
        <v>0</v>
      </c>
      <c r="G11721" s="72" t="s">
        <v>3711</v>
      </c>
    </row>
    <row r="11722" spans="1:7" x14ac:dyDescent="0.15">
      <c r="A11722" s="81" t="s">
        <v>2241</v>
      </c>
      <c r="B11722" s="72" t="s">
        <v>3909</v>
      </c>
      <c r="C11722" s="72">
        <v>0</v>
      </c>
      <c r="D11722" s="72">
        <v>0</v>
      </c>
      <c r="E11722" s="72">
        <v>2</v>
      </c>
      <c r="F11722" s="72">
        <v>0.42063492063492097</v>
      </c>
      <c r="G11722" s="72" t="s">
        <v>3711</v>
      </c>
    </row>
    <row r="11723" spans="1:7" x14ac:dyDescent="0.15">
      <c r="A11723" s="81" t="s">
        <v>2241</v>
      </c>
      <c r="B11723" s="72" t="s">
        <v>3909</v>
      </c>
      <c r="C11723" s="72">
        <v>0</v>
      </c>
      <c r="D11723" s="72">
        <v>3</v>
      </c>
      <c r="E11723" s="72">
        <v>0</v>
      </c>
      <c r="F11723" s="72">
        <v>0</v>
      </c>
      <c r="G11723" s="72" t="s">
        <v>3711</v>
      </c>
    </row>
    <row r="11724" spans="1:7" x14ac:dyDescent="0.15">
      <c r="A11724" s="81" t="s">
        <v>2241</v>
      </c>
      <c r="B11724" s="72" t="s">
        <v>3909</v>
      </c>
      <c r="C11724" s="72">
        <v>0</v>
      </c>
      <c r="D11724" s="72">
        <v>3</v>
      </c>
      <c r="E11724" s="72">
        <v>3</v>
      </c>
      <c r="F11724" s="72">
        <v>0</v>
      </c>
      <c r="G11724" s="72" t="s">
        <v>3711</v>
      </c>
    </row>
    <row r="11725" spans="1:7" x14ac:dyDescent="0.15">
      <c r="A11725" s="81" t="s">
        <v>2241</v>
      </c>
      <c r="B11725" s="72" t="s">
        <v>3909</v>
      </c>
      <c r="C11725" s="72">
        <v>0</v>
      </c>
      <c r="D11725" s="72">
        <v>3</v>
      </c>
      <c r="E11725" s="72">
        <v>2</v>
      </c>
      <c r="F11725" s="72">
        <v>0.42063492063492097</v>
      </c>
      <c r="G11725" s="72" t="s">
        <v>3711</v>
      </c>
    </row>
    <row r="11726" spans="1:7" x14ac:dyDescent="0.15">
      <c r="A11726" s="81" t="s">
        <v>2241</v>
      </c>
      <c r="B11726" s="72" t="s">
        <v>3909</v>
      </c>
      <c r="C11726" s="72">
        <v>501.03174603174602</v>
      </c>
      <c r="D11726" s="72">
        <v>2</v>
      </c>
      <c r="E11726" s="72">
        <v>0</v>
      </c>
      <c r="F11726" s="72">
        <v>0</v>
      </c>
      <c r="G11726" s="72" t="s">
        <v>3711</v>
      </c>
    </row>
    <row r="11727" spans="1:7" x14ac:dyDescent="0.15">
      <c r="A11727" s="81" t="s">
        <v>2241</v>
      </c>
      <c r="B11727" s="72" t="s">
        <v>3909</v>
      </c>
      <c r="C11727" s="72">
        <v>501.03174603174602</v>
      </c>
      <c r="D11727" s="72">
        <v>2</v>
      </c>
      <c r="E11727" s="72">
        <v>3</v>
      </c>
      <c r="F11727" s="72">
        <v>0</v>
      </c>
      <c r="G11727" s="72" t="s">
        <v>3711</v>
      </c>
    </row>
    <row r="11728" spans="1:7" x14ac:dyDescent="0.15">
      <c r="A11728" s="81" t="s">
        <v>2241</v>
      </c>
      <c r="B11728" s="72" t="s">
        <v>3835</v>
      </c>
      <c r="C11728" s="72">
        <v>0</v>
      </c>
      <c r="D11728" s="72">
        <v>0</v>
      </c>
      <c r="E11728" s="72">
        <v>0</v>
      </c>
      <c r="F11728" s="72">
        <v>4.9504950495049497E-3</v>
      </c>
      <c r="G11728" s="72" t="s">
        <v>3711</v>
      </c>
    </row>
    <row r="11729" spans="1:7" x14ac:dyDescent="0.15">
      <c r="A11729" s="81" t="s">
        <v>2241</v>
      </c>
      <c r="B11729" s="72" t="s">
        <v>3835</v>
      </c>
      <c r="C11729" s="72">
        <v>0</v>
      </c>
      <c r="D11729" s="72">
        <v>0</v>
      </c>
      <c r="E11729" s="72">
        <v>3</v>
      </c>
      <c r="F11729" s="72">
        <v>1.1666666666666701</v>
      </c>
      <c r="G11729" s="72" t="s">
        <v>3711</v>
      </c>
    </row>
    <row r="11730" spans="1:7" x14ac:dyDescent="0.15">
      <c r="A11730" s="81" t="s">
        <v>2241</v>
      </c>
      <c r="B11730" s="72" t="s">
        <v>3835</v>
      </c>
      <c r="C11730" s="72">
        <v>0</v>
      </c>
      <c r="D11730" s="72">
        <v>0</v>
      </c>
      <c r="E11730" s="72">
        <v>2</v>
      </c>
      <c r="F11730" s="72">
        <v>4.7619047619047603E-2</v>
      </c>
      <c r="G11730" s="72" t="s">
        <v>3711</v>
      </c>
    </row>
    <row r="11731" spans="1:7" x14ac:dyDescent="0.15">
      <c r="A11731" s="81" t="s">
        <v>2241</v>
      </c>
      <c r="B11731" s="72" t="s">
        <v>3835</v>
      </c>
      <c r="C11731" s="72">
        <v>0</v>
      </c>
      <c r="D11731" s="72">
        <v>3</v>
      </c>
      <c r="E11731" s="72">
        <v>0</v>
      </c>
      <c r="F11731" s="72">
        <v>4.9504950495049497E-3</v>
      </c>
      <c r="G11731" s="72" t="s">
        <v>3711</v>
      </c>
    </row>
    <row r="11732" spans="1:7" x14ac:dyDescent="0.15">
      <c r="A11732" s="81" t="s">
        <v>2241</v>
      </c>
      <c r="B11732" s="72" t="s">
        <v>3835</v>
      </c>
      <c r="C11732" s="72">
        <v>0</v>
      </c>
      <c r="D11732" s="72">
        <v>3</v>
      </c>
      <c r="E11732" s="72">
        <v>3</v>
      </c>
      <c r="F11732" s="72">
        <v>1.1666666666666701</v>
      </c>
      <c r="G11732" s="72" t="s">
        <v>3711</v>
      </c>
    </row>
    <row r="11733" spans="1:7" x14ac:dyDescent="0.15">
      <c r="A11733" s="81" t="s">
        <v>2241</v>
      </c>
      <c r="B11733" s="72" t="s">
        <v>3835</v>
      </c>
      <c r="C11733" s="72">
        <v>0</v>
      </c>
      <c r="D11733" s="72">
        <v>3</v>
      </c>
      <c r="E11733" s="72">
        <v>2</v>
      </c>
      <c r="F11733" s="72">
        <v>4.7619047619047603E-2</v>
      </c>
      <c r="G11733" s="72" t="s">
        <v>3711</v>
      </c>
    </row>
    <row r="11734" spans="1:7" x14ac:dyDescent="0.15">
      <c r="A11734" s="81" t="s">
        <v>2241</v>
      </c>
      <c r="B11734" s="72" t="s">
        <v>3632</v>
      </c>
      <c r="C11734" s="72">
        <v>0</v>
      </c>
      <c r="D11734" s="72">
        <v>0</v>
      </c>
      <c r="E11734" s="72">
        <v>0</v>
      </c>
      <c r="F11734" s="72">
        <v>1.8019801980198</v>
      </c>
      <c r="G11734" s="72" t="s">
        <v>3711</v>
      </c>
    </row>
    <row r="11735" spans="1:7" x14ac:dyDescent="0.15">
      <c r="A11735" s="81" t="s">
        <v>2241</v>
      </c>
      <c r="B11735" s="72" t="s">
        <v>3632</v>
      </c>
      <c r="C11735" s="72">
        <v>0</v>
      </c>
      <c r="D11735" s="72">
        <v>0</v>
      </c>
      <c r="E11735" s="72">
        <v>3</v>
      </c>
      <c r="F11735" s="72">
        <v>8.7719298245613996E-3</v>
      </c>
      <c r="G11735" s="72" t="s">
        <v>3711</v>
      </c>
    </row>
    <row r="11736" spans="1:7" x14ac:dyDescent="0.15">
      <c r="A11736" s="81" t="s">
        <v>2241</v>
      </c>
      <c r="B11736" s="72" t="s">
        <v>3632</v>
      </c>
      <c r="C11736" s="72">
        <v>0</v>
      </c>
      <c r="D11736" s="72">
        <v>0</v>
      </c>
      <c r="E11736" s="72">
        <v>2</v>
      </c>
      <c r="F11736" s="72">
        <v>17.706349206349199</v>
      </c>
      <c r="G11736" s="72" t="s">
        <v>3711</v>
      </c>
    </row>
    <row r="11737" spans="1:7" x14ac:dyDescent="0.15">
      <c r="A11737" s="81" t="s">
        <v>2241</v>
      </c>
      <c r="B11737" s="72" t="s">
        <v>3632</v>
      </c>
      <c r="C11737" s="72">
        <v>0</v>
      </c>
      <c r="D11737" s="72">
        <v>3</v>
      </c>
      <c r="E11737" s="72">
        <v>0</v>
      </c>
      <c r="F11737" s="72">
        <v>1.8019801980198</v>
      </c>
      <c r="G11737" s="72" t="s">
        <v>3711</v>
      </c>
    </row>
    <row r="11738" spans="1:7" x14ac:dyDescent="0.15">
      <c r="A11738" s="81" t="s">
        <v>2241</v>
      </c>
      <c r="B11738" s="72" t="s">
        <v>3632</v>
      </c>
      <c r="C11738" s="72">
        <v>0</v>
      </c>
      <c r="D11738" s="72">
        <v>3</v>
      </c>
      <c r="E11738" s="72">
        <v>3</v>
      </c>
      <c r="F11738" s="72">
        <v>8.7719298245613996E-3</v>
      </c>
      <c r="G11738" s="72" t="s">
        <v>3711</v>
      </c>
    </row>
    <row r="11739" spans="1:7" x14ac:dyDescent="0.15">
      <c r="A11739" s="81" t="s">
        <v>2241</v>
      </c>
      <c r="B11739" s="72" t="s">
        <v>3632</v>
      </c>
      <c r="C11739" s="72">
        <v>0</v>
      </c>
      <c r="D11739" s="72">
        <v>3</v>
      </c>
      <c r="E11739" s="72">
        <v>2</v>
      </c>
      <c r="F11739" s="72">
        <v>17.706349206349199</v>
      </c>
      <c r="G11739" s="72" t="s">
        <v>3711</v>
      </c>
    </row>
    <row r="11740" spans="1:7" x14ac:dyDescent="0.15">
      <c r="A11740" s="81" t="s">
        <v>2241</v>
      </c>
      <c r="B11740" s="72" t="s">
        <v>3796</v>
      </c>
      <c r="C11740" s="72">
        <v>0</v>
      </c>
      <c r="D11740" s="72">
        <v>0</v>
      </c>
      <c r="E11740" s="72">
        <v>0</v>
      </c>
      <c r="F11740" s="72">
        <v>0.475247524752475</v>
      </c>
      <c r="G11740" s="72" t="s">
        <v>3711</v>
      </c>
    </row>
    <row r="11741" spans="1:7" x14ac:dyDescent="0.15">
      <c r="A11741" s="81" t="s">
        <v>2241</v>
      </c>
      <c r="B11741" s="72" t="s">
        <v>3796</v>
      </c>
      <c r="C11741" s="72">
        <v>0</v>
      </c>
      <c r="D11741" s="72">
        <v>0</v>
      </c>
      <c r="E11741" s="72">
        <v>3</v>
      </c>
      <c r="F11741" s="72">
        <v>8.7719298245613996E-3</v>
      </c>
      <c r="G11741" s="72" t="s">
        <v>3711</v>
      </c>
    </row>
    <row r="11742" spans="1:7" x14ac:dyDescent="0.15">
      <c r="A11742" s="81" t="s">
        <v>2241</v>
      </c>
      <c r="B11742" s="72" t="s">
        <v>3796</v>
      </c>
      <c r="C11742" s="72">
        <v>0</v>
      </c>
      <c r="D11742" s="72">
        <v>0</v>
      </c>
      <c r="E11742" s="72">
        <v>2</v>
      </c>
      <c r="F11742" s="72">
        <v>2.5952380952380998</v>
      </c>
      <c r="G11742" s="72" t="s">
        <v>3711</v>
      </c>
    </row>
    <row r="11743" spans="1:7" x14ac:dyDescent="0.15">
      <c r="A11743" s="81" t="s">
        <v>2241</v>
      </c>
      <c r="B11743" s="72" t="s">
        <v>3796</v>
      </c>
      <c r="C11743" s="72">
        <v>0</v>
      </c>
      <c r="D11743" s="72">
        <v>3</v>
      </c>
      <c r="E11743" s="72">
        <v>0</v>
      </c>
      <c r="F11743" s="72">
        <v>0.475247524752475</v>
      </c>
      <c r="G11743" s="72" t="s">
        <v>3711</v>
      </c>
    </row>
    <row r="11744" spans="1:7" x14ac:dyDescent="0.15">
      <c r="A11744" s="81" t="s">
        <v>2241</v>
      </c>
      <c r="B11744" s="72" t="s">
        <v>3796</v>
      </c>
      <c r="C11744" s="72">
        <v>0</v>
      </c>
      <c r="D11744" s="72">
        <v>3</v>
      </c>
      <c r="E11744" s="72">
        <v>3</v>
      </c>
      <c r="F11744" s="72">
        <v>8.7719298245613996E-3</v>
      </c>
      <c r="G11744" s="72" t="s">
        <v>3711</v>
      </c>
    </row>
    <row r="11745" spans="1:7" x14ac:dyDescent="0.15">
      <c r="A11745" s="81" t="s">
        <v>2241</v>
      </c>
      <c r="B11745" s="72" t="s">
        <v>3796</v>
      </c>
      <c r="C11745" s="72">
        <v>0</v>
      </c>
      <c r="D11745" s="72">
        <v>3</v>
      </c>
      <c r="E11745" s="72">
        <v>2</v>
      </c>
      <c r="F11745" s="72">
        <v>2.5952380952380998</v>
      </c>
      <c r="G11745" s="72" t="s">
        <v>3711</v>
      </c>
    </row>
    <row r="11746" spans="1:7" x14ac:dyDescent="0.15">
      <c r="A11746" s="81" t="s">
        <v>2241</v>
      </c>
      <c r="B11746" s="72" t="s">
        <v>3773</v>
      </c>
      <c r="C11746" s="72">
        <v>0</v>
      </c>
      <c r="D11746" s="72">
        <v>0</v>
      </c>
      <c r="E11746" s="72">
        <v>0</v>
      </c>
      <c r="F11746" s="72">
        <v>0.20297029702970301</v>
      </c>
      <c r="G11746" s="72" t="s">
        <v>3711</v>
      </c>
    </row>
    <row r="11747" spans="1:7" x14ac:dyDescent="0.15">
      <c r="A11747" s="81" t="s">
        <v>2241</v>
      </c>
      <c r="B11747" s="72" t="s">
        <v>3773</v>
      </c>
      <c r="C11747" s="72">
        <v>0</v>
      </c>
      <c r="D11747" s="72">
        <v>0</v>
      </c>
      <c r="E11747" s="72">
        <v>3</v>
      </c>
      <c r="F11747" s="72">
        <v>0.13157894736842099</v>
      </c>
      <c r="G11747" s="72" t="s">
        <v>3711</v>
      </c>
    </row>
    <row r="11748" spans="1:7" x14ac:dyDescent="0.15">
      <c r="A11748" s="81" t="s">
        <v>2241</v>
      </c>
      <c r="B11748" s="72" t="s">
        <v>3773</v>
      </c>
      <c r="C11748" s="72">
        <v>0</v>
      </c>
      <c r="D11748" s="72">
        <v>0</v>
      </c>
      <c r="E11748" s="72">
        <v>2</v>
      </c>
      <c r="F11748" s="72">
        <v>4.3333333333333304</v>
      </c>
      <c r="G11748" s="72" t="s">
        <v>3711</v>
      </c>
    </row>
    <row r="11749" spans="1:7" x14ac:dyDescent="0.15">
      <c r="A11749" s="81" t="s">
        <v>2241</v>
      </c>
      <c r="B11749" s="72" t="s">
        <v>3773</v>
      </c>
      <c r="C11749" s="72">
        <v>0</v>
      </c>
      <c r="D11749" s="72">
        <v>3</v>
      </c>
      <c r="E11749" s="72">
        <v>0</v>
      </c>
      <c r="F11749" s="72">
        <v>0.20297029702970301</v>
      </c>
      <c r="G11749" s="72" t="s">
        <v>3711</v>
      </c>
    </row>
    <row r="11750" spans="1:7" x14ac:dyDescent="0.15">
      <c r="A11750" s="81" t="s">
        <v>2241</v>
      </c>
      <c r="B11750" s="72" t="s">
        <v>3773</v>
      </c>
      <c r="C11750" s="72">
        <v>0</v>
      </c>
      <c r="D11750" s="72">
        <v>3</v>
      </c>
      <c r="E11750" s="72">
        <v>3</v>
      </c>
      <c r="F11750" s="72">
        <v>0.13157894736842099</v>
      </c>
      <c r="G11750" s="72" t="s">
        <v>3711</v>
      </c>
    </row>
    <row r="11751" spans="1:7" x14ac:dyDescent="0.15">
      <c r="A11751" s="81" t="s">
        <v>2241</v>
      </c>
      <c r="B11751" s="72" t="s">
        <v>3773</v>
      </c>
      <c r="C11751" s="72">
        <v>0</v>
      </c>
      <c r="D11751" s="72">
        <v>3</v>
      </c>
      <c r="E11751" s="72">
        <v>2</v>
      </c>
      <c r="F11751" s="72">
        <v>4.3333333333333304</v>
      </c>
      <c r="G11751" s="72" t="s">
        <v>3711</v>
      </c>
    </row>
    <row r="11752" spans="1:7" x14ac:dyDescent="0.15">
      <c r="A11752" s="81" t="s">
        <v>2241</v>
      </c>
      <c r="B11752" s="72" t="s">
        <v>3809</v>
      </c>
      <c r="C11752" s="72">
        <v>0</v>
      </c>
      <c r="D11752" s="72">
        <v>0</v>
      </c>
      <c r="E11752" s="72">
        <v>0</v>
      </c>
      <c r="F11752" s="72">
        <v>0.37128712871287101</v>
      </c>
      <c r="G11752" s="72" t="s">
        <v>3711</v>
      </c>
    </row>
    <row r="11753" spans="1:7" x14ac:dyDescent="0.15">
      <c r="A11753" s="81" t="s">
        <v>2241</v>
      </c>
      <c r="B11753" s="72" t="s">
        <v>3809</v>
      </c>
      <c r="C11753" s="72">
        <v>0</v>
      </c>
      <c r="D11753" s="72">
        <v>0</v>
      </c>
      <c r="E11753" s="72">
        <v>3</v>
      </c>
      <c r="F11753" s="72">
        <v>1.9912280701754399</v>
      </c>
      <c r="G11753" s="72" t="s">
        <v>3711</v>
      </c>
    </row>
    <row r="11754" spans="1:7" x14ac:dyDescent="0.15">
      <c r="A11754" s="81" t="s">
        <v>2241</v>
      </c>
      <c r="B11754" s="72" t="s">
        <v>3809</v>
      </c>
      <c r="C11754" s="72">
        <v>0</v>
      </c>
      <c r="D11754" s="72">
        <v>0</v>
      </c>
      <c r="E11754" s="72">
        <v>2</v>
      </c>
      <c r="F11754" s="72">
        <v>0.60317460317460303</v>
      </c>
      <c r="G11754" s="72" t="s">
        <v>3711</v>
      </c>
    </row>
    <row r="11755" spans="1:7" x14ac:dyDescent="0.15">
      <c r="A11755" s="81" t="s">
        <v>2241</v>
      </c>
      <c r="B11755" s="72" t="s">
        <v>3809</v>
      </c>
      <c r="C11755" s="72">
        <v>0</v>
      </c>
      <c r="D11755" s="72">
        <v>3</v>
      </c>
      <c r="E11755" s="72">
        <v>0</v>
      </c>
      <c r="F11755" s="72">
        <v>0.37128712871287101</v>
      </c>
      <c r="G11755" s="72" t="s">
        <v>3711</v>
      </c>
    </row>
    <row r="11756" spans="1:7" x14ac:dyDescent="0.15">
      <c r="A11756" s="81" t="s">
        <v>2241</v>
      </c>
      <c r="B11756" s="72" t="s">
        <v>3809</v>
      </c>
      <c r="C11756" s="72">
        <v>0</v>
      </c>
      <c r="D11756" s="72">
        <v>3</v>
      </c>
      <c r="E11756" s="72">
        <v>3</v>
      </c>
      <c r="F11756" s="72">
        <v>1.9912280701754399</v>
      </c>
      <c r="G11756" s="72" t="s">
        <v>3711</v>
      </c>
    </row>
    <row r="11757" spans="1:7" x14ac:dyDescent="0.15">
      <c r="A11757" s="81" t="s">
        <v>2241</v>
      </c>
      <c r="B11757" s="72" t="s">
        <v>3809</v>
      </c>
      <c r="C11757" s="72">
        <v>0</v>
      </c>
      <c r="D11757" s="72">
        <v>3</v>
      </c>
      <c r="E11757" s="72">
        <v>2</v>
      </c>
      <c r="F11757" s="72">
        <v>0.60317460317460303</v>
      </c>
      <c r="G11757" s="72" t="s">
        <v>3711</v>
      </c>
    </row>
    <row r="11758" spans="1:7" x14ac:dyDescent="0.15">
      <c r="A11758" s="81" t="s">
        <v>2241</v>
      </c>
      <c r="B11758" s="72" t="s">
        <v>4317</v>
      </c>
      <c r="C11758" s="72">
        <v>0</v>
      </c>
      <c r="D11758" s="72">
        <v>0</v>
      </c>
      <c r="E11758" s="72">
        <v>0</v>
      </c>
      <c r="F11758" s="72">
        <v>0</v>
      </c>
      <c r="G11758" s="72" t="s">
        <v>3711</v>
      </c>
    </row>
    <row r="11759" spans="1:7" x14ac:dyDescent="0.15">
      <c r="A11759" s="81" t="s">
        <v>2241</v>
      </c>
      <c r="B11759" s="72" t="s">
        <v>4317</v>
      </c>
      <c r="C11759" s="72">
        <v>0</v>
      </c>
      <c r="D11759" s="72">
        <v>0</v>
      </c>
      <c r="E11759" s="72">
        <v>3</v>
      </c>
      <c r="F11759" s="72">
        <v>0</v>
      </c>
      <c r="G11759" s="72" t="s">
        <v>3711</v>
      </c>
    </row>
    <row r="11760" spans="1:7" x14ac:dyDescent="0.15">
      <c r="A11760" s="81" t="s">
        <v>2241</v>
      </c>
      <c r="B11760" s="72" t="s">
        <v>4317</v>
      </c>
      <c r="C11760" s="72">
        <v>0</v>
      </c>
      <c r="D11760" s="72">
        <v>0</v>
      </c>
      <c r="E11760" s="72">
        <v>2</v>
      </c>
      <c r="F11760" s="72">
        <v>0</v>
      </c>
      <c r="G11760" s="72" t="s">
        <v>3711</v>
      </c>
    </row>
    <row r="11761" spans="1:7" x14ac:dyDescent="0.15">
      <c r="A11761" s="81" t="s">
        <v>2241</v>
      </c>
      <c r="B11761" s="72" t="s">
        <v>4317</v>
      </c>
      <c r="C11761" s="72">
        <v>0</v>
      </c>
      <c r="D11761" s="72">
        <v>3</v>
      </c>
      <c r="E11761" s="72">
        <v>0</v>
      </c>
      <c r="F11761" s="72">
        <v>0</v>
      </c>
      <c r="G11761" s="72" t="s">
        <v>3711</v>
      </c>
    </row>
    <row r="11762" spans="1:7" x14ac:dyDescent="0.15">
      <c r="A11762" s="81" t="s">
        <v>2241</v>
      </c>
      <c r="B11762" s="72" t="s">
        <v>4317</v>
      </c>
      <c r="C11762" s="72">
        <v>0</v>
      </c>
      <c r="D11762" s="72">
        <v>3</v>
      </c>
      <c r="E11762" s="72">
        <v>3</v>
      </c>
      <c r="F11762" s="72">
        <v>0</v>
      </c>
      <c r="G11762" s="72" t="s">
        <v>3711</v>
      </c>
    </row>
    <row r="11763" spans="1:7" x14ac:dyDescent="0.15">
      <c r="A11763" s="81" t="s">
        <v>2241</v>
      </c>
      <c r="B11763" s="72" t="s">
        <v>4317</v>
      </c>
      <c r="C11763" s="72">
        <v>0</v>
      </c>
      <c r="D11763" s="72">
        <v>3</v>
      </c>
      <c r="E11763" s="72">
        <v>2</v>
      </c>
      <c r="F11763" s="72">
        <v>0</v>
      </c>
      <c r="G11763" s="72" t="s">
        <v>3711</v>
      </c>
    </row>
    <row r="11764" spans="1:7" x14ac:dyDescent="0.15">
      <c r="A11764" s="81" t="s">
        <v>2241</v>
      </c>
      <c r="B11764" s="72" t="s">
        <v>4317</v>
      </c>
      <c r="C11764" s="72">
        <v>501.03174603174602</v>
      </c>
      <c r="D11764" s="72">
        <v>2</v>
      </c>
      <c r="E11764" s="72">
        <v>0</v>
      </c>
      <c r="F11764" s="72">
        <v>0</v>
      </c>
      <c r="G11764" s="72" t="s">
        <v>3711</v>
      </c>
    </row>
    <row r="11765" spans="1:7" x14ac:dyDescent="0.15">
      <c r="A11765" s="81" t="s">
        <v>2241</v>
      </c>
      <c r="B11765" s="72" t="s">
        <v>4317</v>
      </c>
      <c r="C11765" s="72">
        <v>501.03174603174602</v>
      </c>
      <c r="D11765" s="72">
        <v>2</v>
      </c>
      <c r="E11765" s="72">
        <v>3</v>
      </c>
      <c r="F11765" s="72">
        <v>0</v>
      </c>
      <c r="G11765" s="72" t="s">
        <v>3711</v>
      </c>
    </row>
    <row r="11766" spans="1:7" x14ac:dyDescent="0.15">
      <c r="A11766" s="81" t="s">
        <v>2241</v>
      </c>
      <c r="B11766" s="72" t="s">
        <v>4317</v>
      </c>
      <c r="C11766" s="72">
        <v>501.03174603174602</v>
      </c>
      <c r="D11766" s="72">
        <v>2</v>
      </c>
      <c r="E11766" s="72">
        <v>2</v>
      </c>
      <c r="F11766" s="72">
        <v>0</v>
      </c>
      <c r="G11766" s="72" t="s">
        <v>3711</v>
      </c>
    </row>
    <row r="11767" spans="1:7" x14ac:dyDescent="0.15">
      <c r="A11767" s="81" t="s">
        <v>2241</v>
      </c>
      <c r="B11767" s="72" t="s">
        <v>3815</v>
      </c>
      <c r="C11767" s="72">
        <v>0</v>
      </c>
      <c r="D11767" s="72">
        <v>0</v>
      </c>
      <c r="E11767" s="72">
        <v>0</v>
      </c>
      <c r="F11767" s="72">
        <v>0</v>
      </c>
      <c r="G11767" s="72" t="s">
        <v>3711</v>
      </c>
    </row>
    <row r="11768" spans="1:7" x14ac:dyDescent="0.15">
      <c r="A11768" s="81" t="s">
        <v>2241</v>
      </c>
      <c r="B11768" s="72" t="s">
        <v>3815</v>
      </c>
      <c r="C11768" s="72">
        <v>0</v>
      </c>
      <c r="D11768" s="72">
        <v>0</v>
      </c>
      <c r="E11768" s="72">
        <v>3</v>
      </c>
      <c r="F11768" s="72">
        <v>0</v>
      </c>
      <c r="G11768" s="72" t="s">
        <v>3711</v>
      </c>
    </row>
    <row r="11769" spans="1:7" x14ac:dyDescent="0.15">
      <c r="A11769" s="81" t="s">
        <v>2241</v>
      </c>
      <c r="B11769" s="72" t="s">
        <v>3815</v>
      </c>
      <c r="C11769" s="72">
        <v>0</v>
      </c>
      <c r="D11769" s="72">
        <v>0</v>
      </c>
      <c r="E11769" s="72">
        <v>2</v>
      </c>
      <c r="F11769" s="72">
        <v>1.78571428571429</v>
      </c>
      <c r="G11769" s="72" t="s">
        <v>3711</v>
      </c>
    </row>
    <row r="11770" spans="1:7" x14ac:dyDescent="0.15">
      <c r="A11770" s="81" t="s">
        <v>2241</v>
      </c>
      <c r="B11770" s="72" t="s">
        <v>3815</v>
      </c>
      <c r="C11770" s="72">
        <v>0</v>
      </c>
      <c r="D11770" s="72">
        <v>3</v>
      </c>
      <c r="E11770" s="72">
        <v>0</v>
      </c>
      <c r="F11770" s="72">
        <v>0</v>
      </c>
      <c r="G11770" s="72" t="s">
        <v>3711</v>
      </c>
    </row>
    <row r="11771" spans="1:7" x14ac:dyDescent="0.15">
      <c r="A11771" s="81" t="s">
        <v>2241</v>
      </c>
      <c r="B11771" s="72" t="s">
        <v>3815</v>
      </c>
      <c r="C11771" s="72">
        <v>0</v>
      </c>
      <c r="D11771" s="72">
        <v>3</v>
      </c>
      <c r="E11771" s="72">
        <v>3</v>
      </c>
      <c r="F11771" s="72">
        <v>0</v>
      </c>
      <c r="G11771" s="72" t="s">
        <v>3711</v>
      </c>
    </row>
    <row r="11772" spans="1:7" x14ac:dyDescent="0.15">
      <c r="A11772" s="81" t="s">
        <v>2241</v>
      </c>
      <c r="B11772" s="72" t="s">
        <v>3815</v>
      </c>
      <c r="C11772" s="72">
        <v>0</v>
      </c>
      <c r="D11772" s="72">
        <v>3</v>
      </c>
      <c r="E11772" s="72">
        <v>2</v>
      </c>
      <c r="F11772" s="72">
        <v>1.78571428571429</v>
      </c>
      <c r="G11772" s="72" t="s">
        <v>3711</v>
      </c>
    </row>
    <row r="11773" spans="1:7" x14ac:dyDescent="0.15">
      <c r="A11773" s="81" t="s">
        <v>2241</v>
      </c>
      <c r="B11773" s="72" t="s">
        <v>3815</v>
      </c>
      <c r="C11773" s="72">
        <v>501.03174603174602</v>
      </c>
      <c r="D11773" s="72">
        <v>2</v>
      </c>
      <c r="E11773" s="72">
        <v>0</v>
      </c>
      <c r="F11773" s="72">
        <v>0</v>
      </c>
      <c r="G11773" s="72" t="s">
        <v>3711</v>
      </c>
    </row>
    <row r="11774" spans="1:7" x14ac:dyDescent="0.15">
      <c r="A11774" s="81" t="s">
        <v>2241</v>
      </c>
      <c r="B11774" s="72" t="s">
        <v>3815</v>
      </c>
      <c r="C11774" s="72">
        <v>501.03174603174602</v>
      </c>
      <c r="D11774" s="72">
        <v>2</v>
      </c>
      <c r="E11774" s="72">
        <v>3</v>
      </c>
      <c r="F11774" s="72">
        <v>0</v>
      </c>
      <c r="G11774" s="72" t="s">
        <v>3711</v>
      </c>
    </row>
    <row r="11775" spans="1:7" x14ac:dyDescent="0.15">
      <c r="A11775" s="81" t="s">
        <v>2241</v>
      </c>
      <c r="B11775" s="72" t="s">
        <v>3783</v>
      </c>
      <c r="C11775" s="72">
        <v>0</v>
      </c>
      <c r="D11775" s="72">
        <v>0</v>
      </c>
      <c r="E11775" s="72">
        <v>0</v>
      </c>
      <c r="F11775" s="72">
        <v>2.1336633663366298</v>
      </c>
      <c r="G11775" s="72" t="s">
        <v>3711</v>
      </c>
    </row>
    <row r="11776" spans="1:7" x14ac:dyDescent="0.15">
      <c r="A11776" s="81" t="s">
        <v>2241</v>
      </c>
      <c r="B11776" s="72" t="s">
        <v>3783</v>
      </c>
      <c r="C11776" s="72">
        <v>0</v>
      </c>
      <c r="D11776" s="72">
        <v>0</v>
      </c>
      <c r="E11776" s="72">
        <v>3</v>
      </c>
      <c r="F11776" s="72">
        <v>8.7719298245614002E-2</v>
      </c>
      <c r="G11776" s="72" t="s">
        <v>3711</v>
      </c>
    </row>
    <row r="11777" spans="1:7" x14ac:dyDescent="0.15">
      <c r="A11777" s="81" t="s">
        <v>2241</v>
      </c>
      <c r="B11777" s="72" t="s">
        <v>3783</v>
      </c>
      <c r="C11777" s="72">
        <v>0</v>
      </c>
      <c r="D11777" s="72">
        <v>0</v>
      </c>
      <c r="E11777" s="72">
        <v>2</v>
      </c>
      <c r="F11777" s="72">
        <v>3.1666666666666701</v>
      </c>
      <c r="G11777" s="72" t="s">
        <v>3711</v>
      </c>
    </row>
    <row r="11778" spans="1:7" x14ac:dyDescent="0.15">
      <c r="A11778" s="81" t="s">
        <v>2241</v>
      </c>
      <c r="B11778" s="72" t="s">
        <v>3783</v>
      </c>
      <c r="C11778" s="72">
        <v>0</v>
      </c>
      <c r="D11778" s="72">
        <v>3</v>
      </c>
      <c r="E11778" s="72">
        <v>0</v>
      </c>
      <c r="F11778" s="72">
        <v>2.1336633663366298</v>
      </c>
      <c r="G11778" s="72" t="s">
        <v>3711</v>
      </c>
    </row>
    <row r="11779" spans="1:7" x14ac:dyDescent="0.15">
      <c r="A11779" s="81" t="s">
        <v>2241</v>
      </c>
      <c r="B11779" s="72" t="s">
        <v>3783</v>
      </c>
      <c r="C11779" s="72">
        <v>0</v>
      </c>
      <c r="D11779" s="72">
        <v>3</v>
      </c>
      <c r="E11779" s="72">
        <v>3</v>
      </c>
      <c r="F11779" s="72">
        <v>8.7719298245614002E-2</v>
      </c>
      <c r="G11779" s="72" t="s">
        <v>3711</v>
      </c>
    </row>
    <row r="11780" spans="1:7" x14ac:dyDescent="0.15">
      <c r="A11780" s="81" t="s">
        <v>2241</v>
      </c>
      <c r="B11780" s="72" t="s">
        <v>3783</v>
      </c>
      <c r="C11780" s="72">
        <v>0</v>
      </c>
      <c r="D11780" s="72">
        <v>3</v>
      </c>
      <c r="E11780" s="72">
        <v>2</v>
      </c>
      <c r="F11780" s="72">
        <v>3.1666666666666701</v>
      </c>
      <c r="G11780" s="72" t="s">
        <v>3711</v>
      </c>
    </row>
    <row r="11781" spans="1:7" x14ac:dyDescent="0.15">
      <c r="A11781" s="81" t="s">
        <v>2241</v>
      </c>
      <c r="B11781" s="72" t="s">
        <v>4011</v>
      </c>
      <c r="C11781" s="72">
        <v>0</v>
      </c>
      <c r="D11781" s="72">
        <v>0</v>
      </c>
      <c r="E11781" s="72">
        <v>0</v>
      </c>
      <c r="F11781" s="72">
        <v>0</v>
      </c>
      <c r="G11781" s="72" t="s">
        <v>3711</v>
      </c>
    </row>
    <row r="11782" spans="1:7" x14ac:dyDescent="0.15">
      <c r="A11782" s="81" t="s">
        <v>2241</v>
      </c>
      <c r="B11782" s="72" t="s">
        <v>4011</v>
      </c>
      <c r="C11782" s="72">
        <v>0</v>
      </c>
      <c r="D11782" s="72">
        <v>0</v>
      </c>
      <c r="E11782" s="72">
        <v>3</v>
      </c>
      <c r="F11782" s="72">
        <v>0</v>
      </c>
      <c r="G11782" s="72" t="s">
        <v>3711</v>
      </c>
    </row>
    <row r="11783" spans="1:7" x14ac:dyDescent="0.15">
      <c r="A11783" s="81" t="s">
        <v>2241</v>
      </c>
      <c r="B11783" s="72" t="s">
        <v>4011</v>
      </c>
      <c r="C11783" s="72">
        <v>0</v>
      </c>
      <c r="D11783" s="72">
        <v>0</v>
      </c>
      <c r="E11783" s="72">
        <v>2</v>
      </c>
      <c r="F11783" s="72">
        <v>7.1428571428571397E-2</v>
      </c>
      <c r="G11783" s="72" t="s">
        <v>3711</v>
      </c>
    </row>
    <row r="11784" spans="1:7" x14ac:dyDescent="0.15">
      <c r="A11784" s="81" t="s">
        <v>2241</v>
      </c>
      <c r="B11784" s="72" t="s">
        <v>4011</v>
      </c>
      <c r="C11784" s="72">
        <v>0</v>
      </c>
      <c r="D11784" s="72">
        <v>3</v>
      </c>
      <c r="E11784" s="72">
        <v>0</v>
      </c>
      <c r="F11784" s="72">
        <v>0</v>
      </c>
      <c r="G11784" s="72" t="s">
        <v>3711</v>
      </c>
    </row>
    <row r="11785" spans="1:7" x14ac:dyDescent="0.15">
      <c r="A11785" s="81" t="s">
        <v>2241</v>
      </c>
      <c r="B11785" s="72" t="s">
        <v>4011</v>
      </c>
      <c r="C11785" s="72">
        <v>0</v>
      </c>
      <c r="D11785" s="72">
        <v>3</v>
      </c>
      <c r="E11785" s="72">
        <v>3</v>
      </c>
      <c r="F11785" s="72">
        <v>0</v>
      </c>
      <c r="G11785" s="72" t="s">
        <v>3711</v>
      </c>
    </row>
    <row r="11786" spans="1:7" x14ac:dyDescent="0.15">
      <c r="A11786" s="81" t="s">
        <v>2241</v>
      </c>
      <c r="B11786" s="72" t="s">
        <v>4011</v>
      </c>
      <c r="C11786" s="72">
        <v>0</v>
      </c>
      <c r="D11786" s="72">
        <v>3</v>
      </c>
      <c r="E11786" s="72">
        <v>2</v>
      </c>
      <c r="F11786" s="72">
        <v>7.1428571428571397E-2</v>
      </c>
      <c r="G11786" s="72" t="s">
        <v>3711</v>
      </c>
    </row>
    <row r="11787" spans="1:7" x14ac:dyDescent="0.15">
      <c r="A11787" s="81" t="s">
        <v>2241</v>
      </c>
      <c r="B11787" s="72" t="s">
        <v>4011</v>
      </c>
      <c r="C11787" s="72">
        <v>501.03174603174602</v>
      </c>
      <c r="D11787" s="72">
        <v>2</v>
      </c>
      <c r="E11787" s="72">
        <v>0</v>
      </c>
      <c r="F11787" s="72">
        <v>0</v>
      </c>
      <c r="G11787" s="72" t="s">
        <v>3711</v>
      </c>
    </row>
    <row r="11788" spans="1:7" x14ac:dyDescent="0.15">
      <c r="A11788" s="81" t="s">
        <v>2241</v>
      </c>
      <c r="B11788" s="72" t="s">
        <v>4011</v>
      </c>
      <c r="C11788" s="72">
        <v>501.03174603174602</v>
      </c>
      <c r="D11788" s="72">
        <v>2</v>
      </c>
      <c r="E11788" s="72">
        <v>3</v>
      </c>
      <c r="F11788" s="72">
        <v>0</v>
      </c>
      <c r="G11788" s="72" t="s">
        <v>3711</v>
      </c>
    </row>
    <row r="11789" spans="1:7" x14ac:dyDescent="0.15">
      <c r="A11789" s="81" t="s">
        <v>2241</v>
      </c>
      <c r="B11789" s="72" t="s">
        <v>3781</v>
      </c>
      <c r="C11789" s="72">
        <v>0</v>
      </c>
      <c r="D11789" s="72">
        <v>0</v>
      </c>
      <c r="E11789" s="72">
        <v>0</v>
      </c>
      <c r="F11789" s="72">
        <v>0</v>
      </c>
      <c r="G11789" s="72" t="s">
        <v>3711</v>
      </c>
    </row>
    <row r="11790" spans="1:7" x14ac:dyDescent="0.15">
      <c r="A11790" s="81" t="s">
        <v>2241</v>
      </c>
      <c r="B11790" s="72" t="s">
        <v>3781</v>
      </c>
      <c r="C11790" s="72">
        <v>0</v>
      </c>
      <c r="D11790" s="72">
        <v>0</v>
      </c>
      <c r="E11790" s="72">
        <v>3</v>
      </c>
      <c r="F11790" s="72">
        <v>0</v>
      </c>
      <c r="G11790" s="72" t="s">
        <v>3711</v>
      </c>
    </row>
    <row r="11791" spans="1:7" x14ac:dyDescent="0.15">
      <c r="A11791" s="81" t="s">
        <v>2241</v>
      </c>
      <c r="B11791" s="72" t="s">
        <v>3781</v>
      </c>
      <c r="C11791" s="72">
        <v>0</v>
      </c>
      <c r="D11791" s="72">
        <v>0</v>
      </c>
      <c r="E11791" s="72">
        <v>2</v>
      </c>
      <c r="F11791" s="72">
        <v>3.3730158730158699</v>
      </c>
      <c r="G11791" s="72" t="s">
        <v>3711</v>
      </c>
    </row>
    <row r="11792" spans="1:7" x14ac:dyDescent="0.15">
      <c r="A11792" s="81" t="s">
        <v>2241</v>
      </c>
      <c r="B11792" s="72" t="s">
        <v>3781</v>
      </c>
      <c r="C11792" s="72">
        <v>0</v>
      </c>
      <c r="D11792" s="72">
        <v>3</v>
      </c>
      <c r="E11792" s="72">
        <v>0</v>
      </c>
      <c r="F11792" s="72">
        <v>0</v>
      </c>
      <c r="G11792" s="72" t="s">
        <v>3711</v>
      </c>
    </row>
    <row r="11793" spans="1:7" x14ac:dyDescent="0.15">
      <c r="A11793" s="81" t="s">
        <v>2241</v>
      </c>
      <c r="B11793" s="72" t="s">
        <v>3781</v>
      </c>
      <c r="C11793" s="72">
        <v>0</v>
      </c>
      <c r="D11793" s="72">
        <v>3</v>
      </c>
      <c r="E11793" s="72">
        <v>3</v>
      </c>
      <c r="F11793" s="72">
        <v>0</v>
      </c>
      <c r="G11793" s="72" t="s">
        <v>3711</v>
      </c>
    </row>
    <row r="11794" spans="1:7" x14ac:dyDescent="0.15">
      <c r="A11794" s="81" t="s">
        <v>2241</v>
      </c>
      <c r="B11794" s="72" t="s">
        <v>3781</v>
      </c>
      <c r="C11794" s="72">
        <v>0</v>
      </c>
      <c r="D11794" s="72">
        <v>3</v>
      </c>
      <c r="E11794" s="72">
        <v>2</v>
      </c>
      <c r="F11794" s="72">
        <v>3.3730158730158699</v>
      </c>
      <c r="G11794" s="72" t="s">
        <v>3711</v>
      </c>
    </row>
    <row r="11795" spans="1:7" x14ac:dyDescent="0.15">
      <c r="A11795" s="81" t="s">
        <v>2241</v>
      </c>
      <c r="B11795" s="72" t="s">
        <v>3781</v>
      </c>
      <c r="C11795" s="72">
        <v>501.03174603174602</v>
      </c>
      <c r="D11795" s="72">
        <v>2</v>
      </c>
      <c r="E11795" s="72">
        <v>0</v>
      </c>
      <c r="F11795" s="72">
        <v>0</v>
      </c>
      <c r="G11795" s="72" t="s">
        <v>3711</v>
      </c>
    </row>
    <row r="11796" spans="1:7" x14ac:dyDescent="0.15">
      <c r="A11796" s="81" t="s">
        <v>2241</v>
      </c>
      <c r="B11796" s="72" t="s">
        <v>3781</v>
      </c>
      <c r="C11796" s="72">
        <v>501.03174603174602</v>
      </c>
      <c r="D11796" s="72">
        <v>2</v>
      </c>
      <c r="E11796" s="72">
        <v>3</v>
      </c>
      <c r="F11796" s="72">
        <v>0</v>
      </c>
      <c r="G11796" s="72" t="s">
        <v>3711</v>
      </c>
    </row>
    <row r="11797" spans="1:7" x14ac:dyDescent="0.15">
      <c r="A11797" s="81" t="s">
        <v>2241</v>
      </c>
      <c r="B11797" s="72" t="s">
        <v>3861</v>
      </c>
      <c r="C11797" s="72">
        <v>0</v>
      </c>
      <c r="D11797" s="72">
        <v>0</v>
      </c>
      <c r="E11797" s="72">
        <v>0</v>
      </c>
      <c r="F11797" s="72">
        <v>4.9504950495049497E-3</v>
      </c>
      <c r="G11797" s="72" t="s">
        <v>3711</v>
      </c>
    </row>
    <row r="11798" spans="1:7" x14ac:dyDescent="0.15">
      <c r="A11798" s="81" t="s">
        <v>2241</v>
      </c>
      <c r="B11798" s="72" t="s">
        <v>3861</v>
      </c>
      <c r="C11798" s="72">
        <v>0</v>
      </c>
      <c r="D11798" s="72">
        <v>0</v>
      </c>
      <c r="E11798" s="72">
        <v>3</v>
      </c>
      <c r="F11798" s="72">
        <v>0.81578947368421095</v>
      </c>
      <c r="G11798" s="72" t="s">
        <v>3711</v>
      </c>
    </row>
    <row r="11799" spans="1:7" x14ac:dyDescent="0.15">
      <c r="A11799" s="81" t="s">
        <v>2241</v>
      </c>
      <c r="B11799" s="72" t="s">
        <v>3861</v>
      </c>
      <c r="C11799" s="72">
        <v>0</v>
      </c>
      <c r="D11799" s="72">
        <v>0</v>
      </c>
      <c r="E11799" s="72">
        <v>2</v>
      </c>
      <c r="F11799" s="72">
        <v>0</v>
      </c>
      <c r="G11799" s="72" t="s">
        <v>3711</v>
      </c>
    </row>
    <row r="11800" spans="1:7" x14ac:dyDescent="0.15">
      <c r="A11800" s="81" t="s">
        <v>2241</v>
      </c>
      <c r="B11800" s="72" t="s">
        <v>3861</v>
      </c>
      <c r="C11800" s="72">
        <v>0</v>
      </c>
      <c r="D11800" s="72">
        <v>3</v>
      </c>
      <c r="E11800" s="72">
        <v>0</v>
      </c>
      <c r="F11800" s="72">
        <v>4.9504950495049497E-3</v>
      </c>
      <c r="G11800" s="72" t="s">
        <v>3711</v>
      </c>
    </row>
    <row r="11801" spans="1:7" x14ac:dyDescent="0.15">
      <c r="A11801" s="81" t="s">
        <v>2241</v>
      </c>
      <c r="B11801" s="72" t="s">
        <v>3861</v>
      </c>
      <c r="C11801" s="72">
        <v>0</v>
      </c>
      <c r="D11801" s="72">
        <v>3</v>
      </c>
      <c r="E11801" s="72">
        <v>3</v>
      </c>
      <c r="F11801" s="72">
        <v>0.81578947368421095</v>
      </c>
      <c r="G11801" s="72" t="s">
        <v>3711</v>
      </c>
    </row>
    <row r="11802" spans="1:7" x14ac:dyDescent="0.15">
      <c r="A11802" s="81" t="s">
        <v>2241</v>
      </c>
      <c r="B11802" s="72" t="s">
        <v>3861</v>
      </c>
      <c r="C11802" s="72">
        <v>0</v>
      </c>
      <c r="D11802" s="72">
        <v>3</v>
      </c>
      <c r="E11802" s="72">
        <v>2</v>
      </c>
      <c r="F11802" s="72">
        <v>0</v>
      </c>
      <c r="G11802" s="72" t="s">
        <v>3711</v>
      </c>
    </row>
    <row r="11803" spans="1:7" x14ac:dyDescent="0.15">
      <c r="A11803" s="81" t="s">
        <v>2241</v>
      </c>
      <c r="B11803" s="72" t="s">
        <v>3861</v>
      </c>
      <c r="C11803" s="72">
        <v>501.03174603174602</v>
      </c>
      <c r="D11803" s="72">
        <v>2</v>
      </c>
      <c r="E11803" s="72">
        <v>2</v>
      </c>
      <c r="F11803" s="72">
        <v>0</v>
      </c>
      <c r="G11803" s="72" t="s">
        <v>3711</v>
      </c>
    </row>
    <row r="11804" spans="1:7" x14ac:dyDescent="0.15">
      <c r="A11804" s="81" t="s">
        <v>2241</v>
      </c>
      <c r="B11804" s="72" t="s">
        <v>3907</v>
      </c>
      <c r="C11804" s="72">
        <v>0</v>
      </c>
      <c r="D11804" s="72">
        <v>0</v>
      </c>
      <c r="E11804" s="72">
        <v>0</v>
      </c>
      <c r="F11804" s="72">
        <v>0</v>
      </c>
      <c r="G11804" s="72" t="s">
        <v>3711</v>
      </c>
    </row>
    <row r="11805" spans="1:7" x14ac:dyDescent="0.15">
      <c r="A11805" s="81" t="s">
        <v>2241</v>
      </c>
      <c r="B11805" s="72" t="s">
        <v>3907</v>
      </c>
      <c r="C11805" s="72">
        <v>0</v>
      </c>
      <c r="D11805" s="72">
        <v>0</v>
      </c>
      <c r="E11805" s="72">
        <v>3</v>
      </c>
      <c r="F11805" s="72">
        <v>0</v>
      </c>
      <c r="G11805" s="72" t="s">
        <v>3711</v>
      </c>
    </row>
    <row r="11806" spans="1:7" x14ac:dyDescent="0.15">
      <c r="A11806" s="81" t="s">
        <v>2241</v>
      </c>
      <c r="B11806" s="72" t="s">
        <v>3907</v>
      </c>
      <c r="C11806" s="72">
        <v>0</v>
      </c>
      <c r="D11806" s="72">
        <v>0</v>
      </c>
      <c r="E11806" s="72">
        <v>2</v>
      </c>
      <c r="F11806" s="72">
        <v>0.42857142857142899</v>
      </c>
      <c r="G11806" s="72" t="s">
        <v>3711</v>
      </c>
    </row>
    <row r="11807" spans="1:7" x14ac:dyDescent="0.15">
      <c r="A11807" s="81" t="s">
        <v>2241</v>
      </c>
      <c r="B11807" s="72" t="s">
        <v>3907</v>
      </c>
      <c r="C11807" s="72">
        <v>0</v>
      </c>
      <c r="D11807" s="72">
        <v>3</v>
      </c>
      <c r="E11807" s="72">
        <v>0</v>
      </c>
      <c r="F11807" s="72">
        <v>0</v>
      </c>
      <c r="G11807" s="72" t="s">
        <v>3711</v>
      </c>
    </row>
    <row r="11808" spans="1:7" x14ac:dyDescent="0.15">
      <c r="A11808" s="81" t="s">
        <v>2241</v>
      </c>
      <c r="B11808" s="72" t="s">
        <v>3907</v>
      </c>
      <c r="C11808" s="72">
        <v>0</v>
      </c>
      <c r="D11808" s="72">
        <v>3</v>
      </c>
      <c r="E11808" s="72">
        <v>3</v>
      </c>
      <c r="F11808" s="72">
        <v>0</v>
      </c>
      <c r="G11808" s="72" t="s">
        <v>3711</v>
      </c>
    </row>
    <row r="11809" spans="1:7" x14ac:dyDescent="0.15">
      <c r="A11809" s="81" t="s">
        <v>2241</v>
      </c>
      <c r="B11809" s="72" t="s">
        <v>3907</v>
      </c>
      <c r="C11809" s="72">
        <v>0</v>
      </c>
      <c r="D11809" s="72">
        <v>3</v>
      </c>
      <c r="E11809" s="72">
        <v>2</v>
      </c>
      <c r="F11809" s="72">
        <v>0.42857142857142899</v>
      </c>
      <c r="G11809" s="72" t="s">
        <v>3711</v>
      </c>
    </row>
    <row r="11810" spans="1:7" x14ac:dyDescent="0.15">
      <c r="A11810" s="81" t="s">
        <v>2241</v>
      </c>
      <c r="B11810" s="72" t="s">
        <v>3907</v>
      </c>
      <c r="C11810" s="72">
        <v>501.03174603174602</v>
      </c>
      <c r="D11810" s="72">
        <v>2</v>
      </c>
      <c r="E11810" s="72">
        <v>0</v>
      </c>
      <c r="F11810" s="72">
        <v>0</v>
      </c>
      <c r="G11810" s="72" t="s">
        <v>3711</v>
      </c>
    </row>
    <row r="11811" spans="1:7" x14ac:dyDescent="0.15">
      <c r="A11811" s="81" t="s">
        <v>2241</v>
      </c>
      <c r="B11811" s="72" t="s">
        <v>3907</v>
      </c>
      <c r="C11811" s="72">
        <v>501.03174603174602</v>
      </c>
      <c r="D11811" s="72">
        <v>2</v>
      </c>
      <c r="E11811" s="72">
        <v>3</v>
      </c>
      <c r="F11811" s="72">
        <v>0</v>
      </c>
      <c r="G11811" s="72" t="s">
        <v>3711</v>
      </c>
    </row>
    <row r="11812" spans="1:7" x14ac:dyDescent="0.15">
      <c r="A11812" s="81" t="s">
        <v>2241</v>
      </c>
      <c r="B11812" s="72" t="s">
        <v>3819</v>
      </c>
      <c r="C11812" s="72">
        <v>0</v>
      </c>
      <c r="D11812" s="72">
        <v>0</v>
      </c>
      <c r="E11812" s="72">
        <v>0</v>
      </c>
      <c r="F11812" s="72">
        <v>0</v>
      </c>
      <c r="G11812" s="72" t="s">
        <v>3711</v>
      </c>
    </row>
    <row r="11813" spans="1:7" x14ac:dyDescent="0.15">
      <c r="A11813" s="81" t="s">
        <v>2241</v>
      </c>
      <c r="B11813" s="72" t="s">
        <v>3819</v>
      </c>
      <c r="C11813" s="72">
        <v>0</v>
      </c>
      <c r="D11813" s="72">
        <v>0</v>
      </c>
      <c r="E11813" s="72">
        <v>3</v>
      </c>
      <c r="F11813" s="72">
        <v>0</v>
      </c>
      <c r="G11813" s="72" t="s">
        <v>3711</v>
      </c>
    </row>
    <row r="11814" spans="1:7" x14ac:dyDescent="0.15">
      <c r="A11814" s="81" t="s">
        <v>2241</v>
      </c>
      <c r="B11814" s="72" t="s">
        <v>3819</v>
      </c>
      <c r="C11814" s="72">
        <v>0</v>
      </c>
      <c r="D11814" s="72">
        <v>0</v>
      </c>
      <c r="E11814" s="72">
        <v>2</v>
      </c>
      <c r="F11814" s="72">
        <v>1.6111111111111101</v>
      </c>
      <c r="G11814" s="72" t="s">
        <v>3711</v>
      </c>
    </row>
    <row r="11815" spans="1:7" x14ac:dyDescent="0.15">
      <c r="A11815" s="81" t="s">
        <v>2241</v>
      </c>
      <c r="B11815" s="72" t="s">
        <v>3819</v>
      </c>
      <c r="C11815" s="72">
        <v>0</v>
      </c>
      <c r="D11815" s="72">
        <v>3</v>
      </c>
      <c r="E11815" s="72">
        <v>0</v>
      </c>
      <c r="F11815" s="72">
        <v>0</v>
      </c>
      <c r="G11815" s="72" t="s">
        <v>3711</v>
      </c>
    </row>
    <row r="11816" spans="1:7" x14ac:dyDescent="0.15">
      <c r="A11816" s="81" t="s">
        <v>2241</v>
      </c>
      <c r="B11816" s="72" t="s">
        <v>3819</v>
      </c>
      <c r="C11816" s="72">
        <v>0</v>
      </c>
      <c r="D11816" s="72">
        <v>3</v>
      </c>
      <c r="E11816" s="72">
        <v>3</v>
      </c>
      <c r="F11816" s="72">
        <v>0</v>
      </c>
      <c r="G11816" s="72" t="s">
        <v>3711</v>
      </c>
    </row>
    <row r="11817" spans="1:7" x14ac:dyDescent="0.15">
      <c r="A11817" s="81" t="s">
        <v>2241</v>
      </c>
      <c r="B11817" s="72" t="s">
        <v>3819</v>
      </c>
      <c r="C11817" s="72">
        <v>0</v>
      </c>
      <c r="D11817" s="72">
        <v>3</v>
      </c>
      <c r="E11817" s="72">
        <v>2</v>
      </c>
      <c r="F11817" s="72">
        <v>1.6111111111111101</v>
      </c>
      <c r="G11817" s="72" t="s">
        <v>3711</v>
      </c>
    </row>
    <row r="11818" spans="1:7" x14ac:dyDescent="0.15">
      <c r="A11818" s="81" t="s">
        <v>2241</v>
      </c>
      <c r="B11818" s="72" t="s">
        <v>3819</v>
      </c>
      <c r="C11818" s="72">
        <v>501.03174603174602</v>
      </c>
      <c r="D11818" s="72">
        <v>2</v>
      </c>
      <c r="E11818" s="72">
        <v>0</v>
      </c>
      <c r="F11818" s="72">
        <v>0</v>
      </c>
      <c r="G11818" s="72" t="s">
        <v>3711</v>
      </c>
    </row>
    <row r="11819" spans="1:7" x14ac:dyDescent="0.15">
      <c r="A11819" s="81" t="s">
        <v>2241</v>
      </c>
      <c r="B11819" s="72" t="s">
        <v>3819</v>
      </c>
      <c r="C11819" s="72">
        <v>501.03174603174602</v>
      </c>
      <c r="D11819" s="72">
        <v>2</v>
      </c>
      <c r="E11819" s="72">
        <v>3</v>
      </c>
      <c r="F11819" s="72">
        <v>0</v>
      </c>
      <c r="G11819" s="72" t="s">
        <v>3711</v>
      </c>
    </row>
    <row r="11820" spans="1:7" x14ac:dyDescent="0.15">
      <c r="A11820" s="81" t="s">
        <v>2241</v>
      </c>
      <c r="B11820" s="72" t="s">
        <v>3772</v>
      </c>
      <c r="C11820" s="72">
        <v>0</v>
      </c>
      <c r="D11820" s="72">
        <v>0</v>
      </c>
      <c r="E11820" s="72">
        <v>0</v>
      </c>
      <c r="F11820" s="72">
        <v>0</v>
      </c>
      <c r="G11820" s="72" t="s">
        <v>3711</v>
      </c>
    </row>
    <row r="11821" spans="1:7" x14ac:dyDescent="0.15">
      <c r="A11821" s="81" t="s">
        <v>2241</v>
      </c>
      <c r="B11821" s="72" t="s">
        <v>3772</v>
      </c>
      <c r="C11821" s="72">
        <v>0</v>
      </c>
      <c r="D11821" s="72">
        <v>0</v>
      </c>
      <c r="E11821" s="72">
        <v>3</v>
      </c>
      <c r="F11821" s="72">
        <v>0</v>
      </c>
      <c r="G11821" s="72" t="s">
        <v>3711</v>
      </c>
    </row>
    <row r="11822" spans="1:7" x14ac:dyDescent="0.15">
      <c r="A11822" s="81" t="s">
        <v>2241</v>
      </c>
      <c r="B11822" s="72" t="s">
        <v>3772</v>
      </c>
      <c r="C11822" s="72">
        <v>0</v>
      </c>
      <c r="D11822" s="72">
        <v>0</v>
      </c>
      <c r="E11822" s="72">
        <v>2</v>
      </c>
      <c r="F11822" s="72">
        <v>4.3571428571428603</v>
      </c>
      <c r="G11822" s="72" t="s">
        <v>3711</v>
      </c>
    </row>
    <row r="11823" spans="1:7" x14ac:dyDescent="0.15">
      <c r="A11823" s="81" t="s">
        <v>2241</v>
      </c>
      <c r="B11823" s="72" t="s">
        <v>3772</v>
      </c>
      <c r="C11823" s="72">
        <v>0</v>
      </c>
      <c r="D11823" s="72">
        <v>3</v>
      </c>
      <c r="E11823" s="72">
        <v>0</v>
      </c>
      <c r="F11823" s="72">
        <v>0</v>
      </c>
      <c r="G11823" s="72" t="s">
        <v>3711</v>
      </c>
    </row>
    <row r="11824" spans="1:7" x14ac:dyDescent="0.15">
      <c r="A11824" s="81" t="s">
        <v>2241</v>
      </c>
      <c r="B11824" s="72" t="s">
        <v>3772</v>
      </c>
      <c r="C11824" s="72">
        <v>0</v>
      </c>
      <c r="D11824" s="72">
        <v>3</v>
      </c>
      <c r="E11824" s="72">
        <v>3</v>
      </c>
      <c r="F11824" s="72">
        <v>0</v>
      </c>
      <c r="G11824" s="72" t="s">
        <v>3711</v>
      </c>
    </row>
    <row r="11825" spans="1:7" x14ac:dyDescent="0.15">
      <c r="A11825" s="81" t="s">
        <v>2241</v>
      </c>
      <c r="B11825" s="72" t="s">
        <v>3772</v>
      </c>
      <c r="C11825" s="72">
        <v>0</v>
      </c>
      <c r="D11825" s="72">
        <v>3</v>
      </c>
      <c r="E11825" s="72">
        <v>2</v>
      </c>
      <c r="F11825" s="72">
        <v>4.3571428571428603</v>
      </c>
      <c r="G11825" s="72" t="s">
        <v>3711</v>
      </c>
    </row>
    <row r="11826" spans="1:7" x14ac:dyDescent="0.15">
      <c r="A11826" s="81" t="s">
        <v>2241</v>
      </c>
      <c r="B11826" s="72" t="s">
        <v>3772</v>
      </c>
      <c r="C11826" s="72">
        <v>501.03174603174602</v>
      </c>
      <c r="D11826" s="72">
        <v>2</v>
      </c>
      <c r="E11826" s="72">
        <v>0</v>
      </c>
      <c r="F11826" s="72">
        <v>0</v>
      </c>
      <c r="G11826" s="72" t="s">
        <v>3711</v>
      </c>
    </row>
    <row r="11827" spans="1:7" x14ac:dyDescent="0.15">
      <c r="A11827" s="81" t="s">
        <v>2241</v>
      </c>
      <c r="B11827" s="72" t="s">
        <v>3772</v>
      </c>
      <c r="C11827" s="72">
        <v>501.03174603174602</v>
      </c>
      <c r="D11827" s="72">
        <v>2</v>
      </c>
      <c r="E11827" s="72">
        <v>3</v>
      </c>
      <c r="F11827" s="72">
        <v>0</v>
      </c>
      <c r="G11827" s="72" t="s">
        <v>3711</v>
      </c>
    </row>
    <row r="11828" spans="1:7" x14ac:dyDescent="0.15">
      <c r="A11828" s="81" t="s">
        <v>2086</v>
      </c>
      <c r="B11828" s="72" t="s">
        <v>3721</v>
      </c>
      <c r="C11828" s="72">
        <v>0</v>
      </c>
      <c r="D11828" s="72">
        <v>0</v>
      </c>
      <c r="E11828" s="72">
        <v>0</v>
      </c>
      <c r="F11828" s="72">
        <v>3.5198019801980198</v>
      </c>
      <c r="G11828" s="72" t="s">
        <v>3711</v>
      </c>
    </row>
    <row r="11829" spans="1:7" x14ac:dyDescent="0.15">
      <c r="A11829" s="81" t="s">
        <v>2086</v>
      </c>
      <c r="B11829" s="72" t="s">
        <v>3721</v>
      </c>
      <c r="C11829" s="72">
        <v>0</v>
      </c>
      <c r="D11829" s="72">
        <v>0</v>
      </c>
      <c r="E11829" s="72">
        <v>3</v>
      </c>
      <c r="F11829" s="72">
        <v>4.95614035087719</v>
      </c>
      <c r="G11829" s="72" t="s">
        <v>3711</v>
      </c>
    </row>
    <row r="11830" spans="1:7" x14ac:dyDescent="0.15">
      <c r="A11830" s="81" t="s">
        <v>2086</v>
      </c>
      <c r="B11830" s="72" t="s">
        <v>3721</v>
      </c>
      <c r="C11830" s="72">
        <v>0</v>
      </c>
      <c r="D11830" s="72">
        <v>0</v>
      </c>
      <c r="E11830" s="72">
        <v>2</v>
      </c>
      <c r="F11830" s="72">
        <v>26.246031746031701</v>
      </c>
      <c r="G11830" s="72" t="s">
        <v>3711</v>
      </c>
    </row>
    <row r="11831" spans="1:7" x14ac:dyDescent="0.15">
      <c r="A11831" s="81" t="s">
        <v>2086</v>
      </c>
      <c r="B11831" s="72" t="s">
        <v>3721</v>
      </c>
      <c r="C11831" s="72">
        <v>0</v>
      </c>
      <c r="D11831" s="72">
        <v>3</v>
      </c>
      <c r="E11831" s="72">
        <v>0</v>
      </c>
      <c r="F11831" s="72">
        <v>3.5198019801980198</v>
      </c>
      <c r="G11831" s="72" t="s">
        <v>3711</v>
      </c>
    </row>
    <row r="11832" spans="1:7" x14ac:dyDescent="0.15">
      <c r="A11832" s="81" t="s">
        <v>2086</v>
      </c>
      <c r="B11832" s="72" t="s">
        <v>3721</v>
      </c>
      <c r="C11832" s="72">
        <v>0</v>
      </c>
      <c r="D11832" s="72">
        <v>3</v>
      </c>
      <c r="E11832" s="72">
        <v>3</v>
      </c>
      <c r="F11832" s="72">
        <v>4.95614035087719</v>
      </c>
      <c r="G11832" s="72" t="s">
        <v>3711</v>
      </c>
    </row>
    <row r="11833" spans="1:7" x14ac:dyDescent="0.15">
      <c r="A11833" s="81" t="s">
        <v>2086</v>
      </c>
      <c r="B11833" s="72" t="s">
        <v>3721</v>
      </c>
      <c r="C11833" s="72">
        <v>0</v>
      </c>
      <c r="D11833" s="72">
        <v>3</v>
      </c>
      <c r="E11833" s="72">
        <v>2</v>
      </c>
      <c r="F11833" s="72">
        <v>26.246031746031701</v>
      </c>
      <c r="G11833" s="72" t="s">
        <v>3711</v>
      </c>
    </row>
    <row r="11834" spans="1:7" x14ac:dyDescent="0.15">
      <c r="A11834" s="81" t="s">
        <v>2086</v>
      </c>
      <c r="B11834" s="72" t="s">
        <v>3984</v>
      </c>
      <c r="C11834" s="72">
        <v>0</v>
      </c>
      <c r="D11834" s="72">
        <v>0</v>
      </c>
      <c r="E11834" s="72">
        <v>0</v>
      </c>
      <c r="F11834" s="72">
        <v>0</v>
      </c>
      <c r="G11834" s="72" t="s">
        <v>3711</v>
      </c>
    </row>
    <row r="11835" spans="1:7" x14ac:dyDescent="0.15">
      <c r="A11835" s="81" t="s">
        <v>2086</v>
      </c>
      <c r="B11835" s="72" t="s">
        <v>3984</v>
      </c>
      <c r="C11835" s="72">
        <v>0</v>
      </c>
      <c r="D11835" s="72">
        <v>0</v>
      </c>
      <c r="E11835" s="72">
        <v>3</v>
      </c>
      <c r="F11835" s="72">
        <v>0</v>
      </c>
      <c r="G11835" s="72" t="s">
        <v>3711</v>
      </c>
    </row>
    <row r="11836" spans="1:7" x14ac:dyDescent="0.15">
      <c r="A11836" s="81" t="s">
        <v>2086</v>
      </c>
      <c r="B11836" s="72" t="s">
        <v>3984</v>
      </c>
      <c r="C11836" s="72">
        <v>0</v>
      </c>
      <c r="D11836" s="72">
        <v>0</v>
      </c>
      <c r="E11836" s="72">
        <v>2</v>
      </c>
      <c r="F11836" s="72">
        <v>0.119047619047619</v>
      </c>
      <c r="G11836" s="72" t="s">
        <v>3711</v>
      </c>
    </row>
    <row r="11837" spans="1:7" x14ac:dyDescent="0.15">
      <c r="A11837" s="81" t="s">
        <v>2086</v>
      </c>
      <c r="B11837" s="72" t="s">
        <v>3984</v>
      </c>
      <c r="C11837" s="72">
        <v>0</v>
      </c>
      <c r="D11837" s="72">
        <v>3</v>
      </c>
      <c r="E11837" s="72">
        <v>0</v>
      </c>
      <c r="F11837" s="72">
        <v>0</v>
      </c>
      <c r="G11837" s="72" t="s">
        <v>3711</v>
      </c>
    </row>
    <row r="11838" spans="1:7" x14ac:dyDescent="0.15">
      <c r="A11838" s="81" t="s">
        <v>2086</v>
      </c>
      <c r="B11838" s="72" t="s">
        <v>3984</v>
      </c>
      <c r="C11838" s="72">
        <v>0</v>
      </c>
      <c r="D11838" s="72">
        <v>3</v>
      </c>
      <c r="E11838" s="72">
        <v>3</v>
      </c>
      <c r="F11838" s="72">
        <v>0</v>
      </c>
      <c r="G11838" s="72" t="s">
        <v>3711</v>
      </c>
    </row>
    <row r="11839" spans="1:7" x14ac:dyDescent="0.15">
      <c r="A11839" s="81" t="s">
        <v>2086</v>
      </c>
      <c r="B11839" s="72" t="s">
        <v>3984</v>
      </c>
      <c r="C11839" s="72">
        <v>0</v>
      </c>
      <c r="D11839" s="72">
        <v>3</v>
      </c>
      <c r="E11839" s="72">
        <v>2</v>
      </c>
      <c r="F11839" s="72">
        <v>0.119047619047619</v>
      </c>
      <c r="G11839" s="72" t="s">
        <v>3711</v>
      </c>
    </row>
    <row r="11840" spans="1:7" x14ac:dyDescent="0.15">
      <c r="A11840" s="81" t="s">
        <v>2086</v>
      </c>
      <c r="B11840" s="72" t="s">
        <v>3984</v>
      </c>
      <c r="C11840" s="72">
        <v>84.039682539682502</v>
      </c>
      <c r="D11840" s="72">
        <v>2</v>
      </c>
      <c r="E11840" s="72">
        <v>0</v>
      </c>
      <c r="F11840" s="72">
        <v>0</v>
      </c>
      <c r="G11840" s="72" t="s">
        <v>3711</v>
      </c>
    </row>
    <row r="11841" spans="1:7" x14ac:dyDescent="0.15">
      <c r="A11841" s="81" t="s">
        <v>2086</v>
      </c>
      <c r="B11841" s="72" t="s">
        <v>3984</v>
      </c>
      <c r="C11841" s="72">
        <v>84.039682539682502</v>
      </c>
      <c r="D11841" s="72">
        <v>2</v>
      </c>
      <c r="E11841" s="72">
        <v>3</v>
      </c>
      <c r="F11841" s="72">
        <v>0</v>
      </c>
      <c r="G11841" s="72" t="s">
        <v>3711</v>
      </c>
    </row>
    <row r="11842" spans="1:7" x14ac:dyDescent="0.15">
      <c r="A11842" s="81" t="s">
        <v>2086</v>
      </c>
      <c r="B11842" s="72" t="s">
        <v>3673</v>
      </c>
      <c r="C11842" s="72">
        <v>0</v>
      </c>
      <c r="D11842" s="72">
        <v>0</v>
      </c>
      <c r="E11842" s="72">
        <v>0</v>
      </c>
      <c r="F11842" s="72">
        <v>0</v>
      </c>
      <c r="G11842" s="72" t="s">
        <v>3711</v>
      </c>
    </row>
    <row r="11843" spans="1:7" x14ac:dyDescent="0.15">
      <c r="A11843" s="81" t="s">
        <v>2086</v>
      </c>
      <c r="B11843" s="72" t="s">
        <v>3673</v>
      </c>
      <c r="C11843" s="72">
        <v>0</v>
      </c>
      <c r="D11843" s="72">
        <v>0</v>
      </c>
      <c r="E11843" s="72">
        <v>3</v>
      </c>
      <c r="F11843" s="72">
        <v>0</v>
      </c>
      <c r="G11843" s="72" t="s">
        <v>3711</v>
      </c>
    </row>
    <row r="11844" spans="1:7" x14ac:dyDescent="0.15">
      <c r="A11844" s="81" t="s">
        <v>2086</v>
      </c>
      <c r="B11844" s="72" t="s">
        <v>3673</v>
      </c>
      <c r="C11844" s="72">
        <v>0</v>
      </c>
      <c r="D11844" s="72">
        <v>0</v>
      </c>
      <c r="E11844" s="72">
        <v>2</v>
      </c>
      <c r="F11844" s="72">
        <v>2.8015873015873001</v>
      </c>
      <c r="G11844" s="72" t="s">
        <v>3711</v>
      </c>
    </row>
    <row r="11845" spans="1:7" x14ac:dyDescent="0.15">
      <c r="A11845" s="81" t="s">
        <v>2086</v>
      </c>
      <c r="B11845" s="72" t="s">
        <v>3673</v>
      </c>
      <c r="C11845" s="72">
        <v>0</v>
      </c>
      <c r="D11845" s="72">
        <v>3</v>
      </c>
      <c r="E11845" s="72">
        <v>0</v>
      </c>
      <c r="F11845" s="72">
        <v>0</v>
      </c>
      <c r="G11845" s="72" t="s">
        <v>3711</v>
      </c>
    </row>
    <row r="11846" spans="1:7" x14ac:dyDescent="0.15">
      <c r="A11846" s="81" t="s">
        <v>2086</v>
      </c>
      <c r="B11846" s="72" t="s">
        <v>3673</v>
      </c>
      <c r="C11846" s="72">
        <v>0</v>
      </c>
      <c r="D11846" s="72">
        <v>3</v>
      </c>
      <c r="E11846" s="72">
        <v>3</v>
      </c>
      <c r="F11846" s="72">
        <v>0</v>
      </c>
      <c r="G11846" s="72" t="s">
        <v>3711</v>
      </c>
    </row>
    <row r="11847" spans="1:7" x14ac:dyDescent="0.15">
      <c r="A11847" s="81" t="s">
        <v>2086</v>
      </c>
      <c r="B11847" s="72" t="s">
        <v>3673</v>
      </c>
      <c r="C11847" s="72">
        <v>0</v>
      </c>
      <c r="D11847" s="72">
        <v>3</v>
      </c>
      <c r="E11847" s="72">
        <v>2</v>
      </c>
      <c r="F11847" s="72">
        <v>2.8015873015873001</v>
      </c>
      <c r="G11847" s="72" t="s">
        <v>3711</v>
      </c>
    </row>
    <row r="11848" spans="1:7" x14ac:dyDescent="0.15">
      <c r="A11848" s="81" t="s">
        <v>2086</v>
      </c>
      <c r="B11848" s="72" t="s">
        <v>3673</v>
      </c>
      <c r="C11848" s="72">
        <v>84.039682539682502</v>
      </c>
      <c r="D11848" s="72">
        <v>2</v>
      </c>
      <c r="E11848" s="72">
        <v>0</v>
      </c>
      <c r="F11848" s="72">
        <v>0</v>
      </c>
      <c r="G11848" s="72" t="s">
        <v>3711</v>
      </c>
    </row>
    <row r="11849" spans="1:7" x14ac:dyDescent="0.15">
      <c r="A11849" s="81" t="s">
        <v>2086</v>
      </c>
      <c r="B11849" s="72" t="s">
        <v>3673</v>
      </c>
      <c r="C11849" s="72">
        <v>84.039682539682502</v>
      </c>
      <c r="D11849" s="72">
        <v>2</v>
      </c>
      <c r="E11849" s="72">
        <v>3</v>
      </c>
      <c r="F11849" s="72">
        <v>0</v>
      </c>
      <c r="G11849" s="72" t="s">
        <v>3711</v>
      </c>
    </row>
    <row r="11850" spans="1:7" x14ac:dyDescent="0.15">
      <c r="A11850" s="81" t="s">
        <v>2086</v>
      </c>
      <c r="B11850" s="72" t="s">
        <v>3909</v>
      </c>
      <c r="C11850" s="72">
        <v>0</v>
      </c>
      <c r="D11850" s="72">
        <v>0</v>
      </c>
      <c r="E11850" s="72">
        <v>0</v>
      </c>
      <c r="F11850" s="72">
        <v>0</v>
      </c>
      <c r="G11850" s="72" t="s">
        <v>3711</v>
      </c>
    </row>
    <row r="11851" spans="1:7" x14ac:dyDescent="0.15">
      <c r="A11851" s="81" t="s">
        <v>2086</v>
      </c>
      <c r="B11851" s="72" t="s">
        <v>3909</v>
      </c>
      <c r="C11851" s="72">
        <v>0</v>
      </c>
      <c r="D11851" s="72">
        <v>0</v>
      </c>
      <c r="E11851" s="72">
        <v>3</v>
      </c>
      <c r="F11851" s="72">
        <v>0</v>
      </c>
      <c r="G11851" s="72" t="s">
        <v>3711</v>
      </c>
    </row>
    <row r="11852" spans="1:7" x14ac:dyDescent="0.15">
      <c r="A11852" s="81" t="s">
        <v>2086</v>
      </c>
      <c r="B11852" s="72" t="s">
        <v>3909</v>
      </c>
      <c r="C11852" s="72">
        <v>0</v>
      </c>
      <c r="D11852" s="72">
        <v>0</v>
      </c>
      <c r="E11852" s="72">
        <v>2</v>
      </c>
      <c r="F11852" s="72">
        <v>0.42063492063492097</v>
      </c>
      <c r="G11852" s="72" t="s">
        <v>3711</v>
      </c>
    </row>
    <row r="11853" spans="1:7" x14ac:dyDescent="0.15">
      <c r="A11853" s="81" t="s">
        <v>2086</v>
      </c>
      <c r="B11853" s="72" t="s">
        <v>3909</v>
      </c>
      <c r="C11853" s="72">
        <v>0</v>
      </c>
      <c r="D11853" s="72">
        <v>3</v>
      </c>
      <c r="E11853" s="72">
        <v>0</v>
      </c>
      <c r="F11853" s="72">
        <v>0</v>
      </c>
      <c r="G11853" s="72" t="s">
        <v>3711</v>
      </c>
    </row>
    <row r="11854" spans="1:7" x14ac:dyDescent="0.15">
      <c r="A11854" s="81" t="s">
        <v>2086</v>
      </c>
      <c r="B11854" s="72" t="s">
        <v>3909</v>
      </c>
      <c r="C11854" s="72">
        <v>0</v>
      </c>
      <c r="D11854" s="72">
        <v>3</v>
      </c>
      <c r="E11854" s="72">
        <v>3</v>
      </c>
      <c r="F11854" s="72">
        <v>0</v>
      </c>
      <c r="G11854" s="72" t="s">
        <v>3711</v>
      </c>
    </row>
    <row r="11855" spans="1:7" x14ac:dyDescent="0.15">
      <c r="A11855" s="81" t="s">
        <v>2086</v>
      </c>
      <c r="B11855" s="72" t="s">
        <v>3909</v>
      </c>
      <c r="C11855" s="72">
        <v>0</v>
      </c>
      <c r="D11855" s="72">
        <v>3</v>
      </c>
      <c r="E11855" s="72">
        <v>2</v>
      </c>
      <c r="F11855" s="72">
        <v>0.42063492063492097</v>
      </c>
      <c r="G11855" s="72" t="s">
        <v>3711</v>
      </c>
    </row>
    <row r="11856" spans="1:7" x14ac:dyDescent="0.15">
      <c r="A11856" s="81" t="s">
        <v>2086</v>
      </c>
      <c r="B11856" s="72" t="s">
        <v>3909</v>
      </c>
      <c r="C11856" s="72">
        <v>84.039682539682502</v>
      </c>
      <c r="D11856" s="72">
        <v>2</v>
      </c>
      <c r="E11856" s="72">
        <v>0</v>
      </c>
      <c r="F11856" s="72">
        <v>0</v>
      </c>
      <c r="G11856" s="72" t="s">
        <v>3711</v>
      </c>
    </row>
    <row r="11857" spans="1:7" x14ac:dyDescent="0.15">
      <c r="A11857" s="81" t="s">
        <v>2086</v>
      </c>
      <c r="B11857" s="72" t="s">
        <v>3909</v>
      </c>
      <c r="C11857" s="72">
        <v>84.039682539682502</v>
      </c>
      <c r="D11857" s="72">
        <v>2</v>
      </c>
      <c r="E11857" s="72">
        <v>3</v>
      </c>
      <c r="F11857" s="72">
        <v>0</v>
      </c>
      <c r="G11857" s="72" t="s">
        <v>3711</v>
      </c>
    </row>
    <row r="11858" spans="1:7" x14ac:dyDescent="0.15">
      <c r="A11858" s="81" t="s">
        <v>2086</v>
      </c>
      <c r="B11858" s="72" t="s">
        <v>3835</v>
      </c>
      <c r="C11858" s="72">
        <v>0</v>
      </c>
      <c r="D11858" s="72">
        <v>0</v>
      </c>
      <c r="E11858" s="72">
        <v>0</v>
      </c>
      <c r="F11858" s="72">
        <v>4.9504950495049497E-3</v>
      </c>
      <c r="G11858" s="72" t="s">
        <v>3711</v>
      </c>
    </row>
    <row r="11859" spans="1:7" x14ac:dyDescent="0.15">
      <c r="A11859" s="81" t="s">
        <v>2086</v>
      </c>
      <c r="B11859" s="72" t="s">
        <v>3835</v>
      </c>
      <c r="C11859" s="72">
        <v>0</v>
      </c>
      <c r="D11859" s="72">
        <v>0</v>
      </c>
      <c r="E11859" s="72">
        <v>3</v>
      </c>
      <c r="F11859" s="72">
        <v>1.1666666666666701</v>
      </c>
      <c r="G11859" s="72" t="s">
        <v>3711</v>
      </c>
    </row>
    <row r="11860" spans="1:7" x14ac:dyDescent="0.15">
      <c r="A11860" s="81" t="s">
        <v>2086</v>
      </c>
      <c r="B11860" s="72" t="s">
        <v>3835</v>
      </c>
      <c r="C11860" s="72">
        <v>0</v>
      </c>
      <c r="D11860" s="72">
        <v>0</v>
      </c>
      <c r="E11860" s="72">
        <v>2</v>
      </c>
      <c r="F11860" s="72">
        <v>4.7619047619047603E-2</v>
      </c>
      <c r="G11860" s="72" t="s">
        <v>3711</v>
      </c>
    </row>
    <row r="11861" spans="1:7" x14ac:dyDescent="0.15">
      <c r="A11861" s="81" t="s">
        <v>2086</v>
      </c>
      <c r="B11861" s="72" t="s">
        <v>3835</v>
      </c>
      <c r="C11861" s="72">
        <v>0</v>
      </c>
      <c r="D11861" s="72">
        <v>3</v>
      </c>
      <c r="E11861" s="72">
        <v>0</v>
      </c>
      <c r="F11861" s="72">
        <v>4.9504950495049497E-3</v>
      </c>
      <c r="G11861" s="72" t="s">
        <v>3711</v>
      </c>
    </row>
    <row r="11862" spans="1:7" x14ac:dyDescent="0.15">
      <c r="A11862" s="81" t="s">
        <v>2086</v>
      </c>
      <c r="B11862" s="72" t="s">
        <v>3835</v>
      </c>
      <c r="C11862" s="72">
        <v>0</v>
      </c>
      <c r="D11862" s="72">
        <v>3</v>
      </c>
      <c r="E11862" s="72">
        <v>3</v>
      </c>
      <c r="F11862" s="72">
        <v>1.1666666666666701</v>
      </c>
      <c r="G11862" s="72" t="s">
        <v>3711</v>
      </c>
    </row>
    <row r="11863" spans="1:7" x14ac:dyDescent="0.15">
      <c r="A11863" s="81" t="s">
        <v>2086</v>
      </c>
      <c r="B11863" s="72" t="s">
        <v>3835</v>
      </c>
      <c r="C11863" s="72">
        <v>0</v>
      </c>
      <c r="D11863" s="72">
        <v>3</v>
      </c>
      <c r="E11863" s="72">
        <v>2</v>
      </c>
      <c r="F11863" s="72">
        <v>4.7619047619047603E-2</v>
      </c>
      <c r="G11863" s="72" t="s">
        <v>3711</v>
      </c>
    </row>
    <row r="11864" spans="1:7" x14ac:dyDescent="0.15">
      <c r="A11864" s="81" t="s">
        <v>2086</v>
      </c>
      <c r="B11864" s="72" t="s">
        <v>3632</v>
      </c>
      <c r="C11864" s="72">
        <v>0</v>
      </c>
      <c r="D11864" s="72">
        <v>0</v>
      </c>
      <c r="E11864" s="72">
        <v>0</v>
      </c>
      <c r="F11864" s="72">
        <v>1.8019801980198</v>
      </c>
      <c r="G11864" s="72" t="s">
        <v>3711</v>
      </c>
    </row>
    <row r="11865" spans="1:7" x14ac:dyDescent="0.15">
      <c r="A11865" s="81" t="s">
        <v>2086</v>
      </c>
      <c r="B11865" s="72" t="s">
        <v>3632</v>
      </c>
      <c r="C11865" s="72">
        <v>0</v>
      </c>
      <c r="D11865" s="72">
        <v>0</v>
      </c>
      <c r="E11865" s="72">
        <v>3</v>
      </c>
      <c r="F11865" s="72">
        <v>8.7719298245613996E-3</v>
      </c>
      <c r="G11865" s="72" t="s">
        <v>3711</v>
      </c>
    </row>
    <row r="11866" spans="1:7" x14ac:dyDescent="0.15">
      <c r="A11866" s="81" t="s">
        <v>2086</v>
      </c>
      <c r="B11866" s="72" t="s">
        <v>3632</v>
      </c>
      <c r="C11866" s="72">
        <v>0</v>
      </c>
      <c r="D11866" s="72">
        <v>0</v>
      </c>
      <c r="E11866" s="72">
        <v>2</v>
      </c>
      <c r="F11866" s="72">
        <v>17.706349206349199</v>
      </c>
      <c r="G11866" s="72" t="s">
        <v>3711</v>
      </c>
    </row>
    <row r="11867" spans="1:7" x14ac:dyDescent="0.15">
      <c r="A11867" s="81" t="s">
        <v>2086</v>
      </c>
      <c r="B11867" s="72" t="s">
        <v>3632</v>
      </c>
      <c r="C11867" s="72">
        <v>0</v>
      </c>
      <c r="D11867" s="72">
        <v>3</v>
      </c>
      <c r="E11867" s="72">
        <v>0</v>
      </c>
      <c r="F11867" s="72">
        <v>1.8019801980198</v>
      </c>
      <c r="G11867" s="72" t="s">
        <v>3711</v>
      </c>
    </row>
    <row r="11868" spans="1:7" x14ac:dyDescent="0.15">
      <c r="A11868" s="81" t="s">
        <v>2086</v>
      </c>
      <c r="B11868" s="72" t="s">
        <v>3632</v>
      </c>
      <c r="C11868" s="72">
        <v>0</v>
      </c>
      <c r="D11868" s="72">
        <v>3</v>
      </c>
      <c r="E11868" s="72">
        <v>3</v>
      </c>
      <c r="F11868" s="72">
        <v>8.7719298245613996E-3</v>
      </c>
      <c r="G11868" s="72" t="s">
        <v>3711</v>
      </c>
    </row>
    <row r="11869" spans="1:7" x14ac:dyDescent="0.15">
      <c r="A11869" s="81" t="s">
        <v>2086</v>
      </c>
      <c r="B11869" s="72" t="s">
        <v>3632</v>
      </c>
      <c r="C11869" s="72">
        <v>0</v>
      </c>
      <c r="D11869" s="72">
        <v>3</v>
      </c>
      <c r="E11869" s="72">
        <v>2</v>
      </c>
      <c r="F11869" s="72">
        <v>17.706349206349199</v>
      </c>
      <c r="G11869" s="72" t="s">
        <v>3711</v>
      </c>
    </row>
    <row r="11870" spans="1:7" x14ac:dyDescent="0.15">
      <c r="A11870" s="81" t="s">
        <v>2086</v>
      </c>
      <c r="B11870" s="72" t="s">
        <v>3796</v>
      </c>
      <c r="C11870" s="72">
        <v>0</v>
      </c>
      <c r="D11870" s="72">
        <v>0</v>
      </c>
      <c r="E11870" s="72">
        <v>0</v>
      </c>
      <c r="F11870" s="72">
        <v>0.475247524752475</v>
      </c>
      <c r="G11870" s="72" t="s">
        <v>3711</v>
      </c>
    </row>
    <row r="11871" spans="1:7" x14ac:dyDescent="0.15">
      <c r="A11871" s="81" t="s">
        <v>2086</v>
      </c>
      <c r="B11871" s="72" t="s">
        <v>3796</v>
      </c>
      <c r="C11871" s="72">
        <v>0</v>
      </c>
      <c r="D11871" s="72">
        <v>0</v>
      </c>
      <c r="E11871" s="72">
        <v>3</v>
      </c>
      <c r="F11871" s="72">
        <v>8.7719298245613996E-3</v>
      </c>
      <c r="G11871" s="72" t="s">
        <v>3711</v>
      </c>
    </row>
    <row r="11872" spans="1:7" x14ac:dyDescent="0.15">
      <c r="A11872" s="81" t="s">
        <v>2086</v>
      </c>
      <c r="B11872" s="72" t="s">
        <v>3796</v>
      </c>
      <c r="C11872" s="72">
        <v>0</v>
      </c>
      <c r="D11872" s="72">
        <v>0</v>
      </c>
      <c r="E11872" s="72">
        <v>2</v>
      </c>
      <c r="F11872" s="72">
        <v>2.5952380952380998</v>
      </c>
      <c r="G11872" s="72" t="s">
        <v>3711</v>
      </c>
    </row>
    <row r="11873" spans="1:7" x14ac:dyDescent="0.15">
      <c r="A11873" s="81" t="s">
        <v>2086</v>
      </c>
      <c r="B11873" s="72" t="s">
        <v>3796</v>
      </c>
      <c r="C11873" s="72">
        <v>0</v>
      </c>
      <c r="D11873" s="72">
        <v>3</v>
      </c>
      <c r="E11873" s="72">
        <v>0</v>
      </c>
      <c r="F11873" s="72">
        <v>0.475247524752475</v>
      </c>
      <c r="G11873" s="72" t="s">
        <v>3711</v>
      </c>
    </row>
    <row r="11874" spans="1:7" x14ac:dyDescent="0.15">
      <c r="A11874" s="81" t="s">
        <v>2086</v>
      </c>
      <c r="B11874" s="72" t="s">
        <v>3796</v>
      </c>
      <c r="C11874" s="72">
        <v>0</v>
      </c>
      <c r="D11874" s="72">
        <v>3</v>
      </c>
      <c r="E11874" s="72">
        <v>3</v>
      </c>
      <c r="F11874" s="72">
        <v>8.7719298245613996E-3</v>
      </c>
      <c r="G11874" s="72" t="s">
        <v>3711</v>
      </c>
    </row>
    <row r="11875" spans="1:7" x14ac:dyDescent="0.15">
      <c r="A11875" s="81" t="s">
        <v>2086</v>
      </c>
      <c r="B11875" s="72" t="s">
        <v>3796</v>
      </c>
      <c r="C11875" s="72">
        <v>0</v>
      </c>
      <c r="D11875" s="72">
        <v>3</v>
      </c>
      <c r="E11875" s="72">
        <v>2</v>
      </c>
      <c r="F11875" s="72">
        <v>2.5952380952380998</v>
      </c>
      <c r="G11875" s="72" t="s">
        <v>3711</v>
      </c>
    </row>
    <row r="11876" spans="1:7" x14ac:dyDescent="0.15">
      <c r="A11876" s="81" t="s">
        <v>2086</v>
      </c>
      <c r="B11876" s="72" t="s">
        <v>3773</v>
      </c>
      <c r="C11876" s="72">
        <v>0</v>
      </c>
      <c r="D11876" s="72">
        <v>0</v>
      </c>
      <c r="E11876" s="72">
        <v>0</v>
      </c>
      <c r="F11876" s="72">
        <v>0.20297029702970301</v>
      </c>
      <c r="G11876" s="72" t="s">
        <v>3711</v>
      </c>
    </row>
    <row r="11877" spans="1:7" x14ac:dyDescent="0.15">
      <c r="A11877" s="81" t="s">
        <v>2086</v>
      </c>
      <c r="B11877" s="72" t="s">
        <v>3773</v>
      </c>
      <c r="C11877" s="72">
        <v>0</v>
      </c>
      <c r="D11877" s="72">
        <v>0</v>
      </c>
      <c r="E11877" s="72">
        <v>3</v>
      </c>
      <c r="F11877" s="72">
        <v>0.13157894736842099</v>
      </c>
      <c r="G11877" s="72" t="s">
        <v>3711</v>
      </c>
    </row>
    <row r="11878" spans="1:7" x14ac:dyDescent="0.15">
      <c r="A11878" s="81" t="s">
        <v>2086</v>
      </c>
      <c r="B11878" s="72" t="s">
        <v>3773</v>
      </c>
      <c r="C11878" s="72">
        <v>0</v>
      </c>
      <c r="D11878" s="72">
        <v>0</v>
      </c>
      <c r="E11878" s="72">
        <v>2</v>
      </c>
      <c r="F11878" s="72">
        <v>4.3333333333333304</v>
      </c>
      <c r="G11878" s="72" t="s">
        <v>3711</v>
      </c>
    </row>
    <row r="11879" spans="1:7" x14ac:dyDescent="0.15">
      <c r="A11879" s="81" t="s">
        <v>2086</v>
      </c>
      <c r="B11879" s="72" t="s">
        <v>3773</v>
      </c>
      <c r="C11879" s="72">
        <v>0</v>
      </c>
      <c r="D11879" s="72">
        <v>3</v>
      </c>
      <c r="E11879" s="72">
        <v>0</v>
      </c>
      <c r="F11879" s="72">
        <v>0.20297029702970301</v>
      </c>
      <c r="G11879" s="72" t="s">
        <v>3711</v>
      </c>
    </row>
    <row r="11880" spans="1:7" x14ac:dyDescent="0.15">
      <c r="A11880" s="81" t="s">
        <v>2086</v>
      </c>
      <c r="B11880" s="72" t="s">
        <v>3773</v>
      </c>
      <c r="C11880" s="72">
        <v>0</v>
      </c>
      <c r="D11880" s="72">
        <v>3</v>
      </c>
      <c r="E11880" s="72">
        <v>3</v>
      </c>
      <c r="F11880" s="72">
        <v>0.13157894736842099</v>
      </c>
      <c r="G11880" s="72" t="s">
        <v>3711</v>
      </c>
    </row>
    <row r="11881" spans="1:7" x14ac:dyDescent="0.15">
      <c r="A11881" s="81" t="s">
        <v>2086</v>
      </c>
      <c r="B11881" s="72" t="s">
        <v>3773</v>
      </c>
      <c r="C11881" s="72">
        <v>0</v>
      </c>
      <c r="D11881" s="72">
        <v>3</v>
      </c>
      <c r="E11881" s="72">
        <v>2</v>
      </c>
      <c r="F11881" s="72">
        <v>4.3333333333333304</v>
      </c>
      <c r="G11881" s="72" t="s">
        <v>3711</v>
      </c>
    </row>
    <row r="11882" spans="1:7" x14ac:dyDescent="0.15">
      <c r="A11882" s="81" t="s">
        <v>2086</v>
      </c>
      <c r="B11882" s="72" t="s">
        <v>3809</v>
      </c>
      <c r="C11882" s="72">
        <v>0</v>
      </c>
      <c r="D11882" s="72">
        <v>0</v>
      </c>
      <c r="E11882" s="72">
        <v>0</v>
      </c>
      <c r="F11882" s="72">
        <v>0.37128712871287101</v>
      </c>
      <c r="G11882" s="72" t="s">
        <v>3711</v>
      </c>
    </row>
    <row r="11883" spans="1:7" x14ac:dyDescent="0.15">
      <c r="A11883" s="81" t="s">
        <v>2086</v>
      </c>
      <c r="B11883" s="72" t="s">
        <v>3809</v>
      </c>
      <c r="C11883" s="72">
        <v>0</v>
      </c>
      <c r="D11883" s="72">
        <v>0</v>
      </c>
      <c r="E11883" s="72">
        <v>3</v>
      </c>
      <c r="F11883" s="72">
        <v>1.9912280701754399</v>
      </c>
      <c r="G11883" s="72" t="s">
        <v>3711</v>
      </c>
    </row>
    <row r="11884" spans="1:7" x14ac:dyDescent="0.15">
      <c r="A11884" s="81" t="s">
        <v>2086</v>
      </c>
      <c r="B11884" s="72" t="s">
        <v>3809</v>
      </c>
      <c r="C11884" s="72">
        <v>0</v>
      </c>
      <c r="D11884" s="72">
        <v>0</v>
      </c>
      <c r="E11884" s="72">
        <v>2</v>
      </c>
      <c r="F11884" s="72">
        <v>0.60317460317460303</v>
      </c>
      <c r="G11884" s="72" t="s">
        <v>3711</v>
      </c>
    </row>
    <row r="11885" spans="1:7" x14ac:dyDescent="0.15">
      <c r="A11885" s="81" t="s">
        <v>2086</v>
      </c>
      <c r="B11885" s="72" t="s">
        <v>3809</v>
      </c>
      <c r="C11885" s="72">
        <v>0</v>
      </c>
      <c r="D11885" s="72">
        <v>3</v>
      </c>
      <c r="E11885" s="72">
        <v>0</v>
      </c>
      <c r="F11885" s="72">
        <v>0.37128712871287101</v>
      </c>
      <c r="G11885" s="72" t="s">
        <v>3711</v>
      </c>
    </row>
    <row r="11886" spans="1:7" x14ac:dyDescent="0.15">
      <c r="A11886" s="81" t="s">
        <v>2086</v>
      </c>
      <c r="B11886" s="72" t="s">
        <v>3809</v>
      </c>
      <c r="C11886" s="72">
        <v>0</v>
      </c>
      <c r="D11886" s="72">
        <v>3</v>
      </c>
      <c r="E11886" s="72">
        <v>3</v>
      </c>
      <c r="F11886" s="72">
        <v>1.9912280701754399</v>
      </c>
      <c r="G11886" s="72" t="s">
        <v>3711</v>
      </c>
    </row>
    <row r="11887" spans="1:7" x14ac:dyDescent="0.15">
      <c r="A11887" s="81" t="s">
        <v>2086</v>
      </c>
      <c r="B11887" s="72" t="s">
        <v>3809</v>
      </c>
      <c r="C11887" s="72">
        <v>0</v>
      </c>
      <c r="D11887" s="72">
        <v>3</v>
      </c>
      <c r="E11887" s="72">
        <v>2</v>
      </c>
      <c r="F11887" s="72">
        <v>0.60317460317460303</v>
      </c>
      <c r="G11887" s="72" t="s">
        <v>3711</v>
      </c>
    </row>
    <row r="11888" spans="1:7" x14ac:dyDescent="0.15">
      <c r="A11888" s="81" t="s">
        <v>2086</v>
      </c>
      <c r="B11888" s="72" t="s">
        <v>4317</v>
      </c>
      <c r="C11888" s="72">
        <v>0</v>
      </c>
      <c r="D11888" s="72">
        <v>0</v>
      </c>
      <c r="E11888" s="72">
        <v>0</v>
      </c>
      <c r="F11888" s="72">
        <v>0</v>
      </c>
      <c r="G11888" s="72" t="s">
        <v>3711</v>
      </c>
    </row>
    <row r="11889" spans="1:7" x14ac:dyDescent="0.15">
      <c r="A11889" s="81" t="s">
        <v>2086</v>
      </c>
      <c r="B11889" s="72" t="s">
        <v>4317</v>
      </c>
      <c r="C11889" s="72">
        <v>0</v>
      </c>
      <c r="D11889" s="72">
        <v>0</v>
      </c>
      <c r="E11889" s="72">
        <v>3</v>
      </c>
      <c r="F11889" s="72">
        <v>0</v>
      </c>
      <c r="G11889" s="72" t="s">
        <v>3711</v>
      </c>
    </row>
    <row r="11890" spans="1:7" x14ac:dyDescent="0.15">
      <c r="A11890" s="81" t="s">
        <v>2086</v>
      </c>
      <c r="B11890" s="72" t="s">
        <v>4317</v>
      </c>
      <c r="C11890" s="72">
        <v>0</v>
      </c>
      <c r="D11890" s="72">
        <v>0</v>
      </c>
      <c r="E11890" s="72">
        <v>2</v>
      </c>
      <c r="F11890" s="72">
        <v>0</v>
      </c>
      <c r="G11890" s="72" t="s">
        <v>3711</v>
      </c>
    </row>
    <row r="11891" spans="1:7" x14ac:dyDescent="0.15">
      <c r="A11891" s="81" t="s">
        <v>2086</v>
      </c>
      <c r="B11891" s="72" t="s">
        <v>4317</v>
      </c>
      <c r="C11891" s="72">
        <v>0</v>
      </c>
      <c r="D11891" s="72">
        <v>3</v>
      </c>
      <c r="E11891" s="72">
        <v>0</v>
      </c>
      <c r="F11891" s="72">
        <v>0</v>
      </c>
      <c r="G11891" s="72" t="s">
        <v>3711</v>
      </c>
    </row>
    <row r="11892" spans="1:7" x14ac:dyDescent="0.15">
      <c r="A11892" s="81" t="s">
        <v>2086</v>
      </c>
      <c r="B11892" s="72" t="s">
        <v>4317</v>
      </c>
      <c r="C11892" s="72">
        <v>0</v>
      </c>
      <c r="D11892" s="72">
        <v>3</v>
      </c>
      <c r="E11892" s="72">
        <v>3</v>
      </c>
      <c r="F11892" s="72">
        <v>0</v>
      </c>
      <c r="G11892" s="72" t="s">
        <v>3711</v>
      </c>
    </row>
    <row r="11893" spans="1:7" x14ac:dyDescent="0.15">
      <c r="A11893" s="81" t="s">
        <v>2086</v>
      </c>
      <c r="B11893" s="72" t="s">
        <v>4317</v>
      </c>
      <c r="C11893" s="72">
        <v>0</v>
      </c>
      <c r="D11893" s="72">
        <v>3</v>
      </c>
      <c r="E11893" s="72">
        <v>2</v>
      </c>
      <c r="F11893" s="72">
        <v>0</v>
      </c>
      <c r="G11893" s="72" t="s">
        <v>3711</v>
      </c>
    </row>
    <row r="11894" spans="1:7" x14ac:dyDescent="0.15">
      <c r="A11894" s="81" t="s">
        <v>2086</v>
      </c>
      <c r="B11894" s="72" t="s">
        <v>4317</v>
      </c>
      <c r="C11894" s="72">
        <v>84.039682539682502</v>
      </c>
      <c r="D11894" s="72">
        <v>2</v>
      </c>
      <c r="E11894" s="72">
        <v>0</v>
      </c>
      <c r="F11894" s="72">
        <v>0</v>
      </c>
      <c r="G11894" s="72" t="s">
        <v>3711</v>
      </c>
    </row>
    <row r="11895" spans="1:7" x14ac:dyDescent="0.15">
      <c r="A11895" s="81" t="s">
        <v>2086</v>
      </c>
      <c r="B11895" s="72" t="s">
        <v>4317</v>
      </c>
      <c r="C11895" s="72">
        <v>84.039682539682502</v>
      </c>
      <c r="D11895" s="72">
        <v>2</v>
      </c>
      <c r="E11895" s="72">
        <v>3</v>
      </c>
      <c r="F11895" s="72">
        <v>0</v>
      </c>
      <c r="G11895" s="72" t="s">
        <v>3711</v>
      </c>
    </row>
    <row r="11896" spans="1:7" x14ac:dyDescent="0.15">
      <c r="A11896" s="81" t="s">
        <v>2086</v>
      </c>
      <c r="B11896" s="72" t="s">
        <v>4317</v>
      </c>
      <c r="C11896" s="72">
        <v>84.039682539682502</v>
      </c>
      <c r="D11896" s="72">
        <v>2</v>
      </c>
      <c r="E11896" s="72">
        <v>2</v>
      </c>
      <c r="F11896" s="72">
        <v>0</v>
      </c>
      <c r="G11896" s="72" t="s">
        <v>3711</v>
      </c>
    </row>
    <row r="11897" spans="1:7" x14ac:dyDescent="0.15">
      <c r="A11897" s="81" t="s">
        <v>2086</v>
      </c>
      <c r="B11897" s="72" t="s">
        <v>3815</v>
      </c>
      <c r="C11897" s="72">
        <v>0</v>
      </c>
      <c r="D11897" s="72">
        <v>0</v>
      </c>
      <c r="E11897" s="72">
        <v>0</v>
      </c>
      <c r="F11897" s="72">
        <v>0</v>
      </c>
      <c r="G11897" s="72" t="s">
        <v>3711</v>
      </c>
    </row>
    <row r="11898" spans="1:7" x14ac:dyDescent="0.15">
      <c r="A11898" s="81" t="s">
        <v>2086</v>
      </c>
      <c r="B11898" s="72" t="s">
        <v>3815</v>
      </c>
      <c r="C11898" s="72">
        <v>0</v>
      </c>
      <c r="D11898" s="72">
        <v>0</v>
      </c>
      <c r="E11898" s="72">
        <v>3</v>
      </c>
      <c r="F11898" s="72">
        <v>0</v>
      </c>
      <c r="G11898" s="72" t="s">
        <v>3711</v>
      </c>
    </row>
    <row r="11899" spans="1:7" x14ac:dyDescent="0.15">
      <c r="A11899" s="81" t="s">
        <v>2086</v>
      </c>
      <c r="B11899" s="72" t="s">
        <v>3815</v>
      </c>
      <c r="C11899" s="72">
        <v>0</v>
      </c>
      <c r="D11899" s="72">
        <v>0</v>
      </c>
      <c r="E11899" s="72">
        <v>2</v>
      </c>
      <c r="F11899" s="72">
        <v>1.78571428571429</v>
      </c>
      <c r="G11899" s="72" t="s">
        <v>3711</v>
      </c>
    </row>
    <row r="11900" spans="1:7" x14ac:dyDescent="0.15">
      <c r="A11900" s="81" t="s">
        <v>2086</v>
      </c>
      <c r="B11900" s="72" t="s">
        <v>3815</v>
      </c>
      <c r="C11900" s="72">
        <v>0</v>
      </c>
      <c r="D11900" s="72">
        <v>3</v>
      </c>
      <c r="E11900" s="72">
        <v>0</v>
      </c>
      <c r="F11900" s="72">
        <v>0</v>
      </c>
      <c r="G11900" s="72" t="s">
        <v>3711</v>
      </c>
    </row>
    <row r="11901" spans="1:7" x14ac:dyDescent="0.15">
      <c r="A11901" s="81" t="s">
        <v>2086</v>
      </c>
      <c r="B11901" s="72" t="s">
        <v>3815</v>
      </c>
      <c r="C11901" s="72">
        <v>0</v>
      </c>
      <c r="D11901" s="72">
        <v>3</v>
      </c>
      <c r="E11901" s="72">
        <v>3</v>
      </c>
      <c r="F11901" s="72">
        <v>0</v>
      </c>
      <c r="G11901" s="72" t="s">
        <v>3711</v>
      </c>
    </row>
    <row r="11902" spans="1:7" x14ac:dyDescent="0.15">
      <c r="A11902" s="81" t="s">
        <v>2086</v>
      </c>
      <c r="B11902" s="72" t="s">
        <v>3815</v>
      </c>
      <c r="C11902" s="72">
        <v>0</v>
      </c>
      <c r="D11902" s="72">
        <v>3</v>
      </c>
      <c r="E11902" s="72">
        <v>2</v>
      </c>
      <c r="F11902" s="72">
        <v>1.78571428571429</v>
      </c>
      <c r="G11902" s="72" t="s">
        <v>3711</v>
      </c>
    </row>
    <row r="11903" spans="1:7" x14ac:dyDescent="0.15">
      <c r="A11903" s="81" t="s">
        <v>2086</v>
      </c>
      <c r="B11903" s="72" t="s">
        <v>3815</v>
      </c>
      <c r="C11903" s="72">
        <v>84.039682539682502</v>
      </c>
      <c r="D11903" s="72">
        <v>2</v>
      </c>
      <c r="E11903" s="72">
        <v>0</v>
      </c>
      <c r="F11903" s="72">
        <v>0</v>
      </c>
      <c r="G11903" s="72" t="s">
        <v>3711</v>
      </c>
    </row>
    <row r="11904" spans="1:7" x14ac:dyDescent="0.15">
      <c r="A11904" s="81" t="s">
        <v>2086</v>
      </c>
      <c r="B11904" s="72" t="s">
        <v>3815</v>
      </c>
      <c r="C11904" s="72">
        <v>84.039682539682502</v>
      </c>
      <c r="D11904" s="72">
        <v>2</v>
      </c>
      <c r="E11904" s="72">
        <v>3</v>
      </c>
      <c r="F11904" s="72">
        <v>0</v>
      </c>
      <c r="G11904" s="72" t="s">
        <v>3711</v>
      </c>
    </row>
    <row r="11905" spans="1:7" x14ac:dyDescent="0.15">
      <c r="A11905" s="81" t="s">
        <v>2086</v>
      </c>
      <c r="B11905" s="72" t="s">
        <v>3783</v>
      </c>
      <c r="C11905" s="72">
        <v>0</v>
      </c>
      <c r="D11905" s="72">
        <v>0</v>
      </c>
      <c r="E11905" s="72">
        <v>0</v>
      </c>
      <c r="F11905" s="72">
        <v>2.1336633663366298</v>
      </c>
      <c r="G11905" s="72" t="s">
        <v>3711</v>
      </c>
    </row>
    <row r="11906" spans="1:7" x14ac:dyDescent="0.15">
      <c r="A11906" s="81" t="s">
        <v>2086</v>
      </c>
      <c r="B11906" s="72" t="s">
        <v>3783</v>
      </c>
      <c r="C11906" s="72">
        <v>0</v>
      </c>
      <c r="D11906" s="72">
        <v>0</v>
      </c>
      <c r="E11906" s="72">
        <v>3</v>
      </c>
      <c r="F11906" s="72">
        <v>8.7719298245614002E-2</v>
      </c>
      <c r="G11906" s="72" t="s">
        <v>3711</v>
      </c>
    </row>
    <row r="11907" spans="1:7" x14ac:dyDescent="0.15">
      <c r="A11907" s="81" t="s">
        <v>2086</v>
      </c>
      <c r="B11907" s="72" t="s">
        <v>3783</v>
      </c>
      <c r="C11907" s="72">
        <v>0</v>
      </c>
      <c r="D11907" s="72">
        <v>0</v>
      </c>
      <c r="E11907" s="72">
        <v>2</v>
      </c>
      <c r="F11907" s="72">
        <v>3.1666666666666701</v>
      </c>
      <c r="G11907" s="72" t="s">
        <v>3711</v>
      </c>
    </row>
    <row r="11908" spans="1:7" x14ac:dyDescent="0.15">
      <c r="A11908" s="81" t="s">
        <v>2086</v>
      </c>
      <c r="B11908" s="72" t="s">
        <v>3783</v>
      </c>
      <c r="C11908" s="72">
        <v>0</v>
      </c>
      <c r="D11908" s="72">
        <v>3</v>
      </c>
      <c r="E11908" s="72">
        <v>0</v>
      </c>
      <c r="F11908" s="72">
        <v>2.1336633663366298</v>
      </c>
      <c r="G11908" s="72" t="s">
        <v>3711</v>
      </c>
    </row>
    <row r="11909" spans="1:7" x14ac:dyDescent="0.15">
      <c r="A11909" s="81" t="s">
        <v>2086</v>
      </c>
      <c r="B11909" s="72" t="s">
        <v>3783</v>
      </c>
      <c r="C11909" s="72">
        <v>0</v>
      </c>
      <c r="D11909" s="72">
        <v>3</v>
      </c>
      <c r="E11909" s="72">
        <v>3</v>
      </c>
      <c r="F11909" s="72">
        <v>8.7719298245614002E-2</v>
      </c>
      <c r="G11909" s="72" t="s">
        <v>3711</v>
      </c>
    </row>
    <row r="11910" spans="1:7" x14ac:dyDescent="0.15">
      <c r="A11910" s="81" t="s">
        <v>2086</v>
      </c>
      <c r="B11910" s="72" t="s">
        <v>3783</v>
      </c>
      <c r="C11910" s="72">
        <v>0</v>
      </c>
      <c r="D11910" s="72">
        <v>3</v>
      </c>
      <c r="E11910" s="72">
        <v>2</v>
      </c>
      <c r="F11910" s="72">
        <v>3.1666666666666701</v>
      </c>
      <c r="G11910" s="72" t="s">
        <v>3711</v>
      </c>
    </row>
    <row r="11911" spans="1:7" x14ac:dyDescent="0.15">
      <c r="A11911" s="81" t="s">
        <v>2086</v>
      </c>
      <c r="B11911" s="72" t="s">
        <v>4011</v>
      </c>
      <c r="C11911" s="72">
        <v>0</v>
      </c>
      <c r="D11911" s="72">
        <v>0</v>
      </c>
      <c r="E11911" s="72">
        <v>0</v>
      </c>
      <c r="F11911" s="72">
        <v>0</v>
      </c>
      <c r="G11911" s="72" t="s">
        <v>3711</v>
      </c>
    </row>
    <row r="11912" spans="1:7" x14ac:dyDescent="0.15">
      <c r="A11912" s="81" t="s">
        <v>2086</v>
      </c>
      <c r="B11912" s="72" t="s">
        <v>4011</v>
      </c>
      <c r="C11912" s="72">
        <v>0</v>
      </c>
      <c r="D11912" s="72">
        <v>0</v>
      </c>
      <c r="E11912" s="72">
        <v>3</v>
      </c>
      <c r="F11912" s="72">
        <v>0</v>
      </c>
      <c r="G11912" s="72" t="s">
        <v>3711</v>
      </c>
    </row>
    <row r="11913" spans="1:7" x14ac:dyDescent="0.15">
      <c r="A11913" s="81" t="s">
        <v>2086</v>
      </c>
      <c r="B11913" s="72" t="s">
        <v>4011</v>
      </c>
      <c r="C11913" s="72">
        <v>0</v>
      </c>
      <c r="D11913" s="72">
        <v>0</v>
      </c>
      <c r="E11913" s="72">
        <v>2</v>
      </c>
      <c r="F11913" s="72">
        <v>7.1428571428571397E-2</v>
      </c>
      <c r="G11913" s="72" t="s">
        <v>3711</v>
      </c>
    </row>
    <row r="11914" spans="1:7" x14ac:dyDescent="0.15">
      <c r="A11914" s="81" t="s">
        <v>2086</v>
      </c>
      <c r="B11914" s="72" t="s">
        <v>4011</v>
      </c>
      <c r="C11914" s="72">
        <v>0</v>
      </c>
      <c r="D11914" s="72">
        <v>3</v>
      </c>
      <c r="E11914" s="72">
        <v>0</v>
      </c>
      <c r="F11914" s="72">
        <v>0</v>
      </c>
      <c r="G11914" s="72" t="s">
        <v>3711</v>
      </c>
    </row>
    <row r="11915" spans="1:7" x14ac:dyDescent="0.15">
      <c r="A11915" s="81" t="s">
        <v>2086</v>
      </c>
      <c r="B11915" s="72" t="s">
        <v>4011</v>
      </c>
      <c r="C11915" s="72">
        <v>0</v>
      </c>
      <c r="D11915" s="72">
        <v>3</v>
      </c>
      <c r="E11915" s="72">
        <v>3</v>
      </c>
      <c r="F11915" s="72">
        <v>0</v>
      </c>
      <c r="G11915" s="72" t="s">
        <v>3711</v>
      </c>
    </row>
    <row r="11916" spans="1:7" x14ac:dyDescent="0.15">
      <c r="A11916" s="81" t="s">
        <v>2086</v>
      </c>
      <c r="B11916" s="72" t="s">
        <v>4011</v>
      </c>
      <c r="C11916" s="72">
        <v>0</v>
      </c>
      <c r="D11916" s="72">
        <v>3</v>
      </c>
      <c r="E11916" s="72">
        <v>2</v>
      </c>
      <c r="F11916" s="72">
        <v>7.1428571428571397E-2</v>
      </c>
      <c r="G11916" s="72" t="s">
        <v>3711</v>
      </c>
    </row>
    <row r="11917" spans="1:7" x14ac:dyDescent="0.15">
      <c r="A11917" s="81" t="s">
        <v>2086</v>
      </c>
      <c r="B11917" s="72" t="s">
        <v>4011</v>
      </c>
      <c r="C11917" s="72">
        <v>84.039682539682502</v>
      </c>
      <c r="D11917" s="72">
        <v>2</v>
      </c>
      <c r="E11917" s="72">
        <v>0</v>
      </c>
      <c r="F11917" s="72">
        <v>0</v>
      </c>
      <c r="G11917" s="72" t="s">
        <v>3711</v>
      </c>
    </row>
    <row r="11918" spans="1:7" x14ac:dyDescent="0.15">
      <c r="A11918" s="81" t="s">
        <v>2086</v>
      </c>
      <c r="B11918" s="72" t="s">
        <v>4011</v>
      </c>
      <c r="C11918" s="72">
        <v>84.039682539682502</v>
      </c>
      <c r="D11918" s="72">
        <v>2</v>
      </c>
      <c r="E11918" s="72">
        <v>3</v>
      </c>
      <c r="F11918" s="72">
        <v>0</v>
      </c>
      <c r="G11918" s="72" t="s">
        <v>3711</v>
      </c>
    </row>
    <row r="11919" spans="1:7" x14ac:dyDescent="0.15">
      <c r="A11919" s="81" t="s">
        <v>2086</v>
      </c>
      <c r="B11919" s="72" t="s">
        <v>3781</v>
      </c>
      <c r="C11919" s="72">
        <v>0</v>
      </c>
      <c r="D11919" s="72">
        <v>0</v>
      </c>
      <c r="E11919" s="72">
        <v>0</v>
      </c>
      <c r="F11919" s="72">
        <v>0</v>
      </c>
      <c r="G11919" s="72" t="s">
        <v>3711</v>
      </c>
    </row>
    <row r="11920" spans="1:7" x14ac:dyDescent="0.15">
      <c r="A11920" s="81" t="s">
        <v>2086</v>
      </c>
      <c r="B11920" s="72" t="s">
        <v>3781</v>
      </c>
      <c r="C11920" s="72">
        <v>0</v>
      </c>
      <c r="D11920" s="72">
        <v>0</v>
      </c>
      <c r="E11920" s="72">
        <v>3</v>
      </c>
      <c r="F11920" s="72">
        <v>0</v>
      </c>
      <c r="G11920" s="72" t="s">
        <v>3711</v>
      </c>
    </row>
    <row r="11921" spans="1:7" x14ac:dyDescent="0.15">
      <c r="A11921" s="81" t="s">
        <v>2086</v>
      </c>
      <c r="B11921" s="72" t="s">
        <v>3781</v>
      </c>
      <c r="C11921" s="72">
        <v>0</v>
      </c>
      <c r="D11921" s="72">
        <v>0</v>
      </c>
      <c r="E11921" s="72">
        <v>2</v>
      </c>
      <c r="F11921" s="72">
        <v>3.3730158730158699</v>
      </c>
      <c r="G11921" s="72" t="s">
        <v>3711</v>
      </c>
    </row>
    <row r="11922" spans="1:7" x14ac:dyDescent="0.15">
      <c r="A11922" s="81" t="s">
        <v>2086</v>
      </c>
      <c r="B11922" s="72" t="s">
        <v>3781</v>
      </c>
      <c r="C11922" s="72">
        <v>0</v>
      </c>
      <c r="D11922" s="72">
        <v>3</v>
      </c>
      <c r="E11922" s="72">
        <v>0</v>
      </c>
      <c r="F11922" s="72">
        <v>0</v>
      </c>
      <c r="G11922" s="72" t="s">
        <v>3711</v>
      </c>
    </row>
    <row r="11923" spans="1:7" x14ac:dyDescent="0.15">
      <c r="A11923" s="81" t="s">
        <v>2086</v>
      </c>
      <c r="B11923" s="72" t="s">
        <v>3781</v>
      </c>
      <c r="C11923" s="72">
        <v>0</v>
      </c>
      <c r="D11923" s="72">
        <v>3</v>
      </c>
      <c r="E11923" s="72">
        <v>3</v>
      </c>
      <c r="F11923" s="72">
        <v>0</v>
      </c>
      <c r="G11923" s="72" t="s">
        <v>3711</v>
      </c>
    </row>
    <row r="11924" spans="1:7" x14ac:dyDescent="0.15">
      <c r="A11924" s="81" t="s">
        <v>2086</v>
      </c>
      <c r="B11924" s="72" t="s">
        <v>3781</v>
      </c>
      <c r="C11924" s="72">
        <v>0</v>
      </c>
      <c r="D11924" s="72">
        <v>3</v>
      </c>
      <c r="E11924" s="72">
        <v>2</v>
      </c>
      <c r="F11924" s="72">
        <v>3.3730158730158699</v>
      </c>
      <c r="G11924" s="72" t="s">
        <v>3711</v>
      </c>
    </row>
    <row r="11925" spans="1:7" x14ac:dyDescent="0.15">
      <c r="A11925" s="81" t="s">
        <v>2086</v>
      </c>
      <c r="B11925" s="72" t="s">
        <v>3781</v>
      </c>
      <c r="C11925" s="72">
        <v>84.039682539682502</v>
      </c>
      <c r="D11925" s="72">
        <v>2</v>
      </c>
      <c r="E11925" s="72">
        <v>0</v>
      </c>
      <c r="F11925" s="72">
        <v>0</v>
      </c>
      <c r="G11925" s="72" t="s">
        <v>3711</v>
      </c>
    </row>
    <row r="11926" spans="1:7" x14ac:dyDescent="0.15">
      <c r="A11926" s="81" t="s">
        <v>2086</v>
      </c>
      <c r="B11926" s="72" t="s">
        <v>3781</v>
      </c>
      <c r="C11926" s="72">
        <v>84.039682539682502</v>
      </c>
      <c r="D11926" s="72">
        <v>2</v>
      </c>
      <c r="E11926" s="72">
        <v>3</v>
      </c>
      <c r="F11926" s="72">
        <v>0</v>
      </c>
      <c r="G11926" s="72" t="s">
        <v>3711</v>
      </c>
    </row>
    <row r="11927" spans="1:7" x14ac:dyDescent="0.15">
      <c r="A11927" s="81" t="s">
        <v>2086</v>
      </c>
      <c r="B11927" s="72" t="s">
        <v>3861</v>
      </c>
      <c r="C11927" s="72">
        <v>0</v>
      </c>
      <c r="D11927" s="72">
        <v>0</v>
      </c>
      <c r="E11927" s="72">
        <v>0</v>
      </c>
      <c r="F11927" s="72">
        <v>4.9504950495049497E-3</v>
      </c>
      <c r="G11927" s="72" t="s">
        <v>3711</v>
      </c>
    </row>
    <row r="11928" spans="1:7" x14ac:dyDescent="0.15">
      <c r="A11928" s="81" t="s">
        <v>2086</v>
      </c>
      <c r="B11928" s="72" t="s">
        <v>3861</v>
      </c>
      <c r="C11928" s="72">
        <v>0</v>
      </c>
      <c r="D11928" s="72">
        <v>0</v>
      </c>
      <c r="E11928" s="72">
        <v>3</v>
      </c>
      <c r="F11928" s="72">
        <v>0.81578947368421095</v>
      </c>
      <c r="G11928" s="72" t="s">
        <v>3711</v>
      </c>
    </row>
    <row r="11929" spans="1:7" x14ac:dyDescent="0.15">
      <c r="A11929" s="81" t="s">
        <v>2086</v>
      </c>
      <c r="B11929" s="72" t="s">
        <v>3861</v>
      </c>
      <c r="C11929" s="72">
        <v>0</v>
      </c>
      <c r="D11929" s="72">
        <v>0</v>
      </c>
      <c r="E11929" s="72">
        <v>2</v>
      </c>
      <c r="F11929" s="72">
        <v>0</v>
      </c>
      <c r="G11929" s="72" t="s">
        <v>3711</v>
      </c>
    </row>
    <row r="11930" spans="1:7" x14ac:dyDescent="0.15">
      <c r="A11930" s="81" t="s">
        <v>2086</v>
      </c>
      <c r="B11930" s="72" t="s">
        <v>3861</v>
      </c>
      <c r="C11930" s="72">
        <v>0</v>
      </c>
      <c r="D11930" s="72">
        <v>3</v>
      </c>
      <c r="E11930" s="72">
        <v>0</v>
      </c>
      <c r="F11930" s="72">
        <v>4.9504950495049497E-3</v>
      </c>
      <c r="G11930" s="72" t="s">
        <v>3711</v>
      </c>
    </row>
    <row r="11931" spans="1:7" x14ac:dyDescent="0.15">
      <c r="A11931" s="81" t="s">
        <v>2086</v>
      </c>
      <c r="B11931" s="72" t="s">
        <v>3861</v>
      </c>
      <c r="C11931" s="72">
        <v>0</v>
      </c>
      <c r="D11931" s="72">
        <v>3</v>
      </c>
      <c r="E11931" s="72">
        <v>3</v>
      </c>
      <c r="F11931" s="72">
        <v>0.81578947368421095</v>
      </c>
      <c r="G11931" s="72" t="s">
        <v>3711</v>
      </c>
    </row>
    <row r="11932" spans="1:7" x14ac:dyDescent="0.15">
      <c r="A11932" s="81" t="s">
        <v>2086</v>
      </c>
      <c r="B11932" s="72" t="s">
        <v>3861</v>
      </c>
      <c r="C11932" s="72">
        <v>0</v>
      </c>
      <c r="D11932" s="72">
        <v>3</v>
      </c>
      <c r="E11932" s="72">
        <v>2</v>
      </c>
      <c r="F11932" s="72">
        <v>0</v>
      </c>
      <c r="G11932" s="72" t="s">
        <v>3711</v>
      </c>
    </row>
    <row r="11933" spans="1:7" x14ac:dyDescent="0.15">
      <c r="A11933" s="81" t="s">
        <v>2086</v>
      </c>
      <c r="B11933" s="72" t="s">
        <v>3861</v>
      </c>
      <c r="C11933" s="72">
        <v>84.039682539682502</v>
      </c>
      <c r="D11933" s="72">
        <v>2</v>
      </c>
      <c r="E11933" s="72">
        <v>2</v>
      </c>
      <c r="F11933" s="72">
        <v>0</v>
      </c>
      <c r="G11933" s="72" t="s">
        <v>3711</v>
      </c>
    </row>
    <row r="11934" spans="1:7" x14ac:dyDescent="0.15">
      <c r="A11934" s="81" t="s">
        <v>2086</v>
      </c>
      <c r="B11934" s="72" t="s">
        <v>3907</v>
      </c>
      <c r="C11934" s="72">
        <v>0</v>
      </c>
      <c r="D11934" s="72">
        <v>0</v>
      </c>
      <c r="E11934" s="72">
        <v>0</v>
      </c>
      <c r="F11934" s="72">
        <v>0</v>
      </c>
      <c r="G11934" s="72" t="s">
        <v>3711</v>
      </c>
    </row>
    <row r="11935" spans="1:7" x14ac:dyDescent="0.15">
      <c r="A11935" s="81" t="s">
        <v>2086</v>
      </c>
      <c r="B11935" s="72" t="s">
        <v>3907</v>
      </c>
      <c r="C11935" s="72">
        <v>0</v>
      </c>
      <c r="D11935" s="72">
        <v>0</v>
      </c>
      <c r="E11935" s="72">
        <v>3</v>
      </c>
      <c r="F11935" s="72">
        <v>0</v>
      </c>
      <c r="G11935" s="72" t="s">
        <v>3711</v>
      </c>
    </row>
    <row r="11936" spans="1:7" x14ac:dyDescent="0.15">
      <c r="A11936" s="81" t="s">
        <v>2086</v>
      </c>
      <c r="B11936" s="72" t="s">
        <v>3907</v>
      </c>
      <c r="C11936" s="72">
        <v>0</v>
      </c>
      <c r="D11936" s="72">
        <v>0</v>
      </c>
      <c r="E11936" s="72">
        <v>2</v>
      </c>
      <c r="F11936" s="72">
        <v>0.42857142857142899</v>
      </c>
      <c r="G11936" s="72" t="s">
        <v>3711</v>
      </c>
    </row>
    <row r="11937" spans="1:7" x14ac:dyDescent="0.15">
      <c r="A11937" s="81" t="s">
        <v>2086</v>
      </c>
      <c r="B11937" s="72" t="s">
        <v>3907</v>
      </c>
      <c r="C11937" s="72">
        <v>0</v>
      </c>
      <c r="D11937" s="72">
        <v>3</v>
      </c>
      <c r="E11937" s="72">
        <v>0</v>
      </c>
      <c r="F11937" s="72">
        <v>0</v>
      </c>
      <c r="G11937" s="72" t="s">
        <v>3711</v>
      </c>
    </row>
    <row r="11938" spans="1:7" x14ac:dyDescent="0.15">
      <c r="A11938" s="81" t="s">
        <v>2086</v>
      </c>
      <c r="B11938" s="72" t="s">
        <v>3907</v>
      </c>
      <c r="C11938" s="72">
        <v>0</v>
      </c>
      <c r="D11938" s="72">
        <v>3</v>
      </c>
      <c r="E11938" s="72">
        <v>3</v>
      </c>
      <c r="F11938" s="72">
        <v>0</v>
      </c>
      <c r="G11938" s="72" t="s">
        <v>3711</v>
      </c>
    </row>
    <row r="11939" spans="1:7" x14ac:dyDescent="0.15">
      <c r="A11939" s="81" t="s">
        <v>2086</v>
      </c>
      <c r="B11939" s="72" t="s">
        <v>3907</v>
      </c>
      <c r="C11939" s="72">
        <v>0</v>
      </c>
      <c r="D11939" s="72">
        <v>3</v>
      </c>
      <c r="E11939" s="72">
        <v>2</v>
      </c>
      <c r="F11939" s="72">
        <v>0.42857142857142899</v>
      </c>
      <c r="G11939" s="72" t="s">
        <v>3711</v>
      </c>
    </row>
    <row r="11940" spans="1:7" x14ac:dyDescent="0.15">
      <c r="A11940" s="81" t="s">
        <v>2086</v>
      </c>
      <c r="B11940" s="72" t="s">
        <v>3907</v>
      </c>
      <c r="C11940" s="72">
        <v>84.039682539682502</v>
      </c>
      <c r="D11940" s="72">
        <v>2</v>
      </c>
      <c r="E11940" s="72">
        <v>0</v>
      </c>
      <c r="F11940" s="72">
        <v>0</v>
      </c>
      <c r="G11940" s="72" t="s">
        <v>3711</v>
      </c>
    </row>
    <row r="11941" spans="1:7" x14ac:dyDescent="0.15">
      <c r="A11941" s="81" t="s">
        <v>2086</v>
      </c>
      <c r="B11941" s="72" t="s">
        <v>3907</v>
      </c>
      <c r="C11941" s="72">
        <v>84.039682539682502</v>
      </c>
      <c r="D11941" s="72">
        <v>2</v>
      </c>
      <c r="E11941" s="72">
        <v>3</v>
      </c>
      <c r="F11941" s="72">
        <v>0</v>
      </c>
      <c r="G11941" s="72" t="s">
        <v>3711</v>
      </c>
    </row>
    <row r="11942" spans="1:7" x14ac:dyDescent="0.15">
      <c r="A11942" s="81" t="s">
        <v>2086</v>
      </c>
      <c r="B11942" s="72" t="s">
        <v>3819</v>
      </c>
      <c r="C11942" s="72">
        <v>0</v>
      </c>
      <c r="D11942" s="72">
        <v>0</v>
      </c>
      <c r="E11942" s="72">
        <v>0</v>
      </c>
      <c r="F11942" s="72">
        <v>0</v>
      </c>
      <c r="G11942" s="72" t="s">
        <v>3711</v>
      </c>
    </row>
    <row r="11943" spans="1:7" x14ac:dyDescent="0.15">
      <c r="A11943" s="81" t="s">
        <v>2086</v>
      </c>
      <c r="B11943" s="72" t="s">
        <v>3819</v>
      </c>
      <c r="C11943" s="72">
        <v>0</v>
      </c>
      <c r="D11943" s="72">
        <v>0</v>
      </c>
      <c r="E11943" s="72">
        <v>3</v>
      </c>
      <c r="F11943" s="72">
        <v>0</v>
      </c>
      <c r="G11943" s="72" t="s">
        <v>3711</v>
      </c>
    </row>
    <row r="11944" spans="1:7" x14ac:dyDescent="0.15">
      <c r="A11944" s="81" t="s">
        <v>2086</v>
      </c>
      <c r="B11944" s="72" t="s">
        <v>3819</v>
      </c>
      <c r="C11944" s="72">
        <v>0</v>
      </c>
      <c r="D11944" s="72">
        <v>0</v>
      </c>
      <c r="E11944" s="72">
        <v>2</v>
      </c>
      <c r="F11944" s="72">
        <v>1.6111111111111101</v>
      </c>
      <c r="G11944" s="72" t="s">
        <v>3711</v>
      </c>
    </row>
    <row r="11945" spans="1:7" x14ac:dyDescent="0.15">
      <c r="A11945" s="81" t="s">
        <v>2086</v>
      </c>
      <c r="B11945" s="72" t="s">
        <v>3819</v>
      </c>
      <c r="C11945" s="72">
        <v>0</v>
      </c>
      <c r="D11945" s="72">
        <v>3</v>
      </c>
      <c r="E11945" s="72">
        <v>0</v>
      </c>
      <c r="F11945" s="72">
        <v>0</v>
      </c>
      <c r="G11945" s="72" t="s">
        <v>3711</v>
      </c>
    </row>
    <row r="11946" spans="1:7" x14ac:dyDescent="0.15">
      <c r="A11946" s="81" t="s">
        <v>2086</v>
      </c>
      <c r="B11946" s="72" t="s">
        <v>3819</v>
      </c>
      <c r="C11946" s="72">
        <v>0</v>
      </c>
      <c r="D11946" s="72">
        <v>3</v>
      </c>
      <c r="E11946" s="72">
        <v>3</v>
      </c>
      <c r="F11946" s="72">
        <v>0</v>
      </c>
      <c r="G11946" s="72" t="s">
        <v>3711</v>
      </c>
    </row>
    <row r="11947" spans="1:7" x14ac:dyDescent="0.15">
      <c r="A11947" s="81" t="s">
        <v>2086</v>
      </c>
      <c r="B11947" s="72" t="s">
        <v>3819</v>
      </c>
      <c r="C11947" s="72">
        <v>0</v>
      </c>
      <c r="D11947" s="72">
        <v>3</v>
      </c>
      <c r="E11947" s="72">
        <v>2</v>
      </c>
      <c r="F11947" s="72">
        <v>1.6111111111111101</v>
      </c>
      <c r="G11947" s="72" t="s">
        <v>3711</v>
      </c>
    </row>
    <row r="11948" spans="1:7" x14ac:dyDescent="0.15">
      <c r="A11948" s="81" t="s">
        <v>2086</v>
      </c>
      <c r="B11948" s="72" t="s">
        <v>3819</v>
      </c>
      <c r="C11948" s="72">
        <v>84.039682539682502</v>
      </c>
      <c r="D11948" s="72">
        <v>2</v>
      </c>
      <c r="E11948" s="72">
        <v>0</v>
      </c>
      <c r="F11948" s="72">
        <v>0</v>
      </c>
      <c r="G11948" s="72" t="s">
        <v>3711</v>
      </c>
    </row>
    <row r="11949" spans="1:7" x14ac:dyDescent="0.15">
      <c r="A11949" s="81" t="s">
        <v>2086</v>
      </c>
      <c r="B11949" s="72" t="s">
        <v>3819</v>
      </c>
      <c r="C11949" s="72">
        <v>84.039682539682502</v>
      </c>
      <c r="D11949" s="72">
        <v>2</v>
      </c>
      <c r="E11949" s="72">
        <v>3</v>
      </c>
      <c r="F11949" s="72">
        <v>0</v>
      </c>
      <c r="G11949" s="72" t="s">
        <v>3711</v>
      </c>
    </row>
    <row r="11950" spans="1:7" x14ac:dyDescent="0.15">
      <c r="A11950" s="81" t="s">
        <v>2086</v>
      </c>
      <c r="B11950" s="72" t="s">
        <v>3772</v>
      </c>
      <c r="C11950" s="72">
        <v>0</v>
      </c>
      <c r="D11950" s="72">
        <v>0</v>
      </c>
      <c r="E11950" s="72">
        <v>0</v>
      </c>
      <c r="F11950" s="72">
        <v>0</v>
      </c>
      <c r="G11950" s="72" t="s">
        <v>3711</v>
      </c>
    </row>
    <row r="11951" spans="1:7" x14ac:dyDescent="0.15">
      <c r="A11951" s="81" t="s">
        <v>2086</v>
      </c>
      <c r="B11951" s="72" t="s">
        <v>3772</v>
      </c>
      <c r="C11951" s="72">
        <v>0</v>
      </c>
      <c r="D11951" s="72">
        <v>0</v>
      </c>
      <c r="E11951" s="72">
        <v>3</v>
      </c>
      <c r="F11951" s="72">
        <v>0</v>
      </c>
      <c r="G11951" s="72" t="s">
        <v>3711</v>
      </c>
    </row>
    <row r="11952" spans="1:7" x14ac:dyDescent="0.15">
      <c r="A11952" s="81" t="s">
        <v>2086</v>
      </c>
      <c r="B11952" s="72" t="s">
        <v>3772</v>
      </c>
      <c r="C11952" s="72">
        <v>0</v>
      </c>
      <c r="D11952" s="72">
        <v>0</v>
      </c>
      <c r="E11952" s="72">
        <v>2</v>
      </c>
      <c r="F11952" s="72">
        <v>4.3571428571428603</v>
      </c>
      <c r="G11952" s="72" t="s">
        <v>3711</v>
      </c>
    </row>
    <row r="11953" spans="1:7" x14ac:dyDescent="0.15">
      <c r="A11953" s="81" t="s">
        <v>2086</v>
      </c>
      <c r="B11953" s="72" t="s">
        <v>3772</v>
      </c>
      <c r="C11953" s="72">
        <v>0</v>
      </c>
      <c r="D11953" s="72">
        <v>3</v>
      </c>
      <c r="E11953" s="72">
        <v>0</v>
      </c>
      <c r="F11953" s="72">
        <v>0</v>
      </c>
      <c r="G11953" s="72" t="s">
        <v>3711</v>
      </c>
    </row>
    <row r="11954" spans="1:7" x14ac:dyDescent="0.15">
      <c r="A11954" s="81" t="s">
        <v>2086</v>
      </c>
      <c r="B11954" s="72" t="s">
        <v>3772</v>
      </c>
      <c r="C11954" s="72">
        <v>0</v>
      </c>
      <c r="D11954" s="72">
        <v>3</v>
      </c>
      <c r="E11954" s="72">
        <v>3</v>
      </c>
      <c r="F11954" s="72">
        <v>0</v>
      </c>
      <c r="G11954" s="72" t="s">
        <v>3711</v>
      </c>
    </row>
    <row r="11955" spans="1:7" x14ac:dyDescent="0.15">
      <c r="A11955" s="81" t="s">
        <v>2086</v>
      </c>
      <c r="B11955" s="72" t="s">
        <v>3772</v>
      </c>
      <c r="C11955" s="72">
        <v>0</v>
      </c>
      <c r="D11955" s="72">
        <v>3</v>
      </c>
      <c r="E11955" s="72">
        <v>2</v>
      </c>
      <c r="F11955" s="72">
        <v>4.3571428571428603</v>
      </c>
      <c r="G11955" s="72" t="s">
        <v>3711</v>
      </c>
    </row>
    <row r="11956" spans="1:7" x14ac:dyDescent="0.15">
      <c r="A11956" s="81" t="s">
        <v>2086</v>
      </c>
      <c r="B11956" s="72" t="s">
        <v>3772</v>
      </c>
      <c r="C11956" s="72">
        <v>84.039682539682502</v>
      </c>
      <c r="D11956" s="72">
        <v>2</v>
      </c>
      <c r="E11956" s="72">
        <v>0</v>
      </c>
      <c r="F11956" s="72">
        <v>0</v>
      </c>
      <c r="G11956" s="72" t="s">
        <v>3711</v>
      </c>
    </row>
    <row r="11957" spans="1:7" x14ac:dyDescent="0.15">
      <c r="A11957" s="81" t="s">
        <v>2086</v>
      </c>
      <c r="B11957" s="72" t="s">
        <v>3772</v>
      </c>
      <c r="C11957" s="72">
        <v>84.039682539682502</v>
      </c>
      <c r="D11957" s="72">
        <v>2</v>
      </c>
      <c r="E11957" s="72">
        <v>3</v>
      </c>
      <c r="F11957" s="72">
        <v>0</v>
      </c>
      <c r="G11957" s="72" t="s">
        <v>3711</v>
      </c>
    </row>
    <row r="11958" spans="1:7" x14ac:dyDescent="0.15">
      <c r="A11958" s="81" t="s">
        <v>1077</v>
      </c>
      <c r="B11958" s="72" t="s">
        <v>3836</v>
      </c>
      <c r="C11958" s="72">
        <v>206.03465346534699</v>
      </c>
      <c r="D11958" s="72">
        <v>0</v>
      </c>
      <c r="E11958" s="72">
        <v>0</v>
      </c>
      <c r="F11958" s="72">
        <v>0</v>
      </c>
      <c r="G11958" s="72" t="s">
        <v>3711</v>
      </c>
    </row>
    <row r="11959" spans="1:7" x14ac:dyDescent="0.15">
      <c r="A11959" s="81" t="s">
        <v>1077</v>
      </c>
      <c r="B11959" s="72" t="s">
        <v>3836</v>
      </c>
      <c r="C11959" s="72">
        <v>206.03465346534699</v>
      </c>
      <c r="D11959" s="72">
        <v>0</v>
      </c>
      <c r="E11959" s="72">
        <v>3</v>
      </c>
      <c r="F11959" s="72">
        <v>0</v>
      </c>
      <c r="G11959" s="72" t="s">
        <v>3711</v>
      </c>
    </row>
    <row r="11960" spans="1:7" x14ac:dyDescent="0.15">
      <c r="A11960" s="81" t="s">
        <v>1077</v>
      </c>
      <c r="B11960" s="72" t="s">
        <v>3836</v>
      </c>
      <c r="C11960" s="72">
        <v>41.447368421052602</v>
      </c>
      <c r="D11960" s="72">
        <v>3</v>
      </c>
      <c r="E11960" s="72">
        <v>0</v>
      </c>
      <c r="F11960" s="72">
        <v>0</v>
      </c>
      <c r="G11960" s="72" t="s">
        <v>3711</v>
      </c>
    </row>
    <row r="11961" spans="1:7" x14ac:dyDescent="0.15">
      <c r="A11961" s="81" t="s">
        <v>1077</v>
      </c>
      <c r="B11961" s="72" t="s">
        <v>3836</v>
      </c>
      <c r="C11961" s="72">
        <v>41.447368421052602</v>
      </c>
      <c r="D11961" s="72">
        <v>3</v>
      </c>
      <c r="E11961" s="72">
        <v>3</v>
      </c>
      <c r="F11961" s="72">
        <v>0</v>
      </c>
      <c r="G11961" s="72" t="s">
        <v>3711</v>
      </c>
    </row>
    <row r="11962" spans="1:7" x14ac:dyDescent="0.15">
      <c r="A11962" s="81" t="s">
        <v>1077</v>
      </c>
      <c r="B11962" s="72" t="s">
        <v>3836</v>
      </c>
      <c r="C11962" s="72">
        <v>177.30952380952399</v>
      </c>
      <c r="D11962" s="72">
        <v>2</v>
      </c>
      <c r="E11962" s="72">
        <v>0</v>
      </c>
      <c r="F11962" s="72">
        <v>0</v>
      </c>
      <c r="G11962" s="72" t="s">
        <v>3711</v>
      </c>
    </row>
    <row r="11963" spans="1:7" x14ac:dyDescent="0.15">
      <c r="A11963" s="81" t="s">
        <v>1077</v>
      </c>
      <c r="B11963" s="72" t="s">
        <v>3836</v>
      </c>
      <c r="C11963" s="72">
        <v>177.30952380952399</v>
      </c>
      <c r="D11963" s="72">
        <v>2</v>
      </c>
      <c r="E11963" s="72">
        <v>3</v>
      </c>
      <c r="F11963" s="72">
        <v>0</v>
      </c>
      <c r="G11963" s="72" t="s">
        <v>3711</v>
      </c>
    </row>
    <row r="11964" spans="1:7" x14ac:dyDescent="0.15">
      <c r="A11964" s="81" t="s">
        <v>1077</v>
      </c>
      <c r="B11964" s="72" t="s">
        <v>3937</v>
      </c>
      <c r="C11964" s="72">
        <v>206.03465346534699</v>
      </c>
      <c r="D11964" s="72">
        <v>0</v>
      </c>
      <c r="E11964" s="72">
        <v>0</v>
      </c>
      <c r="F11964" s="72">
        <v>0</v>
      </c>
      <c r="G11964" s="72" t="s">
        <v>3711</v>
      </c>
    </row>
    <row r="11965" spans="1:7" x14ac:dyDescent="0.15">
      <c r="A11965" s="81" t="s">
        <v>1077</v>
      </c>
      <c r="B11965" s="72" t="s">
        <v>3937</v>
      </c>
      <c r="C11965" s="72">
        <v>206.03465346534699</v>
      </c>
      <c r="D11965" s="72">
        <v>0</v>
      </c>
      <c r="E11965" s="72">
        <v>3</v>
      </c>
      <c r="F11965" s="72">
        <v>0</v>
      </c>
      <c r="G11965" s="72" t="s">
        <v>3711</v>
      </c>
    </row>
    <row r="11966" spans="1:7" x14ac:dyDescent="0.15">
      <c r="A11966" s="81" t="s">
        <v>1077</v>
      </c>
      <c r="B11966" s="72" t="s">
        <v>3937</v>
      </c>
      <c r="C11966" s="72">
        <v>41.447368421052602</v>
      </c>
      <c r="D11966" s="72">
        <v>3</v>
      </c>
      <c r="E11966" s="72">
        <v>0</v>
      </c>
      <c r="F11966" s="72">
        <v>0</v>
      </c>
      <c r="G11966" s="72" t="s">
        <v>3711</v>
      </c>
    </row>
    <row r="11967" spans="1:7" x14ac:dyDescent="0.15">
      <c r="A11967" s="81" t="s">
        <v>1077</v>
      </c>
      <c r="B11967" s="72" t="s">
        <v>3937</v>
      </c>
      <c r="C11967" s="72">
        <v>41.447368421052602</v>
      </c>
      <c r="D11967" s="72">
        <v>3</v>
      </c>
      <c r="E11967" s="72">
        <v>3</v>
      </c>
      <c r="F11967" s="72">
        <v>0</v>
      </c>
      <c r="G11967" s="72" t="s">
        <v>3711</v>
      </c>
    </row>
    <row r="11968" spans="1:7" x14ac:dyDescent="0.15">
      <c r="A11968" s="81" t="s">
        <v>1077</v>
      </c>
      <c r="B11968" s="72" t="s">
        <v>3937</v>
      </c>
      <c r="C11968" s="72">
        <v>177.30952380952399</v>
      </c>
      <c r="D11968" s="72">
        <v>2</v>
      </c>
      <c r="E11968" s="72">
        <v>0</v>
      </c>
      <c r="F11968" s="72">
        <v>0</v>
      </c>
      <c r="G11968" s="72" t="s">
        <v>3711</v>
      </c>
    </row>
    <row r="11969" spans="1:7" x14ac:dyDescent="0.15">
      <c r="A11969" s="81" t="s">
        <v>1077</v>
      </c>
      <c r="B11969" s="72" t="s">
        <v>3937</v>
      </c>
      <c r="C11969" s="72">
        <v>177.30952380952399</v>
      </c>
      <c r="D11969" s="72">
        <v>2</v>
      </c>
      <c r="E11969" s="72">
        <v>3</v>
      </c>
      <c r="F11969" s="72">
        <v>0</v>
      </c>
      <c r="G11969" s="72" t="s">
        <v>3711</v>
      </c>
    </row>
    <row r="11970" spans="1:7" x14ac:dyDescent="0.15">
      <c r="A11970" s="81" t="s">
        <v>1077</v>
      </c>
      <c r="B11970" s="72" t="s">
        <v>3945</v>
      </c>
      <c r="C11970" s="72">
        <v>206.03465346534699</v>
      </c>
      <c r="D11970" s="72">
        <v>0</v>
      </c>
      <c r="E11970" s="72">
        <v>0</v>
      </c>
      <c r="F11970" s="72">
        <v>0</v>
      </c>
      <c r="G11970" s="72" t="s">
        <v>3711</v>
      </c>
    </row>
    <row r="11971" spans="1:7" x14ac:dyDescent="0.15">
      <c r="A11971" s="81" t="s">
        <v>1077</v>
      </c>
      <c r="B11971" s="72" t="s">
        <v>3945</v>
      </c>
      <c r="C11971" s="72">
        <v>206.03465346534699</v>
      </c>
      <c r="D11971" s="72">
        <v>0</v>
      </c>
      <c r="E11971" s="72">
        <v>3</v>
      </c>
      <c r="F11971" s="72">
        <v>0</v>
      </c>
      <c r="G11971" s="72" t="s">
        <v>3711</v>
      </c>
    </row>
    <row r="11972" spans="1:7" x14ac:dyDescent="0.15">
      <c r="A11972" s="81" t="s">
        <v>1077</v>
      </c>
      <c r="B11972" s="72" t="s">
        <v>3945</v>
      </c>
      <c r="C11972" s="72">
        <v>41.447368421052602</v>
      </c>
      <c r="D11972" s="72">
        <v>3</v>
      </c>
      <c r="E11972" s="72">
        <v>0</v>
      </c>
      <c r="F11972" s="72">
        <v>0</v>
      </c>
      <c r="G11972" s="72" t="s">
        <v>3711</v>
      </c>
    </row>
    <row r="11973" spans="1:7" x14ac:dyDescent="0.15">
      <c r="A11973" s="81" t="s">
        <v>1077</v>
      </c>
      <c r="B11973" s="72" t="s">
        <v>3945</v>
      </c>
      <c r="C11973" s="72">
        <v>41.447368421052602</v>
      </c>
      <c r="D11973" s="72">
        <v>3</v>
      </c>
      <c r="E11973" s="72">
        <v>3</v>
      </c>
      <c r="F11973" s="72">
        <v>0</v>
      </c>
      <c r="G11973" s="72" t="s">
        <v>3711</v>
      </c>
    </row>
    <row r="11974" spans="1:7" x14ac:dyDescent="0.15">
      <c r="A11974" s="81" t="s">
        <v>1077</v>
      </c>
      <c r="B11974" s="72" t="s">
        <v>3945</v>
      </c>
      <c r="C11974" s="72">
        <v>177.30952380952399</v>
      </c>
      <c r="D11974" s="72">
        <v>2</v>
      </c>
      <c r="E11974" s="72">
        <v>0</v>
      </c>
      <c r="F11974" s="72">
        <v>0</v>
      </c>
      <c r="G11974" s="72" t="s">
        <v>3711</v>
      </c>
    </row>
    <row r="11975" spans="1:7" x14ac:dyDescent="0.15">
      <c r="A11975" s="81" t="s">
        <v>1077</v>
      </c>
      <c r="B11975" s="72" t="s">
        <v>3945</v>
      </c>
      <c r="C11975" s="72">
        <v>177.30952380952399</v>
      </c>
      <c r="D11975" s="72">
        <v>2</v>
      </c>
      <c r="E11975" s="72">
        <v>3</v>
      </c>
      <c r="F11975" s="72">
        <v>0</v>
      </c>
      <c r="G11975" s="72" t="s">
        <v>3711</v>
      </c>
    </row>
    <row r="11976" spans="1:7" x14ac:dyDescent="0.15">
      <c r="A11976" s="81" t="s">
        <v>4185</v>
      </c>
      <c r="B11976" s="72" t="s">
        <v>3673</v>
      </c>
      <c r="C11976" s="72">
        <v>0</v>
      </c>
      <c r="D11976" s="72">
        <v>0</v>
      </c>
      <c r="E11976" s="72">
        <v>0</v>
      </c>
      <c r="F11976" s="72">
        <v>0</v>
      </c>
      <c r="G11976" s="72" t="s">
        <v>3711</v>
      </c>
    </row>
    <row r="11977" spans="1:7" x14ac:dyDescent="0.15">
      <c r="A11977" s="81" t="s">
        <v>4185</v>
      </c>
      <c r="B11977" s="72" t="s">
        <v>3673</v>
      </c>
      <c r="C11977" s="72">
        <v>0</v>
      </c>
      <c r="D11977" s="72">
        <v>0</v>
      </c>
      <c r="E11977" s="72">
        <v>3</v>
      </c>
      <c r="F11977" s="72">
        <v>0</v>
      </c>
      <c r="G11977" s="72" t="s">
        <v>3711</v>
      </c>
    </row>
    <row r="11978" spans="1:7" x14ac:dyDescent="0.15">
      <c r="A11978" s="81" t="s">
        <v>4185</v>
      </c>
      <c r="B11978" s="72" t="s">
        <v>3673</v>
      </c>
      <c r="C11978" s="72">
        <v>0</v>
      </c>
      <c r="D11978" s="72">
        <v>0</v>
      </c>
      <c r="E11978" s="72">
        <v>2</v>
      </c>
      <c r="F11978" s="72">
        <v>2.8015873015873001</v>
      </c>
      <c r="G11978" s="72" t="s">
        <v>3711</v>
      </c>
    </row>
    <row r="11979" spans="1:7" x14ac:dyDescent="0.15">
      <c r="A11979" s="81" t="s">
        <v>4185</v>
      </c>
      <c r="B11979" s="72" t="s">
        <v>3673</v>
      </c>
      <c r="C11979" s="72">
        <v>0</v>
      </c>
      <c r="D11979" s="72">
        <v>3</v>
      </c>
      <c r="E11979" s="72">
        <v>0</v>
      </c>
      <c r="F11979" s="72">
        <v>0</v>
      </c>
      <c r="G11979" s="72" t="s">
        <v>3711</v>
      </c>
    </row>
    <row r="11980" spans="1:7" x14ac:dyDescent="0.15">
      <c r="A11980" s="81" t="s">
        <v>4185</v>
      </c>
      <c r="B11980" s="72" t="s">
        <v>3673</v>
      </c>
      <c r="C11980" s="72">
        <v>0</v>
      </c>
      <c r="D11980" s="72">
        <v>3</v>
      </c>
      <c r="E11980" s="72">
        <v>3</v>
      </c>
      <c r="F11980" s="72">
        <v>0</v>
      </c>
      <c r="G11980" s="72" t="s">
        <v>3711</v>
      </c>
    </row>
    <row r="11981" spans="1:7" x14ac:dyDescent="0.15">
      <c r="A11981" s="81" t="s">
        <v>4185</v>
      </c>
      <c r="B11981" s="72" t="s">
        <v>3673</v>
      </c>
      <c r="C11981" s="72">
        <v>0</v>
      </c>
      <c r="D11981" s="72">
        <v>3</v>
      </c>
      <c r="E11981" s="72">
        <v>2</v>
      </c>
      <c r="F11981" s="72">
        <v>2.8015873015873001</v>
      </c>
      <c r="G11981" s="72" t="s">
        <v>3711</v>
      </c>
    </row>
    <row r="11982" spans="1:7" x14ac:dyDescent="0.15">
      <c r="A11982" s="81" t="s">
        <v>4185</v>
      </c>
      <c r="B11982" s="72" t="s">
        <v>3673</v>
      </c>
      <c r="C11982" s="72">
        <v>4.7619047619047603E-2</v>
      </c>
      <c r="D11982" s="72">
        <v>2</v>
      </c>
      <c r="E11982" s="72">
        <v>0</v>
      </c>
      <c r="F11982" s="72">
        <v>0</v>
      </c>
      <c r="G11982" s="72" t="s">
        <v>3711</v>
      </c>
    </row>
    <row r="11983" spans="1:7" x14ac:dyDescent="0.15">
      <c r="A11983" s="81" t="s">
        <v>4185</v>
      </c>
      <c r="B11983" s="72" t="s">
        <v>3673</v>
      </c>
      <c r="C11983" s="72">
        <v>4.7619047619047603E-2</v>
      </c>
      <c r="D11983" s="72">
        <v>2</v>
      </c>
      <c r="E11983" s="72">
        <v>3</v>
      </c>
      <c r="F11983" s="72">
        <v>0</v>
      </c>
      <c r="G11983" s="72" t="s">
        <v>3711</v>
      </c>
    </row>
    <row r="11984" spans="1:7" x14ac:dyDescent="0.15">
      <c r="A11984" s="81" t="s">
        <v>4185</v>
      </c>
      <c r="B11984" s="72" t="s">
        <v>4083</v>
      </c>
      <c r="C11984" s="72">
        <v>0</v>
      </c>
      <c r="D11984" s="72">
        <v>0</v>
      </c>
      <c r="E11984" s="72">
        <v>0</v>
      </c>
      <c r="F11984" s="72">
        <v>0</v>
      </c>
      <c r="G11984" s="72" t="s">
        <v>3711</v>
      </c>
    </row>
    <row r="11985" spans="1:7" x14ac:dyDescent="0.15">
      <c r="A11985" s="81" t="s">
        <v>4185</v>
      </c>
      <c r="B11985" s="72" t="s">
        <v>4083</v>
      </c>
      <c r="C11985" s="72">
        <v>0</v>
      </c>
      <c r="D11985" s="72">
        <v>0</v>
      </c>
      <c r="E11985" s="72">
        <v>3</v>
      </c>
      <c r="F11985" s="72">
        <v>0</v>
      </c>
      <c r="G11985" s="72" t="s">
        <v>3711</v>
      </c>
    </row>
    <row r="11986" spans="1:7" x14ac:dyDescent="0.15">
      <c r="A11986" s="81" t="s">
        <v>4185</v>
      </c>
      <c r="B11986" s="72" t="s">
        <v>4083</v>
      </c>
      <c r="C11986" s="72">
        <v>0</v>
      </c>
      <c r="D11986" s="72">
        <v>0</v>
      </c>
      <c r="E11986" s="72">
        <v>2</v>
      </c>
      <c r="F11986" s="72">
        <v>0.103174603174603</v>
      </c>
      <c r="G11986" s="72" t="s">
        <v>3711</v>
      </c>
    </row>
    <row r="11987" spans="1:7" x14ac:dyDescent="0.15">
      <c r="A11987" s="81" t="s">
        <v>4185</v>
      </c>
      <c r="B11987" s="72" t="s">
        <v>4083</v>
      </c>
      <c r="C11987" s="72">
        <v>0</v>
      </c>
      <c r="D11987" s="72">
        <v>3</v>
      </c>
      <c r="E11987" s="72">
        <v>0</v>
      </c>
      <c r="F11987" s="72">
        <v>0</v>
      </c>
      <c r="G11987" s="72" t="s">
        <v>3711</v>
      </c>
    </row>
    <row r="11988" spans="1:7" x14ac:dyDescent="0.15">
      <c r="A11988" s="81" t="s">
        <v>4185</v>
      </c>
      <c r="B11988" s="72" t="s">
        <v>4083</v>
      </c>
      <c r="C11988" s="72">
        <v>0</v>
      </c>
      <c r="D11988" s="72">
        <v>3</v>
      </c>
      <c r="E11988" s="72">
        <v>3</v>
      </c>
      <c r="F11988" s="72">
        <v>0</v>
      </c>
      <c r="G11988" s="72" t="s">
        <v>3711</v>
      </c>
    </row>
    <row r="11989" spans="1:7" x14ac:dyDescent="0.15">
      <c r="A11989" s="81" t="s">
        <v>4185</v>
      </c>
      <c r="B11989" s="72" t="s">
        <v>4083</v>
      </c>
      <c r="C11989" s="72">
        <v>0</v>
      </c>
      <c r="D11989" s="72">
        <v>3</v>
      </c>
      <c r="E11989" s="72">
        <v>2</v>
      </c>
      <c r="F11989" s="72">
        <v>0.103174603174603</v>
      </c>
      <c r="G11989" s="72" t="s">
        <v>3711</v>
      </c>
    </row>
    <row r="11990" spans="1:7" x14ac:dyDescent="0.15">
      <c r="A11990" s="81" t="s">
        <v>4185</v>
      </c>
      <c r="B11990" s="72" t="s">
        <v>4083</v>
      </c>
      <c r="C11990" s="72">
        <v>4.7619047619047603E-2</v>
      </c>
      <c r="D11990" s="72">
        <v>2</v>
      </c>
      <c r="E11990" s="72">
        <v>0</v>
      </c>
      <c r="F11990" s="72">
        <v>0</v>
      </c>
      <c r="G11990" s="72" t="s">
        <v>3711</v>
      </c>
    </row>
    <row r="11991" spans="1:7" x14ac:dyDescent="0.15">
      <c r="A11991" s="81" t="s">
        <v>4185</v>
      </c>
      <c r="B11991" s="72" t="s">
        <v>4083</v>
      </c>
      <c r="C11991" s="72">
        <v>4.7619047619047603E-2</v>
      </c>
      <c r="D11991" s="72">
        <v>2</v>
      </c>
      <c r="E11991" s="72">
        <v>3</v>
      </c>
      <c r="F11991" s="72">
        <v>0</v>
      </c>
      <c r="G11991" s="72" t="s">
        <v>3711</v>
      </c>
    </row>
    <row r="11992" spans="1:7" x14ac:dyDescent="0.15">
      <c r="A11992" s="81" t="s">
        <v>4185</v>
      </c>
      <c r="B11992" s="72" t="s">
        <v>1970</v>
      </c>
      <c r="C11992" s="72">
        <v>0</v>
      </c>
      <c r="D11992" s="72">
        <v>0</v>
      </c>
      <c r="E11992" s="72">
        <v>0</v>
      </c>
      <c r="F11992" s="72">
        <v>2.66336633663366</v>
      </c>
      <c r="G11992" s="72" t="s">
        <v>3711</v>
      </c>
    </row>
    <row r="11993" spans="1:7" x14ac:dyDescent="0.15">
      <c r="A11993" s="81" t="s">
        <v>4185</v>
      </c>
      <c r="B11993" s="72" t="s">
        <v>1970</v>
      </c>
      <c r="C11993" s="72">
        <v>0</v>
      </c>
      <c r="D11993" s="72">
        <v>0</v>
      </c>
      <c r="E11993" s="72">
        <v>3</v>
      </c>
      <c r="F11993" s="72">
        <v>8.8596491228070207</v>
      </c>
      <c r="G11993" s="72" t="s">
        <v>3711</v>
      </c>
    </row>
    <row r="11994" spans="1:7" x14ac:dyDescent="0.15">
      <c r="A11994" s="81" t="s">
        <v>4185</v>
      </c>
      <c r="B11994" s="72" t="s">
        <v>1970</v>
      </c>
      <c r="C11994" s="72">
        <v>0</v>
      </c>
      <c r="D11994" s="72">
        <v>0</v>
      </c>
      <c r="E11994" s="72">
        <v>2</v>
      </c>
      <c r="F11994" s="72">
        <v>36.214285714285701</v>
      </c>
      <c r="G11994" s="72" t="s">
        <v>3711</v>
      </c>
    </row>
    <row r="11995" spans="1:7" x14ac:dyDescent="0.15">
      <c r="A11995" s="81" t="s">
        <v>4185</v>
      </c>
      <c r="B11995" s="72" t="s">
        <v>1970</v>
      </c>
      <c r="C11995" s="72">
        <v>0</v>
      </c>
      <c r="D11995" s="72">
        <v>3</v>
      </c>
      <c r="E11995" s="72">
        <v>0</v>
      </c>
      <c r="F11995" s="72">
        <v>2.66336633663366</v>
      </c>
      <c r="G11995" s="72" t="s">
        <v>3711</v>
      </c>
    </row>
    <row r="11996" spans="1:7" x14ac:dyDescent="0.15">
      <c r="A11996" s="81" t="s">
        <v>4185</v>
      </c>
      <c r="B11996" s="72" t="s">
        <v>1970</v>
      </c>
      <c r="C11996" s="72">
        <v>0</v>
      </c>
      <c r="D11996" s="72">
        <v>3</v>
      </c>
      <c r="E11996" s="72">
        <v>3</v>
      </c>
      <c r="F11996" s="72">
        <v>8.8596491228070207</v>
      </c>
      <c r="G11996" s="72" t="s">
        <v>3711</v>
      </c>
    </row>
    <row r="11997" spans="1:7" x14ac:dyDescent="0.15">
      <c r="A11997" s="81" t="s">
        <v>4185</v>
      </c>
      <c r="B11997" s="72" t="s">
        <v>1970</v>
      </c>
      <c r="C11997" s="72">
        <v>0</v>
      </c>
      <c r="D11997" s="72">
        <v>3</v>
      </c>
      <c r="E11997" s="72">
        <v>2</v>
      </c>
      <c r="F11997" s="72">
        <v>36.214285714285701</v>
      </c>
      <c r="G11997" s="72" t="s">
        <v>3711</v>
      </c>
    </row>
    <row r="11998" spans="1:7" x14ac:dyDescent="0.15">
      <c r="A11998" s="81" t="s">
        <v>4185</v>
      </c>
      <c r="B11998" s="72" t="s">
        <v>4274</v>
      </c>
      <c r="C11998" s="72">
        <v>0</v>
      </c>
      <c r="D11998" s="72">
        <v>0</v>
      </c>
      <c r="E11998" s="72">
        <v>0</v>
      </c>
      <c r="F11998" s="72">
        <v>1.7376237623762401</v>
      </c>
      <c r="G11998" s="72" t="s">
        <v>3711</v>
      </c>
    </row>
    <row r="11999" spans="1:7" x14ac:dyDescent="0.15">
      <c r="A11999" s="81" t="s">
        <v>4185</v>
      </c>
      <c r="B11999" s="72" t="s">
        <v>4274</v>
      </c>
      <c r="C11999" s="72">
        <v>0</v>
      </c>
      <c r="D11999" s="72">
        <v>0</v>
      </c>
      <c r="E11999" s="72">
        <v>3</v>
      </c>
      <c r="F11999" s="72">
        <v>2.0175438596491202</v>
      </c>
      <c r="G11999" s="72" t="s">
        <v>3711</v>
      </c>
    </row>
    <row r="12000" spans="1:7" x14ac:dyDescent="0.15">
      <c r="A12000" s="81" t="s">
        <v>4185</v>
      </c>
      <c r="B12000" s="72" t="s">
        <v>4274</v>
      </c>
      <c r="C12000" s="72">
        <v>0</v>
      </c>
      <c r="D12000" s="72">
        <v>0</v>
      </c>
      <c r="E12000" s="72">
        <v>2</v>
      </c>
      <c r="F12000" s="72">
        <v>0.134920634920635</v>
      </c>
      <c r="G12000" s="72" t="s">
        <v>3711</v>
      </c>
    </row>
    <row r="12001" spans="1:7" x14ac:dyDescent="0.15">
      <c r="A12001" s="81" t="s">
        <v>4185</v>
      </c>
      <c r="B12001" s="72" t="s">
        <v>4274</v>
      </c>
      <c r="C12001" s="72">
        <v>0</v>
      </c>
      <c r="D12001" s="72">
        <v>3</v>
      </c>
      <c r="E12001" s="72">
        <v>0</v>
      </c>
      <c r="F12001" s="72">
        <v>1.7376237623762401</v>
      </c>
      <c r="G12001" s="72" t="s">
        <v>3711</v>
      </c>
    </row>
    <row r="12002" spans="1:7" x14ac:dyDescent="0.15">
      <c r="A12002" s="81" t="s">
        <v>4185</v>
      </c>
      <c r="B12002" s="72" t="s">
        <v>4274</v>
      </c>
      <c r="C12002" s="72">
        <v>0</v>
      </c>
      <c r="D12002" s="72">
        <v>3</v>
      </c>
      <c r="E12002" s="72">
        <v>3</v>
      </c>
      <c r="F12002" s="72">
        <v>2.0175438596491202</v>
      </c>
      <c r="G12002" s="72" t="s">
        <v>3711</v>
      </c>
    </row>
    <row r="12003" spans="1:7" x14ac:dyDescent="0.15">
      <c r="A12003" s="81" t="s">
        <v>4185</v>
      </c>
      <c r="B12003" s="72" t="s">
        <v>4274</v>
      </c>
      <c r="C12003" s="72">
        <v>0</v>
      </c>
      <c r="D12003" s="72">
        <v>3</v>
      </c>
      <c r="E12003" s="72">
        <v>2</v>
      </c>
      <c r="F12003" s="72">
        <v>0.134920634920635</v>
      </c>
      <c r="G12003" s="72" t="s">
        <v>3711</v>
      </c>
    </row>
    <row r="12004" spans="1:7" x14ac:dyDescent="0.15">
      <c r="A12004" s="81" t="s">
        <v>4018</v>
      </c>
      <c r="B12004" s="72" t="s">
        <v>3703</v>
      </c>
      <c r="C12004" s="72">
        <v>0.118811881188119</v>
      </c>
      <c r="D12004" s="72">
        <v>0</v>
      </c>
      <c r="E12004" s="72">
        <v>3</v>
      </c>
      <c r="F12004" s="72">
        <v>0</v>
      </c>
      <c r="G12004" s="72" t="s">
        <v>3711</v>
      </c>
    </row>
    <row r="12005" spans="1:7" x14ac:dyDescent="0.15">
      <c r="A12005" s="81" t="s">
        <v>4018</v>
      </c>
      <c r="B12005" s="72" t="s">
        <v>3703</v>
      </c>
      <c r="C12005" s="72">
        <v>0.118811881188119</v>
      </c>
      <c r="D12005" s="72">
        <v>0</v>
      </c>
      <c r="E12005" s="72">
        <v>2</v>
      </c>
      <c r="F12005" s="72">
        <v>0</v>
      </c>
      <c r="G12005" s="72" t="s">
        <v>3711</v>
      </c>
    </row>
    <row r="12006" spans="1:7" x14ac:dyDescent="0.15">
      <c r="A12006" s="81" t="s">
        <v>4018</v>
      </c>
      <c r="B12006" s="72" t="s">
        <v>3703</v>
      </c>
      <c r="C12006" s="72">
        <v>2.6315789473684199E-2</v>
      </c>
      <c r="D12006" s="72">
        <v>3</v>
      </c>
      <c r="E12006" s="72">
        <v>3</v>
      </c>
      <c r="F12006" s="72">
        <v>0</v>
      </c>
      <c r="G12006" s="72" t="s">
        <v>3711</v>
      </c>
    </row>
    <row r="12007" spans="1:7" x14ac:dyDescent="0.15">
      <c r="A12007" s="81" t="s">
        <v>4018</v>
      </c>
      <c r="B12007" s="72" t="s">
        <v>3703</v>
      </c>
      <c r="C12007" s="72">
        <v>2.6315789473684199E-2</v>
      </c>
      <c r="D12007" s="72">
        <v>3</v>
      </c>
      <c r="E12007" s="72">
        <v>2</v>
      </c>
      <c r="F12007" s="72">
        <v>0</v>
      </c>
      <c r="G12007" s="72" t="s">
        <v>3711</v>
      </c>
    </row>
    <row r="12008" spans="1:7" x14ac:dyDescent="0.15">
      <c r="A12008" s="81" t="s">
        <v>4018</v>
      </c>
      <c r="B12008" s="72" t="s">
        <v>3703</v>
      </c>
      <c r="C12008" s="72">
        <v>7.1428571428571397E-2</v>
      </c>
      <c r="D12008" s="72">
        <v>2</v>
      </c>
      <c r="E12008" s="72">
        <v>3</v>
      </c>
      <c r="F12008" s="72">
        <v>0</v>
      </c>
      <c r="G12008" s="72" t="s">
        <v>3711</v>
      </c>
    </row>
    <row r="12009" spans="1:7" x14ac:dyDescent="0.15">
      <c r="A12009" s="81" t="s">
        <v>4018</v>
      </c>
      <c r="B12009" s="72" t="s">
        <v>3703</v>
      </c>
      <c r="C12009" s="72">
        <v>7.1428571428571397E-2</v>
      </c>
      <c r="D12009" s="72">
        <v>2</v>
      </c>
      <c r="E12009" s="72">
        <v>2</v>
      </c>
      <c r="F12009" s="72">
        <v>0</v>
      </c>
      <c r="G12009" s="72" t="s">
        <v>3711</v>
      </c>
    </row>
    <row r="12010" spans="1:7" x14ac:dyDescent="0.15">
      <c r="A12010" s="81" t="s">
        <v>4196</v>
      </c>
      <c r="B12010" s="72" t="s">
        <v>3975</v>
      </c>
      <c r="C12010" s="72">
        <v>9.1435643564356397</v>
      </c>
      <c r="D12010" s="72">
        <v>0</v>
      </c>
      <c r="E12010" s="72">
        <v>2</v>
      </c>
      <c r="F12010" s="72">
        <v>0</v>
      </c>
      <c r="G12010" s="72" t="s">
        <v>3711</v>
      </c>
    </row>
    <row r="12011" spans="1:7" x14ac:dyDescent="0.15">
      <c r="A12011" s="81" t="s">
        <v>4196</v>
      </c>
      <c r="B12011" s="72" t="s">
        <v>3975</v>
      </c>
      <c r="C12011" s="72">
        <v>1.1315789473684199</v>
      </c>
      <c r="D12011" s="72">
        <v>3</v>
      </c>
      <c r="E12011" s="72">
        <v>2</v>
      </c>
      <c r="F12011" s="72">
        <v>0</v>
      </c>
      <c r="G12011" s="72" t="s">
        <v>3711</v>
      </c>
    </row>
    <row r="12012" spans="1:7" x14ac:dyDescent="0.15">
      <c r="A12012" s="81" t="s">
        <v>4196</v>
      </c>
      <c r="B12012" s="72" t="s">
        <v>3975</v>
      </c>
      <c r="C12012" s="72">
        <v>0</v>
      </c>
      <c r="D12012" s="72">
        <v>2</v>
      </c>
      <c r="E12012" s="72">
        <v>0</v>
      </c>
      <c r="F12012" s="72">
        <v>1.4851485148514899E-2</v>
      </c>
      <c r="G12012" s="72" t="s">
        <v>3711</v>
      </c>
    </row>
    <row r="12013" spans="1:7" x14ac:dyDescent="0.15">
      <c r="A12013" s="81" t="s">
        <v>4196</v>
      </c>
      <c r="B12013" s="72" t="s">
        <v>3975</v>
      </c>
      <c r="C12013" s="72">
        <v>0</v>
      </c>
      <c r="D12013" s="72">
        <v>2</v>
      </c>
      <c r="E12013" s="72">
        <v>3</v>
      </c>
      <c r="F12013" s="72">
        <v>0.16666666666666699</v>
      </c>
      <c r="G12013" s="72" t="s">
        <v>3711</v>
      </c>
    </row>
    <row r="12014" spans="1:7" x14ac:dyDescent="0.15">
      <c r="A12014" s="81" t="s">
        <v>4196</v>
      </c>
      <c r="B12014" s="72" t="s">
        <v>3975</v>
      </c>
      <c r="C12014" s="72">
        <v>0</v>
      </c>
      <c r="D12014" s="72">
        <v>2</v>
      </c>
      <c r="E12014" s="72">
        <v>2</v>
      </c>
      <c r="F12014" s="72">
        <v>0</v>
      </c>
      <c r="G12014" s="72" t="s">
        <v>3711</v>
      </c>
    </row>
    <row r="12015" spans="1:7" x14ac:dyDescent="0.15">
      <c r="A12015" s="81" t="s">
        <v>4170</v>
      </c>
      <c r="B12015" s="72" t="s">
        <v>3819</v>
      </c>
      <c r="C12015" s="72">
        <v>0</v>
      </c>
      <c r="D12015" s="72">
        <v>0</v>
      </c>
      <c r="E12015" s="72">
        <v>0</v>
      </c>
      <c r="F12015" s="72">
        <v>0</v>
      </c>
      <c r="G12015" s="72" t="s">
        <v>3711</v>
      </c>
    </row>
    <row r="12016" spans="1:7" x14ac:dyDescent="0.15">
      <c r="A12016" s="81" t="s">
        <v>4170</v>
      </c>
      <c r="B12016" s="72" t="s">
        <v>3819</v>
      </c>
      <c r="C12016" s="72">
        <v>0</v>
      </c>
      <c r="D12016" s="72">
        <v>0</v>
      </c>
      <c r="E12016" s="72">
        <v>3</v>
      </c>
      <c r="F12016" s="72">
        <v>0</v>
      </c>
      <c r="G12016" s="72" t="s">
        <v>3711</v>
      </c>
    </row>
    <row r="12017" spans="1:7" x14ac:dyDescent="0.15">
      <c r="A12017" s="81" t="s">
        <v>4170</v>
      </c>
      <c r="B12017" s="72" t="s">
        <v>3819</v>
      </c>
      <c r="C12017" s="72">
        <v>0</v>
      </c>
      <c r="D12017" s="72">
        <v>0</v>
      </c>
      <c r="E12017" s="72">
        <v>2</v>
      </c>
      <c r="F12017" s="72">
        <v>1.6111111111111101</v>
      </c>
      <c r="G12017" s="72" t="s">
        <v>3711</v>
      </c>
    </row>
    <row r="12018" spans="1:7" x14ac:dyDescent="0.15">
      <c r="A12018" s="81" t="s">
        <v>4170</v>
      </c>
      <c r="B12018" s="72" t="s">
        <v>3819</v>
      </c>
      <c r="C12018" s="72">
        <v>0</v>
      </c>
      <c r="D12018" s="72">
        <v>3</v>
      </c>
      <c r="E12018" s="72">
        <v>0</v>
      </c>
      <c r="F12018" s="72">
        <v>0</v>
      </c>
      <c r="G12018" s="72" t="s">
        <v>3711</v>
      </c>
    </row>
    <row r="12019" spans="1:7" x14ac:dyDescent="0.15">
      <c r="A12019" s="81" t="s">
        <v>4170</v>
      </c>
      <c r="B12019" s="72" t="s">
        <v>3819</v>
      </c>
      <c r="C12019" s="72">
        <v>0</v>
      </c>
      <c r="D12019" s="72">
        <v>3</v>
      </c>
      <c r="E12019" s="72">
        <v>3</v>
      </c>
      <c r="F12019" s="72">
        <v>0</v>
      </c>
      <c r="G12019" s="72" t="s">
        <v>3711</v>
      </c>
    </row>
    <row r="12020" spans="1:7" x14ac:dyDescent="0.15">
      <c r="A12020" s="81" t="s">
        <v>4170</v>
      </c>
      <c r="B12020" s="72" t="s">
        <v>3819</v>
      </c>
      <c r="C12020" s="72">
        <v>0</v>
      </c>
      <c r="D12020" s="72">
        <v>3</v>
      </c>
      <c r="E12020" s="72">
        <v>2</v>
      </c>
      <c r="F12020" s="72">
        <v>1.6111111111111101</v>
      </c>
      <c r="G12020" s="72" t="s">
        <v>3711</v>
      </c>
    </row>
    <row r="12021" spans="1:7" x14ac:dyDescent="0.15">
      <c r="A12021" s="81" t="s">
        <v>4170</v>
      </c>
      <c r="B12021" s="72" t="s">
        <v>3819</v>
      </c>
      <c r="C12021" s="72">
        <v>1.32539682539683</v>
      </c>
      <c r="D12021" s="72">
        <v>2</v>
      </c>
      <c r="E12021" s="72">
        <v>0</v>
      </c>
      <c r="F12021" s="72">
        <v>0</v>
      </c>
      <c r="G12021" s="72" t="s">
        <v>3711</v>
      </c>
    </row>
    <row r="12022" spans="1:7" x14ac:dyDescent="0.15">
      <c r="A12022" s="81" t="s">
        <v>4170</v>
      </c>
      <c r="B12022" s="72" t="s">
        <v>3819</v>
      </c>
      <c r="C12022" s="72">
        <v>1.32539682539683</v>
      </c>
      <c r="D12022" s="72">
        <v>2</v>
      </c>
      <c r="E12022" s="72">
        <v>3</v>
      </c>
      <c r="F12022" s="72">
        <v>0</v>
      </c>
      <c r="G12022" s="72" t="s">
        <v>3711</v>
      </c>
    </row>
    <row r="12023" spans="1:7" x14ac:dyDescent="0.15">
      <c r="A12023" s="81" t="s">
        <v>4170</v>
      </c>
      <c r="B12023" s="72" t="s">
        <v>3975</v>
      </c>
      <c r="C12023" s="72">
        <v>0</v>
      </c>
      <c r="D12023" s="72">
        <v>0</v>
      </c>
      <c r="E12023" s="72">
        <v>0</v>
      </c>
      <c r="F12023" s="72">
        <v>1.4851485148514899E-2</v>
      </c>
      <c r="G12023" s="72" t="s">
        <v>3711</v>
      </c>
    </row>
    <row r="12024" spans="1:7" x14ac:dyDescent="0.15">
      <c r="A12024" s="81" t="s">
        <v>4170</v>
      </c>
      <c r="B12024" s="72" t="s">
        <v>3975</v>
      </c>
      <c r="C12024" s="72">
        <v>0</v>
      </c>
      <c r="D12024" s="72">
        <v>0</v>
      </c>
      <c r="E12024" s="72">
        <v>3</v>
      </c>
      <c r="F12024" s="72">
        <v>0.16666666666666699</v>
      </c>
      <c r="G12024" s="72" t="s">
        <v>3711</v>
      </c>
    </row>
    <row r="12025" spans="1:7" x14ac:dyDescent="0.15">
      <c r="A12025" s="81" t="s">
        <v>4170</v>
      </c>
      <c r="B12025" s="72" t="s">
        <v>3975</v>
      </c>
      <c r="C12025" s="72">
        <v>0</v>
      </c>
      <c r="D12025" s="72">
        <v>0</v>
      </c>
      <c r="E12025" s="72">
        <v>2</v>
      </c>
      <c r="F12025" s="72">
        <v>0</v>
      </c>
      <c r="G12025" s="72" t="s">
        <v>3711</v>
      </c>
    </row>
    <row r="12026" spans="1:7" x14ac:dyDescent="0.15">
      <c r="A12026" s="81" t="s">
        <v>4170</v>
      </c>
      <c r="B12026" s="72" t="s">
        <v>3975</v>
      </c>
      <c r="C12026" s="72">
        <v>0</v>
      </c>
      <c r="D12026" s="72">
        <v>3</v>
      </c>
      <c r="E12026" s="72">
        <v>0</v>
      </c>
      <c r="F12026" s="72">
        <v>1.4851485148514899E-2</v>
      </c>
      <c r="G12026" s="72" t="s">
        <v>3711</v>
      </c>
    </row>
    <row r="12027" spans="1:7" x14ac:dyDescent="0.15">
      <c r="A12027" s="81" t="s">
        <v>4170</v>
      </c>
      <c r="B12027" s="72" t="s">
        <v>3975</v>
      </c>
      <c r="C12027" s="72">
        <v>0</v>
      </c>
      <c r="D12027" s="72">
        <v>3</v>
      </c>
      <c r="E12027" s="72">
        <v>3</v>
      </c>
      <c r="F12027" s="72">
        <v>0.16666666666666699</v>
      </c>
      <c r="G12027" s="72" t="s">
        <v>3711</v>
      </c>
    </row>
    <row r="12028" spans="1:7" x14ac:dyDescent="0.15">
      <c r="A12028" s="81" t="s">
        <v>4170</v>
      </c>
      <c r="B12028" s="72" t="s">
        <v>3975</v>
      </c>
      <c r="C12028" s="72">
        <v>0</v>
      </c>
      <c r="D12028" s="72">
        <v>3</v>
      </c>
      <c r="E12028" s="72">
        <v>2</v>
      </c>
      <c r="F12028" s="72">
        <v>0</v>
      </c>
      <c r="G12028" s="72" t="s">
        <v>3711</v>
      </c>
    </row>
    <row r="12029" spans="1:7" x14ac:dyDescent="0.15">
      <c r="A12029" s="81" t="s">
        <v>4170</v>
      </c>
      <c r="B12029" s="72" t="s">
        <v>3975</v>
      </c>
      <c r="C12029" s="72">
        <v>1.32539682539683</v>
      </c>
      <c r="D12029" s="72">
        <v>2</v>
      </c>
      <c r="E12029" s="72">
        <v>2</v>
      </c>
      <c r="F12029" s="72">
        <v>0</v>
      </c>
      <c r="G12029" s="72" t="s">
        <v>3711</v>
      </c>
    </row>
    <row r="12030" spans="1:7" x14ac:dyDescent="0.15">
      <c r="A12030" s="81" t="s">
        <v>4110</v>
      </c>
      <c r="B12030" s="72" t="s">
        <v>4197</v>
      </c>
      <c r="C12030" s="72">
        <v>0.816831683168317</v>
      </c>
      <c r="D12030" s="72">
        <v>0</v>
      </c>
      <c r="E12030" s="72">
        <v>0</v>
      </c>
      <c r="F12030" s="72">
        <v>0</v>
      </c>
      <c r="G12030" s="72" t="s">
        <v>3711</v>
      </c>
    </row>
    <row r="12031" spans="1:7" x14ac:dyDescent="0.15">
      <c r="A12031" s="81" t="s">
        <v>4110</v>
      </c>
      <c r="B12031" s="72" t="s">
        <v>4197</v>
      </c>
      <c r="C12031" s="72">
        <v>0.816831683168317</v>
      </c>
      <c r="D12031" s="72">
        <v>0</v>
      </c>
      <c r="E12031" s="72">
        <v>3</v>
      </c>
      <c r="F12031" s="72">
        <v>0</v>
      </c>
      <c r="G12031" s="72" t="s">
        <v>3711</v>
      </c>
    </row>
    <row r="12032" spans="1:7" x14ac:dyDescent="0.15">
      <c r="A12032" s="81" t="s">
        <v>4110</v>
      </c>
      <c r="B12032" s="72" t="s">
        <v>4197</v>
      </c>
      <c r="C12032" s="72">
        <v>7.0175438596491196E-2</v>
      </c>
      <c r="D12032" s="72">
        <v>3</v>
      </c>
      <c r="E12032" s="72">
        <v>0</v>
      </c>
      <c r="F12032" s="72">
        <v>0</v>
      </c>
      <c r="G12032" s="72" t="s">
        <v>3711</v>
      </c>
    </row>
    <row r="12033" spans="1:7" x14ac:dyDescent="0.15">
      <c r="A12033" s="81" t="s">
        <v>4110</v>
      </c>
      <c r="B12033" s="72" t="s">
        <v>4197</v>
      </c>
      <c r="C12033" s="72">
        <v>7.0175438596491196E-2</v>
      </c>
      <c r="D12033" s="72">
        <v>3</v>
      </c>
      <c r="E12033" s="72">
        <v>3</v>
      </c>
      <c r="F12033" s="72">
        <v>0</v>
      </c>
      <c r="G12033" s="72" t="s">
        <v>3711</v>
      </c>
    </row>
    <row r="12034" spans="1:7" x14ac:dyDescent="0.15">
      <c r="A12034" s="81" t="s">
        <v>4110</v>
      </c>
      <c r="B12034" s="72" t="s">
        <v>4197</v>
      </c>
      <c r="C12034" s="72">
        <v>7.6428571428571397</v>
      </c>
      <c r="D12034" s="72">
        <v>2</v>
      </c>
      <c r="E12034" s="72">
        <v>0</v>
      </c>
      <c r="F12034" s="72">
        <v>0</v>
      </c>
      <c r="G12034" s="72" t="s">
        <v>3711</v>
      </c>
    </row>
    <row r="12035" spans="1:7" x14ac:dyDescent="0.15">
      <c r="A12035" s="81" t="s">
        <v>4110</v>
      </c>
      <c r="B12035" s="72" t="s">
        <v>4197</v>
      </c>
      <c r="C12035" s="72">
        <v>7.6428571428571397</v>
      </c>
      <c r="D12035" s="72">
        <v>2</v>
      </c>
      <c r="E12035" s="72">
        <v>3</v>
      </c>
      <c r="F12035" s="72">
        <v>0</v>
      </c>
      <c r="G12035" s="72" t="s">
        <v>3711</v>
      </c>
    </row>
    <row r="12036" spans="1:7" x14ac:dyDescent="0.15">
      <c r="A12036" s="81" t="s">
        <v>3874</v>
      </c>
      <c r="B12036" s="72" t="s">
        <v>3673</v>
      </c>
      <c r="C12036" s="72">
        <v>1.4009900990099</v>
      </c>
      <c r="D12036" s="72">
        <v>0</v>
      </c>
      <c r="E12036" s="72">
        <v>0</v>
      </c>
      <c r="F12036" s="72">
        <v>0</v>
      </c>
      <c r="G12036" s="72" t="s">
        <v>3711</v>
      </c>
    </row>
    <row r="12037" spans="1:7" x14ac:dyDescent="0.15">
      <c r="A12037" s="81" t="s">
        <v>3874</v>
      </c>
      <c r="B12037" s="72" t="s">
        <v>3673</v>
      </c>
      <c r="C12037" s="72">
        <v>1.4009900990099</v>
      </c>
      <c r="D12037" s="72">
        <v>0</v>
      </c>
      <c r="E12037" s="72">
        <v>3</v>
      </c>
      <c r="F12037" s="72">
        <v>0</v>
      </c>
      <c r="G12037" s="72" t="s">
        <v>3711</v>
      </c>
    </row>
    <row r="12038" spans="1:7" x14ac:dyDescent="0.15">
      <c r="A12038" s="81" t="s">
        <v>3874</v>
      </c>
      <c r="B12038" s="72" t="s">
        <v>3673</v>
      </c>
      <c r="C12038" s="72">
        <v>2.6315789473684199E-2</v>
      </c>
      <c r="D12038" s="72">
        <v>3</v>
      </c>
      <c r="E12038" s="72">
        <v>0</v>
      </c>
      <c r="F12038" s="72">
        <v>0</v>
      </c>
      <c r="G12038" s="72" t="s">
        <v>3711</v>
      </c>
    </row>
    <row r="12039" spans="1:7" x14ac:dyDescent="0.15">
      <c r="A12039" s="81" t="s">
        <v>3874</v>
      </c>
      <c r="B12039" s="72" t="s">
        <v>3673</v>
      </c>
      <c r="C12039" s="72">
        <v>2.6315789473684199E-2</v>
      </c>
      <c r="D12039" s="72">
        <v>3</v>
      </c>
      <c r="E12039" s="72">
        <v>3</v>
      </c>
      <c r="F12039" s="72">
        <v>0</v>
      </c>
      <c r="G12039" s="72" t="s">
        <v>3711</v>
      </c>
    </row>
    <row r="12040" spans="1:7" x14ac:dyDescent="0.15">
      <c r="A12040" s="81" t="s">
        <v>3874</v>
      </c>
      <c r="B12040" s="72" t="s">
        <v>3673</v>
      </c>
      <c r="C12040" s="72">
        <v>2.0634920634920602</v>
      </c>
      <c r="D12040" s="72">
        <v>2</v>
      </c>
      <c r="E12040" s="72">
        <v>0</v>
      </c>
      <c r="F12040" s="72">
        <v>0</v>
      </c>
      <c r="G12040" s="72" t="s">
        <v>3711</v>
      </c>
    </row>
    <row r="12041" spans="1:7" x14ac:dyDescent="0.15">
      <c r="A12041" s="81" t="s">
        <v>3874</v>
      </c>
      <c r="B12041" s="72" t="s">
        <v>3673</v>
      </c>
      <c r="C12041" s="72">
        <v>2.0634920634920602</v>
      </c>
      <c r="D12041" s="72">
        <v>2</v>
      </c>
      <c r="E12041" s="72">
        <v>3</v>
      </c>
      <c r="F12041" s="72">
        <v>0</v>
      </c>
      <c r="G12041" s="72" t="s">
        <v>3711</v>
      </c>
    </row>
    <row r="12042" spans="1:7" x14ac:dyDescent="0.15">
      <c r="A12042" s="81" t="s">
        <v>3874</v>
      </c>
      <c r="B12042" s="72" t="s">
        <v>3982</v>
      </c>
      <c r="C12042" s="72">
        <v>1.4009900990099</v>
      </c>
      <c r="D12042" s="72">
        <v>0</v>
      </c>
      <c r="E12042" s="72">
        <v>0</v>
      </c>
      <c r="F12042" s="72">
        <v>0</v>
      </c>
      <c r="G12042" s="72" t="s">
        <v>3711</v>
      </c>
    </row>
    <row r="12043" spans="1:7" x14ac:dyDescent="0.15">
      <c r="A12043" s="81" t="s">
        <v>3874</v>
      </c>
      <c r="B12043" s="72" t="s">
        <v>3982</v>
      </c>
      <c r="C12043" s="72">
        <v>1.4009900990099</v>
      </c>
      <c r="D12043" s="72">
        <v>0</v>
      </c>
      <c r="E12043" s="72">
        <v>3</v>
      </c>
      <c r="F12043" s="72">
        <v>0</v>
      </c>
      <c r="G12043" s="72" t="s">
        <v>3711</v>
      </c>
    </row>
    <row r="12044" spans="1:7" x14ac:dyDescent="0.15">
      <c r="A12044" s="81" t="s">
        <v>3874</v>
      </c>
      <c r="B12044" s="72" t="s">
        <v>3982</v>
      </c>
      <c r="C12044" s="72">
        <v>2.6315789473684199E-2</v>
      </c>
      <c r="D12044" s="72">
        <v>3</v>
      </c>
      <c r="E12044" s="72">
        <v>0</v>
      </c>
      <c r="F12044" s="72">
        <v>0</v>
      </c>
      <c r="G12044" s="72" t="s">
        <v>3711</v>
      </c>
    </row>
    <row r="12045" spans="1:7" x14ac:dyDescent="0.15">
      <c r="A12045" s="81" t="s">
        <v>3874</v>
      </c>
      <c r="B12045" s="72" t="s">
        <v>3982</v>
      </c>
      <c r="C12045" s="72">
        <v>2.6315789473684199E-2</v>
      </c>
      <c r="D12045" s="72">
        <v>3</v>
      </c>
      <c r="E12045" s="72">
        <v>3</v>
      </c>
      <c r="F12045" s="72">
        <v>0</v>
      </c>
      <c r="G12045" s="72" t="s">
        <v>3711</v>
      </c>
    </row>
    <row r="12046" spans="1:7" x14ac:dyDescent="0.15">
      <c r="A12046" s="81" t="s">
        <v>3874</v>
      </c>
      <c r="B12046" s="72" t="s">
        <v>3982</v>
      </c>
      <c r="C12046" s="72">
        <v>2.0634920634920602</v>
      </c>
      <c r="D12046" s="72">
        <v>2</v>
      </c>
      <c r="E12046" s="72">
        <v>0</v>
      </c>
      <c r="F12046" s="72">
        <v>0</v>
      </c>
      <c r="G12046" s="72" t="s">
        <v>3711</v>
      </c>
    </row>
    <row r="12047" spans="1:7" x14ac:dyDescent="0.15">
      <c r="A12047" s="81" t="s">
        <v>3874</v>
      </c>
      <c r="B12047" s="72" t="s">
        <v>3982</v>
      </c>
      <c r="C12047" s="72">
        <v>2.0634920634920602</v>
      </c>
      <c r="D12047" s="72">
        <v>2</v>
      </c>
      <c r="E12047" s="72">
        <v>3</v>
      </c>
      <c r="F12047" s="72">
        <v>0</v>
      </c>
      <c r="G12047" s="72" t="s">
        <v>3711</v>
      </c>
    </row>
    <row r="12048" spans="1:7" x14ac:dyDescent="0.15">
      <c r="A12048" s="81" t="s">
        <v>3874</v>
      </c>
      <c r="B12048" s="72" t="s">
        <v>4319</v>
      </c>
      <c r="C12048" s="72">
        <v>1.4009900990099</v>
      </c>
      <c r="D12048" s="72">
        <v>0</v>
      </c>
      <c r="E12048" s="72">
        <v>0</v>
      </c>
      <c r="F12048" s="72">
        <v>0</v>
      </c>
      <c r="G12048" s="72" t="s">
        <v>3711</v>
      </c>
    </row>
    <row r="12049" spans="1:7" x14ac:dyDescent="0.15">
      <c r="A12049" s="81" t="s">
        <v>3874</v>
      </c>
      <c r="B12049" s="72" t="s">
        <v>4319</v>
      </c>
      <c r="C12049" s="72">
        <v>1.4009900990099</v>
      </c>
      <c r="D12049" s="72">
        <v>0</v>
      </c>
      <c r="E12049" s="72">
        <v>3</v>
      </c>
      <c r="F12049" s="72">
        <v>0</v>
      </c>
      <c r="G12049" s="72" t="s">
        <v>3711</v>
      </c>
    </row>
    <row r="12050" spans="1:7" x14ac:dyDescent="0.15">
      <c r="A12050" s="81" t="s">
        <v>3874</v>
      </c>
      <c r="B12050" s="72" t="s">
        <v>4319</v>
      </c>
      <c r="C12050" s="72">
        <v>1.4009900990099</v>
      </c>
      <c r="D12050" s="72">
        <v>0</v>
      </c>
      <c r="E12050" s="72">
        <v>2</v>
      </c>
      <c r="F12050" s="72">
        <v>0</v>
      </c>
      <c r="G12050" s="72" t="s">
        <v>3711</v>
      </c>
    </row>
    <row r="12051" spans="1:7" x14ac:dyDescent="0.15">
      <c r="A12051" s="81" t="s">
        <v>3874</v>
      </c>
      <c r="B12051" s="72" t="s">
        <v>4319</v>
      </c>
      <c r="C12051" s="72">
        <v>2.6315789473684199E-2</v>
      </c>
      <c r="D12051" s="72">
        <v>3</v>
      </c>
      <c r="E12051" s="72">
        <v>0</v>
      </c>
      <c r="F12051" s="72">
        <v>0</v>
      </c>
      <c r="G12051" s="72" t="s">
        <v>3711</v>
      </c>
    </row>
    <row r="12052" spans="1:7" x14ac:dyDescent="0.15">
      <c r="A12052" s="81" t="s">
        <v>3874</v>
      </c>
      <c r="B12052" s="72" t="s">
        <v>4319</v>
      </c>
      <c r="C12052" s="72">
        <v>2.6315789473684199E-2</v>
      </c>
      <c r="D12052" s="72">
        <v>3</v>
      </c>
      <c r="E12052" s="72">
        <v>3</v>
      </c>
      <c r="F12052" s="72">
        <v>0</v>
      </c>
      <c r="G12052" s="72" t="s">
        <v>3711</v>
      </c>
    </row>
    <row r="12053" spans="1:7" x14ac:dyDescent="0.15">
      <c r="A12053" s="81" t="s">
        <v>3874</v>
      </c>
      <c r="B12053" s="72" t="s">
        <v>4319</v>
      </c>
      <c r="C12053" s="72">
        <v>2.6315789473684199E-2</v>
      </c>
      <c r="D12053" s="72">
        <v>3</v>
      </c>
      <c r="E12053" s="72">
        <v>2</v>
      </c>
      <c r="F12053" s="72">
        <v>0</v>
      </c>
      <c r="G12053" s="72" t="s">
        <v>3711</v>
      </c>
    </row>
    <row r="12054" spans="1:7" x14ac:dyDescent="0.15">
      <c r="A12054" s="81" t="s">
        <v>3874</v>
      </c>
      <c r="B12054" s="72" t="s">
        <v>4319</v>
      </c>
      <c r="C12054" s="72">
        <v>2.0634920634920602</v>
      </c>
      <c r="D12054" s="72">
        <v>2</v>
      </c>
      <c r="E12054" s="72">
        <v>0</v>
      </c>
      <c r="F12054" s="72">
        <v>0</v>
      </c>
      <c r="G12054" s="72" t="s">
        <v>3711</v>
      </c>
    </row>
    <row r="12055" spans="1:7" x14ac:dyDescent="0.15">
      <c r="A12055" s="81" t="s">
        <v>3874</v>
      </c>
      <c r="B12055" s="72" t="s">
        <v>4319</v>
      </c>
      <c r="C12055" s="72">
        <v>2.0634920634920602</v>
      </c>
      <c r="D12055" s="72">
        <v>2</v>
      </c>
      <c r="E12055" s="72">
        <v>3</v>
      </c>
      <c r="F12055" s="72">
        <v>0</v>
      </c>
      <c r="G12055" s="72" t="s">
        <v>3711</v>
      </c>
    </row>
    <row r="12056" spans="1:7" x14ac:dyDescent="0.15">
      <c r="A12056" s="81" t="s">
        <v>3874</v>
      </c>
      <c r="B12056" s="72" t="s">
        <v>4319</v>
      </c>
      <c r="C12056" s="72">
        <v>2.0634920634920602</v>
      </c>
      <c r="D12056" s="72">
        <v>2</v>
      </c>
      <c r="E12056" s="72">
        <v>2</v>
      </c>
      <c r="F12056" s="72">
        <v>0</v>
      </c>
      <c r="G12056" s="72" t="s">
        <v>3711</v>
      </c>
    </row>
    <row r="12057" spans="1:7" x14ac:dyDescent="0.15">
      <c r="A12057" s="81" t="s">
        <v>4285</v>
      </c>
      <c r="B12057" s="72" t="s">
        <v>3928</v>
      </c>
      <c r="C12057" s="72">
        <v>0</v>
      </c>
      <c r="D12057" s="72">
        <v>0</v>
      </c>
      <c r="E12057" s="72">
        <v>0</v>
      </c>
      <c r="F12057" s="72">
        <v>0.36138613861386099</v>
      </c>
      <c r="G12057" s="72" t="s">
        <v>3711</v>
      </c>
    </row>
    <row r="12058" spans="1:7" x14ac:dyDescent="0.15">
      <c r="A12058" s="81" t="s">
        <v>4285</v>
      </c>
      <c r="B12058" s="72" t="s">
        <v>3928</v>
      </c>
      <c r="C12058" s="72">
        <v>0</v>
      </c>
      <c r="D12058" s="72">
        <v>0</v>
      </c>
      <c r="E12058" s="72">
        <v>3</v>
      </c>
      <c r="F12058" s="72">
        <v>1.7543859649122799E-2</v>
      </c>
      <c r="G12058" s="72" t="s">
        <v>3711</v>
      </c>
    </row>
    <row r="12059" spans="1:7" x14ac:dyDescent="0.15">
      <c r="A12059" s="81" t="s">
        <v>4285</v>
      </c>
      <c r="B12059" s="72" t="s">
        <v>3928</v>
      </c>
      <c r="C12059" s="72">
        <v>0</v>
      </c>
      <c r="D12059" s="72">
        <v>0</v>
      </c>
      <c r="E12059" s="72">
        <v>2</v>
      </c>
      <c r="F12059" s="72">
        <v>0.19841269841269801</v>
      </c>
      <c r="G12059" s="72" t="s">
        <v>3711</v>
      </c>
    </row>
    <row r="12060" spans="1:7" x14ac:dyDescent="0.15">
      <c r="A12060" s="81" t="s">
        <v>4285</v>
      </c>
      <c r="B12060" s="72" t="s">
        <v>3928</v>
      </c>
      <c r="C12060" s="72">
        <v>0</v>
      </c>
      <c r="D12060" s="72">
        <v>3</v>
      </c>
      <c r="E12060" s="72">
        <v>0</v>
      </c>
      <c r="F12060" s="72">
        <v>0.36138613861386099</v>
      </c>
      <c r="G12060" s="72" t="s">
        <v>3711</v>
      </c>
    </row>
    <row r="12061" spans="1:7" x14ac:dyDescent="0.15">
      <c r="A12061" s="81" t="s">
        <v>4285</v>
      </c>
      <c r="B12061" s="72" t="s">
        <v>3928</v>
      </c>
      <c r="C12061" s="72">
        <v>0</v>
      </c>
      <c r="D12061" s="72">
        <v>3</v>
      </c>
      <c r="E12061" s="72">
        <v>3</v>
      </c>
      <c r="F12061" s="72">
        <v>1.7543859649122799E-2</v>
      </c>
      <c r="G12061" s="72" t="s">
        <v>3711</v>
      </c>
    </row>
    <row r="12062" spans="1:7" x14ac:dyDescent="0.15">
      <c r="A12062" s="81" t="s">
        <v>4285</v>
      </c>
      <c r="B12062" s="72" t="s">
        <v>3928</v>
      </c>
      <c r="C12062" s="72">
        <v>0</v>
      </c>
      <c r="D12062" s="72">
        <v>3</v>
      </c>
      <c r="E12062" s="72">
        <v>2</v>
      </c>
      <c r="F12062" s="72">
        <v>0.19841269841269801</v>
      </c>
      <c r="G12062" s="72" t="s">
        <v>3711</v>
      </c>
    </row>
    <row r="12063" spans="1:7" x14ac:dyDescent="0.15">
      <c r="A12063" s="81" t="s">
        <v>4137</v>
      </c>
      <c r="B12063" s="72" t="s">
        <v>3562</v>
      </c>
      <c r="C12063" s="72">
        <v>0</v>
      </c>
      <c r="D12063" s="72">
        <v>2</v>
      </c>
      <c r="E12063" s="72">
        <v>0</v>
      </c>
      <c r="F12063" s="72">
        <v>4.0099009900990099</v>
      </c>
      <c r="G12063" s="72" t="s">
        <v>3711</v>
      </c>
    </row>
    <row r="12064" spans="1:7" x14ac:dyDescent="0.15">
      <c r="A12064" s="81" t="s">
        <v>4137</v>
      </c>
      <c r="B12064" s="72" t="s">
        <v>3562</v>
      </c>
      <c r="C12064" s="72">
        <v>0</v>
      </c>
      <c r="D12064" s="72">
        <v>2</v>
      </c>
      <c r="E12064" s="72">
        <v>3</v>
      </c>
      <c r="F12064" s="72">
        <v>4.0789473684210504</v>
      </c>
      <c r="G12064" s="72" t="s">
        <v>3711</v>
      </c>
    </row>
    <row r="12065" spans="1:7" x14ac:dyDescent="0.15">
      <c r="A12065" s="81" t="s">
        <v>4137</v>
      </c>
      <c r="B12065" s="72" t="s">
        <v>3562</v>
      </c>
      <c r="C12065" s="72">
        <v>0</v>
      </c>
      <c r="D12065" s="72">
        <v>2</v>
      </c>
      <c r="E12065" s="72">
        <v>2</v>
      </c>
      <c r="F12065" s="72">
        <v>10.746031746031701</v>
      </c>
      <c r="G12065" s="72" t="s">
        <v>3711</v>
      </c>
    </row>
    <row r="12066" spans="1:7" x14ac:dyDescent="0.15">
      <c r="A12066" s="81" t="s">
        <v>4152</v>
      </c>
      <c r="B12066" s="72" t="s">
        <v>3819</v>
      </c>
      <c r="C12066" s="72">
        <v>0</v>
      </c>
      <c r="D12066" s="72">
        <v>0</v>
      </c>
      <c r="E12066" s="72">
        <v>0</v>
      </c>
      <c r="F12066" s="72">
        <v>0</v>
      </c>
      <c r="G12066" s="72" t="s">
        <v>3711</v>
      </c>
    </row>
    <row r="12067" spans="1:7" x14ac:dyDescent="0.15">
      <c r="A12067" s="81" t="s">
        <v>4152</v>
      </c>
      <c r="B12067" s="72" t="s">
        <v>3819</v>
      </c>
      <c r="C12067" s="72">
        <v>0</v>
      </c>
      <c r="D12067" s="72">
        <v>0</v>
      </c>
      <c r="E12067" s="72">
        <v>3</v>
      </c>
      <c r="F12067" s="72">
        <v>0</v>
      </c>
      <c r="G12067" s="72" t="s">
        <v>3711</v>
      </c>
    </row>
    <row r="12068" spans="1:7" x14ac:dyDescent="0.15">
      <c r="A12068" s="81" t="s">
        <v>4152</v>
      </c>
      <c r="B12068" s="72" t="s">
        <v>3819</v>
      </c>
      <c r="C12068" s="72">
        <v>0</v>
      </c>
      <c r="D12068" s="72">
        <v>0</v>
      </c>
      <c r="E12068" s="72">
        <v>2</v>
      </c>
      <c r="F12068" s="72">
        <v>1.6111111111111101</v>
      </c>
      <c r="G12068" s="72" t="s">
        <v>3711</v>
      </c>
    </row>
    <row r="12069" spans="1:7" x14ac:dyDescent="0.15">
      <c r="A12069" s="81" t="s">
        <v>4152</v>
      </c>
      <c r="B12069" s="72" t="s">
        <v>3819</v>
      </c>
      <c r="C12069" s="72">
        <v>0</v>
      </c>
      <c r="D12069" s="72">
        <v>3</v>
      </c>
      <c r="E12069" s="72">
        <v>0</v>
      </c>
      <c r="F12069" s="72">
        <v>0</v>
      </c>
      <c r="G12069" s="72" t="s">
        <v>3711</v>
      </c>
    </row>
    <row r="12070" spans="1:7" x14ac:dyDescent="0.15">
      <c r="A12070" s="81" t="s">
        <v>4152</v>
      </c>
      <c r="B12070" s="72" t="s">
        <v>3819</v>
      </c>
      <c r="C12070" s="72">
        <v>0</v>
      </c>
      <c r="D12070" s="72">
        <v>3</v>
      </c>
      <c r="E12070" s="72">
        <v>3</v>
      </c>
      <c r="F12070" s="72">
        <v>0</v>
      </c>
      <c r="G12070" s="72" t="s">
        <v>3711</v>
      </c>
    </row>
    <row r="12071" spans="1:7" x14ac:dyDescent="0.15">
      <c r="A12071" s="81" t="s">
        <v>4152</v>
      </c>
      <c r="B12071" s="72" t="s">
        <v>3819</v>
      </c>
      <c r="C12071" s="72">
        <v>0</v>
      </c>
      <c r="D12071" s="72">
        <v>3</v>
      </c>
      <c r="E12071" s="72">
        <v>2</v>
      </c>
      <c r="F12071" s="72">
        <v>1.6111111111111101</v>
      </c>
      <c r="G12071" s="72" t="s">
        <v>3711</v>
      </c>
    </row>
    <row r="12072" spans="1:7" x14ac:dyDescent="0.15">
      <c r="A12072" s="81" t="s">
        <v>4152</v>
      </c>
      <c r="B12072" s="72" t="s">
        <v>3819</v>
      </c>
      <c r="C12072" s="72">
        <v>1.9682539682539699</v>
      </c>
      <c r="D12072" s="72">
        <v>2</v>
      </c>
      <c r="E12072" s="72">
        <v>0</v>
      </c>
      <c r="F12072" s="72">
        <v>0</v>
      </c>
      <c r="G12072" s="72" t="s">
        <v>3711</v>
      </c>
    </row>
    <row r="12073" spans="1:7" x14ac:dyDescent="0.15">
      <c r="A12073" s="81" t="s">
        <v>4152</v>
      </c>
      <c r="B12073" s="72" t="s">
        <v>3819</v>
      </c>
      <c r="C12073" s="72">
        <v>1.9682539682539699</v>
      </c>
      <c r="D12073" s="72">
        <v>2</v>
      </c>
      <c r="E12073" s="72">
        <v>3</v>
      </c>
      <c r="F12073" s="72">
        <v>0</v>
      </c>
      <c r="G12073" s="72" t="s">
        <v>3711</v>
      </c>
    </row>
    <row r="12074" spans="1:7" x14ac:dyDescent="0.15">
      <c r="A12074" s="81" t="s">
        <v>4094</v>
      </c>
      <c r="B12074" s="72" t="s">
        <v>3654</v>
      </c>
      <c r="C12074" s="72">
        <v>0</v>
      </c>
      <c r="D12074" s="72">
        <v>2</v>
      </c>
      <c r="E12074" s="72">
        <v>0</v>
      </c>
      <c r="F12074" s="72">
        <v>0.77722772277227703</v>
      </c>
      <c r="G12074" s="72" t="s">
        <v>3711</v>
      </c>
    </row>
    <row r="12075" spans="1:7" x14ac:dyDescent="0.15">
      <c r="A12075" s="81" t="s">
        <v>4094</v>
      </c>
      <c r="B12075" s="72" t="s">
        <v>3654</v>
      </c>
      <c r="C12075" s="72">
        <v>0</v>
      </c>
      <c r="D12075" s="72">
        <v>2</v>
      </c>
      <c r="E12075" s="72">
        <v>3</v>
      </c>
      <c r="F12075" s="72">
        <v>1.07894736842105</v>
      </c>
      <c r="G12075" s="72" t="s">
        <v>3711</v>
      </c>
    </row>
    <row r="12076" spans="1:7" x14ac:dyDescent="0.15">
      <c r="A12076" s="81" t="s">
        <v>4094</v>
      </c>
      <c r="B12076" s="72" t="s">
        <v>3654</v>
      </c>
      <c r="C12076" s="72">
        <v>0</v>
      </c>
      <c r="D12076" s="72">
        <v>2</v>
      </c>
      <c r="E12076" s="72">
        <v>2</v>
      </c>
      <c r="F12076" s="72">
        <v>24.9206349206349</v>
      </c>
      <c r="G12076" s="72" t="s">
        <v>3711</v>
      </c>
    </row>
    <row r="12077" spans="1:7" x14ac:dyDescent="0.15">
      <c r="A12077" s="81" t="s">
        <v>3952</v>
      </c>
      <c r="B12077" s="72" t="s">
        <v>4178</v>
      </c>
      <c r="C12077" s="72">
        <v>0.70297029702970304</v>
      </c>
      <c r="D12077" s="72">
        <v>0</v>
      </c>
      <c r="E12077" s="72">
        <v>0</v>
      </c>
      <c r="F12077" s="72">
        <v>0</v>
      </c>
      <c r="G12077" s="72" t="s">
        <v>3711</v>
      </c>
    </row>
    <row r="12078" spans="1:7" x14ac:dyDescent="0.15">
      <c r="A12078" s="81" t="s">
        <v>3952</v>
      </c>
      <c r="B12078" s="72" t="s">
        <v>4178</v>
      </c>
      <c r="C12078" s="72">
        <v>0.70297029702970304</v>
      </c>
      <c r="D12078" s="72">
        <v>0</v>
      </c>
      <c r="E12078" s="72">
        <v>3</v>
      </c>
      <c r="F12078" s="72">
        <v>0</v>
      </c>
      <c r="G12078" s="72" t="s">
        <v>3711</v>
      </c>
    </row>
    <row r="12079" spans="1:7" x14ac:dyDescent="0.15">
      <c r="A12079" s="81" t="s">
        <v>3952</v>
      </c>
      <c r="B12079" s="72" t="s">
        <v>4178</v>
      </c>
      <c r="C12079" s="72">
        <v>8.7719298245613996E-3</v>
      </c>
      <c r="D12079" s="72">
        <v>3</v>
      </c>
      <c r="E12079" s="72">
        <v>0</v>
      </c>
      <c r="F12079" s="72">
        <v>0</v>
      </c>
      <c r="G12079" s="72" t="s">
        <v>3711</v>
      </c>
    </row>
    <row r="12080" spans="1:7" x14ac:dyDescent="0.15">
      <c r="A12080" s="81" t="s">
        <v>3952</v>
      </c>
      <c r="B12080" s="72" t="s">
        <v>4178</v>
      </c>
      <c r="C12080" s="72">
        <v>8.7719298245613996E-3</v>
      </c>
      <c r="D12080" s="72">
        <v>3</v>
      </c>
      <c r="E12080" s="72">
        <v>3</v>
      </c>
      <c r="F12080" s="72">
        <v>0</v>
      </c>
      <c r="G12080" s="72" t="s">
        <v>3711</v>
      </c>
    </row>
    <row r="12081" spans="1:7" x14ac:dyDescent="0.15">
      <c r="A12081" s="81" t="s">
        <v>3952</v>
      </c>
      <c r="B12081" s="72" t="s">
        <v>4178</v>
      </c>
      <c r="C12081" s="72">
        <v>6.3492063492063502E-2</v>
      </c>
      <c r="D12081" s="72">
        <v>2</v>
      </c>
      <c r="E12081" s="72">
        <v>0</v>
      </c>
      <c r="F12081" s="72">
        <v>0</v>
      </c>
      <c r="G12081" s="72" t="s">
        <v>3711</v>
      </c>
    </row>
    <row r="12082" spans="1:7" x14ac:dyDescent="0.15">
      <c r="A12082" s="81" t="s">
        <v>3952</v>
      </c>
      <c r="B12082" s="72" t="s">
        <v>4178</v>
      </c>
      <c r="C12082" s="72">
        <v>6.3492063492063502E-2</v>
      </c>
      <c r="D12082" s="72">
        <v>2</v>
      </c>
      <c r="E12082" s="72">
        <v>3</v>
      </c>
      <c r="F12082" s="72">
        <v>0</v>
      </c>
      <c r="G12082" s="72" t="s">
        <v>3711</v>
      </c>
    </row>
    <row r="12083" spans="1:7" x14ac:dyDescent="0.15">
      <c r="A12083" s="81" t="s">
        <v>4298</v>
      </c>
      <c r="B12083" s="72" t="s">
        <v>4299</v>
      </c>
      <c r="C12083" s="72">
        <v>0</v>
      </c>
      <c r="D12083" s="72">
        <v>0</v>
      </c>
      <c r="E12083" s="72">
        <v>0</v>
      </c>
      <c r="F12083" s="72">
        <v>5.9405940594059403E-2</v>
      </c>
      <c r="G12083" s="72" t="s">
        <v>3711</v>
      </c>
    </row>
    <row r="12084" spans="1:7" x14ac:dyDescent="0.15">
      <c r="A12084" s="81" t="s">
        <v>4298</v>
      </c>
      <c r="B12084" s="72" t="s">
        <v>4299</v>
      </c>
      <c r="C12084" s="72">
        <v>0</v>
      </c>
      <c r="D12084" s="72">
        <v>0</v>
      </c>
      <c r="E12084" s="72">
        <v>3</v>
      </c>
      <c r="F12084" s="72">
        <v>0</v>
      </c>
      <c r="G12084" s="72" t="s">
        <v>3711</v>
      </c>
    </row>
    <row r="12085" spans="1:7" x14ac:dyDescent="0.15">
      <c r="A12085" s="81" t="s">
        <v>4298</v>
      </c>
      <c r="B12085" s="72" t="s">
        <v>4299</v>
      </c>
      <c r="C12085" s="72">
        <v>0</v>
      </c>
      <c r="D12085" s="72">
        <v>0</v>
      </c>
      <c r="E12085" s="72">
        <v>2</v>
      </c>
      <c r="F12085" s="72">
        <v>0.206349206349206</v>
      </c>
      <c r="G12085" s="72" t="s">
        <v>3711</v>
      </c>
    </row>
    <row r="12086" spans="1:7" x14ac:dyDescent="0.15">
      <c r="A12086" s="81" t="s">
        <v>4298</v>
      </c>
      <c r="B12086" s="72" t="s">
        <v>4299</v>
      </c>
      <c r="C12086" s="72">
        <v>0</v>
      </c>
      <c r="D12086" s="72">
        <v>3</v>
      </c>
      <c r="E12086" s="72">
        <v>0</v>
      </c>
      <c r="F12086" s="72">
        <v>5.9405940594059403E-2</v>
      </c>
      <c r="G12086" s="72" t="s">
        <v>3711</v>
      </c>
    </row>
    <row r="12087" spans="1:7" x14ac:dyDescent="0.15">
      <c r="A12087" s="81" t="s">
        <v>4298</v>
      </c>
      <c r="B12087" s="72" t="s">
        <v>4299</v>
      </c>
      <c r="C12087" s="72">
        <v>0</v>
      </c>
      <c r="D12087" s="72">
        <v>3</v>
      </c>
      <c r="E12087" s="72">
        <v>3</v>
      </c>
      <c r="F12087" s="72">
        <v>0</v>
      </c>
      <c r="G12087" s="72" t="s">
        <v>3711</v>
      </c>
    </row>
    <row r="12088" spans="1:7" x14ac:dyDescent="0.15">
      <c r="A12088" s="81" t="s">
        <v>4298</v>
      </c>
      <c r="B12088" s="72" t="s">
        <v>4299</v>
      </c>
      <c r="C12088" s="72">
        <v>0</v>
      </c>
      <c r="D12088" s="72">
        <v>3</v>
      </c>
      <c r="E12088" s="72">
        <v>2</v>
      </c>
      <c r="F12088" s="72">
        <v>0.206349206349206</v>
      </c>
      <c r="G12088" s="72" t="s">
        <v>3711</v>
      </c>
    </row>
    <row r="12089" spans="1:7" x14ac:dyDescent="0.15">
      <c r="A12089" s="81" t="s">
        <v>4298</v>
      </c>
      <c r="B12089" s="72" t="s">
        <v>4299</v>
      </c>
      <c r="C12089" s="72">
        <v>0.134920634920635</v>
      </c>
      <c r="D12089" s="72">
        <v>2</v>
      </c>
      <c r="E12089" s="72">
        <v>3</v>
      </c>
      <c r="F12089" s="72">
        <v>0</v>
      </c>
      <c r="G12089" s="72" t="s">
        <v>3711</v>
      </c>
    </row>
    <row r="12090" spans="1:7" x14ac:dyDescent="0.15">
      <c r="A12090" s="81" t="s">
        <v>3920</v>
      </c>
      <c r="B12090" s="72" t="s">
        <v>4023</v>
      </c>
      <c r="C12090" s="72">
        <v>0</v>
      </c>
      <c r="D12090" s="72">
        <v>0</v>
      </c>
      <c r="E12090" s="72">
        <v>0</v>
      </c>
      <c r="F12090" s="72">
        <v>6.6089108910891099</v>
      </c>
      <c r="G12090" s="72" t="s">
        <v>3711</v>
      </c>
    </row>
    <row r="12091" spans="1:7" x14ac:dyDescent="0.15">
      <c r="A12091" s="81" t="s">
        <v>3920</v>
      </c>
      <c r="B12091" s="72" t="s">
        <v>4023</v>
      </c>
      <c r="C12091" s="72">
        <v>0</v>
      </c>
      <c r="D12091" s="72">
        <v>0</v>
      </c>
      <c r="E12091" s="72">
        <v>3</v>
      </c>
      <c r="F12091" s="72">
        <v>0.28947368421052599</v>
      </c>
      <c r="G12091" s="72" t="s">
        <v>3711</v>
      </c>
    </row>
    <row r="12092" spans="1:7" x14ac:dyDescent="0.15">
      <c r="A12092" s="81" t="s">
        <v>3920</v>
      </c>
      <c r="B12092" s="72" t="s">
        <v>4023</v>
      </c>
      <c r="C12092" s="72">
        <v>0</v>
      </c>
      <c r="D12092" s="72">
        <v>0</v>
      </c>
      <c r="E12092" s="72">
        <v>2</v>
      </c>
      <c r="F12092" s="72">
        <v>25.0555555555556</v>
      </c>
      <c r="G12092" s="72" t="s">
        <v>3711</v>
      </c>
    </row>
    <row r="12093" spans="1:7" x14ac:dyDescent="0.15">
      <c r="A12093" s="81" t="s">
        <v>3920</v>
      </c>
      <c r="B12093" s="72" t="s">
        <v>4023</v>
      </c>
      <c r="C12093" s="72">
        <v>0</v>
      </c>
      <c r="D12093" s="72">
        <v>3</v>
      </c>
      <c r="E12093" s="72">
        <v>0</v>
      </c>
      <c r="F12093" s="72">
        <v>6.6089108910891099</v>
      </c>
      <c r="G12093" s="72" t="s">
        <v>3711</v>
      </c>
    </row>
    <row r="12094" spans="1:7" x14ac:dyDescent="0.15">
      <c r="A12094" s="81" t="s">
        <v>3920</v>
      </c>
      <c r="B12094" s="72" t="s">
        <v>4023</v>
      </c>
      <c r="C12094" s="72">
        <v>0</v>
      </c>
      <c r="D12094" s="72">
        <v>3</v>
      </c>
      <c r="E12094" s="72">
        <v>3</v>
      </c>
      <c r="F12094" s="72">
        <v>0.28947368421052599</v>
      </c>
      <c r="G12094" s="72" t="s">
        <v>3711</v>
      </c>
    </row>
    <row r="12095" spans="1:7" x14ac:dyDescent="0.15">
      <c r="A12095" s="81" t="s">
        <v>3920</v>
      </c>
      <c r="B12095" s="72" t="s">
        <v>4023</v>
      </c>
      <c r="C12095" s="72">
        <v>0</v>
      </c>
      <c r="D12095" s="72">
        <v>3</v>
      </c>
      <c r="E12095" s="72">
        <v>2</v>
      </c>
      <c r="F12095" s="72">
        <v>25.0555555555556</v>
      </c>
      <c r="G12095" s="72" t="s">
        <v>3711</v>
      </c>
    </row>
    <row r="12096" spans="1:7" x14ac:dyDescent="0.15">
      <c r="A12096" s="81" t="s">
        <v>3920</v>
      </c>
      <c r="B12096" s="72" t="s">
        <v>3583</v>
      </c>
      <c r="C12096" s="72">
        <v>0</v>
      </c>
      <c r="D12096" s="72">
        <v>0</v>
      </c>
      <c r="E12096" s="72">
        <v>0</v>
      </c>
      <c r="F12096" s="72">
        <v>0</v>
      </c>
      <c r="G12096" s="72" t="s">
        <v>3711</v>
      </c>
    </row>
    <row r="12097" spans="1:7" x14ac:dyDescent="0.15">
      <c r="A12097" s="81" t="s">
        <v>3920</v>
      </c>
      <c r="B12097" s="72" t="s">
        <v>3583</v>
      </c>
      <c r="C12097" s="72">
        <v>0</v>
      </c>
      <c r="D12097" s="72">
        <v>0</v>
      </c>
      <c r="E12097" s="72">
        <v>3</v>
      </c>
      <c r="F12097" s="72">
        <v>0</v>
      </c>
      <c r="G12097" s="72" t="s">
        <v>3711</v>
      </c>
    </row>
    <row r="12098" spans="1:7" x14ac:dyDescent="0.15">
      <c r="A12098" s="81" t="s">
        <v>3920</v>
      </c>
      <c r="B12098" s="72" t="s">
        <v>3583</v>
      </c>
      <c r="C12098" s="72">
        <v>0</v>
      </c>
      <c r="D12098" s="72">
        <v>0</v>
      </c>
      <c r="E12098" s="72">
        <v>2</v>
      </c>
      <c r="F12098" s="72">
        <v>1.15079365079365</v>
      </c>
      <c r="G12098" s="72" t="s">
        <v>3711</v>
      </c>
    </row>
    <row r="12099" spans="1:7" x14ac:dyDescent="0.15">
      <c r="A12099" s="81" t="s">
        <v>3920</v>
      </c>
      <c r="B12099" s="72" t="s">
        <v>3583</v>
      </c>
      <c r="C12099" s="72">
        <v>0</v>
      </c>
      <c r="D12099" s="72">
        <v>3</v>
      </c>
      <c r="E12099" s="72">
        <v>0</v>
      </c>
      <c r="F12099" s="72">
        <v>0</v>
      </c>
      <c r="G12099" s="72" t="s">
        <v>3711</v>
      </c>
    </row>
    <row r="12100" spans="1:7" x14ac:dyDescent="0.15">
      <c r="A12100" s="81" t="s">
        <v>3920</v>
      </c>
      <c r="B12100" s="72" t="s">
        <v>3583</v>
      </c>
      <c r="C12100" s="72">
        <v>0</v>
      </c>
      <c r="D12100" s="72">
        <v>3</v>
      </c>
      <c r="E12100" s="72">
        <v>3</v>
      </c>
      <c r="F12100" s="72">
        <v>0</v>
      </c>
      <c r="G12100" s="72" t="s">
        <v>3711</v>
      </c>
    </row>
    <row r="12101" spans="1:7" x14ac:dyDescent="0.15">
      <c r="A12101" s="81" t="s">
        <v>3920</v>
      </c>
      <c r="B12101" s="72" t="s">
        <v>3583</v>
      </c>
      <c r="C12101" s="72">
        <v>0</v>
      </c>
      <c r="D12101" s="72">
        <v>3</v>
      </c>
      <c r="E12101" s="72">
        <v>2</v>
      </c>
      <c r="F12101" s="72">
        <v>1.15079365079365</v>
      </c>
      <c r="G12101" s="72" t="s">
        <v>3711</v>
      </c>
    </row>
    <row r="12102" spans="1:7" x14ac:dyDescent="0.15">
      <c r="A12102" s="81" t="s">
        <v>3920</v>
      </c>
      <c r="B12102" s="72" t="s">
        <v>3583</v>
      </c>
      <c r="C12102" s="72">
        <v>1.3015873015873001</v>
      </c>
      <c r="D12102" s="72">
        <v>2</v>
      </c>
      <c r="E12102" s="72">
        <v>0</v>
      </c>
      <c r="F12102" s="72">
        <v>0</v>
      </c>
      <c r="G12102" s="72" t="s">
        <v>3711</v>
      </c>
    </row>
    <row r="12103" spans="1:7" x14ac:dyDescent="0.15">
      <c r="A12103" s="81" t="s">
        <v>3920</v>
      </c>
      <c r="B12103" s="72" t="s">
        <v>3583</v>
      </c>
      <c r="C12103" s="72">
        <v>1.3015873015873001</v>
      </c>
      <c r="D12103" s="72">
        <v>2</v>
      </c>
      <c r="E12103" s="72">
        <v>3</v>
      </c>
      <c r="F12103" s="72">
        <v>0</v>
      </c>
      <c r="G12103" s="72" t="s">
        <v>3711</v>
      </c>
    </row>
    <row r="12104" spans="1:7" x14ac:dyDescent="0.15">
      <c r="A12104" s="81" t="s">
        <v>3920</v>
      </c>
      <c r="B12104" s="72" t="s">
        <v>1025</v>
      </c>
      <c r="C12104" s="72">
        <v>0</v>
      </c>
      <c r="D12104" s="72">
        <v>0</v>
      </c>
      <c r="E12104" s="72">
        <v>0</v>
      </c>
      <c r="F12104" s="72">
        <v>51.282178217821802</v>
      </c>
      <c r="G12104" s="72" t="s">
        <v>3711</v>
      </c>
    </row>
    <row r="12105" spans="1:7" x14ac:dyDescent="0.15">
      <c r="A12105" s="81" t="s">
        <v>3920</v>
      </c>
      <c r="B12105" s="72" t="s">
        <v>1025</v>
      </c>
      <c r="C12105" s="72">
        <v>0</v>
      </c>
      <c r="D12105" s="72">
        <v>0</v>
      </c>
      <c r="E12105" s="72">
        <v>3</v>
      </c>
      <c r="F12105" s="72">
        <v>18.649122807017498</v>
      </c>
      <c r="G12105" s="72" t="s">
        <v>3711</v>
      </c>
    </row>
    <row r="12106" spans="1:7" x14ac:dyDescent="0.15">
      <c r="A12106" s="81" t="s">
        <v>3920</v>
      </c>
      <c r="B12106" s="72" t="s">
        <v>1025</v>
      </c>
      <c r="C12106" s="72">
        <v>0</v>
      </c>
      <c r="D12106" s="72">
        <v>0</v>
      </c>
      <c r="E12106" s="72">
        <v>2</v>
      </c>
      <c r="F12106" s="72">
        <v>138.777777777778</v>
      </c>
      <c r="G12106" s="72" t="s">
        <v>3711</v>
      </c>
    </row>
    <row r="12107" spans="1:7" x14ac:dyDescent="0.15">
      <c r="A12107" s="81" t="s">
        <v>3920</v>
      </c>
      <c r="B12107" s="72" t="s">
        <v>1025</v>
      </c>
      <c r="C12107" s="72">
        <v>0</v>
      </c>
      <c r="D12107" s="72">
        <v>3</v>
      </c>
      <c r="E12107" s="72">
        <v>0</v>
      </c>
      <c r="F12107" s="72">
        <v>51.282178217821802</v>
      </c>
      <c r="G12107" s="72" t="s">
        <v>3711</v>
      </c>
    </row>
    <row r="12108" spans="1:7" x14ac:dyDescent="0.15">
      <c r="A12108" s="81" t="s">
        <v>3920</v>
      </c>
      <c r="B12108" s="72" t="s">
        <v>1025</v>
      </c>
      <c r="C12108" s="72">
        <v>0</v>
      </c>
      <c r="D12108" s="72">
        <v>3</v>
      </c>
      <c r="E12108" s="72">
        <v>3</v>
      </c>
      <c r="F12108" s="72">
        <v>18.649122807017498</v>
      </c>
      <c r="G12108" s="72" t="s">
        <v>3711</v>
      </c>
    </row>
    <row r="12109" spans="1:7" x14ac:dyDescent="0.15">
      <c r="A12109" s="81" t="s">
        <v>3920</v>
      </c>
      <c r="B12109" s="72" t="s">
        <v>1025</v>
      </c>
      <c r="C12109" s="72">
        <v>0</v>
      </c>
      <c r="D12109" s="72">
        <v>3</v>
      </c>
      <c r="E12109" s="72">
        <v>2</v>
      </c>
      <c r="F12109" s="72">
        <v>138.777777777778</v>
      </c>
      <c r="G12109" s="72" t="s">
        <v>3711</v>
      </c>
    </row>
    <row r="12110" spans="1:7" x14ac:dyDescent="0.15">
      <c r="A12110" s="81" t="s">
        <v>3920</v>
      </c>
      <c r="B12110" s="72" t="s">
        <v>3943</v>
      </c>
      <c r="C12110" s="72">
        <v>0</v>
      </c>
      <c r="D12110" s="72">
        <v>0</v>
      </c>
      <c r="E12110" s="72">
        <v>0</v>
      </c>
      <c r="F12110" s="72">
        <v>15.0841584158416</v>
      </c>
      <c r="G12110" s="72" t="s">
        <v>3711</v>
      </c>
    </row>
    <row r="12111" spans="1:7" x14ac:dyDescent="0.15">
      <c r="A12111" s="81" t="s">
        <v>3920</v>
      </c>
      <c r="B12111" s="72" t="s">
        <v>3943</v>
      </c>
      <c r="C12111" s="72">
        <v>0</v>
      </c>
      <c r="D12111" s="72">
        <v>0</v>
      </c>
      <c r="E12111" s="72">
        <v>3</v>
      </c>
      <c r="F12111" s="72">
        <v>7.8684210526315796</v>
      </c>
      <c r="G12111" s="72" t="s">
        <v>3711</v>
      </c>
    </row>
    <row r="12112" spans="1:7" x14ac:dyDescent="0.15">
      <c r="A12112" s="81" t="s">
        <v>3920</v>
      </c>
      <c r="B12112" s="72" t="s">
        <v>3943</v>
      </c>
      <c r="C12112" s="72">
        <v>0</v>
      </c>
      <c r="D12112" s="72">
        <v>0</v>
      </c>
      <c r="E12112" s="72">
        <v>2</v>
      </c>
      <c r="F12112" s="72">
        <v>50.769841269841301</v>
      </c>
      <c r="G12112" s="72" t="s">
        <v>3711</v>
      </c>
    </row>
    <row r="12113" spans="1:7" x14ac:dyDescent="0.15">
      <c r="A12113" s="81" t="s">
        <v>3920</v>
      </c>
      <c r="B12113" s="72" t="s">
        <v>3943</v>
      </c>
      <c r="C12113" s="72">
        <v>0</v>
      </c>
      <c r="D12113" s="72">
        <v>3</v>
      </c>
      <c r="E12113" s="72">
        <v>0</v>
      </c>
      <c r="F12113" s="72">
        <v>15.0841584158416</v>
      </c>
      <c r="G12113" s="72" t="s">
        <v>3711</v>
      </c>
    </row>
    <row r="12114" spans="1:7" x14ac:dyDescent="0.15">
      <c r="A12114" s="81" t="s">
        <v>3920</v>
      </c>
      <c r="B12114" s="72" t="s">
        <v>3943</v>
      </c>
      <c r="C12114" s="72">
        <v>0</v>
      </c>
      <c r="D12114" s="72">
        <v>3</v>
      </c>
      <c r="E12114" s="72">
        <v>3</v>
      </c>
      <c r="F12114" s="72">
        <v>7.8684210526315796</v>
      </c>
      <c r="G12114" s="72" t="s">
        <v>3711</v>
      </c>
    </row>
    <row r="12115" spans="1:7" x14ac:dyDescent="0.15">
      <c r="A12115" s="81" t="s">
        <v>3920</v>
      </c>
      <c r="B12115" s="72" t="s">
        <v>3943</v>
      </c>
      <c r="C12115" s="72">
        <v>0</v>
      </c>
      <c r="D12115" s="72">
        <v>3</v>
      </c>
      <c r="E12115" s="72">
        <v>2</v>
      </c>
      <c r="F12115" s="72">
        <v>50.769841269841301</v>
      </c>
      <c r="G12115" s="72" t="s">
        <v>3711</v>
      </c>
    </row>
    <row r="12116" spans="1:7" x14ac:dyDescent="0.15">
      <c r="A12116" s="81" t="s">
        <v>4320</v>
      </c>
      <c r="B12116" s="72" t="s">
        <v>3800</v>
      </c>
      <c r="C12116" s="72">
        <v>0</v>
      </c>
      <c r="D12116" s="72">
        <v>0</v>
      </c>
      <c r="E12116" s="72">
        <v>0</v>
      </c>
      <c r="F12116" s="72">
        <v>0.16831683168316799</v>
      </c>
      <c r="G12116" s="72" t="s">
        <v>3711</v>
      </c>
    </row>
    <row r="12117" spans="1:7" x14ac:dyDescent="0.15">
      <c r="A12117" s="81" t="s">
        <v>4320</v>
      </c>
      <c r="B12117" s="72" t="s">
        <v>3800</v>
      </c>
      <c r="C12117" s="72">
        <v>0</v>
      </c>
      <c r="D12117" s="72">
        <v>0</v>
      </c>
      <c r="E12117" s="72">
        <v>3</v>
      </c>
      <c r="F12117" s="72">
        <v>4.3859649122807001E-2</v>
      </c>
      <c r="G12117" s="72" t="s">
        <v>3711</v>
      </c>
    </row>
    <row r="12118" spans="1:7" x14ac:dyDescent="0.15">
      <c r="A12118" s="81" t="s">
        <v>4320</v>
      </c>
      <c r="B12118" s="72" t="s">
        <v>3800</v>
      </c>
      <c r="C12118" s="72">
        <v>0</v>
      </c>
      <c r="D12118" s="72">
        <v>0</v>
      </c>
      <c r="E12118" s="72">
        <v>2</v>
      </c>
      <c r="F12118" s="72">
        <v>7.3253968253968296</v>
      </c>
      <c r="G12118" s="72" t="s">
        <v>3711</v>
      </c>
    </row>
    <row r="12119" spans="1:7" x14ac:dyDescent="0.15">
      <c r="A12119" s="81" t="s">
        <v>4320</v>
      </c>
      <c r="B12119" s="72" t="s">
        <v>3800</v>
      </c>
      <c r="C12119" s="72">
        <v>0</v>
      </c>
      <c r="D12119" s="72">
        <v>3</v>
      </c>
      <c r="E12119" s="72">
        <v>0</v>
      </c>
      <c r="F12119" s="72">
        <v>0.16831683168316799</v>
      </c>
      <c r="G12119" s="72" t="s">
        <v>3711</v>
      </c>
    </row>
    <row r="12120" spans="1:7" x14ac:dyDescent="0.15">
      <c r="A12120" s="81" t="s">
        <v>4320</v>
      </c>
      <c r="B12120" s="72" t="s">
        <v>3800</v>
      </c>
      <c r="C12120" s="72">
        <v>0</v>
      </c>
      <c r="D12120" s="72">
        <v>3</v>
      </c>
      <c r="E12120" s="72">
        <v>3</v>
      </c>
      <c r="F12120" s="72">
        <v>4.3859649122807001E-2</v>
      </c>
      <c r="G12120" s="72" t="s">
        <v>3711</v>
      </c>
    </row>
    <row r="12121" spans="1:7" x14ac:dyDescent="0.15">
      <c r="A12121" s="81" t="s">
        <v>4320</v>
      </c>
      <c r="B12121" s="72" t="s">
        <v>3800</v>
      </c>
      <c r="C12121" s="72">
        <v>0</v>
      </c>
      <c r="D12121" s="72">
        <v>3</v>
      </c>
      <c r="E12121" s="72">
        <v>2</v>
      </c>
      <c r="F12121" s="72">
        <v>7.3253968253968296</v>
      </c>
      <c r="G12121" s="72" t="s">
        <v>3711</v>
      </c>
    </row>
    <row r="12122" spans="1:7" x14ac:dyDescent="0.15">
      <c r="A12122" s="81" t="s">
        <v>4320</v>
      </c>
      <c r="B12122" s="72" t="s">
        <v>3800</v>
      </c>
      <c r="C12122" s="72">
        <v>0</v>
      </c>
      <c r="D12122" s="72">
        <v>2</v>
      </c>
      <c r="E12122" s="72">
        <v>0</v>
      </c>
      <c r="F12122" s="72">
        <v>0.16831683168316799</v>
      </c>
      <c r="G12122" s="72" t="s">
        <v>3711</v>
      </c>
    </row>
    <row r="12123" spans="1:7" x14ac:dyDescent="0.15">
      <c r="A12123" s="81" t="s">
        <v>4320</v>
      </c>
      <c r="B12123" s="72" t="s">
        <v>3800</v>
      </c>
      <c r="C12123" s="72">
        <v>0</v>
      </c>
      <c r="D12123" s="72">
        <v>2</v>
      </c>
      <c r="E12123" s="72">
        <v>3</v>
      </c>
      <c r="F12123" s="72">
        <v>4.3859649122807001E-2</v>
      </c>
      <c r="G12123" s="72" t="s">
        <v>3711</v>
      </c>
    </row>
    <row r="12124" spans="1:7" x14ac:dyDescent="0.15">
      <c r="A12124" s="81" t="s">
        <v>4320</v>
      </c>
      <c r="B12124" s="72" t="s">
        <v>3800</v>
      </c>
      <c r="C12124" s="72">
        <v>0</v>
      </c>
      <c r="D12124" s="72">
        <v>2</v>
      </c>
      <c r="E12124" s="72">
        <v>2</v>
      </c>
      <c r="F12124" s="72">
        <v>7.3253968253968296</v>
      </c>
      <c r="G12124" s="72" t="s">
        <v>3711</v>
      </c>
    </row>
    <row r="12125" spans="1:7" x14ac:dyDescent="0.15">
      <c r="A12125" s="81" t="s">
        <v>4320</v>
      </c>
      <c r="B12125" s="72" t="s">
        <v>4321</v>
      </c>
      <c r="C12125" s="72">
        <v>0</v>
      </c>
      <c r="D12125" s="72">
        <v>0</v>
      </c>
      <c r="E12125" s="72">
        <v>0</v>
      </c>
      <c r="F12125" s="72">
        <v>12.4257425742574</v>
      </c>
      <c r="G12125" s="72" t="s">
        <v>3711</v>
      </c>
    </row>
    <row r="12126" spans="1:7" x14ac:dyDescent="0.15">
      <c r="A12126" s="81" t="s">
        <v>4320</v>
      </c>
      <c r="B12126" s="72" t="s">
        <v>4321</v>
      </c>
      <c r="C12126" s="72">
        <v>0</v>
      </c>
      <c r="D12126" s="72">
        <v>0</v>
      </c>
      <c r="E12126" s="72">
        <v>3</v>
      </c>
      <c r="F12126" s="72">
        <v>0.5</v>
      </c>
      <c r="G12126" s="72" t="s">
        <v>3711</v>
      </c>
    </row>
    <row r="12127" spans="1:7" x14ac:dyDescent="0.15">
      <c r="A12127" s="81" t="s">
        <v>4320</v>
      </c>
      <c r="B12127" s="72" t="s">
        <v>4321</v>
      </c>
      <c r="C12127" s="72">
        <v>0</v>
      </c>
      <c r="D12127" s="72">
        <v>0</v>
      </c>
      <c r="E12127" s="72">
        <v>2</v>
      </c>
      <c r="F12127" s="72">
        <v>45.150793650793702</v>
      </c>
      <c r="G12127" s="72" t="s">
        <v>3711</v>
      </c>
    </row>
    <row r="12128" spans="1:7" x14ac:dyDescent="0.15">
      <c r="A12128" s="81" t="s">
        <v>4320</v>
      </c>
      <c r="B12128" s="72" t="s">
        <v>4321</v>
      </c>
      <c r="C12128" s="72">
        <v>0</v>
      </c>
      <c r="D12128" s="72">
        <v>3</v>
      </c>
      <c r="E12128" s="72">
        <v>0</v>
      </c>
      <c r="F12128" s="72">
        <v>12.4257425742574</v>
      </c>
      <c r="G12128" s="72" t="s">
        <v>3711</v>
      </c>
    </row>
    <row r="12129" spans="1:7" x14ac:dyDescent="0.15">
      <c r="A12129" s="81" t="s">
        <v>4320</v>
      </c>
      <c r="B12129" s="72" t="s">
        <v>4321</v>
      </c>
      <c r="C12129" s="72">
        <v>0</v>
      </c>
      <c r="D12129" s="72">
        <v>3</v>
      </c>
      <c r="E12129" s="72">
        <v>3</v>
      </c>
      <c r="F12129" s="72">
        <v>0.5</v>
      </c>
      <c r="G12129" s="72" t="s">
        <v>3711</v>
      </c>
    </row>
    <row r="12130" spans="1:7" x14ac:dyDescent="0.15">
      <c r="A12130" s="81" t="s">
        <v>4320</v>
      </c>
      <c r="B12130" s="72" t="s">
        <v>4321</v>
      </c>
      <c r="C12130" s="72">
        <v>0</v>
      </c>
      <c r="D12130" s="72">
        <v>3</v>
      </c>
      <c r="E12130" s="72">
        <v>2</v>
      </c>
      <c r="F12130" s="72">
        <v>45.150793650793702</v>
      </c>
      <c r="G12130" s="72" t="s">
        <v>3711</v>
      </c>
    </row>
    <row r="12131" spans="1:7" x14ac:dyDescent="0.15">
      <c r="A12131" s="81" t="s">
        <v>4320</v>
      </c>
      <c r="B12131" s="72" t="s">
        <v>4321</v>
      </c>
      <c r="C12131" s="72">
        <v>0</v>
      </c>
      <c r="D12131" s="72">
        <v>2</v>
      </c>
      <c r="E12131" s="72">
        <v>0</v>
      </c>
      <c r="F12131" s="72">
        <v>12.4257425742574</v>
      </c>
      <c r="G12131" s="72" t="s">
        <v>3711</v>
      </c>
    </row>
    <row r="12132" spans="1:7" x14ac:dyDescent="0.15">
      <c r="A12132" s="81" t="s">
        <v>4320</v>
      </c>
      <c r="B12132" s="72" t="s">
        <v>4321</v>
      </c>
      <c r="C12132" s="72">
        <v>0</v>
      </c>
      <c r="D12132" s="72">
        <v>2</v>
      </c>
      <c r="E12132" s="72">
        <v>3</v>
      </c>
      <c r="F12132" s="72">
        <v>0.5</v>
      </c>
      <c r="G12132" s="72" t="s">
        <v>3711</v>
      </c>
    </row>
    <row r="12133" spans="1:7" x14ac:dyDescent="0.15">
      <c r="A12133" s="81" t="s">
        <v>4320</v>
      </c>
      <c r="B12133" s="72" t="s">
        <v>4321</v>
      </c>
      <c r="C12133" s="72">
        <v>0</v>
      </c>
      <c r="D12133" s="72">
        <v>2</v>
      </c>
      <c r="E12133" s="72">
        <v>2</v>
      </c>
      <c r="F12133" s="72">
        <v>45.150793650793702</v>
      </c>
      <c r="G12133" s="72" t="s">
        <v>3711</v>
      </c>
    </row>
    <row r="12134" spans="1:7" x14ac:dyDescent="0.15">
      <c r="A12134" s="81" t="s">
        <v>4320</v>
      </c>
      <c r="B12134" s="72" t="s">
        <v>4312</v>
      </c>
      <c r="C12134" s="72">
        <v>0</v>
      </c>
      <c r="D12134" s="72">
        <v>0</v>
      </c>
      <c r="E12134" s="72">
        <v>0</v>
      </c>
      <c r="F12134" s="72">
        <v>0</v>
      </c>
      <c r="G12134" s="72" t="s">
        <v>3711</v>
      </c>
    </row>
    <row r="12135" spans="1:7" x14ac:dyDescent="0.15">
      <c r="A12135" s="81" t="s">
        <v>4320</v>
      </c>
      <c r="B12135" s="72" t="s">
        <v>4312</v>
      </c>
      <c r="C12135" s="72">
        <v>0</v>
      </c>
      <c r="D12135" s="72">
        <v>0</v>
      </c>
      <c r="E12135" s="72">
        <v>3</v>
      </c>
      <c r="F12135" s="72">
        <v>0</v>
      </c>
      <c r="G12135" s="72" t="s">
        <v>3711</v>
      </c>
    </row>
    <row r="12136" spans="1:7" x14ac:dyDescent="0.15">
      <c r="A12136" s="81" t="s">
        <v>4320</v>
      </c>
      <c r="B12136" s="72" t="s">
        <v>4312</v>
      </c>
      <c r="C12136" s="72">
        <v>0</v>
      </c>
      <c r="D12136" s="72">
        <v>0</v>
      </c>
      <c r="E12136" s="72">
        <v>2</v>
      </c>
      <c r="F12136" s="72">
        <v>0</v>
      </c>
      <c r="G12136" s="72" t="s">
        <v>3711</v>
      </c>
    </row>
    <row r="12137" spans="1:7" x14ac:dyDescent="0.15">
      <c r="A12137" s="81" t="s">
        <v>4320</v>
      </c>
      <c r="B12137" s="72" t="s">
        <v>4312</v>
      </c>
      <c r="C12137" s="72">
        <v>0</v>
      </c>
      <c r="D12137" s="72">
        <v>3</v>
      </c>
      <c r="E12137" s="72">
        <v>0</v>
      </c>
      <c r="F12137" s="72">
        <v>0</v>
      </c>
      <c r="G12137" s="72" t="s">
        <v>3711</v>
      </c>
    </row>
    <row r="12138" spans="1:7" x14ac:dyDescent="0.15">
      <c r="A12138" s="81" t="s">
        <v>4320</v>
      </c>
      <c r="B12138" s="72" t="s">
        <v>4312</v>
      </c>
      <c r="C12138" s="72">
        <v>0</v>
      </c>
      <c r="D12138" s="72">
        <v>3</v>
      </c>
      <c r="E12138" s="72">
        <v>3</v>
      </c>
      <c r="F12138" s="72">
        <v>0</v>
      </c>
      <c r="G12138" s="72" t="s">
        <v>3711</v>
      </c>
    </row>
    <row r="12139" spans="1:7" x14ac:dyDescent="0.15">
      <c r="A12139" s="81" t="s">
        <v>4320</v>
      </c>
      <c r="B12139" s="72" t="s">
        <v>4312</v>
      </c>
      <c r="C12139" s="72">
        <v>0</v>
      </c>
      <c r="D12139" s="72">
        <v>3</v>
      </c>
      <c r="E12139" s="72">
        <v>2</v>
      </c>
      <c r="F12139" s="72">
        <v>0</v>
      </c>
      <c r="G12139" s="72" t="s">
        <v>3711</v>
      </c>
    </row>
    <row r="12140" spans="1:7" x14ac:dyDescent="0.15">
      <c r="A12140" s="81" t="s">
        <v>4320</v>
      </c>
      <c r="B12140" s="72" t="s">
        <v>4312</v>
      </c>
      <c r="C12140" s="72">
        <v>0</v>
      </c>
      <c r="D12140" s="72">
        <v>2</v>
      </c>
      <c r="E12140" s="72">
        <v>0</v>
      </c>
      <c r="F12140" s="72">
        <v>0</v>
      </c>
      <c r="G12140" s="72" t="s">
        <v>3711</v>
      </c>
    </row>
    <row r="12141" spans="1:7" x14ac:dyDescent="0.15">
      <c r="A12141" s="81" t="s">
        <v>4320</v>
      </c>
      <c r="B12141" s="72" t="s">
        <v>4312</v>
      </c>
      <c r="C12141" s="72">
        <v>0</v>
      </c>
      <c r="D12141" s="72">
        <v>2</v>
      </c>
      <c r="E12141" s="72">
        <v>3</v>
      </c>
      <c r="F12141" s="72">
        <v>0</v>
      </c>
      <c r="G12141" s="72" t="s">
        <v>3711</v>
      </c>
    </row>
    <row r="12142" spans="1:7" x14ac:dyDescent="0.15">
      <c r="A12142" s="81" t="s">
        <v>4320</v>
      </c>
      <c r="B12142" s="72" t="s">
        <v>4312</v>
      </c>
      <c r="C12142" s="72">
        <v>0</v>
      </c>
      <c r="D12142" s="72">
        <v>2</v>
      </c>
      <c r="E12142" s="72">
        <v>2</v>
      </c>
      <c r="F12142" s="72">
        <v>0</v>
      </c>
      <c r="G12142" s="72" t="s">
        <v>3711</v>
      </c>
    </row>
    <row r="12143" spans="1:7" x14ac:dyDescent="0.15">
      <c r="A12143" s="81" t="s">
        <v>4320</v>
      </c>
      <c r="B12143" s="72" t="s">
        <v>1093</v>
      </c>
      <c r="C12143" s="72">
        <v>0</v>
      </c>
      <c r="D12143" s="72">
        <v>0</v>
      </c>
      <c r="E12143" s="72">
        <v>0</v>
      </c>
      <c r="F12143" s="72">
        <v>91.188118811881196</v>
      </c>
      <c r="G12143" s="72" t="s">
        <v>3711</v>
      </c>
    </row>
    <row r="12144" spans="1:7" x14ac:dyDescent="0.15">
      <c r="A12144" s="81" t="s">
        <v>4320</v>
      </c>
      <c r="B12144" s="72" t="s">
        <v>1093</v>
      </c>
      <c r="C12144" s="72">
        <v>0</v>
      </c>
      <c r="D12144" s="72">
        <v>0</v>
      </c>
      <c r="E12144" s="72">
        <v>3</v>
      </c>
      <c r="F12144" s="72">
        <v>13.0350877192982</v>
      </c>
      <c r="G12144" s="72" t="s">
        <v>3711</v>
      </c>
    </row>
    <row r="12145" spans="1:7" x14ac:dyDescent="0.15">
      <c r="A12145" s="81" t="s">
        <v>4320</v>
      </c>
      <c r="B12145" s="72" t="s">
        <v>1093</v>
      </c>
      <c r="C12145" s="72">
        <v>0</v>
      </c>
      <c r="D12145" s="72">
        <v>0</v>
      </c>
      <c r="E12145" s="72">
        <v>2</v>
      </c>
      <c r="F12145" s="72">
        <v>347.11904761904799</v>
      </c>
      <c r="G12145" s="72" t="s">
        <v>3711</v>
      </c>
    </row>
    <row r="12146" spans="1:7" x14ac:dyDescent="0.15">
      <c r="A12146" s="81" t="s">
        <v>4320</v>
      </c>
      <c r="B12146" s="72" t="s">
        <v>1093</v>
      </c>
      <c r="C12146" s="72">
        <v>0</v>
      </c>
      <c r="D12146" s="72">
        <v>3</v>
      </c>
      <c r="E12146" s="72">
        <v>0</v>
      </c>
      <c r="F12146" s="72">
        <v>91.188118811881196</v>
      </c>
      <c r="G12146" s="72" t="s">
        <v>3711</v>
      </c>
    </row>
    <row r="12147" spans="1:7" x14ac:dyDescent="0.15">
      <c r="A12147" s="81" t="s">
        <v>4320</v>
      </c>
      <c r="B12147" s="72" t="s">
        <v>1093</v>
      </c>
      <c r="C12147" s="72">
        <v>0</v>
      </c>
      <c r="D12147" s="72">
        <v>3</v>
      </c>
      <c r="E12147" s="72">
        <v>3</v>
      </c>
      <c r="F12147" s="72">
        <v>13.0350877192982</v>
      </c>
      <c r="G12147" s="72" t="s">
        <v>3711</v>
      </c>
    </row>
    <row r="12148" spans="1:7" x14ac:dyDescent="0.15">
      <c r="A12148" s="81" t="s">
        <v>4320</v>
      </c>
      <c r="B12148" s="72" t="s">
        <v>1093</v>
      </c>
      <c r="C12148" s="72">
        <v>0</v>
      </c>
      <c r="D12148" s="72">
        <v>3</v>
      </c>
      <c r="E12148" s="72">
        <v>2</v>
      </c>
      <c r="F12148" s="72">
        <v>347.11904761904799</v>
      </c>
      <c r="G12148" s="72" t="s">
        <v>3711</v>
      </c>
    </row>
    <row r="12149" spans="1:7" x14ac:dyDescent="0.15">
      <c r="A12149" s="81" t="s">
        <v>4320</v>
      </c>
      <c r="B12149" s="72" t="s">
        <v>1093</v>
      </c>
      <c r="C12149" s="72">
        <v>0</v>
      </c>
      <c r="D12149" s="72">
        <v>2</v>
      </c>
      <c r="E12149" s="72">
        <v>0</v>
      </c>
      <c r="F12149" s="72">
        <v>91.188118811881196</v>
      </c>
      <c r="G12149" s="72" t="s">
        <v>3711</v>
      </c>
    </row>
    <row r="12150" spans="1:7" x14ac:dyDescent="0.15">
      <c r="A12150" s="81" t="s">
        <v>4320</v>
      </c>
      <c r="B12150" s="72" t="s">
        <v>1093</v>
      </c>
      <c r="C12150" s="72">
        <v>0</v>
      </c>
      <c r="D12150" s="72">
        <v>2</v>
      </c>
      <c r="E12150" s="72">
        <v>3</v>
      </c>
      <c r="F12150" s="72">
        <v>13.0350877192982</v>
      </c>
      <c r="G12150" s="72" t="s">
        <v>3711</v>
      </c>
    </row>
    <row r="12151" spans="1:7" x14ac:dyDescent="0.15">
      <c r="A12151" s="81" t="s">
        <v>4320</v>
      </c>
      <c r="B12151" s="72" t="s">
        <v>1093</v>
      </c>
      <c r="C12151" s="72">
        <v>0</v>
      </c>
      <c r="D12151" s="72">
        <v>2</v>
      </c>
      <c r="E12151" s="72">
        <v>2</v>
      </c>
      <c r="F12151" s="72">
        <v>347.11904761904799</v>
      </c>
      <c r="G12151" s="72" t="s">
        <v>3711</v>
      </c>
    </row>
    <row r="12152" spans="1:7" x14ac:dyDescent="0.15">
      <c r="A12152" s="81" t="s">
        <v>1097</v>
      </c>
      <c r="B12152" s="72" t="s">
        <v>3919</v>
      </c>
      <c r="C12152" s="72">
        <v>534.48514851485197</v>
      </c>
      <c r="D12152" s="72">
        <v>0</v>
      </c>
      <c r="E12152" s="72">
        <v>0</v>
      </c>
      <c r="F12152" s="72">
        <v>0</v>
      </c>
      <c r="G12152" s="72" t="s">
        <v>3711</v>
      </c>
    </row>
    <row r="12153" spans="1:7" x14ac:dyDescent="0.15">
      <c r="A12153" s="81" t="s">
        <v>1097</v>
      </c>
      <c r="B12153" s="72" t="s">
        <v>3919</v>
      </c>
      <c r="C12153" s="72">
        <v>534.48514851485197</v>
      </c>
      <c r="D12153" s="72">
        <v>0</v>
      </c>
      <c r="E12153" s="72">
        <v>3</v>
      </c>
      <c r="F12153" s="72">
        <v>0</v>
      </c>
      <c r="G12153" s="72" t="s">
        <v>3711</v>
      </c>
    </row>
    <row r="12154" spans="1:7" x14ac:dyDescent="0.15">
      <c r="A12154" s="81" t="s">
        <v>1097</v>
      </c>
      <c r="B12154" s="72" t="s">
        <v>3919</v>
      </c>
      <c r="C12154" s="72">
        <v>121.46491228070199</v>
      </c>
      <c r="D12154" s="72">
        <v>3</v>
      </c>
      <c r="E12154" s="72">
        <v>0</v>
      </c>
      <c r="F12154" s="72">
        <v>0</v>
      </c>
      <c r="G12154" s="72" t="s">
        <v>3711</v>
      </c>
    </row>
    <row r="12155" spans="1:7" x14ac:dyDescent="0.15">
      <c r="A12155" s="81" t="s">
        <v>1097</v>
      </c>
      <c r="B12155" s="72" t="s">
        <v>3919</v>
      </c>
      <c r="C12155" s="72">
        <v>121.46491228070199</v>
      </c>
      <c r="D12155" s="72">
        <v>3</v>
      </c>
      <c r="E12155" s="72">
        <v>3</v>
      </c>
      <c r="F12155" s="72">
        <v>0</v>
      </c>
      <c r="G12155" s="72" t="s">
        <v>3711</v>
      </c>
    </row>
    <row r="12156" spans="1:7" x14ac:dyDescent="0.15">
      <c r="A12156" s="81" t="s">
        <v>1097</v>
      </c>
      <c r="B12156" s="72" t="s">
        <v>3919</v>
      </c>
      <c r="C12156" s="72">
        <v>343.31746031746002</v>
      </c>
      <c r="D12156" s="72">
        <v>2</v>
      </c>
      <c r="E12156" s="72">
        <v>0</v>
      </c>
      <c r="F12156" s="72">
        <v>0</v>
      </c>
      <c r="G12156" s="72" t="s">
        <v>3711</v>
      </c>
    </row>
    <row r="12157" spans="1:7" x14ac:dyDescent="0.15">
      <c r="A12157" s="81" t="s">
        <v>1097</v>
      </c>
      <c r="B12157" s="72" t="s">
        <v>3919</v>
      </c>
      <c r="C12157" s="72">
        <v>343.31746031746002</v>
      </c>
      <c r="D12157" s="72">
        <v>2</v>
      </c>
      <c r="E12157" s="72">
        <v>3</v>
      </c>
      <c r="F12157" s="72">
        <v>0</v>
      </c>
      <c r="G12157" s="72" t="s">
        <v>3711</v>
      </c>
    </row>
    <row r="12158" spans="1:7" x14ac:dyDescent="0.15">
      <c r="A12158" s="81" t="s">
        <v>1097</v>
      </c>
      <c r="B12158" s="72" t="s">
        <v>3856</v>
      </c>
      <c r="C12158" s="72">
        <v>534.48514851485197</v>
      </c>
      <c r="D12158" s="72">
        <v>0</v>
      </c>
      <c r="E12158" s="72">
        <v>0</v>
      </c>
      <c r="F12158" s="72">
        <v>0</v>
      </c>
      <c r="G12158" s="72" t="s">
        <v>3711</v>
      </c>
    </row>
    <row r="12159" spans="1:7" x14ac:dyDescent="0.15">
      <c r="A12159" s="81" t="s">
        <v>1097</v>
      </c>
      <c r="B12159" s="72" t="s">
        <v>3856</v>
      </c>
      <c r="C12159" s="72">
        <v>534.48514851485197</v>
      </c>
      <c r="D12159" s="72">
        <v>0</v>
      </c>
      <c r="E12159" s="72">
        <v>3</v>
      </c>
      <c r="F12159" s="72">
        <v>0</v>
      </c>
      <c r="G12159" s="72" t="s">
        <v>3711</v>
      </c>
    </row>
    <row r="12160" spans="1:7" x14ac:dyDescent="0.15">
      <c r="A12160" s="81" t="s">
        <v>1097</v>
      </c>
      <c r="B12160" s="72" t="s">
        <v>3856</v>
      </c>
      <c r="C12160" s="72">
        <v>121.46491228070199</v>
      </c>
      <c r="D12160" s="72">
        <v>3</v>
      </c>
      <c r="E12160" s="72">
        <v>0</v>
      </c>
      <c r="F12160" s="72">
        <v>0</v>
      </c>
      <c r="G12160" s="72" t="s">
        <v>3711</v>
      </c>
    </row>
    <row r="12161" spans="1:7" x14ac:dyDescent="0.15">
      <c r="A12161" s="81" t="s">
        <v>1097</v>
      </c>
      <c r="B12161" s="72" t="s">
        <v>3856</v>
      </c>
      <c r="C12161" s="72">
        <v>121.46491228070199</v>
      </c>
      <c r="D12161" s="72">
        <v>3</v>
      </c>
      <c r="E12161" s="72">
        <v>3</v>
      </c>
      <c r="F12161" s="72">
        <v>0</v>
      </c>
      <c r="G12161" s="72" t="s">
        <v>3711</v>
      </c>
    </row>
    <row r="12162" spans="1:7" x14ac:dyDescent="0.15">
      <c r="A12162" s="81" t="s">
        <v>1097</v>
      </c>
      <c r="B12162" s="72" t="s">
        <v>3856</v>
      </c>
      <c r="C12162" s="72">
        <v>343.31746031746002</v>
      </c>
      <c r="D12162" s="72">
        <v>2</v>
      </c>
      <c r="E12162" s="72">
        <v>0</v>
      </c>
      <c r="F12162" s="72">
        <v>0</v>
      </c>
      <c r="G12162" s="72" t="s">
        <v>3711</v>
      </c>
    </row>
    <row r="12163" spans="1:7" x14ac:dyDescent="0.15">
      <c r="A12163" s="81" t="s">
        <v>1097</v>
      </c>
      <c r="B12163" s="72" t="s">
        <v>3856</v>
      </c>
      <c r="C12163" s="72">
        <v>343.31746031746002</v>
      </c>
      <c r="D12163" s="72">
        <v>2</v>
      </c>
      <c r="E12163" s="72">
        <v>3</v>
      </c>
      <c r="F12163" s="72">
        <v>0</v>
      </c>
      <c r="G12163" s="72" t="s">
        <v>3711</v>
      </c>
    </row>
    <row r="12164" spans="1:7" x14ac:dyDescent="0.15">
      <c r="A12164" s="81" t="s">
        <v>2250</v>
      </c>
      <c r="B12164" s="72" t="s">
        <v>3919</v>
      </c>
      <c r="C12164" s="72">
        <v>0</v>
      </c>
      <c r="D12164" s="72">
        <v>0</v>
      </c>
      <c r="E12164" s="72">
        <v>0</v>
      </c>
      <c r="F12164" s="72">
        <v>0</v>
      </c>
      <c r="G12164" s="72" t="s">
        <v>3711</v>
      </c>
    </row>
    <row r="12165" spans="1:7" x14ac:dyDescent="0.15">
      <c r="A12165" s="81" t="s">
        <v>2250</v>
      </c>
      <c r="B12165" s="72" t="s">
        <v>3919</v>
      </c>
      <c r="C12165" s="72">
        <v>0</v>
      </c>
      <c r="D12165" s="72">
        <v>0</v>
      </c>
      <c r="E12165" s="72">
        <v>3</v>
      </c>
      <c r="F12165" s="72">
        <v>0</v>
      </c>
      <c r="G12165" s="72" t="s">
        <v>3711</v>
      </c>
    </row>
    <row r="12166" spans="1:7" x14ac:dyDescent="0.15">
      <c r="A12166" s="81" t="s">
        <v>2250</v>
      </c>
      <c r="B12166" s="72" t="s">
        <v>3919</v>
      </c>
      <c r="C12166" s="72">
        <v>0</v>
      </c>
      <c r="D12166" s="72">
        <v>0</v>
      </c>
      <c r="E12166" s="72">
        <v>2</v>
      </c>
      <c r="F12166" s="72">
        <v>0.34920634920634902</v>
      </c>
      <c r="G12166" s="72" t="s">
        <v>3711</v>
      </c>
    </row>
    <row r="12167" spans="1:7" x14ac:dyDescent="0.15">
      <c r="A12167" s="81" t="s">
        <v>2250</v>
      </c>
      <c r="B12167" s="72" t="s">
        <v>3919</v>
      </c>
      <c r="C12167" s="72">
        <v>0</v>
      </c>
      <c r="D12167" s="72">
        <v>3</v>
      </c>
      <c r="E12167" s="72">
        <v>0</v>
      </c>
      <c r="F12167" s="72">
        <v>0</v>
      </c>
      <c r="G12167" s="72" t="s">
        <v>3711</v>
      </c>
    </row>
    <row r="12168" spans="1:7" x14ac:dyDescent="0.15">
      <c r="A12168" s="81" t="s">
        <v>2250</v>
      </c>
      <c r="B12168" s="72" t="s">
        <v>3919</v>
      </c>
      <c r="C12168" s="72">
        <v>0</v>
      </c>
      <c r="D12168" s="72">
        <v>3</v>
      </c>
      <c r="E12168" s="72">
        <v>3</v>
      </c>
      <c r="F12168" s="72">
        <v>0</v>
      </c>
      <c r="G12168" s="72" t="s">
        <v>3711</v>
      </c>
    </row>
    <row r="12169" spans="1:7" x14ac:dyDescent="0.15">
      <c r="A12169" s="81" t="s">
        <v>2250</v>
      </c>
      <c r="B12169" s="72" t="s">
        <v>3919</v>
      </c>
      <c r="C12169" s="72">
        <v>0</v>
      </c>
      <c r="D12169" s="72">
        <v>3</v>
      </c>
      <c r="E12169" s="72">
        <v>2</v>
      </c>
      <c r="F12169" s="72">
        <v>0.34920634920634902</v>
      </c>
      <c r="G12169" s="72" t="s">
        <v>3711</v>
      </c>
    </row>
    <row r="12170" spans="1:7" x14ac:dyDescent="0.15">
      <c r="A12170" s="81" t="s">
        <v>2250</v>
      </c>
      <c r="B12170" s="72" t="s">
        <v>3919</v>
      </c>
      <c r="C12170" s="72">
        <v>495.29365079365101</v>
      </c>
      <c r="D12170" s="72">
        <v>2</v>
      </c>
      <c r="E12170" s="72">
        <v>0</v>
      </c>
      <c r="F12170" s="72">
        <v>0</v>
      </c>
      <c r="G12170" s="72" t="s">
        <v>3711</v>
      </c>
    </row>
    <row r="12171" spans="1:7" x14ac:dyDescent="0.15">
      <c r="A12171" s="81" t="s">
        <v>2250</v>
      </c>
      <c r="B12171" s="72" t="s">
        <v>3919</v>
      </c>
      <c r="C12171" s="72">
        <v>495.29365079365101</v>
      </c>
      <c r="D12171" s="72">
        <v>2</v>
      </c>
      <c r="E12171" s="72">
        <v>3</v>
      </c>
      <c r="F12171" s="72">
        <v>0</v>
      </c>
      <c r="G12171" s="72" t="s">
        <v>3711</v>
      </c>
    </row>
    <row r="12172" spans="1:7" x14ac:dyDescent="0.15">
      <c r="A12172" s="81" t="s">
        <v>2250</v>
      </c>
      <c r="B12172" s="72" t="s">
        <v>2370</v>
      </c>
      <c r="C12172" s="72">
        <v>0</v>
      </c>
      <c r="D12172" s="72">
        <v>0</v>
      </c>
      <c r="E12172" s="72">
        <v>0</v>
      </c>
      <c r="F12172" s="72">
        <v>5.8366336633663396</v>
      </c>
      <c r="G12172" s="72" t="s">
        <v>3711</v>
      </c>
    </row>
    <row r="12173" spans="1:7" x14ac:dyDescent="0.15">
      <c r="A12173" s="81" t="s">
        <v>2250</v>
      </c>
      <c r="B12173" s="72" t="s">
        <v>2370</v>
      </c>
      <c r="C12173" s="72">
        <v>0</v>
      </c>
      <c r="D12173" s="72">
        <v>0</v>
      </c>
      <c r="E12173" s="72">
        <v>3</v>
      </c>
      <c r="F12173" s="72">
        <v>0.54385964912280704</v>
      </c>
      <c r="G12173" s="72" t="s">
        <v>3711</v>
      </c>
    </row>
    <row r="12174" spans="1:7" x14ac:dyDescent="0.15">
      <c r="A12174" s="81" t="s">
        <v>2250</v>
      </c>
      <c r="B12174" s="72" t="s">
        <v>2370</v>
      </c>
      <c r="C12174" s="72">
        <v>0</v>
      </c>
      <c r="D12174" s="72">
        <v>0</v>
      </c>
      <c r="E12174" s="72">
        <v>2</v>
      </c>
      <c r="F12174" s="72">
        <v>7.7222222222222197</v>
      </c>
      <c r="G12174" s="72" t="s">
        <v>3711</v>
      </c>
    </row>
    <row r="12175" spans="1:7" x14ac:dyDescent="0.15">
      <c r="A12175" s="81" t="s">
        <v>2250</v>
      </c>
      <c r="B12175" s="72" t="s">
        <v>2370</v>
      </c>
      <c r="C12175" s="72">
        <v>0</v>
      </c>
      <c r="D12175" s="72">
        <v>3</v>
      </c>
      <c r="E12175" s="72">
        <v>0</v>
      </c>
      <c r="F12175" s="72">
        <v>5.8366336633663396</v>
      </c>
      <c r="G12175" s="72" t="s">
        <v>3711</v>
      </c>
    </row>
    <row r="12176" spans="1:7" x14ac:dyDescent="0.15">
      <c r="A12176" s="81" t="s">
        <v>2250</v>
      </c>
      <c r="B12176" s="72" t="s">
        <v>2370</v>
      </c>
      <c r="C12176" s="72">
        <v>0</v>
      </c>
      <c r="D12176" s="72">
        <v>3</v>
      </c>
      <c r="E12176" s="72">
        <v>3</v>
      </c>
      <c r="F12176" s="72">
        <v>0.54385964912280704</v>
      </c>
      <c r="G12176" s="72" t="s">
        <v>3711</v>
      </c>
    </row>
    <row r="12177" spans="1:7" x14ac:dyDescent="0.15">
      <c r="A12177" s="81" t="s">
        <v>2250</v>
      </c>
      <c r="B12177" s="72" t="s">
        <v>2370</v>
      </c>
      <c r="C12177" s="72">
        <v>0</v>
      </c>
      <c r="D12177" s="72">
        <v>3</v>
      </c>
      <c r="E12177" s="72">
        <v>2</v>
      </c>
      <c r="F12177" s="72">
        <v>7.7222222222222197</v>
      </c>
      <c r="G12177" s="72" t="s">
        <v>3711</v>
      </c>
    </row>
    <row r="12178" spans="1:7" x14ac:dyDescent="0.15">
      <c r="A12178" s="81" t="s">
        <v>2250</v>
      </c>
      <c r="B12178" s="72" t="s">
        <v>3856</v>
      </c>
      <c r="C12178" s="72">
        <v>0</v>
      </c>
      <c r="D12178" s="72">
        <v>0</v>
      </c>
      <c r="E12178" s="72">
        <v>0</v>
      </c>
      <c r="F12178" s="72">
        <v>0</v>
      </c>
      <c r="G12178" s="72" t="s">
        <v>3711</v>
      </c>
    </row>
    <row r="12179" spans="1:7" x14ac:dyDescent="0.15">
      <c r="A12179" s="81" t="s">
        <v>2250</v>
      </c>
      <c r="B12179" s="72" t="s">
        <v>3856</v>
      </c>
      <c r="C12179" s="72">
        <v>0</v>
      </c>
      <c r="D12179" s="72">
        <v>0</v>
      </c>
      <c r="E12179" s="72">
        <v>3</v>
      </c>
      <c r="F12179" s="72">
        <v>0</v>
      </c>
      <c r="G12179" s="72" t="s">
        <v>3711</v>
      </c>
    </row>
    <row r="12180" spans="1:7" x14ac:dyDescent="0.15">
      <c r="A12180" s="81" t="s">
        <v>2250</v>
      </c>
      <c r="B12180" s="72" t="s">
        <v>3856</v>
      </c>
      <c r="C12180" s="72">
        <v>0</v>
      </c>
      <c r="D12180" s="72">
        <v>0</v>
      </c>
      <c r="E12180" s="72">
        <v>2</v>
      </c>
      <c r="F12180" s="72">
        <v>0.87301587301587302</v>
      </c>
      <c r="G12180" s="72" t="s">
        <v>3711</v>
      </c>
    </row>
    <row r="12181" spans="1:7" x14ac:dyDescent="0.15">
      <c r="A12181" s="81" t="s">
        <v>2250</v>
      </c>
      <c r="B12181" s="72" t="s">
        <v>3856</v>
      </c>
      <c r="C12181" s="72">
        <v>0</v>
      </c>
      <c r="D12181" s="72">
        <v>3</v>
      </c>
      <c r="E12181" s="72">
        <v>0</v>
      </c>
      <c r="F12181" s="72">
        <v>0</v>
      </c>
      <c r="G12181" s="72" t="s">
        <v>3711</v>
      </c>
    </row>
    <row r="12182" spans="1:7" x14ac:dyDescent="0.15">
      <c r="A12182" s="81" t="s">
        <v>2250</v>
      </c>
      <c r="B12182" s="72" t="s">
        <v>3856</v>
      </c>
      <c r="C12182" s="72">
        <v>0</v>
      </c>
      <c r="D12182" s="72">
        <v>3</v>
      </c>
      <c r="E12182" s="72">
        <v>3</v>
      </c>
      <c r="F12182" s="72">
        <v>0</v>
      </c>
      <c r="G12182" s="72" t="s">
        <v>3711</v>
      </c>
    </row>
    <row r="12183" spans="1:7" x14ac:dyDescent="0.15">
      <c r="A12183" s="81" t="s">
        <v>2250</v>
      </c>
      <c r="B12183" s="72" t="s">
        <v>3856</v>
      </c>
      <c r="C12183" s="72">
        <v>0</v>
      </c>
      <c r="D12183" s="72">
        <v>3</v>
      </c>
      <c r="E12183" s="72">
        <v>2</v>
      </c>
      <c r="F12183" s="72">
        <v>0.87301587301587302</v>
      </c>
      <c r="G12183" s="72" t="s">
        <v>3711</v>
      </c>
    </row>
    <row r="12184" spans="1:7" x14ac:dyDescent="0.15">
      <c r="A12184" s="81" t="s">
        <v>2250</v>
      </c>
      <c r="B12184" s="72" t="s">
        <v>3856</v>
      </c>
      <c r="C12184" s="72">
        <v>495.29365079365101</v>
      </c>
      <c r="D12184" s="72">
        <v>2</v>
      </c>
      <c r="E12184" s="72">
        <v>0</v>
      </c>
      <c r="F12184" s="72">
        <v>0</v>
      </c>
      <c r="G12184" s="72" t="s">
        <v>3711</v>
      </c>
    </row>
    <row r="12185" spans="1:7" x14ac:dyDescent="0.15">
      <c r="A12185" s="81" t="s">
        <v>2250</v>
      </c>
      <c r="B12185" s="72" t="s">
        <v>3856</v>
      </c>
      <c r="C12185" s="72">
        <v>495.29365079365101</v>
      </c>
      <c r="D12185" s="72">
        <v>2</v>
      </c>
      <c r="E12185" s="72">
        <v>3</v>
      </c>
      <c r="F12185" s="72">
        <v>0</v>
      </c>
      <c r="G12185" s="72" t="s">
        <v>3711</v>
      </c>
    </row>
    <row r="12186" spans="1:7" x14ac:dyDescent="0.15">
      <c r="A12186" s="81" t="s">
        <v>2250</v>
      </c>
      <c r="B12186" s="72" t="s">
        <v>3684</v>
      </c>
      <c r="C12186" s="72">
        <v>0</v>
      </c>
      <c r="D12186" s="72">
        <v>0</v>
      </c>
      <c r="E12186" s="72">
        <v>0</v>
      </c>
      <c r="F12186" s="72">
        <v>0.96534653465346498</v>
      </c>
      <c r="G12186" s="72" t="s">
        <v>3711</v>
      </c>
    </row>
    <row r="12187" spans="1:7" x14ac:dyDescent="0.15">
      <c r="A12187" s="81" t="s">
        <v>2250</v>
      </c>
      <c r="B12187" s="72" t="s">
        <v>3684</v>
      </c>
      <c r="C12187" s="72">
        <v>0</v>
      </c>
      <c r="D12187" s="72">
        <v>0</v>
      </c>
      <c r="E12187" s="72">
        <v>3</v>
      </c>
      <c r="F12187" s="72">
        <v>0.95614035087719296</v>
      </c>
      <c r="G12187" s="72" t="s">
        <v>3711</v>
      </c>
    </row>
    <row r="12188" spans="1:7" x14ac:dyDescent="0.15">
      <c r="A12188" s="81" t="s">
        <v>2250</v>
      </c>
      <c r="B12188" s="72" t="s">
        <v>3684</v>
      </c>
      <c r="C12188" s="72">
        <v>0</v>
      </c>
      <c r="D12188" s="72">
        <v>0</v>
      </c>
      <c r="E12188" s="72">
        <v>2</v>
      </c>
      <c r="F12188" s="72">
        <v>0.32539682539682502</v>
      </c>
      <c r="G12188" s="72" t="s">
        <v>3711</v>
      </c>
    </row>
    <row r="12189" spans="1:7" x14ac:dyDescent="0.15">
      <c r="A12189" s="81" t="s">
        <v>2250</v>
      </c>
      <c r="B12189" s="72" t="s">
        <v>3684</v>
      </c>
      <c r="C12189" s="72">
        <v>0</v>
      </c>
      <c r="D12189" s="72">
        <v>3</v>
      </c>
      <c r="E12189" s="72">
        <v>0</v>
      </c>
      <c r="F12189" s="72">
        <v>0.96534653465346498</v>
      </c>
      <c r="G12189" s="72" t="s">
        <v>3711</v>
      </c>
    </row>
    <row r="12190" spans="1:7" x14ac:dyDescent="0.15">
      <c r="A12190" s="81" t="s">
        <v>2250</v>
      </c>
      <c r="B12190" s="72" t="s">
        <v>3684</v>
      </c>
      <c r="C12190" s="72">
        <v>0</v>
      </c>
      <c r="D12190" s="72">
        <v>3</v>
      </c>
      <c r="E12190" s="72">
        <v>3</v>
      </c>
      <c r="F12190" s="72">
        <v>0.95614035087719296</v>
      </c>
      <c r="G12190" s="72" t="s">
        <v>3711</v>
      </c>
    </row>
    <row r="12191" spans="1:7" x14ac:dyDescent="0.15">
      <c r="A12191" s="81" t="s">
        <v>2250</v>
      </c>
      <c r="B12191" s="72" t="s">
        <v>3684</v>
      </c>
      <c r="C12191" s="72">
        <v>0</v>
      </c>
      <c r="D12191" s="72">
        <v>3</v>
      </c>
      <c r="E12191" s="72">
        <v>2</v>
      </c>
      <c r="F12191" s="72">
        <v>0.32539682539682502</v>
      </c>
      <c r="G12191" s="72" t="s">
        <v>3711</v>
      </c>
    </row>
    <row r="12192" spans="1:7" x14ac:dyDescent="0.15">
      <c r="A12192" s="81" t="s">
        <v>2250</v>
      </c>
      <c r="B12192" s="72" t="s">
        <v>1486</v>
      </c>
      <c r="C12192" s="72">
        <v>0</v>
      </c>
      <c r="D12192" s="72">
        <v>0</v>
      </c>
      <c r="E12192" s="72">
        <v>0</v>
      </c>
      <c r="F12192" s="72">
        <v>43.777227722772302</v>
      </c>
      <c r="G12192" s="72" t="s">
        <v>3711</v>
      </c>
    </row>
    <row r="12193" spans="1:7" x14ac:dyDescent="0.15">
      <c r="A12193" s="81" t="s">
        <v>2250</v>
      </c>
      <c r="B12193" s="72" t="s">
        <v>1486</v>
      </c>
      <c r="C12193" s="72">
        <v>0</v>
      </c>
      <c r="D12193" s="72">
        <v>0</v>
      </c>
      <c r="E12193" s="72">
        <v>3</v>
      </c>
      <c r="F12193" s="72">
        <v>23.587719298245599</v>
      </c>
      <c r="G12193" s="72" t="s">
        <v>3711</v>
      </c>
    </row>
    <row r="12194" spans="1:7" x14ac:dyDescent="0.15">
      <c r="A12194" s="81" t="s">
        <v>2250</v>
      </c>
      <c r="B12194" s="72" t="s">
        <v>1486</v>
      </c>
      <c r="C12194" s="72">
        <v>0</v>
      </c>
      <c r="D12194" s="72">
        <v>0</v>
      </c>
      <c r="E12194" s="72">
        <v>2</v>
      </c>
      <c r="F12194" s="72">
        <v>77.428571428571402</v>
      </c>
      <c r="G12194" s="72" t="s">
        <v>3711</v>
      </c>
    </row>
    <row r="12195" spans="1:7" x14ac:dyDescent="0.15">
      <c r="A12195" s="81" t="s">
        <v>2250</v>
      </c>
      <c r="B12195" s="72" t="s">
        <v>1486</v>
      </c>
      <c r="C12195" s="72">
        <v>0</v>
      </c>
      <c r="D12195" s="72">
        <v>3</v>
      </c>
      <c r="E12195" s="72">
        <v>0</v>
      </c>
      <c r="F12195" s="72">
        <v>43.777227722772302</v>
      </c>
      <c r="G12195" s="72" t="s">
        <v>3711</v>
      </c>
    </row>
    <row r="12196" spans="1:7" x14ac:dyDescent="0.15">
      <c r="A12196" s="81" t="s">
        <v>2250</v>
      </c>
      <c r="B12196" s="72" t="s">
        <v>1486</v>
      </c>
      <c r="C12196" s="72">
        <v>0</v>
      </c>
      <c r="D12196" s="72">
        <v>3</v>
      </c>
      <c r="E12196" s="72">
        <v>3</v>
      </c>
      <c r="F12196" s="72">
        <v>23.587719298245599</v>
      </c>
      <c r="G12196" s="72" t="s">
        <v>3711</v>
      </c>
    </row>
    <row r="12197" spans="1:7" x14ac:dyDescent="0.15">
      <c r="A12197" s="81" t="s">
        <v>2250</v>
      </c>
      <c r="B12197" s="72" t="s">
        <v>1486</v>
      </c>
      <c r="C12197" s="72">
        <v>0</v>
      </c>
      <c r="D12197" s="72">
        <v>3</v>
      </c>
      <c r="E12197" s="72">
        <v>2</v>
      </c>
      <c r="F12197" s="72">
        <v>77.428571428571402</v>
      </c>
      <c r="G12197" s="72" t="s">
        <v>3711</v>
      </c>
    </row>
    <row r="12198" spans="1:7" x14ac:dyDescent="0.15">
      <c r="A12198" s="81" t="s">
        <v>2250</v>
      </c>
      <c r="B12198" s="72" t="s">
        <v>3016</v>
      </c>
      <c r="C12198" s="72">
        <v>0</v>
      </c>
      <c r="D12198" s="72">
        <v>0</v>
      </c>
      <c r="E12198" s="72">
        <v>0</v>
      </c>
      <c r="F12198" s="72">
        <v>6.0198019801980198</v>
      </c>
      <c r="G12198" s="72" t="s">
        <v>3711</v>
      </c>
    </row>
    <row r="12199" spans="1:7" x14ac:dyDescent="0.15">
      <c r="A12199" s="81" t="s">
        <v>2250</v>
      </c>
      <c r="B12199" s="72" t="s">
        <v>3016</v>
      </c>
      <c r="C12199" s="72">
        <v>0</v>
      </c>
      <c r="D12199" s="72">
        <v>0</v>
      </c>
      <c r="E12199" s="72">
        <v>3</v>
      </c>
      <c r="F12199" s="72">
        <v>0.16666666666666699</v>
      </c>
      <c r="G12199" s="72" t="s">
        <v>3711</v>
      </c>
    </row>
    <row r="12200" spans="1:7" x14ac:dyDescent="0.15">
      <c r="A12200" s="81" t="s">
        <v>2250</v>
      </c>
      <c r="B12200" s="72" t="s">
        <v>3016</v>
      </c>
      <c r="C12200" s="72">
        <v>0</v>
      </c>
      <c r="D12200" s="72">
        <v>0</v>
      </c>
      <c r="E12200" s="72">
        <v>2</v>
      </c>
      <c r="F12200" s="72">
        <v>10.7936507936508</v>
      </c>
      <c r="G12200" s="72" t="s">
        <v>3711</v>
      </c>
    </row>
    <row r="12201" spans="1:7" x14ac:dyDescent="0.15">
      <c r="A12201" s="81" t="s">
        <v>2250</v>
      </c>
      <c r="B12201" s="72" t="s">
        <v>3016</v>
      </c>
      <c r="C12201" s="72">
        <v>0</v>
      </c>
      <c r="D12201" s="72">
        <v>3</v>
      </c>
      <c r="E12201" s="72">
        <v>0</v>
      </c>
      <c r="F12201" s="72">
        <v>6.0198019801980198</v>
      </c>
      <c r="G12201" s="72" t="s">
        <v>3711</v>
      </c>
    </row>
    <row r="12202" spans="1:7" x14ac:dyDescent="0.15">
      <c r="A12202" s="81" t="s">
        <v>2250</v>
      </c>
      <c r="B12202" s="72" t="s">
        <v>3016</v>
      </c>
      <c r="C12202" s="72">
        <v>0</v>
      </c>
      <c r="D12202" s="72">
        <v>3</v>
      </c>
      <c r="E12202" s="72">
        <v>3</v>
      </c>
      <c r="F12202" s="72">
        <v>0.16666666666666699</v>
      </c>
      <c r="G12202" s="72" t="s">
        <v>3711</v>
      </c>
    </row>
    <row r="12203" spans="1:7" x14ac:dyDescent="0.15">
      <c r="A12203" s="81" t="s">
        <v>2250</v>
      </c>
      <c r="B12203" s="72" t="s">
        <v>3016</v>
      </c>
      <c r="C12203" s="72">
        <v>0</v>
      </c>
      <c r="D12203" s="72">
        <v>3</v>
      </c>
      <c r="E12203" s="72">
        <v>2</v>
      </c>
      <c r="F12203" s="72">
        <v>10.7936507936508</v>
      </c>
      <c r="G12203" s="72" t="s">
        <v>3711</v>
      </c>
    </row>
    <row r="12204" spans="1:7" x14ac:dyDescent="0.15">
      <c r="A12204" s="81" t="s">
        <v>2250</v>
      </c>
      <c r="B12204" s="72" t="s">
        <v>3702</v>
      </c>
      <c r="C12204" s="72">
        <v>0</v>
      </c>
      <c r="D12204" s="72">
        <v>0</v>
      </c>
      <c r="E12204" s="72">
        <v>0</v>
      </c>
      <c r="F12204" s="72">
        <v>4.9504950495049497E-3</v>
      </c>
      <c r="G12204" s="72" t="s">
        <v>3711</v>
      </c>
    </row>
    <row r="12205" spans="1:7" x14ac:dyDescent="0.15">
      <c r="A12205" s="81" t="s">
        <v>2250</v>
      </c>
      <c r="B12205" s="72" t="s">
        <v>3702</v>
      </c>
      <c r="C12205" s="72">
        <v>0</v>
      </c>
      <c r="D12205" s="72">
        <v>0</v>
      </c>
      <c r="E12205" s="72">
        <v>3</v>
      </c>
      <c r="F12205" s="72">
        <v>1.7543859649122799E-2</v>
      </c>
      <c r="G12205" s="72" t="s">
        <v>3711</v>
      </c>
    </row>
    <row r="12206" spans="1:7" x14ac:dyDescent="0.15">
      <c r="A12206" s="81" t="s">
        <v>2250</v>
      </c>
      <c r="B12206" s="72" t="s">
        <v>3702</v>
      </c>
      <c r="C12206" s="72">
        <v>0</v>
      </c>
      <c r="D12206" s="72">
        <v>0</v>
      </c>
      <c r="E12206" s="72">
        <v>2</v>
      </c>
      <c r="F12206" s="72">
        <v>1.3968253968254001</v>
      </c>
      <c r="G12206" s="72" t="s">
        <v>3711</v>
      </c>
    </row>
    <row r="12207" spans="1:7" x14ac:dyDescent="0.15">
      <c r="A12207" s="81" t="s">
        <v>2250</v>
      </c>
      <c r="B12207" s="72" t="s">
        <v>3702</v>
      </c>
      <c r="C12207" s="72">
        <v>0</v>
      </c>
      <c r="D12207" s="72">
        <v>3</v>
      </c>
      <c r="E12207" s="72">
        <v>0</v>
      </c>
      <c r="F12207" s="72">
        <v>4.9504950495049497E-3</v>
      </c>
      <c r="G12207" s="72" t="s">
        <v>3711</v>
      </c>
    </row>
    <row r="12208" spans="1:7" x14ac:dyDescent="0.15">
      <c r="A12208" s="81" t="s">
        <v>2250</v>
      </c>
      <c r="B12208" s="72" t="s">
        <v>3702</v>
      </c>
      <c r="C12208" s="72">
        <v>0</v>
      </c>
      <c r="D12208" s="72">
        <v>3</v>
      </c>
      <c r="E12208" s="72">
        <v>3</v>
      </c>
      <c r="F12208" s="72">
        <v>1.7543859649122799E-2</v>
      </c>
      <c r="G12208" s="72" t="s">
        <v>3711</v>
      </c>
    </row>
    <row r="12209" spans="1:7" x14ac:dyDescent="0.15">
      <c r="A12209" s="81" t="s">
        <v>2250</v>
      </c>
      <c r="B12209" s="72" t="s">
        <v>3702</v>
      </c>
      <c r="C12209" s="72">
        <v>0</v>
      </c>
      <c r="D12209" s="72">
        <v>3</v>
      </c>
      <c r="E12209" s="72">
        <v>2</v>
      </c>
      <c r="F12209" s="72">
        <v>1.3968253968254001</v>
      </c>
      <c r="G12209" s="72" t="s">
        <v>3711</v>
      </c>
    </row>
    <row r="12210" spans="1:7" x14ac:dyDescent="0.15">
      <c r="A12210" s="81" t="s">
        <v>2250</v>
      </c>
      <c r="B12210" s="72" t="s">
        <v>3792</v>
      </c>
      <c r="C12210" s="72">
        <v>0</v>
      </c>
      <c r="D12210" s="72">
        <v>0</v>
      </c>
      <c r="E12210" s="72">
        <v>0</v>
      </c>
      <c r="F12210" s="72">
        <v>0.82178217821782196</v>
      </c>
      <c r="G12210" s="72" t="s">
        <v>3711</v>
      </c>
    </row>
    <row r="12211" spans="1:7" x14ac:dyDescent="0.15">
      <c r="A12211" s="81" t="s">
        <v>2250</v>
      </c>
      <c r="B12211" s="72" t="s">
        <v>3792</v>
      </c>
      <c r="C12211" s="72">
        <v>0</v>
      </c>
      <c r="D12211" s="72">
        <v>0</v>
      </c>
      <c r="E12211" s="72">
        <v>3</v>
      </c>
      <c r="F12211" s="72">
        <v>8.7719298245613996E-3</v>
      </c>
      <c r="G12211" s="72" t="s">
        <v>3711</v>
      </c>
    </row>
    <row r="12212" spans="1:7" x14ac:dyDescent="0.15">
      <c r="A12212" s="81" t="s">
        <v>2250</v>
      </c>
      <c r="B12212" s="72" t="s">
        <v>3792</v>
      </c>
      <c r="C12212" s="72">
        <v>0</v>
      </c>
      <c r="D12212" s="72">
        <v>0</v>
      </c>
      <c r="E12212" s="72">
        <v>2</v>
      </c>
      <c r="F12212" s="72">
        <v>0.103174603174603</v>
      </c>
      <c r="G12212" s="72" t="s">
        <v>3711</v>
      </c>
    </row>
    <row r="12213" spans="1:7" x14ac:dyDescent="0.15">
      <c r="A12213" s="81" t="s">
        <v>2250</v>
      </c>
      <c r="B12213" s="72" t="s">
        <v>3792</v>
      </c>
      <c r="C12213" s="72">
        <v>0</v>
      </c>
      <c r="D12213" s="72">
        <v>3</v>
      </c>
      <c r="E12213" s="72">
        <v>0</v>
      </c>
      <c r="F12213" s="72">
        <v>0.82178217821782196</v>
      </c>
      <c r="G12213" s="72" t="s">
        <v>3711</v>
      </c>
    </row>
    <row r="12214" spans="1:7" x14ac:dyDescent="0.15">
      <c r="A12214" s="81" t="s">
        <v>2250</v>
      </c>
      <c r="B12214" s="72" t="s">
        <v>3792</v>
      </c>
      <c r="C12214" s="72">
        <v>0</v>
      </c>
      <c r="D12214" s="72">
        <v>3</v>
      </c>
      <c r="E12214" s="72">
        <v>3</v>
      </c>
      <c r="F12214" s="72">
        <v>8.7719298245613996E-3</v>
      </c>
      <c r="G12214" s="72" t="s">
        <v>3711</v>
      </c>
    </row>
    <row r="12215" spans="1:7" x14ac:dyDescent="0.15">
      <c r="A12215" s="81" t="s">
        <v>2250</v>
      </c>
      <c r="B12215" s="72" t="s">
        <v>3792</v>
      </c>
      <c r="C12215" s="72">
        <v>0</v>
      </c>
      <c r="D12215" s="72">
        <v>3</v>
      </c>
      <c r="E12215" s="72">
        <v>2</v>
      </c>
      <c r="F12215" s="72">
        <v>0.103174603174603</v>
      </c>
      <c r="G12215" s="72" t="s">
        <v>3711</v>
      </c>
    </row>
    <row r="12216" spans="1:7" x14ac:dyDescent="0.15">
      <c r="A12216" s="81" t="s">
        <v>2250</v>
      </c>
      <c r="B12216" s="72" t="s">
        <v>3126</v>
      </c>
      <c r="C12216" s="72">
        <v>0</v>
      </c>
      <c r="D12216" s="72">
        <v>0</v>
      </c>
      <c r="E12216" s="72">
        <v>0</v>
      </c>
      <c r="F12216" s="72">
        <v>29.638613861386101</v>
      </c>
      <c r="G12216" s="72" t="s">
        <v>3711</v>
      </c>
    </row>
    <row r="12217" spans="1:7" x14ac:dyDescent="0.15">
      <c r="A12217" s="81" t="s">
        <v>2250</v>
      </c>
      <c r="B12217" s="72" t="s">
        <v>3126</v>
      </c>
      <c r="C12217" s="72">
        <v>0</v>
      </c>
      <c r="D12217" s="72">
        <v>0</v>
      </c>
      <c r="E12217" s="72">
        <v>3</v>
      </c>
      <c r="F12217" s="72">
        <v>12.719298245614</v>
      </c>
      <c r="G12217" s="72" t="s">
        <v>3711</v>
      </c>
    </row>
    <row r="12218" spans="1:7" x14ac:dyDescent="0.15">
      <c r="A12218" s="81" t="s">
        <v>2250</v>
      </c>
      <c r="B12218" s="72" t="s">
        <v>3126</v>
      </c>
      <c r="C12218" s="72">
        <v>0</v>
      </c>
      <c r="D12218" s="72">
        <v>0</v>
      </c>
      <c r="E12218" s="72">
        <v>2</v>
      </c>
      <c r="F12218" s="72">
        <v>49.103174603174601</v>
      </c>
      <c r="G12218" s="72" t="s">
        <v>3711</v>
      </c>
    </row>
    <row r="12219" spans="1:7" x14ac:dyDescent="0.15">
      <c r="A12219" s="81" t="s">
        <v>2250</v>
      </c>
      <c r="B12219" s="72" t="s">
        <v>3126</v>
      </c>
      <c r="C12219" s="72">
        <v>0</v>
      </c>
      <c r="D12219" s="72">
        <v>3</v>
      </c>
      <c r="E12219" s="72">
        <v>0</v>
      </c>
      <c r="F12219" s="72">
        <v>29.638613861386101</v>
      </c>
      <c r="G12219" s="72" t="s">
        <v>3711</v>
      </c>
    </row>
    <row r="12220" spans="1:7" x14ac:dyDescent="0.15">
      <c r="A12220" s="81" t="s">
        <v>2250</v>
      </c>
      <c r="B12220" s="72" t="s">
        <v>3126</v>
      </c>
      <c r="C12220" s="72">
        <v>0</v>
      </c>
      <c r="D12220" s="72">
        <v>3</v>
      </c>
      <c r="E12220" s="72">
        <v>3</v>
      </c>
      <c r="F12220" s="72">
        <v>12.719298245614</v>
      </c>
      <c r="G12220" s="72" t="s">
        <v>3711</v>
      </c>
    </row>
    <row r="12221" spans="1:7" x14ac:dyDescent="0.15">
      <c r="A12221" s="81" t="s">
        <v>2250</v>
      </c>
      <c r="B12221" s="72" t="s">
        <v>3126</v>
      </c>
      <c r="C12221" s="72">
        <v>0</v>
      </c>
      <c r="D12221" s="72">
        <v>3</v>
      </c>
      <c r="E12221" s="72">
        <v>2</v>
      </c>
      <c r="F12221" s="72">
        <v>49.103174603174601</v>
      </c>
      <c r="G12221" s="72" t="s">
        <v>3711</v>
      </c>
    </row>
    <row r="12222" spans="1:7" x14ac:dyDescent="0.15">
      <c r="A12222" s="81" t="s">
        <v>2250</v>
      </c>
      <c r="B12222" s="72" t="s">
        <v>2347</v>
      </c>
      <c r="C12222" s="72">
        <v>0</v>
      </c>
      <c r="D12222" s="72">
        <v>0</v>
      </c>
      <c r="E12222" s="72">
        <v>0</v>
      </c>
      <c r="F12222" s="72">
        <v>59.272277227722803</v>
      </c>
      <c r="G12222" s="72" t="s">
        <v>3711</v>
      </c>
    </row>
    <row r="12223" spans="1:7" x14ac:dyDescent="0.15">
      <c r="A12223" s="81" t="s">
        <v>2250</v>
      </c>
      <c r="B12223" s="72" t="s">
        <v>2347</v>
      </c>
      <c r="C12223" s="72">
        <v>0</v>
      </c>
      <c r="D12223" s="72">
        <v>0</v>
      </c>
      <c r="E12223" s="72">
        <v>3</v>
      </c>
      <c r="F12223" s="72">
        <v>5.5263157894736796</v>
      </c>
      <c r="G12223" s="72" t="s">
        <v>3711</v>
      </c>
    </row>
    <row r="12224" spans="1:7" x14ac:dyDescent="0.15">
      <c r="A12224" s="81" t="s">
        <v>2250</v>
      </c>
      <c r="B12224" s="72" t="s">
        <v>2347</v>
      </c>
      <c r="C12224" s="72">
        <v>0</v>
      </c>
      <c r="D12224" s="72">
        <v>0</v>
      </c>
      <c r="E12224" s="72">
        <v>2</v>
      </c>
      <c r="F12224" s="72">
        <v>288.48412698412699</v>
      </c>
      <c r="G12224" s="72" t="s">
        <v>3711</v>
      </c>
    </row>
    <row r="12225" spans="1:7" x14ac:dyDescent="0.15">
      <c r="A12225" s="81" t="s">
        <v>2250</v>
      </c>
      <c r="B12225" s="72" t="s">
        <v>2347</v>
      </c>
      <c r="C12225" s="72">
        <v>0</v>
      </c>
      <c r="D12225" s="72">
        <v>3</v>
      </c>
      <c r="E12225" s="72">
        <v>0</v>
      </c>
      <c r="F12225" s="72">
        <v>59.272277227722803</v>
      </c>
      <c r="G12225" s="72" t="s">
        <v>3711</v>
      </c>
    </row>
    <row r="12226" spans="1:7" x14ac:dyDescent="0.15">
      <c r="A12226" s="81" t="s">
        <v>2250</v>
      </c>
      <c r="B12226" s="72" t="s">
        <v>2347</v>
      </c>
      <c r="C12226" s="72">
        <v>0</v>
      </c>
      <c r="D12226" s="72">
        <v>3</v>
      </c>
      <c r="E12226" s="72">
        <v>3</v>
      </c>
      <c r="F12226" s="72">
        <v>5.5263157894736796</v>
      </c>
      <c r="G12226" s="72" t="s">
        <v>3711</v>
      </c>
    </row>
    <row r="12227" spans="1:7" x14ac:dyDescent="0.15">
      <c r="A12227" s="81" t="s">
        <v>2250</v>
      </c>
      <c r="B12227" s="72" t="s">
        <v>2347</v>
      </c>
      <c r="C12227" s="72">
        <v>0</v>
      </c>
      <c r="D12227" s="72">
        <v>3</v>
      </c>
      <c r="E12227" s="72">
        <v>2</v>
      </c>
      <c r="F12227" s="72">
        <v>288.48412698412699</v>
      </c>
      <c r="G12227" s="72" t="s">
        <v>3711</v>
      </c>
    </row>
    <row r="12228" spans="1:7" x14ac:dyDescent="0.15">
      <c r="A12228" s="81" t="s">
        <v>2250</v>
      </c>
      <c r="B12228" s="72" t="s">
        <v>3767</v>
      </c>
      <c r="C12228" s="72">
        <v>0</v>
      </c>
      <c r="D12228" s="72">
        <v>0</v>
      </c>
      <c r="E12228" s="72">
        <v>0</v>
      </c>
      <c r="F12228" s="72">
        <v>0</v>
      </c>
      <c r="G12228" s="72" t="s">
        <v>3711</v>
      </c>
    </row>
    <row r="12229" spans="1:7" x14ac:dyDescent="0.15">
      <c r="A12229" s="81" t="s">
        <v>2250</v>
      </c>
      <c r="B12229" s="72" t="s">
        <v>3767</v>
      </c>
      <c r="C12229" s="72">
        <v>0</v>
      </c>
      <c r="D12229" s="72">
        <v>0</v>
      </c>
      <c r="E12229" s="72">
        <v>3</v>
      </c>
      <c r="F12229" s="72">
        <v>0</v>
      </c>
      <c r="G12229" s="72" t="s">
        <v>3711</v>
      </c>
    </row>
    <row r="12230" spans="1:7" x14ac:dyDescent="0.15">
      <c r="A12230" s="81" t="s">
        <v>2250</v>
      </c>
      <c r="B12230" s="72" t="s">
        <v>3767</v>
      </c>
      <c r="C12230" s="72">
        <v>0</v>
      </c>
      <c r="D12230" s="72">
        <v>0</v>
      </c>
      <c r="E12230" s="72">
        <v>2</v>
      </c>
      <c r="F12230" s="72">
        <v>1.42063492063492</v>
      </c>
      <c r="G12230" s="72" t="s">
        <v>3711</v>
      </c>
    </row>
    <row r="12231" spans="1:7" x14ac:dyDescent="0.15">
      <c r="A12231" s="81" t="s">
        <v>2250</v>
      </c>
      <c r="B12231" s="72" t="s">
        <v>3767</v>
      </c>
      <c r="C12231" s="72">
        <v>0</v>
      </c>
      <c r="D12231" s="72">
        <v>3</v>
      </c>
      <c r="E12231" s="72">
        <v>0</v>
      </c>
      <c r="F12231" s="72">
        <v>0</v>
      </c>
      <c r="G12231" s="72" t="s">
        <v>3711</v>
      </c>
    </row>
    <row r="12232" spans="1:7" x14ac:dyDescent="0.15">
      <c r="A12232" s="81" t="s">
        <v>2250</v>
      </c>
      <c r="B12232" s="72" t="s">
        <v>3767</v>
      </c>
      <c r="C12232" s="72">
        <v>0</v>
      </c>
      <c r="D12232" s="72">
        <v>3</v>
      </c>
      <c r="E12232" s="72">
        <v>3</v>
      </c>
      <c r="F12232" s="72">
        <v>0</v>
      </c>
      <c r="G12232" s="72" t="s">
        <v>3711</v>
      </c>
    </row>
    <row r="12233" spans="1:7" x14ac:dyDescent="0.15">
      <c r="A12233" s="81" t="s">
        <v>2250</v>
      </c>
      <c r="B12233" s="72" t="s">
        <v>3767</v>
      </c>
      <c r="C12233" s="72">
        <v>0</v>
      </c>
      <c r="D12233" s="72">
        <v>3</v>
      </c>
      <c r="E12233" s="72">
        <v>2</v>
      </c>
      <c r="F12233" s="72">
        <v>1.42063492063492</v>
      </c>
      <c r="G12233" s="72" t="s">
        <v>3711</v>
      </c>
    </row>
    <row r="12234" spans="1:7" x14ac:dyDescent="0.15">
      <c r="A12234" s="81" t="s">
        <v>2250</v>
      </c>
      <c r="B12234" s="72" t="s">
        <v>3767</v>
      </c>
      <c r="C12234" s="72">
        <v>495.29365079365101</v>
      </c>
      <c r="D12234" s="72">
        <v>2</v>
      </c>
      <c r="E12234" s="72">
        <v>0</v>
      </c>
      <c r="F12234" s="72">
        <v>0</v>
      </c>
      <c r="G12234" s="72" t="s">
        <v>3711</v>
      </c>
    </row>
    <row r="12235" spans="1:7" x14ac:dyDescent="0.15">
      <c r="A12235" s="81" t="s">
        <v>2250</v>
      </c>
      <c r="B12235" s="72" t="s">
        <v>3767</v>
      </c>
      <c r="C12235" s="72">
        <v>495.29365079365101</v>
      </c>
      <c r="D12235" s="72">
        <v>2</v>
      </c>
      <c r="E12235" s="72">
        <v>3</v>
      </c>
      <c r="F12235" s="72">
        <v>0</v>
      </c>
      <c r="G12235" s="72" t="s">
        <v>3711</v>
      </c>
    </row>
    <row r="12236" spans="1:7" x14ac:dyDescent="0.15">
      <c r="A12236" s="81" t="s">
        <v>3534</v>
      </c>
      <c r="B12236" s="72" t="s">
        <v>4322</v>
      </c>
      <c r="C12236" s="72">
        <v>28.539603960396001</v>
      </c>
      <c r="D12236" s="72">
        <v>0</v>
      </c>
      <c r="E12236" s="72">
        <v>0</v>
      </c>
      <c r="F12236" s="72">
        <v>0</v>
      </c>
      <c r="G12236" s="72" t="s">
        <v>3711</v>
      </c>
    </row>
    <row r="12237" spans="1:7" x14ac:dyDescent="0.15">
      <c r="A12237" s="81" t="s">
        <v>3534</v>
      </c>
      <c r="B12237" s="72" t="s">
        <v>4322</v>
      </c>
      <c r="C12237" s="72">
        <v>28.539603960396001</v>
      </c>
      <c r="D12237" s="72">
        <v>0</v>
      </c>
      <c r="E12237" s="72">
        <v>3</v>
      </c>
      <c r="F12237" s="72">
        <v>0</v>
      </c>
      <c r="G12237" s="72" t="s">
        <v>3711</v>
      </c>
    </row>
    <row r="12238" spans="1:7" x14ac:dyDescent="0.15">
      <c r="A12238" s="81" t="s">
        <v>3534</v>
      </c>
      <c r="B12238" s="72" t="s">
        <v>4322</v>
      </c>
      <c r="C12238" s="72">
        <v>28.539603960396001</v>
      </c>
      <c r="D12238" s="72">
        <v>0</v>
      </c>
      <c r="E12238" s="72">
        <v>2</v>
      </c>
      <c r="F12238" s="72">
        <v>0</v>
      </c>
      <c r="G12238" s="72" t="s">
        <v>3711</v>
      </c>
    </row>
    <row r="12239" spans="1:7" x14ac:dyDescent="0.15">
      <c r="A12239" s="81" t="s">
        <v>3534</v>
      </c>
      <c r="B12239" s="72" t="s">
        <v>4322</v>
      </c>
      <c r="C12239" s="72">
        <v>7.5789473684210504</v>
      </c>
      <c r="D12239" s="72">
        <v>3</v>
      </c>
      <c r="E12239" s="72">
        <v>0</v>
      </c>
      <c r="F12239" s="72">
        <v>0</v>
      </c>
      <c r="G12239" s="72" t="s">
        <v>3711</v>
      </c>
    </row>
    <row r="12240" spans="1:7" x14ac:dyDescent="0.15">
      <c r="A12240" s="81" t="s">
        <v>3534</v>
      </c>
      <c r="B12240" s="72" t="s">
        <v>4322</v>
      </c>
      <c r="C12240" s="72">
        <v>7.5789473684210504</v>
      </c>
      <c r="D12240" s="72">
        <v>3</v>
      </c>
      <c r="E12240" s="72">
        <v>3</v>
      </c>
      <c r="F12240" s="72">
        <v>0</v>
      </c>
      <c r="G12240" s="72" t="s">
        <v>3711</v>
      </c>
    </row>
    <row r="12241" spans="1:7" x14ac:dyDescent="0.15">
      <c r="A12241" s="81" t="s">
        <v>3534</v>
      </c>
      <c r="B12241" s="72" t="s">
        <v>4322</v>
      </c>
      <c r="C12241" s="72">
        <v>7.5789473684210504</v>
      </c>
      <c r="D12241" s="72">
        <v>3</v>
      </c>
      <c r="E12241" s="72">
        <v>2</v>
      </c>
      <c r="F12241" s="72">
        <v>0</v>
      </c>
      <c r="G12241" s="72" t="s">
        <v>3711</v>
      </c>
    </row>
    <row r="12242" spans="1:7" x14ac:dyDescent="0.15">
      <c r="A12242" s="81" t="s">
        <v>3534</v>
      </c>
      <c r="B12242" s="72" t="s">
        <v>4322</v>
      </c>
      <c r="C12242" s="72">
        <v>45.428571428571402</v>
      </c>
      <c r="D12242" s="72">
        <v>2</v>
      </c>
      <c r="E12242" s="72">
        <v>0</v>
      </c>
      <c r="F12242" s="72">
        <v>0</v>
      </c>
      <c r="G12242" s="72" t="s">
        <v>3711</v>
      </c>
    </row>
    <row r="12243" spans="1:7" x14ac:dyDescent="0.15">
      <c r="A12243" s="81" t="s">
        <v>3534</v>
      </c>
      <c r="B12243" s="72" t="s">
        <v>4322</v>
      </c>
      <c r="C12243" s="72">
        <v>45.428571428571402</v>
      </c>
      <c r="D12243" s="72">
        <v>2</v>
      </c>
      <c r="E12243" s="72">
        <v>3</v>
      </c>
      <c r="F12243" s="72">
        <v>0</v>
      </c>
      <c r="G12243" s="72" t="s">
        <v>3711</v>
      </c>
    </row>
    <row r="12244" spans="1:7" x14ac:dyDescent="0.15">
      <c r="A12244" s="81" t="s">
        <v>3534</v>
      </c>
      <c r="B12244" s="72" t="s">
        <v>4322</v>
      </c>
      <c r="C12244" s="72">
        <v>45.428571428571402</v>
      </c>
      <c r="D12244" s="72">
        <v>2</v>
      </c>
      <c r="E12244" s="72">
        <v>2</v>
      </c>
      <c r="F12244" s="72">
        <v>0</v>
      </c>
      <c r="G12244" s="72" t="s">
        <v>3711</v>
      </c>
    </row>
    <row r="12245" spans="1:7" x14ac:dyDescent="0.15">
      <c r="A12245" s="81" t="s">
        <v>1047</v>
      </c>
      <c r="B12245" s="72" t="s">
        <v>4322</v>
      </c>
      <c r="C12245" s="72">
        <v>396.13366336633698</v>
      </c>
      <c r="D12245" s="72">
        <v>0</v>
      </c>
      <c r="E12245" s="72">
        <v>0</v>
      </c>
      <c r="F12245" s="72">
        <v>0</v>
      </c>
      <c r="G12245" s="72" t="s">
        <v>3711</v>
      </c>
    </row>
    <row r="12246" spans="1:7" x14ac:dyDescent="0.15">
      <c r="A12246" s="81" t="s">
        <v>1047</v>
      </c>
      <c r="B12246" s="72" t="s">
        <v>4322</v>
      </c>
      <c r="C12246" s="72">
        <v>396.13366336633698</v>
      </c>
      <c r="D12246" s="72">
        <v>0</v>
      </c>
      <c r="E12246" s="72">
        <v>3</v>
      </c>
      <c r="F12246" s="72">
        <v>0</v>
      </c>
      <c r="G12246" s="72" t="s">
        <v>3711</v>
      </c>
    </row>
    <row r="12247" spans="1:7" x14ac:dyDescent="0.15">
      <c r="A12247" s="81" t="s">
        <v>1047</v>
      </c>
      <c r="B12247" s="72" t="s">
        <v>4322</v>
      </c>
      <c r="C12247" s="72">
        <v>396.13366336633698</v>
      </c>
      <c r="D12247" s="72">
        <v>0</v>
      </c>
      <c r="E12247" s="72">
        <v>2</v>
      </c>
      <c r="F12247" s="72">
        <v>0</v>
      </c>
      <c r="G12247" s="72" t="s">
        <v>3711</v>
      </c>
    </row>
    <row r="12248" spans="1:7" x14ac:dyDescent="0.15">
      <c r="A12248" s="81" t="s">
        <v>1047</v>
      </c>
      <c r="B12248" s="72" t="s">
        <v>4322</v>
      </c>
      <c r="C12248" s="72">
        <v>79.684210526315795</v>
      </c>
      <c r="D12248" s="72">
        <v>3</v>
      </c>
      <c r="E12248" s="72">
        <v>0</v>
      </c>
      <c r="F12248" s="72">
        <v>0</v>
      </c>
      <c r="G12248" s="72" t="s">
        <v>3711</v>
      </c>
    </row>
    <row r="12249" spans="1:7" x14ac:dyDescent="0.15">
      <c r="A12249" s="81" t="s">
        <v>1047</v>
      </c>
      <c r="B12249" s="72" t="s">
        <v>4322</v>
      </c>
      <c r="C12249" s="72">
        <v>79.684210526315795</v>
      </c>
      <c r="D12249" s="72">
        <v>3</v>
      </c>
      <c r="E12249" s="72">
        <v>3</v>
      </c>
      <c r="F12249" s="72">
        <v>0</v>
      </c>
      <c r="G12249" s="72" t="s">
        <v>3711</v>
      </c>
    </row>
    <row r="12250" spans="1:7" x14ac:dyDescent="0.15">
      <c r="A12250" s="81" t="s">
        <v>1047</v>
      </c>
      <c r="B12250" s="72" t="s">
        <v>4322</v>
      </c>
      <c r="C12250" s="72">
        <v>79.684210526315795</v>
      </c>
      <c r="D12250" s="72">
        <v>3</v>
      </c>
      <c r="E12250" s="72">
        <v>2</v>
      </c>
      <c r="F12250" s="72">
        <v>0</v>
      </c>
      <c r="G12250" s="72" t="s">
        <v>3711</v>
      </c>
    </row>
    <row r="12251" spans="1:7" x14ac:dyDescent="0.15">
      <c r="A12251" s="81" t="s">
        <v>1047</v>
      </c>
      <c r="B12251" s="72" t="s">
        <v>4322</v>
      </c>
      <c r="C12251" s="72">
        <v>1404.80952380952</v>
      </c>
      <c r="D12251" s="72">
        <v>2</v>
      </c>
      <c r="E12251" s="72">
        <v>0</v>
      </c>
      <c r="F12251" s="72">
        <v>0</v>
      </c>
      <c r="G12251" s="72" t="s">
        <v>3711</v>
      </c>
    </row>
    <row r="12252" spans="1:7" x14ac:dyDescent="0.15">
      <c r="A12252" s="81" t="s">
        <v>1047</v>
      </c>
      <c r="B12252" s="72" t="s">
        <v>4322</v>
      </c>
      <c r="C12252" s="72">
        <v>1404.80952380952</v>
      </c>
      <c r="D12252" s="72">
        <v>2</v>
      </c>
      <c r="E12252" s="72">
        <v>3</v>
      </c>
      <c r="F12252" s="72">
        <v>0</v>
      </c>
      <c r="G12252" s="72" t="s">
        <v>3711</v>
      </c>
    </row>
    <row r="12253" spans="1:7" x14ac:dyDescent="0.15">
      <c r="A12253" s="81" t="s">
        <v>1047</v>
      </c>
      <c r="B12253" s="72" t="s">
        <v>4322</v>
      </c>
      <c r="C12253" s="72">
        <v>1404.80952380952</v>
      </c>
      <c r="D12253" s="72">
        <v>2</v>
      </c>
      <c r="E12253" s="72">
        <v>2</v>
      </c>
      <c r="F12253" s="72">
        <v>0</v>
      </c>
      <c r="G12253" s="72" t="s">
        <v>3711</v>
      </c>
    </row>
    <row r="12254" spans="1:7" x14ac:dyDescent="0.15">
      <c r="A12254" s="81" t="s">
        <v>1951</v>
      </c>
      <c r="B12254" s="72" t="s">
        <v>3856</v>
      </c>
      <c r="C12254" s="72">
        <v>4.1534653465346496</v>
      </c>
      <c r="D12254" s="72">
        <v>0</v>
      </c>
      <c r="E12254" s="72">
        <v>0</v>
      </c>
      <c r="F12254" s="72">
        <v>0</v>
      </c>
      <c r="G12254" s="72" t="s">
        <v>3711</v>
      </c>
    </row>
    <row r="12255" spans="1:7" x14ac:dyDescent="0.15">
      <c r="A12255" s="81" t="s">
        <v>1951</v>
      </c>
      <c r="B12255" s="72" t="s">
        <v>3856</v>
      </c>
      <c r="C12255" s="72">
        <v>4.1534653465346496</v>
      </c>
      <c r="D12255" s="72">
        <v>0</v>
      </c>
      <c r="E12255" s="72">
        <v>3</v>
      </c>
      <c r="F12255" s="72">
        <v>0</v>
      </c>
      <c r="G12255" s="72" t="s">
        <v>3711</v>
      </c>
    </row>
    <row r="12256" spans="1:7" x14ac:dyDescent="0.15">
      <c r="A12256" s="81" t="s">
        <v>1951</v>
      </c>
      <c r="B12256" s="72" t="s">
        <v>3856</v>
      </c>
      <c r="C12256" s="72">
        <v>0.40350877192982498</v>
      </c>
      <c r="D12256" s="72">
        <v>3</v>
      </c>
      <c r="E12256" s="72">
        <v>0</v>
      </c>
      <c r="F12256" s="72">
        <v>0</v>
      </c>
      <c r="G12256" s="72" t="s">
        <v>3711</v>
      </c>
    </row>
    <row r="12257" spans="1:7" x14ac:dyDescent="0.15">
      <c r="A12257" s="81" t="s">
        <v>1951</v>
      </c>
      <c r="B12257" s="72" t="s">
        <v>3856</v>
      </c>
      <c r="C12257" s="72">
        <v>0.40350877192982498</v>
      </c>
      <c r="D12257" s="72">
        <v>3</v>
      </c>
      <c r="E12257" s="72">
        <v>3</v>
      </c>
      <c r="F12257" s="72">
        <v>0</v>
      </c>
      <c r="G12257" s="72" t="s">
        <v>3711</v>
      </c>
    </row>
    <row r="12258" spans="1:7" x14ac:dyDescent="0.15">
      <c r="A12258" s="81" t="s">
        <v>1951</v>
      </c>
      <c r="B12258" s="72" t="s">
        <v>3856</v>
      </c>
      <c r="C12258" s="72">
        <v>67.730158730158706</v>
      </c>
      <c r="D12258" s="72">
        <v>2</v>
      </c>
      <c r="E12258" s="72">
        <v>0</v>
      </c>
      <c r="F12258" s="72">
        <v>0</v>
      </c>
      <c r="G12258" s="72" t="s">
        <v>3711</v>
      </c>
    </row>
    <row r="12259" spans="1:7" x14ac:dyDescent="0.15">
      <c r="A12259" s="81" t="s">
        <v>1951</v>
      </c>
      <c r="B12259" s="72" t="s">
        <v>3856</v>
      </c>
      <c r="C12259" s="72">
        <v>67.730158730158706</v>
      </c>
      <c r="D12259" s="72">
        <v>2</v>
      </c>
      <c r="E12259" s="72">
        <v>3</v>
      </c>
      <c r="F12259" s="72">
        <v>0</v>
      </c>
      <c r="G12259" s="72" t="s">
        <v>3711</v>
      </c>
    </row>
    <row r="12260" spans="1:7" x14ac:dyDescent="0.15">
      <c r="A12260" s="81" t="s">
        <v>2434</v>
      </c>
      <c r="B12260" s="72" t="s">
        <v>3856</v>
      </c>
      <c r="C12260" s="72">
        <v>12.108910891089099</v>
      </c>
      <c r="D12260" s="72">
        <v>0</v>
      </c>
      <c r="E12260" s="72">
        <v>0</v>
      </c>
      <c r="F12260" s="72">
        <v>0</v>
      </c>
      <c r="G12260" s="72" t="s">
        <v>3711</v>
      </c>
    </row>
    <row r="12261" spans="1:7" x14ac:dyDescent="0.15">
      <c r="A12261" s="81" t="s">
        <v>2434</v>
      </c>
      <c r="B12261" s="72" t="s">
        <v>3856</v>
      </c>
      <c r="C12261" s="72">
        <v>12.108910891089099</v>
      </c>
      <c r="D12261" s="72">
        <v>0</v>
      </c>
      <c r="E12261" s="72">
        <v>3</v>
      </c>
      <c r="F12261" s="72">
        <v>0</v>
      </c>
      <c r="G12261" s="72" t="s">
        <v>3711</v>
      </c>
    </row>
    <row r="12262" spans="1:7" x14ac:dyDescent="0.15">
      <c r="A12262" s="81" t="s">
        <v>2434</v>
      </c>
      <c r="B12262" s="72" t="s">
        <v>3856</v>
      </c>
      <c r="C12262" s="72">
        <v>6.3070175438596499</v>
      </c>
      <c r="D12262" s="72">
        <v>3</v>
      </c>
      <c r="E12262" s="72">
        <v>0</v>
      </c>
      <c r="F12262" s="72">
        <v>0</v>
      </c>
      <c r="G12262" s="72" t="s">
        <v>3711</v>
      </c>
    </row>
    <row r="12263" spans="1:7" x14ac:dyDescent="0.15">
      <c r="A12263" s="81" t="s">
        <v>2434</v>
      </c>
      <c r="B12263" s="72" t="s">
        <v>3856</v>
      </c>
      <c r="C12263" s="72">
        <v>6.3070175438596499</v>
      </c>
      <c r="D12263" s="72">
        <v>3</v>
      </c>
      <c r="E12263" s="72">
        <v>3</v>
      </c>
      <c r="F12263" s="72">
        <v>0</v>
      </c>
      <c r="G12263" s="72" t="s">
        <v>3711</v>
      </c>
    </row>
    <row r="12264" spans="1:7" x14ac:dyDescent="0.15">
      <c r="A12264" s="81" t="s">
        <v>2434</v>
      </c>
      <c r="B12264" s="72" t="s">
        <v>3856</v>
      </c>
      <c r="C12264" s="72">
        <v>52.428571428571402</v>
      </c>
      <c r="D12264" s="72">
        <v>2</v>
      </c>
      <c r="E12264" s="72">
        <v>0</v>
      </c>
      <c r="F12264" s="72">
        <v>0</v>
      </c>
      <c r="G12264" s="72" t="s">
        <v>3711</v>
      </c>
    </row>
    <row r="12265" spans="1:7" x14ac:dyDescent="0.15">
      <c r="A12265" s="81" t="s">
        <v>2434</v>
      </c>
      <c r="B12265" s="72" t="s">
        <v>3856</v>
      </c>
      <c r="C12265" s="72">
        <v>52.428571428571402</v>
      </c>
      <c r="D12265" s="72">
        <v>2</v>
      </c>
      <c r="E12265" s="72">
        <v>3</v>
      </c>
      <c r="F12265" s="72">
        <v>0</v>
      </c>
      <c r="G12265" s="72" t="s">
        <v>3711</v>
      </c>
    </row>
    <row r="12266" spans="1:7" x14ac:dyDescent="0.15">
      <c r="A12266" s="81" t="s">
        <v>4007</v>
      </c>
      <c r="B12266" s="72" t="s">
        <v>3856</v>
      </c>
      <c r="C12266" s="72">
        <v>0.12871287128712899</v>
      </c>
      <c r="D12266" s="72">
        <v>0</v>
      </c>
      <c r="E12266" s="72">
        <v>0</v>
      </c>
      <c r="F12266" s="72">
        <v>0</v>
      </c>
      <c r="G12266" s="72" t="s">
        <v>3711</v>
      </c>
    </row>
    <row r="12267" spans="1:7" x14ac:dyDescent="0.15">
      <c r="A12267" s="81" t="s">
        <v>4007</v>
      </c>
      <c r="B12267" s="72" t="s">
        <v>3856</v>
      </c>
      <c r="C12267" s="72">
        <v>0.12871287128712899</v>
      </c>
      <c r="D12267" s="72">
        <v>0</v>
      </c>
      <c r="E12267" s="72">
        <v>3</v>
      </c>
      <c r="F12267" s="72">
        <v>0</v>
      </c>
      <c r="G12267" s="72" t="s">
        <v>3711</v>
      </c>
    </row>
    <row r="12268" spans="1:7" x14ac:dyDescent="0.15">
      <c r="A12268" s="81" t="s">
        <v>4007</v>
      </c>
      <c r="B12268" s="72" t="s">
        <v>3856</v>
      </c>
      <c r="C12268" s="72">
        <v>3.5087719298245598E-2</v>
      </c>
      <c r="D12268" s="72">
        <v>3</v>
      </c>
      <c r="E12268" s="72">
        <v>0</v>
      </c>
      <c r="F12268" s="72">
        <v>0</v>
      </c>
      <c r="G12268" s="72" t="s">
        <v>3711</v>
      </c>
    </row>
    <row r="12269" spans="1:7" x14ac:dyDescent="0.15">
      <c r="A12269" s="81" t="s">
        <v>4007</v>
      </c>
      <c r="B12269" s="72" t="s">
        <v>3856</v>
      </c>
      <c r="C12269" s="72">
        <v>3.5087719298245598E-2</v>
      </c>
      <c r="D12269" s="72">
        <v>3</v>
      </c>
      <c r="E12269" s="72">
        <v>3</v>
      </c>
      <c r="F12269" s="72">
        <v>0</v>
      </c>
      <c r="G12269" s="72" t="s">
        <v>3711</v>
      </c>
    </row>
    <row r="12270" spans="1:7" x14ac:dyDescent="0.15">
      <c r="A12270" s="81" t="s">
        <v>4007</v>
      </c>
      <c r="B12270" s="72" t="s">
        <v>3856</v>
      </c>
      <c r="C12270" s="72">
        <v>1.58730158730159E-2</v>
      </c>
      <c r="D12270" s="72">
        <v>2</v>
      </c>
      <c r="E12270" s="72">
        <v>0</v>
      </c>
      <c r="F12270" s="72">
        <v>0</v>
      </c>
      <c r="G12270" s="72" t="s">
        <v>3711</v>
      </c>
    </row>
    <row r="12271" spans="1:7" x14ac:dyDescent="0.15">
      <c r="A12271" s="81" t="s">
        <v>4007</v>
      </c>
      <c r="B12271" s="72" t="s">
        <v>3856</v>
      </c>
      <c r="C12271" s="72">
        <v>1.58730158730159E-2</v>
      </c>
      <c r="D12271" s="72">
        <v>2</v>
      </c>
      <c r="E12271" s="72">
        <v>3</v>
      </c>
      <c r="F12271" s="72">
        <v>0</v>
      </c>
      <c r="G12271" s="72" t="s">
        <v>3711</v>
      </c>
    </row>
    <row r="12272" spans="1:7" x14ac:dyDescent="0.15">
      <c r="A12272" s="81" t="s">
        <v>2007</v>
      </c>
      <c r="B12272" s="72" t="s">
        <v>2523</v>
      </c>
      <c r="C12272" s="72">
        <v>0</v>
      </c>
      <c r="D12272" s="72">
        <v>0</v>
      </c>
      <c r="E12272" s="72">
        <v>0</v>
      </c>
      <c r="F12272" s="72">
        <v>23.054455445544601</v>
      </c>
      <c r="G12272" s="72" t="s">
        <v>3711</v>
      </c>
    </row>
    <row r="12273" spans="1:7" x14ac:dyDescent="0.15">
      <c r="A12273" s="81" t="s">
        <v>2007</v>
      </c>
      <c r="B12273" s="72" t="s">
        <v>2523</v>
      </c>
      <c r="C12273" s="72">
        <v>0</v>
      </c>
      <c r="D12273" s="72">
        <v>0</v>
      </c>
      <c r="E12273" s="72">
        <v>3</v>
      </c>
      <c r="F12273" s="72">
        <v>1.20175438596491</v>
      </c>
      <c r="G12273" s="72" t="s">
        <v>3711</v>
      </c>
    </row>
    <row r="12274" spans="1:7" x14ac:dyDescent="0.15">
      <c r="A12274" s="81" t="s">
        <v>2007</v>
      </c>
      <c r="B12274" s="72" t="s">
        <v>2523</v>
      </c>
      <c r="C12274" s="72">
        <v>0</v>
      </c>
      <c r="D12274" s="72">
        <v>0</v>
      </c>
      <c r="E12274" s="72">
        <v>2</v>
      </c>
      <c r="F12274" s="72">
        <v>70.849206349206398</v>
      </c>
      <c r="G12274" s="72" t="s">
        <v>3711</v>
      </c>
    </row>
    <row r="12275" spans="1:7" x14ac:dyDescent="0.15">
      <c r="A12275" s="81" t="s">
        <v>2007</v>
      </c>
      <c r="B12275" s="72" t="s">
        <v>2523</v>
      </c>
      <c r="C12275" s="72">
        <v>0</v>
      </c>
      <c r="D12275" s="72">
        <v>3</v>
      </c>
      <c r="E12275" s="72">
        <v>0</v>
      </c>
      <c r="F12275" s="72">
        <v>23.054455445544601</v>
      </c>
      <c r="G12275" s="72" t="s">
        <v>3711</v>
      </c>
    </row>
    <row r="12276" spans="1:7" x14ac:dyDescent="0.15">
      <c r="A12276" s="81" t="s">
        <v>2007</v>
      </c>
      <c r="B12276" s="72" t="s">
        <v>2523</v>
      </c>
      <c r="C12276" s="72">
        <v>0</v>
      </c>
      <c r="D12276" s="72">
        <v>3</v>
      </c>
      <c r="E12276" s="72">
        <v>3</v>
      </c>
      <c r="F12276" s="72">
        <v>1.20175438596491</v>
      </c>
      <c r="G12276" s="72" t="s">
        <v>3711</v>
      </c>
    </row>
    <row r="12277" spans="1:7" x14ac:dyDescent="0.15">
      <c r="A12277" s="81" t="s">
        <v>2007</v>
      </c>
      <c r="B12277" s="72" t="s">
        <v>2523</v>
      </c>
      <c r="C12277" s="72">
        <v>0</v>
      </c>
      <c r="D12277" s="72">
        <v>3</v>
      </c>
      <c r="E12277" s="72">
        <v>2</v>
      </c>
      <c r="F12277" s="72">
        <v>70.849206349206398</v>
      </c>
      <c r="G12277" s="72" t="s">
        <v>3711</v>
      </c>
    </row>
    <row r="12278" spans="1:7" x14ac:dyDescent="0.15">
      <c r="A12278" s="81" t="s">
        <v>2007</v>
      </c>
      <c r="B12278" s="72" t="s">
        <v>3856</v>
      </c>
      <c r="C12278" s="72">
        <v>0</v>
      </c>
      <c r="D12278" s="72">
        <v>0</v>
      </c>
      <c r="E12278" s="72">
        <v>0</v>
      </c>
      <c r="F12278" s="72">
        <v>0</v>
      </c>
      <c r="G12278" s="72" t="s">
        <v>3711</v>
      </c>
    </row>
    <row r="12279" spans="1:7" x14ac:dyDescent="0.15">
      <c r="A12279" s="81" t="s">
        <v>2007</v>
      </c>
      <c r="B12279" s="72" t="s">
        <v>3856</v>
      </c>
      <c r="C12279" s="72">
        <v>0</v>
      </c>
      <c r="D12279" s="72">
        <v>0</v>
      </c>
      <c r="E12279" s="72">
        <v>3</v>
      </c>
      <c r="F12279" s="72">
        <v>0</v>
      </c>
      <c r="G12279" s="72" t="s">
        <v>3711</v>
      </c>
    </row>
    <row r="12280" spans="1:7" x14ac:dyDescent="0.15">
      <c r="A12280" s="81" t="s">
        <v>2007</v>
      </c>
      <c r="B12280" s="72" t="s">
        <v>3856</v>
      </c>
      <c r="C12280" s="72">
        <v>0</v>
      </c>
      <c r="D12280" s="72">
        <v>0</v>
      </c>
      <c r="E12280" s="72">
        <v>2</v>
      </c>
      <c r="F12280" s="72">
        <v>0.87301587301587302</v>
      </c>
      <c r="G12280" s="72" t="s">
        <v>3711</v>
      </c>
    </row>
    <row r="12281" spans="1:7" x14ac:dyDescent="0.15">
      <c r="A12281" s="81" t="s">
        <v>2007</v>
      </c>
      <c r="B12281" s="72" t="s">
        <v>3856</v>
      </c>
      <c r="C12281" s="72">
        <v>0</v>
      </c>
      <c r="D12281" s="72">
        <v>3</v>
      </c>
      <c r="E12281" s="72">
        <v>0</v>
      </c>
      <c r="F12281" s="72">
        <v>0</v>
      </c>
      <c r="G12281" s="72" t="s">
        <v>3711</v>
      </c>
    </row>
    <row r="12282" spans="1:7" x14ac:dyDescent="0.15">
      <c r="A12282" s="81" t="s">
        <v>2007</v>
      </c>
      <c r="B12282" s="72" t="s">
        <v>3856</v>
      </c>
      <c r="C12282" s="72">
        <v>0</v>
      </c>
      <c r="D12282" s="72">
        <v>3</v>
      </c>
      <c r="E12282" s="72">
        <v>3</v>
      </c>
      <c r="F12282" s="72">
        <v>0</v>
      </c>
      <c r="G12282" s="72" t="s">
        <v>3711</v>
      </c>
    </row>
    <row r="12283" spans="1:7" x14ac:dyDescent="0.15">
      <c r="A12283" s="81" t="s">
        <v>2007</v>
      </c>
      <c r="B12283" s="72" t="s">
        <v>3856</v>
      </c>
      <c r="C12283" s="72">
        <v>0</v>
      </c>
      <c r="D12283" s="72">
        <v>3</v>
      </c>
      <c r="E12283" s="72">
        <v>2</v>
      </c>
      <c r="F12283" s="72">
        <v>0.87301587301587302</v>
      </c>
      <c r="G12283" s="72" t="s">
        <v>3711</v>
      </c>
    </row>
    <row r="12284" spans="1:7" x14ac:dyDescent="0.15">
      <c r="A12284" s="81" t="s">
        <v>2007</v>
      </c>
      <c r="B12284" s="72" t="s">
        <v>3856</v>
      </c>
      <c r="C12284" s="72">
        <v>90.873015873015902</v>
      </c>
      <c r="D12284" s="72">
        <v>2</v>
      </c>
      <c r="E12284" s="72">
        <v>0</v>
      </c>
      <c r="F12284" s="72">
        <v>0</v>
      </c>
      <c r="G12284" s="72" t="s">
        <v>3711</v>
      </c>
    </row>
    <row r="12285" spans="1:7" x14ac:dyDescent="0.15">
      <c r="A12285" s="81" t="s">
        <v>2007</v>
      </c>
      <c r="B12285" s="72" t="s">
        <v>3856</v>
      </c>
      <c r="C12285" s="72">
        <v>90.873015873015902</v>
      </c>
      <c r="D12285" s="72">
        <v>2</v>
      </c>
      <c r="E12285" s="72">
        <v>3</v>
      </c>
      <c r="F12285" s="72">
        <v>0</v>
      </c>
      <c r="G12285" s="72" t="s">
        <v>3711</v>
      </c>
    </row>
    <row r="12286" spans="1:7" x14ac:dyDescent="0.15">
      <c r="A12286" s="81" t="s">
        <v>2007</v>
      </c>
      <c r="B12286" s="72" t="s">
        <v>1486</v>
      </c>
      <c r="C12286" s="72">
        <v>0</v>
      </c>
      <c r="D12286" s="72">
        <v>0</v>
      </c>
      <c r="E12286" s="72">
        <v>0</v>
      </c>
      <c r="F12286" s="72">
        <v>43.777227722772302</v>
      </c>
      <c r="G12286" s="72" t="s">
        <v>3711</v>
      </c>
    </row>
    <row r="12287" spans="1:7" x14ac:dyDescent="0.15">
      <c r="A12287" s="81" t="s">
        <v>2007</v>
      </c>
      <c r="B12287" s="72" t="s">
        <v>1486</v>
      </c>
      <c r="C12287" s="72">
        <v>0</v>
      </c>
      <c r="D12287" s="72">
        <v>0</v>
      </c>
      <c r="E12287" s="72">
        <v>3</v>
      </c>
      <c r="F12287" s="72">
        <v>23.587719298245599</v>
      </c>
      <c r="G12287" s="72" t="s">
        <v>3711</v>
      </c>
    </row>
    <row r="12288" spans="1:7" x14ac:dyDescent="0.15">
      <c r="A12288" s="81" t="s">
        <v>2007</v>
      </c>
      <c r="B12288" s="72" t="s">
        <v>1486</v>
      </c>
      <c r="C12288" s="72">
        <v>0</v>
      </c>
      <c r="D12288" s="72">
        <v>0</v>
      </c>
      <c r="E12288" s="72">
        <v>2</v>
      </c>
      <c r="F12288" s="72">
        <v>77.428571428571402</v>
      </c>
      <c r="G12288" s="72" t="s">
        <v>3711</v>
      </c>
    </row>
    <row r="12289" spans="1:7" x14ac:dyDescent="0.15">
      <c r="A12289" s="81" t="s">
        <v>2007</v>
      </c>
      <c r="B12289" s="72" t="s">
        <v>1486</v>
      </c>
      <c r="C12289" s="72">
        <v>0</v>
      </c>
      <c r="D12289" s="72">
        <v>3</v>
      </c>
      <c r="E12289" s="72">
        <v>0</v>
      </c>
      <c r="F12289" s="72">
        <v>43.777227722772302</v>
      </c>
      <c r="G12289" s="72" t="s">
        <v>3711</v>
      </c>
    </row>
    <row r="12290" spans="1:7" x14ac:dyDescent="0.15">
      <c r="A12290" s="81" t="s">
        <v>2007</v>
      </c>
      <c r="B12290" s="72" t="s">
        <v>1486</v>
      </c>
      <c r="C12290" s="72">
        <v>0</v>
      </c>
      <c r="D12290" s="72">
        <v>3</v>
      </c>
      <c r="E12290" s="72">
        <v>3</v>
      </c>
      <c r="F12290" s="72">
        <v>23.587719298245599</v>
      </c>
      <c r="G12290" s="72" t="s">
        <v>3711</v>
      </c>
    </row>
    <row r="12291" spans="1:7" x14ac:dyDescent="0.15">
      <c r="A12291" s="81" t="s">
        <v>2007</v>
      </c>
      <c r="B12291" s="72" t="s">
        <v>1486</v>
      </c>
      <c r="C12291" s="72">
        <v>0</v>
      </c>
      <c r="D12291" s="72">
        <v>3</v>
      </c>
      <c r="E12291" s="72">
        <v>2</v>
      </c>
      <c r="F12291" s="72">
        <v>77.428571428571402</v>
      </c>
      <c r="G12291" s="72" t="s">
        <v>3711</v>
      </c>
    </row>
    <row r="12292" spans="1:7" x14ac:dyDescent="0.15">
      <c r="A12292" s="81" t="s">
        <v>2007</v>
      </c>
      <c r="B12292" s="72" t="s">
        <v>3702</v>
      </c>
      <c r="C12292" s="72">
        <v>0</v>
      </c>
      <c r="D12292" s="72">
        <v>0</v>
      </c>
      <c r="E12292" s="72">
        <v>0</v>
      </c>
      <c r="F12292" s="72">
        <v>4.9504950495049497E-3</v>
      </c>
      <c r="G12292" s="72" t="s">
        <v>3711</v>
      </c>
    </row>
    <row r="12293" spans="1:7" x14ac:dyDescent="0.15">
      <c r="A12293" s="81" t="s">
        <v>2007</v>
      </c>
      <c r="B12293" s="72" t="s">
        <v>3702</v>
      </c>
      <c r="C12293" s="72">
        <v>0</v>
      </c>
      <c r="D12293" s="72">
        <v>0</v>
      </c>
      <c r="E12293" s="72">
        <v>3</v>
      </c>
      <c r="F12293" s="72">
        <v>1.7543859649122799E-2</v>
      </c>
      <c r="G12293" s="72" t="s">
        <v>3711</v>
      </c>
    </row>
    <row r="12294" spans="1:7" x14ac:dyDescent="0.15">
      <c r="A12294" s="81" t="s">
        <v>2007</v>
      </c>
      <c r="B12294" s="72" t="s">
        <v>3702</v>
      </c>
      <c r="C12294" s="72">
        <v>0</v>
      </c>
      <c r="D12294" s="72">
        <v>0</v>
      </c>
      <c r="E12294" s="72">
        <v>2</v>
      </c>
      <c r="F12294" s="72">
        <v>1.3968253968254001</v>
      </c>
      <c r="G12294" s="72" t="s">
        <v>3711</v>
      </c>
    </row>
    <row r="12295" spans="1:7" x14ac:dyDescent="0.15">
      <c r="A12295" s="81" t="s">
        <v>2007</v>
      </c>
      <c r="B12295" s="72" t="s">
        <v>3702</v>
      </c>
      <c r="C12295" s="72">
        <v>0</v>
      </c>
      <c r="D12295" s="72">
        <v>3</v>
      </c>
      <c r="E12295" s="72">
        <v>0</v>
      </c>
      <c r="F12295" s="72">
        <v>4.9504950495049497E-3</v>
      </c>
      <c r="G12295" s="72" t="s">
        <v>3711</v>
      </c>
    </row>
    <row r="12296" spans="1:7" x14ac:dyDescent="0.15">
      <c r="A12296" s="81" t="s">
        <v>2007</v>
      </c>
      <c r="B12296" s="72" t="s">
        <v>3702</v>
      </c>
      <c r="C12296" s="72">
        <v>0</v>
      </c>
      <c r="D12296" s="72">
        <v>3</v>
      </c>
      <c r="E12296" s="72">
        <v>3</v>
      </c>
      <c r="F12296" s="72">
        <v>1.7543859649122799E-2</v>
      </c>
      <c r="G12296" s="72" t="s">
        <v>3711</v>
      </c>
    </row>
    <row r="12297" spans="1:7" x14ac:dyDescent="0.15">
      <c r="A12297" s="81" t="s">
        <v>2007</v>
      </c>
      <c r="B12297" s="72" t="s">
        <v>3702</v>
      </c>
      <c r="C12297" s="72">
        <v>0</v>
      </c>
      <c r="D12297" s="72">
        <v>3</v>
      </c>
      <c r="E12297" s="72">
        <v>2</v>
      </c>
      <c r="F12297" s="72">
        <v>1.3968253968254001</v>
      </c>
      <c r="G12297" s="72" t="s">
        <v>3711</v>
      </c>
    </row>
    <row r="12298" spans="1:7" x14ac:dyDescent="0.15">
      <c r="A12298" s="81" t="s">
        <v>2007</v>
      </c>
      <c r="B12298" s="72" t="s">
        <v>3126</v>
      </c>
      <c r="C12298" s="72">
        <v>0</v>
      </c>
      <c r="D12298" s="72">
        <v>0</v>
      </c>
      <c r="E12298" s="72">
        <v>0</v>
      </c>
      <c r="F12298" s="72">
        <v>29.638613861386101</v>
      </c>
      <c r="G12298" s="72" t="s">
        <v>3711</v>
      </c>
    </row>
    <row r="12299" spans="1:7" x14ac:dyDescent="0.15">
      <c r="A12299" s="81" t="s">
        <v>2007</v>
      </c>
      <c r="B12299" s="72" t="s">
        <v>3126</v>
      </c>
      <c r="C12299" s="72">
        <v>0</v>
      </c>
      <c r="D12299" s="72">
        <v>0</v>
      </c>
      <c r="E12299" s="72">
        <v>3</v>
      </c>
      <c r="F12299" s="72">
        <v>12.719298245614</v>
      </c>
      <c r="G12299" s="72" t="s">
        <v>3711</v>
      </c>
    </row>
    <row r="12300" spans="1:7" x14ac:dyDescent="0.15">
      <c r="A12300" s="81" t="s">
        <v>2007</v>
      </c>
      <c r="B12300" s="72" t="s">
        <v>3126</v>
      </c>
      <c r="C12300" s="72">
        <v>0</v>
      </c>
      <c r="D12300" s="72">
        <v>0</v>
      </c>
      <c r="E12300" s="72">
        <v>2</v>
      </c>
      <c r="F12300" s="72">
        <v>49.103174603174601</v>
      </c>
      <c r="G12300" s="72" t="s">
        <v>3711</v>
      </c>
    </row>
    <row r="12301" spans="1:7" x14ac:dyDescent="0.15">
      <c r="A12301" s="81" t="s">
        <v>2007</v>
      </c>
      <c r="B12301" s="72" t="s">
        <v>3126</v>
      </c>
      <c r="C12301" s="72">
        <v>0</v>
      </c>
      <c r="D12301" s="72">
        <v>3</v>
      </c>
      <c r="E12301" s="72">
        <v>0</v>
      </c>
      <c r="F12301" s="72">
        <v>29.638613861386101</v>
      </c>
      <c r="G12301" s="72" t="s">
        <v>3711</v>
      </c>
    </row>
    <row r="12302" spans="1:7" x14ac:dyDescent="0.15">
      <c r="A12302" s="81" t="s">
        <v>2007</v>
      </c>
      <c r="B12302" s="72" t="s">
        <v>3126</v>
      </c>
      <c r="C12302" s="72">
        <v>0</v>
      </c>
      <c r="D12302" s="72">
        <v>3</v>
      </c>
      <c r="E12302" s="72">
        <v>3</v>
      </c>
      <c r="F12302" s="72">
        <v>12.719298245614</v>
      </c>
      <c r="G12302" s="72" t="s">
        <v>3711</v>
      </c>
    </row>
    <row r="12303" spans="1:7" x14ac:dyDescent="0.15">
      <c r="A12303" s="81" t="s">
        <v>2007</v>
      </c>
      <c r="B12303" s="72" t="s">
        <v>3126</v>
      </c>
      <c r="C12303" s="72">
        <v>0</v>
      </c>
      <c r="D12303" s="72">
        <v>3</v>
      </c>
      <c r="E12303" s="72">
        <v>2</v>
      </c>
      <c r="F12303" s="72">
        <v>49.103174603174601</v>
      </c>
      <c r="G12303" s="72" t="s">
        <v>3711</v>
      </c>
    </row>
    <row r="12304" spans="1:7" x14ac:dyDescent="0.15">
      <c r="A12304" s="81" t="s">
        <v>2007</v>
      </c>
      <c r="B12304" s="72" t="s">
        <v>2347</v>
      </c>
      <c r="C12304" s="72">
        <v>0</v>
      </c>
      <c r="D12304" s="72">
        <v>0</v>
      </c>
      <c r="E12304" s="72">
        <v>0</v>
      </c>
      <c r="F12304" s="72">
        <v>59.272277227722803</v>
      </c>
      <c r="G12304" s="72" t="s">
        <v>3711</v>
      </c>
    </row>
    <row r="12305" spans="1:7" x14ac:dyDescent="0.15">
      <c r="A12305" s="81" t="s">
        <v>2007</v>
      </c>
      <c r="B12305" s="72" t="s">
        <v>2347</v>
      </c>
      <c r="C12305" s="72">
        <v>0</v>
      </c>
      <c r="D12305" s="72">
        <v>0</v>
      </c>
      <c r="E12305" s="72">
        <v>3</v>
      </c>
      <c r="F12305" s="72">
        <v>5.5263157894736796</v>
      </c>
      <c r="G12305" s="72" t="s">
        <v>3711</v>
      </c>
    </row>
    <row r="12306" spans="1:7" x14ac:dyDescent="0.15">
      <c r="A12306" s="81" t="s">
        <v>2007</v>
      </c>
      <c r="B12306" s="72" t="s">
        <v>2347</v>
      </c>
      <c r="C12306" s="72">
        <v>0</v>
      </c>
      <c r="D12306" s="72">
        <v>0</v>
      </c>
      <c r="E12306" s="72">
        <v>2</v>
      </c>
      <c r="F12306" s="72">
        <v>288.48412698412699</v>
      </c>
      <c r="G12306" s="72" t="s">
        <v>3711</v>
      </c>
    </row>
    <row r="12307" spans="1:7" x14ac:dyDescent="0.15">
      <c r="A12307" s="81" t="s">
        <v>2007</v>
      </c>
      <c r="B12307" s="72" t="s">
        <v>2347</v>
      </c>
      <c r="C12307" s="72">
        <v>0</v>
      </c>
      <c r="D12307" s="72">
        <v>3</v>
      </c>
      <c r="E12307" s="72">
        <v>0</v>
      </c>
      <c r="F12307" s="72">
        <v>59.272277227722803</v>
      </c>
      <c r="G12307" s="72" t="s">
        <v>3711</v>
      </c>
    </row>
    <row r="12308" spans="1:7" x14ac:dyDescent="0.15">
      <c r="A12308" s="81" t="s">
        <v>2007</v>
      </c>
      <c r="B12308" s="72" t="s">
        <v>2347</v>
      </c>
      <c r="C12308" s="72">
        <v>0</v>
      </c>
      <c r="D12308" s="72">
        <v>3</v>
      </c>
      <c r="E12308" s="72">
        <v>3</v>
      </c>
      <c r="F12308" s="72">
        <v>5.5263157894736796</v>
      </c>
      <c r="G12308" s="72" t="s">
        <v>3711</v>
      </c>
    </row>
    <row r="12309" spans="1:7" x14ac:dyDescent="0.15">
      <c r="A12309" s="81" t="s">
        <v>2007</v>
      </c>
      <c r="B12309" s="72" t="s">
        <v>2347</v>
      </c>
      <c r="C12309" s="72">
        <v>0</v>
      </c>
      <c r="D12309" s="72">
        <v>3</v>
      </c>
      <c r="E12309" s="72">
        <v>2</v>
      </c>
      <c r="F12309" s="72">
        <v>288.48412698412699</v>
      </c>
      <c r="G12309" s="72" t="s">
        <v>3711</v>
      </c>
    </row>
    <row r="12310" spans="1:7" x14ac:dyDescent="0.15">
      <c r="A12310" s="81" t="s">
        <v>176</v>
      </c>
      <c r="B12310" s="72" t="s">
        <v>3856</v>
      </c>
      <c r="C12310" s="72">
        <v>10.118811881188099</v>
      </c>
      <c r="D12310" s="72">
        <v>0</v>
      </c>
      <c r="E12310" s="72">
        <v>0</v>
      </c>
      <c r="F12310" s="72">
        <v>0</v>
      </c>
      <c r="G12310" s="72" t="s">
        <v>3711</v>
      </c>
    </row>
    <row r="12311" spans="1:7" x14ac:dyDescent="0.15">
      <c r="A12311" s="81" t="s">
        <v>176</v>
      </c>
      <c r="B12311" s="72" t="s">
        <v>3856</v>
      </c>
      <c r="C12311" s="72">
        <v>10.118811881188099</v>
      </c>
      <c r="D12311" s="72">
        <v>0</v>
      </c>
      <c r="E12311" s="72">
        <v>3</v>
      </c>
      <c r="F12311" s="72">
        <v>0</v>
      </c>
      <c r="G12311" s="72" t="s">
        <v>3711</v>
      </c>
    </row>
    <row r="12312" spans="1:7" x14ac:dyDescent="0.15">
      <c r="A12312" s="81" t="s">
        <v>176</v>
      </c>
      <c r="B12312" s="72" t="s">
        <v>3856</v>
      </c>
      <c r="C12312" s="72">
        <v>2.6052631578947398</v>
      </c>
      <c r="D12312" s="72">
        <v>3</v>
      </c>
      <c r="E12312" s="72">
        <v>0</v>
      </c>
      <c r="F12312" s="72">
        <v>0</v>
      </c>
      <c r="G12312" s="72" t="s">
        <v>3711</v>
      </c>
    </row>
    <row r="12313" spans="1:7" x14ac:dyDescent="0.15">
      <c r="A12313" s="81" t="s">
        <v>176</v>
      </c>
      <c r="B12313" s="72" t="s">
        <v>3856</v>
      </c>
      <c r="C12313" s="72">
        <v>2.6052631578947398</v>
      </c>
      <c r="D12313" s="72">
        <v>3</v>
      </c>
      <c r="E12313" s="72">
        <v>3</v>
      </c>
      <c r="F12313" s="72">
        <v>0</v>
      </c>
      <c r="G12313" s="72" t="s">
        <v>3711</v>
      </c>
    </row>
    <row r="12314" spans="1:7" x14ac:dyDescent="0.15">
      <c r="A12314" s="81" t="s">
        <v>176</v>
      </c>
      <c r="B12314" s="72" t="s">
        <v>3856</v>
      </c>
      <c r="C12314" s="72">
        <v>109.65873015872999</v>
      </c>
      <c r="D12314" s="72">
        <v>2</v>
      </c>
      <c r="E12314" s="72">
        <v>0</v>
      </c>
      <c r="F12314" s="72">
        <v>0</v>
      </c>
      <c r="G12314" s="72" t="s">
        <v>3711</v>
      </c>
    </row>
    <row r="12315" spans="1:7" x14ac:dyDescent="0.15">
      <c r="A12315" s="81" t="s">
        <v>176</v>
      </c>
      <c r="B12315" s="72" t="s">
        <v>3856</v>
      </c>
      <c r="C12315" s="72">
        <v>109.65873015872999</v>
      </c>
      <c r="D12315" s="72">
        <v>2</v>
      </c>
      <c r="E12315" s="72">
        <v>3</v>
      </c>
      <c r="F12315" s="72">
        <v>0</v>
      </c>
      <c r="G12315" s="72" t="s">
        <v>3711</v>
      </c>
    </row>
    <row r="12316" spans="1:7" x14ac:dyDescent="0.15">
      <c r="A12316" s="81" t="s">
        <v>4117</v>
      </c>
      <c r="B12316" s="72" t="s">
        <v>3573</v>
      </c>
      <c r="C12316" s="72">
        <v>0</v>
      </c>
      <c r="D12316" s="72">
        <v>0</v>
      </c>
      <c r="E12316" s="72">
        <v>0</v>
      </c>
      <c r="F12316" s="72">
        <v>2.14851485148515</v>
      </c>
      <c r="G12316" s="72" t="s">
        <v>3711</v>
      </c>
    </row>
    <row r="12317" spans="1:7" x14ac:dyDescent="0.15">
      <c r="A12317" s="81" t="s">
        <v>4117</v>
      </c>
      <c r="B12317" s="72" t="s">
        <v>3573</v>
      </c>
      <c r="C12317" s="72">
        <v>0</v>
      </c>
      <c r="D12317" s="72">
        <v>0</v>
      </c>
      <c r="E12317" s="72">
        <v>3</v>
      </c>
      <c r="F12317" s="72">
        <v>0.13157894736842099</v>
      </c>
      <c r="G12317" s="72" t="s">
        <v>3711</v>
      </c>
    </row>
    <row r="12318" spans="1:7" x14ac:dyDescent="0.15">
      <c r="A12318" s="81" t="s">
        <v>4117</v>
      </c>
      <c r="B12318" s="72" t="s">
        <v>3573</v>
      </c>
      <c r="C12318" s="72">
        <v>0</v>
      </c>
      <c r="D12318" s="72">
        <v>0</v>
      </c>
      <c r="E12318" s="72">
        <v>2</v>
      </c>
      <c r="F12318" s="72">
        <v>9.2698412698412707</v>
      </c>
      <c r="G12318" s="72" t="s">
        <v>3711</v>
      </c>
    </row>
    <row r="12319" spans="1:7" x14ac:dyDescent="0.15">
      <c r="A12319" s="81" t="s">
        <v>4117</v>
      </c>
      <c r="B12319" s="72" t="s">
        <v>3573</v>
      </c>
      <c r="C12319" s="72">
        <v>0</v>
      </c>
      <c r="D12319" s="72">
        <v>3</v>
      </c>
      <c r="E12319" s="72">
        <v>0</v>
      </c>
      <c r="F12319" s="72">
        <v>2.14851485148515</v>
      </c>
      <c r="G12319" s="72" t="s">
        <v>3711</v>
      </c>
    </row>
    <row r="12320" spans="1:7" x14ac:dyDescent="0.15">
      <c r="A12320" s="81" t="s">
        <v>4117</v>
      </c>
      <c r="B12320" s="72" t="s">
        <v>3573</v>
      </c>
      <c r="C12320" s="72">
        <v>0</v>
      </c>
      <c r="D12320" s="72">
        <v>3</v>
      </c>
      <c r="E12320" s="72">
        <v>3</v>
      </c>
      <c r="F12320" s="72">
        <v>0.13157894736842099</v>
      </c>
      <c r="G12320" s="72" t="s">
        <v>3711</v>
      </c>
    </row>
    <row r="12321" spans="1:7" x14ac:dyDescent="0.15">
      <c r="A12321" s="81" t="s">
        <v>4117</v>
      </c>
      <c r="B12321" s="72" t="s">
        <v>3573</v>
      </c>
      <c r="C12321" s="72">
        <v>0</v>
      </c>
      <c r="D12321" s="72">
        <v>3</v>
      </c>
      <c r="E12321" s="72">
        <v>2</v>
      </c>
      <c r="F12321" s="72">
        <v>9.2698412698412707</v>
      </c>
      <c r="G12321" s="72" t="s">
        <v>3711</v>
      </c>
    </row>
    <row r="12322" spans="1:7" x14ac:dyDescent="0.15">
      <c r="A12322" s="81" t="s">
        <v>4323</v>
      </c>
      <c r="B12322" s="72" t="s">
        <v>4322</v>
      </c>
      <c r="C12322" s="72">
        <v>4.6089108910891099</v>
      </c>
      <c r="D12322" s="72">
        <v>0</v>
      </c>
      <c r="E12322" s="72">
        <v>0</v>
      </c>
      <c r="F12322" s="72">
        <v>0</v>
      </c>
      <c r="G12322" s="72" t="s">
        <v>3711</v>
      </c>
    </row>
    <row r="12323" spans="1:7" x14ac:dyDescent="0.15">
      <c r="A12323" s="81" t="s">
        <v>4323</v>
      </c>
      <c r="B12323" s="72" t="s">
        <v>4322</v>
      </c>
      <c r="C12323" s="72">
        <v>4.6089108910891099</v>
      </c>
      <c r="D12323" s="72">
        <v>0</v>
      </c>
      <c r="E12323" s="72">
        <v>3</v>
      </c>
      <c r="F12323" s="72">
        <v>0</v>
      </c>
      <c r="G12323" s="72" t="s">
        <v>3711</v>
      </c>
    </row>
    <row r="12324" spans="1:7" x14ac:dyDescent="0.15">
      <c r="A12324" s="81" t="s">
        <v>4323</v>
      </c>
      <c r="B12324" s="72" t="s">
        <v>4322</v>
      </c>
      <c r="C12324" s="72">
        <v>4.6089108910891099</v>
      </c>
      <c r="D12324" s="72">
        <v>0</v>
      </c>
      <c r="E12324" s="72">
        <v>2</v>
      </c>
      <c r="F12324" s="72">
        <v>0</v>
      </c>
      <c r="G12324" s="72" t="s">
        <v>3711</v>
      </c>
    </row>
    <row r="12325" spans="1:7" x14ac:dyDescent="0.15">
      <c r="A12325" s="81" t="s">
        <v>4323</v>
      </c>
      <c r="B12325" s="72" t="s">
        <v>4322</v>
      </c>
      <c r="C12325" s="72">
        <v>4.1666666666666696</v>
      </c>
      <c r="D12325" s="72">
        <v>3</v>
      </c>
      <c r="E12325" s="72">
        <v>0</v>
      </c>
      <c r="F12325" s="72">
        <v>0</v>
      </c>
      <c r="G12325" s="72" t="s">
        <v>3711</v>
      </c>
    </row>
    <row r="12326" spans="1:7" x14ac:dyDescent="0.15">
      <c r="A12326" s="81" t="s">
        <v>4323</v>
      </c>
      <c r="B12326" s="72" t="s">
        <v>4322</v>
      </c>
      <c r="C12326" s="72">
        <v>4.1666666666666696</v>
      </c>
      <c r="D12326" s="72">
        <v>3</v>
      </c>
      <c r="E12326" s="72">
        <v>3</v>
      </c>
      <c r="F12326" s="72">
        <v>0</v>
      </c>
      <c r="G12326" s="72" t="s">
        <v>3711</v>
      </c>
    </row>
    <row r="12327" spans="1:7" x14ac:dyDescent="0.15">
      <c r="A12327" s="81" t="s">
        <v>4323</v>
      </c>
      <c r="B12327" s="72" t="s">
        <v>4322</v>
      </c>
      <c r="C12327" s="72">
        <v>4.1666666666666696</v>
      </c>
      <c r="D12327" s="72">
        <v>3</v>
      </c>
      <c r="E12327" s="72">
        <v>2</v>
      </c>
      <c r="F12327" s="72">
        <v>0</v>
      </c>
      <c r="G12327" s="72" t="s">
        <v>3711</v>
      </c>
    </row>
    <row r="12328" spans="1:7" x14ac:dyDescent="0.15">
      <c r="A12328" s="81" t="s">
        <v>4323</v>
      </c>
      <c r="B12328" s="72" t="s">
        <v>4322</v>
      </c>
      <c r="C12328" s="72">
        <v>2.07936507936508</v>
      </c>
      <c r="D12328" s="72">
        <v>2</v>
      </c>
      <c r="E12328" s="72">
        <v>0</v>
      </c>
      <c r="F12328" s="72">
        <v>0</v>
      </c>
      <c r="G12328" s="72" t="s">
        <v>3711</v>
      </c>
    </row>
    <row r="12329" spans="1:7" x14ac:dyDescent="0.15">
      <c r="A12329" s="81" t="s">
        <v>4323</v>
      </c>
      <c r="B12329" s="72" t="s">
        <v>4322</v>
      </c>
      <c r="C12329" s="72">
        <v>2.07936507936508</v>
      </c>
      <c r="D12329" s="72">
        <v>2</v>
      </c>
      <c r="E12329" s="72">
        <v>3</v>
      </c>
      <c r="F12329" s="72">
        <v>0</v>
      </c>
      <c r="G12329" s="72" t="s">
        <v>3711</v>
      </c>
    </row>
    <row r="12330" spans="1:7" x14ac:dyDescent="0.15">
      <c r="A12330" s="81" t="s">
        <v>4323</v>
      </c>
      <c r="B12330" s="72" t="s">
        <v>4322</v>
      </c>
      <c r="C12330" s="72">
        <v>2.07936507936508</v>
      </c>
      <c r="D12330" s="72">
        <v>2</v>
      </c>
      <c r="E12330" s="72">
        <v>2</v>
      </c>
      <c r="F12330" s="72">
        <v>0</v>
      </c>
      <c r="G12330" s="72" t="s">
        <v>3711</v>
      </c>
    </row>
    <row r="12331" spans="1:7" x14ac:dyDescent="0.15">
      <c r="A12331" s="81" t="s">
        <v>4324</v>
      </c>
      <c r="B12331" s="72" t="s">
        <v>4322</v>
      </c>
      <c r="C12331" s="72">
        <v>0.24752475247524799</v>
      </c>
      <c r="D12331" s="72">
        <v>0</v>
      </c>
      <c r="E12331" s="72">
        <v>0</v>
      </c>
      <c r="F12331" s="72">
        <v>0</v>
      </c>
      <c r="G12331" s="72" t="s">
        <v>3711</v>
      </c>
    </row>
    <row r="12332" spans="1:7" x14ac:dyDescent="0.15">
      <c r="A12332" s="81" t="s">
        <v>4324</v>
      </c>
      <c r="B12332" s="72" t="s">
        <v>4322</v>
      </c>
      <c r="C12332" s="72">
        <v>0.24752475247524799</v>
      </c>
      <c r="D12332" s="72">
        <v>0</v>
      </c>
      <c r="E12332" s="72">
        <v>3</v>
      </c>
      <c r="F12332" s="72">
        <v>0</v>
      </c>
      <c r="G12332" s="72" t="s">
        <v>3711</v>
      </c>
    </row>
    <row r="12333" spans="1:7" x14ac:dyDescent="0.15">
      <c r="A12333" s="81" t="s">
        <v>4324</v>
      </c>
      <c r="B12333" s="72" t="s">
        <v>4322</v>
      </c>
      <c r="C12333" s="72">
        <v>0.24752475247524799</v>
      </c>
      <c r="D12333" s="72">
        <v>0</v>
      </c>
      <c r="E12333" s="72">
        <v>2</v>
      </c>
      <c r="F12333" s="72">
        <v>0</v>
      </c>
      <c r="G12333" s="72" t="s">
        <v>3711</v>
      </c>
    </row>
    <row r="12334" spans="1:7" x14ac:dyDescent="0.15">
      <c r="A12334" s="81" t="s">
        <v>4324</v>
      </c>
      <c r="B12334" s="72" t="s">
        <v>4322</v>
      </c>
      <c r="C12334" s="72">
        <v>0.105263157894737</v>
      </c>
      <c r="D12334" s="72">
        <v>3</v>
      </c>
      <c r="E12334" s="72">
        <v>0</v>
      </c>
      <c r="F12334" s="72">
        <v>0</v>
      </c>
      <c r="G12334" s="72" t="s">
        <v>3711</v>
      </c>
    </row>
    <row r="12335" spans="1:7" x14ac:dyDescent="0.15">
      <c r="A12335" s="81" t="s">
        <v>4324</v>
      </c>
      <c r="B12335" s="72" t="s">
        <v>4322</v>
      </c>
      <c r="C12335" s="72">
        <v>0.105263157894737</v>
      </c>
      <c r="D12335" s="72">
        <v>3</v>
      </c>
      <c r="E12335" s="72">
        <v>3</v>
      </c>
      <c r="F12335" s="72">
        <v>0</v>
      </c>
      <c r="G12335" s="72" t="s">
        <v>3711</v>
      </c>
    </row>
    <row r="12336" spans="1:7" x14ac:dyDescent="0.15">
      <c r="A12336" s="81" t="s">
        <v>4324</v>
      </c>
      <c r="B12336" s="72" t="s">
        <v>4322</v>
      </c>
      <c r="C12336" s="72">
        <v>0.105263157894737</v>
      </c>
      <c r="D12336" s="72">
        <v>3</v>
      </c>
      <c r="E12336" s="72">
        <v>2</v>
      </c>
      <c r="F12336" s="72">
        <v>0</v>
      </c>
      <c r="G12336" s="72" t="s">
        <v>3711</v>
      </c>
    </row>
    <row r="12337" spans="1:7" x14ac:dyDescent="0.15">
      <c r="A12337" s="81" t="s">
        <v>4324</v>
      </c>
      <c r="B12337" s="72" t="s">
        <v>4322</v>
      </c>
      <c r="C12337" s="72">
        <v>2.7698412698412702</v>
      </c>
      <c r="D12337" s="72">
        <v>2</v>
      </c>
      <c r="E12337" s="72">
        <v>0</v>
      </c>
      <c r="F12337" s="72">
        <v>0</v>
      </c>
      <c r="G12337" s="72" t="s">
        <v>3711</v>
      </c>
    </row>
    <row r="12338" spans="1:7" x14ac:dyDescent="0.15">
      <c r="A12338" s="81" t="s">
        <v>4324</v>
      </c>
      <c r="B12338" s="72" t="s">
        <v>4322</v>
      </c>
      <c r="C12338" s="72">
        <v>2.7698412698412702</v>
      </c>
      <c r="D12338" s="72">
        <v>2</v>
      </c>
      <c r="E12338" s="72">
        <v>3</v>
      </c>
      <c r="F12338" s="72">
        <v>0</v>
      </c>
      <c r="G12338" s="72" t="s">
        <v>3711</v>
      </c>
    </row>
    <row r="12339" spans="1:7" x14ac:dyDescent="0.15">
      <c r="A12339" s="81" t="s">
        <v>4324</v>
      </c>
      <c r="B12339" s="72" t="s">
        <v>4322</v>
      </c>
      <c r="C12339" s="72">
        <v>2.7698412698412702</v>
      </c>
      <c r="D12339" s="72">
        <v>2</v>
      </c>
      <c r="E12339" s="72">
        <v>2</v>
      </c>
      <c r="F12339" s="72">
        <v>0</v>
      </c>
      <c r="G12339" s="72" t="s">
        <v>3711</v>
      </c>
    </row>
    <row r="12340" spans="1:7" x14ac:dyDescent="0.15">
      <c r="A12340" s="81" t="s">
        <v>4325</v>
      </c>
      <c r="B12340" s="72" t="s">
        <v>4322</v>
      </c>
      <c r="C12340" s="72">
        <v>4.95049504950495E-2</v>
      </c>
      <c r="D12340" s="72">
        <v>0</v>
      </c>
      <c r="E12340" s="72">
        <v>0</v>
      </c>
      <c r="F12340" s="72">
        <v>0</v>
      </c>
      <c r="G12340" s="72" t="s">
        <v>3711</v>
      </c>
    </row>
    <row r="12341" spans="1:7" x14ac:dyDescent="0.15">
      <c r="A12341" s="81" t="s">
        <v>4325</v>
      </c>
      <c r="B12341" s="72" t="s">
        <v>4322</v>
      </c>
      <c r="C12341" s="72">
        <v>4.95049504950495E-2</v>
      </c>
      <c r="D12341" s="72">
        <v>0</v>
      </c>
      <c r="E12341" s="72">
        <v>3</v>
      </c>
      <c r="F12341" s="72">
        <v>0</v>
      </c>
      <c r="G12341" s="72" t="s">
        <v>3711</v>
      </c>
    </row>
    <row r="12342" spans="1:7" x14ac:dyDescent="0.15">
      <c r="A12342" s="81" t="s">
        <v>4325</v>
      </c>
      <c r="B12342" s="72" t="s">
        <v>4322</v>
      </c>
      <c r="C12342" s="72">
        <v>4.95049504950495E-2</v>
      </c>
      <c r="D12342" s="72">
        <v>0</v>
      </c>
      <c r="E12342" s="72">
        <v>2</v>
      </c>
      <c r="F12342" s="72">
        <v>0</v>
      </c>
      <c r="G12342" s="72" t="s">
        <v>3711</v>
      </c>
    </row>
    <row r="12343" spans="1:7" x14ac:dyDescent="0.15">
      <c r="A12343" s="81" t="s">
        <v>4325</v>
      </c>
      <c r="B12343" s="72" t="s">
        <v>4322</v>
      </c>
      <c r="C12343" s="72">
        <v>0</v>
      </c>
      <c r="D12343" s="72">
        <v>3</v>
      </c>
      <c r="E12343" s="72">
        <v>0</v>
      </c>
      <c r="F12343" s="72">
        <v>0</v>
      </c>
      <c r="G12343" s="72" t="s">
        <v>3711</v>
      </c>
    </row>
    <row r="12344" spans="1:7" x14ac:dyDescent="0.15">
      <c r="A12344" s="81" t="s">
        <v>4325</v>
      </c>
      <c r="B12344" s="72" t="s">
        <v>4322</v>
      </c>
      <c r="C12344" s="72">
        <v>0</v>
      </c>
      <c r="D12344" s="72">
        <v>3</v>
      </c>
      <c r="E12344" s="72">
        <v>3</v>
      </c>
      <c r="F12344" s="72">
        <v>0</v>
      </c>
      <c r="G12344" s="72" t="s">
        <v>3711</v>
      </c>
    </row>
    <row r="12345" spans="1:7" x14ac:dyDescent="0.15">
      <c r="A12345" s="81" t="s">
        <v>4325</v>
      </c>
      <c r="B12345" s="72" t="s">
        <v>4322</v>
      </c>
      <c r="C12345" s="72">
        <v>0</v>
      </c>
      <c r="D12345" s="72">
        <v>3</v>
      </c>
      <c r="E12345" s="72">
        <v>2</v>
      </c>
      <c r="F12345" s="72">
        <v>0</v>
      </c>
      <c r="G12345" s="72" t="s">
        <v>3711</v>
      </c>
    </row>
    <row r="12346" spans="1:7" x14ac:dyDescent="0.15">
      <c r="A12346" s="81" t="s">
        <v>4325</v>
      </c>
      <c r="B12346" s="72" t="s">
        <v>4322</v>
      </c>
      <c r="C12346" s="72">
        <v>4.7619047619047603E-2</v>
      </c>
      <c r="D12346" s="72">
        <v>2</v>
      </c>
      <c r="E12346" s="72">
        <v>0</v>
      </c>
      <c r="F12346" s="72">
        <v>0</v>
      </c>
      <c r="G12346" s="72" t="s">
        <v>3711</v>
      </c>
    </row>
    <row r="12347" spans="1:7" x14ac:dyDescent="0.15">
      <c r="A12347" s="81" t="s">
        <v>4325</v>
      </c>
      <c r="B12347" s="72" t="s">
        <v>4322</v>
      </c>
      <c r="C12347" s="72">
        <v>4.7619047619047603E-2</v>
      </c>
      <c r="D12347" s="72">
        <v>2</v>
      </c>
      <c r="E12347" s="72">
        <v>3</v>
      </c>
      <c r="F12347" s="72">
        <v>0</v>
      </c>
      <c r="G12347" s="72" t="s">
        <v>3711</v>
      </c>
    </row>
    <row r="12348" spans="1:7" x14ac:dyDescent="0.15">
      <c r="A12348" s="81" t="s">
        <v>4325</v>
      </c>
      <c r="B12348" s="72" t="s">
        <v>4322</v>
      </c>
      <c r="C12348" s="72">
        <v>4.7619047619047603E-2</v>
      </c>
      <c r="D12348" s="72">
        <v>2</v>
      </c>
      <c r="E12348" s="72">
        <v>2</v>
      </c>
      <c r="F12348" s="72">
        <v>0</v>
      </c>
      <c r="G12348" s="72" t="s">
        <v>3711</v>
      </c>
    </row>
    <row r="12349" spans="1:7" x14ac:dyDescent="0.15">
      <c r="A12349" s="81" t="s">
        <v>4248</v>
      </c>
      <c r="B12349" s="72" t="s">
        <v>4249</v>
      </c>
      <c r="C12349" s="72">
        <v>0</v>
      </c>
      <c r="D12349" s="72">
        <v>0</v>
      </c>
      <c r="E12349" s="72">
        <v>0</v>
      </c>
      <c r="F12349" s="72">
        <v>1.3069306930693101</v>
      </c>
      <c r="G12349" s="72" t="s">
        <v>3711</v>
      </c>
    </row>
    <row r="12350" spans="1:7" x14ac:dyDescent="0.15">
      <c r="A12350" s="81" t="s">
        <v>4248</v>
      </c>
      <c r="B12350" s="72" t="s">
        <v>4249</v>
      </c>
      <c r="C12350" s="72">
        <v>0</v>
      </c>
      <c r="D12350" s="72">
        <v>0</v>
      </c>
      <c r="E12350" s="72">
        <v>3</v>
      </c>
      <c r="F12350" s="72">
        <v>4.3859649122807001E-2</v>
      </c>
      <c r="G12350" s="72" t="s">
        <v>3711</v>
      </c>
    </row>
    <row r="12351" spans="1:7" x14ac:dyDescent="0.15">
      <c r="A12351" s="81" t="s">
        <v>4248</v>
      </c>
      <c r="B12351" s="72" t="s">
        <v>4249</v>
      </c>
      <c r="C12351" s="72">
        <v>0</v>
      </c>
      <c r="D12351" s="72">
        <v>0</v>
      </c>
      <c r="E12351" s="72">
        <v>2</v>
      </c>
      <c r="F12351" s="72">
        <v>1.02380952380952</v>
      </c>
      <c r="G12351" s="72" t="s">
        <v>3711</v>
      </c>
    </row>
    <row r="12352" spans="1:7" x14ac:dyDescent="0.15">
      <c r="A12352" s="81" t="s">
        <v>4248</v>
      </c>
      <c r="B12352" s="72" t="s">
        <v>4249</v>
      </c>
      <c r="C12352" s="72">
        <v>0</v>
      </c>
      <c r="D12352" s="72">
        <v>3</v>
      </c>
      <c r="E12352" s="72">
        <v>0</v>
      </c>
      <c r="F12352" s="72">
        <v>1.3069306930693101</v>
      </c>
      <c r="G12352" s="72" t="s">
        <v>3711</v>
      </c>
    </row>
    <row r="12353" spans="1:7" x14ac:dyDescent="0.15">
      <c r="A12353" s="81" t="s">
        <v>4248</v>
      </c>
      <c r="B12353" s="72" t="s">
        <v>4249</v>
      </c>
      <c r="C12353" s="72">
        <v>0</v>
      </c>
      <c r="D12353" s="72">
        <v>3</v>
      </c>
      <c r="E12353" s="72">
        <v>3</v>
      </c>
      <c r="F12353" s="72">
        <v>4.3859649122807001E-2</v>
      </c>
      <c r="G12353" s="72" t="s">
        <v>3711</v>
      </c>
    </row>
    <row r="12354" spans="1:7" x14ac:dyDescent="0.15">
      <c r="A12354" s="81" t="s">
        <v>4248</v>
      </c>
      <c r="B12354" s="72" t="s">
        <v>4249</v>
      </c>
      <c r="C12354" s="72">
        <v>0</v>
      </c>
      <c r="D12354" s="72">
        <v>3</v>
      </c>
      <c r="E12354" s="72">
        <v>2</v>
      </c>
      <c r="F12354" s="72">
        <v>1.02380952380952</v>
      </c>
      <c r="G12354" s="72" t="s">
        <v>3711</v>
      </c>
    </row>
    <row r="12355" spans="1:7" x14ac:dyDescent="0.15">
      <c r="A12355" s="81" t="s">
        <v>4275</v>
      </c>
      <c r="B12355" s="72" t="s">
        <v>4270</v>
      </c>
      <c r="C12355" s="72">
        <v>0</v>
      </c>
      <c r="D12355" s="72">
        <v>2</v>
      </c>
      <c r="E12355" s="72">
        <v>0</v>
      </c>
      <c r="F12355" s="72">
        <v>9.4059405940594101E-2</v>
      </c>
      <c r="G12355" s="72" t="s">
        <v>3711</v>
      </c>
    </row>
    <row r="12356" spans="1:7" x14ac:dyDescent="0.15">
      <c r="A12356" s="81" t="s">
        <v>4275</v>
      </c>
      <c r="B12356" s="72" t="s">
        <v>4270</v>
      </c>
      <c r="C12356" s="72">
        <v>0</v>
      </c>
      <c r="D12356" s="72">
        <v>2</v>
      </c>
      <c r="E12356" s="72">
        <v>3</v>
      </c>
      <c r="F12356" s="72">
        <v>0.105263157894737</v>
      </c>
      <c r="G12356" s="72" t="s">
        <v>3711</v>
      </c>
    </row>
    <row r="12357" spans="1:7" x14ac:dyDescent="0.15">
      <c r="A12357" s="81" t="s">
        <v>4275</v>
      </c>
      <c r="B12357" s="72" t="s">
        <v>4270</v>
      </c>
      <c r="C12357" s="72">
        <v>0</v>
      </c>
      <c r="D12357" s="72">
        <v>2</v>
      </c>
      <c r="E12357" s="72">
        <v>2</v>
      </c>
      <c r="F12357" s="72">
        <v>7.9365079365079395E-3</v>
      </c>
      <c r="G12357" s="72" t="s">
        <v>3711</v>
      </c>
    </row>
    <row r="12358" spans="1:7" x14ac:dyDescent="0.15">
      <c r="A12358" s="81" t="s">
        <v>4275</v>
      </c>
      <c r="B12358" s="72" t="s">
        <v>4273</v>
      </c>
      <c r="C12358" s="72">
        <v>9.9009900990098994E-3</v>
      </c>
      <c r="D12358" s="72">
        <v>0</v>
      </c>
      <c r="E12358" s="72">
        <v>0</v>
      </c>
      <c r="F12358" s="72">
        <v>0</v>
      </c>
      <c r="G12358" s="72" t="s">
        <v>3711</v>
      </c>
    </row>
    <row r="12359" spans="1:7" x14ac:dyDescent="0.15">
      <c r="A12359" s="81" t="s">
        <v>4275</v>
      </c>
      <c r="B12359" s="72" t="s">
        <v>4273</v>
      </c>
      <c r="C12359" s="72">
        <v>9.9009900990098994E-3</v>
      </c>
      <c r="D12359" s="72">
        <v>0</v>
      </c>
      <c r="E12359" s="72">
        <v>3</v>
      </c>
      <c r="F12359" s="72">
        <v>0</v>
      </c>
      <c r="G12359" s="72" t="s">
        <v>3711</v>
      </c>
    </row>
    <row r="12360" spans="1:7" x14ac:dyDescent="0.15">
      <c r="A12360" s="81" t="s">
        <v>4275</v>
      </c>
      <c r="B12360" s="72" t="s">
        <v>4273</v>
      </c>
      <c r="C12360" s="72">
        <v>0.90350877192982504</v>
      </c>
      <c r="D12360" s="72">
        <v>3</v>
      </c>
      <c r="E12360" s="72">
        <v>0</v>
      </c>
      <c r="F12360" s="72">
        <v>0</v>
      </c>
      <c r="G12360" s="72" t="s">
        <v>3711</v>
      </c>
    </row>
    <row r="12361" spans="1:7" x14ac:dyDescent="0.15">
      <c r="A12361" s="81" t="s">
        <v>4275</v>
      </c>
      <c r="B12361" s="72" t="s">
        <v>4273</v>
      </c>
      <c r="C12361" s="72">
        <v>0.90350877192982504</v>
      </c>
      <c r="D12361" s="72">
        <v>3</v>
      </c>
      <c r="E12361" s="72">
        <v>3</v>
      </c>
      <c r="F12361" s="72">
        <v>0</v>
      </c>
      <c r="G12361" s="72" t="s">
        <v>3711</v>
      </c>
    </row>
    <row r="12362" spans="1:7" x14ac:dyDescent="0.15">
      <c r="A12362" s="81" t="s">
        <v>4275</v>
      </c>
      <c r="B12362" s="72" t="s">
        <v>4273</v>
      </c>
      <c r="C12362" s="72">
        <v>0</v>
      </c>
      <c r="D12362" s="72">
        <v>2</v>
      </c>
      <c r="E12362" s="72">
        <v>0</v>
      </c>
      <c r="F12362" s="72">
        <v>0</v>
      </c>
      <c r="G12362" s="72" t="s">
        <v>3711</v>
      </c>
    </row>
    <row r="12363" spans="1:7" x14ac:dyDescent="0.15">
      <c r="A12363" s="81" t="s">
        <v>4275</v>
      </c>
      <c r="B12363" s="72" t="s">
        <v>4273</v>
      </c>
      <c r="C12363" s="72">
        <v>0</v>
      </c>
      <c r="D12363" s="72">
        <v>2</v>
      </c>
      <c r="E12363" s="72">
        <v>3</v>
      </c>
      <c r="F12363" s="72">
        <v>0</v>
      </c>
      <c r="G12363" s="72" t="s">
        <v>3711</v>
      </c>
    </row>
    <row r="12364" spans="1:7" x14ac:dyDescent="0.15">
      <c r="A12364" s="81" t="s">
        <v>4275</v>
      </c>
      <c r="B12364" s="72" t="s">
        <v>4273</v>
      </c>
      <c r="C12364" s="72">
        <v>0</v>
      </c>
      <c r="D12364" s="72">
        <v>2</v>
      </c>
      <c r="E12364" s="72">
        <v>2</v>
      </c>
      <c r="F12364" s="72">
        <v>5.5555555555555601E-2</v>
      </c>
      <c r="G12364" s="72" t="s">
        <v>3711</v>
      </c>
    </row>
    <row r="12365" spans="1:7" x14ac:dyDescent="0.15">
      <c r="A12365" s="81" t="s">
        <v>4326</v>
      </c>
      <c r="B12365" s="72" t="s">
        <v>3628</v>
      </c>
      <c r="C12365" s="72">
        <v>0.60891089108910901</v>
      </c>
      <c r="D12365" s="72">
        <v>0</v>
      </c>
      <c r="E12365" s="72">
        <v>0</v>
      </c>
      <c r="F12365" s="72">
        <v>0</v>
      </c>
      <c r="G12365" s="72" t="s">
        <v>3711</v>
      </c>
    </row>
    <row r="12366" spans="1:7" x14ac:dyDescent="0.15">
      <c r="A12366" s="81" t="s">
        <v>4326</v>
      </c>
      <c r="B12366" s="72" t="s">
        <v>3628</v>
      </c>
      <c r="C12366" s="72">
        <v>0.60891089108910901</v>
      </c>
      <c r="D12366" s="72">
        <v>0</v>
      </c>
      <c r="E12366" s="72">
        <v>3</v>
      </c>
      <c r="F12366" s="72">
        <v>0</v>
      </c>
      <c r="G12366" s="72" t="s">
        <v>3711</v>
      </c>
    </row>
    <row r="12367" spans="1:7" x14ac:dyDescent="0.15">
      <c r="A12367" s="81" t="s">
        <v>4326</v>
      </c>
      <c r="B12367" s="72" t="s">
        <v>3628</v>
      </c>
      <c r="C12367" s="72">
        <v>0.60891089108910901</v>
      </c>
      <c r="D12367" s="72">
        <v>0</v>
      </c>
      <c r="E12367" s="72">
        <v>2</v>
      </c>
      <c r="F12367" s="72">
        <v>0</v>
      </c>
      <c r="G12367" s="72" t="s">
        <v>3711</v>
      </c>
    </row>
    <row r="12368" spans="1:7" x14ac:dyDescent="0.15">
      <c r="A12368" s="81" t="s">
        <v>4326</v>
      </c>
      <c r="B12368" s="72" t="s">
        <v>3628</v>
      </c>
      <c r="C12368" s="72">
        <v>8.7719298245613996E-3</v>
      </c>
      <c r="D12368" s="72">
        <v>3</v>
      </c>
      <c r="E12368" s="72">
        <v>0</v>
      </c>
      <c r="F12368" s="72">
        <v>0</v>
      </c>
      <c r="G12368" s="72" t="s">
        <v>3711</v>
      </c>
    </row>
    <row r="12369" spans="1:7" x14ac:dyDescent="0.15">
      <c r="A12369" s="81" t="s">
        <v>4326</v>
      </c>
      <c r="B12369" s="72" t="s">
        <v>3628</v>
      </c>
      <c r="C12369" s="72">
        <v>8.7719298245613996E-3</v>
      </c>
      <c r="D12369" s="72">
        <v>3</v>
      </c>
      <c r="E12369" s="72">
        <v>3</v>
      </c>
      <c r="F12369" s="72">
        <v>0</v>
      </c>
      <c r="G12369" s="72" t="s">
        <v>3711</v>
      </c>
    </row>
    <row r="12370" spans="1:7" x14ac:dyDescent="0.15">
      <c r="A12370" s="81" t="s">
        <v>4326</v>
      </c>
      <c r="B12370" s="72" t="s">
        <v>3628</v>
      </c>
      <c r="C12370" s="72">
        <v>8.7719298245613996E-3</v>
      </c>
      <c r="D12370" s="72">
        <v>3</v>
      </c>
      <c r="E12370" s="72">
        <v>2</v>
      </c>
      <c r="F12370" s="72">
        <v>0</v>
      </c>
      <c r="G12370" s="72" t="s">
        <v>3711</v>
      </c>
    </row>
    <row r="12371" spans="1:7" x14ac:dyDescent="0.15">
      <c r="A12371" s="81" t="s">
        <v>4326</v>
      </c>
      <c r="B12371" s="72" t="s">
        <v>3628</v>
      </c>
      <c r="C12371" s="72">
        <v>13.0714285714286</v>
      </c>
      <c r="D12371" s="72">
        <v>2</v>
      </c>
      <c r="E12371" s="72">
        <v>0</v>
      </c>
      <c r="F12371" s="72">
        <v>0</v>
      </c>
      <c r="G12371" s="72" t="s">
        <v>3711</v>
      </c>
    </row>
    <row r="12372" spans="1:7" x14ac:dyDescent="0.15">
      <c r="A12372" s="81" t="s">
        <v>4326</v>
      </c>
      <c r="B12372" s="72" t="s">
        <v>3628</v>
      </c>
      <c r="C12372" s="72">
        <v>13.0714285714286</v>
      </c>
      <c r="D12372" s="72">
        <v>2</v>
      </c>
      <c r="E12372" s="72">
        <v>3</v>
      </c>
      <c r="F12372" s="72">
        <v>0</v>
      </c>
      <c r="G12372" s="72" t="s">
        <v>3711</v>
      </c>
    </row>
    <row r="12373" spans="1:7" x14ac:dyDescent="0.15">
      <c r="A12373" s="81" t="s">
        <v>4326</v>
      </c>
      <c r="B12373" s="72" t="s">
        <v>3628</v>
      </c>
      <c r="C12373" s="72">
        <v>13.0714285714286</v>
      </c>
      <c r="D12373" s="72">
        <v>2</v>
      </c>
      <c r="E12373" s="72">
        <v>2</v>
      </c>
      <c r="F12373" s="72">
        <v>0</v>
      </c>
      <c r="G12373" s="72" t="s">
        <v>3711</v>
      </c>
    </row>
    <row r="12374" spans="1:7" x14ac:dyDescent="0.15">
      <c r="A12374" s="81" t="s">
        <v>4089</v>
      </c>
      <c r="B12374" s="72" t="s">
        <v>3628</v>
      </c>
      <c r="C12374" s="72">
        <v>0</v>
      </c>
      <c r="D12374" s="72">
        <v>0</v>
      </c>
      <c r="E12374" s="72">
        <v>0</v>
      </c>
      <c r="F12374" s="72">
        <v>0</v>
      </c>
      <c r="G12374" s="72" t="s">
        <v>3711</v>
      </c>
    </row>
    <row r="12375" spans="1:7" x14ac:dyDescent="0.15">
      <c r="A12375" s="81" t="s">
        <v>4089</v>
      </c>
      <c r="B12375" s="72" t="s">
        <v>3628</v>
      </c>
      <c r="C12375" s="72">
        <v>0</v>
      </c>
      <c r="D12375" s="72">
        <v>0</v>
      </c>
      <c r="E12375" s="72">
        <v>3</v>
      </c>
      <c r="F12375" s="72">
        <v>0</v>
      </c>
      <c r="G12375" s="72" t="s">
        <v>3711</v>
      </c>
    </row>
    <row r="12376" spans="1:7" x14ac:dyDescent="0.15">
      <c r="A12376" s="81" t="s">
        <v>4089</v>
      </c>
      <c r="B12376" s="72" t="s">
        <v>3628</v>
      </c>
      <c r="C12376" s="72">
        <v>0</v>
      </c>
      <c r="D12376" s="72">
        <v>0</v>
      </c>
      <c r="E12376" s="72">
        <v>2</v>
      </c>
      <c r="F12376" s="72">
        <v>0</v>
      </c>
      <c r="G12376" s="72" t="s">
        <v>3711</v>
      </c>
    </row>
    <row r="12377" spans="1:7" x14ac:dyDescent="0.15">
      <c r="A12377" s="81" t="s">
        <v>4089</v>
      </c>
      <c r="B12377" s="72" t="s">
        <v>3628</v>
      </c>
      <c r="C12377" s="72">
        <v>0</v>
      </c>
      <c r="D12377" s="72">
        <v>3</v>
      </c>
      <c r="E12377" s="72">
        <v>0</v>
      </c>
      <c r="F12377" s="72">
        <v>0</v>
      </c>
      <c r="G12377" s="72" t="s">
        <v>3711</v>
      </c>
    </row>
    <row r="12378" spans="1:7" x14ac:dyDescent="0.15">
      <c r="A12378" s="81" t="s">
        <v>4089</v>
      </c>
      <c r="B12378" s="72" t="s">
        <v>3628</v>
      </c>
      <c r="C12378" s="72">
        <v>0</v>
      </c>
      <c r="D12378" s="72">
        <v>3</v>
      </c>
      <c r="E12378" s="72">
        <v>3</v>
      </c>
      <c r="F12378" s="72">
        <v>0</v>
      </c>
      <c r="G12378" s="72" t="s">
        <v>3711</v>
      </c>
    </row>
    <row r="12379" spans="1:7" x14ac:dyDescent="0.15">
      <c r="A12379" s="81" t="s">
        <v>4089</v>
      </c>
      <c r="B12379" s="72" t="s">
        <v>3628</v>
      </c>
      <c r="C12379" s="72">
        <v>0</v>
      </c>
      <c r="D12379" s="72">
        <v>3</v>
      </c>
      <c r="E12379" s="72">
        <v>2</v>
      </c>
      <c r="F12379" s="72">
        <v>0</v>
      </c>
      <c r="G12379" s="72" t="s">
        <v>3711</v>
      </c>
    </row>
    <row r="12380" spans="1:7" x14ac:dyDescent="0.15">
      <c r="A12380" s="81" t="s">
        <v>4089</v>
      </c>
      <c r="B12380" s="72" t="s">
        <v>3628</v>
      </c>
      <c r="C12380" s="72">
        <v>3.9682539682539701E-2</v>
      </c>
      <c r="D12380" s="72">
        <v>2</v>
      </c>
      <c r="E12380" s="72">
        <v>0</v>
      </c>
      <c r="F12380" s="72">
        <v>0</v>
      </c>
      <c r="G12380" s="72" t="s">
        <v>3711</v>
      </c>
    </row>
    <row r="12381" spans="1:7" x14ac:dyDescent="0.15">
      <c r="A12381" s="81" t="s">
        <v>4089</v>
      </c>
      <c r="B12381" s="72" t="s">
        <v>3628</v>
      </c>
      <c r="C12381" s="72">
        <v>3.9682539682539701E-2</v>
      </c>
      <c r="D12381" s="72">
        <v>2</v>
      </c>
      <c r="E12381" s="72">
        <v>3</v>
      </c>
      <c r="F12381" s="72">
        <v>0</v>
      </c>
      <c r="G12381" s="72" t="s">
        <v>3711</v>
      </c>
    </row>
    <row r="12382" spans="1:7" x14ac:dyDescent="0.15">
      <c r="A12382" s="81" t="s">
        <v>4089</v>
      </c>
      <c r="B12382" s="72" t="s">
        <v>3628</v>
      </c>
      <c r="C12382" s="72">
        <v>3.9682539682539701E-2</v>
      </c>
      <c r="D12382" s="72">
        <v>2</v>
      </c>
      <c r="E12382" s="72">
        <v>2</v>
      </c>
      <c r="F12382" s="72">
        <v>0</v>
      </c>
      <c r="G12382" s="72" t="s">
        <v>3711</v>
      </c>
    </row>
    <row r="12383" spans="1:7" x14ac:dyDescent="0.15">
      <c r="A12383" s="81" t="s">
        <v>4089</v>
      </c>
      <c r="B12383" s="72" t="s">
        <v>4289</v>
      </c>
      <c r="C12383" s="72">
        <v>0</v>
      </c>
      <c r="D12383" s="72">
        <v>0</v>
      </c>
      <c r="E12383" s="72">
        <v>0</v>
      </c>
      <c r="F12383" s="72">
        <v>0</v>
      </c>
      <c r="G12383" s="72" t="s">
        <v>3711</v>
      </c>
    </row>
    <row r="12384" spans="1:7" x14ac:dyDescent="0.15">
      <c r="A12384" s="81" t="s">
        <v>4089</v>
      </c>
      <c r="B12384" s="72" t="s">
        <v>4289</v>
      </c>
      <c r="C12384" s="72">
        <v>0</v>
      </c>
      <c r="D12384" s="72">
        <v>0</v>
      </c>
      <c r="E12384" s="72">
        <v>3</v>
      </c>
      <c r="F12384" s="72">
        <v>0</v>
      </c>
      <c r="G12384" s="72" t="s">
        <v>3711</v>
      </c>
    </row>
    <row r="12385" spans="1:7" x14ac:dyDescent="0.15">
      <c r="A12385" s="81" t="s">
        <v>4089</v>
      </c>
      <c r="B12385" s="72" t="s">
        <v>4289</v>
      </c>
      <c r="C12385" s="72">
        <v>0</v>
      </c>
      <c r="D12385" s="72">
        <v>0</v>
      </c>
      <c r="E12385" s="72">
        <v>2</v>
      </c>
      <c r="F12385" s="72">
        <v>1.2777777777777799</v>
      </c>
      <c r="G12385" s="72" t="s">
        <v>3711</v>
      </c>
    </row>
    <row r="12386" spans="1:7" x14ac:dyDescent="0.15">
      <c r="A12386" s="81" t="s">
        <v>4089</v>
      </c>
      <c r="B12386" s="72" t="s">
        <v>4289</v>
      </c>
      <c r="C12386" s="72">
        <v>0</v>
      </c>
      <c r="D12386" s="72">
        <v>3</v>
      </c>
      <c r="E12386" s="72">
        <v>0</v>
      </c>
      <c r="F12386" s="72">
        <v>0</v>
      </c>
      <c r="G12386" s="72" t="s">
        <v>3711</v>
      </c>
    </row>
    <row r="12387" spans="1:7" x14ac:dyDescent="0.15">
      <c r="A12387" s="81" t="s">
        <v>4089</v>
      </c>
      <c r="B12387" s="72" t="s">
        <v>4289</v>
      </c>
      <c r="C12387" s="72">
        <v>0</v>
      </c>
      <c r="D12387" s="72">
        <v>3</v>
      </c>
      <c r="E12387" s="72">
        <v>3</v>
      </c>
      <c r="F12387" s="72">
        <v>0</v>
      </c>
      <c r="G12387" s="72" t="s">
        <v>3711</v>
      </c>
    </row>
    <row r="12388" spans="1:7" x14ac:dyDescent="0.15">
      <c r="A12388" s="81" t="s">
        <v>4089</v>
      </c>
      <c r="B12388" s="72" t="s">
        <v>4289</v>
      </c>
      <c r="C12388" s="72">
        <v>0</v>
      </c>
      <c r="D12388" s="72">
        <v>3</v>
      </c>
      <c r="E12388" s="72">
        <v>2</v>
      </c>
      <c r="F12388" s="72">
        <v>1.2777777777777799</v>
      </c>
      <c r="G12388" s="72" t="s">
        <v>3711</v>
      </c>
    </row>
    <row r="12389" spans="1:7" x14ac:dyDescent="0.15">
      <c r="A12389" s="81" t="s">
        <v>4089</v>
      </c>
      <c r="B12389" s="72" t="s">
        <v>4289</v>
      </c>
      <c r="C12389" s="72">
        <v>3.9682539682539701E-2</v>
      </c>
      <c r="D12389" s="72">
        <v>2</v>
      </c>
      <c r="E12389" s="72">
        <v>0</v>
      </c>
      <c r="F12389" s="72">
        <v>0</v>
      </c>
      <c r="G12389" s="72" t="s">
        <v>3711</v>
      </c>
    </row>
    <row r="12390" spans="1:7" x14ac:dyDescent="0.15">
      <c r="A12390" s="81" t="s">
        <v>4089</v>
      </c>
      <c r="B12390" s="72" t="s">
        <v>4289</v>
      </c>
      <c r="C12390" s="72">
        <v>3.9682539682539701E-2</v>
      </c>
      <c r="D12390" s="72">
        <v>2</v>
      </c>
      <c r="E12390" s="72">
        <v>3</v>
      </c>
      <c r="F12390" s="72">
        <v>0</v>
      </c>
      <c r="G12390" s="72" t="s">
        <v>3711</v>
      </c>
    </row>
    <row r="12391" spans="1:7" x14ac:dyDescent="0.15">
      <c r="A12391" s="81" t="s">
        <v>4089</v>
      </c>
      <c r="B12391" s="72" t="s">
        <v>3616</v>
      </c>
      <c r="C12391" s="72">
        <v>0</v>
      </c>
      <c r="D12391" s="72">
        <v>0</v>
      </c>
      <c r="E12391" s="72">
        <v>0</v>
      </c>
      <c r="F12391" s="72">
        <v>1.4851485148514899E-2</v>
      </c>
      <c r="G12391" s="72" t="s">
        <v>3711</v>
      </c>
    </row>
    <row r="12392" spans="1:7" x14ac:dyDescent="0.15">
      <c r="A12392" s="81" t="s">
        <v>4089</v>
      </c>
      <c r="B12392" s="72" t="s">
        <v>3616</v>
      </c>
      <c r="C12392" s="72">
        <v>0</v>
      </c>
      <c r="D12392" s="72">
        <v>0</v>
      </c>
      <c r="E12392" s="72">
        <v>3</v>
      </c>
      <c r="F12392" s="72">
        <v>1.28070175438596</v>
      </c>
      <c r="G12392" s="72" t="s">
        <v>3711</v>
      </c>
    </row>
    <row r="12393" spans="1:7" x14ac:dyDescent="0.15">
      <c r="A12393" s="81" t="s">
        <v>4089</v>
      </c>
      <c r="B12393" s="72" t="s">
        <v>3616</v>
      </c>
      <c r="C12393" s="72">
        <v>0</v>
      </c>
      <c r="D12393" s="72">
        <v>0</v>
      </c>
      <c r="E12393" s="72">
        <v>2</v>
      </c>
      <c r="F12393" s="72">
        <v>0</v>
      </c>
      <c r="G12393" s="72" t="s">
        <v>3711</v>
      </c>
    </row>
    <row r="12394" spans="1:7" x14ac:dyDescent="0.15">
      <c r="A12394" s="81" t="s">
        <v>4089</v>
      </c>
      <c r="B12394" s="72" t="s">
        <v>3616</v>
      </c>
      <c r="C12394" s="72">
        <v>0</v>
      </c>
      <c r="D12394" s="72">
        <v>3</v>
      </c>
      <c r="E12394" s="72">
        <v>0</v>
      </c>
      <c r="F12394" s="72">
        <v>1.4851485148514899E-2</v>
      </c>
      <c r="G12394" s="72" t="s">
        <v>3711</v>
      </c>
    </row>
    <row r="12395" spans="1:7" x14ac:dyDescent="0.15">
      <c r="A12395" s="81" t="s">
        <v>4089</v>
      </c>
      <c r="B12395" s="72" t="s">
        <v>3616</v>
      </c>
      <c r="C12395" s="72">
        <v>0</v>
      </c>
      <c r="D12395" s="72">
        <v>3</v>
      </c>
      <c r="E12395" s="72">
        <v>3</v>
      </c>
      <c r="F12395" s="72">
        <v>1.28070175438596</v>
      </c>
      <c r="G12395" s="72" t="s">
        <v>3711</v>
      </c>
    </row>
    <row r="12396" spans="1:7" x14ac:dyDescent="0.15">
      <c r="A12396" s="81" t="s">
        <v>4089</v>
      </c>
      <c r="B12396" s="72" t="s">
        <v>3616</v>
      </c>
      <c r="C12396" s="72">
        <v>0</v>
      </c>
      <c r="D12396" s="72">
        <v>3</v>
      </c>
      <c r="E12396" s="72">
        <v>2</v>
      </c>
      <c r="F12396" s="72">
        <v>0</v>
      </c>
      <c r="G12396" s="72" t="s">
        <v>3711</v>
      </c>
    </row>
    <row r="12397" spans="1:7" x14ac:dyDescent="0.15">
      <c r="A12397" s="81" t="s">
        <v>4089</v>
      </c>
      <c r="B12397" s="72" t="s">
        <v>3616</v>
      </c>
      <c r="C12397" s="72">
        <v>3.9682539682539701E-2</v>
      </c>
      <c r="D12397" s="72">
        <v>2</v>
      </c>
      <c r="E12397" s="72">
        <v>2</v>
      </c>
      <c r="F12397" s="72">
        <v>0</v>
      </c>
      <c r="G12397" s="72" t="s">
        <v>3711</v>
      </c>
    </row>
    <row r="12398" spans="1:7" x14ac:dyDescent="0.15">
      <c r="A12398" s="81" t="s">
        <v>4089</v>
      </c>
      <c r="B12398" s="72" t="s">
        <v>4272</v>
      </c>
      <c r="C12398" s="72">
        <v>0</v>
      </c>
      <c r="D12398" s="72">
        <v>0</v>
      </c>
      <c r="E12398" s="72">
        <v>0</v>
      </c>
      <c r="F12398" s="72">
        <v>0</v>
      </c>
      <c r="G12398" s="72" t="s">
        <v>3711</v>
      </c>
    </row>
    <row r="12399" spans="1:7" x14ac:dyDescent="0.15">
      <c r="A12399" s="81" t="s">
        <v>4089</v>
      </c>
      <c r="B12399" s="72" t="s">
        <v>4272</v>
      </c>
      <c r="C12399" s="72">
        <v>0</v>
      </c>
      <c r="D12399" s="72">
        <v>0</v>
      </c>
      <c r="E12399" s="72">
        <v>3</v>
      </c>
      <c r="F12399" s="72">
        <v>0</v>
      </c>
      <c r="G12399" s="72" t="s">
        <v>3711</v>
      </c>
    </row>
    <row r="12400" spans="1:7" x14ac:dyDescent="0.15">
      <c r="A12400" s="81" t="s">
        <v>4089</v>
      </c>
      <c r="B12400" s="72" t="s">
        <v>4272</v>
      </c>
      <c r="C12400" s="72">
        <v>0</v>
      </c>
      <c r="D12400" s="72">
        <v>0</v>
      </c>
      <c r="E12400" s="72">
        <v>2</v>
      </c>
      <c r="F12400" s="72">
        <v>2.53968253968254</v>
      </c>
      <c r="G12400" s="72" t="s">
        <v>3711</v>
      </c>
    </row>
    <row r="12401" spans="1:7" x14ac:dyDescent="0.15">
      <c r="A12401" s="81" t="s">
        <v>4089</v>
      </c>
      <c r="B12401" s="72" t="s">
        <v>4272</v>
      </c>
      <c r="C12401" s="72">
        <v>0</v>
      </c>
      <c r="D12401" s="72">
        <v>3</v>
      </c>
      <c r="E12401" s="72">
        <v>0</v>
      </c>
      <c r="F12401" s="72">
        <v>0</v>
      </c>
      <c r="G12401" s="72" t="s">
        <v>3711</v>
      </c>
    </row>
    <row r="12402" spans="1:7" x14ac:dyDescent="0.15">
      <c r="A12402" s="81" t="s">
        <v>4089</v>
      </c>
      <c r="B12402" s="72" t="s">
        <v>4272</v>
      </c>
      <c r="C12402" s="72">
        <v>0</v>
      </c>
      <c r="D12402" s="72">
        <v>3</v>
      </c>
      <c r="E12402" s="72">
        <v>3</v>
      </c>
      <c r="F12402" s="72">
        <v>0</v>
      </c>
      <c r="G12402" s="72" t="s">
        <v>3711</v>
      </c>
    </row>
    <row r="12403" spans="1:7" x14ac:dyDescent="0.15">
      <c r="A12403" s="81" t="s">
        <v>4089</v>
      </c>
      <c r="B12403" s="72" t="s">
        <v>4272</v>
      </c>
      <c r="C12403" s="72">
        <v>0</v>
      </c>
      <c r="D12403" s="72">
        <v>3</v>
      </c>
      <c r="E12403" s="72">
        <v>2</v>
      </c>
      <c r="F12403" s="72">
        <v>2.53968253968254</v>
      </c>
      <c r="G12403" s="72" t="s">
        <v>3711</v>
      </c>
    </row>
    <row r="12404" spans="1:7" x14ac:dyDescent="0.15">
      <c r="A12404" s="81" t="s">
        <v>4089</v>
      </c>
      <c r="B12404" s="72" t="s">
        <v>4272</v>
      </c>
      <c r="C12404" s="72">
        <v>3.9682539682539701E-2</v>
      </c>
      <c r="D12404" s="72">
        <v>2</v>
      </c>
      <c r="E12404" s="72">
        <v>0</v>
      </c>
      <c r="F12404" s="72">
        <v>0</v>
      </c>
      <c r="G12404" s="72" t="s">
        <v>3711</v>
      </c>
    </row>
    <row r="12405" spans="1:7" x14ac:dyDescent="0.15">
      <c r="A12405" s="81" t="s">
        <v>4089</v>
      </c>
      <c r="B12405" s="72" t="s">
        <v>4272</v>
      </c>
      <c r="C12405" s="72">
        <v>3.9682539682539701E-2</v>
      </c>
      <c r="D12405" s="72">
        <v>2</v>
      </c>
      <c r="E12405" s="72">
        <v>3</v>
      </c>
      <c r="F12405" s="72">
        <v>0</v>
      </c>
      <c r="G12405" s="72" t="s">
        <v>3711</v>
      </c>
    </row>
    <row r="12406" spans="1:7" x14ac:dyDescent="0.15">
      <c r="A12406" s="81" t="s">
        <v>4089</v>
      </c>
      <c r="B12406" s="72" t="s">
        <v>3615</v>
      </c>
      <c r="C12406" s="72">
        <v>0</v>
      </c>
      <c r="D12406" s="72">
        <v>0</v>
      </c>
      <c r="E12406" s="72">
        <v>0</v>
      </c>
      <c r="F12406" s="72">
        <v>0</v>
      </c>
      <c r="G12406" s="72" t="s">
        <v>3711</v>
      </c>
    </row>
    <row r="12407" spans="1:7" x14ac:dyDescent="0.15">
      <c r="A12407" s="81" t="s">
        <v>4089</v>
      </c>
      <c r="B12407" s="72" t="s">
        <v>3615</v>
      </c>
      <c r="C12407" s="72">
        <v>0</v>
      </c>
      <c r="D12407" s="72">
        <v>0</v>
      </c>
      <c r="E12407" s="72">
        <v>3</v>
      </c>
      <c r="F12407" s="72">
        <v>0</v>
      </c>
      <c r="G12407" s="72" t="s">
        <v>3711</v>
      </c>
    </row>
    <row r="12408" spans="1:7" x14ac:dyDescent="0.15">
      <c r="A12408" s="81" t="s">
        <v>4089</v>
      </c>
      <c r="B12408" s="72" t="s">
        <v>3615</v>
      </c>
      <c r="C12408" s="72">
        <v>0</v>
      </c>
      <c r="D12408" s="72">
        <v>0</v>
      </c>
      <c r="E12408" s="72">
        <v>2</v>
      </c>
      <c r="F12408" s="72">
        <v>1.46031746031746</v>
      </c>
      <c r="G12408" s="72" t="s">
        <v>3711</v>
      </c>
    </row>
    <row r="12409" spans="1:7" x14ac:dyDescent="0.15">
      <c r="A12409" s="81" t="s">
        <v>4089</v>
      </c>
      <c r="B12409" s="72" t="s">
        <v>3615</v>
      </c>
      <c r="C12409" s="72">
        <v>0</v>
      </c>
      <c r="D12409" s="72">
        <v>3</v>
      </c>
      <c r="E12409" s="72">
        <v>0</v>
      </c>
      <c r="F12409" s="72">
        <v>0</v>
      </c>
      <c r="G12409" s="72" t="s">
        <v>3711</v>
      </c>
    </row>
    <row r="12410" spans="1:7" x14ac:dyDescent="0.15">
      <c r="A12410" s="81" t="s">
        <v>4089</v>
      </c>
      <c r="B12410" s="72" t="s">
        <v>3615</v>
      </c>
      <c r="C12410" s="72">
        <v>0</v>
      </c>
      <c r="D12410" s="72">
        <v>3</v>
      </c>
      <c r="E12410" s="72">
        <v>3</v>
      </c>
      <c r="F12410" s="72">
        <v>0</v>
      </c>
      <c r="G12410" s="72" t="s">
        <v>3711</v>
      </c>
    </row>
    <row r="12411" spans="1:7" x14ac:dyDescent="0.15">
      <c r="A12411" s="81" t="s">
        <v>4089</v>
      </c>
      <c r="B12411" s="72" t="s">
        <v>3615</v>
      </c>
      <c r="C12411" s="72">
        <v>0</v>
      </c>
      <c r="D12411" s="72">
        <v>3</v>
      </c>
      <c r="E12411" s="72">
        <v>2</v>
      </c>
      <c r="F12411" s="72">
        <v>1.46031746031746</v>
      </c>
      <c r="G12411" s="72" t="s">
        <v>3711</v>
      </c>
    </row>
    <row r="12412" spans="1:7" x14ac:dyDescent="0.15">
      <c r="A12412" s="81" t="s">
        <v>4089</v>
      </c>
      <c r="B12412" s="72" t="s">
        <v>3615</v>
      </c>
      <c r="C12412" s="72">
        <v>3.9682539682539701E-2</v>
      </c>
      <c r="D12412" s="72">
        <v>2</v>
      </c>
      <c r="E12412" s="72">
        <v>0</v>
      </c>
      <c r="F12412" s="72">
        <v>0</v>
      </c>
      <c r="G12412" s="72" t="s">
        <v>3711</v>
      </c>
    </row>
    <row r="12413" spans="1:7" x14ac:dyDescent="0.15">
      <c r="A12413" s="81" t="s">
        <v>4089</v>
      </c>
      <c r="B12413" s="72" t="s">
        <v>3615</v>
      </c>
      <c r="C12413" s="72">
        <v>3.9682539682539701E-2</v>
      </c>
      <c r="D12413" s="72">
        <v>2</v>
      </c>
      <c r="E12413" s="72">
        <v>3</v>
      </c>
      <c r="F12413" s="72">
        <v>0</v>
      </c>
      <c r="G12413" s="72" t="s">
        <v>3711</v>
      </c>
    </row>
    <row r="12414" spans="1:7" x14ac:dyDescent="0.15">
      <c r="A12414" s="81" t="s">
        <v>4089</v>
      </c>
      <c r="B12414" s="72" t="s">
        <v>3675</v>
      </c>
      <c r="C12414" s="72">
        <v>0</v>
      </c>
      <c r="D12414" s="72">
        <v>0</v>
      </c>
      <c r="E12414" s="72">
        <v>0</v>
      </c>
      <c r="F12414" s="72">
        <v>3.4059405940594099</v>
      </c>
      <c r="G12414" s="72" t="s">
        <v>3711</v>
      </c>
    </row>
    <row r="12415" spans="1:7" x14ac:dyDescent="0.15">
      <c r="A12415" s="81" t="s">
        <v>4089</v>
      </c>
      <c r="B12415" s="72" t="s">
        <v>3675</v>
      </c>
      <c r="C12415" s="72">
        <v>0</v>
      </c>
      <c r="D12415" s="72">
        <v>0</v>
      </c>
      <c r="E12415" s="72">
        <v>3</v>
      </c>
      <c r="F12415" s="72">
        <v>0.90350877192982504</v>
      </c>
      <c r="G12415" s="72" t="s">
        <v>3711</v>
      </c>
    </row>
    <row r="12416" spans="1:7" x14ac:dyDescent="0.15">
      <c r="A12416" s="81" t="s">
        <v>4089</v>
      </c>
      <c r="B12416" s="72" t="s">
        <v>3675</v>
      </c>
      <c r="C12416" s="72">
        <v>0</v>
      </c>
      <c r="D12416" s="72">
        <v>0</v>
      </c>
      <c r="E12416" s="72">
        <v>2</v>
      </c>
      <c r="F12416" s="72">
        <v>0.14285714285714299</v>
      </c>
      <c r="G12416" s="72" t="s">
        <v>3711</v>
      </c>
    </row>
    <row r="12417" spans="1:7" x14ac:dyDescent="0.15">
      <c r="A12417" s="81" t="s">
        <v>4089</v>
      </c>
      <c r="B12417" s="72" t="s">
        <v>3675</v>
      </c>
      <c r="C12417" s="72">
        <v>0</v>
      </c>
      <c r="D12417" s="72">
        <v>3</v>
      </c>
      <c r="E12417" s="72">
        <v>0</v>
      </c>
      <c r="F12417" s="72">
        <v>3.4059405940594099</v>
      </c>
      <c r="G12417" s="72" t="s">
        <v>3711</v>
      </c>
    </row>
    <row r="12418" spans="1:7" x14ac:dyDescent="0.15">
      <c r="A12418" s="81" t="s">
        <v>4089</v>
      </c>
      <c r="B12418" s="72" t="s">
        <v>3675</v>
      </c>
      <c r="C12418" s="72">
        <v>0</v>
      </c>
      <c r="D12418" s="72">
        <v>3</v>
      </c>
      <c r="E12418" s="72">
        <v>3</v>
      </c>
      <c r="F12418" s="72">
        <v>0.90350877192982504</v>
      </c>
      <c r="G12418" s="72" t="s">
        <v>3711</v>
      </c>
    </row>
    <row r="12419" spans="1:7" x14ac:dyDescent="0.15">
      <c r="A12419" s="81" t="s">
        <v>4089</v>
      </c>
      <c r="B12419" s="72" t="s">
        <v>3675</v>
      </c>
      <c r="C12419" s="72">
        <v>0</v>
      </c>
      <c r="D12419" s="72">
        <v>3</v>
      </c>
      <c r="E12419" s="72">
        <v>2</v>
      </c>
      <c r="F12419" s="72">
        <v>0.14285714285714299</v>
      </c>
      <c r="G12419" s="72" t="s">
        <v>3711</v>
      </c>
    </row>
    <row r="12420" spans="1:7" x14ac:dyDescent="0.15">
      <c r="A12420" s="81" t="s">
        <v>4089</v>
      </c>
      <c r="B12420" s="72" t="s">
        <v>2347</v>
      </c>
      <c r="C12420" s="72">
        <v>0</v>
      </c>
      <c r="D12420" s="72">
        <v>0</v>
      </c>
      <c r="E12420" s="72">
        <v>0</v>
      </c>
      <c r="F12420" s="72">
        <v>59.272277227722803</v>
      </c>
      <c r="G12420" s="72" t="s">
        <v>3711</v>
      </c>
    </row>
    <row r="12421" spans="1:7" x14ac:dyDescent="0.15">
      <c r="A12421" s="81" t="s">
        <v>4089</v>
      </c>
      <c r="B12421" s="72" t="s">
        <v>2347</v>
      </c>
      <c r="C12421" s="72">
        <v>0</v>
      </c>
      <c r="D12421" s="72">
        <v>0</v>
      </c>
      <c r="E12421" s="72">
        <v>3</v>
      </c>
      <c r="F12421" s="72">
        <v>5.5263157894736796</v>
      </c>
      <c r="G12421" s="72" t="s">
        <v>3711</v>
      </c>
    </row>
    <row r="12422" spans="1:7" x14ac:dyDescent="0.15">
      <c r="A12422" s="81" t="s">
        <v>4089</v>
      </c>
      <c r="B12422" s="72" t="s">
        <v>2347</v>
      </c>
      <c r="C12422" s="72">
        <v>0</v>
      </c>
      <c r="D12422" s="72">
        <v>0</v>
      </c>
      <c r="E12422" s="72">
        <v>2</v>
      </c>
      <c r="F12422" s="72">
        <v>288.48412698412699</v>
      </c>
      <c r="G12422" s="72" t="s">
        <v>3711</v>
      </c>
    </row>
    <row r="12423" spans="1:7" x14ac:dyDescent="0.15">
      <c r="A12423" s="81" t="s">
        <v>4089</v>
      </c>
      <c r="B12423" s="72" t="s">
        <v>2347</v>
      </c>
      <c r="C12423" s="72">
        <v>0</v>
      </c>
      <c r="D12423" s="72">
        <v>3</v>
      </c>
      <c r="E12423" s="72">
        <v>0</v>
      </c>
      <c r="F12423" s="72">
        <v>59.272277227722803</v>
      </c>
      <c r="G12423" s="72" t="s">
        <v>3711</v>
      </c>
    </row>
    <row r="12424" spans="1:7" x14ac:dyDescent="0.15">
      <c r="A12424" s="81" t="s">
        <v>4089</v>
      </c>
      <c r="B12424" s="72" t="s">
        <v>2347</v>
      </c>
      <c r="C12424" s="72">
        <v>0</v>
      </c>
      <c r="D12424" s="72">
        <v>3</v>
      </c>
      <c r="E12424" s="72">
        <v>3</v>
      </c>
      <c r="F12424" s="72">
        <v>5.5263157894736796</v>
      </c>
      <c r="G12424" s="72" t="s">
        <v>3711</v>
      </c>
    </row>
    <row r="12425" spans="1:7" x14ac:dyDescent="0.15">
      <c r="A12425" s="81" t="s">
        <v>4089</v>
      </c>
      <c r="B12425" s="72" t="s">
        <v>2347</v>
      </c>
      <c r="C12425" s="72">
        <v>0</v>
      </c>
      <c r="D12425" s="72">
        <v>3</v>
      </c>
      <c r="E12425" s="72">
        <v>2</v>
      </c>
      <c r="F12425" s="72">
        <v>288.48412698412699</v>
      </c>
      <c r="G12425" s="72" t="s">
        <v>3711</v>
      </c>
    </row>
    <row r="12426" spans="1:7" x14ac:dyDescent="0.15">
      <c r="A12426" s="81" t="s">
        <v>4089</v>
      </c>
      <c r="B12426" s="72" t="s">
        <v>2571</v>
      </c>
      <c r="C12426" s="72">
        <v>0</v>
      </c>
      <c r="D12426" s="72">
        <v>0</v>
      </c>
      <c r="E12426" s="72">
        <v>0</v>
      </c>
      <c r="F12426" s="72">
        <v>39.069306930693102</v>
      </c>
      <c r="G12426" s="72" t="s">
        <v>3711</v>
      </c>
    </row>
    <row r="12427" spans="1:7" x14ac:dyDescent="0.15">
      <c r="A12427" s="81" t="s">
        <v>4089</v>
      </c>
      <c r="B12427" s="72" t="s">
        <v>2571</v>
      </c>
      <c r="C12427" s="72">
        <v>0</v>
      </c>
      <c r="D12427" s="72">
        <v>0</v>
      </c>
      <c r="E12427" s="72">
        <v>3</v>
      </c>
      <c r="F12427" s="72">
        <v>5.40350877192982</v>
      </c>
      <c r="G12427" s="72" t="s">
        <v>3711</v>
      </c>
    </row>
    <row r="12428" spans="1:7" x14ac:dyDescent="0.15">
      <c r="A12428" s="81" t="s">
        <v>4089</v>
      </c>
      <c r="B12428" s="72" t="s">
        <v>2571</v>
      </c>
      <c r="C12428" s="72">
        <v>0</v>
      </c>
      <c r="D12428" s="72">
        <v>0</v>
      </c>
      <c r="E12428" s="72">
        <v>2</v>
      </c>
      <c r="F12428" s="72">
        <v>87.3333333333333</v>
      </c>
      <c r="G12428" s="72" t="s">
        <v>3711</v>
      </c>
    </row>
    <row r="12429" spans="1:7" x14ac:dyDescent="0.15">
      <c r="A12429" s="81" t="s">
        <v>4089</v>
      </c>
      <c r="B12429" s="72" t="s">
        <v>2571</v>
      </c>
      <c r="C12429" s="72">
        <v>0</v>
      </c>
      <c r="D12429" s="72">
        <v>3</v>
      </c>
      <c r="E12429" s="72">
        <v>0</v>
      </c>
      <c r="F12429" s="72">
        <v>39.069306930693102</v>
      </c>
      <c r="G12429" s="72" t="s">
        <v>3711</v>
      </c>
    </row>
    <row r="12430" spans="1:7" x14ac:dyDescent="0.15">
      <c r="A12430" s="81" t="s">
        <v>4089</v>
      </c>
      <c r="B12430" s="72" t="s">
        <v>2571</v>
      </c>
      <c r="C12430" s="72">
        <v>0</v>
      </c>
      <c r="D12430" s="72">
        <v>3</v>
      </c>
      <c r="E12430" s="72">
        <v>3</v>
      </c>
      <c r="F12430" s="72">
        <v>5.40350877192982</v>
      </c>
      <c r="G12430" s="72" t="s">
        <v>3711</v>
      </c>
    </row>
    <row r="12431" spans="1:7" x14ac:dyDescent="0.15">
      <c r="A12431" s="81" t="s">
        <v>4089</v>
      </c>
      <c r="B12431" s="72" t="s">
        <v>2571</v>
      </c>
      <c r="C12431" s="72">
        <v>0</v>
      </c>
      <c r="D12431" s="72">
        <v>3</v>
      </c>
      <c r="E12431" s="72">
        <v>2</v>
      </c>
      <c r="F12431" s="72">
        <v>87.3333333333333</v>
      </c>
      <c r="G12431" s="72" t="s">
        <v>3711</v>
      </c>
    </row>
    <row r="12432" spans="1:7" x14ac:dyDescent="0.15">
      <c r="A12432" s="81" t="s">
        <v>4327</v>
      </c>
      <c r="B12432" s="72" t="s">
        <v>3628</v>
      </c>
      <c r="C12432" s="72">
        <v>0</v>
      </c>
      <c r="D12432" s="72">
        <v>0</v>
      </c>
      <c r="E12432" s="72">
        <v>0</v>
      </c>
      <c r="F12432" s="72">
        <v>0</v>
      </c>
      <c r="G12432" s="72" t="s">
        <v>3711</v>
      </c>
    </row>
    <row r="12433" spans="1:7" x14ac:dyDescent="0.15">
      <c r="A12433" s="81" t="s">
        <v>4327</v>
      </c>
      <c r="B12433" s="72" t="s">
        <v>3628</v>
      </c>
      <c r="C12433" s="72">
        <v>0</v>
      </c>
      <c r="D12433" s="72">
        <v>0</v>
      </c>
      <c r="E12433" s="72">
        <v>3</v>
      </c>
      <c r="F12433" s="72">
        <v>0</v>
      </c>
      <c r="G12433" s="72" t="s">
        <v>3711</v>
      </c>
    </row>
    <row r="12434" spans="1:7" x14ac:dyDescent="0.15">
      <c r="A12434" s="81" t="s">
        <v>4327</v>
      </c>
      <c r="B12434" s="72" t="s">
        <v>3628</v>
      </c>
      <c r="C12434" s="72">
        <v>0</v>
      </c>
      <c r="D12434" s="72">
        <v>0</v>
      </c>
      <c r="E12434" s="72">
        <v>2</v>
      </c>
      <c r="F12434" s="72">
        <v>0</v>
      </c>
      <c r="G12434" s="72" t="s">
        <v>3711</v>
      </c>
    </row>
    <row r="12435" spans="1:7" x14ac:dyDescent="0.15">
      <c r="A12435" s="81" t="s">
        <v>4327</v>
      </c>
      <c r="B12435" s="72" t="s">
        <v>3628</v>
      </c>
      <c r="C12435" s="72">
        <v>0</v>
      </c>
      <c r="D12435" s="72">
        <v>3</v>
      </c>
      <c r="E12435" s="72">
        <v>0</v>
      </c>
      <c r="F12435" s="72">
        <v>0</v>
      </c>
      <c r="G12435" s="72" t="s">
        <v>3711</v>
      </c>
    </row>
    <row r="12436" spans="1:7" x14ac:dyDescent="0.15">
      <c r="A12436" s="81" t="s">
        <v>4327</v>
      </c>
      <c r="B12436" s="72" t="s">
        <v>3628</v>
      </c>
      <c r="C12436" s="72">
        <v>0</v>
      </c>
      <c r="D12436" s="72">
        <v>3</v>
      </c>
      <c r="E12436" s="72">
        <v>3</v>
      </c>
      <c r="F12436" s="72">
        <v>0</v>
      </c>
      <c r="G12436" s="72" t="s">
        <v>3711</v>
      </c>
    </row>
    <row r="12437" spans="1:7" x14ac:dyDescent="0.15">
      <c r="A12437" s="81" t="s">
        <v>4327</v>
      </c>
      <c r="B12437" s="72" t="s">
        <v>3628</v>
      </c>
      <c r="C12437" s="72">
        <v>0</v>
      </c>
      <c r="D12437" s="72">
        <v>3</v>
      </c>
      <c r="E12437" s="72">
        <v>2</v>
      </c>
      <c r="F12437" s="72">
        <v>0</v>
      </c>
      <c r="G12437" s="72" t="s">
        <v>3711</v>
      </c>
    </row>
    <row r="12438" spans="1:7" x14ac:dyDescent="0.15">
      <c r="A12438" s="81" t="s">
        <v>4327</v>
      </c>
      <c r="B12438" s="72" t="s">
        <v>3628</v>
      </c>
      <c r="C12438" s="72">
        <v>0</v>
      </c>
      <c r="D12438" s="72">
        <v>2</v>
      </c>
      <c r="E12438" s="72">
        <v>0</v>
      </c>
      <c r="F12438" s="72">
        <v>0</v>
      </c>
      <c r="G12438" s="72" t="s">
        <v>3711</v>
      </c>
    </row>
    <row r="12439" spans="1:7" x14ac:dyDescent="0.15">
      <c r="A12439" s="81" t="s">
        <v>4327</v>
      </c>
      <c r="B12439" s="72" t="s">
        <v>3628</v>
      </c>
      <c r="C12439" s="72">
        <v>0</v>
      </c>
      <c r="D12439" s="72">
        <v>2</v>
      </c>
      <c r="E12439" s="72">
        <v>3</v>
      </c>
      <c r="F12439" s="72">
        <v>0</v>
      </c>
      <c r="G12439" s="72" t="s">
        <v>3711</v>
      </c>
    </row>
    <row r="12440" spans="1:7" x14ac:dyDescent="0.15">
      <c r="A12440" s="81" t="s">
        <v>4327</v>
      </c>
      <c r="B12440" s="72" t="s">
        <v>3628</v>
      </c>
      <c r="C12440" s="72">
        <v>0</v>
      </c>
      <c r="D12440" s="72">
        <v>2</v>
      </c>
      <c r="E12440" s="72">
        <v>2</v>
      </c>
      <c r="F12440" s="72">
        <v>0</v>
      </c>
      <c r="G12440" s="72" t="s">
        <v>3711</v>
      </c>
    </row>
    <row r="12441" spans="1:7" x14ac:dyDescent="0.15">
      <c r="A12441" s="81" t="s">
        <v>4327</v>
      </c>
      <c r="B12441" s="72" t="s">
        <v>4272</v>
      </c>
      <c r="C12441" s="72">
        <v>0</v>
      </c>
      <c r="D12441" s="72">
        <v>0</v>
      </c>
      <c r="E12441" s="72">
        <v>0</v>
      </c>
      <c r="F12441" s="72">
        <v>0</v>
      </c>
      <c r="G12441" s="72" t="s">
        <v>3711</v>
      </c>
    </row>
    <row r="12442" spans="1:7" x14ac:dyDescent="0.15">
      <c r="A12442" s="81" t="s">
        <v>4327</v>
      </c>
      <c r="B12442" s="72" t="s">
        <v>4272</v>
      </c>
      <c r="C12442" s="72">
        <v>0</v>
      </c>
      <c r="D12442" s="72">
        <v>0</v>
      </c>
      <c r="E12442" s="72">
        <v>3</v>
      </c>
      <c r="F12442" s="72">
        <v>0</v>
      </c>
      <c r="G12442" s="72" t="s">
        <v>3711</v>
      </c>
    </row>
    <row r="12443" spans="1:7" x14ac:dyDescent="0.15">
      <c r="A12443" s="81" t="s">
        <v>4327</v>
      </c>
      <c r="B12443" s="72" t="s">
        <v>4272</v>
      </c>
      <c r="C12443" s="72">
        <v>0</v>
      </c>
      <c r="D12443" s="72">
        <v>0</v>
      </c>
      <c r="E12443" s="72">
        <v>2</v>
      </c>
      <c r="F12443" s="72">
        <v>2.53968253968254</v>
      </c>
      <c r="G12443" s="72" t="s">
        <v>3711</v>
      </c>
    </row>
    <row r="12444" spans="1:7" x14ac:dyDescent="0.15">
      <c r="A12444" s="81" t="s">
        <v>4327</v>
      </c>
      <c r="B12444" s="72" t="s">
        <v>4272</v>
      </c>
      <c r="C12444" s="72">
        <v>0</v>
      </c>
      <c r="D12444" s="72">
        <v>3</v>
      </c>
      <c r="E12444" s="72">
        <v>0</v>
      </c>
      <c r="F12444" s="72">
        <v>0</v>
      </c>
      <c r="G12444" s="72" t="s">
        <v>3711</v>
      </c>
    </row>
    <row r="12445" spans="1:7" x14ac:dyDescent="0.15">
      <c r="A12445" s="81" t="s">
        <v>4327</v>
      </c>
      <c r="B12445" s="72" t="s">
        <v>4272</v>
      </c>
      <c r="C12445" s="72">
        <v>0</v>
      </c>
      <c r="D12445" s="72">
        <v>3</v>
      </c>
      <c r="E12445" s="72">
        <v>3</v>
      </c>
      <c r="F12445" s="72">
        <v>0</v>
      </c>
      <c r="G12445" s="72" t="s">
        <v>3711</v>
      </c>
    </row>
    <row r="12446" spans="1:7" x14ac:dyDescent="0.15">
      <c r="A12446" s="81" t="s">
        <v>4327</v>
      </c>
      <c r="B12446" s="72" t="s">
        <v>4272</v>
      </c>
      <c r="C12446" s="72">
        <v>0</v>
      </c>
      <c r="D12446" s="72">
        <v>3</v>
      </c>
      <c r="E12446" s="72">
        <v>2</v>
      </c>
      <c r="F12446" s="72">
        <v>2.53968253968254</v>
      </c>
      <c r="G12446" s="72" t="s">
        <v>3711</v>
      </c>
    </row>
    <row r="12447" spans="1:7" x14ac:dyDescent="0.15">
      <c r="A12447" s="81" t="s">
        <v>4327</v>
      </c>
      <c r="B12447" s="72" t="s">
        <v>4272</v>
      </c>
      <c r="C12447" s="72">
        <v>0</v>
      </c>
      <c r="D12447" s="72">
        <v>2</v>
      </c>
      <c r="E12447" s="72">
        <v>0</v>
      </c>
      <c r="F12447" s="72">
        <v>0</v>
      </c>
      <c r="G12447" s="72" t="s">
        <v>3711</v>
      </c>
    </row>
    <row r="12448" spans="1:7" x14ac:dyDescent="0.15">
      <c r="A12448" s="81" t="s">
        <v>4327</v>
      </c>
      <c r="B12448" s="72" t="s">
        <v>4272</v>
      </c>
      <c r="C12448" s="72">
        <v>0</v>
      </c>
      <c r="D12448" s="72">
        <v>2</v>
      </c>
      <c r="E12448" s="72">
        <v>3</v>
      </c>
      <c r="F12448" s="72">
        <v>0</v>
      </c>
      <c r="G12448" s="72" t="s">
        <v>3711</v>
      </c>
    </row>
    <row r="12449" spans="1:7" x14ac:dyDescent="0.15">
      <c r="A12449" s="81" t="s">
        <v>4327</v>
      </c>
      <c r="B12449" s="72" t="s">
        <v>4272</v>
      </c>
      <c r="C12449" s="72">
        <v>0</v>
      </c>
      <c r="D12449" s="72">
        <v>2</v>
      </c>
      <c r="E12449" s="72">
        <v>2</v>
      </c>
      <c r="F12449" s="72">
        <v>2.53968253968254</v>
      </c>
      <c r="G12449" s="72" t="s">
        <v>3711</v>
      </c>
    </row>
    <row r="12450" spans="1:7" x14ac:dyDescent="0.15">
      <c r="A12450" s="81" t="s">
        <v>4105</v>
      </c>
      <c r="B12450" s="72" t="s">
        <v>3713</v>
      </c>
      <c r="C12450" s="72">
        <v>0</v>
      </c>
      <c r="D12450" s="72">
        <v>0</v>
      </c>
      <c r="E12450" s="72">
        <v>0</v>
      </c>
      <c r="F12450" s="72">
        <v>13.752475247524799</v>
      </c>
      <c r="G12450" s="72" t="s">
        <v>3711</v>
      </c>
    </row>
    <row r="12451" spans="1:7" x14ac:dyDescent="0.15">
      <c r="A12451" s="81" t="s">
        <v>4105</v>
      </c>
      <c r="B12451" s="72" t="s">
        <v>3713</v>
      </c>
      <c r="C12451" s="72">
        <v>0</v>
      </c>
      <c r="D12451" s="72">
        <v>0</v>
      </c>
      <c r="E12451" s="72">
        <v>3</v>
      </c>
      <c r="F12451" s="72">
        <v>5.9473684210526301</v>
      </c>
      <c r="G12451" s="72" t="s">
        <v>3711</v>
      </c>
    </row>
    <row r="12452" spans="1:7" x14ac:dyDescent="0.15">
      <c r="A12452" s="81" t="s">
        <v>4105</v>
      </c>
      <c r="B12452" s="72" t="s">
        <v>3713</v>
      </c>
      <c r="C12452" s="72">
        <v>0</v>
      </c>
      <c r="D12452" s="72">
        <v>0</v>
      </c>
      <c r="E12452" s="72">
        <v>2</v>
      </c>
      <c r="F12452" s="72">
        <v>22.023809523809501</v>
      </c>
      <c r="G12452" s="72" t="s">
        <v>3711</v>
      </c>
    </row>
    <row r="12453" spans="1:7" x14ac:dyDescent="0.15">
      <c r="A12453" s="81" t="s">
        <v>4105</v>
      </c>
      <c r="B12453" s="72" t="s">
        <v>3713</v>
      </c>
      <c r="C12453" s="72">
        <v>0</v>
      </c>
      <c r="D12453" s="72">
        <v>3</v>
      </c>
      <c r="E12453" s="72">
        <v>0</v>
      </c>
      <c r="F12453" s="72">
        <v>13.752475247524799</v>
      </c>
      <c r="G12453" s="72" t="s">
        <v>3711</v>
      </c>
    </row>
    <row r="12454" spans="1:7" x14ac:dyDescent="0.15">
      <c r="A12454" s="81" t="s">
        <v>4105</v>
      </c>
      <c r="B12454" s="72" t="s">
        <v>3713</v>
      </c>
      <c r="C12454" s="72">
        <v>0</v>
      </c>
      <c r="D12454" s="72">
        <v>3</v>
      </c>
      <c r="E12454" s="72">
        <v>3</v>
      </c>
      <c r="F12454" s="72">
        <v>5.9473684210526301</v>
      </c>
      <c r="G12454" s="72" t="s">
        <v>3711</v>
      </c>
    </row>
    <row r="12455" spans="1:7" x14ac:dyDescent="0.15">
      <c r="A12455" s="81" t="s">
        <v>4105</v>
      </c>
      <c r="B12455" s="72" t="s">
        <v>3713</v>
      </c>
      <c r="C12455" s="72">
        <v>0</v>
      </c>
      <c r="D12455" s="72">
        <v>3</v>
      </c>
      <c r="E12455" s="72">
        <v>2</v>
      </c>
      <c r="F12455" s="72">
        <v>22.023809523809501</v>
      </c>
      <c r="G12455" s="72" t="s">
        <v>3711</v>
      </c>
    </row>
    <row r="12456" spans="1:7" x14ac:dyDescent="0.15">
      <c r="A12456" s="81" t="s">
        <v>282</v>
      </c>
      <c r="B12456" s="72" t="s">
        <v>3674</v>
      </c>
      <c r="C12456" s="72">
        <v>51.881188118811899</v>
      </c>
      <c r="D12456" s="72">
        <v>0</v>
      </c>
      <c r="E12456" s="72">
        <v>0</v>
      </c>
      <c r="F12456" s="72">
        <v>0</v>
      </c>
      <c r="G12456" s="72" t="s">
        <v>3711</v>
      </c>
    </row>
    <row r="12457" spans="1:7" x14ac:dyDescent="0.15">
      <c r="A12457" s="81" t="s">
        <v>282</v>
      </c>
      <c r="B12457" s="72" t="s">
        <v>3674</v>
      </c>
      <c r="C12457" s="72">
        <v>51.881188118811899</v>
      </c>
      <c r="D12457" s="72">
        <v>0</v>
      </c>
      <c r="E12457" s="72">
        <v>3</v>
      </c>
      <c r="F12457" s="72">
        <v>0</v>
      </c>
      <c r="G12457" s="72" t="s">
        <v>3711</v>
      </c>
    </row>
    <row r="12458" spans="1:7" x14ac:dyDescent="0.15">
      <c r="A12458" s="81" t="s">
        <v>282</v>
      </c>
      <c r="B12458" s="72" t="s">
        <v>3674</v>
      </c>
      <c r="C12458" s="72">
        <v>4.59649122807018</v>
      </c>
      <c r="D12458" s="72">
        <v>3</v>
      </c>
      <c r="E12458" s="72">
        <v>0</v>
      </c>
      <c r="F12458" s="72">
        <v>0</v>
      </c>
      <c r="G12458" s="72" t="s">
        <v>3711</v>
      </c>
    </row>
    <row r="12459" spans="1:7" x14ac:dyDescent="0.15">
      <c r="A12459" s="81" t="s">
        <v>282</v>
      </c>
      <c r="B12459" s="72" t="s">
        <v>3674</v>
      </c>
      <c r="C12459" s="72">
        <v>4.59649122807018</v>
      </c>
      <c r="D12459" s="72">
        <v>3</v>
      </c>
      <c r="E12459" s="72">
        <v>3</v>
      </c>
      <c r="F12459" s="72">
        <v>0</v>
      </c>
      <c r="G12459" s="72" t="s">
        <v>3711</v>
      </c>
    </row>
    <row r="12460" spans="1:7" x14ac:dyDescent="0.15">
      <c r="A12460" s="81" t="s">
        <v>282</v>
      </c>
      <c r="B12460" s="72" t="s">
        <v>3674</v>
      </c>
      <c r="C12460" s="72">
        <v>183.76190476190499</v>
      </c>
      <c r="D12460" s="72">
        <v>2</v>
      </c>
      <c r="E12460" s="72">
        <v>0</v>
      </c>
      <c r="F12460" s="72">
        <v>0</v>
      </c>
      <c r="G12460" s="72" t="s">
        <v>3711</v>
      </c>
    </row>
    <row r="12461" spans="1:7" x14ac:dyDescent="0.15">
      <c r="A12461" s="81" t="s">
        <v>282</v>
      </c>
      <c r="B12461" s="72" t="s">
        <v>3674</v>
      </c>
      <c r="C12461" s="72">
        <v>183.76190476190499</v>
      </c>
      <c r="D12461" s="72">
        <v>2</v>
      </c>
      <c r="E12461" s="72">
        <v>3</v>
      </c>
      <c r="F12461" s="72">
        <v>0</v>
      </c>
      <c r="G12461" s="72" t="s">
        <v>3711</v>
      </c>
    </row>
    <row r="12462" spans="1:7" x14ac:dyDescent="0.15">
      <c r="A12462" s="81" t="s">
        <v>282</v>
      </c>
      <c r="B12462" s="72" t="s">
        <v>3767</v>
      </c>
      <c r="C12462" s="72">
        <v>51.881188118811899</v>
      </c>
      <c r="D12462" s="72">
        <v>0</v>
      </c>
      <c r="E12462" s="72">
        <v>0</v>
      </c>
      <c r="F12462" s="72">
        <v>0</v>
      </c>
      <c r="G12462" s="72" t="s">
        <v>3711</v>
      </c>
    </row>
    <row r="12463" spans="1:7" x14ac:dyDescent="0.15">
      <c r="A12463" s="81" t="s">
        <v>282</v>
      </c>
      <c r="B12463" s="72" t="s">
        <v>3767</v>
      </c>
      <c r="C12463" s="72">
        <v>51.881188118811899</v>
      </c>
      <c r="D12463" s="72">
        <v>0</v>
      </c>
      <c r="E12463" s="72">
        <v>3</v>
      </c>
      <c r="F12463" s="72">
        <v>0</v>
      </c>
      <c r="G12463" s="72" t="s">
        <v>3711</v>
      </c>
    </row>
    <row r="12464" spans="1:7" x14ac:dyDescent="0.15">
      <c r="A12464" s="81" t="s">
        <v>282</v>
      </c>
      <c r="B12464" s="72" t="s">
        <v>3767</v>
      </c>
      <c r="C12464" s="72">
        <v>4.59649122807018</v>
      </c>
      <c r="D12464" s="72">
        <v>3</v>
      </c>
      <c r="E12464" s="72">
        <v>0</v>
      </c>
      <c r="F12464" s="72">
        <v>0</v>
      </c>
      <c r="G12464" s="72" t="s">
        <v>3711</v>
      </c>
    </row>
    <row r="12465" spans="1:7" x14ac:dyDescent="0.15">
      <c r="A12465" s="81" t="s">
        <v>282</v>
      </c>
      <c r="B12465" s="72" t="s">
        <v>3767</v>
      </c>
      <c r="C12465" s="72">
        <v>4.59649122807018</v>
      </c>
      <c r="D12465" s="72">
        <v>3</v>
      </c>
      <c r="E12465" s="72">
        <v>3</v>
      </c>
      <c r="F12465" s="72">
        <v>0</v>
      </c>
      <c r="G12465" s="72" t="s">
        <v>3711</v>
      </c>
    </row>
    <row r="12466" spans="1:7" x14ac:dyDescent="0.15">
      <c r="A12466" s="81" t="s">
        <v>282</v>
      </c>
      <c r="B12466" s="72" t="s">
        <v>3767</v>
      </c>
      <c r="C12466" s="72">
        <v>183.76190476190499</v>
      </c>
      <c r="D12466" s="72">
        <v>2</v>
      </c>
      <c r="E12466" s="72">
        <v>0</v>
      </c>
      <c r="F12466" s="72">
        <v>0</v>
      </c>
      <c r="G12466" s="72" t="s">
        <v>3711</v>
      </c>
    </row>
    <row r="12467" spans="1:7" x14ac:dyDescent="0.15">
      <c r="A12467" s="81" t="s">
        <v>282</v>
      </c>
      <c r="B12467" s="72" t="s">
        <v>3767</v>
      </c>
      <c r="C12467" s="72">
        <v>183.76190476190499</v>
      </c>
      <c r="D12467" s="72">
        <v>2</v>
      </c>
      <c r="E12467" s="72">
        <v>3</v>
      </c>
      <c r="F12467" s="72">
        <v>0</v>
      </c>
      <c r="G12467" s="72" t="s">
        <v>3711</v>
      </c>
    </row>
    <row r="12468" spans="1:7" x14ac:dyDescent="0.15">
      <c r="A12468" s="81" t="s">
        <v>523</v>
      </c>
      <c r="B12468" s="72" t="s">
        <v>3673</v>
      </c>
      <c r="C12468" s="72">
        <v>55.366336633663401</v>
      </c>
      <c r="D12468" s="72">
        <v>0</v>
      </c>
      <c r="E12468" s="72">
        <v>0</v>
      </c>
      <c r="F12468" s="72">
        <v>0</v>
      </c>
      <c r="G12468" s="72" t="s">
        <v>3711</v>
      </c>
    </row>
    <row r="12469" spans="1:7" x14ac:dyDescent="0.15">
      <c r="A12469" s="81" t="s">
        <v>523</v>
      </c>
      <c r="B12469" s="72" t="s">
        <v>3673</v>
      </c>
      <c r="C12469" s="72">
        <v>55.366336633663401</v>
      </c>
      <c r="D12469" s="72">
        <v>0</v>
      </c>
      <c r="E12469" s="72">
        <v>3</v>
      </c>
      <c r="F12469" s="72">
        <v>0</v>
      </c>
      <c r="G12469" s="72" t="s">
        <v>3711</v>
      </c>
    </row>
    <row r="12470" spans="1:7" x14ac:dyDescent="0.15">
      <c r="A12470" s="81" t="s">
        <v>523</v>
      </c>
      <c r="B12470" s="72" t="s">
        <v>3673</v>
      </c>
      <c r="C12470" s="72">
        <v>3.78070175438596</v>
      </c>
      <c r="D12470" s="72">
        <v>3</v>
      </c>
      <c r="E12470" s="72">
        <v>0</v>
      </c>
      <c r="F12470" s="72">
        <v>0</v>
      </c>
      <c r="G12470" s="72" t="s">
        <v>3711</v>
      </c>
    </row>
    <row r="12471" spans="1:7" x14ac:dyDescent="0.15">
      <c r="A12471" s="81" t="s">
        <v>523</v>
      </c>
      <c r="B12471" s="72" t="s">
        <v>3673</v>
      </c>
      <c r="C12471" s="72">
        <v>3.78070175438596</v>
      </c>
      <c r="D12471" s="72">
        <v>3</v>
      </c>
      <c r="E12471" s="72">
        <v>3</v>
      </c>
      <c r="F12471" s="72">
        <v>0</v>
      </c>
      <c r="G12471" s="72" t="s">
        <v>3711</v>
      </c>
    </row>
    <row r="12472" spans="1:7" x14ac:dyDescent="0.15">
      <c r="A12472" s="81" t="s">
        <v>523</v>
      </c>
      <c r="B12472" s="72" t="s">
        <v>3673</v>
      </c>
      <c r="C12472" s="72">
        <v>200.5</v>
      </c>
      <c r="D12472" s="72">
        <v>2</v>
      </c>
      <c r="E12472" s="72">
        <v>0</v>
      </c>
      <c r="F12472" s="72">
        <v>0</v>
      </c>
      <c r="G12472" s="72" t="s">
        <v>3711</v>
      </c>
    </row>
    <row r="12473" spans="1:7" x14ac:dyDescent="0.15">
      <c r="A12473" s="81" t="s">
        <v>523</v>
      </c>
      <c r="B12473" s="72" t="s">
        <v>3673</v>
      </c>
      <c r="C12473" s="72">
        <v>200.5</v>
      </c>
      <c r="D12473" s="72">
        <v>2</v>
      </c>
      <c r="E12473" s="72">
        <v>3</v>
      </c>
      <c r="F12473" s="72">
        <v>0</v>
      </c>
      <c r="G12473" s="72" t="s">
        <v>3711</v>
      </c>
    </row>
    <row r="12474" spans="1:7" x14ac:dyDescent="0.15">
      <c r="A12474" s="81" t="s">
        <v>4190</v>
      </c>
      <c r="B12474" s="72" t="s">
        <v>4199</v>
      </c>
      <c r="C12474" s="72">
        <v>0</v>
      </c>
      <c r="D12474" s="72">
        <v>2</v>
      </c>
      <c r="E12474" s="72">
        <v>0</v>
      </c>
      <c r="F12474" s="72">
        <v>9.3861386138613891</v>
      </c>
      <c r="G12474" s="72" t="s">
        <v>3711</v>
      </c>
    </row>
    <row r="12475" spans="1:7" x14ac:dyDescent="0.15">
      <c r="A12475" s="81" t="s">
        <v>4190</v>
      </c>
      <c r="B12475" s="72" t="s">
        <v>4199</v>
      </c>
      <c r="C12475" s="72">
        <v>0</v>
      </c>
      <c r="D12475" s="72">
        <v>2</v>
      </c>
      <c r="E12475" s="72">
        <v>3</v>
      </c>
      <c r="F12475" s="72">
        <v>0.429824561403509</v>
      </c>
      <c r="G12475" s="72" t="s">
        <v>3711</v>
      </c>
    </row>
    <row r="12476" spans="1:7" x14ac:dyDescent="0.15">
      <c r="A12476" s="81" t="s">
        <v>4190</v>
      </c>
      <c r="B12476" s="72" t="s">
        <v>4199</v>
      </c>
      <c r="C12476" s="72">
        <v>0</v>
      </c>
      <c r="D12476" s="72">
        <v>2</v>
      </c>
      <c r="E12476" s="72">
        <v>2</v>
      </c>
      <c r="F12476" s="72">
        <v>14.3888888888889</v>
      </c>
      <c r="G12476" s="72" t="s">
        <v>3711</v>
      </c>
    </row>
    <row r="12477" spans="1:7" x14ac:dyDescent="0.15">
      <c r="A12477" s="81" t="s">
        <v>4190</v>
      </c>
      <c r="B12477" s="72" t="s">
        <v>4215</v>
      </c>
      <c r="C12477" s="72">
        <v>0</v>
      </c>
      <c r="D12477" s="72">
        <v>2</v>
      </c>
      <c r="E12477" s="72">
        <v>0</v>
      </c>
      <c r="F12477" s="72">
        <v>1.5940594059405899</v>
      </c>
      <c r="G12477" s="72" t="s">
        <v>3711</v>
      </c>
    </row>
    <row r="12478" spans="1:7" x14ac:dyDescent="0.15">
      <c r="A12478" s="81" t="s">
        <v>4190</v>
      </c>
      <c r="B12478" s="72" t="s">
        <v>4215</v>
      </c>
      <c r="C12478" s="72">
        <v>0</v>
      </c>
      <c r="D12478" s="72">
        <v>2</v>
      </c>
      <c r="E12478" s="72">
        <v>3</v>
      </c>
      <c r="F12478" s="72">
        <v>0.20175438596491199</v>
      </c>
      <c r="G12478" s="72" t="s">
        <v>3711</v>
      </c>
    </row>
    <row r="12479" spans="1:7" x14ac:dyDescent="0.15">
      <c r="A12479" s="81" t="s">
        <v>4190</v>
      </c>
      <c r="B12479" s="72" t="s">
        <v>4215</v>
      </c>
      <c r="C12479" s="72">
        <v>0</v>
      </c>
      <c r="D12479" s="72">
        <v>2</v>
      </c>
      <c r="E12479" s="72">
        <v>2</v>
      </c>
      <c r="F12479" s="72">
        <v>8.9365079365079403</v>
      </c>
      <c r="G12479" s="72" t="s">
        <v>3711</v>
      </c>
    </row>
    <row r="12480" spans="1:7" x14ac:dyDescent="0.15">
      <c r="A12480" s="81" t="s">
        <v>4190</v>
      </c>
      <c r="B12480" s="72" t="s">
        <v>4245</v>
      </c>
      <c r="C12480" s="72">
        <v>0</v>
      </c>
      <c r="D12480" s="72">
        <v>2</v>
      </c>
      <c r="E12480" s="72">
        <v>0</v>
      </c>
      <c r="F12480" s="72">
        <v>7.4257425742574296E-2</v>
      </c>
      <c r="G12480" s="72" t="s">
        <v>3711</v>
      </c>
    </row>
    <row r="12481" spans="1:7" x14ac:dyDescent="0.15">
      <c r="A12481" s="81" t="s">
        <v>4190</v>
      </c>
      <c r="B12481" s="72" t="s">
        <v>4245</v>
      </c>
      <c r="C12481" s="72">
        <v>0</v>
      </c>
      <c r="D12481" s="72">
        <v>2</v>
      </c>
      <c r="E12481" s="72">
        <v>3</v>
      </c>
      <c r="F12481" s="72">
        <v>1.2894736842105301</v>
      </c>
      <c r="G12481" s="72" t="s">
        <v>3711</v>
      </c>
    </row>
    <row r="12482" spans="1:7" x14ac:dyDescent="0.15">
      <c r="A12482" s="81" t="s">
        <v>4190</v>
      </c>
      <c r="B12482" s="72" t="s">
        <v>4245</v>
      </c>
      <c r="C12482" s="72">
        <v>0</v>
      </c>
      <c r="D12482" s="72">
        <v>2</v>
      </c>
      <c r="E12482" s="72">
        <v>2</v>
      </c>
      <c r="F12482" s="72">
        <v>2.7063492063492101</v>
      </c>
      <c r="G12482" s="72" t="s">
        <v>3711</v>
      </c>
    </row>
    <row r="12483" spans="1:7" x14ac:dyDescent="0.15">
      <c r="A12483" s="81" t="s">
        <v>4190</v>
      </c>
      <c r="B12483" s="72" t="s">
        <v>4191</v>
      </c>
      <c r="C12483" s="72">
        <v>0</v>
      </c>
      <c r="D12483" s="72">
        <v>2</v>
      </c>
      <c r="E12483" s="72">
        <v>0</v>
      </c>
      <c r="F12483" s="72">
        <v>2.5841584158415798</v>
      </c>
      <c r="G12483" s="72" t="s">
        <v>3711</v>
      </c>
    </row>
    <row r="12484" spans="1:7" x14ac:dyDescent="0.15">
      <c r="A12484" s="81" t="s">
        <v>4190</v>
      </c>
      <c r="B12484" s="72" t="s">
        <v>4191</v>
      </c>
      <c r="C12484" s="72">
        <v>0</v>
      </c>
      <c r="D12484" s="72">
        <v>2</v>
      </c>
      <c r="E12484" s="72">
        <v>3</v>
      </c>
      <c r="F12484" s="72">
        <v>0.89473684210526305</v>
      </c>
      <c r="G12484" s="72" t="s">
        <v>3711</v>
      </c>
    </row>
    <row r="12485" spans="1:7" x14ac:dyDescent="0.15">
      <c r="A12485" s="81" t="s">
        <v>4190</v>
      </c>
      <c r="B12485" s="72" t="s">
        <v>4191</v>
      </c>
      <c r="C12485" s="72">
        <v>0</v>
      </c>
      <c r="D12485" s="72">
        <v>2</v>
      </c>
      <c r="E12485" s="72">
        <v>2</v>
      </c>
      <c r="F12485" s="72">
        <v>16</v>
      </c>
      <c r="G12485" s="72" t="s">
        <v>3711</v>
      </c>
    </row>
    <row r="12486" spans="1:7" x14ac:dyDescent="0.15">
      <c r="A12486" s="81" t="s">
        <v>4190</v>
      </c>
      <c r="B12486" s="72" t="s">
        <v>4254</v>
      </c>
      <c r="C12486" s="72">
        <v>9.9009900990099001E-2</v>
      </c>
      <c r="D12486" s="72">
        <v>0</v>
      </c>
      <c r="E12486" s="72">
        <v>2</v>
      </c>
      <c r="F12486" s="72">
        <v>0</v>
      </c>
      <c r="G12486" s="72" t="s">
        <v>3711</v>
      </c>
    </row>
    <row r="12487" spans="1:7" x14ac:dyDescent="0.15">
      <c r="A12487" s="81" t="s">
        <v>4190</v>
      </c>
      <c r="B12487" s="72" t="s">
        <v>4254</v>
      </c>
      <c r="C12487" s="72">
        <v>8.7719298245613996E-3</v>
      </c>
      <c r="D12487" s="72">
        <v>3</v>
      </c>
      <c r="E12487" s="72">
        <v>2</v>
      </c>
      <c r="F12487" s="72">
        <v>0</v>
      </c>
      <c r="G12487" s="72" t="s">
        <v>3711</v>
      </c>
    </row>
    <row r="12488" spans="1:7" x14ac:dyDescent="0.15">
      <c r="A12488" s="81" t="s">
        <v>4190</v>
      </c>
      <c r="B12488" s="72" t="s">
        <v>4254</v>
      </c>
      <c r="C12488" s="72">
        <v>0</v>
      </c>
      <c r="D12488" s="72">
        <v>2</v>
      </c>
      <c r="E12488" s="72">
        <v>0</v>
      </c>
      <c r="F12488" s="72">
        <v>0.73762376237623795</v>
      </c>
      <c r="G12488" s="72" t="s">
        <v>3711</v>
      </c>
    </row>
    <row r="12489" spans="1:7" x14ac:dyDescent="0.15">
      <c r="A12489" s="81" t="s">
        <v>4190</v>
      </c>
      <c r="B12489" s="72" t="s">
        <v>4254</v>
      </c>
      <c r="C12489" s="72">
        <v>0</v>
      </c>
      <c r="D12489" s="72">
        <v>2</v>
      </c>
      <c r="E12489" s="72">
        <v>3</v>
      </c>
      <c r="F12489" s="72">
        <v>2.1315789473684199</v>
      </c>
      <c r="G12489" s="72" t="s">
        <v>3711</v>
      </c>
    </row>
    <row r="12490" spans="1:7" x14ac:dyDescent="0.15">
      <c r="A12490" s="81" t="s">
        <v>4190</v>
      </c>
      <c r="B12490" s="72" t="s">
        <v>4254</v>
      </c>
      <c r="C12490" s="72">
        <v>0</v>
      </c>
      <c r="D12490" s="72">
        <v>2</v>
      </c>
      <c r="E12490" s="72">
        <v>2</v>
      </c>
      <c r="F12490" s="72">
        <v>0</v>
      </c>
      <c r="G12490" s="72" t="s">
        <v>3711</v>
      </c>
    </row>
    <row r="12491" spans="1:7" x14ac:dyDescent="0.15">
      <c r="A12491" s="81" t="s">
        <v>4077</v>
      </c>
      <c r="B12491" s="72" t="s">
        <v>3722</v>
      </c>
      <c r="C12491" s="72">
        <v>0</v>
      </c>
      <c r="D12491" s="72">
        <v>3</v>
      </c>
      <c r="E12491" s="72">
        <v>0</v>
      </c>
      <c r="F12491" s="72">
        <v>9.5841584158415802</v>
      </c>
      <c r="G12491" s="72" t="s">
        <v>3711</v>
      </c>
    </row>
    <row r="12492" spans="1:7" x14ac:dyDescent="0.15">
      <c r="A12492" s="81" t="s">
        <v>4077</v>
      </c>
      <c r="B12492" s="72" t="s">
        <v>3722</v>
      </c>
      <c r="C12492" s="72">
        <v>0</v>
      </c>
      <c r="D12492" s="72">
        <v>3</v>
      </c>
      <c r="E12492" s="72">
        <v>3</v>
      </c>
      <c r="F12492" s="72">
        <v>1.56140350877193</v>
      </c>
      <c r="G12492" s="72" t="s">
        <v>3711</v>
      </c>
    </row>
    <row r="12493" spans="1:7" x14ac:dyDescent="0.15">
      <c r="A12493" s="81" t="s">
        <v>4077</v>
      </c>
      <c r="B12493" s="72" t="s">
        <v>3722</v>
      </c>
      <c r="C12493" s="72">
        <v>0</v>
      </c>
      <c r="D12493" s="72">
        <v>3</v>
      </c>
      <c r="E12493" s="72">
        <v>2</v>
      </c>
      <c r="F12493" s="72">
        <v>30.849206349206298</v>
      </c>
      <c r="G12493" s="72" t="s">
        <v>3711</v>
      </c>
    </row>
    <row r="12494" spans="1:7" x14ac:dyDescent="0.15">
      <c r="A12494" s="81" t="s">
        <v>4077</v>
      </c>
      <c r="B12494" s="72" t="s">
        <v>3722</v>
      </c>
      <c r="C12494" s="72">
        <v>0</v>
      </c>
      <c r="D12494" s="72">
        <v>2</v>
      </c>
      <c r="E12494" s="72">
        <v>0</v>
      </c>
      <c r="F12494" s="72">
        <v>9.5841584158415802</v>
      </c>
      <c r="G12494" s="72" t="s">
        <v>3711</v>
      </c>
    </row>
    <row r="12495" spans="1:7" x14ac:dyDescent="0.15">
      <c r="A12495" s="81" t="s">
        <v>4077</v>
      </c>
      <c r="B12495" s="72" t="s">
        <v>3722</v>
      </c>
      <c r="C12495" s="72">
        <v>0</v>
      </c>
      <c r="D12495" s="72">
        <v>2</v>
      </c>
      <c r="E12495" s="72">
        <v>3</v>
      </c>
      <c r="F12495" s="72">
        <v>1.56140350877193</v>
      </c>
      <c r="G12495" s="72" t="s">
        <v>3711</v>
      </c>
    </row>
    <row r="12496" spans="1:7" x14ac:dyDescent="0.15">
      <c r="A12496" s="81" t="s">
        <v>4077</v>
      </c>
      <c r="B12496" s="72" t="s">
        <v>3722</v>
      </c>
      <c r="C12496" s="72">
        <v>0</v>
      </c>
      <c r="D12496" s="72">
        <v>2</v>
      </c>
      <c r="E12496" s="72">
        <v>2</v>
      </c>
      <c r="F12496" s="72">
        <v>30.849206349206298</v>
      </c>
      <c r="G12496" s="72" t="s">
        <v>3711</v>
      </c>
    </row>
    <row r="12497" spans="1:7" x14ac:dyDescent="0.15">
      <c r="A12497" s="81" t="s">
        <v>4077</v>
      </c>
      <c r="B12497" s="72" t="s">
        <v>1628</v>
      </c>
      <c r="C12497" s="72">
        <v>0</v>
      </c>
      <c r="D12497" s="72">
        <v>3</v>
      </c>
      <c r="E12497" s="72">
        <v>0</v>
      </c>
      <c r="F12497" s="72">
        <v>44.896039603960403</v>
      </c>
      <c r="G12497" s="72" t="s">
        <v>3711</v>
      </c>
    </row>
    <row r="12498" spans="1:7" x14ac:dyDescent="0.15">
      <c r="A12498" s="81" t="s">
        <v>4077</v>
      </c>
      <c r="B12498" s="72" t="s">
        <v>1628</v>
      </c>
      <c r="C12498" s="72">
        <v>0</v>
      </c>
      <c r="D12498" s="72">
        <v>3</v>
      </c>
      <c r="E12498" s="72">
        <v>3</v>
      </c>
      <c r="F12498" s="72">
        <v>9.9473684210526301</v>
      </c>
      <c r="G12498" s="72" t="s">
        <v>3711</v>
      </c>
    </row>
    <row r="12499" spans="1:7" x14ac:dyDescent="0.15">
      <c r="A12499" s="81" t="s">
        <v>4077</v>
      </c>
      <c r="B12499" s="72" t="s">
        <v>1628</v>
      </c>
      <c r="C12499" s="72">
        <v>0</v>
      </c>
      <c r="D12499" s="72">
        <v>3</v>
      </c>
      <c r="E12499" s="72">
        <v>2</v>
      </c>
      <c r="F12499" s="72">
        <v>36.9444444444444</v>
      </c>
      <c r="G12499" s="72" t="s">
        <v>3711</v>
      </c>
    </row>
    <row r="12500" spans="1:7" x14ac:dyDescent="0.15">
      <c r="A12500" s="81" t="s">
        <v>4077</v>
      </c>
      <c r="B12500" s="72" t="s">
        <v>1628</v>
      </c>
      <c r="C12500" s="72">
        <v>0</v>
      </c>
      <c r="D12500" s="72">
        <v>2</v>
      </c>
      <c r="E12500" s="72">
        <v>0</v>
      </c>
      <c r="F12500" s="72">
        <v>44.896039603960403</v>
      </c>
      <c r="G12500" s="72" t="s">
        <v>3711</v>
      </c>
    </row>
    <row r="12501" spans="1:7" x14ac:dyDescent="0.15">
      <c r="A12501" s="81" t="s">
        <v>4077</v>
      </c>
      <c r="B12501" s="72" t="s">
        <v>1628</v>
      </c>
      <c r="C12501" s="72">
        <v>0</v>
      </c>
      <c r="D12501" s="72">
        <v>2</v>
      </c>
      <c r="E12501" s="72">
        <v>3</v>
      </c>
      <c r="F12501" s="72">
        <v>9.9473684210526301</v>
      </c>
      <c r="G12501" s="72" t="s">
        <v>3711</v>
      </c>
    </row>
    <row r="12502" spans="1:7" x14ac:dyDescent="0.15">
      <c r="A12502" s="81" t="s">
        <v>4077</v>
      </c>
      <c r="B12502" s="72" t="s">
        <v>1628</v>
      </c>
      <c r="C12502" s="72">
        <v>0</v>
      </c>
      <c r="D12502" s="72">
        <v>2</v>
      </c>
      <c r="E12502" s="72">
        <v>2</v>
      </c>
      <c r="F12502" s="72">
        <v>36.9444444444444</v>
      </c>
      <c r="G12502" s="72" t="s">
        <v>3711</v>
      </c>
    </row>
    <row r="12503" spans="1:7" x14ac:dyDescent="0.15">
      <c r="A12503" s="81" t="s">
        <v>4077</v>
      </c>
      <c r="B12503" s="72" t="s">
        <v>3727</v>
      </c>
      <c r="C12503" s="72">
        <v>0</v>
      </c>
      <c r="D12503" s="72">
        <v>3</v>
      </c>
      <c r="E12503" s="72">
        <v>0</v>
      </c>
      <c r="F12503" s="72">
        <v>4.3712871287128703</v>
      </c>
      <c r="G12503" s="72" t="s">
        <v>3711</v>
      </c>
    </row>
    <row r="12504" spans="1:7" x14ac:dyDescent="0.15">
      <c r="A12504" s="81" t="s">
        <v>4077</v>
      </c>
      <c r="B12504" s="72" t="s">
        <v>3727</v>
      </c>
      <c r="C12504" s="72">
        <v>0</v>
      </c>
      <c r="D12504" s="72">
        <v>3</v>
      </c>
      <c r="E12504" s="72">
        <v>3</v>
      </c>
      <c r="F12504" s="72">
        <v>0.105263157894737</v>
      </c>
      <c r="G12504" s="72" t="s">
        <v>3711</v>
      </c>
    </row>
    <row r="12505" spans="1:7" x14ac:dyDescent="0.15">
      <c r="A12505" s="81" t="s">
        <v>4077</v>
      </c>
      <c r="B12505" s="72" t="s">
        <v>3727</v>
      </c>
      <c r="C12505" s="72">
        <v>0</v>
      </c>
      <c r="D12505" s="72">
        <v>3</v>
      </c>
      <c r="E12505" s="72">
        <v>2</v>
      </c>
      <c r="F12505" s="72">
        <v>19.785714285714299</v>
      </c>
      <c r="G12505" s="72" t="s">
        <v>3711</v>
      </c>
    </row>
    <row r="12506" spans="1:7" x14ac:dyDescent="0.15">
      <c r="A12506" s="81" t="s">
        <v>4077</v>
      </c>
      <c r="B12506" s="72" t="s">
        <v>3727</v>
      </c>
      <c r="C12506" s="72">
        <v>0</v>
      </c>
      <c r="D12506" s="72">
        <v>2</v>
      </c>
      <c r="E12506" s="72">
        <v>0</v>
      </c>
      <c r="F12506" s="72">
        <v>4.3712871287128703</v>
      </c>
      <c r="G12506" s="72" t="s">
        <v>3711</v>
      </c>
    </row>
    <row r="12507" spans="1:7" x14ac:dyDescent="0.15">
      <c r="A12507" s="81" t="s">
        <v>4077</v>
      </c>
      <c r="B12507" s="72" t="s">
        <v>3727</v>
      </c>
      <c r="C12507" s="72">
        <v>0</v>
      </c>
      <c r="D12507" s="72">
        <v>2</v>
      </c>
      <c r="E12507" s="72">
        <v>3</v>
      </c>
      <c r="F12507" s="72">
        <v>0.105263157894737</v>
      </c>
      <c r="G12507" s="72" t="s">
        <v>3711</v>
      </c>
    </row>
    <row r="12508" spans="1:7" x14ac:dyDescent="0.15">
      <c r="A12508" s="81" t="s">
        <v>4077</v>
      </c>
      <c r="B12508" s="72" t="s">
        <v>3727</v>
      </c>
      <c r="C12508" s="72">
        <v>0</v>
      </c>
      <c r="D12508" s="72">
        <v>2</v>
      </c>
      <c r="E12508" s="72">
        <v>2</v>
      </c>
      <c r="F12508" s="72">
        <v>19.785714285714299</v>
      </c>
      <c r="G12508" s="72" t="s">
        <v>3711</v>
      </c>
    </row>
    <row r="12509" spans="1:7" x14ac:dyDescent="0.15">
      <c r="A12509" s="81" t="s">
        <v>4077</v>
      </c>
      <c r="B12509" s="72" t="s">
        <v>3779</v>
      </c>
      <c r="C12509" s="72">
        <v>0</v>
      </c>
      <c r="D12509" s="72">
        <v>3</v>
      </c>
      <c r="E12509" s="72">
        <v>0</v>
      </c>
      <c r="F12509" s="72">
        <v>0.84653465346534695</v>
      </c>
      <c r="G12509" s="72" t="s">
        <v>3711</v>
      </c>
    </row>
    <row r="12510" spans="1:7" x14ac:dyDescent="0.15">
      <c r="A12510" s="81" t="s">
        <v>4077</v>
      </c>
      <c r="B12510" s="72" t="s">
        <v>3779</v>
      </c>
      <c r="C12510" s="72">
        <v>0</v>
      </c>
      <c r="D12510" s="72">
        <v>3</v>
      </c>
      <c r="E12510" s="72">
        <v>3</v>
      </c>
      <c r="F12510" s="72">
        <v>0.464912280701754</v>
      </c>
      <c r="G12510" s="72" t="s">
        <v>3711</v>
      </c>
    </row>
    <row r="12511" spans="1:7" x14ac:dyDescent="0.15">
      <c r="A12511" s="81" t="s">
        <v>4077</v>
      </c>
      <c r="B12511" s="72" t="s">
        <v>3779</v>
      </c>
      <c r="C12511" s="72">
        <v>0</v>
      </c>
      <c r="D12511" s="72">
        <v>3</v>
      </c>
      <c r="E12511" s="72">
        <v>2</v>
      </c>
      <c r="F12511" s="72">
        <v>4.1746031746031704</v>
      </c>
      <c r="G12511" s="72" t="s">
        <v>3711</v>
      </c>
    </row>
    <row r="12512" spans="1:7" x14ac:dyDescent="0.15">
      <c r="A12512" s="81" t="s">
        <v>4077</v>
      </c>
      <c r="B12512" s="72" t="s">
        <v>3779</v>
      </c>
      <c r="C12512" s="72">
        <v>0</v>
      </c>
      <c r="D12512" s="72">
        <v>2</v>
      </c>
      <c r="E12512" s="72">
        <v>0</v>
      </c>
      <c r="F12512" s="72">
        <v>0.84653465346534695</v>
      </c>
      <c r="G12512" s="72" t="s">
        <v>3711</v>
      </c>
    </row>
    <row r="12513" spans="1:7" x14ac:dyDescent="0.15">
      <c r="A12513" s="81" t="s">
        <v>4077</v>
      </c>
      <c r="B12513" s="72" t="s">
        <v>3779</v>
      </c>
      <c r="C12513" s="72">
        <v>0</v>
      </c>
      <c r="D12513" s="72">
        <v>2</v>
      </c>
      <c r="E12513" s="72">
        <v>3</v>
      </c>
      <c r="F12513" s="72">
        <v>0.464912280701754</v>
      </c>
      <c r="G12513" s="72" t="s">
        <v>3711</v>
      </c>
    </row>
    <row r="12514" spans="1:7" x14ac:dyDescent="0.15">
      <c r="A12514" s="81" t="s">
        <v>4077</v>
      </c>
      <c r="B12514" s="72" t="s">
        <v>3779</v>
      </c>
      <c r="C12514" s="72">
        <v>0</v>
      </c>
      <c r="D12514" s="72">
        <v>2</v>
      </c>
      <c r="E12514" s="72">
        <v>2</v>
      </c>
      <c r="F12514" s="72">
        <v>4.1746031746031704</v>
      </c>
      <c r="G12514" s="72" t="s">
        <v>3711</v>
      </c>
    </row>
    <row r="12515" spans="1:7" x14ac:dyDescent="0.15">
      <c r="A12515" s="81" t="s">
        <v>4022</v>
      </c>
      <c r="B12515" s="72" t="s">
        <v>3722</v>
      </c>
      <c r="C12515" s="72">
        <v>0</v>
      </c>
      <c r="D12515" s="72">
        <v>2</v>
      </c>
      <c r="E12515" s="72">
        <v>0</v>
      </c>
      <c r="F12515" s="72">
        <v>9.5841584158415802</v>
      </c>
      <c r="G12515" s="72" t="s">
        <v>3711</v>
      </c>
    </row>
    <row r="12516" spans="1:7" x14ac:dyDescent="0.15">
      <c r="A12516" s="81" t="s">
        <v>4022</v>
      </c>
      <c r="B12516" s="72" t="s">
        <v>3722</v>
      </c>
      <c r="C12516" s="72">
        <v>0</v>
      </c>
      <c r="D12516" s="72">
        <v>2</v>
      </c>
      <c r="E12516" s="72">
        <v>3</v>
      </c>
      <c r="F12516" s="72">
        <v>1.56140350877193</v>
      </c>
      <c r="G12516" s="72" t="s">
        <v>3711</v>
      </c>
    </row>
    <row r="12517" spans="1:7" x14ac:dyDescent="0.15">
      <c r="A12517" s="81" t="s">
        <v>4022</v>
      </c>
      <c r="B12517" s="72" t="s">
        <v>3722</v>
      </c>
      <c r="C12517" s="72">
        <v>0</v>
      </c>
      <c r="D12517" s="72">
        <v>2</v>
      </c>
      <c r="E12517" s="72">
        <v>2</v>
      </c>
      <c r="F12517" s="72">
        <v>30.849206349206298</v>
      </c>
      <c r="G12517" s="72" t="s">
        <v>3711</v>
      </c>
    </row>
    <row r="12518" spans="1:7" x14ac:dyDescent="0.15">
      <c r="A12518" s="81" t="s">
        <v>4022</v>
      </c>
      <c r="B12518" s="72" t="s">
        <v>1628</v>
      </c>
      <c r="C12518" s="72">
        <v>0</v>
      </c>
      <c r="D12518" s="72">
        <v>2</v>
      </c>
      <c r="E12518" s="72">
        <v>0</v>
      </c>
      <c r="F12518" s="72">
        <v>44.896039603960403</v>
      </c>
      <c r="G12518" s="72" t="s">
        <v>3711</v>
      </c>
    </row>
    <row r="12519" spans="1:7" x14ac:dyDescent="0.15">
      <c r="A12519" s="81" t="s">
        <v>4022</v>
      </c>
      <c r="B12519" s="72" t="s">
        <v>1628</v>
      </c>
      <c r="C12519" s="72">
        <v>0</v>
      </c>
      <c r="D12519" s="72">
        <v>2</v>
      </c>
      <c r="E12519" s="72">
        <v>3</v>
      </c>
      <c r="F12519" s="72">
        <v>9.9473684210526301</v>
      </c>
      <c r="G12519" s="72" t="s">
        <v>3711</v>
      </c>
    </row>
    <row r="12520" spans="1:7" x14ac:dyDescent="0.15">
      <c r="A12520" s="81" t="s">
        <v>4022</v>
      </c>
      <c r="B12520" s="72" t="s">
        <v>1628</v>
      </c>
      <c r="C12520" s="72">
        <v>0</v>
      </c>
      <c r="D12520" s="72">
        <v>2</v>
      </c>
      <c r="E12520" s="72">
        <v>2</v>
      </c>
      <c r="F12520" s="72">
        <v>36.9444444444444</v>
      </c>
      <c r="G12520" s="72" t="s">
        <v>3711</v>
      </c>
    </row>
    <row r="12521" spans="1:7" x14ac:dyDescent="0.15">
      <c r="A12521" s="81" t="s">
        <v>4022</v>
      </c>
      <c r="B12521" s="72" t="s">
        <v>3727</v>
      </c>
      <c r="C12521" s="72">
        <v>0</v>
      </c>
      <c r="D12521" s="72">
        <v>2</v>
      </c>
      <c r="E12521" s="72">
        <v>0</v>
      </c>
      <c r="F12521" s="72">
        <v>4.3712871287128703</v>
      </c>
      <c r="G12521" s="72" t="s">
        <v>3711</v>
      </c>
    </row>
    <row r="12522" spans="1:7" x14ac:dyDescent="0.15">
      <c r="A12522" s="81" t="s">
        <v>4022</v>
      </c>
      <c r="B12522" s="72" t="s">
        <v>3727</v>
      </c>
      <c r="C12522" s="72">
        <v>0</v>
      </c>
      <c r="D12522" s="72">
        <v>2</v>
      </c>
      <c r="E12522" s="72">
        <v>3</v>
      </c>
      <c r="F12522" s="72">
        <v>0.105263157894737</v>
      </c>
      <c r="G12522" s="72" t="s">
        <v>3711</v>
      </c>
    </row>
    <row r="12523" spans="1:7" x14ac:dyDescent="0.15">
      <c r="A12523" s="81" t="s">
        <v>4022</v>
      </c>
      <c r="B12523" s="72" t="s">
        <v>3727</v>
      </c>
      <c r="C12523" s="72">
        <v>0</v>
      </c>
      <c r="D12523" s="72">
        <v>2</v>
      </c>
      <c r="E12523" s="72">
        <v>2</v>
      </c>
      <c r="F12523" s="72">
        <v>19.785714285714299</v>
      </c>
      <c r="G12523" s="72" t="s">
        <v>3711</v>
      </c>
    </row>
    <row r="12524" spans="1:7" x14ac:dyDescent="0.15">
      <c r="A12524" s="81" t="s">
        <v>4022</v>
      </c>
      <c r="B12524" s="72" t="s">
        <v>3779</v>
      </c>
      <c r="C12524" s="72">
        <v>0</v>
      </c>
      <c r="D12524" s="72">
        <v>2</v>
      </c>
      <c r="E12524" s="72">
        <v>0</v>
      </c>
      <c r="F12524" s="72">
        <v>0.84653465346534695</v>
      </c>
      <c r="G12524" s="72" t="s">
        <v>3711</v>
      </c>
    </row>
    <row r="12525" spans="1:7" x14ac:dyDescent="0.15">
      <c r="A12525" s="81" t="s">
        <v>4022</v>
      </c>
      <c r="B12525" s="72" t="s">
        <v>3779</v>
      </c>
      <c r="C12525" s="72">
        <v>0</v>
      </c>
      <c r="D12525" s="72">
        <v>2</v>
      </c>
      <c r="E12525" s="72">
        <v>3</v>
      </c>
      <c r="F12525" s="72">
        <v>0.464912280701754</v>
      </c>
      <c r="G12525" s="72" t="s">
        <v>3711</v>
      </c>
    </row>
    <row r="12526" spans="1:7" x14ac:dyDescent="0.15">
      <c r="A12526" s="81" t="s">
        <v>4022</v>
      </c>
      <c r="B12526" s="72" t="s">
        <v>3779</v>
      </c>
      <c r="C12526" s="72">
        <v>0</v>
      </c>
      <c r="D12526" s="72">
        <v>2</v>
      </c>
      <c r="E12526" s="72">
        <v>2</v>
      </c>
      <c r="F12526" s="72">
        <v>4.1746031746031704</v>
      </c>
      <c r="G12526" s="72" t="s">
        <v>3711</v>
      </c>
    </row>
    <row r="12527" spans="1:7" x14ac:dyDescent="0.15">
      <c r="A12527" s="81" t="s">
        <v>3813</v>
      </c>
      <c r="B12527" s="72" t="s">
        <v>4160</v>
      </c>
      <c r="C12527" s="72">
        <v>2.1237623762376199</v>
      </c>
      <c r="D12527" s="72">
        <v>0</v>
      </c>
      <c r="E12527" s="72">
        <v>0</v>
      </c>
      <c r="F12527" s="72">
        <v>0</v>
      </c>
      <c r="G12527" s="72" t="s">
        <v>3711</v>
      </c>
    </row>
    <row r="12528" spans="1:7" x14ac:dyDescent="0.15">
      <c r="A12528" s="81" t="s">
        <v>3813</v>
      </c>
      <c r="B12528" s="72" t="s">
        <v>4160</v>
      </c>
      <c r="C12528" s="72">
        <v>2.1237623762376199</v>
      </c>
      <c r="D12528" s="72">
        <v>0</v>
      </c>
      <c r="E12528" s="72">
        <v>3</v>
      </c>
      <c r="F12528" s="72">
        <v>0</v>
      </c>
      <c r="G12528" s="72" t="s">
        <v>3711</v>
      </c>
    </row>
    <row r="12529" spans="1:7" x14ac:dyDescent="0.15">
      <c r="A12529" s="81" t="s">
        <v>3813</v>
      </c>
      <c r="B12529" s="72" t="s">
        <v>4160</v>
      </c>
      <c r="C12529" s="72">
        <v>2.6315789473684199E-2</v>
      </c>
      <c r="D12529" s="72">
        <v>3</v>
      </c>
      <c r="E12529" s="72">
        <v>0</v>
      </c>
      <c r="F12529" s="72">
        <v>0</v>
      </c>
      <c r="G12529" s="72" t="s">
        <v>3711</v>
      </c>
    </row>
    <row r="12530" spans="1:7" x14ac:dyDescent="0.15">
      <c r="A12530" s="81" t="s">
        <v>3813</v>
      </c>
      <c r="B12530" s="72" t="s">
        <v>4160</v>
      </c>
      <c r="C12530" s="72">
        <v>2.6315789473684199E-2</v>
      </c>
      <c r="D12530" s="72">
        <v>3</v>
      </c>
      <c r="E12530" s="72">
        <v>3</v>
      </c>
      <c r="F12530" s="72">
        <v>0</v>
      </c>
      <c r="G12530" s="72" t="s">
        <v>3711</v>
      </c>
    </row>
    <row r="12531" spans="1:7" x14ac:dyDescent="0.15">
      <c r="A12531" s="81" t="s">
        <v>3813</v>
      </c>
      <c r="B12531" s="72" t="s">
        <v>4160</v>
      </c>
      <c r="C12531" s="72">
        <v>3.21428571428571</v>
      </c>
      <c r="D12531" s="72">
        <v>2</v>
      </c>
      <c r="E12531" s="72">
        <v>0</v>
      </c>
      <c r="F12531" s="72">
        <v>0</v>
      </c>
      <c r="G12531" s="72" t="s">
        <v>3711</v>
      </c>
    </row>
    <row r="12532" spans="1:7" x14ac:dyDescent="0.15">
      <c r="A12532" s="81" t="s">
        <v>3813</v>
      </c>
      <c r="B12532" s="72" t="s">
        <v>4160</v>
      </c>
      <c r="C12532" s="72">
        <v>3.21428571428571</v>
      </c>
      <c r="D12532" s="72">
        <v>2</v>
      </c>
      <c r="E12532" s="72">
        <v>3</v>
      </c>
      <c r="F12532" s="72">
        <v>0</v>
      </c>
      <c r="G12532" s="72" t="s">
        <v>3711</v>
      </c>
    </row>
    <row r="12533" spans="1:7" x14ac:dyDescent="0.15">
      <c r="A12533" s="81" t="s">
        <v>3813</v>
      </c>
      <c r="B12533" s="72" t="s">
        <v>1337</v>
      </c>
      <c r="C12533" s="72">
        <v>2.1237623762376199</v>
      </c>
      <c r="D12533" s="72">
        <v>0</v>
      </c>
      <c r="E12533" s="72">
        <v>0</v>
      </c>
      <c r="F12533" s="72">
        <v>0</v>
      </c>
      <c r="G12533" s="72" t="s">
        <v>3711</v>
      </c>
    </row>
    <row r="12534" spans="1:7" x14ac:dyDescent="0.15">
      <c r="A12534" s="81" t="s">
        <v>3813</v>
      </c>
      <c r="B12534" s="72" t="s">
        <v>1337</v>
      </c>
      <c r="C12534" s="72">
        <v>2.6315789473684199E-2</v>
      </c>
      <c r="D12534" s="72">
        <v>3</v>
      </c>
      <c r="E12534" s="72">
        <v>0</v>
      </c>
      <c r="F12534" s="72">
        <v>0</v>
      </c>
      <c r="G12534" s="72" t="s">
        <v>3711</v>
      </c>
    </row>
    <row r="12535" spans="1:7" x14ac:dyDescent="0.15">
      <c r="A12535" s="81" t="s">
        <v>3813</v>
      </c>
      <c r="B12535" s="72" t="s">
        <v>1337</v>
      </c>
      <c r="C12535" s="72">
        <v>3.21428571428571</v>
      </c>
      <c r="D12535" s="72">
        <v>2</v>
      </c>
      <c r="E12535" s="72">
        <v>0</v>
      </c>
      <c r="F12535" s="72">
        <v>0</v>
      </c>
      <c r="G12535" s="72" t="s">
        <v>3711</v>
      </c>
    </row>
    <row r="12536" spans="1:7" x14ac:dyDescent="0.15">
      <c r="A12536" s="81" t="s">
        <v>4101</v>
      </c>
      <c r="B12536" s="72" t="s">
        <v>4261</v>
      </c>
      <c r="C12536" s="72">
        <v>0</v>
      </c>
      <c r="D12536" s="72">
        <v>3</v>
      </c>
      <c r="E12536" s="72">
        <v>0</v>
      </c>
      <c r="F12536" s="72">
        <v>1.5990099009901</v>
      </c>
      <c r="G12536" s="72" t="s">
        <v>3711</v>
      </c>
    </row>
    <row r="12537" spans="1:7" x14ac:dyDescent="0.15">
      <c r="A12537" s="81" t="s">
        <v>4101</v>
      </c>
      <c r="B12537" s="72" t="s">
        <v>4261</v>
      </c>
      <c r="C12537" s="72">
        <v>0</v>
      </c>
      <c r="D12537" s="72">
        <v>3</v>
      </c>
      <c r="E12537" s="72">
        <v>3</v>
      </c>
      <c r="F12537" s="72">
        <v>0.74561403508771895</v>
      </c>
      <c r="G12537" s="72" t="s">
        <v>3711</v>
      </c>
    </row>
    <row r="12538" spans="1:7" x14ac:dyDescent="0.15">
      <c r="A12538" s="81" t="s">
        <v>4101</v>
      </c>
      <c r="B12538" s="72" t="s">
        <v>4261</v>
      </c>
      <c r="C12538" s="72">
        <v>0</v>
      </c>
      <c r="D12538" s="72">
        <v>3</v>
      </c>
      <c r="E12538" s="72">
        <v>2</v>
      </c>
      <c r="F12538" s="72">
        <v>2.3571428571428599</v>
      </c>
      <c r="G12538" s="72" t="s">
        <v>3711</v>
      </c>
    </row>
    <row r="12539" spans="1:7" x14ac:dyDescent="0.15">
      <c r="A12539" s="81" t="s">
        <v>4101</v>
      </c>
      <c r="B12539" s="72" t="s">
        <v>4261</v>
      </c>
      <c r="C12539" s="72">
        <v>0</v>
      </c>
      <c r="D12539" s="72">
        <v>2</v>
      </c>
      <c r="E12539" s="72">
        <v>0</v>
      </c>
      <c r="F12539" s="72">
        <v>1.5990099009901</v>
      </c>
      <c r="G12539" s="72" t="s">
        <v>3711</v>
      </c>
    </row>
    <row r="12540" spans="1:7" x14ac:dyDescent="0.15">
      <c r="A12540" s="81" t="s">
        <v>4101</v>
      </c>
      <c r="B12540" s="72" t="s">
        <v>4261</v>
      </c>
      <c r="C12540" s="72">
        <v>0</v>
      </c>
      <c r="D12540" s="72">
        <v>2</v>
      </c>
      <c r="E12540" s="72">
        <v>3</v>
      </c>
      <c r="F12540" s="72">
        <v>0.74561403508771895</v>
      </c>
      <c r="G12540" s="72" t="s">
        <v>3711</v>
      </c>
    </row>
    <row r="12541" spans="1:7" x14ac:dyDescent="0.15">
      <c r="A12541" s="81" t="s">
        <v>4101</v>
      </c>
      <c r="B12541" s="72" t="s">
        <v>4261</v>
      </c>
      <c r="C12541" s="72">
        <v>0</v>
      </c>
      <c r="D12541" s="72">
        <v>2</v>
      </c>
      <c r="E12541" s="72">
        <v>2</v>
      </c>
      <c r="F12541" s="72">
        <v>2.3571428571428599</v>
      </c>
      <c r="G12541" s="72" t="s">
        <v>3711</v>
      </c>
    </row>
    <row r="12542" spans="1:7" x14ac:dyDescent="0.15">
      <c r="A12542" s="81" t="s">
        <v>4101</v>
      </c>
      <c r="B12542" s="72" t="s">
        <v>1025</v>
      </c>
      <c r="C12542" s="72">
        <v>0</v>
      </c>
      <c r="D12542" s="72">
        <v>3</v>
      </c>
      <c r="E12542" s="72">
        <v>0</v>
      </c>
      <c r="F12542" s="72">
        <v>51.282178217821802</v>
      </c>
      <c r="G12542" s="72" t="s">
        <v>3711</v>
      </c>
    </row>
    <row r="12543" spans="1:7" x14ac:dyDescent="0.15">
      <c r="A12543" s="81" t="s">
        <v>4101</v>
      </c>
      <c r="B12543" s="72" t="s">
        <v>1025</v>
      </c>
      <c r="C12543" s="72">
        <v>0</v>
      </c>
      <c r="D12543" s="72">
        <v>3</v>
      </c>
      <c r="E12543" s="72">
        <v>3</v>
      </c>
      <c r="F12543" s="72">
        <v>18.649122807017498</v>
      </c>
      <c r="G12543" s="72" t="s">
        <v>3711</v>
      </c>
    </row>
    <row r="12544" spans="1:7" x14ac:dyDescent="0.15">
      <c r="A12544" s="81" t="s">
        <v>4101</v>
      </c>
      <c r="B12544" s="72" t="s">
        <v>1025</v>
      </c>
      <c r="C12544" s="72">
        <v>0</v>
      </c>
      <c r="D12544" s="72">
        <v>3</v>
      </c>
      <c r="E12544" s="72">
        <v>2</v>
      </c>
      <c r="F12544" s="72">
        <v>138.777777777778</v>
      </c>
      <c r="G12544" s="72" t="s">
        <v>3711</v>
      </c>
    </row>
    <row r="12545" spans="1:7" x14ac:dyDescent="0.15">
      <c r="A12545" s="81" t="s">
        <v>4101</v>
      </c>
      <c r="B12545" s="72" t="s">
        <v>1025</v>
      </c>
      <c r="C12545" s="72">
        <v>0</v>
      </c>
      <c r="D12545" s="72">
        <v>2</v>
      </c>
      <c r="E12545" s="72">
        <v>0</v>
      </c>
      <c r="F12545" s="72">
        <v>51.282178217821802</v>
      </c>
      <c r="G12545" s="72" t="s">
        <v>3711</v>
      </c>
    </row>
    <row r="12546" spans="1:7" x14ac:dyDescent="0.15">
      <c r="A12546" s="81" t="s">
        <v>4101</v>
      </c>
      <c r="B12546" s="72" t="s">
        <v>1025</v>
      </c>
      <c r="C12546" s="72">
        <v>0</v>
      </c>
      <c r="D12546" s="72">
        <v>2</v>
      </c>
      <c r="E12546" s="72">
        <v>3</v>
      </c>
      <c r="F12546" s="72">
        <v>18.649122807017498</v>
      </c>
      <c r="G12546" s="72" t="s">
        <v>3711</v>
      </c>
    </row>
    <row r="12547" spans="1:7" x14ac:dyDescent="0.15">
      <c r="A12547" s="81" t="s">
        <v>4101</v>
      </c>
      <c r="B12547" s="72" t="s">
        <v>1025</v>
      </c>
      <c r="C12547" s="72">
        <v>0</v>
      </c>
      <c r="D12547" s="72">
        <v>2</v>
      </c>
      <c r="E12547" s="72">
        <v>2</v>
      </c>
      <c r="F12547" s="72">
        <v>138.777777777778</v>
      </c>
      <c r="G12547" s="72" t="s">
        <v>3711</v>
      </c>
    </row>
    <row r="12548" spans="1:7" x14ac:dyDescent="0.15">
      <c r="A12548" s="81" t="s">
        <v>4220</v>
      </c>
      <c r="B12548" s="72" t="s">
        <v>4221</v>
      </c>
      <c r="C12548" s="72">
        <v>0</v>
      </c>
      <c r="D12548" s="72">
        <v>0</v>
      </c>
      <c r="E12548" s="72">
        <v>0</v>
      </c>
      <c r="F12548" s="72">
        <v>0.28217821782178198</v>
      </c>
      <c r="G12548" s="72" t="s">
        <v>3711</v>
      </c>
    </row>
    <row r="12549" spans="1:7" x14ac:dyDescent="0.15">
      <c r="A12549" s="81" t="s">
        <v>4220</v>
      </c>
      <c r="B12549" s="72" t="s">
        <v>4221</v>
      </c>
      <c r="C12549" s="72">
        <v>0</v>
      </c>
      <c r="D12549" s="72">
        <v>0</v>
      </c>
      <c r="E12549" s="72">
        <v>3</v>
      </c>
      <c r="F12549" s="72">
        <v>8.7719298245613996E-3</v>
      </c>
      <c r="G12549" s="72" t="s">
        <v>3711</v>
      </c>
    </row>
    <row r="12550" spans="1:7" x14ac:dyDescent="0.15">
      <c r="A12550" s="81" t="s">
        <v>4220</v>
      </c>
      <c r="B12550" s="72" t="s">
        <v>4221</v>
      </c>
      <c r="C12550" s="72">
        <v>0</v>
      </c>
      <c r="D12550" s="72">
        <v>0</v>
      </c>
      <c r="E12550" s="72">
        <v>2</v>
      </c>
      <c r="F12550" s="72">
        <v>9.5079365079365097</v>
      </c>
      <c r="G12550" s="72" t="s">
        <v>3711</v>
      </c>
    </row>
    <row r="12551" spans="1:7" x14ac:dyDescent="0.15">
      <c r="A12551" s="81" t="s">
        <v>4220</v>
      </c>
      <c r="B12551" s="72" t="s">
        <v>4221</v>
      </c>
      <c r="C12551" s="72">
        <v>0</v>
      </c>
      <c r="D12551" s="72">
        <v>3</v>
      </c>
      <c r="E12551" s="72">
        <v>0</v>
      </c>
      <c r="F12551" s="72">
        <v>0.28217821782178198</v>
      </c>
      <c r="G12551" s="72" t="s">
        <v>3711</v>
      </c>
    </row>
    <row r="12552" spans="1:7" x14ac:dyDescent="0.15">
      <c r="A12552" s="81" t="s">
        <v>4220</v>
      </c>
      <c r="B12552" s="72" t="s">
        <v>4221</v>
      </c>
      <c r="C12552" s="72">
        <v>0</v>
      </c>
      <c r="D12552" s="72">
        <v>3</v>
      </c>
      <c r="E12552" s="72">
        <v>3</v>
      </c>
      <c r="F12552" s="72">
        <v>8.7719298245613996E-3</v>
      </c>
      <c r="G12552" s="72" t="s">
        <v>3711</v>
      </c>
    </row>
    <row r="12553" spans="1:7" x14ac:dyDescent="0.15">
      <c r="A12553" s="81" t="s">
        <v>4220</v>
      </c>
      <c r="B12553" s="72" t="s">
        <v>4221</v>
      </c>
      <c r="C12553" s="72">
        <v>0</v>
      </c>
      <c r="D12553" s="72">
        <v>3</v>
      </c>
      <c r="E12553" s="72">
        <v>2</v>
      </c>
      <c r="F12553" s="72">
        <v>9.5079365079365097</v>
      </c>
      <c r="G12553" s="72" t="s">
        <v>3711</v>
      </c>
    </row>
    <row r="12554" spans="1:7" x14ac:dyDescent="0.15">
      <c r="A12554" s="81" t="s">
        <v>2876</v>
      </c>
      <c r="B12554" s="72" t="s">
        <v>3673</v>
      </c>
      <c r="C12554" s="72">
        <v>2.8712871287128698</v>
      </c>
      <c r="D12554" s="72">
        <v>0</v>
      </c>
      <c r="E12554" s="72">
        <v>0</v>
      </c>
      <c r="F12554" s="72">
        <v>0</v>
      </c>
      <c r="G12554" s="72" t="s">
        <v>3711</v>
      </c>
    </row>
    <row r="12555" spans="1:7" x14ac:dyDescent="0.15">
      <c r="A12555" s="81" t="s">
        <v>2876</v>
      </c>
      <c r="B12555" s="72" t="s">
        <v>3673</v>
      </c>
      <c r="C12555" s="72">
        <v>2.8712871287128698</v>
      </c>
      <c r="D12555" s="72">
        <v>0</v>
      </c>
      <c r="E12555" s="72">
        <v>3</v>
      </c>
      <c r="F12555" s="72">
        <v>0</v>
      </c>
      <c r="G12555" s="72" t="s">
        <v>3711</v>
      </c>
    </row>
    <row r="12556" spans="1:7" x14ac:dyDescent="0.15">
      <c r="A12556" s="81" t="s">
        <v>2876</v>
      </c>
      <c r="B12556" s="72" t="s">
        <v>3673</v>
      </c>
      <c r="C12556" s="72">
        <v>4.3245614035087696</v>
      </c>
      <c r="D12556" s="72">
        <v>3</v>
      </c>
      <c r="E12556" s="72">
        <v>0</v>
      </c>
      <c r="F12556" s="72">
        <v>0</v>
      </c>
      <c r="G12556" s="72" t="s">
        <v>3711</v>
      </c>
    </row>
    <row r="12557" spans="1:7" x14ac:dyDescent="0.15">
      <c r="A12557" s="81" t="s">
        <v>2876</v>
      </c>
      <c r="B12557" s="72" t="s">
        <v>3673</v>
      </c>
      <c r="C12557" s="72">
        <v>4.3245614035087696</v>
      </c>
      <c r="D12557" s="72">
        <v>3</v>
      </c>
      <c r="E12557" s="72">
        <v>3</v>
      </c>
      <c r="F12557" s="72">
        <v>0</v>
      </c>
      <c r="G12557" s="72" t="s">
        <v>3711</v>
      </c>
    </row>
    <row r="12558" spans="1:7" x14ac:dyDescent="0.15">
      <c r="A12558" s="81" t="s">
        <v>2876</v>
      </c>
      <c r="B12558" s="72" t="s">
        <v>3673</v>
      </c>
      <c r="C12558" s="72">
        <v>7.4126984126984103</v>
      </c>
      <c r="D12558" s="72">
        <v>2</v>
      </c>
      <c r="E12558" s="72">
        <v>0</v>
      </c>
      <c r="F12558" s="72">
        <v>0</v>
      </c>
      <c r="G12558" s="72" t="s">
        <v>3711</v>
      </c>
    </row>
    <row r="12559" spans="1:7" x14ac:dyDescent="0.15">
      <c r="A12559" s="81" t="s">
        <v>2876</v>
      </c>
      <c r="B12559" s="72" t="s">
        <v>3673</v>
      </c>
      <c r="C12559" s="72">
        <v>7.4126984126984103</v>
      </c>
      <c r="D12559" s="72">
        <v>2</v>
      </c>
      <c r="E12559" s="72">
        <v>3</v>
      </c>
      <c r="F12559" s="72">
        <v>0</v>
      </c>
      <c r="G12559" s="72" t="s">
        <v>3711</v>
      </c>
    </row>
    <row r="12560" spans="1:7" x14ac:dyDescent="0.15">
      <c r="A12560" s="81" t="s">
        <v>2556</v>
      </c>
      <c r="B12560" s="72" t="s">
        <v>3812</v>
      </c>
      <c r="C12560" s="72">
        <v>7.7772277227722801</v>
      </c>
      <c r="D12560" s="72">
        <v>0</v>
      </c>
      <c r="E12560" s="72">
        <v>3</v>
      </c>
      <c r="F12560" s="72">
        <v>0</v>
      </c>
      <c r="G12560" s="72" t="s">
        <v>3711</v>
      </c>
    </row>
    <row r="12561" spans="1:7" x14ac:dyDescent="0.15">
      <c r="A12561" s="81" t="s">
        <v>2556</v>
      </c>
      <c r="B12561" s="72" t="s">
        <v>3812</v>
      </c>
      <c r="C12561" s="72">
        <v>0.52631578947368396</v>
      </c>
      <c r="D12561" s="72">
        <v>3</v>
      </c>
      <c r="E12561" s="72">
        <v>3</v>
      </c>
      <c r="F12561" s="72">
        <v>0</v>
      </c>
      <c r="G12561" s="72" t="s">
        <v>3711</v>
      </c>
    </row>
    <row r="12562" spans="1:7" x14ac:dyDescent="0.15">
      <c r="A12562" s="81" t="s">
        <v>2556</v>
      </c>
      <c r="B12562" s="72" t="s">
        <v>3812</v>
      </c>
      <c r="C12562" s="72">
        <v>83.3888888888889</v>
      </c>
      <c r="D12562" s="72">
        <v>2</v>
      </c>
      <c r="E12562" s="72">
        <v>3</v>
      </c>
      <c r="F12562" s="72">
        <v>0</v>
      </c>
      <c r="G12562" s="72" t="s">
        <v>3711</v>
      </c>
    </row>
    <row r="12563" spans="1:7" x14ac:dyDescent="0.15">
      <c r="A12563" s="81" t="s">
        <v>2556</v>
      </c>
      <c r="B12563" s="72" t="s">
        <v>4027</v>
      </c>
      <c r="C12563" s="72">
        <v>7.7772277227722801</v>
      </c>
      <c r="D12563" s="72">
        <v>0</v>
      </c>
      <c r="E12563" s="72">
        <v>2</v>
      </c>
      <c r="F12563" s="72">
        <v>0</v>
      </c>
      <c r="G12563" s="72" t="s">
        <v>3711</v>
      </c>
    </row>
    <row r="12564" spans="1:7" x14ac:dyDescent="0.15">
      <c r="A12564" s="81" t="s">
        <v>2556</v>
      </c>
      <c r="B12564" s="72" t="s">
        <v>4027</v>
      </c>
      <c r="C12564" s="72">
        <v>0.52631578947368396</v>
      </c>
      <c r="D12564" s="72">
        <v>3</v>
      </c>
      <c r="E12564" s="72">
        <v>2</v>
      </c>
      <c r="F12564" s="72">
        <v>0</v>
      </c>
      <c r="G12564" s="72" t="s">
        <v>3711</v>
      </c>
    </row>
    <row r="12565" spans="1:7" x14ac:dyDescent="0.15">
      <c r="A12565" s="81" t="s">
        <v>2556</v>
      </c>
      <c r="B12565" s="72" t="s">
        <v>4027</v>
      </c>
      <c r="C12565" s="72">
        <v>83.3888888888889</v>
      </c>
      <c r="D12565" s="72">
        <v>2</v>
      </c>
      <c r="E12565" s="72">
        <v>2</v>
      </c>
      <c r="F12565" s="72">
        <v>0</v>
      </c>
      <c r="G12565" s="72" t="s">
        <v>3711</v>
      </c>
    </row>
    <row r="12566" spans="1:7" x14ac:dyDescent="0.15">
      <c r="A12566" s="81" t="s">
        <v>2556</v>
      </c>
      <c r="B12566" s="72" t="s">
        <v>4328</v>
      </c>
      <c r="C12566" s="72">
        <v>7.7772277227722801</v>
      </c>
      <c r="D12566" s="72">
        <v>0</v>
      </c>
      <c r="E12566" s="72">
        <v>0</v>
      </c>
      <c r="F12566" s="72">
        <v>0</v>
      </c>
      <c r="G12566" s="72" t="s">
        <v>3711</v>
      </c>
    </row>
    <row r="12567" spans="1:7" x14ac:dyDescent="0.15">
      <c r="A12567" s="81" t="s">
        <v>2556</v>
      </c>
      <c r="B12567" s="72" t="s">
        <v>4328</v>
      </c>
      <c r="C12567" s="72">
        <v>7.7772277227722801</v>
      </c>
      <c r="D12567" s="72">
        <v>0</v>
      </c>
      <c r="E12567" s="72">
        <v>3</v>
      </c>
      <c r="F12567" s="72">
        <v>0</v>
      </c>
      <c r="G12567" s="72" t="s">
        <v>3711</v>
      </c>
    </row>
    <row r="12568" spans="1:7" x14ac:dyDescent="0.15">
      <c r="A12568" s="81" t="s">
        <v>2556</v>
      </c>
      <c r="B12568" s="72" t="s">
        <v>4328</v>
      </c>
      <c r="C12568" s="72">
        <v>7.7772277227722801</v>
      </c>
      <c r="D12568" s="72">
        <v>0</v>
      </c>
      <c r="E12568" s="72">
        <v>2</v>
      </c>
      <c r="F12568" s="72">
        <v>0</v>
      </c>
      <c r="G12568" s="72" t="s">
        <v>3711</v>
      </c>
    </row>
    <row r="12569" spans="1:7" x14ac:dyDescent="0.15">
      <c r="A12569" s="81" t="s">
        <v>2556</v>
      </c>
      <c r="B12569" s="72" t="s">
        <v>4328</v>
      </c>
      <c r="C12569" s="72">
        <v>0.52631578947368396</v>
      </c>
      <c r="D12569" s="72">
        <v>3</v>
      </c>
      <c r="E12569" s="72">
        <v>0</v>
      </c>
      <c r="F12569" s="72">
        <v>0</v>
      </c>
      <c r="G12569" s="72" t="s">
        <v>3711</v>
      </c>
    </row>
    <row r="12570" spans="1:7" x14ac:dyDescent="0.15">
      <c r="A12570" s="81" t="s">
        <v>2556</v>
      </c>
      <c r="B12570" s="72" t="s">
        <v>4328</v>
      </c>
      <c r="C12570" s="72">
        <v>0.52631578947368396</v>
      </c>
      <c r="D12570" s="72">
        <v>3</v>
      </c>
      <c r="E12570" s="72">
        <v>3</v>
      </c>
      <c r="F12570" s="72">
        <v>0</v>
      </c>
      <c r="G12570" s="72" t="s">
        <v>3711</v>
      </c>
    </row>
    <row r="12571" spans="1:7" x14ac:dyDescent="0.15">
      <c r="A12571" s="81" t="s">
        <v>2556</v>
      </c>
      <c r="B12571" s="72" t="s">
        <v>4328</v>
      </c>
      <c r="C12571" s="72">
        <v>0.52631578947368396</v>
      </c>
      <c r="D12571" s="72">
        <v>3</v>
      </c>
      <c r="E12571" s="72">
        <v>2</v>
      </c>
      <c r="F12571" s="72">
        <v>0</v>
      </c>
      <c r="G12571" s="72" t="s">
        <v>3711</v>
      </c>
    </row>
    <row r="12572" spans="1:7" x14ac:dyDescent="0.15">
      <c r="A12572" s="81" t="s">
        <v>2556</v>
      </c>
      <c r="B12572" s="72" t="s">
        <v>4328</v>
      </c>
      <c r="C12572" s="72">
        <v>83.3888888888889</v>
      </c>
      <c r="D12572" s="72">
        <v>2</v>
      </c>
      <c r="E12572" s="72">
        <v>0</v>
      </c>
      <c r="F12572" s="72">
        <v>0</v>
      </c>
      <c r="G12572" s="72" t="s">
        <v>3711</v>
      </c>
    </row>
    <row r="12573" spans="1:7" x14ac:dyDescent="0.15">
      <c r="A12573" s="81" t="s">
        <v>2556</v>
      </c>
      <c r="B12573" s="72" t="s">
        <v>4328</v>
      </c>
      <c r="C12573" s="72">
        <v>83.3888888888889</v>
      </c>
      <c r="D12573" s="72">
        <v>2</v>
      </c>
      <c r="E12573" s="72">
        <v>3</v>
      </c>
      <c r="F12573" s="72">
        <v>0</v>
      </c>
      <c r="G12573" s="72" t="s">
        <v>3711</v>
      </c>
    </row>
    <row r="12574" spans="1:7" x14ac:dyDescent="0.15">
      <c r="A12574" s="81" t="s">
        <v>2556</v>
      </c>
      <c r="B12574" s="72" t="s">
        <v>4328</v>
      </c>
      <c r="C12574" s="72">
        <v>83.3888888888889</v>
      </c>
      <c r="D12574" s="72">
        <v>2</v>
      </c>
      <c r="E12574" s="72">
        <v>2</v>
      </c>
      <c r="F12574" s="72">
        <v>0</v>
      </c>
      <c r="G12574" s="72" t="s">
        <v>3711</v>
      </c>
    </row>
    <row r="12575" spans="1:7" x14ac:dyDescent="0.15">
      <c r="A12575" s="81" t="s">
        <v>2556</v>
      </c>
      <c r="B12575" s="72" t="s">
        <v>4075</v>
      </c>
      <c r="C12575" s="72">
        <v>7.7772277227722801</v>
      </c>
      <c r="D12575" s="72">
        <v>0</v>
      </c>
      <c r="E12575" s="72">
        <v>2</v>
      </c>
      <c r="F12575" s="72">
        <v>0</v>
      </c>
      <c r="G12575" s="72" t="s">
        <v>3711</v>
      </c>
    </row>
    <row r="12576" spans="1:7" x14ac:dyDescent="0.15">
      <c r="A12576" s="81" t="s">
        <v>2556</v>
      </c>
      <c r="B12576" s="72" t="s">
        <v>4075</v>
      </c>
      <c r="C12576" s="72">
        <v>0.52631578947368396</v>
      </c>
      <c r="D12576" s="72">
        <v>3</v>
      </c>
      <c r="E12576" s="72">
        <v>2</v>
      </c>
      <c r="F12576" s="72">
        <v>0</v>
      </c>
      <c r="G12576" s="72" t="s">
        <v>3711</v>
      </c>
    </row>
    <row r="12577" spans="1:7" x14ac:dyDescent="0.15">
      <c r="A12577" s="81" t="s">
        <v>2556</v>
      </c>
      <c r="B12577" s="72" t="s">
        <v>4075</v>
      </c>
      <c r="C12577" s="72">
        <v>83.3888888888889</v>
      </c>
      <c r="D12577" s="72">
        <v>2</v>
      </c>
      <c r="E12577" s="72">
        <v>2</v>
      </c>
      <c r="F12577" s="72">
        <v>0</v>
      </c>
      <c r="G12577" s="72" t="s">
        <v>3711</v>
      </c>
    </row>
    <row r="12578" spans="1:7" x14ac:dyDescent="0.15">
      <c r="A12578" s="81" t="s">
        <v>4044</v>
      </c>
      <c r="B12578" s="72" t="s">
        <v>3917</v>
      </c>
      <c r="C12578" s="72">
        <v>0</v>
      </c>
      <c r="D12578" s="72">
        <v>0</v>
      </c>
      <c r="E12578" s="72">
        <v>0</v>
      </c>
      <c r="F12578" s="72">
        <v>2.3019801980198</v>
      </c>
      <c r="G12578" s="72" t="s">
        <v>3711</v>
      </c>
    </row>
    <row r="12579" spans="1:7" x14ac:dyDescent="0.15">
      <c r="A12579" s="81" t="s">
        <v>4044</v>
      </c>
      <c r="B12579" s="72" t="s">
        <v>3917</v>
      </c>
      <c r="C12579" s="72">
        <v>0</v>
      </c>
      <c r="D12579" s="72">
        <v>0</v>
      </c>
      <c r="E12579" s="72">
        <v>3</v>
      </c>
      <c r="F12579" s="72">
        <v>8.7719298245614002E-2</v>
      </c>
      <c r="G12579" s="72" t="s">
        <v>3711</v>
      </c>
    </row>
    <row r="12580" spans="1:7" x14ac:dyDescent="0.15">
      <c r="A12580" s="81" t="s">
        <v>4044</v>
      </c>
      <c r="B12580" s="72" t="s">
        <v>3917</v>
      </c>
      <c r="C12580" s="72">
        <v>0</v>
      </c>
      <c r="D12580" s="72">
        <v>0</v>
      </c>
      <c r="E12580" s="72">
        <v>2</v>
      </c>
      <c r="F12580" s="72">
        <v>0.24603174603174599</v>
      </c>
      <c r="G12580" s="72" t="s">
        <v>3711</v>
      </c>
    </row>
    <row r="12581" spans="1:7" x14ac:dyDescent="0.15">
      <c r="A12581" s="81" t="s">
        <v>4044</v>
      </c>
      <c r="B12581" s="72" t="s">
        <v>3917</v>
      </c>
      <c r="C12581" s="72">
        <v>0</v>
      </c>
      <c r="D12581" s="72">
        <v>3</v>
      </c>
      <c r="E12581" s="72">
        <v>0</v>
      </c>
      <c r="F12581" s="72">
        <v>2.3019801980198</v>
      </c>
      <c r="G12581" s="72" t="s">
        <v>3711</v>
      </c>
    </row>
    <row r="12582" spans="1:7" x14ac:dyDescent="0.15">
      <c r="A12582" s="81" t="s">
        <v>4044</v>
      </c>
      <c r="B12582" s="72" t="s">
        <v>3917</v>
      </c>
      <c r="C12582" s="72">
        <v>0</v>
      </c>
      <c r="D12582" s="72">
        <v>3</v>
      </c>
      <c r="E12582" s="72">
        <v>3</v>
      </c>
      <c r="F12582" s="72">
        <v>8.7719298245614002E-2</v>
      </c>
      <c r="G12582" s="72" t="s">
        <v>3711</v>
      </c>
    </row>
    <row r="12583" spans="1:7" x14ac:dyDescent="0.15">
      <c r="A12583" s="81" t="s">
        <v>4044</v>
      </c>
      <c r="B12583" s="72" t="s">
        <v>3917</v>
      </c>
      <c r="C12583" s="72">
        <v>0</v>
      </c>
      <c r="D12583" s="72">
        <v>3</v>
      </c>
      <c r="E12583" s="72">
        <v>2</v>
      </c>
      <c r="F12583" s="72">
        <v>0.24603174603174599</v>
      </c>
      <c r="G12583" s="72" t="s">
        <v>3711</v>
      </c>
    </row>
    <row r="12584" spans="1:7" x14ac:dyDescent="0.15">
      <c r="A12584" s="81" t="s">
        <v>4044</v>
      </c>
      <c r="B12584" s="72" t="s">
        <v>3776</v>
      </c>
      <c r="C12584" s="72">
        <v>0</v>
      </c>
      <c r="D12584" s="72">
        <v>0</v>
      </c>
      <c r="E12584" s="72">
        <v>0</v>
      </c>
      <c r="F12584" s="72">
        <v>3</v>
      </c>
      <c r="G12584" s="72" t="s">
        <v>3711</v>
      </c>
    </row>
    <row r="12585" spans="1:7" x14ac:dyDescent="0.15">
      <c r="A12585" s="81" t="s">
        <v>4044</v>
      </c>
      <c r="B12585" s="72" t="s">
        <v>3776</v>
      </c>
      <c r="C12585" s="72">
        <v>0</v>
      </c>
      <c r="D12585" s="72">
        <v>0</v>
      </c>
      <c r="E12585" s="72">
        <v>3</v>
      </c>
      <c r="F12585" s="72">
        <v>8.7719298245613996E-3</v>
      </c>
      <c r="G12585" s="72" t="s">
        <v>3711</v>
      </c>
    </row>
    <row r="12586" spans="1:7" x14ac:dyDescent="0.15">
      <c r="A12586" s="81" t="s">
        <v>4044</v>
      </c>
      <c r="B12586" s="72" t="s">
        <v>3776</v>
      </c>
      <c r="C12586" s="72">
        <v>0</v>
      </c>
      <c r="D12586" s="72">
        <v>0</v>
      </c>
      <c r="E12586" s="72">
        <v>2</v>
      </c>
      <c r="F12586" s="72">
        <v>22.492063492063501</v>
      </c>
      <c r="G12586" s="72" t="s">
        <v>3711</v>
      </c>
    </row>
    <row r="12587" spans="1:7" x14ac:dyDescent="0.15">
      <c r="A12587" s="81" t="s">
        <v>4044</v>
      </c>
      <c r="B12587" s="72" t="s">
        <v>3776</v>
      </c>
      <c r="C12587" s="72">
        <v>0</v>
      </c>
      <c r="D12587" s="72">
        <v>3</v>
      </c>
      <c r="E12587" s="72">
        <v>0</v>
      </c>
      <c r="F12587" s="72">
        <v>3</v>
      </c>
      <c r="G12587" s="72" t="s">
        <v>3711</v>
      </c>
    </row>
    <row r="12588" spans="1:7" x14ac:dyDescent="0.15">
      <c r="A12588" s="81" t="s">
        <v>4044</v>
      </c>
      <c r="B12588" s="72" t="s">
        <v>3776</v>
      </c>
      <c r="C12588" s="72">
        <v>0</v>
      </c>
      <c r="D12588" s="72">
        <v>3</v>
      </c>
      <c r="E12588" s="72">
        <v>3</v>
      </c>
      <c r="F12588" s="72">
        <v>8.7719298245613996E-3</v>
      </c>
      <c r="G12588" s="72" t="s">
        <v>3711</v>
      </c>
    </row>
    <row r="12589" spans="1:7" x14ac:dyDescent="0.15">
      <c r="A12589" s="81" t="s">
        <v>4044</v>
      </c>
      <c r="B12589" s="72" t="s">
        <v>3776</v>
      </c>
      <c r="C12589" s="72">
        <v>0</v>
      </c>
      <c r="D12589" s="72">
        <v>3</v>
      </c>
      <c r="E12589" s="72">
        <v>2</v>
      </c>
      <c r="F12589" s="72">
        <v>22.492063492063501</v>
      </c>
      <c r="G12589" s="72" t="s">
        <v>3711</v>
      </c>
    </row>
    <row r="12590" spans="1:7" x14ac:dyDescent="0.15">
      <c r="A12590" s="81" t="s">
        <v>4044</v>
      </c>
      <c r="B12590" s="72" t="s">
        <v>3812</v>
      </c>
      <c r="C12590" s="72">
        <v>0</v>
      </c>
      <c r="D12590" s="72">
        <v>0</v>
      </c>
      <c r="E12590" s="72">
        <v>0</v>
      </c>
      <c r="F12590" s="72">
        <v>0.98019801980197996</v>
      </c>
      <c r="G12590" s="72" t="s">
        <v>3711</v>
      </c>
    </row>
    <row r="12591" spans="1:7" x14ac:dyDescent="0.15">
      <c r="A12591" s="81" t="s">
        <v>4044</v>
      </c>
      <c r="B12591" s="72" t="s">
        <v>3812</v>
      </c>
      <c r="C12591" s="72">
        <v>0</v>
      </c>
      <c r="D12591" s="72">
        <v>0</v>
      </c>
      <c r="E12591" s="72">
        <v>3</v>
      </c>
      <c r="F12591" s="72">
        <v>0</v>
      </c>
      <c r="G12591" s="72" t="s">
        <v>3711</v>
      </c>
    </row>
    <row r="12592" spans="1:7" x14ac:dyDescent="0.15">
      <c r="A12592" s="81" t="s">
        <v>4044</v>
      </c>
      <c r="B12592" s="72" t="s">
        <v>3812</v>
      </c>
      <c r="C12592" s="72">
        <v>0</v>
      </c>
      <c r="D12592" s="72">
        <v>0</v>
      </c>
      <c r="E12592" s="72">
        <v>2</v>
      </c>
      <c r="F12592" s="72">
        <v>11.3730158730159</v>
      </c>
      <c r="G12592" s="72" t="s">
        <v>3711</v>
      </c>
    </row>
    <row r="12593" spans="1:7" x14ac:dyDescent="0.15">
      <c r="A12593" s="81" t="s">
        <v>4044</v>
      </c>
      <c r="B12593" s="72" t="s">
        <v>3812</v>
      </c>
      <c r="C12593" s="72">
        <v>0</v>
      </c>
      <c r="D12593" s="72">
        <v>3</v>
      </c>
      <c r="E12593" s="72">
        <v>0</v>
      </c>
      <c r="F12593" s="72">
        <v>0.98019801980197996</v>
      </c>
      <c r="G12593" s="72" t="s">
        <v>3711</v>
      </c>
    </row>
    <row r="12594" spans="1:7" x14ac:dyDescent="0.15">
      <c r="A12594" s="81" t="s">
        <v>4044</v>
      </c>
      <c r="B12594" s="72" t="s">
        <v>3812</v>
      </c>
      <c r="C12594" s="72">
        <v>0</v>
      </c>
      <c r="D12594" s="72">
        <v>3</v>
      </c>
      <c r="E12594" s="72">
        <v>3</v>
      </c>
      <c r="F12594" s="72">
        <v>0</v>
      </c>
      <c r="G12594" s="72" t="s">
        <v>3711</v>
      </c>
    </row>
    <row r="12595" spans="1:7" x14ac:dyDescent="0.15">
      <c r="A12595" s="81" t="s">
        <v>4044</v>
      </c>
      <c r="B12595" s="72" t="s">
        <v>3812</v>
      </c>
      <c r="C12595" s="72">
        <v>0</v>
      </c>
      <c r="D12595" s="72">
        <v>3</v>
      </c>
      <c r="E12595" s="72">
        <v>2</v>
      </c>
      <c r="F12595" s="72">
        <v>11.3730158730159</v>
      </c>
      <c r="G12595" s="72" t="s">
        <v>3711</v>
      </c>
    </row>
    <row r="12596" spans="1:7" x14ac:dyDescent="0.15">
      <c r="A12596" s="81" t="s">
        <v>4044</v>
      </c>
      <c r="B12596" s="72" t="s">
        <v>3812</v>
      </c>
      <c r="C12596" s="72">
        <v>1.0873015873015901</v>
      </c>
      <c r="D12596" s="72">
        <v>2</v>
      </c>
      <c r="E12596" s="72">
        <v>3</v>
      </c>
      <c r="F12596" s="72">
        <v>0</v>
      </c>
      <c r="G12596" s="72" t="s">
        <v>3711</v>
      </c>
    </row>
    <row r="12597" spans="1:7" x14ac:dyDescent="0.15">
      <c r="A12597" s="81" t="s">
        <v>4044</v>
      </c>
      <c r="B12597" s="72" t="s">
        <v>3784</v>
      </c>
      <c r="C12597" s="72">
        <v>0</v>
      </c>
      <c r="D12597" s="72">
        <v>0</v>
      </c>
      <c r="E12597" s="72">
        <v>0</v>
      </c>
      <c r="F12597" s="72">
        <v>5.9306930693069297</v>
      </c>
      <c r="G12597" s="72" t="s">
        <v>3711</v>
      </c>
    </row>
    <row r="12598" spans="1:7" x14ac:dyDescent="0.15">
      <c r="A12598" s="81" t="s">
        <v>4044</v>
      </c>
      <c r="B12598" s="72" t="s">
        <v>3784</v>
      </c>
      <c r="C12598" s="72">
        <v>0</v>
      </c>
      <c r="D12598" s="72">
        <v>0</v>
      </c>
      <c r="E12598" s="72">
        <v>3</v>
      </c>
      <c r="F12598" s="72">
        <v>1.37719298245614</v>
      </c>
      <c r="G12598" s="72" t="s">
        <v>3711</v>
      </c>
    </row>
    <row r="12599" spans="1:7" x14ac:dyDescent="0.15">
      <c r="A12599" s="81" t="s">
        <v>4044</v>
      </c>
      <c r="B12599" s="72" t="s">
        <v>3784</v>
      </c>
      <c r="C12599" s="72">
        <v>0</v>
      </c>
      <c r="D12599" s="72">
        <v>0</v>
      </c>
      <c r="E12599" s="72">
        <v>2</v>
      </c>
      <c r="F12599" s="72">
        <v>18.952380952380999</v>
      </c>
      <c r="G12599" s="72" t="s">
        <v>3711</v>
      </c>
    </row>
    <row r="12600" spans="1:7" x14ac:dyDescent="0.15">
      <c r="A12600" s="81" t="s">
        <v>4044</v>
      </c>
      <c r="B12600" s="72" t="s">
        <v>3784</v>
      </c>
      <c r="C12600" s="72">
        <v>0</v>
      </c>
      <c r="D12600" s="72">
        <v>3</v>
      </c>
      <c r="E12600" s="72">
        <v>0</v>
      </c>
      <c r="F12600" s="72">
        <v>5.9306930693069297</v>
      </c>
      <c r="G12600" s="72" t="s">
        <v>3711</v>
      </c>
    </row>
    <row r="12601" spans="1:7" x14ac:dyDescent="0.15">
      <c r="A12601" s="81" t="s">
        <v>4044</v>
      </c>
      <c r="B12601" s="72" t="s">
        <v>3784</v>
      </c>
      <c r="C12601" s="72">
        <v>0</v>
      </c>
      <c r="D12601" s="72">
        <v>3</v>
      </c>
      <c r="E12601" s="72">
        <v>3</v>
      </c>
      <c r="F12601" s="72">
        <v>1.37719298245614</v>
      </c>
      <c r="G12601" s="72" t="s">
        <v>3711</v>
      </c>
    </row>
    <row r="12602" spans="1:7" x14ac:dyDescent="0.15">
      <c r="A12602" s="81" t="s">
        <v>4044</v>
      </c>
      <c r="B12602" s="72" t="s">
        <v>3784</v>
      </c>
      <c r="C12602" s="72">
        <v>0</v>
      </c>
      <c r="D12602" s="72">
        <v>3</v>
      </c>
      <c r="E12602" s="72">
        <v>2</v>
      </c>
      <c r="F12602" s="72">
        <v>18.952380952380999</v>
      </c>
      <c r="G12602" s="72" t="s">
        <v>3711</v>
      </c>
    </row>
    <row r="12603" spans="1:7" x14ac:dyDescent="0.15">
      <c r="A12603" s="81" t="s">
        <v>4044</v>
      </c>
      <c r="B12603" s="72" t="s">
        <v>4027</v>
      </c>
      <c r="C12603" s="72">
        <v>0</v>
      </c>
      <c r="D12603" s="72">
        <v>0</v>
      </c>
      <c r="E12603" s="72">
        <v>0</v>
      </c>
      <c r="F12603" s="72">
        <v>1.9801980198019799E-2</v>
      </c>
      <c r="G12603" s="72" t="s">
        <v>3711</v>
      </c>
    </row>
    <row r="12604" spans="1:7" x14ac:dyDescent="0.15">
      <c r="A12604" s="81" t="s">
        <v>4044</v>
      </c>
      <c r="B12604" s="72" t="s">
        <v>4027</v>
      </c>
      <c r="C12604" s="72">
        <v>0</v>
      </c>
      <c r="D12604" s="72">
        <v>0</v>
      </c>
      <c r="E12604" s="72">
        <v>3</v>
      </c>
      <c r="F12604" s="72">
        <v>0.36842105263157898</v>
      </c>
      <c r="G12604" s="72" t="s">
        <v>3711</v>
      </c>
    </row>
    <row r="12605" spans="1:7" x14ac:dyDescent="0.15">
      <c r="A12605" s="81" t="s">
        <v>4044</v>
      </c>
      <c r="B12605" s="72" t="s">
        <v>4027</v>
      </c>
      <c r="C12605" s="72">
        <v>0</v>
      </c>
      <c r="D12605" s="72">
        <v>0</v>
      </c>
      <c r="E12605" s="72">
        <v>2</v>
      </c>
      <c r="F12605" s="72">
        <v>0</v>
      </c>
      <c r="G12605" s="72" t="s">
        <v>3711</v>
      </c>
    </row>
    <row r="12606" spans="1:7" x14ac:dyDescent="0.15">
      <c r="A12606" s="81" t="s">
        <v>4044</v>
      </c>
      <c r="B12606" s="72" t="s">
        <v>4027</v>
      </c>
      <c r="C12606" s="72">
        <v>0</v>
      </c>
      <c r="D12606" s="72">
        <v>3</v>
      </c>
      <c r="E12606" s="72">
        <v>0</v>
      </c>
      <c r="F12606" s="72">
        <v>1.9801980198019799E-2</v>
      </c>
      <c r="G12606" s="72" t="s">
        <v>3711</v>
      </c>
    </row>
    <row r="12607" spans="1:7" x14ac:dyDescent="0.15">
      <c r="A12607" s="81" t="s">
        <v>4044</v>
      </c>
      <c r="B12607" s="72" t="s">
        <v>4027</v>
      </c>
      <c r="C12607" s="72">
        <v>0</v>
      </c>
      <c r="D12607" s="72">
        <v>3</v>
      </c>
      <c r="E12607" s="72">
        <v>3</v>
      </c>
      <c r="F12607" s="72">
        <v>0.36842105263157898</v>
      </c>
      <c r="G12607" s="72" t="s">
        <v>3711</v>
      </c>
    </row>
    <row r="12608" spans="1:7" x14ac:dyDescent="0.15">
      <c r="A12608" s="81" t="s">
        <v>4044</v>
      </c>
      <c r="B12608" s="72" t="s">
        <v>4027</v>
      </c>
      <c r="C12608" s="72">
        <v>0</v>
      </c>
      <c r="D12608" s="72">
        <v>3</v>
      </c>
      <c r="E12608" s="72">
        <v>2</v>
      </c>
      <c r="F12608" s="72">
        <v>0</v>
      </c>
      <c r="G12608" s="72" t="s">
        <v>3711</v>
      </c>
    </row>
    <row r="12609" spans="1:7" x14ac:dyDescent="0.15">
      <c r="A12609" s="81" t="s">
        <v>4044</v>
      </c>
      <c r="B12609" s="72" t="s">
        <v>4027</v>
      </c>
      <c r="C12609" s="72">
        <v>1.0873015873015901</v>
      </c>
      <c r="D12609" s="72">
        <v>2</v>
      </c>
      <c r="E12609" s="72">
        <v>2</v>
      </c>
      <c r="F12609" s="72">
        <v>0</v>
      </c>
      <c r="G12609" s="72" t="s">
        <v>3711</v>
      </c>
    </row>
    <row r="12610" spans="1:7" x14ac:dyDescent="0.15">
      <c r="A12610" s="81" t="s">
        <v>4044</v>
      </c>
      <c r="B12610" s="72" t="s">
        <v>4328</v>
      </c>
      <c r="C12610" s="72">
        <v>0</v>
      </c>
      <c r="D12610" s="72">
        <v>0</v>
      </c>
      <c r="E12610" s="72">
        <v>0</v>
      </c>
      <c r="F12610" s="72">
        <v>0</v>
      </c>
      <c r="G12610" s="72" t="s">
        <v>3711</v>
      </c>
    </row>
    <row r="12611" spans="1:7" x14ac:dyDescent="0.15">
      <c r="A12611" s="81" t="s">
        <v>4044</v>
      </c>
      <c r="B12611" s="72" t="s">
        <v>4328</v>
      </c>
      <c r="C12611" s="72">
        <v>0</v>
      </c>
      <c r="D12611" s="72">
        <v>0</v>
      </c>
      <c r="E12611" s="72">
        <v>3</v>
      </c>
      <c r="F12611" s="72">
        <v>0</v>
      </c>
      <c r="G12611" s="72" t="s">
        <v>3711</v>
      </c>
    </row>
    <row r="12612" spans="1:7" x14ac:dyDescent="0.15">
      <c r="A12612" s="81" t="s">
        <v>4044</v>
      </c>
      <c r="B12612" s="72" t="s">
        <v>4328</v>
      </c>
      <c r="C12612" s="72">
        <v>0</v>
      </c>
      <c r="D12612" s="72">
        <v>0</v>
      </c>
      <c r="E12612" s="72">
        <v>2</v>
      </c>
      <c r="F12612" s="72">
        <v>0</v>
      </c>
      <c r="G12612" s="72" t="s">
        <v>3711</v>
      </c>
    </row>
    <row r="12613" spans="1:7" x14ac:dyDescent="0.15">
      <c r="A12613" s="81" t="s">
        <v>4044</v>
      </c>
      <c r="B12613" s="72" t="s">
        <v>4328</v>
      </c>
      <c r="C12613" s="72">
        <v>0</v>
      </c>
      <c r="D12613" s="72">
        <v>3</v>
      </c>
      <c r="E12613" s="72">
        <v>0</v>
      </c>
      <c r="F12613" s="72">
        <v>0</v>
      </c>
      <c r="G12613" s="72" t="s">
        <v>3711</v>
      </c>
    </row>
    <row r="12614" spans="1:7" x14ac:dyDescent="0.15">
      <c r="A12614" s="81" t="s">
        <v>4044</v>
      </c>
      <c r="B12614" s="72" t="s">
        <v>4328</v>
      </c>
      <c r="C12614" s="72">
        <v>0</v>
      </c>
      <c r="D12614" s="72">
        <v>3</v>
      </c>
      <c r="E12614" s="72">
        <v>3</v>
      </c>
      <c r="F12614" s="72">
        <v>0</v>
      </c>
      <c r="G12614" s="72" t="s">
        <v>3711</v>
      </c>
    </row>
    <row r="12615" spans="1:7" x14ac:dyDescent="0.15">
      <c r="A12615" s="81" t="s">
        <v>4044</v>
      </c>
      <c r="B12615" s="72" t="s">
        <v>4328</v>
      </c>
      <c r="C12615" s="72">
        <v>0</v>
      </c>
      <c r="D12615" s="72">
        <v>3</v>
      </c>
      <c r="E12615" s="72">
        <v>2</v>
      </c>
      <c r="F12615" s="72">
        <v>0</v>
      </c>
      <c r="G12615" s="72" t="s">
        <v>3711</v>
      </c>
    </row>
    <row r="12616" spans="1:7" x14ac:dyDescent="0.15">
      <c r="A12616" s="81" t="s">
        <v>4044</v>
      </c>
      <c r="B12616" s="72" t="s">
        <v>4328</v>
      </c>
      <c r="C12616" s="72">
        <v>1.0873015873015901</v>
      </c>
      <c r="D12616" s="72">
        <v>2</v>
      </c>
      <c r="E12616" s="72">
        <v>0</v>
      </c>
      <c r="F12616" s="72">
        <v>0</v>
      </c>
      <c r="G12616" s="72" t="s">
        <v>3711</v>
      </c>
    </row>
    <row r="12617" spans="1:7" x14ac:dyDescent="0.15">
      <c r="A12617" s="81" t="s">
        <v>4044</v>
      </c>
      <c r="B12617" s="72" t="s">
        <v>4328</v>
      </c>
      <c r="C12617" s="72">
        <v>1.0873015873015901</v>
      </c>
      <c r="D12617" s="72">
        <v>2</v>
      </c>
      <c r="E12617" s="72">
        <v>3</v>
      </c>
      <c r="F12617" s="72">
        <v>0</v>
      </c>
      <c r="G12617" s="72" t="s">
        <v>3711</v>
      </c>
    </row>
    <row r="12618" spans="1:7" x14ac:dyDescent="0.15">
      <c r="A12618" s="81" t="s">
        <v>4044</v>
      </c>
      <c r="B12618" s="72" t="s">
        <v>4328</v>
      </c>
      <c r="C12618" s="72">
        <v>1.0873015873015901</v>
      </c>
      <c r="D12618" s="72">
        <v>2</v>
      </c>
      <c r="E12618" s="72">
        <v>2</v>
      </c>
      <c r="F12618" s="72">
        <v>0</v>
      </c>
      <c r="G12618" s="72" t="s">
        <v>3711</v>
      </c>
    </row>
    <row r="12619" spans="1:7" x14ac:dyDescent="0.15">
      <c r="A12619" s="81" t="s">
        <v>4044</v>
      </c>
      <c r="B12619" s="72" t="s">
        <v>3791</v>
      </c>
      <c r="C12619" s="72">
        <v>0</v>
      </c>
      <c r="D12619" s="72">
        <v>0</v>
      </c>
      <c r="E12619" s="72">
        <v>0</v>
      </c>
      <c r="F12619" s="72">
        <v>0.97029702970297005</v>
      </c>
      <c r="G12619" s="72" t="s">
        <v>3711</v>
      </c>
    </row>
    <row r="12620" spans="1:7" x14ac:dyDescent="0.15">
      <c r="A12620" s="81" t="s">
        <v>4044</v>
      </c>
      <c r="B12620" s="72" t="s">
        <v>3791</v>
      </c>
      <c r="C12620" s="72">
        <v>0</v>
      </c>
      <c r="D12620" s="72">
        <v>0</v>
      </c>
      <c r="E12620" s="72">
        <v>3</v>
      </c>
      <c r="F12620" s="72">
        <v>0.43859649122806998</v>
      </c>
      <c r="G12620" s="72" t="s">
        <v>3711</v>
      </c>
    </row>
    <row r="12621" spans="1:7" x14ac:dyDescent="0.15">
      <c r="A12621" s="81" t="s">
        <v>4044</v>
      </c>
      <c r="B12621" s="72" t="s">
        <v>3791</v>
      </c>
      <c r="C12621" s="72">
        <v>0</v>
      </c>
      <c r="D12621" s="72">
        <v>0</v>
      </c>
      <c r="E12621" s="72">
        <v>2</v>
      </c>
      <c r="F12621" s="72">
        <v>16.738095238095202</v>
      </c>
      <c r="G12621" s="72" t="s">
        <v>3711</v>
      </c>
    </row>
    <row r="12622" spans="1:7" x14ac:dyDescent="0.15">
      <c r="A12622" s="81" t="s">
        <v>4044</v>
      </c>
      <c r="B12622" s="72" t="s">
        <v>3791</v>
      </c>
      <c r="C12622" s="72">
        <v>0</v>
      </c>
      <c r="D12622" s="72">
        <v>3</v>
      </c>
      <c r="E12622" s="72">
        <v>0</v>
      </c>
      <c r="F12622" s="72">
        <v>0.97029702970297005</v>
      </c>
      <c r="G12622" s="72" t="s">
        <v>3711</v>
      </c>
    </row>
    <row r="12623" spans="1:7" x14ac:dyDescent="0.15">
      <c r="A12623" s="81" t="s">
        <v>4044</v>
      </c>
      <c r="B12623" s="72" t="s">
        <v>3791</v>
      </c>
      <c r="C12623" s="72">
        <v>0</v>
      </c>
      <c r="D12623" s="72">
        <v>3</v>
      </c>
      <c r="E12623" s="72">
        <v>3</v>
      </c>
      <c r="F12623" s="72">
        <v>0.43859649122806998</v>
      </c>
      <c r="G12623" s="72" t="s">
        <v>3711</v>
      </c>
    </row>
    <row r="12624" spans="1:7" x14ac:dyDescent="0.15">
      <c r="A12624" s="81" t="s">
        <v>4044</v>
      </c>
      <c r="B12624" s="72" t="s">
        <v>3791</v>
      </c>
      <c r="C12624" s="72">
        <v>0</v>
      </c>
      <c r="D12624" s="72">
        <v>3</v>
      </c>
      <c r="E12624" s="72">
        <v>2</v>
      </c>
      <c r="F12624" s="72">
        <v>16.738095238095202</v>
      </c>
      <c r="G12624" s="72" t="s">
        <v>3711</v>
      </c>
    </row>
    <row r="12625" spans="1:7" x14ac:dyDescent="0.15">
      <c r="A12625" s="81" t="s">
        <v>3848</v>
      </c>
      <c r="B12625" s="72" t="s">
        <v>3812</v>
      </c>
      <c r="C12625" s="72">
        <v>3.0099009900990099</v>
      </c>
      <c r="D12625" s="72">
        <v>0</v>
      </c>
      <c r="E12625" s="72">
        <v>3</v>
      </c>
      <c r="F12625" s="72">
        <v>0</v>
      </c>
      <c r="G12625" s="72" t="s">
        <v>3711</v>
      </c>
    </row>
    <row r="12626" spans="1:7" x14ac:dyDescent="0.15">
      <c r="A12626" s="81" t="s">
        <v>3848</v>
      </c>
      <c r="B12626" s="72" t="s">
        <v>3812</v>
      </c>
      <c r="C12626" s="72">
        <v>3.5087719298245598E-2</v>
      </c>
      <c r="D12626" s="72">
        <v>3</v>
      </c>
      <c r="E12626" s="72">
        <v>3</v>
      </c>
      <c r="F12626" s="72">
        <v>0</v>
      </c>
      <c r="G12626" s="72" t="s">
        <v>3711</v>
      </c>
    </row>
    <row r="12627" spans="1:7" x14ac:dyDescent="0.15">
      <c r="A12627" s="81" t="s">
        <v>3848</v>
      </c>
      <c r="B12627" s="72" t="s">
        <v>3812</v>
      </c>
      <c r="C12627" s="72">
        <v>22.8571428571429</v>
      </c>
      <c r="D12627" s="72">
        <v>2</v>
      </c>
      <c r="E12627" s="72">
        <v>3</v>
      </c>
      <c r="F12627" s="72">
        <v>0</v>
      </c>
      <c r="G12627" s="72" t="s">
        <v>3711</v>
      </c>
    </row>
    <row r="12628" spans="1:7" x14ac:dyDescent="0.15">
      <c r="A12628" s="81" t="s">
        <v>3848</v>
      </c>
      <c r="B12628" s="72" t="s">
        <v>4027</v>
      </c>
      <c r="C12628" s="72">
        <v>3.0099009900990099</v>
      </c>
      <c r="D12628" s="72">
        <v>0</v>
      </c>
      <c r="E12628" s="72">
        <v>2</v>
      </c>
      <c r="F12628" s="72">
        <v>0</v>
      </c>
      <c r="G12628" s="72" t="s">
        <v>3711</v>
      </c>
    </row>
    <row r="12629" spans="1:7" x14ac:dyDescent="0.15">
      <c r="A12629" s="81" t="s">
        <v>3848</v>
      </c>
      <c r="B12629" s="72" t="s">
        <v>4027</v>
      </c>
      <c r="C12629" s="72">
        <v>3.5087719298245598E-2</v>
      </c>
      <c r="D12629" s="72">
        <v>3</v>
      </c>
      <c r="E12629" s="72">
        <v>2</v>
      </c>
      <c r="F12629" s="72">
        <v>0</v>
      </c>
      <c r="G12629" s="72" t="s">
        <v>3711</v>
      </c>
    </row>
    <row r="12630" spans="1:7" x14ac:dyDescent="0.15">
      <c r="A12630" s="81" t="s">
        <v>3848</v>
      </c>
      <c r="B12630" s="72" t="s">
        <v>4027</v>
      </c>
      <c r="C12630" s="72">
        <v>22.8571428571429</v>
      </c>
      <c r="D12630" s="72">
        <v>2</v>
      </c>
      <c r="E12630" s="72">
        <v>2</v>
      </c>
      <c r="F12630" s="72">
        <v>0</v>
      </c>
      <c r="G12630" s="72" t="s">
        <v>3711</v>
      </c>
    </row>
    <row r="12631" spans="1:7" x14ac:dyDescent="0.15">
      <c r="A12631" s="81" t="s">
        <v>3848</v>
      </c>
      <c r="B12631" s="72" t="s">
        <v>4328</v>
      </c>
      <c r="C12631" s="72">
        <v>3.0099009900990099</v>
      </c>
      <c r="D12631" s="72">
        <v>0</v>
      </c>
      <c r="E12631" s="72">
        <v>0</v>
      </c>
      <c r="F12631" s="72">
        <v>0</v>
      </c>
      <c r="G12631" s="72" t="s">
        <v>3711</v>
      </c>
    </row>
    <row r="12632" spans="1:7" x14ac:dyDescent="0.15">
      <c r="A12632" s="81" t="s">
        <v>3848</v>
      </c>
      <c r="B12632" s="72" t="s">
        <v>4328</v>
      </c>
      <c r="C12632" s="72">
        <v>3.0099009900990099</v>
      </c>
      <c r="D12632" s="72">
        <v>0</v>
      </c>
      <c r="E12632" s="72">
        <v>3</v>
      </c>
      <c r="F12632" s="72">
        <v>0</v>
      </c>
      <c r="G12632" s="72" t="s">
        <v>3711</v>
      </c>
    </row>
    <row r="12633" spans="1:7" x14ac:dyDescent="0.15">
      <c r="A12633" s="81" t="s">
        <v>3848</v>
      </c>
      <c r="B12633" s="72" t="s">
        <v>4328</v>
      </c>
      <c r="C12633" s="72">
        <v>3.0099009900990099</v>
      </c>
      <c r="D12633" s="72">
        <v>0</v>
      </c>
      <c r="E12633" s="72">
        <v>2</v>
      </c>
      <c r="F12633" s="72">
        <v>0</v>
      </c>
      <c r="G12633" s="72" t="s">
        <v>3711</v>
      </c>
    </row>
    <row r="12634" spans="1:7" x14ac:dyDescent="0.15">
      <c r="A12634" s="81" t="s">
        <v>3848</v>
      </c>
      <c r="B12634" s="72" t="s">
        <v>4328</v>
      </c>
      <c r="C12634" s="72">
        <v>3.5087719298245598E-2</v>
      </c>
      <c r="D12634" s="72">
        <v>3</v>
      </c>
      <c r="E12634" s="72">
        <v>0</v>
      </c>
      <c r="F12634" s="72">
        <v>0</v>
      </c>
      <c r="G12634" s="72" t="s">
        <v>3711</v>
      </c>
    </row>
    <row r="12635" spans="1:7" x14ac:dyDescent="0.15">
      <c r="A12635" s="81" t="s">
        <v>3848</v>
      </c>
      <c r="B12635" s="72" t="s">
        <v>4328</v>
      </c>
      <c r="C12635" s="72">
        <v>3.5087719298245598E-2</v>
      </c>
      <c r="D12635" s="72">
        <v>3</v>
      </c>
      <c r="E12635" s="72">
        <v>3</v>
      </c>
      <c r="F12635" s="72">
        <v>0</v>
      </c>
      <c r="G12635" s="72" t="s">
        <v>3711</v>
      </c>
    </row>
    <row r="12636" spans="1:7" x14ac:dyDescent="0.15">
      <c r="A12636" s="81" t="s">
        <v>3848</v>
      </c>
      <c r="B12636" s="72" t="s">
        <v>4328</v>
      </c>
      <c r="C12636" s="72">
        <v>3.5087719298245598E-2</v>
      </c>
      <c r="D12636" s="72">
        <v>3</v>
      </c>
      <c r="E12636" s="72">
        <v>2</v>
      </c>
      <c r="F12636" s="72">
        <v>0</v>
      </c>
      <c r="G12636" s="72" t="s">
        <v>3711</v>
      </c>
    </row>
    <row r="12637" spans="1:7" x14ac:dyDescent="0.15">
      <c r="A12637" s="81" t="s">
        <v>3848</v>
      </c>
      <c r="B12637" s="72" t="s">
        <v>4328</v>
      </c>
      <c r="C12637" s="72">
        <v>22.8571428571429</v>
      </c>
      <c r="D12637" s="72">
        <v>2</v>
      </c>
      <c r="E12637" s="72">
        <v>0</v>
      </c>
      <c r="F12637" s="72">
        <v>0</v>
      </c>
      <c r="G12637" s="72" t="s">
        <v>3711</v>
      </c>
    </row>
    <row r="12638" spans="1:7" x14ac:dyDescent="0.15">
      <c r="A12638" s="81" t="s">
        <v>3848</v>
      </c>
      <c r="B12638" s="72" t="s">
        <v>4328</v>
      </c>
      <c r="C12638" s="72">
        <v>22.8571428571429</v>
      </c>
      <c r="D12638" s="72">
        <v>2</v>
      </c>
      <c r="E12638" s="72">
        <v>3</v>
      </c>
      <c r="F12638" s="72">
        <v>0</v>
      </c>
      <c r="G12638" s="72" t="s">
        <v>3711</v>
      </c>
    </row>
    <row r="12639" spans="1:7" x14ac:dyDescent="0.15">
      <c r="A12639" s="81" t="s">
        <v>3848</v>
      </c>
      <c r="B12639" s="72" t="s">
        <v>4328</v>
      </c>
      <c r="C12639" s="72">
        <v>22.8571428571429</v>
      </c>
      <c r="D12639" s="72">
        <v>2</v>
      </c>
      <c r="E12639" s="72">
        <v>2</v>
      </c>
      <c r="F12639" s="72">
        <v>0</v>
      </c>
      <c r="G12639" s="72" t="s">
        <v>3711</v>
      </c>
    </row>
    <row r="12640" spans="1:7" x14ac:dyDescent="0.15">
      <c r="A12640" s="81" t="s">
        <v>3848</v>
      </c>
      <c r="B12640" s="72" t="s">
        <v>4075</v>
      </c>
      <c r="C12640" s="72">
        <v>3.0099009900990099</v>
      </c>
      <c r="D12640" s="72">
        <v>0</v>
      </c>
      <c r="E12640" s="72">
        <v>2</v>
      </c>
      <c r="F12640" s="72">
        <v>0</v>
      </c>
      <c r="G12640" s="72" t="s">
        <v>3711</v>
      </c>
    </row>
    <row r="12641" spans="1:7" x14ac:dyDescent="0.15">
      <c r="A12641" s="81" t="s">
        <v>3848</v>
      </c>
      <c r="B12641" s="72" t="s">
        <v>4075</v>
      </c>
      <c r="C12641" s="72">
        <v>3.5087719298245598E-2</v>
      </c>
      <c r="D12641" s="72">
        <v>3</v>
      </c>
      <c r="E12641" s="72">
        <v>2</v>
      </c>
      <c r="F12641" s="72">
        <v>0</v>
      </c>
      <c r="G12641" s="72" t="s">
        <v>3711</v>
      </c>
    </row>
    <row r="12642" spans="1:7" x14ac:dyDescent="0.15">
      <c r="A12642" s="81" t="s">
        <v>3848</v>
      </c>
      <c r="B12642" s="72" t="s">
        <v>4075</v>
      </c>
      <c r="C12642" s="72">
        <v>22.8571428571429</v>
      </c>
      <c r="D12642" s="72">
        <v>2</v>
      </c>
      <c r="E12642" s="72">
        <v>2</v>
      </c>
      <c r="F12642" s="72">
        <v>0</v>
      </c>
      <c r="G12642" s="72" t="s">
        <v>3711</v>
      </c>
    </row>
    <row r="12643" spans="1:7" x14ac:dyDescent="0.15">
      <c r="A12643" s="81" t="s">
        <v>3827</v>
      </c>
      <c r="B12643" s="72" t="s">
        <v>3812</v>
      </c>
      <c r="C12643" s="72">
        <v>13.1683168316832</v>
      </c>
      <c r="D12643" s="72">
        <v>0</v>
      </c>
      <c r="E12643" s="72">
        <v>3</v>
      </c>
      <c r="F12643" s="72">
        <v>0</v>
      </c>
      <c r="G12643" s="72" t="s">
        <v>3711</v>
      </c>
    </row>
    <row r="12644" spans="1:7" x14ac:dyDescent="0.15">
      <c r="A12644" s="81" t="s">
        <v>3827</v>
      </c>
      <c r="B12644" s="72" t="s">
        <v>3812</v>
      </c>
      <c r="C12644" s="72">
        <v>0.50877192982456099</v>
      </c>
      <c r="D12644" s="72">
        <v>3</v>
      </c>
      <c r="E12644" s="72">
        <v>3</v>
      </c>
      <c r="F12644" s="72">
        <v>0</v>
      </c>
      <c r="G12644" s="72" t="s">
        <v>3711</v>
      </c>
    </row>
    <row r="12645" spans="1:7" x14ac:dyDescent="0.15">
      <c r="A12645" s="81" t="s">
        <v>3827</v>
      </c>
      <c r="B12645" s="72" t="s">
        <v>3812</v>
      </c>
      <c r="C12645" s="72">
        <v>32.841269841269799</v>
      </c>
      <c r="D12645" s="72">
        <v>2</v>
      </c>
      <c r="E12645" s="72">
        <v>3</v>
      </c>
      <c r="F12645" s="72">
        <v>0</v>
      </c>
      <c r="G12645" s="72" t="s">
        <v>3711</v>
      </c>
    </row>
    <row r="12646" spans="1:7" x14ac:dyDescent="0.15">
      <c r="A12646" s="81" t="s">
        <v>3827</v>
      </c>
      <c r="B12646" s="72" t="s">
        <v>4027</v>
      </c>
      <c r="C12646" s="72">
        <v>13.1683168316832</v>
      </c>
      <c r="D12646" s="72">
        <v>0</v>
      </c>
      <c r="E12646" s="72">
        <v>2</v>
      </c>
      <c r="F12646" s="72">
        <v>0</v>
      </c>
      <c r="G12646" s="72" t="s">
        <v>3711</v>
      </c>
    </row>
    <row r="12647" spans="1:7" x14ac:dyDescent="0.15">
      <c r="A12647" s="81" t="s">
        <v>3827</v>
      </c>
      <c r="B12647" s="72" t="s">
        <v>4027</v>
      </c>
      <c r="C12647" s="72">
        <v>0.50877192982456099</v>
      </c>
      <c r="D12647" s="72">
        <v>3</v>
      </c>
      <c r="E12647" s="72">
        <v>2</v>
      </c>
      <c r="F12647" s="72">
        <v>0</v>
      </c>
      <c r="G12647" s="72" t="s">
        <v>3711</v>
      </c>
    </row>
    <row r="12648" spans="1:7" x14ac:dyDescent="0.15">
      <c r="A12648" s="81" t="s">
        <v>3827</v>
      </c>
      <c r="B12648" s="72" t="s">
        <v>4027</v>
      </c>
      <c r="C12648" s="72">
        <v>32.841269841269799</v>
      </c>
      <c r="D12648" s="72">
        <v>2</v>
      </c>
      <c r="E12648" s="72">
        <v>2</v>
      </c>
      <c r="F12648" s="72">
        <v>0</v>
      </c>
      <c r="G12648" s="72" t="s">
        <v>3711</v>
      </c>
    </row>
    <row r="12649" spans="1:7" x14ac:dyDescent="0.15">
      <c r="A12649" s="81" t="s">
        <v>3827</v>
      </c>
      <c r="B12649" s="72" t="s">
        <v>4328</v>
      </c>
      <c r="C12649" s="72">
        <v>13.1683168316832</v>
      </c>
      <c r="D12649" s="72">
        <v>0</v>
      </c>
      <c r="E12649" s="72">
        <v>0</v>
      </c>
      <c r="F12649" s="72">
        <v>0</v>
      </c>
      <c r="G12649" s="72" t="s">
        <v>3711</v>
      </c>
    </row>
    <row r="12650" spans="1:7" x14ac:dyDescent="0.15">
      <c r="A12650" s="81" t="s">
        <v>3827</v>
      </c>
      <c r="B12650" s="72" t="s">
        <v>4328</v>
      </c>
      <c r="C12650" s="72">
        <v>13.1683168316832</v>
      </c>
      <c r="D12650" s="72">
        <v>0</v>
      </c>
      <c r="E12650" s="72">
        <v>3</v>
      </c>
      <c r="F12650" s="72">
        <v>0</v>
      </c>
      <c r="G12650" s="72" t="s">
        <v>3711</v>
      </c>
    </row>
    <row r="12651" spans="1:7" x14ac:dyDescent="0.15">
      <c r="A12651" s="81" t="s">
        <v>3827</v>
      </c>
      <c r="B12651" s="72" t="s">
        <v>4328</v>
      </c>
      <c r="C12651" s="72">
        <v>13.1683168316832</v>
      </c>
      <c r="D12651" s="72">
        <v>0</v>
      </c>
      <c r="E12651" s="72">
        <v>2</v>
      </c>
      <c r="F12651" s="72">
        <v>0</v>
      </c>
      <c r="G12651" s="72" t="s">
        <v>3711</v>
      </c>
    </row>
    <row r="12652" spans="1:7" x14ac:dyDescent="0.15">
      <c r="A12652" s="81" t="s">
        <v>3827</v>
      </c>
      <c r="B12652" s="72" t="s">
        <v>4328</v>
      </c>
      <c r="C12652" s="72">
        <v>0.50877192982456099</v>
      </c>
      <c r="D12652" s="72">
        <v>3</v>
      </c>
      <c r="E12652" s="72">
        <v>0</v>
      </c>
      <c r="F12652" s="72">
        <v>0</v>
      </c>
      <c r="G12652" s="72" t="s">
        <v>3711</v>
      </c>
    </row>
    <row r="12653" spans="1:7" x14ac:dyDescent="0.15">
      <c r="A12653" s="81" t="s">
        <v>3827</v>
      </c>
      <c r="B12653" s="72" t="s">
        <v>4328</v>
      </c>
      <c r="C12653" s="72">
        <v>0.50877192982456099</v>
      </c>
      <c r="D12653" s="72">
        <v>3</v>
      </c>
      <c r="E12653" s="72">
        <v>3</v>
      </c>
      <c r="F12653" s="72">
        <v>0</v>
      </c>
      <c r="G12653" s="72" t="s">
        <v>3711</v>
      </c>
    </row>
    <row r="12654" spans="1:7" x14ac:dyDescent="0.15">
      <c r="A12654" s="81" t="s">
        <v>3827</v>
      </c>
      <c r="B12654" s="72" t="s">
        <v>4328</v>
      </c>
      <c r="C12654" s="72">
        <v>0.50877192982456099</v>
      </c>
      <c r="D12654" s="72">
        <v>3</v>
      </c>
      <c r="E12654" s="72">
        <v>2</v>
      </c>
      <c r="F12654" s="72">
        <v>0</v>
      </c>
      <c r="G12654" s="72" t="s">
        <v>3711</v>
      </c>
    </row>
    <row r="12655" spans="1:7" x14ac:dyDescent="0.15">
      <c r="A12655" s="81" t="s">
        <v>3827</v>
      </c>
      <c r="B12655" s="72" t="s">
        <v>4328</v>
      </c>
      <c r="C12655" s="72">
        <v>32.841269841269799</v>
      </c>
      <c r="D12655" s="72">
        <v>2</v>
      </c>
      <c r="E12655" s="72">
        <v>0</v>
      </c>
      <c r="F12655" s="72">
        <v>0</v>
      </c>
      <c r="G12655" s="72" t="s">
        <v>3711</v>
      </c>
    </row>
    <row r="12656" spans="1:7" x14ac:dyDescent="0.15">
      <c r="A12656" s="81" t="s">
        <v>3827</v>
      </c>
      <c r="B12656" s="72" t="s">
        <v>4328</v>
      </c>
      <c r="C12656" s="72">
        <v>32.841269841269799</v>
      </c>
      <c r="D12656" s="72">
        <v>2</v>
      </c>
      <c r="E12656" s="72">
        <v>3</v>
      </c>
      <c r="F12656" s="72">
        <v>0</v>
      </c>
      <c r="G12656" s="72" t="s">
        <v>3711</v>
      </c>
    </row>
    <row r="12657" spans="1:7" x14ac:dyDescent="0.15">
      <c r="A12657" s="81" t="s">
        <v>3827</v>
      </c>
      <c r="B12657" s="72" t="s">
        <v>4328</v>
      </c>
      <c r="C12657" s="72">
        <v>32.841269841269799</v>
      </c>
      <c r="D12657" s="72">
        <v>2</v>
      </c>
      <c r="E12657" s="72">
        <v>2</v>
      </c>
      <c r="F12657" s="72">
        <v>0</v>
      </c>
      <c r="G12657" s="72" t="s">
        <v>3711</v>
      </c>
    </row>
    <row r="12658" spans="1:7" x14ac:dyDescent="0.15">
      <c r="A12658" s="81" t="s">
        <v>3482</v>
      </c>
      <c r="B12658" s="72" t="s">
        <v>3812</v>
      </c>
      <c r="C12658" s="72">
        <v>1.0990099009901</v>
      </c>
      <c r="D12658" s="72">
        <v>0</v>
      </c>
      <c r="E12658" s="72">
        <v>3</v>
      </c>
      <c r="F12658" s="72">
        <v>0</v>
      </c>
      <c r="G12658" s="72" t="s">
        <v>3711</v>
      </c>
    </row>
    <row r="12659" spans="1:7" x14ac:dyDescent="0.15">
      <c r="A12659" s="81" t="s">
        <v>3482</v>
      </c>
      <c r="B12659" s="72" t="s">
        <v>3812</v>
      </c>
      <c r="C12659" s="72">
        <v>0.157894736842105</v>
      </c>
      <c r="D12659" s="72">
        <v>3</v>
      </c>
      <c r="E12659" s="72">
        <v>3</v>
      </c>
      <c r="F12659" s="72">
        <v>0</v>
      </c>
      <c r="G12659" s="72" t="s">
        <v>3711</v>
      </c>
    </row>
    <row r="12660" spans="1:7" x14ac:dyDescent="0.15">
      <c r="A12660" s="81" t="s">
        <v>3482</v>
      </c>
      <c r="B12660" s="72" t="s">
        <v>3812</v>
      </c>
      <c r="C12660" s="72">
        <v>33.119047619047599</v>
      </c>
      <c r="D12660" s="72">
        <v>2</v>
      </c>
      <c r="E12660" s="72">
        <v>3</v>
      </c>
      <c r="F12660" s="72">
        <v>0</v>
      </c>
      <c r="G12660" s="72" t="s">
        <v>3711</v>
      </c>
    </row>
    <row r="12661" spans="1:7" x14ac:dyDescent="0.15">
      <c r="A12661" s="81" t="s">
        <v>3482</v>
      </c>
      <c r="B12661" s="72" t="s">
        <v>4027</v>
      </c>
      <c r="C12661" s="72">
        <v>1.0990099009901</v>
      </c>
      <c r="D12661" s="72">
        <v>0</v>
      </c>
      <c r="E12661" s="72">
        <v>2</v>
      </c>
      <c r="F12661" s="72">
        <v>0</v>
      </c>
      <c r="G12661" s="72" t="s">
        <v>3711</v>
      </c>
    </row>
    <row r="12662" spans="1:7" x14ac:dyDescent="0.15">
      <c r="A12662" s="81" t="s">
        <v>3482</v>
      </c>
      <c r="B12662" s="72" t="s">
        <v>4027</v>
      </c>
      <c r="C12662" s="72">
        <v>0.157894736842105</v>
      </c>
      <c r="D12662" s="72">
        <v>3</v>
      </c>
      <c r="E12662" s="72">
        <v>2</v>
      </c>
      <c r="F12662" s="72">
        <v>0</v>
      </c>
      <c r="G12662" s="72" t="s">
        <v>3711</v>
      </c>
    </row>
    <row r="12663" spans="1:7" x14ac:dyDescent="0.15">
      <c r="A12663" s="81" t="s">
        <v>3482</v>
      </c>
      <c r="B12663" s="72" t="s">
        <v>4027</v>
      </c>
      <c r="C12663" s="72">
        <v>33.119047619047599</v>
      </c>
      <c r="D12663" s="72">
        <v>2</v>
      </c>
      <c r="E12663" s="72">
        <v>2</v>
      </c>
      <c r="F12663" s="72">
        <v>0</v>
      </c>
      <c r="G12663" s="72" t="s">
        <v>3711</v>
      </c>
    </row>
    <row r="12664" spans="1:7" x14ac:dyDescent="0.15">
      <c r="A12664" s="81" t="s">
        <v>3482</v>
      </c>
      <c r="B12664" s="72" t="s">
        <v>4328</v>
      </c>
      <c r="C12664" s="72">
        <v>1.0990099009901</v>
      </c>
      <c r="D12664" s="72">
        <v>0</v>
      </c>
      <c r="E12664" s="72">
        <v>0</v>
      </c>
      <c r="F12664" s="72">
        <v>0</v>
      </c>
      <c r="G12664" s="72" t="s">
        <v>3711</v>
      </c>
    </row>
    <row r="12665" spans="1:7" x14ac:dyDescent="0.15">
      <c r="A12665" s="81" t="s">
        <v>3482</v>
      </c>
      <c r="B12665" s="72" t="s">
        <v>4328</v>
      </c>
      <c r="C12665" s="72">
        <v>1.0990099009901</v>
      </c>
      <c r="D12665" s="72">
        <v>0</v>
      </c>
      <c r="E12665" s="72">
        <v>3</v>
      </c>
      <c r="F12665" s="72">
        <v>0</v>
      </c>
      <c r="G12665" s="72" t="s">
        <v>3711</v>
      </c>
    </row>
    <row r="12666" spans="1:7" x14ac:dyDescent="0.15">
      <c r="A12666" s="81" t="s">
        <v>3482</v>
      </c>
      <c r="B12666" s="72" t="s">
        <v>4328</v>
      </c>
      <c r="C12666" s="72">
        <v>1.0990099009901</v>
      </c>
      <c r="D12666" s="72">
        <v>0</v>
      </c>
      <c r="E12666" s="72">
        <v>2</v>
      </c>
      <c r="F12666" s="72">
        <v>0</v>
      </c>
      <c r="G12666" s="72" t="s">
        <v>3711</v>
      </c>
    </row>
    <row r="12667" spans="1:7" x14ac:dyDescent="0.15">
      <c r="A12667" s="81" t="s">
        <v>3482</v>
      </c>
      <c r="B12667" s="72" t="s">
        <v>4328</v>
      </c>
      <c r="C12667" s="72">
        <v>0.157894736842105</v>
      </c>
      <c r="D12667" s="72">
        <v>3</v>
      </c>
      <c r="E12667" s="72">
        <v>0</v>
      </c>
      <c r="F12667" s="72">
        <v>0</v>
      </c>
      <c r="G12667" s="72" t="s">
        <v>3711</v>
      </c>
    </row>
    <row r="12668" spans="1:7" x14ac:dyDescent="0.15">
      <c r="A12668" s="81" t="s">
        <v>3482</v>
      </c>
      <c r="B12668" s="72" t="s">
        <v>4328</v>
      </c>
      <c r="C12668" s="72">
        <v>0.157894736842105</v>
      </c>
      <c r="D12668" s="72">
        <v>3</v>
      </c>
      <c r="E12668" s="72">
        <v>3</v>
      </c>
      <c r="F12668" s="72">
        <v>0</v>
      </c>
      <c r="G12668" s="72" t="s">
        <v>3711</v>
      </c>
    </row>
    <row r="12669" spans="1:7" x14ac:dyDescent="0.15">
      <c r="A12669" s="81" t="s">
        <v>3482</v>
      </c>
      <c r="B12669" s="72" t="s">
        <v>4328</v>
      </c>
      <c r="C12669" s="72">
        <v>0.157894736842105</v>
      </c>
      <c r="D12669" s="72">
        <v>3</v>
      </c>
      <c r="E12669" s="72">
        <v>2</v>
      </c>
      <c r="F12669" s="72">
        <v>0</v>
      </c>
      <c r="G12669" s="72" t="s">
        <v>3711</v>
      </c>
    </row>
    <row r="12670" spans="1:7" x14ac:dyDescent="0.15">
      <c r="A12670" s="81" t="s">
        <v>3482</v>
      </c>
      <c r="B12670" s="72" t="s">
        <v>4328</v>
      </c>
      <c r="C12670" s="72">
        <v>33.119047619047599</v>
      </c>
      <c r="D12670" s="72">
        <v>2</v>
      </c>
      <c r="E12670" s="72">
        <v>0</v>
      </c>
      <c r="F12670" s="72">
        <v>0</v>
      </c>
      <c r="G12670" s="72" t="s">
        <v>3711</v>
      </c>
    </row>
    <row r="12671" spans="1:7" x14ac:dyDescent="0.15">
      <c r="A12671" s="81" t="s">
        <v>3482</v>
      </c>
      <c r="B12671" s="72" t="s">
        <v>4328</v>
      </c>
      <c r="C12671" s="72">
        <v>33.119047619047599</v>
      </c>
      <c r="D12671" s="72">
        <v>2</v>
      </c>
      <c r="E12671" s="72">
        <v>3</v>
      </c>
      <c r="F12671" s="72">
        <v>0</v>
      </c>
      <c r="G12671" s="72" t="s">
        <v>3711</v>
      </c>
    </row>
    <row r="12672" spans="1:7" x14ac:dyDescent="0.15">
      <c r="A12672" s="81" t="s">
        <v>3482</v>
      </c>
      <c r="B12672" s="72" t="s">
        <v>4328</v>
      </c>
      <c r="C12672" s="72">
        <v>33.119047619047599</v>
      </c>
      <c r="D12672" s="72">
        <v>2</v>
      </c>
      <c r="E12672" s="72">
        <v>2</v>
      </c>
      <c r="F12672" s="72">
        <v>0</v>
      </c>
      <c r="G12672" s="72" t="s">
        <v>3711</v>
      </c>
    </row>
    <row r="12673" spans="1:7" x14ac:dyDescent="0.15">
      <c r="A12673" s="81" t="s">
        <v>3482</v>
      </c>
      <c r="B12673" s="72" t="s">
        <v>4075</v>
      </c>
      <c r="C12673" s="72">
        <v>1.0990099009901</v>
      </c>
      <c r="D12673" s="72">
        <v>0</v>
      </c>
      <c r="E12673" s="72">
        <v>2</v>
      </c>
      <c r="F12673" s="72">
        <v>0</v>
      </c>
      <c r="G12673" s="72" t="s">
        <v>3711</v>
      </c>
    </row>
    <row r="12674" spans="1:7" x14ac:dyDescent="0.15">
      <c r="A12674" s="81" t="s">
        <v>3482</v>
      </c>
      <c r="B12674" s="72" t="s">
        <v>4075</v>
      </c>
      <c r="C12674" s="72">
        <v>0.157894736842105</v>
      </c>
      <c r="D12674" s="72">
        <v>3</v>
      </c>
      <c r="E12674" s="72">
        <v>2</v>
      </c>
      <c r="F12674" s="72">
        <v>0</v>
      </c>
      <c r="G12674" s="72" t="s">
        <v>3711</v>
      </c>
    </row>
    <row r="12675" spans="1:7" x14ac:dyDescent="0.15">
      <c r="A12675" s="81" t="s">
        <v>3482</v>
      </c>
      <c r="B12675" s="72" t="s">
        <v>4075</v>
      </c>
      <c r="C12675" s="72">
        <v>33.119047619047599</v>
      </c>
      <c r="D12675" s="72">
        <v>2</v>
      </c>
      <c r="E12675" s="72">
        <v>2</v>
      </c>
      <c r="F12675" s="72">
        <v>0</v>
      </c>
      <c r="G12675" s="72" t="s">
        <v>3711</v>
      </c>
    </row>
    <row r="12676" spans="1:7" x14ac:dyDescent="0.15">
      <c r="A12676" s="81" t="s">
        <v>3762</v>
      </c>
      <c r="B12676" s="72" t="s">
        <v>4328</v>
      </c>
      <c r="C12676" s="72">
        <v>5.9009900990099</v>
      </c>
      <c r="D12676" s="72">
        <v>0</v>
      </c>
      <c r="E12676" s="72">
        <v>0</v>
      </c>
      <c r="F12676" s="72">
        <v>0</v>
      </c>
      <c r="G12676" s="72" t="s">
        <v>3711</v>
      </c>
    </row>
    <row r="12677" spans="1:7" x14ac:dyDescent="0.15">
      <c r="A12677" s="81" t="s">
        <v>3762</v>
      </c>
      <c r="B12677" s="72" t="s">
        <v>4328</v>
      </c>
      <c r="C12677" s="72">
        <v>5.9009900990099</v>
      </c>
      <c r="D12677" s="72">
        <v>0</v>
      </c>
      <c r="E12677" s="72">
        <v>3</v>
      </c>
      <c r="F12677" s="72">
        <v>0</v>
      </c>
      <c r="G12677" s="72" t="s">
        <v>3711</v>
      </c>
    </row>
    <row r="12678" spans="1:7" x14ac:dyDescent="0.15">
      <c r="A12678" s="81" t="s">
        <v>3762</v>
      </c>
      <c r="B12678" s="72" t="s">
        <v>4328</v>
      </c>
      <c r="C12678" s="72">
        <v>5.9009900990099</v>
      </c>
      <c r="D12678" s="72">
        <v>0</v>
      </c>
      <c r="E12678" s="72">
        <v>2</v>
      </c>
      <c r="F12678" s="72">
        <v>0</v>
      </c>
      <c r="G12678" s="72" t="s">
        <v>3711</v>
      </c>
    </row>
    <row r="12679" spans="1:7" x14ac:dyDescent="0.15">
      <c r="A12679" s="81" t="s">
        <v>3762</v>
      </c>
      <c r="B12679" s="72" t="s">
        <v>4328</v>
      </c>
      <c r="C12679" s="72">
        <v>0.859649122807018</v>
      </c>
      <c r="D12679" s="72">
        <v>3</v>
      </c>
      <c r="E12679" s="72">
        <v>0</v>
      </c>
      <c r="F12679" s="72">
        <v>0</v>
      </c>
      <c r="G12679" s="72" t="s">
        <v>3711</v>
      </c>
    </row>
    <row r="12680" spans="1:7" x14ac:dyDescent="0.15">
      <c r="A12680" s="81" t="s">
        <v>3762</v>
      </c>
      <c r="B12680" s="72" t="s">
        <v>4328</v>
      </c>
      <c r="C12680" s="72">
        <v>0.859649122807018</v>
      </c>
      <c r="D12680" s="72">
        <v>3</v>
      </c>
      <c r="E12680" s="72">
        <v>3</v>
      </c>
      <c r="F12680" s="72">
        <v>0</v>
      </c>
      <c r="G12680" s="72" t="s">
        <v>3711</v>
      </c>
    </row>
    <row r="12681" spans="1:7" x14ac:dyDescent="0.15">
      <c r="A12681" s="81" t="s">
        <v>3762</v>
      </c>
      <c r="B12681" s="72" t="s">
        <v>4328</v>
      </c>
      <c r="C12681" s="72">
        <v>0.859649122807018</v>
      </c>
      <c r="D12681" s="72">
        <v>3</v>
      </c>
      <c r="E12681" s="72">
        <v>2</v>
      </c>
      <c r="F12681" s="72">
        <v>0</v>
      </c>
      <c r="G12681" s="72" t="s">
        <v>3711</v>
      </c>
    </row>
    <row r="12682" spans="1:7" x14ac:dyDescent="0.15">
      <c r="A12682" s="81" t="s">
        <v>3762</v>
      </c>
      <c r="B12682" s="72" t="s">
        <v>4328</v>
      </c>
      <c r="C12682" s="72">
        <v>43.0555555555556</v>
      </c>
      <c r="D12682" s="72">
        <v>2</v>
      </c>
      <c r="E12682" s="72">
        <v>0</v>
      </c>
      <c r="F12682" s="72">
        <v>0</v>
      </c>
      <c r="G12682" s="72" t="s">
        <v>3711</v>
      </c>
    </row>
    <row r="12683" spans="1:7" x14ac:dyDescent="0.15">
      <c r="A12683" s="81" t="s">
        <v>3762</v>
      </c>
      <c r="B12683" s="72" t="s">
        <v>4328</v>
      </c>
      <c r="C12683" s="72">
        <v>43.0555555555556</v>
      </c>
      <c r="D12683" s="72">
        <v>2</v>
      </c>
      <c r="E12683" s="72">
        <v>3</v>
      </c>
      <c r="F12683" s="72">
        <v>0</v>
      </c>
      <c r="G12683" s="72" t="s">
        <v>3711</v>
      </c>
    </row>
    <row r="12684" spans="1:7" x14ac:dyDescent="0.15">
      <c r="A12684" s="81" t="s">
        <v>3762</v>
      </c>
      <c r="B12684" s="72" t="s">
        <v>4328</v>
      </c>
      <c r="C12684" s="72">
        <v>43.0555555555556</v>
      </c>
      <c r="D12684" s="72">
        <v>2</v>
      </c>
      <c r="E12684" s="72">
        <v>2</v>
      </c>
      <c r="F12684" s="72">
        <v>0</v>
      </c>
      <c r="G12684" s="72" t="s">
        <v>3711</v>
      </c>
    </row>
    <row r="12685" spans="1:7" x14ac:dyDescent="0.15">
      <c r="A12685" s="81" t="s">
        <v>3762</v>
      </c>
      <c r="B12685" s="72" t="s">
        <v>4075</v>
      </c>
      <c r="C12685" s="72">
        <v>5.9009900990099</v>
      </c>
      <c r="D12685" s="72">
        <v>0</v>
      </c>
      <c r="E12685" s="72">
        <v>2</v>
      </c>
      <c r="F12685" s="72">
        <v>0</v>
      </c>
      <c r="G12685" s="72" t="s">
        <v>3711</v>
      </c>
    </row>
    <row r="12686" spans="1:7" x14ac:dyDescent="0.15">
      <c r="A12686" s="81" t="s">
        <v>3762</v>
      </c>
      <c r="B12686" s="72" t="s">
        <v>4075</v>
      </c>
      <c r="C12686" s="72">
        <v>0.859649122807018</v>
      </c>
      <c r="D12686" s="72">
        <v>3</v>
      </c>
      <c r="E12686" s="72">
        <v>2</v>
      </c>
      <c r="F12686" s="72">
        <v>0</v>
      </c>
      <c r="G12686" s="72" t="s">
        <v>3711</v>
      </c>
    </row>
    <row r="12687" spans="1:7" x14ac:dyDescent="0.15">
      <c r="A12687" s="81" t="s">
        <v>3762</v>
      </c>
      <c r="B12687" s="72" t="s">
        <v>4075</v>
      </c>
      <c r="C12687" s="72">
        <v>43.0555555555556</v>
      </c>
      <c r="D12687" s="72">
        <v>2</v>
      </c>
      <c r="E12687" s="72">
        <v>2</v>
      </c>
      <c r="F12687" s="72">
        <v>0</v>
      </c>
      <c r="G12687" s="72" t="s">
        <v>3711</v>
      </c>
    </row>
    <row r="12688" spans="1:7" x14ac:dyDescent="0.15">
      <c r="A12688" s="81" t="s">
        <v>3780</v>
      </c>
      <c r="B12688" s="72" t="s">
        <v>3812</v>
      </c>
      <c r="C12688" s="72">
        <v>2.7772277227722801</v>
      </c>
      <c r="D12688" s="72">
        <v>0</v>
      </c>
      <c r="E12688" s="72">
        <v>3</v>
      </c>
      <c r="F12688" s="72">
        <v>0</v>
      </c>
      <c r="G12688" s="72" t="s">
        <v>3711</v>
      </c>
    </row>
    <row r="12689" spans="1:7" x14ac:dyDescent="0.15">
      <c r="A12689" s="81" t="s">
        <v>3780</v>
      </c>
      <c r="B12689" s="72" t="s">
        <v>3812</v>
      </c>
      <c r="C12689" s="72">
        <v>2.0614035087719298</v>
      </c>
      <c r="D12689" s="72">
        <v>3</v>
      </c>
      <c r="E12689" s="72">
        <v>3</v>
      </c>
      <c r="F12689" s="72">
        <v>0</v>
      </c>
      <c r="G12689" s="72" t="s">
        <v>3711</v>
      </c>
    </row>
    <row r="12690" spans="1:7" x14ac:dyDescent="0.15">
      <c r="A12690" s="81" t="s">
        <v>3780</v>
      </c>
      <c r="B12690" s="72" t="s">
        <v>3812</v>
      </c>
      <c r="C12690" s="72">
        <v>25.753968253968299</v>
      </c>
      <c r="D12690" s="72">
        <v>2</v>
      </c>
      <c r="E12690" s="72">
        <v>3</v>
      </c>
      <c r="F12690" s="72">
        <v>0</v>
      </c>
      <c r="G12690" s="72" t="s">
        <v>3711</v>
      </c>
    </row>
    <row r="12691" spans="1:7" x14ac:dyDescent="0.15">
      <c r="A12691" s="81" t="s">
        <v>3780</v>
      </c>
      <c r="B12691" s="72" t="s">
        <v>4328</v>
      </c>
      <c r="C12691" s="72">
        <v>2.7772277227722801</v>
      </c>
      <c r="D12691" s="72">
        <v>0</v>
      </c>
      <c r="E12691" s="72">
        <v>0</v>
      </c>
      <c r="F12691" s="72">
        <v>0</v>
      </c>
      <c r="G12691" s="72" t="s">
        <v>3711</v>
      </c>
    </row>
    <row r="12692" spans="1:7" x14ac:dyDescent="0.15">
      <c r="A12692" s="81" t="s">
        <v>3780</v>
      </c>
      <c r="B12692" s="72" t="s">
        <v>4328</v>
      </c>
      <c r="C12692" s="72">
        <v>2.7772277227722801</v>
      </c>
      <c r="D12692" s="72">
        <v>0</v>
      </c>
      <c r="E12692" s="72">
        <v>3</v>
      </c>
      <c r="F12692" s="72">
        <v>0</v>
      </c>
      <c r="G12692" s="72" t="s">
        <v>3711</v>
      </c>
    </row>
    <row r="12693" spans="1:7" x14ac:dyDescent="0.15">
      <c r="A12693" s="81" t="s">
        <v>3780</v>
      </c>
      <c r="B12693" s="72" t="s">
        <v>4328</v>
      </c>
      <c r="C12693" s="72">
        <v>2.7772277227722801</v>
      </c>
      <c r="D12693" s="72">
        <v>0</v>
      </c>
      <c r="E12693" s="72">
        <v>2</v>
      </c>
      <c r="F12693" s="72">
        <v>0</v>
      </c>
      <c r="G12693" s="72" t="s">
        <v>3711</v>
      </c>
    </row>
    <row r="12694" spans="1:7" x14ac:dyDescent="0.15">
      <c r="A12694" s="81" t="s">
        <v>3780</v>
      </c>
      <c r="B12694" s="72" t="s">
        <v>4328</v>
      </c>
      <c r="C12694" s="72">
        <v>2.0614035087719298</v>
      </c>
      <c r="D12694" s="72">
        <v>3</v>
      </c>
      <c r="E12694" s="72">
        <v>0</v>
      </c>
      <c r="F12694" s="72">
        <v>0</v>
      </c>
      <c r="G12694" s="72" t="s">
        <v>3711</v>
      </c>
    </row>
    <row r="12695" spans="1:7" x14ac:dyDescent="0.15">
      <c r="A12695" s="81" t="s">
        <v>3780</v>
      </c>
      <c r="B12695" s="72" t="s">
        <v>4328</v>
      </c>
      <c r="C12695" s="72">
        <v>2.0614035087719298</v>
      </c>
      <c r="D12695" s="72">
        <v>3</v>
      </c>
      <c r="E12695" s="72">
        <v>3</v>
      </c>
      <c r="F12695" s="72">
        <v>0</v>
      </c>
      <c r="G12695" s="72" t="s">
        <v>3711</v>
      </c>
    </row>
    <row r="12696" spans="1:7" x14ac:dyDescent="0.15">
      <c r="A12696" s="81" t="s">
        <v>3780</v>
      </c>
      <c r="B12696" s="72" t="s">
        <v>4328</v>
      </c>
      <c r="C12696" s="72">
        <v>2.0614035087719298</v>
      </c>
      <c r="D12696" s="72">
        <v>3</v>
      </c>
      <c r="E12696" s="72">
        <v>2</v>
      </c>
      <c r="F12696" s="72">
        <v>0</v>
      </c>
      <c r="G12696" s="72" t="s">
        <v>3711</v>
      </c>
    </row>
    <row r="12697" spans="1:7" x14ac:dyDescent="0.15">
      <c r="A12697" s="81" t="s">
        <v>3780</v>
      </c>
      <c r="B12697" s="72" t="s">
        <v>4328</v>
      </c>
      <c r="C12697" s="72">
        <v>25.753968253968299</v>
      </c>
      <c r="D12697" s="72">
        <v>2</v>
      </c>
      <c r="E12697" s="72">
        <v>0</v>
      </c>
      <c r="F12697" s="72">
        <v>0</v>
      </c>
      <c r="G12697" s="72" t="s">
        <v>3711</v>
      </c>
    </row>
    <row r="12698" spans="1:7" x14ac:dyDescent="0.15">
      <c r="A12698" s="81" t="s">
        <v>3780</v>
      </c>
      <c r="B12698" s="72" t="s">
        <v>4328</v>
      </c>
      <c r="C12698" s="72">
        <v>25.753968253968299</v>
      </c>
      <c r="D12698" s="72">
        <v>2</v>
      </c>
      <c r="E12698" s="72">
        <v>3</v>
      </c>
      <c r="F12698" s="72">
        <v>0</v>
      </c>
      <c r="G12698" s="72" t="s">
        <v>3711</v>
      </c>
    </row>
    <row r="12699" spans="1:7" x14ac:dyDescent="0.15">
      <c r="A12699" s="81" t="s">
        <v>3780</v>
      </c>
      <c r="B12699" s="72" t="s">
        <v>4328</v>
      </c>
      <c r="C12699" s="72">
        <v>25.753968253968299</v>
      </c>
      <c r="D12699" s="72">
        <v>2</v>
      </c>
      <c r="E12699" s="72">
        <v>2</v>
      </c>
      <c r="F12699" s="72">
        <v>0</v>
      </c>
      <c r="G12699" s="72" t="s">
        <v>3711</v>
      </c>
    </row>
    <row r="12700" spans="1:7" x14ac:dyDescent="0.15">
      <c r="A12700" s="81" t="s">
        <v>3780</v>
      </c>
      <c r="B12700" s="72" t="s">
        <v>4075</v>
      </c>
      <c r="C12700" s="72">
        <v>2.7772277227722801</v>
      </c>
      <c r="D12700" s="72">
        <v>0</v>
      </c>
      <c r="E12700" s="72">
        <v>2</v>
      </c>
      <c r="F12700" s="72">
        <v>0</v>
      </c>
      <c r="G12700" s="72" t="s">
        <v>3711</v>
      </c>
    </row>
    <row r="12701" spans="1:7" x14ac:dyDescent="0.15">
      <c r="A12701" s="81" t="s">
        <v>3780</v>
      </c>
      <c r="B12701" s="72" t="s">
        <v>4075</v>
      </c>
      <c r="C12701" s="72">
        <v>2.0614035087719298</v>
      </c>
      <c r="D12701" s="72">
        <v>3</v>
      </c>
      <c r="E12701" s="72">
        <v>2</v>
      </c>
      <c r="F12701" s="72">
        <v>0</v>
      </c>
      <c r="G12701" s="72" t="s">
        <v>3711</v>
      </c>
    </row>
    <row r="12702" spans="1:7" x14ac:dyDescent="0.15">
      <c r="A12702" s="81" t="s">
        <v>3780</v>
      </c>
      <c r="B12702" s="72" t="s">
        <v>4075</v>
      </c>
      <c r="C12702" s="72">
        <v>25.753968253968299</v>
      </c>
      <c r="D12702" s="72">
        <v>2</v>
      </c>
      <c r="E12702" s="72">
        <v>2</v>
      </c>
      <c r="F12702" s="72">
        <v>0</v>
      </c>
      <c r="G12702" s="72" t="s">
        <v>3711</v>
      </c>
    </row>
    <row r="12703" spans="1:7" x14ac:dyDescent="0.15">
      <c r="A12703" s="81" t="s">
        <v>3780</v>
      </c>
      <c r="B12703" s="72" t="s">
        <v>4156</v>
      </c>
      <c r="C12703" s="72">
        <v>2.7772277227722801</v>
      </c>
      <c r="D12703" s="72">
        <v>0</v>
      </c>
      <c r="E12703" s="72">
        <v>2</v>
      </c>
      <c r="F12703" s="72">
        <v>0</v>
      </c>
      <c r="G12703" s="72" t="s">
        <v>3711</v>
      </c>
    </row>
    <row r="12704" spans="1:7" x14ac:dyDescent="0.15">
      <c r="A12704" s="81" t="s">
        <v>3780</v>
      </c>
      <c r="B12704" s="72" t="s">
        <v>4156</v>
      </c>
      <c r="C12704" s="72">
        <v>2.0614035087719298</v>
      </c>
      <c r="D12704" s="72">
        <v>3</v>
      </c>
      <c r="E12704" s="72">
        <v>2</v>
      </c>
      <c r="F12704" s="72">
        <v>0</v>
      </c>
      <c r="G12704" s="72" t="s">
        <v>3711</v>
      </c>
    </row>
    <row r="12705" spans="1:7" x14ac:dyDescent="0.15">
      <c r="A12705" s="81" t="s">
        <v>3780</v>
      </c>
      <c r="B12705" s="72" t="s">
        <v>4156</v>
      </c>
      <c r="C12705" s="72">
        <v>25.753968253968299</v>
      </c>
      <c r="D12705" s="72">
        <v>2</v>
      </c>
      <c r="E12705" s="72">
        <v>2</v>
      </c>
      <c r="F12705" s="72">
        <v>0</v>
      </c>
      <c r="G12705" s="72" t="s">
        <v>3711</v>
      </c>
    </row>
    <row r="12706" spans="1:7" x14ac:dyDescent="0.15">
      <c r="A12706" s="81" t="s">
        <v>3805</v>
      </c>
      <c r="B12706" s="72" t="s">
        <v>4075</v>
      </c>
      <c r="C12706" s="72">
        <v>0.75247524752475203</v>
      </c>
      <c r="D12706" s="72">
        <v>0</v>
      </c>
      <c r="E12706" s="72">
        <v>2</v>
      </c>
      <c r="F12706" s="72">
        <v>0</v>
      </c>
      <c r="G12706" s="72" t="s">
        <v>3711</v>
      </c>
    </row>
    <row r="12707" spans="1:7" x14ac:dyDescent="0.15">
      <c r="A12707" s="81" t="s">
        <v>3805</v>
      </c>
      <c r="B12707" s="72" t="s">
        <v>4075</v>
      </c>
      <c r="C12707" s="72">
        <v>3.5087719298245598E-2</v>
      </c>
      <c r="D12707" s="72">
        <v>3</v>
      </c>
      <c r="E12707" s="72">
        <v>2</v>
      </c>
      <c r="F12707" s="72">
        <v>0</v>
      </c>
      <c r="G12707" s="72" t="s">
        <v>3711</v>
      </c>
    </row>
    <row r="12708" spans="1:7" x14ac:dyDescent="0.15">
      <c r="A12708" s="81" t="s">
        <v>3805</v>
      </c>
      <c r="B12708" s="72" t="s">
        <v>4075</v>
      </c>
      <c r="C12708" s="72">
        <v>16.365079365079399</v>
      </c>
      <c r="D12708" s="72">
        <v>2</v>
      </c>
      <c r="E12708" s="72">
        <v>2</v>
      </c>
      <c r="F12708" s="72">
        <v>0</v>
      </c>
      <c r="G12708" s="72" t="s">
        <v>3711</v>
      </c>
    </row>
    <row r="12709" spans="1:7" x14ac:dyDescent="0.15">
      <c r="A12709" s="81" t="s">
        <v>4072</v>
      </c>
      <c r="B12709" s="72" t="s">
        <v>3673</v>
      </c>
      <c r="C12709" s="72">
        <v>0</v>
      </c>
      <c r="D12709" s="72">
        <v>0</v>
      </c>
      <c r="E12709" s="72">
        <v>0</v>
      </c>
      <c r="F12709" s="72">
        <v>0</v>
      </c>
      <c r="G12709" s="72" t="s">
        <v>3711</v>
      </c>
    </row>
    <row r="12710" spans="1:7" x14ac:dyDescent="0.15">
      <c r="A12710" s="81" t="s">
        <v>4072</v>
      </c>
      <c r="B12710" s="72" t="s">
        <v>3673</v>
      </c>
      <c r="C12710" s="72">
        <v>0</v>
      </c>
      <c r="D12710" s="72">
        <v>0</v>
      </c>
      <c r="E12710" s="72">
        <v>3</v>
      </c>
      <c r="F12710" s="72">
        <v>0</v>
      </c>
      <c r="G12710" s="72" t="s">
        <v>3711</v>
      </c>
    </row>
    <row r="12711" spans="1:7" x14ac:dyDescent="0.15">
      <c r="A12711" s="81" t="s">
        <v>4072</v>
      </c>
      <c r="B12711" s="72" t="s">
        <v>3673</v>
      </c>
      <c r="C12711" s="72">
        <v>0</v>
      </c>
      <c r="D12711" s="72">
        <v>0</v>
      </c>
      <c r="E12711" s="72">
        <v>2</v>
      </c>
      <c r="F12711" s="72">
        <v>2.8015873015873001</v>
      </c>
      <c r="G12711" s="72" t="s">
        <v>3711</v>
      </c>
    </row>
    <row r="12712" spans="1:7" x14ac:dyDescent="0.15">
      <c r="A12712" s="81" t="s">
        <v>4072</v>
      </c>
      <c r="B12712" s="72" t="s">
        <v>3673</v>
      </c>
      <c r="C12712" s="72">
        <v>0</v>
      </c>
      <c r="D12712" s="72">
        <v>3</v>
      </c>
      <c r="E12712" s="72">
        <v>0</v>
      </c>
      <c r="F12712" s="72">
        <v>0</v>
      </c>
      <c r="G12712" s="72" t="s">
        <v>3711</v>
      </c>
    </row>
    <row r="12713" spans="1:7" x14ac:dyDescent="0.15">
      <c r="A12713" s="81" t="s">
        <v>4072</v>
      </c>
      <c r="B12713" s="72" t="s">
        <v>3673</v>
      </c>
      <c r="C12713" s="72">
        <v>0</v>
      </c>
      <c r="D12713" s="72">
        <v>3</v>
      </c>
      <c r="E12713" s="72">
        <v>3</v>
      </c>
      <c r="F12713" s="72">
        <v>0</v>
      </c>
      <c r="G12713" s="72" t="s">
        <v>3711</v>
      </c>
    </row>
    <row r="12714" spans="1:7" x14ac:dyDescent="0.15">
      <c r="A12714" s="81" t="s">
        <v>4072</v>
      </c>
      <c r="B12714" s="72" t="s">
        <v>3673</v>
      </c>
      <c r="C12714" s="72">
        <v>0</v>
      </c>
      <c r="D12714" s="72">
        <v>3</v>
      </c>
      <c r="E12714" s="72">
        <v>2</v>
      </c>
      <c r="F12714" s="72">
        <v>2.8015873015873001</v>
      </c>
      <c r="G12714" s="72" t="s">
        <v>3711</v>
      </c>
    </row>
    <row r="12715" spans="1:7" x14ac:dyDescent="0.15">
      <c r="A12715" s="81" t="s">
        <v>4072</v>
      </c>
      <c r="B12715" s="72" t="s">
        <v>3673</v>
      </c>
      <c r="C12715" s="72">
        <v>0.53174603174603197</v>
      </c>
      <c r="D12715" s="72">
        <v>2</v>
      </c>
      <c r="E12715" s="72">
        <v>0</v>
      </c>
      <c r="F12715" s="72">
        <v>0</v>
      </c>
      <c r="G12715" s="72" t="s">
        <v>3711</v>
      </c>
    </row>
    <row r="12716" spans="1:7" x14ac:dyDescent="0.15">
      <c r="A12716" s="81" t="s">
        <v>4072</v>
      </c>
      <c r="B12716" s="72" t="s">
        <v>3673</v>
      </c>
      <c r="C12716" s="72">
        <v>0.53174603174603197</v>
      </c>
      <c r="D12716" s="72">
        <v>2</v>
      </c>
      <c r="E12716" s="72">
        <v>3</v>
      </c>
      <c r="F12716" s="72">
        <v>0</v>
      </c>
      <c r="G12716" s="72" t="s">
        <v>3711</v>
      </c>
    </row>
    <row r="12717" spans="1:7" x14ac:dyDescent="0.15">
      <c r="A12717" s="81" t="s">
        <v>4072</v>
      </c>
      <c r="B12717" s="72" t="s">
        <v>3664</v>
      </c>
      <c r="C12717" s="72">
        <v>0</v>
      </c>
      <c r="D12717" s="72">
        <v>0</v>
      </c>
      <c r="E12717" s="72">
        <v>0</v>
      </c>
      <c r="F12717" s="72">
        <v>4.7970297029703</v>
      </c>
      <c r="G12717" s="72" t="s">
        <v>3711</v>
      </c>
    </row>
    <row r="12718" spans="1:7" x14ac:dyDescent="0.15">
      <c r="A12718" s="81" t="s">
        <v>4072</v>
      </c>
      <c r="B12718" s="72" t="s">
        <v>3664</v>
      </c>
      <c r="C12718" s="72">
        <v>0</v>
      </c>
      <c r="D12718" s="72">
        <v>0</v>
      </c>
      <c r="E12718" s="72">
        <v>3</v>
      </c>
      <c r="F12718" s="72">
        <v>0.43859649122806998</v>
      </c>
      <c r="G12718" s="72" t="s">
        <v>3711</v>
      </c>
    </row>
    <row r="12719" spans="1:7" x14ac:dyDescent="0.15">
      <c r="A12719" s="81" t="s">
        <v>4072</v>
      </c>
      <c r="B12719" s="72" t="s">
        <v>3664</v>
      </c>
      <c r="C12719" s="72">
        <v>0</v>
      </c>
      <c r="D12719" s="72">
        <v>0</v>
      </c>
      <c r="E12719" s="72">
        <v>2</v>
      </c>
      <c r="F12719" s="72">
        <v>28.936507936507901</v>
      </c>
      <c r="G12719" s="72" t="s">
        <v>3711</v>
      </c>
    </row>
    <row r="12720" spans="1:7" x14ac:dyDescent="0.15">
      <c r="A12720" s="81" t="s">
        <v>4072</v>
      </c>
      <c r="B12720" s="72" t="s">
        <v>3664</v>
      </c>
      <c r="C12720" s="72">
        <v>0</v>
      </c>
      <c r="D12720" s="72">
        <v>3</v>
      </c>
      <c r="E12720" s="72">
        <v>0</v>
      </c>
      <c r="F12720" s="72">
        <v>4.7970297029703</v>
      </c>
      <c r="G12720" s="72" t="s">
        <v>3711</v>
      </c>
    </row>
    <row r="12721" spans="1:7" x14ac:dyDescent="0.15">
      <c r="A12721" s="81" t="s">
        <v>4072</v>
      </c>
      <c r="B12721" s="72" t="s">
        <v>3664</v>
      </c>
      <c r="C12721" s="72">
        <v>0</v>
      </c>
      <c r="D12721" s="72">
        <v>3</v>
      </c>
      <c r="E12721" s="72">
        <v>3</v>
      </c>
      <c r="F12721" s="72">
        <v>0.43859649122806998</v>
      </c>
      <c r="G12721" s="72" t="s">
        <v>3711</v>
      </c>
    </row>
    <row r="12722" spans="1:7" x14ac:dyDescent="0.15">
      <c r="A12722" s="81" t="s">
        <v>4072</v>
      </c>
      <c r="B12722" s="72" t="s">
        <v>3664</v>
      </c>
      <c r="C12722" s="72">
        <v>0</v>
      </c>
      <c r="D12722" s="72">
        <v>3</v>
      </c>
      <c r="E12722" s="72">
        <v>2</v>
      </c>
      <c r="F12722" s="72">
        <v>28.936507936507901</v>
      </c>
      <c r="G12722" s="72" t="s">
        <v>3711</v>
      </c>
    </row>
    <row r="12723" spans="1:7" x14ac:dyDescent="0.15">
      <c r="A12723" s="81" t="s">
        <v>4072</v>
      </c>
      <c r="B12723" s="72" t="s">
        <v>3695</v>
      </c>
      <c r="C12723" s="72">
        <v>0</v>
      </c>
      <c r="D12723" s="72">
        <v>0</v>
      </c>
      <c r="E12723" s="72">
        <v>0</v>
      </c>
      <c r="F12723" s="72">
        <v>1.0594059405940599</v>
      </c>
      <c r="G12723" s="72" t="s">
        <v>3711</v>
      </c>
    </row>
    <row r="12724" spans="1:7" x14ac:dyDescent="0.15">
      <c r="A12724" s="81" t="s">
        <v>4072</v>
      </c>
      <c r="B12724" s="72" t="s">
        <v>3695</v>
      </c>
      <c r="C12724" s="72">
        <v>0</v>
      </c>
      <c r="D12724" s="72">
        <v>0</v>
      </c>
      <c r="E12724" s="72">
        <v>3</v>
      </c>
      <c r="F12724" s="72">
        <v>1.2543859649122799</v>
      </c>
      <c r="G12724" s="72" t="s">
        <v>3711</v>
      </c>
    </row>
    <row r="12725" spans="1:7" x14ac:dyDescent="0.15">
      <c r="A12725" s="81" t="s">
        <v>4072</v>
      </c>
      <c r="B12725" s="72" t="s">
        <v>3695</v>
      </c>
      <c r="C12725" s="72">
        <v>0</v>
      </c>
      <c r="D12725" s="72">
        <v>0</v>
      </c>
      <c r="E12725" s="72">
        <v>2</v>
      </c>
      <c r="F12725" s="72">
        <v>3.4920634920634899</v>
      </c>
      <c r="G12725" s="72" t="s">
        <v>3711</v>
      </c>
    </row>
    <row r="12726" spans="1:7" x14ac:dyDescent="0.15">
      <c r="A12726" s="81" t="s">
        <v>4072</v>
      </c>
      <c r="B12726" s="72" t="s">
        <v>3695</v>
      </c>
      <c r="C12726" s="72">
        <v>0</v>
      </c>
      <c r="D12726" s="72">
        <v>3</v>
      </c>
      <c r="E12726" s="72">
        <v>0</v>
      </c>
      <c r="F12726" s="72">
        <v>1.0594059405940599</v>
      </c>
      <c r="G12726" s="72" t="s">
        <v>3711</v>
      </c>
    </row>
    <row r="12727" spans="1:7" x14ac:dyDescent="0.15">
      <c r="A12727" s="81" t="s">
        <v>4072</v>
      </c>
      <c r="B12727" s="72" t="s">
        <v>3695</v>
      </c>
      <c r="C12727" s="72">
        <v>0</v>
      </c>
      <c r="D12727" s="72">
        <v>3</v>
      </c>
      <c r="E12727" s="72">
        <v>3</v>
      </c>
      <c r="F12727" s="72">
        <v>1.2543859649122799</v>
      </c>
      <c r="G12727" s="72" t="s">
        <v>3711</v>
      </c>
    </row>
    <row r="12728" spans="1:7" x14ac:dyDescent="0.15">
      <c r="A12728" s="81" t="s">
        <v>4072</v>
      </c>
      <c r="B12728" s="72" t="s">
        <v>3695</v>
      </c>
      <c r="C12728" s="72">
        <v>0</v>
      </c>
      <c r="D12728" s="72">
        <v>3</v>
      </c>
      <c r="E12728" s="72">
        <v>2</v>
      </c>
      <c r="F12728" s="72">
        <v>3.4920634920634899</v>
      </c>
      <c r="G12728" s="72" t="s">
        <v>3711</v>
      </c>
    </row>
    <row r="12729" spans="1:7" x14ac:dyDescent="0.15">
      <c r="A12729" s="81" t="s">
        <v>4072</v>
      </c>
      <c r="B12729" s="72" t="s">
        <v>3640</v>
      </c>
      <c r="C12729" s="72">
        <v>0</v>
      </c>
      <c r="D12729" s="72">
        <v>0</v>
      </c>
      <c r="E12729" s="72">
        <v>0</v>
      </c>
      <c r="F12729" s="72">
        <v>1.48019801980198</v>
      </c>
      <c r="G12729" s="72" t="s">
        <v>3711</v>
      </c>
    </row>
    <row r="12730" spans="1:7" x14ac:dyDescent="0.15">
      <c r="A12730" s="81" t="s">
        <v>4072</v>
      </c>
      <c r="B12730" s="72" t="s">
        <v>3640</v>
      </c>
      <c r="C12730" s="72">
        <v>0</v>
      </c>
      <c r="D12730" s="72">
        <v>0</v>
      </c>
      <c r="E12730" s="72">
        <v>3</v>
      </c>
      <c r="F12730" s="72">
        <v>0.70175438596491202</v>
      </c>
      <c r="G12730" s="72" t="s">
        <v>3711</v>
      </c>
    </row>
    <row r="12731" spans="1:7" x14ac:dyDescent="0.15">
      <c r="A12731" s="81" t="s">
        <v>4072</v>
      </c>
      <c r="B12731" s="72" t="s">
        <v>3640</v>
      </c>
      <c r="C12731" s="72">
        <v>0</v>
      </c>
      <c r="D12731" s="72">
        <v>0</v>
      </c>
      <c r="E12731" s="72">
        <v>2</v>
      </c>
      <c r="F12731" s="72">
        <v>7.1269841269841301</v>
      </c>
      <c r="G12731" s="72" t="s">
        <v>3711</v>
      </c>
    </row>
    <row r="12732" spans="1:7" x14ac:dyDescent="0.15">
      <c r="A12732" s="81" t="s">
        <v>4072</v>
      </c>
      <c r="B12732" s="72" t="s">
        <v>3640</v>
      </c>
      <c r="C12732" s="72">
        <v>0</v>
      </c>
      <c r="D12732" s="72">
        <v>3</v>
      </c>
      <c r="E12732" s="72">
        <v>0</v>
      </c>
      <c r="F12732" s="72">
        <v>1.48019801980198</v>
      </c>
      <c r="G12732" s="72" t="s">
        <v>3711</v>
      </c>
    </row>
    <row r="12733" spans="1:7" x14ac:dyDescent="0.15">
      <c r="A12733" s="81" t="s">
        <v>4072</v>
      </c>
      <c r="B12733" s="72" t="s">
        <v>3640</v>
      </c>
      <c r="C12733" s="72">
        <v>0</v>
      </c>
      <c r="D12733" s="72">
        <v>3</v>
      </c>
      <c r="E12733" s="72">
        <v>3</v>
      </c>
      <c r="F12733" s="72">
        <v>0.70175438596491202</v>
      </c>
      <c r="G12733" s="72" t="s">
        <v>3711</v>
      </c>
    </row>
    <row r="12734" spans="1:7" x14ac:dyDescent="0.15">
      <c r="A12734" s="81" t="s">
        <v>4072</v>
      </c>
      <c r="B12734" s="72" t="s">
        <v>3640</v>
      </c>
      <c r="C12734" s="72">
        <v>0</v>
      </c>
      <c r="D12734" s="72">
        <v>3</v>
      </c>
      <c r="E12734" s="72">
        <v>2</v>
      </c>
      <c r="F12734" s="72">
        <v>7.1269841269841301</v>
      </c>
      <c r="G12734" s="72" t="s">
        <v>3711</v>
      </c>
    </row>
    <row r="12735" spans="1:7" x14ac:dyDescent="0.15">
      <c r="A12735" s="81" t="s">
        <v>4048</v>
      </c>
      <c r="B12735" s="72" t="s">
        <v>3578</v>
      </c>
      <c r="C12735" s="72">
        <v>3.8316831683168302</v>
      </c>
      <c r="D12735" s="72">
        <v>0</v>
      </c>
      <c r="E12735" s="72">
        <v>0</v>
      </c>
      <c r="F12735" s="72">
        <v>0</v>
      </c>
      <c r="G12735" s="72" t="s">
        <v>3711</v>
      </c>
    </row>
    <row r="12736" spans="1:7" x14ac:dyDescent="0.15">
      <c r="A12736" s="81" t="s">
        <v>4048</v>
      </c>
      <c r="B12736" s="72" t="s">
        <v>3578</v>
      </c>
      <c r="C12736" s="72">
        <v>3.8316831683168302</v>
      </c>
      <c r="D12736" s="72">
        <v>0</v>
      </c>
      <c r="E12736" s="72">
        <v>3</v>
      </c>
      <c r="F12736" s="72">
        <v>0</v>
      </c>
      <c r="G12736" s="72" t="s">
        <v>3711</v>
      </c>
    </row>
    <row r="12737" spans="1:7" x14ac:dyDescent="0.15">
      <c r="A12737" s="81" t="s">
        <v>4048</v>
      </c>
      <c r="B12737" s="72" t="s">
        <v>3578</v>
      </c>
      <c r="C12737" s="72">
        <v>0.54385964912280704</v>
      </c>
      <c r="D12737" s="72">
        <v>3</v>
      </c>
      <c r="E12737" s="72">
        <v>0</v>
      </c>
      <c r="F12737" s="72">
        <v>0</v>
      </c>
      <c r="G12737" s="72" t="s">
        <v>3711</v>
      </c>
    </row>
    <row r="12738" spans="1:7" x14ac:dyDescent="0.15">
      <c r="A12738" s="81" t="s">
        <v>4048</v>
      </c>
      <c r="B12738" s="72" t="s">
        <v>3578</v>
      </c>
      <c r="C12738" s="72">
        <v>0.54385964912280704</v>
      </c>
      <c r="D12738" s="72">
        <v>3</v>
      </c>
      <c r="E12738" s="72">
        <v>3</v>
      </c>
      <c r="F12738" s="72">
        <v>0</v>
      </c>
      <c r="G12738" s="72" t="s">
        <v>3711</v>
      </c>
    </row>
    <row r="12739" spans="1:7" x14ac:dyDescent="0.15">
      <c r="A12739" s="81" t="s">
        <v>4048</v>
      </c>
      <c r="B12739" s="72" t="s">
        <v>3578</v>
      </c>
      <c r="C12739" s="72">
        <v>7.9365079365079395E-3</v>
      </c>
      <c r="D12739" s="72">
        <v>2</v>
      </c>
      <c r="E12739" s="72">
        <v>0</v>
      </c>
      <c r="F12739" s="72">
        <v>0</v>
      </c>
      <c r="G12739" s="72" t="s">
        <v>3711</v>
      </c>
    </row>
    <row r="12740" spans="1:7" x14ac:dyDescent="0.15">
      <c r="A12740" s="81" t="s">
        <v>4048</v>
      </c>
      <c r="B12740" s="72" t="s">
        <v>3578</v>
      </c>
      <c r="C12740" s="72">
        <v>7.9365079365079395E-3</v>
      </c>
      <c r="D12740" s="72">
        <v>2</v>
      </c>
      <c r="E12740" s="72">
        <v>3</v>
      </c>
      <c r="F12740" s="72">
        <v>0</v>
      </c>
      <c r="G12740" s="72" t="s">
        <v>3711</v>
      </c>
    </row>
    <row r="12741" spans="1:7" x14ac:dyDescent="0.15">
      <c r="A12741" s="81" t="s">
        <v>4048</v>
      </c>
      <c r="B12741" s="72" t="s">
        <v>3674</v>
      </c>
      <c r="C12741" s="72">
        <v>3.8316831683168302</v>
      </c>
      <c r="D12741" s="72">
        <v>0</v>
      </c>
      <c r="E12741" s="72">
        <v>0</v>
      </c>
      <c r="F12741" s="72">
        <v>0</v>
      </c>
      <c r="G12741" s="72" t="s">
        <v>3711</v>
      </c>
    </row>
    <row r="12742" spans="1:7" x14ac:dyDescent="0.15">
      <c r="A12742" s="81" t="s">
        <v>4048</v>
      </c>
      <c r="B12742" s="72" t="s">
        <v>3674</v>
      </c>
      <c r="C12742" s="72">
        <v>3.8316831683168302</v>
      </c>
      <c r="D12742" s="72">
        <v>0</v>
      </c>
      <c r="E12742" s="72">
        <v>3</v>
      </c>
      <c r="F12742" s="72">
        <v>0</v>
      </c>
      <c r="G12742" s="72" t="s">
        <v>3711</v>
      </c>
    </row>
    <row r="12743" spans="1:7" x14ac:dyDescent="0.15">
      <c r="A12743" s="81" t="s">
        <v>4048</v>
      </c>
      <c r="B12743" s="72" t="s">
        <v>3674</v>
      </c>
      <c r="C12743" s="72">
        <v>0.54385964912280704</v>
      </c>
      <c r="D12743" s="72">
        <v>3</v>
      </c>
      <c r="E12743" s="72">
        <v>0</v>
      </c>
      <c r="F12743" s="72">
        <v>0</v>
      </c>
      <c r="G12743" s="72" t="s">
        <v>3711</v>
      </c>
    </row>
    <row r="12744" spans="1:7" x14ac:dyDescent="0.15">
      <c r="A12744" s="81" t="s">
        <v>4048</v>
      </c>
      <c r="B12744" s="72" t="s">
        <v>3674</v>
      </c>
      <c r="C12744" s="72">
        <v>0.54385964912280704</v>
      </c>
      <c r="D12744" s="72">
        <v>3</v>
      </c>
      <c r="E12744" s="72">
        <v>3</v>
      </c>
      <c r="F12744" s="72">
        <v>0</v>
      </c>
      <c r="G12744" s="72" t="s">
        <v>3711</v>
      </c>
    </row>
    <row r="12745" spans="1:7" x14ac:dyDescent="0.15">
      <c r="A12745" s="81" t="s">
        <v>4048</v>
      </c>
      <c r="B12745" s="72" t="s">
        <v>3674</v>
      </c>
      <c r="C12745" s="72">
        <v>7.9365079365079395E-3</v>
      </c>
      <c r="D12745" s="72">
        <v>2</v>
      </c>
      <c r="E12745" s="72">
        <v>0</v>
      </c>
      <c r="F12745" s="72">
        <v>0</v>
      </c>
      <c r="G12745" s="72" t="s">
        <v>3711</v>
      </c>
    </row>
    <row r="12746" spans="1:7" x14ac:dyDescent="0.15">
      <c r="A12746" s="81" t="s">
        <v>4048</v>
      </c>
      <c r="B12746" s="72" t="s">
        <v>3674</v>
      </c>
      <c r="C12746" s="72">
        <v>7.9365079365079395E-3</v>
      </c>
      <c r="D12746" s="72">
        <v>2</v>
      </c>
      <c r="E12746" s="72">
        <v>3</v>
      </c>
      <c r="F12746" s="72">
        <v>0</v>
      </c>
      <c r="G12746" s="72" t="s">
        <v>3711</v>
      </c>
    </row>
    <row r="12747" spans="1:7" x14ac:dyDescent="0.15">
      <c r="A12747" s="81" t="s">
        <v>4291</v>
      </c>
      <c r="B12747" s="72" t="s">
        <v>4212</v>
      </c>
      <c r="C12747" s="72">
        <v>0</v>
      </c>
      <c r="D12747" s="72">
        <v>0</v>
      </c>
      <c r="E12747" s="72">
        <v>0</v>
      </c>
      <c r="F12747" s="72">
        <v>0</v>
      </c>
      <c r="G12747" s="72" t="s">
        <v>3711</v>
      </c>
    </row>
    <row r="12748" spans="1:7" x14ac:dyDescent="0.15">
      <c r="A12748" s="81" t="s">
        <v>4291</v>
      </c>
      <c r="B12748" s="72" t="s">
        <v>4212</v>
      </c>
      <c r="C12748" s="72">
        <v>0</v>
      </c>
      <c r="D12748" s="72">
        <v>0</v>
      </c>
      <c r="E12748" s="72">
        <v>3</v>
      </c>
      <c r="F12748" s="72">
        <v>0</v>
      </c>
      <c r="G12748" s="72" t="s">
        <v>3711</v>
      </c>
    </row>
    <row r="12749" spans="1:7" x14ac:dyDescent="0.15">
      <c r="A12749" s="81" t="s">
        <v>4291</v>
      </c>
      <c r="B12749" s="72" t="s">
        <v>4212</v>
      </c>
      <c r="C12749" s="72">
        <v>0</v>
      </c>
      <c r="D12749" s="72">
        <v>0</v>
      </c>
      <c r="E12749" s="72">
        <v>2</v>
      </c>
      <c r="F12749" s="72">
        <v>0.22222222222222199</v>
      </c>
      <c r="G12749" s="72" t="s">
        <v>3711</v>
      </c>
    </row>
    <row r="12750" spans="1:7" x14ac:dyDescent="0.15">
      <c r="A12750" s="81" t="s">
        <v>4291</v>
      </c>
      <c r="B12750" s="72" t="s">
        <v>4212</v>
      </c>
      <c r="C12750" s="72">
        <v>0</v>
      </c>
      <c r="D12750" s="72">
        <v>3</v>
      </c>
      <c r="E12750" s="72">
        <v>0</v>
      </c>
      <c r="F12750" s="72">
        <v>0</v>
      </c>
      <c r="G12750" s="72" t="s">
        <v>3711</v>
      </c>
    </row>
    <row r="12751" spans="1:7" x14ac:dyDescent="0.15">
      <c r="A12751" s="81" t="s">
        <v>4291</v>
      </c>
      <c r="B12751" s="72" t="s">
        <v>4212</v>
      </c>
      <c r="C12751" s="72">
        <v>0</v>
      </c>
      <c r="D12751" s="72">
        <v>3</v>
      </c>
      <c r="E12751" s="72">
        <v>3</v>
      </c>
      <c r="F12751" s="72">
        <v>0</v>
      </c>
      <c r="G12751" s="72" t="s">
        <v>3711</v>
      </c>
    </row>
    <row r="12752" spans="1:7" x14ac:dyDescent="0.15">
      <c r="A12752" s="81" t="s">
        <v>4291</v>
      </c>
      <c r="B12752" s="72" t="s">
        <v>4212</v>
      </c>
      <c r="C12752" s="72">
        <v>0</v>
      </c>
      <c r="D12752" s="72">
        <v>3</v>
      </c>
      <c r="E12752" s="72">
        <v>2</v>
      </c>
      <c r="F12752" s="72">
        <v>0.22222222222222199</v>
      </c>
      <c r="G12752" s="72" t="s">
        <v>3711</v>
      </c>
    </row>
    <row r="12753" spans="1:7" x14ac:dyDescent="0.15">
      <c r="A12753" s="81" t="s">
        <v>4291</v>
      </c>
      <c r="B12753" s="72" t="s">
        <v>4212</v>
      </c>
      <c r="C12753" s="72">
        <v>0.22222222222222199</v>
      </c>
      <c r="D12753" s="72">
        <v>2</v>
      </c>
      <c r="E12753" s="72">
        <v>0</v>
      </c>
      <c r="F12753" s="72">
        <v>0</v>
      </c>
      <c r="G12753" s="72" t="s">
        <v>3711</v>
      </c>
    </row>
    <row r="12754" spans="1:7" x14ac:dyDescent="0.15">
      <c r="A12754" s="81" t="s">
        <v>4291</v>
      </c>
      <c r="B12754" s="72" t="s">
        <v>4212</v>
      </c>
      <c r="C12754" s="72">
        <v>0.22222222222222199</v>
      </c>
      <c r="D12754" s="72">
        <v>2</v>
      </c>
      <c r="E12754" s="72">
        <v>3</v>
      </c>
      <c r="F12754" s="72">
        <v>0</v>
      </c>
      <c r="G12754" s="72" t="s">
        <v>3711</v>
      </c>
    </row>
    <row r="12755" spans="1:7" x14ac:dyDescent="0.15">
      <c r="A12755" s="81" t="s">
        <v>4149</v>
      </c>
      <c r="B12755" s="72" t="s">
        <v>3856</v>
      </c>
      <c r="C12755" s="72">
        <v>0</v>
      </c>
      <c r="D12755" s="72">
        <v>0</v>
      </c>
      <c r="E12755" s="72">
        <v>0</v>
      </c>
      <c r="F12755" s="72">
        <v>0</v>
      </c>
      <c r="G12755" s="72" t="s">
        <v>3711</v>
      </c>
    </row>
    <row r="12756" spans="1:7" x14ac:dyDescent="0.15">
      <c r="A12756" s="81" t="s">
        <v>4149</v>
      </c>
      <c r="B12756" s="72" t="s">
        <v>3856</v>
      </c>
      <c r="C12756" s="72">
        <v>0</v>
      </c>
      <c r="D12756" s="72">
        <v>0</v>
      </c>
      <c r="E12756" s="72">
        <v>3</v>
      </c>
      <c r="F12756" s="72">
        <v>0</v>
      </c>
      <c r="G12756" s="72" t="s">
        <v>3711</v>
      </c>
    </row>
    <row r="12757" spans="1:7" x14ac:dyDescent="0.15">
      <c r="A12757" s="81" t="s">
        <v>4149</v>
      </c>
      <c r="B12757" s="72" t="s">
        <v>3856</v>
      </c>
      <c r="C12757" s="72">
        <v>0</v>
      </c>
      <c r="D12757" s="72">
        <v>0</v>
      </c>
      <c r="E12757" s="72">
        <v>2</v>
      </c>
      <c r="F12757" s="72">
        <v>0.87301587301587302</v>
      </c>
      <c r="G12757" s="72" t="s">
        <v>3711</v>
      </c>
    </row>
    <row r="12758" spans="1:7" x14ac:dyDescent="0.15">
      <c r="A12758" s="81" t="s">
        <v>4149</v>
      </c>
      <c r="B12758" s="72" t="s">
        <v>3856</v>
      </c>
      <c r="C12758" s="72">
        <v>0</v>
      </c>
      <c r="D12758" s="72">
        <v>3</v>
      </c>
      <c r="E12758" s="72">
        <v>0</v>
      </c>
      <c r="F12758" s="72">
        <v>0</v>
      </c>
      <c r="G12758" s="72" t="s">
        <v>3711</v>
      </c>
    </row>
    <row r="12759" spans="1:7" x14ac:dyDescent="0.15">
      <c r="A12759" s="81" t="s">
        <v>4149</v>
      </c>
      <c r="B12759" s="72" t="s">
        <v>3856</v>
      </c>
      <c r="C12759" s="72">
        <v>0</v>
      </c>
      <c r="D12759" s="72">
        <v>3</v>
      </c>
      <c r="E12759" s="72">
        <v>3</v>
      </c>
      <c r="F12759" s="72">
        <v>0</v>
      </c>
      <c r="G12759" s="72" t="s">
        <v>3711</v>
      </c>
    </row>
    <row r="12760" spans="1:7" x14ac:dyDescent="0.15">
      <c r="A12760" s="81" t="s">
        <v>4149</v>
      </c>
      <c r="B12760" s="72" t="s">
        <v>3856</v>
      </c>
      <c r="C12760" s="72">
        <v>0</v>
      </c>
      <c r="D12760" s="72">
        <v>3</v>
      </c>
      <c r="E12760" s="72">
        <v>2</v>
      </c>
      <c r="F12760" s="72">
        <v>0.87301587301587302</v>
      </c>
      <c r="G12760" s="72" t="s">
        <v>3711</v>
      </c>
    </row>
    <row r="12761" spans="1:7" x14ac:dyDescent="0.15">
      <c r="A12761" s="81" t="s">
        <v>4149</v>
      </c>
      <c r="B12761" s="72" t="s">
        <v>3856</v>
      </c>
      <c r="C12761" s="72">
        <v>4.1428571428571397</v>
      </c>
      <c r="D12761" s="72">
        <v>2</v>
      </c>
      <c r="E12761" s="72">
        <v>0</v>
      </c>
      <c r="F12761" s="72">
        <v>0</v>
      </c>
      <c r="G12761" s="72" t="s">
        <v>3711</v>
      </c>
    </row>
    <row r="12762" spans="1:7" x14ac:dyDescent="0.15">
      <c r="A12762" s="81" t="s">
        <v>4149</v>
      </c>
      <c r="B12762" s="72" t="s">
        <v>3856</v>
      </c>
      <c r="C12762" s="72">
        <v>4.1428571428571397</v>
      </c>
      <c r="D12762" s="72">
        <v>2</v>
      </c>
      <c r="E12762" s="72">
        <v>3</v>
      </c>
      <c r="F12762" s="72">
        <v>0</v>
      </c>
      <c r="G12762" s="72" t="s">
        <v>3711</v>
      </c>
    </row>
    <row r="12763" spans="1:7" x14ac:dyDescent="0.15">
      <c r="A12763" s="81" t="s">
        <v>4149</v>
      </c>
      <c r="B12763" s="72" t="s">
        <v>4212</v>
      </c>
      <c r="C12763" s="72">
        <v>0</v>
      </c>
      <c r="D12763" s="72">
        <v>0</v>
      </c>
      <c r="E12763" s="72">
        <v>0</v>
      </c>
      <c r="F12763" s="72">
        <v>0</v>
      </c>
      <c r="G12763" s="72" t="s">
        <v>3711</v>
      </c>
    </row>
    <row r="12764" spans="1:7" x14ac:dyDescent="0.15">
      <c r="A12764" s="81" t="s">
        <v>4149</v>
      </c>
      <c r="B12764" s="72" t="s">
        <v>4212</v>
      </c>
      <c r="C12764" s="72">
        <v>0</v>
      </c>
      <c r="D12764" s="72">
        <v>0</v>
      </c>
      <c r="E12764" s="72">
        <v>3</v>
      </c>
      <c r="F12764" s="72">
        <v>0</v>
      </c>
      <c r="G12764" s="72" t="s">
        <v>3711</v>
      </c>
    </row>
    <row r="12765" spans="1:7" x14ac:dyDescent="0.15">
      <c r="A12765" s="81" t="s">
        <v>4149</v>
      </c>
      <c r="B12765" s="72" t="s">
        <v>4212</v>
      </c>
      <c r="C12765" s="72">
        <v>0</v>
      </c>
      <c r="D12765" s="72">
        <v>0</v>
      </c>
      <c r="E12765" s="72">
        <v>2</v>
      </c>
      <c r="F12765" s="72">
        <v>0.22222222222222199</v>
      </c>
      <c r="G12765" s="72" t="s">
        <v>3711</v>
      </c>
    </row>
    <row r="12766" spans="1:7" x14ac:dyDescent="0.15">
      <c r="A12766" s="81" t="s">
        <v>4149</v>
      </c>
      <c r="B12766" s="72" t="s">
        <v>4212</v>
      </c>
      <c r="C12766" s="72">
        <v>0</v>
      </c>
      <c r="D12766" s="72">
        <v>3</v>
      </c>
      <c r="E12766" s="72">
        <v>0</v>
      </c>
      <c r="F12766" s="72">
        <v>0</v>
      </c>
      <c r="G12766" s="72" t="s">
        <v>3711</v>
      </c>
    </row>
    <row r="12767" spans="1:7" x14ac:dyDescent="0.15">
      <c r="A12767" s="81" t="s">
        <v>4149</v>
      </c>
      <c r="B12767" s="72" t="s">
        <v>4212</v>
      </c>
      <c r="C12767" s="72">
        <v>0</v>
      </c>
      <c r="D12767" s="72">
        <v>3</v>
      </c>
      <c r="E12767" s="72">
        <v>3</v>
      </c>
      <c r="F12767" s="72">
        <v>0</v>
      </c>
      <c r="G12767" s="72" t="s">
        <v>3711</v>
      </c>
    </row>
    <row r="12768" spans="1:7" x14ac:dyDescent="0.15">
      <c r="A12768" s="81" t="s">
        <v>4149</v>
      </c>
      <c r="B12768" s="72" t="s">
        <v>4212</v>
      </c>
      <c r="C12768" s="72">
        <v>0</v>
      </c>
      <c r="D12768" s="72">
        <v>3</v>
      </c>
      <c r="E12768" s="72">
        <v>2</v>
      </c>
      <c r="F12768" s="72">
        <v>0.22222222222222199</v>
      </c>
      <c r="G12768" s="72" t="s">
        <v>3711</v>
      </c>
    </row>
    <row r="12769" spans="1:7" x14ac:dyDescent="0.15">
      <c r="A12769" s="81" t="s">
        <v>4149</v>
      </c>
      <c r="B12769" s="72" t="s">
        <v>4212</v>
      </c>
      <c r="C12769" s="72">
        <v>4.1428571428571397</v>
      </c>
      <c r="D12769" s="72">
        <v>2</v>
      </c>
      <c r="E12769" s="72">
        <v>0</v>
      </c>
      <c r="F12769" s="72">
        <v>0</v>
      </c>
      <c r="G12769" s="72" t="s">
        <v>3711</v>
      </c>
    </row>
    <row r="12770" spans="1:7" x14ac:dyDescent="0.15">
      <c r="A12770" s="81" t="s">
        <v>4149</v>
      </c>
      <c r="B12770" s="72" t="s">
        <v>4212</v>
      </c>
      <c r="C12770" s="72">
        <v>4.1428571428571397</v>
      </c>
      <c r="D12770" s="72">
        <v>2</v>
      </c>
      <c r="E12770" s="72">
        <v>3</v>
      </c>
      <c r="F12770" s="72">
        <v>0</v>
      </c>
      <c r="G12770" s="72" t="s">
        <v>3711</v>
      </c>
    </row>
    <row r="12771" spans="1:7" x14ac:dyDescent="0.15">
      <c r="A12771" s="81" t="s">
        <v>4329</v>
      </c>
      <c r="B12771" s="72" t="s">
        <v>3703</v>
      </c>
      <c r="C12771" s="72">
        <v>0</v>
      </c>
      <c r="D12771" s="72">
        <v>0</v>
      </c>
      <c r="E12771" s="72">
        <v>0</v>
      </c>
      <c r="F12771" s="72">
        <v>0.24257425742574301</v>
      </c>
      <c r="G12771" s="72" t="s">
        <v>3711</v>
      </c>
    </row>
    <row r="12772" spans="1:7" x14ac:dyDescent="0.15">
      <c r="A12772" s="81" t="s">
        <v>4329</v>
      </c>
      <c r="B12772" s="72" t="s">
        <v>3703</v>
      </c>
      <c r="C12772" s="72">
        <v>0</v>
      </c>
      <c r="D12772" s="72">
        <v>0</v>
      </c>
      <c r="E12772" s="72">
        <v>3</v>
      </c>
      <c r="F12772" s="72">
        <v>0</v>
      </c>
      <c r="G12772" s="72" t="s">
        <v>3711</v>
      </c>
    </row>
    <row r="12773" spans="1:7" x14ac:dyDescent="0.15">
      <c r="A12773" s="81" t="s">
        <v>4329</v>
      </c>
      <c r="B12773" s="72" t="s">
        <v>3703</v>
      </c>
      <c r="C12773" s="72">
        <v>0</v>
      </c>
      <c r="D12773" s="72">
        <v>0</v>
      </c>
      <c r="E12773" s="72">
        <v>2</v>
      </c>
      <c r="F12773" s="72">
        <v>0</v>
      </c>
      <c r="G12773" s="72" t="s">
        <v>3711</v>
      </c>
    </row>
    <row r="12774" spans="1:7" x14ac:dyDescent="0.15">
      <c r="A12774" s="81" t="s">
        <v>4329</v>
      </c>
      <c r="B12774" s="72" t="s">
        <v>3703</v>
      </c>
      <c r="C12774" s="72">
        <v>0</v>
      </c>
      <c r="D12774" s="72">
        <v>3</v>
      </c>
      <c r="E12774" s="72">
        <v>0</v>
      </c>
      <c r="F12774" s="72">
        <v>0.24257425742574301</v>
      </c>
      <c r="G12774" s="72" t="s">
        <v>3711</v>
      </c>
    </row>
    <row r="12775" spans="1:7" x14ac:dyDescent="0.15">
      <c r="A12775" s="81" t="s">
        <v>4329</v>
      </c>
      <c r="B12775" s="72" t="s">
        <v>3703</v>
      </c>
      <c r="C12775" s="72">
        <v>0</v>
      </c>
      <c r="D12775" s="72">
        <v>3</v>
      </c>
      <c r="E12775" s="72">
        <v>3</v>
      </c>
      <c r="F12775" s="72">
        <v>0</v>
      </c>
      <c r="G12775" s="72" t="s">
        <v>3711</v>
      </c>
    </row>
    <row r="12776" spans="1:7" x14ac:dyDescent="0.15">
      <c r="A12776" s="81" t="s">
        <v>4329</v>
      </c>
      <c r="B12776" s="72" t="s">
        <v>3703</v>
      </c>
      <c r="C12776" s="72">
        <v>0</v>
      </c>
      <c r="D12776" s="72">
        <v>3</v>
      </c>
      <c r="E12776" s="72">
        <v>2</v>
      </c>
      <c r="F12776" s="72">
        <v>0</v>
      </c>
      <c r="G12776" s="72" t="s">
        <v>3711</v>
      </c>
    </row>
    <row r="12777" spans="1:7" x14ac:dyDescent="0.15">
      <c r="A12777" s="81" t="s">
        <v>4329</v>
      </c>
      <c r="B12777" s="72" t="s">
        <v>3703</v>
      </c>
      <c r="C12777" s="72">
        <v>0</v>
      </c>
      <c r="D12777" s="72">
        <v>2</v>
      </c>
      <c r="E12777" s="72">
        <v>0</v>
      </c>
      <c r="F12777" s="72">
        <v>0.24257425742574301</v>
      </c>
      <c r="G12777" s="72" t="s">
        <v>3711</v>
      </c>
    </row>
    <row r="12778" spans="1:7" x14ac:dyDescent="0.15">
      <c r="A12778" s="81" t="s">
        <v>4329</v>
      </c>
      <c r="B12778" s="72" t="s">
        <v>3703</v>
      </c>
      <c r="C12778" s="72">
        <v>0</v>
      </c>
      <c r="D12778" s="72">
        <v>2</v>
      </c>
      <c r="E12778" s="72">
        <v>3</v>
      </c>
      <c r="F12778" s="72">
        <v>0</v>
      </c>
      <c r="G12778" s="72" t="s">
        <v>3711</v>
      </c>
    </row>
    <row r="12779" spans="1:7" x14ac:dyDescent="0.15">
      <c r="A12779" s="81" t="s">
        <v>4329</v>
      </c>
      <c r="B12779" s="72" t="s">
        <v>3703</v>
      </c>
      <c r="C12779" s="72">
        <v>0</v>
      </c>
      <c r="D12779" s="72">
        <v>2</v>
      </c>
      <c r="E12779" s="72">
        <v>2</v>
      </c>
      <c r="F12779" s="72">
        <v>0</v>
      </c>
      <c r="G12779" s="72" t="s">
        <v>3711</v>
      </c>
    </row>
    <row r="12780" spans="1:7" x14ac:dyDescent="0.15">
      <c r="A12780" s="81" t="s">
        <v>4329</v>
      </c>
      <c r="B12780" s="72" t="s">
        <v>3675</v>
      </c>
      <c r="C12780" s="72">
        <v>0</v>
      </c>
      <c r="D12780" s="72">
        <v>0</v>
      </c>
      <c r="E12780" s="72">
        <v>0</v>
      </c>
      <c r="F12780" s="72">
        <v>3.4059405940594099</v>
      </c>
      <c r="G12780" s="72" t="s">
        <v>3711</v>
      </c>
    </row>
    <row r="12781" spans="1:7" x14ac:dyDescent="0.15">
      <c r="A12781" s="81" t="s">
        <v>4329</v>
      </c>
      <c r="B12781" s="72" t="s">
        <v>3675</v>
      </c>
      <c r="C12781" s="72">
        <v>0</v>
      </c>
      <c r="D12781" s="72">
        <v>0</v>
      </c>
      <c r="E12781" s="72">
        <v>3</v>
      </c>
      <c r="F12781" s="72">
        <v>0.90350877192982504</v>
      </c>
      <c r="G12781" s="72" t="s">
        <v>3711</v>
      </c>
    </row>
    <row r="12782" spans="1:7" x14ac:dyDescent="0.15">
      <c r="A12782" s="81" t="s">
        <v>4329</v>
      </c>
      <c r="B12782" s="72" t="s">
        <v>3675</v>
      </c>
      <c r="C12782" s="72">
        <v>0</v>
      </c>
      <c r="D12782" s="72">
        <v>0</v>
      </c>
      <c r="E12782" s="72">
        <v>2</v>
      </c>
      <c r="F12782" s="72">
        <v>0.14285714285714299</v>
      </c>
      <c r="G12782" s="72" t="s">
        <v>3711</v>
      </c>
    </row>
    <row r="12783" spans="1:7" x14ac:dyDescent="0.15">
      <c r="A12783" s="81" t="s">
        <v>4329</v>
      </c>
      <c r="B12783" s="72" t="s">
        <v>3675</v>
      </c>
      <c r="C12783" s="72">
        <v>0</v>
      </c>
      <c r="D12783" s="72">
        <v>3</v>
      </c>
      <c r="E12783" s="72">
        <v>0</v>
      </c>
      <c r="F12783" s="72">
        <v>3.4059405940594099</v>
      </c>
      <c r="G12783" s="72" t="s">
        <v>3711</v>
      </c>
    </row>
    <row r="12784" spans="1:7" x14ac:dyDescent="0.15">
      <c r="A12784" s="81" t="s">
        <v>4329</v>
      </c>
      <c r="B12784" s="72" t="s">
        <v>3675</v>
      </c>
      <c r="C12784" s="72">
        <v>0</v>
      </c>
      <c r="D12784" s="72">
        <v>3</v>
      </c>
      <c r="E12784" s="72">
        <v>3</v>
      </c>
      <c r="F12784" s="72">
        <v>0.90350877192982504</v>
      </c>
      <c r="G12784" s="72" t="s">
        <v>3711</v>
      </c>
    </row>
    <row r="12785" spans="1:7" x14ac:dyDescent="0.15">
      <c r="A12785" s="81" t="s">
        <v>4329</v>
      </c>
      <c r="B12785" s="72" t="s">
        <v>3675</v>
      </c>
      <c r="C12785" s="72">
        <v>0</v>
      </c>
      <c r="D12785" s="72">
        <v>3</v>
      </c>
      <c r="E12785" s="72">
        <v>2</v>
      </c>
      <c r="F12785" s="72">
        <v>0.14285714285714299</v>
      </c>
      <c r="G12785" s="72" t="s">
        <v>3711</v>
      </c>
    </row>
    <row r="12786" spans="1:7" x14ac:dyDescent="0.15">
      <c r="A12786" s="81" t="s">
        <v>4329</v>
      </c>
      <c r="B12786" s="72" t="s">
        <v>3675</v>
      </c>
      <c r="C12786" s="72">
        <v>0</v>
      </c>
      <c r="D12786" s="72">
        <v>2</v>
      </c>
      <c r="E12786" s="72">
        <v>0</v>
      </c>
      <c r="F12786" s="72">
        <v>3.4059405940594099</v>
      </c>
      <c r="G12786" s="72" t="s">
        <v>3711</v>
      </c>
    </row>
    <row r="12787" spans="1:7" x14ac:dyDescent="0.15">
      <c r="A12787" s="81" t="s">
        <v>4329</v>
      </c>
      <c r="B12787" s="72" t="s">
        <v>3675</v>
      </c>
      <c r="C12787" s="72">
        <v>0</v>
      </c>
      <c r="D12787" s="72">
        <v>2</v>
      </c>
      <c r="E12787" s="72">
        <v>3</v>
      </c>
      <c r="F12787" s="72">
        <v>0.90350877192982504</v>
      </c>
      <c r="G12787" s="72" t="s">
        <v>3711</v>
      </c>
    </row>
    <row r="12788" spans="1:7" x14ac:dyDescent="0.15">
      <c r="A12788" s="81" t="s">
        <v>4329</v>
      </c>
      <c r="B12788" s="72" t="s">
        <v>3675</v>
      </c>
      <c r="C12788" s="72">
        <v>0</v>
      </c>
      <c r="D12788" s="72">
        <v>2</v>
      </c>
      <c r="E12788" s="72">
        <v>2</v>
      </c>
      <c r="F12788" s="72">
        <v>0.14285714285714299</v>
      </c>
      <c r="G12788" s="72" t="s">
        <v>3711</v>
      </c>
    </row>
    <row r="12789" spans="1:7" x14ac:dyDescent="0.15">
      <c r="A12789" s="81" t="s">
        <v>4329</v>
      </c>
      <c r="B12789" s="72" t="s">
        <v>2347</v>
      </c>
      <c r="C12789" s="72">
        <v>0</v>
      </c>
      <c r="D12789" s="72">
        <v>0</v>
      </c>
      <c r="E12789" s="72">
        <v>0</v>
      </c>
      <c r="F12789" s="72">
        <v>59.272277227722803</v>
      </c>
      <c r="G12789" s="72" t="s">
        <v>3711</v>
      </c>
    </row>
    <row r="12790" spans="1:7" x14ac:dyDescent="0.15">
      <c r="A12790" s="81" t="s">
        <v>4329</v>
      </c>
      <c r="B12790" s="72" t="s">
        <v>2347</v>
      </c>
      <c r="C12790" s="72">
        <v>0</v>
      </c>
      <c r="D12790" s="72">
        <v>0</v>
      </c>
      <c r="E12790" s="72">
        <v>3</v>
      </c>
      <c r="F12790" s="72">
        <v>5.5263157894736796</v>
      </c>
      <c r="G12790" s="72" t="s">
        <v>3711</v>
      </c>
    </row>
    <row r="12791" spans="1:7" x14ac:dyDescent="0.15">
      <c r="A12791" s="81" t="s">
        <v>4329</v>
      </c>
      <c r="B12791" s="72" t="s">
        <v>2347</v>
      </c>
      <c r="C12791" s="72">
        <v>0</v>
      </c>
      <c r="D12791" s="72">
        <v>0</v>
      </c>
      <c r="E12791" s="72">
        <v>2</v>
      </c>
      <c r="F12791" s="72">
        <v>288.48412698412699</v>
      </c>
      <c r="G12791" s="72" t="s">
        <v>3711</v>
      </c>
    </row>
    <row r="12792" spans="1:7" x14ac:dyDescent="0.15">
      <c r="A12792" s="81" t="s">
        <v>4329</v>
      </c>
      <c r="B12792" s="72" t="s">
        <v>2347</v>
      </c>
      <c r="C12792" s="72">
        <v>0</v>
      </c>
      <c r="D12792" s="72">
        <v>3</v>
      </c>
      <c r="E12792" s="72">
        <v>0</v>
      </c>
      <c r="F12792" s="72">
        <v>59.272277227722803</v>
      </c>
      <c r="G12792" s="72" t="s">
        <v>3711</v>
      </c>
    </row>
    <row r="12793" spans="1:7" x14ac:dyDescent="0.15">
      <c r="A12793" s="81" t="s">
        <v>4329</v>
      </c>
      <c r="B12793" s="72" t="s">
        <v>2347</v>
      </c>
      <c r="C12793" s="72">
        <v>0</v>
      </c>
      <c r="D12793" s="72">
        <v>3</v>
      </c>
      <c r="E12793" s="72">
        <v>3</v>
      </c>
      <c r="F12793" s="72">
        <v>5.5263157894736796</v>
      </c>
      <c r="G12793" s="72" t="s">
        <v>3711</v>
      </c>
    </row>
    <row r="12794" spans="1:7" x14ac:dyDescent="0.15">
      <c r="A12794" s="81" t="s">
        <v>4329</v>
      </c>
      <c r="B12794" s="72" t="s">
        <v>2347</v>
      </c>
      <c r="C12794" s="72">
        <v>0</v>
      </c>
      <c r="D12794" s="72">
        <v>3</v>
      </c>
      <c r="E12794" s="72">
        <v>2</v>
      </c>
      <c r="F12794" s="72">
        <v>288.48412698412699</v>
      </c>
      <c r="G12794" s="72" t="s">
        <v>3711</v>
      </c>
    </row>
    <row r="12795" spans="1:7" x14ac:dyDescent="0.15">
      <c r="A12795" s="81" t="s">
        <v>4329</v>
      </c>
      <c r="B12795" s="72" t="s">
        <v>2347</v>
      </c>
      <c r="C12795" s="72">
        <v>0</v>
      </c>
      <c r="D12795" s="72">
        <v>2</v>
      </c>
      <c r="E12795" s="72">
        <v>0</v>
      </c>
      <c r="F12795" s="72">
        <v>59.272277227722803</v>
      </c>
      <c r="G12795" s="72" t="s">
        <v>3711</v>
      </c>
    </row>
    <row r="12796" spans="1:7" x14ac:dyDescent="0.15">
      <c r="A12796" s="81" t="s">
        <v>4329</v>
      </c>
      <c r="B12796" s="72" t="s">
        <v>2347</v>
      </c>
      <c r="C12796" s="72">
        <v>0</v>
      </c>
      <c r="D12796" s="72">
        <v>2</v>
      </c>
      <c r="E12796" s="72">
        <v>3</v>
      </c>
      <c r="F12796" s="72">
        <v>5.5263157894736796</v>
      </c>
      <c r="G12796" s="72" t="s">
        <v>3711</v>
      </c>
    </row>
    <row r="12797" spans="1:7" x14ac:dyDescent="0.15">
      <c r="A12797" s="81" t="s">
        <v>4329</v>
      </c>
      <c r="B12797" s="72" t="s">
        <v>2347</v>
      </c>
      <c r="C12797" s="72">
        <v>0</v>
      </c>
      <c r="D12797" s="72">
        <v>2</v>
      </c>
      <c r="E12797" s="72">
        <v>2</v>
      </c>
      <c r="F12797" s="72">
        <v>288.48412698412699</v>
      </c>
      <c r="G12797" s="72" t="s">
        <v>3711</v>
      </c>
    </row>
    <row r="12798" spans="1:7" x14ac:dyDescent="0.15">
      <c r="A12798" s="81" t="s">
        <v>4330</v>
      </c>
      <c r="B12798" s="72" t="s">
        <v>2639</v>
      </c>
      <c r="C12798" s="72">
        <v>0</v>
      </c>
      <c r="D12798" s="72">
        <v>0</v>
      </c>
      <c r="E12798" s="72">
        <v>0</v>
      </c>
      <c r="F12798" s="72">
        <v>15.6633663366337</v>
      </c>
      <c r="G12798" s="72" t="s">
        <v>3711</v>
      </c>
    </row>
    <row r="12799" spans="1:7" x14ac:dyDescent="0.15">
      <c r="A12799" s="81" t="s">
        <v>4330</v>
      </c>
      <c r="B12799" s="72" t="s">
        <v>2639</v>
      </c>
      <c r="C12799" s="72">
        <v>0</v>
      </c>
      <c r="D12799" s="72">
        <v>0</v>
      </c>
      <c r="E12799" s="72">
        <v>3</v>
      </c>
      <c r="F12799" s="72">
        <v>0.24561403508771901</v>
      </c>
      <c r="G12799" s="72" t="s">
        <v>3711</v>
      </c>
    </row>
    <row r="12800" spans="1:7" x14ac:dyDescent="0.15">
      <c r="A12800" s="81" t="s">
        <v>4330</v>
      </c>
      <c r="B12800" s="72" t="s">
        <v>2639</v>
      </c>
      <c r="C12800" s="72">
        <v>0</v>
      </c>
      <c r="D12800" s="72">
        <v>0</v>
      </c>
      <c r="E12800" s="72">
        <v>2</v>
      </c>
      <c r="F12800" s="72">
        <v>43.412698412698397</v>
      </c>
      <c r="G12800" s="72" t="s">
        <v>3711</v>
      </c>
    </row>
    <row r="12801" spans="1:7" x14ac:dyDescent="0.15">
      <c r="A12801" s="81" t="s">
        <v>4330</v>
      </c>
      <c r="B12801" s="72" t="s">
        <v>2639</v>
      </c>
      <c r="C12801" s="72">
        <v>0</v>
      </c>
      <c r="D12801" s="72">
        <v>3</v>
      </c>
      <c r="E12801" s="72">
        <v>0</v>
      </c>
      <c r="F12801" s="72">
        <v>15.6633663366337</v>
      </c>
      <c r="G12801" s="72" t="s">
        <v>3711</v>
      </c>
    </row>
    <row r="12802" spans="1:7" x14ac:dyDescent="0.15">
      <c r="A12802" s="81" t="s">
        <v>4330</v>
      </c>
      <c r="B12802" s="72" t="s">
        <v>2639</v>
      </c>
      <c r="C12802" s="72">
        <v>0</v>
      </c>
      <c r="D12802" s="72">
        <v>3</v>
      </c>
      <c r="E12802" s="72">
        <v>3</v>
      </c>
      <c r="F12802" s="72">
        <v>0.24561403508771901</v>
      </c>
      <c r="G12802" s="72" t="s">
        <v>3711</v>
      </c>
    </row>
    <row r="12803" spans="1:7" x14ac:dyDescent="0.15">
      <c r="A12803" s="81" t="s">
        <v>4330</v>
      </c>
      <c r="B12803" s="72" t="s">
        <v>2639</v>
      </c>
      <c r="C12803" s="72">
        <v>0</v>
      </c>
      <c r="D12803" s="72">
        <v>3</v>
      </c>
      <c r="E12803" s="72">
        <v>2</v>
      </c>
      <c r="F12803" s="72">
        <v>43.412698412698397</v>
      </c>
      <c r="G12803" s="72" t="s">
        <v>3711</v>
      </c>
    </row>
    <row r="12804" spans="1:7" x14ac:dyDescent="0.15">
      <c r="A12804" s="81" t="s">
        <v>4330</v>
      </c>
      <c r="B12804" s="72" t="s">
        <v>2639</v>
      </c>
      <c r="C12804" s="72">
        <v>0</v>
      </c>
      <c r="D12804" s="72">
        <v>2</v>
      </c>
      <c r="E12804" s="72">
        <v>0</v>
      </c>
      <c r="F12804" s="72">
        <v>15.6633663366337</v>
      </c>
      <c r="G12804" s="72" t="s">
        <v>3711</v>
      </c>
    </row>
    <row r="12805" spans="1:7" x14ac:dyDescent="0.15">
      <c r="A12805" s="81" t="s">
        <v>4330</v>
      </c>
      <c r="B12805" s="72" t="s">
        <v>2639</v>
      </c>
      <c r="C12805" s="72">
        <v>0</v>
      </c>
      <c r="D12805" s="72">
        <v>2</v>
      </c>
      <c r="E12805" s="72">
        <v>3</v>
      </c>
      <c r="F12805" s="72">
        <v>0.24561403508771901</v>
      </c>
      <c r="G12805" s="72" t="s">
        <v>3711</v>
      </c>
    </row>
    <row r="12806" spans="1:7" x14ac:dyDescent="0.15">
      <c r="A12806" s="81" t="s">
        <v>4330</v>
      </c>
      <c r="B12806" s="72" t="s">
        <v>2639</v>
      </c>
      <c r="C12806" s="72">
        <v>0</v>
      </c>
      <c r="D12806" s="72">
        <v>2</v>
      </c>
      <c r="E12806" s="72">
        <v>2</v>
      </c>
      <c r="F12806" s="72">
        <v>43.412698412698397</v>
      </c>
      <c r="G12806" s="72" t="s">
        <v>3711</v>
      </c>
    </row>
    <row r="12807" spans="1:7" x14ac:dyDescent="0.15">
      <c r="A12807" s="81" t="s">
        <v>4330</v>
      </c>
      <c r="B12807" s="72" t="s">
        <v>4260</v>
      </c>
      <c r="C12807" s="72">
        <v>0</v>
      </c>
      <c r="D12807" s="72">
        <v>0</v>
      </c>
      <c r="E12807" s="72">
        <v>0</v>
      </c>
      <c r="F12807" s="72">
        <v>0.65346534653465305</v>
      </c>
      <c r="G12807" s="72" t="s">
        <v>3711</v>
      </c>
    </row>
    <row r="12808" spans="1:7" x14ac:dyDescent="0.15">
      <c r="A12808" s="81" t="s">
        <v>4330</v>
      </c>
      <c r="B12808" s="72" t="s">
        <v>4260</v>
      </c>
      <c r="C12808" s="72">
        <v>0</v>
      </c>
      <c r="D12808" s="72">
        <v>0</v>
      </c>
      <c r="E12808" s="72">
        <v>3</v>
      </c>
      <c r="F12808" s="72">
        <v>0</v>
      </c>
      <c r="G12808" s="72" t="s">
        <v>3711</v>
      </c>
    </row>
    <row r="12809" spans="1:7" x14ac:dyDescent="0.15">
      <c r="A12809" s="81" t="s">
        <v>4330</v>
      </c>
      <c r="B12809" s="72" t="s">
        <v>4260</v>
      </c>
      <c r="C12809" s="72">
        <v>0</v>
      </c>
      <c r="D12809" s="72">
        <v>0</v>
      </c>
      <c r="E12809" s="72">
        <v>2</v>
      </c>
      <c r="F12809" s="72">
        <v>1.24603174603175</v>
      </c>
      <c r="G12809" s="72" t="s">
        <v>3711</v>
      </c>
    </row>
    <row r="12810" spans="1:7" x14ac:dyDescent="0.15">
      <c r="A12810" s="81" t="s">
        <v>4330</v>
      </c>
      <c r="B12810" s="72" t="s">
        <v>4260</v>
      </c>
      <c r="C12810" s="72">
        <v>0</v>
      </c>
      <c r="D12810" s="72">
        <v>3</v>
      </c>
      <c r="E12810" s="72">
        <v>0</v>
      </c>
      <c r="F12810" s="72">
        <v>0.65346534653465305</v>
      </c>
      <c r="G12810" s="72" t="s">
        <v>3711</v>
      </c>
    </row>
    <row r="12811" spans="1:7" x14ac:dyDescent="0.15">
      <c r="A12811" s="81" t="s">
        <v>4330</v>
      </c>
      <c r="B12811" s="72" t="s">
        <v>4260</v>
      </c>
      <c r="C12811" s="72">
        <v>0</v>
      </c>
      <c r="D12811" s="72">
        <v>3</v>
      </c>
      <c r="E12811" s="72">
        <v>3</v>
      </c>
      <c r="F12811" s="72">
        <v>0</v>
      </c>
      <c r="G12811" s="72" t="s">
        <v>3711</v>
      </c>
    </row>
    <row r="12812" spans="1:7" x14ac:dyDescent="0.15">
      <c r="A12812" s="81" t="s">
        <v>4330</v>
      </c>
      <c r="B12812" s="72" t="s">
        <v>4260</v>
      </c>
      <c r="C12812" s="72">
        <v>0</v>
      </c>
      <c r="D12812" s="72">
        <v>3</v>
      </c>
      <c r="E12812" s="72">
        <v>2</v>
      </c>
      <c r="F12812" s="72">
        <v>1.24603174603175</v>
      </c>
      <c r="G12812" s="72" t="s">
        <v>3711</v>
      </c>
    </row>
    <row r="12813" spans="1:7" x14ac:dyDescent="0.15">
      <c r="A12813" s="81" t="s">
        <v>4330</v>
      </c>
      <c r="B12813" s="72" t="s">
        <v>4260</v>
      </c>
      <c r="C12813" s="72">
        <v>0</v>
      </c>
      <c r="D12813" s="72">
        <v>2</v>
      </c>
      <c r="E12813" s="72">
        <v>0</v>
      </c>
      <c r="F12813" s="72">
        <v>0.65346534653465305</v>
      </c>
      <c r="G12813" s="72" t="s">
        <v>3711</v>
      </c>
    </row>
    <row r="12814" spans="1:7" x14ac:dyDescent="0.15">
      <c r="A12814" s="81" t="s">
        <v>4330</v>
      </c>
      <c r="B12814" s="72" t="s">
        <v>4260</v>
      </c>
      <c r="C12814" s="72">
        <v>0</v>
      </c>
      <c r="D12814" s="72">
        <v>2</v>
      </c>
      <c r="E12814" s="72">
        <v>3</v>
      </c>
      <c r="F12814" s="72">
        <v>0</v>
      </c>
      <c r="G12814" s="72" t="s">
        <v>3711</v>
      </c>
    </row>
    <row r="12815" spans="1:7" x14ac:dyDescent="0.15">
      <c r="A12815" s="81" t="s">
        <v>4330</v>
      </c>
      <c r="B12815" s="72" t="s">
        <v>4260</v>
      </c>
      <c r="C12815" s="72">
        <v>0</v>
      </c>
      <c r="D12815" s="72">
        <v>2</v>
      </c>
      <c r="E12815" s="72">
        <v>2</v>
      </c>
      <c r="F12815" s="72">
        <v>1.24603174603175</v>
      </c>
      <c r="G12815" s="72" t="s">
        <v>3711</v>
      </c>
    </row>
    <row r="12816" spans="1:7" x14ac:dyDescent="0.15">
      <c r="A12816" s="81" t="s">
        <v>4330</v>
      </c>
      <c r="B12816" s="72" t="s">
        <v>4331</v>
      </c>
      <c r="C12816" s="72">
        <v>0</v>
      </c>
      <c r="D12816" s="72">
        <v>0</v>
      </c>
      <c r="E12816" s="72">
        <v>0</v>
      </c>
      <c r="F12816" s="72">
        <v>0</v>
      </c>
      <c r="G12816" s="72" t="s">
        <v>3711</v>
      </c>
    </row>
    <row r="12817" spans="1:7" x14ac:dyDescent="0.15">
      <c r="A12817" s="81" t="s">
        <v>4330</v>
      </c>
      <c r="B12817" s="72" t="s">
        <v>4331</v>
      </c>
      <c r="C12817" s="72">
        <v>0</v>
      </c>
      <c r="D12817" s="72">
        <v>0</v>
      </c>
      <c r="E12817" s="72">
        <v>3</v>
      </c>
      <c r="F12817" s="72">
        <v>0</v>
      </c>
      <c r="G12817" s="72" t="s">
        <v>3711</v>
      </c>
    </row>
    <row r="12818" spans="1:7" x14ac:dyDescent="0.15">
      <c r="A12818" s="81" t="s">
        <v>4330</v>
      </c>
      <c r="B12818" s="72" t="s">
        <v>4331</v>
      </c>
      <c r="C12818" s="72">
        <v>0</v>
      </c>
      <c r="D12818" s="72">
        <v>0</v>
      </c>
      <c r="E12818" s="72">
        <v>2</v>
      </c>
      <c r="F12818" s="72">
        <v>0.25396825396825401</v>
      </c>
      <c r="G12818" s="72" t="s">
        <v>3711</v>
      </c>
    </row>
    <row r="12819" spans="1:7" x14ac:dyDescent="0.15">
      <c r="A12819" s="81" t="s">
        <v>4330</v>
      </c>
      <c r="B12819" s="72" t="s">
        <v>4331</v>
      </c>
      <c r="C12819" s="72">
        <v>0</v>
      </c>
      <c r="D12819" s="72">
        <v>3</v>
      </c>
      <c r="E12819" s="72">
        <v>0</v>
      </c>
      <c r="F12819" s="72">
        <v>0</v>
      </c>
      <c r="G12819" s="72" t="s">
        <v>3711</v>
      </c>
    </row>
    <row r="12820" spans="1:7" x14ac:dyDescent="0.15">
      <c r="A12820" s="81" t="s">
        <v>4330</v>
      </c>
      <c r="B12820" s="72" t="s">
        <v>4331</v>
      </c>
      <c r="C12820" s="72">
        <v>0</v>
      </c>
      <c r="D12820" s="72">
        <v>3</v>
      </c>
      <c r="E12820" s="72">
        <v>3</v>
      </c>
      <c r="F12820" s="72">
        <v>0</v>
      </c>
      <c r="G12820" s="72" t="s">
        <v>3711</v>
      </c>
    </row>
    <row r="12821" spans="1:7" x14ac:dyDescent="0.15">
      <c r="A12821" s="81" t="s">
        <v>4330</v>
      </c>
      <c r="B12821" s="72" t="s">
        <v>4331</v>
      </c>
      <c r="C12821" s="72">
        <v>0</v>
      </c>
      <c r="D12821" s="72">
        <v>3</v>
      </c>
      <c r="E12821" s="72">
        <v>2</v>
      </c>
      <c r="F12821" s="72">
        <v>0.25396825396825401</v>
      </c>
      <c r="G12821" s="72" t="s">
        <v>3711</v>
      </c>
    </row>
    <row r="12822" spans="1:7" x14ac:dyDescent="0.15">
      <c r="A12822" s="81" t="s">
        <v>4330</v>
      </c>
      <c r="B12822" s="72" t="s">
        <v>4331</v>
      </c>
      <c r="C12822" s="72">
        <v>0</v>
      </c>
      <c r="D12822" s="72">
        <v>2</v>
      </c>
      <c r="E12822" s="72">
        <v>0</v>
      </c>
      <c r="F12822" s="72">
        <v>0</v>
      </c>
      <c r="G12822" s="72" t="s">
        <v>3711</v>
      </c>
    </row>
    <row r="12823" spans="1:7" x14ac:dyDescent="0.15">
      <c r="A12823" s="81" t="s">
        <v>4330</v>
      </c>
      <c r="B12823" s="72" t="s">
        <v>4331</v>
      </c>
      <c r="C12823" s="72">
        <v>0</v>
      </c>
      <c r="D12823" s="72">
        <v>2</v>
      </c>
      <c r="E12823" s="72">
        <v>3</v>
      </c>
      <c r="F12823" s="72">
        <v>0</v>
      </c>
      <c r="G12823" s="72" t="s">
        <v>3711</v>
      </c>
    </row>
    <row r="12824" spans="1:7" x14ac:dyDescent="0.15">
      <c r="A12824" s="81" t="s">
        <v>4330</v>
      </c>
      <c r="B12824" s="72" t="s">
        <v>4331</v>
      </c>
      <c r="C12824" s="72">
        <v>0</v>
      </c>
      <c r="D12824" s="72">
        <v>2</v>
      </c>
      <c r="E12824" s="72">
        <v>2</v>
      </c>
      <c r="F12824" s="72">
        <v>0.25396825396825401</v>
      </c>
      <c r="G12824" s="72" t="s">
        <v>3711</v>
      </c>
    </row>
    <row r="12825" spans="1:7" x14ac:dyDescent="0.15">
      <c r="A12825" s="81" t="s">
        <v>4330</v>
      </c>
      <c r="B12825" s="72" t="s">
        <v>4332</v>
      </c>
      <c r="C12825" s="72">
        <v>0</v>
      </c>
      <c r="D12825" s="72">
        <v>0</v>
      </c>
      <c r="E12825" s="72">
        <v>0</v>
      </c>
      <c r="F12825" s="72">
        <v>0</v>
      </c>
      <c r="G12825" s="72" t="s">
        <v>3711</v>
      </c>
    </row>
    <row r="12826" spans="1:7" x14ac:dyDescent="0.15">
      <c r="A12826" s="81" t="s">
        <v>4330</v>
      </c>
      <c r="B12826" s="72" t="s">
        <v>4332</v>
      </c>
      <c r="C12826" s="72">
        <v>0</v>
      </c>
      <c r="D12826" s="72">
        <v>0</v>
      </c>
      <c r="E12826" s="72">
        <v>3</v>
      </c>
      <c r="F12826" s="72">
        <v>0</v>
      </c>
      <c r="G12826" s="72" t="s">
        <v>3711</v>
      </c>
    </row>
    <row r="12827" spans="1:7" x14ac:dyDescent="0.15">
      <c r="A12827" s="81" t="s">
        <v>4330</v>
      </c>
      <c r="B12827" s="72" t="s">
        <v>4332</v>
      </c>
      <c r="C12827" s="72">
        <v>0</v>
      </c>
      <c r="D12827" s="72">
        <v>0</v>
      </c>
      <c r="E12827" s="72">
        <v>2</v>
      </c>
      <c r="F12827" s="72">
        <v>0.214285714285714</v>
      </c>
      <c r="G12827" s="72" t="s">
        <v>3711</v>
      </c>
    </row>
    <row r="12828" spans="1:7" x14ac:dyDescent="0.15">
      <c r="A12828" s="81" t="s">
        <v>4330</v>
      </c>
      <c r="B12828" s="72" t="s">
        <v>4332</v>
      </c>
      <c r="C12828" s="72">
        <v>0</v>
      </c>
      <c r="D12828" s="72">
        <v>3</v>
      </c>
      <c r="E12828" s="72">
        <v>0</v>
      </c>
      <c r="F12828" s="72">
        <v>0</v>
      </c>
      <c r="G12828" s="72" t="s">
        <v>3711</v>
      </c>
    </row>
    <row r="12829" spans="1:7" x14ac:dyDescent="0.15">
      <c r="A12829" s="81" t="s">
        <v>4330</v>
      </c>
      <c r="B12829" s="72" t="s">
        <v>4332</v>
      </c>
      <c r="C12829" s="72">
        <v>0</v>
      </c>
      <c r="D12829" s="72">
        <v>3</v>
      </c>
      <c r="E12829" s="72">
        <v>3</v>
      </c>
      <c r="F12829" s="72">
        <v>0</v>
      </c>
      <c r="G12829" s="72" t="s">
        <v>3711</v>
      </c>
    </row>
    <row r="12830" spans="1:7" x14ac:dyDescent="0.15">
      <c r="A12830" s="81" t="s">
        <v>4330</v>
      </c>
      <c r="B12830" s="72" t="s">
        <v>4332</v>
      </c>
      <c r="C12830" s="72">
        <v>0</v>
      </c>
      <c r="D12830" s="72">
        <v>3</v>
      </c>
      <c r="E12830" s="72">
        <v>2</v>
      </c>
      <c r="F12830" s="72">
        <v>0.214285714285714</v>
      </c>
      <c r="G12830" s="72" t="s">
        <v>3711</v>
      </c>
    </row>
    <row r="12831" spans="1:7" x14ac:dyDescent="0.15">
      <c r="A12831" s="81" t="s">
        <v>4330</v>
      </c>
      <c r="B12831" s="72" t="s">
        <v>4332</v>
      </c>
      <c r="C12831" s="72">
        <v>0</v>
      </c>
      <c r="D12831" s="72">
        <v>2</v>
      </c>
      <c r="E12831" s="72">
        <v>0</v>
      </c>
      <c r="F12831" s="72">
        <v>0</v>
      </c>
      <c r="G12831" s="72" t="s">
        <v>3711</v>
      </c>
    </row>
    <row r="12832" spans="1:7" x14ac:dyDescent="0.15">
      <c r="A12832" s="81" t="s">
        <v>4330</v>
      </c>
      <c r="B12832" s="72" t="s">
        <v>4332</v>
      </c>
      <c r="C12832" s="72">
        <v>0</v>
      </c>
      <c r="D12832" s="72">
        <v>2</v>
      </c>
      <c r="E12832" s="72">
        <v>3</v>
      </c>
      <c r="F12832" s="72">
        <v>0</v>
      </c>
      <c r="G12832" s="72" t="s">
        <v>3711</v>
      </c>
    </row>
    <row r="12833" spans="1:7" x14ac:dyDescent="0.15">
      <c r="A12833" s="81" t="s">
        <v>4330</v>
      </c>
      <c r="B12833" s="72" t="s">
        <v>4332</v>
      </c>
      <c r="C12833" s="72">
        <v>0</v>
      </c>
      <c r="D12833" s="72">
        <v>2</v>
      </c>
      <c r="E12833" s="72">
        <v>2</v>
      </c>
      <c r="F12833" s="72">
        <v>0.214285714285714</v>
      </c>
      <c r="G12833" s="72" t="s">
        <v>3711</v>
      </c>
    </row>
    <row r="12834" spans="1:7" x14ac:dyDescent="0.15">
      <c r="A12834" s="81" t="s">
        <v>4330</v>
      </c>
      <c r="B12834" s="72" t="s">
        <v>4212</v>
      </c>
      <c r="C12834" s="72">
        <v>0</v>
      </c>
      <c r="D12834" s="72">
        <v>0</v>
      </c>
      <c r="E12834" s="72">
        <v>0</v>
      </c>
      <c r="F12834" s="72">
        <v>0</v>
      </c>
      <c r="G12834" s="72" t="s">
        <v>3711</v>
      </c>
    </row>
    <row r="12835" spans="1:7" x14ac:dyDescent="0.15">
      <c r="A12835" s="81" t="s">
        <v>4330</v>
      </c>
      <c r="B12835" s="72" t="s">
        <v>4212</v>
      </c>
      <c r="C12835" s="72">
        <v>0</v>
      </c>
      <c r="D12835" s="72">
        <v>0</v>
      </c>
      <c r="E12835" s="72">
        <v>3</v>
      </c>
      <c r="F12835" s="72">
        <v>0</v>
      </c>
      <c r="G12835" s="72" t="s">
        <v>3711</v>
      </c>
    </row>
    <row r="12836" spans="1:7" x14ac:dyDescent="0.15">
      <c r="A12836" s="81" t="s">
        <v>4330</v>
      </c>
      <c r="B12836" s="72" t="s">
        <v>4212</v>
      </c>
      <c r="C12836" s="72">
        <v>0</v>
      </c>
      <c r="D12836" s="72">
        <v>0</v>
      </c>
      <c r="E12836" s="72">
        <v>2</v>
      </c>
      <c r="F12836" s="72">
        <v>0.22222222222222199</v>
      </c>
      <c r="G12836" s="72" t="s">
        <v>3711</v>
      </c>
    </row>
    <row r="12837" spans="1:7" x14ac:dyDescent="0.15">
      <c r="A12837" s="81" t="s">
        <v>4330</v>
      </c>
      <c r="B12837" s="72" t="s">
        <v>4212</v>
      </c>
      <c r="C12837" s="72">
        <v>0</v>
      </c>
      <c r="D12837" s="72">
        <v>3</v>
      </c>
      <c r="E12837" s="72">
        <v>0</v>
      </c>
      <c r="F12837" s="72">
        <v>0</v>
      </c>
      <c r="G12837" s="72" t="s">
        <v>3711</v>
      </c>
    </row>
    <row r="12838" spans="1:7" x14ac:dyDescent="0.15">
      <c r="A12838" s="81" t="s">
        <v>4330</v>
      </c>
      <c r="B12838" s="72" t="s">
        <v>4212</v>
      </c>
      <c r="C12838" s="72">
        <v>0</v>
      </c>
      <c r="D12838" s="72">
        <v>3</v>
      </c>
      <c r="E12838" s="72">
        <v>3</v>
      </c>
      <c r="F12838" s="72">
        <v>0</v>
      </c>
      <c r="G12838" s="72" t="s">
        <v>3711</v>
      </c>
    </row>
    <row r="12839" spans="1:7" x14ac:dyDescent="0.15">
      <c r="A12839" s="81" t="s">
        <v>4330</v>
      </c>
      <c r="B12839" s="72" t="s">
        <v>4212</v>
      </c>
      <c r="C12839" s="72">
        <v>0</v>
      </c>
      <c r="D12839" s="72">
        <v>3</v>
      </c>
      <c r="E12839" s="72">
        <v>2</v>
      </c>
      <c r="F12839" s="72">
        <v>0.22222222222222199</v>
      </c>
      <c r="G12839" s="72" t="s">
        <v>3711</v>
      </c>
    </row>
    <row r="12840" spans="1:7" x14ac:dyDescent="0.15">
      <c r="A12840" s="81" t="s">
        <v>4330</v>
      </c>
      <c r="B12840" s="72" t="s">
        <v>4212</v>
      </c>
      <c r="C12840" s="72">
        <v>0</v>
      </c>
      <c r="D12840" s="72">
        <v>2</v>
      </c>
      <c r="E12840" s="72">
        <v>0</v>
      </c>
      <c r="F12840" s="72">
        <v>0</v>
      </c>
      <c r="G12840" s="72" t="s">
        <v>3711</v>
      </c>
    </row>
    <row r="12841" spans="1:7" x14ac:dyDescent="0.15">
      <c r="A12841" s="81" t="s">
        <v>4330</v>
      </c>
      <c r="B12841" s="72" t="s">
        <v>4212</v>
      </c>
      <c r="C12841" s="72">
        <v>0</v>
      </c>
      <c r="D12841" s="72">
        <v>2</v>
      </c>
      <c r="E12841" s="72">
        <v>3</v>
      </c>
      <c r="F12841" s="72">
        <v>0</v>
      </c>
      <c r="G12841" s="72" t="s">
        <v>3711</v>
      </c>
    </row>
    <row r="12842" spans="1:7" x14ac:dyDescent="0.15">
      <c r="A12842" s="81" t="s">
        <v>4330</v>
      </c>
      <c r="B12842" s="72" t="s">
        <v>4212</v>
      </c>
      <c r="C12842" s="72">
        <v>0</v>
      </c>
      <c r="D12842" s="72">
        <v>2</v>
      </c>
      <c r="E12842" s="72">
        <v>2</v>
      </c>
      <c r="F12842" s="72">
        <v>0.22222222222222199</v>
      </c>
      <c r="G12842" s="72" t="s">
        <v>3711</v>
      </c>
    </row>
    <row r="12843" spans="1:7" x14ac:dyDescent="0.15">
      <c r="A12843" s="81" t="s">
        <v>4330</v>
      </c>
      <c r="B12843" s="72" t="s">
        <v>3792</v>
      </c>
      <c r="C12843" s="72">
        <v>0</v>
      </c>
      <c r="D12843" s="72">
        <v>0</v>
      </c>
      <c r="E12843" s="72">
        <v>0</v>
      </c>
      <c r="F12843" s="72">
        <v>0.82178217821782196</v>
      </c>
      <c r="G12843" s="72" t="s">
        <v>3711</v>
      </c>
    </row>
    <row r="12844" spans="1:7" x14ac:dyDescent="0.15">
      <c r="A12844" s="81" t="s">
        <v>4330</v>
      </c>
      <c r="B12844" s="72" t="s">
        <v>3792</v>
      </c>
      <c r="C12844" s="72">
        <v>0</v>
      </c>
      <c r="D12844" s="72">
        <v>0</v>
      </c>
      <c r="E12844" s="72">
        <v>3</v>
      </c>
      <c r="F12844" s="72">
        <v>8.7719298245613996E-3</v>
      </c>
      <c r="G12844" s="72" t="s">
        <v>3711</v>
      </c>
    </row>
    <row r="12845" spans="1:7" x14ac:dyDescent="0.15">
      <c r="A12845" s="81" t="s">
        <v>4330</v>
      </c>
      <c r="B12845" s="72" t="s">
        <v>3792</v>
      </c>
      <c r="C12845" s="72">
        <v>0</v>
      </c>
      <c r="D12845" s="72">
        <v>0</v>
      </c>
      <c r="E12845" s="72">
        <v>2</v>
      </c>
      <c r="F12845" s="72">
        <v>0.103174603174603</v>
      </c>
      <c r="G12845" s="72" t="s">
        <v>3711</v>
      </c>
    </row>
    <row r="12846" spans="1:7" x14ac:dyDescent="0.15">
      <c r="A12846" s="81" t="s">
        <v>4330</v>
      </c>
      <c r="B12846" s="72" t="s">
        <v>3792</v>
      </c>
      <c r="C12846" s="72">
        <v>0</v>
      </c>
      <c r="D12846" s="72">
        <v>3</v>
      </c>
      <c r="E12846" s="72">
        <v>0</v>
      </c>
      <c r="F12846" s="72">
        <v>0.82178217821782196</v>
      </c>
      <c r="G12846" s="72" t="s">
        <v>3711</v>
      </c>
    </row>
    <row r="12847" spans="1:7" x14ac:dyDescent="0.15">
      <c r="A12847" s="81" t="s">
        <v>4330</v>
      </c>
      <c r="B12847" s="72" t="s">
        <v>3792</v>
      </c>
      <c r="C12847" s="72">
        <v>0</v>
      </c>
      <c r="D12847" s="72">
        <v>3</v>
      </c>
      <c r="E12847" s="72">
        <v>3</v>
      </c>
      <c r="F12847" s="72">
        <v>8.7719298245613996E-3</v>
      </c>
      <c r="G12847" s="72" t="s">
        <v>3711</v>
      </c>
    </row>
    <row r="12848" spans="1:7" x14ac:dyDescent="0.15">
      <c r="A12848" s="81" t="s">
        <v>4330</v>
      </c>
      <c r="B12848" s="72" t="s">
        <v>3792</v>
      </c>
      <c r="C12848" s="72">
        <v>0</v>
      </c>
      <c r="D12848" s="72">
        <v>3</v>
      </c>
      <c r="E12848" s="72">
        <v>2</v>
      </c>
      <c r="F12848" s="72">
        <v>0.103174603174603</v>
      </c>
      <c r="G12848" s="72" t="s">
        <v>3711</v>
      </c>
    </row>
    <row r="12849" spans="1:7" x14ac:dyDescent="0.15">
      <c r="A12849" s="81" t="s">
        <v>4330</v>
      </c>
      <c r="B12849" s="72" t="s">
        <v>3792</v>
      </c>
      <c r="C12849" s="72">
        <v>0</v>
      </c>
      <c r="D12849" s="72">
        <v>2</v>
      </c>
      <c r="E12849" s="72">
        <v>0</v>
      </c>
      <c r="F12849" s="72">
        <v>0.82178217821782196</v>
      </c>
      <c r="G12849" s="72" t="s">
        <v>3711</v>
      </c>
    </row>
    <row r="12850" spans="1:7" x14ac:dyDescent="0.15">
      <c r="A12850" s="81" t="s">
        <v>4330</v>
      </c>
      <c r="B12850" s="72" t="s">
        <v>3792</v>
      </c>
      <c r="C12850" s="72">
        <v>0</v>
      </c>
      <c r="D12850" s="72">
        <v>2</v>
      </c>
      <c r="E12850" s="72">
        <v>3</v>
      </c>
      <c r="F12850" s="72">
        <v>8.7719298245613996E-3</v>
      </c>
      <c r="G12850" s="72" t="s">
        <v>3711</v>
      </c>
    </row>
    <row r="12851" spans="1:7" x14ac:dyDescent="0.15">
      <c r="A12851" s="81" t="s">
        <v>4330</v>
      </c>
      <c r="B12851" s="72" t="s">
        <v>3792</v>
      </c>
      <c r="C12851" s="72">
        <v>0</v>
      </c>
      <c r="D12851" s="72">
        <v>2</v>
      </c>
      <c r="E12851" s="72">
        <v>2</v>
      </c>
      <c r="F12851" s="72">
        <v>0.103174603174603</v>
      </c>
      <c r="G12851" s="72" t="s">
        <v>3711</v>
      </c>
    </row>
    <row r="12852" spans="1:7" x14ac:dyDescent="0.15">
      <c r="A12852" s="81" t="s">
        <v>4330</v>
      </c>
      <c r="B12852" s="72" t="s">
        <v>3855</v>
      </c>
      <c r="C12852" s="72">
        <v>0</v>
      </c>
      <c r="D12852" s="72">
        <v>0</v>
      </c>
      <c r="E12852" s="72">
        <v>0</v>
      </c>
      <c r="F12852" s="72">
        <v>0</v>
      </c>
      <c r="G12852" s="72" t="s">
        <v>3711</v>
      </c>
    </row>
    <row r="12853" spans="1:7" x14ac:dyDescent="0.15">
      <c r="A12853" s="81" t="s">
        <v>4330</v>
      </c>
      <c r="B12853" s="72" t="s">
        <v>3855</v>
      </c>
      <c r="C12853" s="72">
        <v>0</v>
      </c>
      <c r="D12853" s="72">
        <v>0</v>
      </c>
      <c r="E12853" s="72">
        <v>3</v>
      </c>
      <c r="F12853" s="72">
        <v>0</v>
      </c>
      <c r="G12853" s="72" t="s">
        <v>3711</v>
      </c>
    </row>
    <row r="12854" spans="1:7" x14ac:dyDescent="0.15">
      <c r="A12854" s="81" t="s">
        <v>4330</v>
      </c>
      <c r="B12854" s="72" t="s">
        <v>3855</v>
      </c>
      <c r="C12854" s="72">
        <v>0</v>
      </c>
      <c r="D12854" s="72">
        <v>0</v>
      </c>
      <c r="E12854" s="72">
        <v>2</v>
      </c>
      <c r="F12854" s="72">
        <v>3.5238095238095202</v>
      </c>
      <c r="G12854" s="72" t="s">
        <v>3711</v>
      </c>
    </row>
    <row r="12855" spans="1:7" x14ac:dyDescent="0.15">
      <c r="A12855" s="81" t="s">
        <v>4330</v>
      </c>
      <c r="B12855" s="72" t="s">
        <v>3855</v>
      </c>
      <c r="C12855" s="72">
        <v>0</v>
      </c>
      <c r="D12855" s="72">
        <v>3</v>
      </c>
      <c r="E12855" s="72">
        <v>0</v>
      </c>
      <c r="F12855" s="72">
        <v>0</v>
      </c>
      <c r="G12855" s="72" t="s">
        <v>3711</v>
      </c>
    </row>
    <row r="12856" spans="1:7" x14ac:dyDescent="0.15">
      <c r="A12856" s="81" t="s">
        <v>4330</v>
      </c>
      <c r="B12856" s="72" t="s">
        <v>3855</v>
      </c>
      <c r="C12856" s="72">
        <v>0</v>
      </c>
      <c r="D12856" s="72">
        <v>3</v>
      </c>
      <c r="E12856" s="72">
        <v>3</v>
      </c>
      <c r="F12856" s="72">
        <v>0</v>
      </c>
      <c r="G12856" s="72" t="s">
        <v>3711</v>
      </c>
    </row>
    <row r="12857" spans="1:7" x14ac:dyDescent="0.15">
      <c r="A12857" s="81" t="s">
        <v>4330</v>
      </c>
      <c r="B12857" s="72" t="s">
        <v>3855</v>
      </c>
      <c r="C12857" s="72">
        <v>0</v>
      </c>
      <c r="D12857" s="72">
        <v>3</v>
      </c>
      <c r="E12857" s="72">
        <v>2</v>
      </c>
      <c r="F12857" s="72">
        <v>3.5238095238095202</v>
      </c>
      <c r="G12857" s="72" t="s">
        <v>3711</v>
      </c>
    </row>
    <row r="12858" spans="1:7" x14ac:dyDescent="0.15">
      <c r="A12858" s="81" t="s">
        <v>4330</v>
      </c>
      <c r="B12858" s="72" t="s">
        <v>3855</v>
      </c>
      <c r="C12858" s="72">
        <v>0</v>
      </c>
      <c r="D12858" s="72">
        <v>2</v>
      </c>
      <c r="E12858" s="72">
        <v>0</v>
      </c>
      <c r="F12858" s="72">
        <v>0</v>
      </c>
      <c r="G12858" s="72" t="s">
        <v>3711</v>
      </c>
    </row>
    <row r="12859" spans="1:7" x14ac:dyDescent="0.15">
      <c r="A12859" s="81" t="s">
        <v>4330</v>
      </c>
      <c r="B12859" s="72" t="s">
        <v>3855</v>
      </c>
      <c r="C12859" s="72">
        <v>0</v>
      </c>
      <c r="D12859" s="72">
        <v>2</v>
      </c>
      <c r="E12859" s="72">
        <v>3</v>
      </c>
      <c r="F12859" s="72">
        <v>0</v>
      </c>
      <c r="G12859" s="72" t="s">
        <v>3711</v>
      </c>
    </row>
    <row r="12860" spans="1:7" x14ac:dyDescent="0.15">
      <c r="A12860" s="81" t="s">
        <v>4330</v>
      </c>
      <c r="B12860" s="72" t="s">
        <v>3855</v>
      </c>
      <c r="C12860" s="72">
        <v>0</v>
      </c>
      <c r="D12860" s="72">
        <v>2</v>
      </c>
      <c r="E12860" s="72">
        <v>2</v>
      </c>
      <c r="F12860" s="72">
        <v>3.5238095238095202</v>
      </c>
      <c r="G12860" s="72" t="s">
        <v>3711</v>
      </c>
    </row>
    <row r="12861" spans="1:7" x14ac:dyDescent="0.15">
      <c r="A12861" s="81" t="s">
        <v>4263</v>
      </c>
      <c r="B12861" s="72" t="s">
        <v>3578</v>
      </c>
      <c r="C12861" s="72">
        <v>0</v>
      </c>
      <c r="D12861" s="72">
        <v>0</v>
      </c>
      <c r="E12861" s="72">
        <v>0</v>
      </c>
      <c r="F12861" s="72">
        <v>0</v>
      </c>
      <c r="G12861" s="72" t="s">
        <v>3711</v>
      </c>
    </row>
    <row r="12862" spans="1:7" x14ac:dyDescent="0.15">
      <c r="A12862" s="81" t="s">
        <v>4263</v>
      </c>
      <c r="B12862" s="72" t="s">
        <v>3578</v>
      </c>
      <c r="C12862" s="72">
        <v>0</v>
      </c>
      <c r="D12862" s="72">
        <v>0</v>
      </c>
      <c r="E12862" s="72">
        <v>3</v>
      </c>
      <c r="F12862" s="72">
        <v>0</v>
      </c>
      <c r="G12862" s="72" t="s">
        <v>3711</v>
      </c>
    </row>
    <row r="12863" spans="1:7" x14ac:dyDescent="0.15">
      <c r="A12863" s="81" t="s">
        <v>4263</v>
      </c>
      <c r="B12863" s="72" t="s">
        <v>3578</v>
      </c>
      <c r="C12863" s="72">
        <v>0</v>
      </c>
      <c r="D12863" s="72">
        <v>0</v>
      </c>
      <c r="E12863" s="72">
        <v>2</v>
      </c>
      <c r="F12863" s="72">
        <v>6.0873015873015897</v>
      </c>
      <c r="G12863" s="72" t="s">
        <v>3711</v>
      </c>
    </row>
    <row r="12864" spans="1:7" x14ac:dyDescent="0.15">
      <c r="A12864" s="81" t="s">
        <v>4263</v>
      </c>
      <c r="B12864" s="72" t="s">
        <v>3578</v>
      </c>
      <c r="C12864" s="72">
        <v>0</v>
      </c>
      <c r="D12864" s="72">
        <v>3</v>
      </c>
      <c r="E12864" s="72">
        <v>0</v>
      </c>
      <c r="F12864" s="72">
        <v>0</v>
      </c>
      <c r="G12864" s="72" t="s">
        <v>3711</v>
      </c>
    </row>
    <row r="12865" spans="1:7" x14ac:dyDescent="0.15">
      <c r="A12865" s="81" t="s">
        <v>4263</v>
      </c>
      <c r="B12865" s="72" t="s">
        <v>3578</v>
      </c>
      <c r="C12865" s="72">
        <v>0</v>
      </c>
      <c r="D12865" s="72">
        <v>3</v>
      </c>
      <c r="E12865" s="72">
        <v>3</v>
      </c>
      <c r="F12865" s="72">
        <v>0</v>
      </c>
      <c r="G12865" s="72" t="s">
        <v>3711</v>
      </c>
    </row>
    <row r="12866" spans="1:7" x14ac:dyDescent="0.15">
      <c r="A12866" s="81" t="s">
        <v>4263</v>
      </c>
      <c r="B12866" s="72" t="s">
        <v>3578</v>
      </c>
      <c r="C12866" s="72">
        <v>0</v>
      </c>
      <c r="D12866" s="72">
        <v>3</v>
      </c>
      <c r="E12866" s="72">
        <v>2</v>
      </c>
      <c r="F12866" s="72">
        <v>6.0873015873015897</v>
      </c>
      <c r="G12866" s="72" t="s">
        <v>3711</v>
      </c>
    </row>
    <row r="12867" spans="1:7" x14ac:dyDescent="0.15">
      <c r="A12867" s="81" t="s">
        <v>4263</v>
      </c>
      <c r="B12867" s="72" t="s">
        <v>3578</v>
      </c>
      <c r="C12867" s="72">
        <v>2.3809523809523801E-2</v>
      </c>
      <c r="D12867" s="72">
        <v>2</v>
      </c>
      <c r="E12867" s="72">
        <v>0</v>
      </c>
      <c r="F12867" s="72">
        <v>0</v>
      </c>
      <c r="G12867" s="72" t="s">
        <v>3711</v>
      </c>
    </row>
    <row r="12868" spans="1:7" x14ac:dyDescent="0.15">
      <c r="A12868" s="81" t="s">
        <v>4263</v>
      </c>
      <c r="B12868" s="72" t="s">
        <v>3578</v>
      </c>
      <c r="C12868" s="72">
        <v>2.3809523809523801E-2</v>
      </c>
      <c r="D12868" s="72">
        <v>2</v>
      </c>
      <c r="E12868" s="72">
        <v>3</v>
      </c>
      <c r="F12868" s="72">
        <v>0</v>
      </c>
      <c r="G12868" s="72" t="s">
        <v>3711</v>
      </c>
    </row>
    <row r="12869" spans="1:7" x14ac:dyDescent="0.15">
      <c r="A12869" s="81" t="s">
        <v>4050</v>
      </c>
      <c r="B12869" s="72" t="s">
        <v>4304</v>
      </c>
      <c r="C12869" s="72">
        <v>0</v>
      </c>
      <c r="D12869" s="72">
        <v>0</v>
      </c>
      <c r="E12869" s="72">
        <v>0</v>
      </c>
      <c r="F12869" s="72">
        <v>0</v>
      </c>
      <c r="G12869" s="72" t="s">
        <v>3711</v>
      </c>
    </row>
    <row r="12870" spans="1:7" x14ac:dyDescent="0.15">
      <c r="A12870" s="81" t="s">
        <v>4050</v>
      </c>
      <c r="B12870" s="72" t="s">
        <v>4304</v>
      </c>
      <c r="C12870" s="72">
        <v>0</v>
      </c>
      <c r="D12870" s="72">
        <v>0</v>
      </c>
      <c r="E12870" s="72">
        <v>3</v>
      </c>
      <c r="F12870" s="72">
        <v>0</v>
      </c>
      <c r="G12870" s="72" t="s">
        <v>3711</v>
      </c>
    </row>
    <row r="12871" spans="1:7" x14ac:dyDescent="0.15">
      <c r="A12871" s="81" t="s">
        <v>4050</v>
      </c>
      <c r="B12871" s="72" t="s">
        <v>4304</v>
      </c>
      <c r="C12871" s="72">
        <v>0</v>
      </c>
      <c r="D12871" s="72">
        <v>0</v>
      </c>
      <c r="E12871" s="72">
        <v>2</v>
      </c>
      <c r="F12871" s="72">
        <v>1.58730158730159E-2</v>
      </c>
      <c r="G12871" s="72" t="s">
        <v>3711</v>
      </c>
    </row>
    <row r="12872" spans="1:7" x14ac:dyDescent="0.15">
      <c r="A12872" s="81" t="s">
        <v>4050</v>
      </c>
      <c r="B12872" s="72" t="s">
        <v>4304</v>
      </c>
      <c r="C12872" s="72">
        <v>0</v>
      </c>
      <c r="D12872" s="72">
        <v>3</v>
      </c>
      <c r="E12872" s="72">
        <v>0</v>
      </c>
      <c r="F12872" s="72">
        <v>0</v>
      </c>
      <c r="G12872" s="72" t="s">
        <v>3711</v>
      </c>
    </row>
    <row r="12873" spans="1:7" x14ac:dyDescent="0.15">
      <c r="A12873" s="81" t="s">
        <v>4050</v>
      </c>
      <c r="B12873" s="72" t="s">
        <v>4304</v>
      </c>
      <c r="C12873" s="72">
        <v>0</v>
      </c>
      <c r="D12873" s="72">
        <v>3</v>
      </c>
      <c r="E12873" s="72">
        <v>3</v>
      </c>
      <c r="F12873" s="72">
        <v>0</v>
      </c>
      <c r="G12873" s="72" t="s">
        <v>3711</v>
      </c>
    </row>
    <row r="12874" spans="1:7" x14ac:dyDescent="0.15">
      <c r="A12874" s="81" t="s">
        <v>4050</v>
      </c>
      <c r="B12874" s="72" t="s">
        <v>4304</v>
      </c>
      <c r="C12874" s="72">
        <v>0</v>
      </c>
      <c r="D12874" s="72">
        <v>3</v>
      </c>
      <c r="E12874" s="72">
        <v>2</v>
      </c>
      <c r="F12874" s="72">
        <v>1.58730158730159E-2</v>
      </c>
      <c r="G12874" s="72" t="s">
        <v>3711</v>
      </c>
    </row>
    <row r="12875" spans="1:7" x14ac:dyDescent="0.15">
      <c r="A12875" s="81" t="s">
        <v>4050</v>
      </c>
      <c r="B12875" s="72" t="s">
        <v>4304</v>
      </c>
      <c r="C12875" s="72">
        <v>0.37301587301587302</v>
      </c>
      <c r="D12875" s="72">
        <v>2</v>
      </c>
      <c r="E12875" s="72">
        <v>0</v>
      </c>
      <c r="F12875" s="72">
        <v>0</v>
      </c>
      <c r="G12875" s="72" t="s">
        <v>3711</v>
      </c>
    </row>
    <row r="12876" spans="1:7" x14ac:dyDescent="0.15">
      <c r="A12876" s="81" t="s">
        <v>4050</v>
      </c>
      <c r="B12876" s="72" t="s">
        <v>4304</v>
      </c>
      <c r="C12876" s="72">
        <v>0.37301587301587302</v>
      </c>
      <c r="D12876" s="72">
        <v>2</v>
      </c>
      <c r="E12876" s="72">
        <v>3</v>
      </c>
      <c r="F12876" s="72">
        <v>0</v>
      </c>
      <c r="G12876" s="72" t="s">
        <v>3711</v>
      </c>
    </row>
    <row r="12877" spans="1:7" x14ac:dyDescent="0.15">
      <c r="A12877" s="81" t="s">
        <v>4050</v>
      </c>
      <c r="B12877" s="72" t="s">
        <v>3744</v>
      </c>
      <c r="C12877" s="72">
        <v>0</v>
      </c>
      <c r="D12877" s="72">
        <v>0</v>
      </c>
      <c r="E12877" s="72">
        <v>0</v>
      </c>
      <c r="F12877" s="72">
        <v>3.34653465346535</v>
      </c>
      <c r="G12877" s="72" t="s">
        <v>3711</v>
      </c>
    </row>
    <row r="12878" spans="1:7" x14ac:dyDescent="0.15">
      <c r="A12878" s="81" t="s">
        <v>4050</v>
      </c>
      <c r="B12878" s="72" t="s">
        <v>3744</v>
      </c>
      <c r="C12878" s="72">
        <v>0</v>
      </c>
      <c r="D12878" s="72">
        <v>0</v>
      </c>
      <c r="E12878" s="72">
        <v>3</v>
      </c>
      <c r="F12878" s="72">
        <v>0.324561403508772</v>
      </c>
      <c r="G12878" s="72" t="s">
        <v>3711</v>
      </c>
    </row>
    <row r="12879" spans="1:7" x14ac:dyDescent="0.15">
      <c r="A12879" s="81" t="s">
        <v>4050</v>
      </c>
      <c r="B12879" s="72" t="s">
        <v>3744</v>
      </c>
      <c r="C12879" s="72">
        <v>0</v>
      </c>
      <c r="D12879" s="72">
        <v>0</v>
      </c>
      <c r="E12879" s="72">
        <v>2</v>
      </c>
      <c r="F12879" s="72">
        <v>28.031746031746</v>
      </c>
      <c r="G12879" s="72" t="s">
        <v>3711</v>
      </c>
    </row>
    <row r="12880" spans="1:7" x14ac:dyDescent="0.15">
      <c r="A12880" s="81" t="s">
        <v>4050</v>
      </c>
      <c r="B12880" s="72" t="s">
        <v>3744</v>
      </c>
      <c r="C12880" s="72">
        <v>0</v>
      </c>
      <c r="D12880" s="72">
        <v>3</v>
      </c>
      <c r="E12880" s="72">
        <v>0</v>
      </c>
      <c r="F12880" s="72">
        <v>3.34653465346535</v>
      </c>
      <c r="G12880" s="72" t="s">
        <v>3711</v>
      </c>
    </row>
    <row r="12881" spans="1:7" x14ac:dyDescent="0.15">
      <c r="A12881" s="81" t="s">
        <v>4050</v>
      </c>
      <c r="B12881" s="72" t="s">
        <v>3744</v>
      </c>
      <c r="C12881" s="72">
        <v>0</v>
      </c>
      <c r="D12881" s="72">
        <v>3</v>
      </c>
      <c r="E12881" s="72">
        <v>3</v>
      </c>
      <c r="F12881" s="72">
        <v>0.324561403508772</v>
      </c>
      <c r="G12881" s="72" t="s">
        <v>3711</v>
      </c>
    </row>
    <row r="12882" spans="1:7" x14ac:dyDescent="0.15">
      <c r="A12882" s="81" t="s">
        <v>4050</v>
      </c>
      <c r="B12882" s="72" t="s">
        <v>3744</v>
      </c>
      <c r="C12882" s="72">
        <v>0</v>
      </c>
      <c r="D12882" s="72">
        <v>3</v>
      </c>
      <c r="E12882" s="72">
        <v>2</v>
      </c>
      <c r="F12882" s="72">
        <v>28.031746031746</v>
      </c>
      <c r="G12882" s="72" t="s">
        <v>3711</v>
      </c>
    </row>
    <row r="12883" spans="1:7" x14ac:dyDescent="0.15">
      <c r="A12883" s="81" t="s">
        <v>4050</v>
      </c>
      <c r="B12883" s="72" t="s">
        <v>2422</v>
      </c>
      <c r="C12883" s="72">
        <v>0</v>
      </c>
      <c r="D12883" s="72">
        <v>0</v>
      </c>
      <c r="E12883" s="72">
        <v>0</v>
      </c>
      <c r="F12883" s="72">
        <v>17.900990099009899</v>
      </c>
      <c r="G12883" s="72" t="s">
        <v>3711</v>
      </c>
    </row>
    <row r="12884" spans="1:7" x14ac:dyDescent="0.15">
      <c r="A12884" s="81" t="s">
        <v>4050</v>
      </c>
      <c r="B12884" s="72" t="s">
        <v>2422</v>
      </c>
      <c r="C12884" s="72">
        <v>0</v>
      </c>
      <c r="D12884" s="72">
        <v>0</v>
      </c>
      <c r="E12884" s="72">
        <v>3</v>
      </c>
      <c r="F12884" s="72">
        <v>1.87719298245614</v>
      </c>
      <c r="G12884" s="72" t="s">
        <v>3711</v>
      </c>
    </row>
    <row r="12885" spans="1:7" x14ac:dyDescent="0.15">
      <c r="A12885" s="81" t="s">
        <v>4050</v>
      </c>
      <c r="B12885" s="72" t="s">
        <v>2422</v>
      </c>
      <c r="C12885" s="72">
        <v>0</v>
      </c>
      <c r="D12885" s="72">
        <v>0</v>
      </c>
      <c r="E12885" s="72">
        <v>2</v>
      </c>
      <c r="F12885" s="72">
        <v>60.015873015872998</v>
      </c>
      <c r="G12885" s="72" t="s">
        <v>3711</v>
      </c>
    </row>
    <row r="12886" spans="1:7" x14ac:dyDescent="0.15">
      <c r="A12886" s="81" t="s">
        <v>4050</v>
      </c>
      <c r="B12886" s="72" t="s">
        <v>2422</v>
      </c>
      <c r="C12886" s="72">
        <v>0</v>
      </c>
      <c r="D12886" s="72">
        <v>3</v>
      </c>
      <c r="E12886" s="72">
        <v>0</v>
      </c>
      <c r="F12886" s="72">
        <v>17.900990099009899</v>
      </c>
      <c r="G12886" s="72" t="s">
        <v>3711</v>
      </c>
    </row>
    <row r="12887" spans="1:7" x14ac:dyDescent="0.15">
      <c r="A12887" s="81" t="s">
        <v>4050</v>
      </c>
      <c r="B12887" s="72" t="s">
        <v>2422</v>
      </c>
      <c r="C12887" s="72">
        <v>0</v>
      </c>
      <c r="D12887" s="72">
        <v>3</v>
      </c>
      <c r="E12887" s="72">
        <v>3</v>
      </c>
      <c r="F12887" s="72">
        <v>1.87719298245614</v>
      </c>
      <c r="G12887" s="72" t="s">
        <v>3711</v>
      </c>
    </row>
    <row r="12888" spans="1:7" x14ac:dyDescent="0.15">
      <c r="A12888" s="81" t="s">
        <v>4050</v>
      </c>
      <c r="B12888" s="72" t="s">
        <v>2422</v>
      </c>
      <c r="C12888" s="72">
        <v>0</v>
      </c>
      <c r="D12888" s="72">
        <v>3</v>
      </c>
      <c r="E12888" s="72">
        <v>2</v>
      </c>
      <c r="F12888" s="72">
        <v>60.015873015872998</v>
      </c>
      <c r="G12888" s="72" t="s">
        <v>3711</v>
      </c>
    </row>
    <row r="12889" spans="1:7" x14ac:dyDescent="0.15">
      <c r="A12889" s="81" t="s">
        <v>4114</v>
      </c>
      <c r="B12889" s="72" t="s">
        <v>3760</v>
      </c>
      <c r="C12889" s="72">
        <v>0</v>
      </c>
      <c r="D12889" s="72">
        <v>2</v>
      </c>
      <c r="E12889" s="72">
        <v>0</v>
      </c>
      <c r="F12889" s="72">
        <v>6.9306930693069299E-2</v>
      </c>
      <c r="G12889" s="72" t="s">
        <v>3711</v>
      </c>
    </row>
    <row r="12890" spans="1:7" x14ac:dyDescent="0.15">
      <c r="A12890" s="81" t="s">
        <v>4114</v>
      </c>
      <c r="B12890" s="72" t="s">
        <v>3760</v>
      </c>
      <c r="C12890" s="72">
        <v>0</v>
      </c>
      <c r="D12890" s="72">
        <v>2</v>
      </c>
      <c r="E12890" s="72">
        <v>3</v>
      </c>
      <c r="F12890" s="72">
        <v>0.55263157894736803</v>
      </c>
      <c r="G12890" s="72" t="s">
        <v>3711</v>
      </c>
    </row>
    <row r="12891" spans="1:7" x14ac:dyDescent="0.15">
      <c r="A12891" s="81" t="s">
        <v>4114</v>
      </c>
      <c r="B12891" s="72" t="s">
        <v>3760</v>
      </c>
      <c r="C12891" s="72">
        <v>0</v>
      </c>
      <c r="D12891" s="72">
        <v>2</v>
      </c>
      <c r="E12891" s="72">
        <v>2</v>
      </c>
      <c r="F12891" s="72">
        <v>8.6666666666666696</v>
      </c>
      <c r="G12891" s="72" t="s">
        <v>3711</v>
      </c>
    </row>
    <row r="12892" spans="1:7" x14ac:dyDescent="0.15">
      <c r="A12892" s="81" t="s">
        <v>4114</v>
      </c>
      <c r="B12892" s="72" t="s">
        <v>2837</v>
      </c>
      <c r="C12892" s="72">
        <v>0</v>
      </c>
      <c r="D12892" s="72">
        <v>2</v>
      </c>
      <c r="E12892" s="72">
        <v>0</v>
      </c>
      <c r="F12892" s="72">
        <v>16.7920792079208</v>
      </c>
      <c r="G12892" s="72" t="s">
        <v>3711</v>
      </c>
    </row>
    <row r="12893" spans="1:7" x14ac:dyDescent="0.15">
      <c r="A12893" s="81" t="s">
        <v>4114</v>
      </c>
      <c r="B12893" s="72" t="s">
        <v>2837</v>
      </c>
      <c r="C12893" s="72">
        <v>0</v>
      </c>
      <c r="D12893" s="72">
        <v>2</v>
      </c>
      <c r="E12893" s="72">
        <v>3</v>
      </c>
      <c r="F12893" s="72">
        <v>1.12280701754386</v>
      </c>
      <c r="G12893" s="72" t="s">
        <v>3711</v>
      </c>
    </row>
    <row r="12894" spans="1:7" x14ac:dyDescent="0.15">
      <c r="A12894" s="81" t="s">
        <v>4114</v>
      </c>
      <c r="B12894" s="72" t="s">
        <v>2837</v>
      </c>
      <c r="C12894" s="72">
        <v>0</v>
      </c>
      <c r="D12894" s="72">
        <v>2</v>
      </c>
      <c r="E12894" s="72">
        <v>2</v>
      </c>
      <c r="F12894" s="72">
        <v>65.761904761904802</v>
      </c>
      <c r="G12894" s="72" t="s">
        <v>3711</v>
      </c>
    </row>
    <row r="12895" spans="1:7" x14ac:dyDescent="0.15">
      <c r="A12895" s="81" t="s">
        <v>2550</v>
      </c>
      <c r="B12895" s="72" t="s">
        <v>3767</v>
      </c>
      <c r="C12895" s="72">
        <v>8.5198019801980198</v>
      </c>
      <c r="D12895" s="72">
        <v>0</v>
      </c>
      <c r="E12895" s="72">
        <v>0</v>
      </c>
      <c r="F12895" s="72">
        <v>0</v>
      </c>
      <c r="G12895" s="72" t="s">
        <v>3711</v>
      </c>
    </row>
    <row r="12896" spans="1:7" x14ac:dyDescent="0.15">
      <c r="A12896" s="81" t="s">
        <v>2550</v>
      </c>
      <c r="B12896" s="72" t="s">
        <v>3767</v>
      </c>
      <c r="C12896" s="72">
        <v>8.5198019801980198</v>
      </c>
      <c r="D12896" s="72">
        <v>0</v>
      </c>
      <c r="E12896" s="72">
        <v>3</v>
      </c>
      <c r="F12896" s="72">
        <v>0</v>
      </c>
      <c r="G12896" s="72" t="s">
        <v>3711</v>
      </c>
    </row>
    <row r="12897" spans="1:7" x14ac:dyDescent="0.15">
      <c r="A12897" s="81" t="s">
        <v>2550</v>
      </c>
      <c r="B12897" s="72" t="s">
        <v>3767</v>
      </c>
      <c r="C12897" s="72">
        <v>0.140350877192982</v>
      </c>
      <c r="D12897" s="72">
        <v>3</v>
      </c>
      <c r="E12897" s="72">
        <v>0</v>
      </c>
      <c r="F12897" s="72">
        <v>0</v>
      </c>
      <c r="G12897" s="72" t="s">
        <v>3711</v>
      </c>
    </row>
    <row r="12898" spans="1:7" x14ac:dyDescent="0.15">
      <c r="A12898" s="81" t="s">
        <v>2550</v>
      </c>
      <c r="B12898" s="72" t="s">
        <v>3767</v>
      </c>
      <c r="C12898" s="72">
        <v>0.140350877192982</v>
      </c>
      <c r="D12898" s="72">
        <v>3</v>
      </c>
      <c r="E12898" s="72">
        <v>3</v>
      </c>
      <c r="F12898" s="72">
        <v>0</v>
      </c>
      <c r="G12898" s="72" t="s">
        <v>3711</v>
      </c>
    </row>
    <row r="12899" spans="1:7" x14ac:dyDescent="0.15">
      <c r="A12899" s="81" t="s">
        <v>2550</v>
      </c>
      <c r="B12899" s="72" t="s">
        <v>3767</v>
      </c>
      <c r="C12899" s="72">
        <v>43.904761904761898</v>
      </c>
      <c r="D12899" s="72">
        <v>2</v>
      </c>
      <c r="E12899" s="72">
        <v>0</v>
      </c>
      <c r="F12899" s="72">
        <v>0</v>
      </c>
      <c r="G12899" s="72" t="s">
        <v>3711</v>
      </c>
    </row>
    <row r="12900" spans="1:7" x14ac:dyDescent="0.15">
      <c r="A12900" s="81" t="s">
        <v>2550</v>
      </c>
      <c r="B12900" s="72" t="s">
        <v>3767</v>
      </c>
      <c r="C12900" s="72">
        <v>43.904761904761898</v>
      </c>
      <c r="D12900" s="72">
        <v>2</v>
      </c>
      <c r="E12900" s="72">
        <v>3</v>
      </c>
      <c r="F12900" s="72">
        <v>0</v>
      </c>
      <c r="G12900" s="72" t="s">
        <v>3711</v>
      </c>
    </row>
    <row r="12901" spans="1:7" x14ac:dyDescent="0.15">
      <c r="A12901" s="81" t="s">
        <v>2348</v>
      </c>
      <c r="B12901" s="72" t="s">
        <v>3767</v>
      </c>
      <c r="C12901" s="72">
        <v>13.2079207920792</v>
      </c>
      <c r="D12901" s="72">
        <v>0</v>
      </c>
      <c r="E12901" s="72">
        <v>0</v>
      </c>
      <c r="F12901" s="72">
        <v>0</v>
      </c>
      <c r="G12901" s="72" t="s">
        <v>3711</v>
      </c>
    </row>
    <row r="12902" spans="1:7" x14ac:dyDescent="0.15">
      <c r="A12902" s="81" t="s">
        <v>2348</v>
      </c>
      <c r="B12902" s="72" t="s">
        <v>3767</v>
      </c>
      <c r="C12902" s="72">
        <v>13.2079207920792</v>
      </c>
      <c r="D12902" s="72">
        <v>0</v>
      </c>
      <c r="E12902" s="72">
        <v>3</v>
      </c>
      <c r="F12902" s="72">
        <v>0</v>
      </c>
      <c r="G12902" s="72" t="s">
        <v>3711</v>
      </c>
    </row>
    <row r="12903" spans="1:7" x14ac:dyDescent="0.15">
      <c r="A12903" s="81" t="s">
        <v>2348</v>
      </c>
      <c r="B12903" s="72" t="s">
        <v>3767</v>
      </c>
      <c r="C12903" s="72">
        <v>8.0789473684210495</v>
      </c>
      <c r="D12903" s="72">
        <v>3</v>
      </c>
      <c r="E12903" s="72">
        <v>0</v>
      </c>
      <c r="F12903" s="72">
        <v>0</v>
      </c>
      <c r="G12903" s="72" t="s">
        <v>3711</v>
      </c>
    </row>
    <row r="12904" spans="1:7" x14ac:dyDescent="0.15">
      <c r="A12904" s="81" t="s">
        <v>2348</v>
      </c>
      <c r="B12904" s="72" t="s">
        <v>3767</v>
      </c>
      <c r="C12904" s="72">
        <v>8.0789473684210495</v>
      </c>
      <c r="D12904" s="72">
        <v>3</v>
      </c>
      <c r="E12904" s="72">
        <v>3</v>
      </c>
      <c r="F12904" s="72">
        <v>0</v>
      </c>
      <c r="G12904" s="72" t="s">
        <v>3711</v>
      </c>
    </row>
    <row r="12905" spans="1:7" x14ac:dyDescent="0.15">
      <c r="A12905" s="81" t="s">
        <v>2348</v>
      </c>
      <c r="B12905" s="72" t="s">
        <v>3767</v>
      </c>
      <c r="C12905" s="72">
        <v>50.373015873015902</v>
      </c>
      <c r="D12905" s="72">
        <v>2</v>
      </c>
      <c r="E12905" s="72">
        <v>0</v>
      </c>
      <c r="F12905" s="72">
        <v>0</v>
      </c>
      <c r="G12905" s="72" t="s">
        <v>3711</v>
      </c>
    </row>
    <row r="12906" spans="1:7" x14ac:dyDescent="0.15">
      <c r="A12906" s="81" t="s">
        <v>2348</v>
      </c>
      <c r="B12906" s="72" t="s">
        <v>3767</v>
      </c>
      <c r="C12906" s="72">
        <v>50.373015873015902</v>
      </c>
      <c r="D12906" s="72">
        <v>2</v>
      </c>
      <c r="E12906" s="72">
        <v>3</v>
      </c>
      <c r="F12906" s="72">
        <v>0</v>
      </c>
      <c r="G12906" s="72" t="s">
        <v>3711</v>
      </c>
    </row>
    <row r="12907" spans="1:7" x14ac:dyDescent="0.15">
      <c r="A12907" s="81" t="s">
        <v>4292</v>
      </c>
      <c r="B12907" s="72" t="s">
        <v>3673</v>
      </c>
      <c r="C12907" s="72">
        <v>0</v>
      </c>
      <c r="D12907" s="72">
        <v>0</v>
      </c>
      <c r="E12907" s="72">
        <v>0</v>
      </c>
      <c r="F12907" s="72">
        <v>0</v>
      </c>
      <c r="G12907" s="72" t="s">
        <v>3711</v>
      </c>
    </row>
    <row r="12908" spans="1:7" x14ac:dyDescent="0.15">
      <c r="A12908" s="81" t="s">
        <v>4292</v>
      </c>
      <c r="B12908" s="72" t="s">
        <v>3673</v>
      </c>
      <c r="C12908" s="72">
        <v>0</v>
      </c>
      <c r="D12908" s="72">
        <v>0</v>
      </c>
      <c r="E12908" s="72">
        <v>3</v>
      </c>
      <c r="F12908" s="72">
        <v>0</v>
      </c>
      <c r="G12908" s="72" t="s">
        <v>3711</v>
      </c>
    </row>
    <row r="12909" spans="1:7" x14ac:dyDescent="0.15">
      <c r="A12909" s="81" t="s">
        <v>4292</v>
      </c>
      <c r="B12909" s="72" t="s">
        <v>3673</v>
      </c>
      <c r="C12909" s="72">
        <v>0</v>
      </c>
      <c r="D12909" s="72">
        <v>0</v>
      </c>
      <c r="E12909" s="72">
        <v>2</v>
      </c>
      <c r="F12909" s="72">
        <v>2.8015873015873001</v>
      </c>
      <c r="G12909" s="72" t="s">
        <v>3711</v>
      </c>
    </row>
    <row r="12910" spans="1:7" x14ac:dyDescent="0.15">
      <c r="A12910" s="81" t="s">
        <v>4292</v>
      </c>
      <c r="B12910" s="72" t="s">
        <v>3673</v>
      </c>
      <c r="C12910" s="72">
        <v>0</v>
      </c>
      <c r="D12910" s="72">
        <v>3</v>
      </c>
      <c r="E12910" s="72">
        <v>0</v>
      </c>
      <c r="F12910" s="72">
        <v>0</v>
      </c>
      <c r="G12910" s="72" t="s">
        <v>3711</v>
      </c>
    </row>
    <row r="12911" spans="1:7" x14ac:dyDescent="0.15">
      <c r="A12911" s="81" t="s">
        <v>4292</v>
      </c>
      <c r="B12911" s="72" t="s">
        <v>3673</v>
      </c>
      <c r="C12911" s="72">
        <v>0</v>
      </c>
      <c r="D12911" s="72">
        <v>3</v>
      </c>
      <c r="E12911" s="72">
        <v>3</v>
      </c>
      <c r="F12911" s="72">
        <v>0</v>
      </c>
      <c r="G12911" s="72" t="s">
        <v>3711</v>
      </c>
    </row>
    <row r="12912" spans="1:7" x14ac:dyDescent="0.15">
      <c r="A12912" s="81" t="s">
        <v>4292</v>
      </c>
      <c r="B12912" s="72" t="s">
        <v>3673</v>
      </c>
      <c r="C12912" s="72">
        <v>0</v>
      </c>
      <c r="D12912" s="72">
        <v>3</v>
      </c>
      <c r="E12912" s="72">
        <v>2</v>
      </c>
      <c r="F12912" s="72">
        <v>2.8015873015873001</v>
      </c>
      <c r="G12912" s="72" t="s">
        <v>3711</v>
      </c>
    </row>
    <row r="12913" spans="1:7" x14ac:dyDescent="0.15">
      <c r="A12913" s="81" t="s">
        <v>4292</v>
      </c>
      <c r="B12913" s="72" t="s">
        <v>3673</v>
      </c>
      <c r="C12913" s="72">
        <v>1.58730158730159E-2</v>
      </c>
      <c r="D12913" s="72">
        <v>2</v>
      </c>
      <c r="E12913" s="72">
        <v>0</v>
      </c>
      <c r="F12913" s="72">
        <v>0</v>
      </c>
      <c r="G12913" s="72" t="s">
        <v>3711</v>
      </c>
    </row>
    <row r="12914" spans="1:7" x14ac:dyDescent="0.15">
      <c r="A12914" s="81" t="s">
        <v>4292</v>
      </c>
      <c r="B12914" s="72" t="s">
        <v>3673</v>
      </c>
      <c r="C12914" s="72">
        <v>1.58730158730159E-2</v>
      </c>
      <c r="D12914" s="72">
        <v>2</v>
      </c>
      <c r="E12914" s="72">
        <v>3</v>
      </c>
      <c r="F12914" s="72">
        <v>0</v>
      </c>
      <c r="G12914" s="72" t="s">
        <v>3711</v>
      </c>
    </row>
    <row r="12915" spans="1:7" x14ac:dyDescent="0.15">
      <c r="A12915" s="81" t="s">
        <v>494</v>
      </c>
      <c r="B12915" s="72" t="s">
        <v>3831</v>
      </c>
      <c r="C12915" s="72">
        <v>518.43564356435604</v>
      </c>
      <c r="D12915" s="72">
        <v>0</v>
      </c>
      <c r="E12915" s="72">
        <v>0</v>
      </c>
      <c r="F12915" s="72">
        <v>0</v>
      </c>
      <c r="G12915" s="72" t="s">
        <v>3711</v>
      </c>
    </row>
    <row r="12916" spans="1:7" x14ac:dyDescent="0.15">
      <c r="A12916" s="81" t="s">
        <v>494</v>
      </c>
      <c r="B12916" s="72" t="s">
        <v>3831</v>
      </c>
      <c r="C12916" s="72">
        <v>518.43564356435604</v>
      </c>
      <c r="D12916" s="72">
        <v>0</v>
      </c>
      <c r="E12916" s="72">
        <v>3</v>
      </c>
      <c r="F12916" s="72">
        <v>0</v>
      </c>
      <c r="G12916" s="72" t="s">
        <v>3711</v>
      </c>
    </row>
    <row r="12917" spans="1:7" x14ac:dyDescent="0.15">
      <c r="A12917" s="81" t="s">
        <v>494</v>
      </c>
      <c r="B12917" s="72" t="s">
        <v>3831</v>
      </c>
      <c r="C12917" s="72">
        <v>123.298245614035</v>
      </c>
      <c r="D12917" s="72">
        <v>3</v>
      </c>
      <c r="E12917" s="72">
        <v>0</v>
      </c>
      <c r="F12917" s="72">
        <v>0</v>
      </c>
      <c r="G12917" s="72" t="s">
        <v>3711</v>
      </c>
    </row>
    <row r="12918" spans="1:7" x14ac:dyDescent="0.15">
      <c r="A12918" s="81" t="s">
        <v>494</v>
      </c>
      <c r="B12918" s="72" t="s">
        <v>3831</v>
      </c>
      <c r="C12918" s="72">
        <v>123.298245614035</v>
      </c>
      <c r="D12918" s="72">
        <v>3</v>
      </c>
      <c r="E12918" s="72">
        <v>3</v>
      </c>
      <c r="F12918" s="72">
        <v>0</v>
      </c>
      <c r="G12918" s="72" t="s">
        <v>3711</v>
      </c>
    </row>
    <row r="12919" spans="1:7" x14ac:dyDescent="0.15">
      <c r="A12919" s="81" t="s">
        <v>494</v>
      </c>
      <c r="B12919" s="72" t="s">
        <v>3831</v>
      </c>
      <c r="C12919" s="72">
        <v>1697.86507936508</v>
      </c>
      <c r="D12919" s="72">
        <v>2</v>
      </c>
      <c r="E12919" s="72">
        <v>0</v>
      </c>
      <c r="F12919" s="72">
        <v>0</v>
      </c>
      <c r="G12919" s="72" t="s">
        <v>3711</v>
      </c>
    </row>
    <row r="12920" spans="1:7" x14ac:dyDescent="0.15">
      <c r="A12920" s="81" t="s">
        <v>494</v>
      </c>
      <c r="B12920" s="72" t="s">
        <v>3831</v>
      </c>
      <c r="C12920" s="72">
        <v>1697.86507936508</v>
      </c>
      <c r="D12920" s="72">
        <v>2</v>
      </c>
      <c r="E12920" s="72">
        <v>3</v>
      </c>
      <c r="F12920" s="72">
        <v>0</v>
      </c>
      <c r="G12920" s="72" t="s">
        <v>3711</v>
      </c>
    </row>
    <row r="12921" spans="1:7" x14ac:dyDescent="0.15">
      <c r="A12921" s="81" t="s">
        <v>494</v>
      </c>
      <c r="B12921" s="72" t="s">
        <v>3601</v>
      </c>
      <c r="C12921" s="72">
        <v>518.43564356435604</v>
      </c>
      <c r="D12921" s="72">
        <v>0</v>
      </c>
      <c r="E12921" s="72">
        <v>0</v>
      </c>
      <c r="F12921" s="72">
        <v>0</v>
      </c>
      <c r="G12921" s="72" t="s">
        <v>3711</v>
      </c>
    </row>
    <row r="12922" spans="1:7" x14ac:dyDescent="0.15">
      <c r="A12922" s="81" t="s">
        <v>494</v>
      </c>
      <c r="B12922" s="72" t="s">
        <v>3601</v>
      </c>
      <c r="C12922" s="72">
        <v>518.43564356435604</v>
      </c>
      <c r="D12922" s="72">
        <v>0</v>
      </c>
      <c r="E12922" s="72">
        <v>3</v>
      </c>
      <c r="F12922" s="72">
        <v>0</v>
      </c>
      <c r="G12922" s="72" t="s">
        <v>3711</v>
      </c>
    </row>
    <row r="12923" spans="1:7" x14ac:dyDescent="0.15">
      <c r="A12923" s="81" t="s">
        <v>494</v>
      </c>
      <c r="B12923" s="72" t="s">
        <v>3601</v>
      </c>
      <c r="C12923" s="72">
        <v>123.298245614035</v>
      </c>
      <c r="D12923" s="72">
        <v>3</v>
      </c>
      <c r="E12923" s="72">
        <v>0</v>
      </c>
      <c r="F12923" s="72">
        <v>0</v>
      </c>
      <c r="G12923" s="72" t="s">
        <v>3711</v>
      </c>
    </row>
    <row r="12924" spans="1:7" x14ac:dyDescent="0.15">
      <c r="A12924" s="81" t="s">
        <v>494</v>
      </c>
      <c r="B12924" s="72" t="s">
        <v>3601</v>
      </c>
      <c r="C12924" s="72">
        <v>123.298245614035</v>
      </c>
      <c r="D12924" s="72">
        <v>3</v>
      </c>
      <c r="E12924" s="72">
        <v>3</v>
      </c>
      <c r="F12924" s="72">
        <v>0</v>
      </c>
      <c r="G12924" s="72" t="s">
        <v>3711</v>
      </c>
    </row>
    <row r="12925" spans="1:7" x14ac:dyDescent="0.15">
      <c r="A12925" s="81" t="s">
        <v>494</v>
      </c>
      <c r="B12925" s="72" t="s">
        <v>3601</v>
      </c>
      <c r="C12925" s="72">
        <v>1697.86507936508</v>
      </c>
      <c r="D12925" s="72">
        <v>2</v>
      </c>
      <c r="E12925" s="72">
        <v>0</v>
      </c>
      <c r="F12925" s="72">
        <v>0</v>
      </c>
      <c r="G12925" s="72" t="s">
        <v>3711</v>
      </c>
    </row>
    <row r="12926" spans="1:7" x14ac:dyDescent="0.15">
      <c r="A12926" s="81" t="s">
        <v>494</v>
      </c>
      <c r="B12926" s="72" t="s">
        <v>3601</v>
      </c>
      <c r="C12926" s="72">
        <v>1697.86507936508</v>
      </c>
      <c r="D12926" s="72">
        <v>2</v>
      </c>
      <c r="E12926" s="72">
        <v>3</v>
      </c>
      <c r="F12926" s="72">
        <v>0</v>
      </c>
      <c r="G12926" s="72" t="s">
        <v>3711</v>
      </c>
    </row>
    <row r="12927" spans="1:7" x14ac:dyDescent="0.15">
      <c r="A12927" s="81" t="s">
        <v>494</v>
      </c>
      <c r="B12927" s="72" t="s">
        <v>3719</v>
      </c>
      <c r="C12927" s="72">
        <v>518.43564356435604</v>
      </c>
      <c r="D12927" s="72">
        <v>0</v>
      </c>
      <c r="E12927" s="72">
        <v>3</v>
      </c>
      <c r="F12927" s="72">
        <v>0</v>
      </c>
      <c r="G12927" s="72" t="s">
        <v>3711</v>
      </c>
    </row>
    <row r="12928" spans="1:7" x14ac:dyDescent="0.15">
      <c r="A12928" s="81" t="s">
        <v>494</v>
      </c>
      <c r="B12928" s="72" t="s">
        <v>3719</v>
      </c>
      <c r="C12928" s="72">
        <v>123.298245614035</v>
      </c>
      <c r="D12928" s="72">
        <v>3</v>
      </c>
      <c r="E12928" s="72">
        <v>3</v>
      </c>
      <c r="F12928" s="72">
        <v>0</v>
      </c>
      <c r="G12928" s="72" t="s">
        <v>3711</v>
      </c>
    </row>
    <row r="12929" spans="1:7" x14ac:dyDescent="0.15">
      <c r="A12929" s="81" t="s">
        <v>494</v>
      </c>
      <c r="B12929" s="72" t="s">
        <v>3719</v>
      </c>
      <c r="C12929" s="72">
        <v>1697.86507936508</v>
      </c>
      <c r="D12929" s="72">
        <v>2</v>
      </c>
      <c r="E12929" s="72">
        <v>3</v>
      </c>
      <c r="F12929" s="72">
        <v>0</v>
      </c>
      <c r="G12929" s="72" t="s">
        <v>3711</v>
      </c>
    </row>
    <row r="12930" spans="1:7" x14ac:dyDescent="0.15">
      <c r="A12930" s="81" t="s">
        <v>494</v>
      </c>
      <c r="B12930" s="72" t="s">
        <v>3703</v>
      </c>
      <c r="C12930" s="72">
        <v>518.43564356435604</v>
      </c>
      <c r="D12930" s="72">
        <v>0</v>
      </c>
      <c r="E12930" s="72">
        <v>3</v>
      </c>
      <c r="F12930" s="72">
        <v>0</v>
      </c>
      <c r="G12930" s="72" t="s">
        <v>3711</v>
      </c>
    </row>
    <row r="12931" spans="1:7" x14ac:dyDescent="0.15">
      <c r="A12931" s="81" t="s">
        <v>494</v>
      </c>
      <c r="B12931" s="72" t="s">
        <v>3703</v>
      </c>
      <c r="C12931" s="72">
        <v>518.43564356435604</v>
      </c>
      <c r="D12931" s="72">
        <v>0</v>
      </c>
      <c r="E12931" s="72">
        <v>2</v>
      </c>
      <c r="F12931" s="72">
        <v>0</v>
      </c>
      <c r="G12931" s="72" t="s">
        <v>3711</v>
      </c>
    </row>
    <row r="12932" spans="1:7" x14ac:dyDescent="0.15">
      <c r="A12932" s="81" t="s">
        <v>494</v>
      </c>
      <c r="B12932" s="72" t="s">
        <v>3703</v>
      </c>
      <c r="C12932" s="72">
        <v>123.298245614035</v>
      </c>
      <c r="D12932" s="72">
        <v>3</v>
      </c>
      <c r="E12932" s="72">
        <v>3</v>
      </c>
      <c r="F12932" s="72">
        <v>0</v>
      </c>
      <c r="G12932" s="72" t="s">
        <v>3711</v>
      </c>
    </row>
    <row r="12933" spans="1:7" x14ac:dyDescent="0.15">
      <c r="A12933" s="81" t="s">
        <v>494</v>
      </c>
      <c r="B12933" s="72" t="s">
        <v>3703</v>
      </c>
      <c r="C12933" s="72">
        <v>123.298245614035</v>
      </c>
      <c r="D12933" s="72">
        <v>3</v>
      </c>
      <c r="E12933" s="72">
        <v>2</v>
      </c>
      <c r="F12933" s="72">
        <v>0</v>
      </c>
      <c r="G12933" s="72" t="s">
        <v>3711</v>
      </c>
    </row>
    <row r="12934" spans="1:7" x14ac:dyDescent="0.15">
      <c r="A12934" s="81" t="s">
        <v>494</v>
      </c>
      <c r="B12934" s="72" t="s">
        <v>3703</v>
      </c>
      <c r="C12934" s="72">
        <v>1697.86507936508</v>
      </c>
      <c r="D12934" s="72">
        <v>2</v>
      </c>
      <c r="E12934" s="72">
        <v>3</v>
      </c>
      <c r="F12934" s="72">
        <v>0</v>
      </c>
      <c r="G12934" s="72" t="s">
        <v>3711</v>
      </c>
    </row>
    <row r="12935" spans="1:7" x14ac:dyDescent="0.15">
      <c r="A12935" s="81" t="s">
        <v>494</v>
      </c>
      <c r="B12935" s="72" t="s">
        <v>3703</v>
      </c>
      <c r="C12935" s="72">
        <v>1697.86507936508</v>
      </c>
      <c r="D12935" s="72">
        <v>2</v>
      </c>
      <c r="E12935" s="72">
        <v>2</v>
      </c>
      <c r="F12935" s="72">
        <v>0</v>
      </c>
      <c r="G12935" s="72" t="s">
        <v>3711</v>
      </c>
    </row>
    <row r="12936" spans="1:7" x14ac:dyDescent="0.15">
      <c r="A12936" s="81" t="s">
        <v>494</v>
      </c>
      <c r="B12936" s="72" t="s">
        <v>3767</v>
      </c>
      <c r="C12936" s="72">
        <v>518.43564356435604</v>
      </c>
      <c r="D12936" s="72">
        <v>0</v>
      </c>
      <c r="E12936" s="72">
        <v>0</v>
      </c>
      <c r="F12936" s="72">
        <v>0</v>
      </c>
      <c r="G12936" s="72" t="s">
        <v>3711</v>
      </c>
    </row>
    <row r="12937" spans="1:7" x14ac:dyDescent="0.15">
      <c r="A12937" s="81" t="s">
        <v>494</v>
      </c>
      <c r="B12937" s="72" t="s">
        <v>3767</v>
      </c>
      <c r="C12937" s="72">
        <v>518.43564356435604</v>
      </c>
      <c r="D12937" s="72">
        <v>0</v>
      </c>
      <c r="E12937" s="72">
        <v>3</v>
      </c>
      <c r="F12937" s="72">
        <v>0</v>
      </c>
      <c r="G12937" s="72" t="s">
        <v>3711</v>
      </c>
    </row>
    <row r="12938" spans="1:7" x14ac:dyDescent="0.15">
      <c r="A12938" s="81" t="s">
        <v>494</v>
      </c>
      <c r="B12938" s="72" t="s">
        <v>3767</v>
      </c>
      <c r="C12938" s="72">
        <v>123.298245614035</v>
      </c>
      <c r="D12938" s="72">
        <v>3</v>
      </c>
      <c r="E12938" s="72">
        <v>0</v>
      </c>
      <c r="F12938" s="72">
        <v>0</v>
      </c>
      <c r="G12938" s="72" t="s">
        <v>3711</v>
      </c>
    </row>
    <row r="12939" spans="1:7" x14ac:dyDescent="0.15">
      <c r="A12939" s="81" t="s">
        <v>494</v>
      </c>
      <c r="B12939" s="72" t="s">
        <v>3767</v>
      </c>
      <c r="C12939" s="72">
        <v>123.298245614035</v>
      </c>
      <c r="D12939" s="72">
        <v>3</v>
      </c>
      <c r="E12939" s="72">
        <v>3</v>
      </c>
      <c r="F12939" s="72">
        <v>0</v>
      </c>
      <c r="G12939" s="72" t="s">
        <v>3711</v>
      </c>
    </row>
    <row r="12940" spans="1:7" x14ac:dyDescent="0.15">
      <c r="A12940" s="81" t="s">
        <v>494</v>
      </c>
      <c r="B12940" s="72" t="s">
        <v>3767</v>
      </c>
      <c r="C12940" s="72">
        <v>1697.86507936508</v>
      </c>
      <c r="D12940" s="72">
        <v>2</v>
      </c>
      <c r="E12940" s="72">
        <v>0</v>
      </c>
      <c r="F12940" s="72">
        <v>0</v>
      </c>
      <c r="G12940" s="72" t="s">
        <v>3711</v>
      </c>
    </row>
    <row r="12941" spans="1:7" x14ac:dyDescent="0.15">
      <c r="A12941" s="81" t="s">
        <v>494</v>
      </c>
      <c r="B12941" s="72" t="s">
        <v>3767</v>
      </c>
      <c r="C12941" s="72">
        <v>1697.86507936508</v>
      </c>
      <c r="D12941" s="72">
        <v>2</v>
      </c>
      <c r="E12941" s="72">
        <v>3</v>
      </c>
      <c r="F12941" s="72">
        <v>0</v>
      </c>
      <c r="G12941" s="72" t="s">
        <v>3711</v>
      </c>
    </row>
    <row r="12942" spans="1:7" x14ac:dyDescent="0.15">
      <c r="A12942" s="81" t="s">
        <v>494</v>
      </c>
      <c r="B12942" s="72" t="s">
        <v>4319</v>
      </c>
      <c r="C12942" s="72">
        <v>518.43564356435604</v>
      </c>
      <c r="D12942" s="72">
        <v>0</v>
      </c>
      <c r="E12942" s="72">
        <v>0</v>
      </c>
      <c r="F12942" s="72">
        <v>0</v>
      </c>
      <c r="G12942" s="72" t="s">
        <v>3711</v>
      </c>
    </row>
    <row r="12943" spans="1:7" x14ac:dyDescent="0.15">
      <c r="A12943" s="81" t="s">
        <v>494</v>
      </c>
      <c r="B12943" s="72" t="s">
        <v>4319</v>
      </c>
      <c r="C12943" s="72">
        <v>518.43564356435604</v>
      </c>
      <c r="D12943" s="72">
        <v>0</v>
      </c>
      <c r="E12943" s="72">
        <v>3</v>
      </c>
      <c r="F12943" s="72">
        <v>0</v>
      </c>
      <c r="G12943" s="72" t="s">
        <v>3711</v>
      </c>
    </row>
    <row r="12944" spans="1:7" x14ac:dyDescent="0.15">
      <c r="A12944" s="81" t="s">
        <v>494</v>
      </c>
      <c r="B12944" s="72" t="s">
        <v>4319</v>
      </c>
      <c r="C12944" s="72">
        <v>518.43564356435604</v>
      </c>
      <c r="D12944" s="72">
        <v>0</v>
      </c>
      <c r="E12944" s="72">
        <v>2</v>
      </c>
      <c r="F12944" s="72">
        <v>0</v>
      </c>
      <c r="G12944" s="72" t="s">
        <v>3711</v>
      </c>
    </row>
    <row r="12945" spans="1:7" x14ac:dyDescent="0.15">
      <c r="A12945" s="81" t="s">
        <v>494</v>
      </c>
      <c r="B12945" s="72" t="s">
        <v>4319</v>
      </c>
      <c r="C12945" s="72">
        <v>123.298245614035</v>
      </c>
      <c r="D12945" s="72">
        <v>3</v>
      </c>
      <c r="E12945" s="72">
        <v>0</v>
      </c>
      <c r="F12945" s="72">
        <v>0</v>
      </c>
      <c r="G12945" s="72" t="s">
        <v>3711</v>
      </c>
    </row>
    <row r="12946" spans="1:7" x14ac:dyDescent="0.15">
      <c r="A12946" s="81" t="s">
        <v>494</v>
      </c>
      <c r="B12946" s="72" t="s">
        <v>4319</v>
      </c>
      <c r="C12946" s="72">
        <v>123.298245614035</v>
      </c>
      <c r="D12946" s="72">
        <v>3</v>
      </c>
      <c r="E12946" s="72">
        <v>3</v>
      </c>
      <c r="F12946" s="72">
        <v>0</v>
      </c>
      <c r="G12946" s="72" t="s">
        <v>3711</v>
      </c>
    </row>
    <row r="12947" spans="1:7" x14ac:dyDescent="0.15">
      <c r="A12947" s="81" t="s">
        <v>494</v>
      </c>
      <c r="B12947" s="72" t="s">
        <v>4319</v>
      </c>
      <c r="C12947" s="72">
        <v>123.298245614035</v>
      </c>
      <c r="D12947" s="72">
        <v>3</v>
      </c>
      <c r="E12947" s="72">
        <v>2</v>
      </c>
      <c r="F12947" s="72">
        <v>0</v>
      </c>
      <c r="G12947" s="72" t="s">
        <v>3711</v>
      </c>
    </row>
    <row r="12948" spans="1:7" x14ac:dyDescent="0.15">
      <c r="A12948" s="81" t="s">
        <v>494</v>
      </c>
      <c r="B12948" s="72" t="s">
        <v>4319</v>
      </c>
      <c r="C12948" s="72">
        <v>1697.86507936508</v>
      </c>
      <c r="D12948" s="72">
        <v>2</v>
      </c>
      <c r="E12948" s="72">
        <v>0</v>
      </c>
      <c r="F12948" s="72">
        <v>0</v>
      </c>
      <c r="G12948" s="72" t="s">
        <v>3711</v>
      </c>
    </row>
    <row r="12949" spans="1:7" x14ac:dyDescent="0.15">
      <c r="A12949" s="81" t="s">
        <v>494</v>
      </c>
      <c r="B12949" s="72" t="s">
        <v>4319</v>
      </c>
      <c r="C12949" s="72">
        <v>1697.86507936508</v>
      </c>
      <c r="D12949" s="72">
        <v>2</v>
      </c>
      <c r="E12949" s="72">
        <v>3</v>
      </c>
      <c r="F12949" s="72">
        <v>0</v>
      </c>
      <c r="G12949" s="72" t="s">
        <v>3711</v>
      </c>
    </row>
    <row r="12950" spans="1:7" x14ac:dyDescent="0.15">
      <c r="A12950" s="81" t="s">
        <v>494</v>
      </c>
      <c r="B12950" s="72" t="s">
        <v>4319</v>
      </c>
      <c r="C12950" s="72">
        <v>1697.86507936508</v>
      </c>
      <c r="D12950" s="72">
        <v>2</v>
      </c>
      <c r="E12950" s="72">
        <v>2</v>
      </c>
      <c r="F12950" s="72">
        <v>0</v>
      </c>
      <c r="G12950" s="72" t="s">
        <v>3711</v>
      </c>
    </row>
    <row r="12951" spans="1:7" x14ac:dyDescent="0.15">
      <c r="A12951" s="81" t="s">
        <v>494</v>
      </c>
      <c r="B12951" s="72" t="s">
        <v>4322</v>
      </c>
      <c r="C12951" s="72">
        <v>518.43564356435604</v>
      </c>
      <c r="D12951" s="72">
        <v>0</v>
      </c>
      <c r="E12951" s="72">
        <v>0</v>
      </c>
      <c r="F12951" s="72">
        <v>0</v>
      </c>
      <c r="G12951" s="72" t="s">
        <v>3711</v>
      </c>
    </row>
    <row r="12952" spans="1:7" x14ac:dyDescent="0.15">
      <c r="A12952" s="81" t="s">
        <v>494</v>
      </c>
      <c r="B12952" s="72" t="s">
        <v>4322</v>
      </c>
      <c r="C12952" s="72">
        <v>518.43564356435604</v>
      </c>
      <c r="D12952" s="72">
        <v>0</v>
      </c>
      <c r="E12952" s="72">
        <v>3</v>
      </c>
      <c r="F12952" s="72">
        <v>0</v>
      </c>
      <c r="G12952" s="72" t="s">
        <v>3711</v>
      </c>
    </row>
    <row r="12953" spans="1:7" x14ac:dyDescent="0.15">
      <c r="A12953" s="81" t="s">
        <v>494</v>
      </c>
      <c r="B12953" s="72" t="s">
        <v>4322</v>
      </c>
      <c r="C12953" s="72">
        <v>518.43564356435604</v>
      </c>
      <c r="D12953" s="72">
        <v>0</v>
      </c>
      <c r="E12953" s="72">
        <v>2</v>
      </c>
      <c r="F12953" s="72">
        <v>0</v>
      </c>
      <c r="G12953" s="72" t="s">
        <v>3711</v>
      </c>
    </row>
    <row r="12954" spans="1:7" x14ac:dyDescent="0.15">
      <c r="A12954" s="81" t="s">
        <v>494</v>
      </c>
      <c r="B12954" s="72" t="s">
        <v>4322</v>
      </c>
      <c r="C12954" s="72">
        <v>123.298245614035</v>
      </c>
      <c r="D12954" s="72">
        <v>3</v>
      </c>
      <c r="E12954" s="72">
        <v>0</v>
      </c>
      <c r="F12954" s="72">
        <v>0</v>
      </c>
      <c r="G12954" s="72" t="s">
        <v>3711</v>
      </c>
    </row>
    <row r="12955" spans="1:7" x14ac:dyDescent="0.15">
      <c r="A12955" s="81" t="s">
        <v>494</v>
      </c>
      <c r="B12955" s="72" t="s">
        <v>4322</v>
      </c>
      <c r="C12955" s="72">
        <v>123.298245614035</v>
      </c>
      <c r="D12955" s="72">
        <v>3</v>
      </c>
      <c r="E12955" s="72">
        <v>3</v>
      </c>
      <c r="F12955" s="72">
        <v>0</v>
      </c>
      <c r="G12955" s="72" t="s">
        <v>3711</v>
      </c>
    </row>
    <row r="12956" spans="1:7" x14ac:dyDescent="0.15">
      <c r="A12956" s="81" t="s">
        <v>494</v>
      </c>
      <c r="B12956" s="72" t="s">
        <v>4322</v>
      </c>
      <c r="C12956" s="72">
        <v>123.298245614035</v>
      </c>
      <c r="D12956" s="72">
        <v>3</v>
      </c>
      <c r="E12956" s="72">
        <v>2</v>
      </c>
      <c r="F12956" s="72">
        <v>0</v>
      </c>
      <c r="G12956" s="72" t="s">
        <v>3711</v>
      </c>
    </row>
    <row r="12957" spans="1:7" x14ac:dyDescent="0.15">
      <c r="A12957" s="81" t="s">
        <v>494</v>
      </c>
      <c r="B12957" s="72" t="s">
        <v>4322</v>
      </c>
      <c r="C12957" s="72">
        <v>1697.86507936508</v>
      </c>
      <c r="D12957" s="72">
        <v>2</v>
      </c>
      <c r="E12957" s="72">
        <v>0</v>
      </c>
      <c r="F12957" s="72">
        <v>0</v>
      </c>
      <c r="G12957" s="72" t="s">
        <v>3711</v>
      </c>
    </row>
    <row r="12958" spans="1:7" x14ac:dyDescent="0.15">
      <c r="A12958" s="81" t="s">
        <v>494</v>
      </c>
      <c r="B12958" s="72" t="s">
        <v>4322</v>
      </c>
      <c r="C12958" s="72">
        <v>1697.86507936508</v>
      </c>
      <c r="D12958" s="72">
        <v>2</v>
      </c>
      <c r="E12958" s="72">
        <v>3</v>
      </c>
      <c r="F12958" s="72">
        <v>0</v>
      </c>
      <c r="G12958" s="72" t="s">
        <v>3711</v>
      </c>
    </row>
    <row r="12959" spans="1:7" x14ac:dyDescent="0.15">
      <c r="A12959" s="81" t="s">
        <v>494</v>
      </c>
      <c r="B12959" s="72" t="s">
        <v>4322</v>
      </c>
      <c r="C12959" s="72">
        <v>1697.86507936508</v>
      </c>
      <c r="D12959" s="72">
        <v>2</v>
      </c>
      <c r="E12959" s="72">
        <v>2</v>
      </c>
      <c r="F12959" s="72">
        <v>0</v>
      </c>
      <c r="G12959" s="72" t="s">
        <v>3711</v>
      </c>
    </row>
    <row r="12960" spans="1:7" x14ac:dyDescent="0.15">
      <c r="A12960" s="81" t="s">
        <v>494</v>
      </c>
      <c r="B12960" s="72" t="s">
        <v>3795</v>
      </c>
      <c r="C12960" s="72">
        <v>518.43564356435604</v>
      </c>
      <c r="D12960" s="72">
        <v>0</v>
      </c>
      <c r="E12960" s="72">
        <v>0</v>
      </c>
      <c r="F12960" s="72">
        <v>0</v>
      </c>
      <c r="G12960" s="72" t="s">
        <v>3711</v>
      </c>
    </row>
    <row r="12961" spans="1:7" x14ac:dyDescent="0.15">
      <c r="A12961" s="81" t="s">
        <v>494</v>
      </c>
      <c r="B12961" s="72" t="s">
        <v>3795</v>
      </c>
      <c r="C12961" s="72">
        <v>518.43564356435604</v>
      </c>
      <c r="D12961" s="72">
        <v>0</v>
      </c>
      <c r="E12961" s="72">
        <v>3</v>
      </c>
      <c r="F12961" s="72">
        <v>0</v>
      </c>
      <c r="G12961" s="72" t="s">
        <v>3711</v>
      </c>
    </row>
    <row r="12962" spans="1:7" x14ac:dyDescent="0.15">
      <c r="A12962" s="81" t="s">
        <v>494</v>
      </c>
      <c r="B12962" s="72" t="s">
        <v>3795</v>
      </c>
      <c r="C12962" s="72">
        <v>123.298245614035</v>
      </c>
      <c r="D12962" s="72">
        <v>3</v>
      </c>
      <c r="E12962" s="72">
        <v>0</v>
      </c>
      <c r="F12962" s="72">
        <v>0</v>
      </c>
      <c r="G12962" s="72" t="s">
        <v>3711</v>
      </c>
    </row>
    <row r="12963" spans="1:7" x14ac:dyDescent="0.15">
      <c r="A12963" s="81" t="s">
        <v>494</v>
      </c>
      <c r="B12963" s="72" t="s">
        <v>3795</v>
      </c>
      <c r="C12963" s="72">
        <v>123.298245614035</v>
      </c>
      <c r="D12963" s="72">
        <v>3</v>
      </c>
      <c r="E12963" s="72">
        <v>3</v>
      </c>
      <c r="F12963" s="72">
        <v>0</v>
      </c>
      <c r="G12963" s="72" t="s">
        <v>3711</v>
      </c>
    </row>
    <row r="12964" spans="1:7" x14ac:dyDescent="0.15">
      <c r="A12964" s="81" t="s">
        <v>494</v>
      </c>
      <c r="B12964" s="72" t="s">
        <v>3795</v>
      </c>
      <c r="C12964" s="72">
        <v>1697.86507936508</v>
      </c>
      <c r="D12964" s="72">
        <v>2</v>
      </c>
      <c r="E12964" s="72">
        <v>0</v>
      </c>
      <c r="F12964" s="72">
        <v>0</v>
      </c>
      <c r="G12964" s="72" t="s">
        <v>3711</v>
      </c>
    </row>
    <row r="12965" spans="1:7" x14ac:dyDescent="0.15">
      <c r="A12965" s="81" t="s">
        <v>494</v>
      </c>
      <c r="B12965" s="72" t="s">
        <v>3795</v>
      </c>
      <c r="C12965" s="72">
        <v>1697.86507936508</v>
      </c>
      <c r="D12965" s="72">
        <v>2</v>
      </c>
      <c r="E12965" s="72">
        <v>3</v>
      </c>
      <c r="F12965" s="72">
        <v>0</v>
      </c>
      <c r="G12965" s="72" t="s">
        <v>3711</v>
      </c>
    </row>
    <row r="12966" spans="1:7" x14ac:dyDescent="0.15">
      <c r="A12966" s="81" t="s">
        <v>494</v>
      </c>
      <c r="B12966" s="72" t="s">
        <v>3756</v>
      </c>
      <c r="C12966" s="72">
        <v>518.43564356435604</v>
      </c>
      <c r="D12966" s="72">
        <v>0</v>
      </c>
      <c r="E12966" s="72">
        <v>0</v>
      </c>
      <c r="F12966" s="72">
        <v>0</v>
      </c>
      <c r="G12966" s="72" t="s">
        <v>3711</v>
      </c>
    </row>
    <row r="12967" spans="1:7" x14ac:dyDescent="0.15">
      <c r="A12967" s="81" t="s">
        <v>494</v>
      </c>
      <c r="B12967" s="72" t="s">
        <v>3756</v>
      </c>
      <c r="C12967" s="72">
        <v>518.43564356435604</v>
      </c>
      <c r="D12967" s="72">
        <v>0</v>
      </c>
      <c r="E12967" s="72">
        <v>3</v>
      </c>
      <c r="F12967" s="72">
        <v>0</v>
      </c>
      <c r="G12967" s="72" t="s">
        <v>3711</v>
      </c>
    </row>
    <row r="12968" spans="1:7" x14ac:dyDescent="0.15">
      <c r="A12968" s="81" t="s">
        <v>494</v>
      </c>
      <c r="B12968" s="72" t="s">
        <v>3756</v>
      </c>
      <c r="C12968" s="72">
        <v>123.298245614035</v>
      </c>
      <c r="D12968" s="72">
        <v>3</v>
      </c>
      <c r="E12968" s="72">
        <v>0</v>
      </c>
      <c r="F12968" s="72">
        <v>0</v>
      </c>
      <c r="G12968" s="72" t="s">
        <v>3711</v>
      </c>
    </row>
    <row r="12969" spans="1:7" x14ac:dyDescent="0.15">
      <c r="A12969" s="81" t="s">
        <v>494</v>
      </c>
      <c r="B12969" s="72" t="s">
        <v>3756</v>
      </c>
      <c r="C12969" s="72">
        <v>123.298245614035</v>
      </c>
      <c r="D12969" s="72">
        <v>3</v>
      </c>
      <c r="E12969" s="72">
        <v>3</v>
      </c>
      <c r="F12969" s="72">
        <v>0</v>
      </c>
      <c r="G12969" s="72" t="s">
        <v>3711</v>
      </c>
    </row>
    <row r="12970" spans="1:7" x14ac:dyDescent="0.15">
      <c r="A12970" s="81" t="s">
        <v>494</v>
      </c>
      <c r="B12970" s="72" t="s">
        <v>3756</v>
      </c>
      <c r="C12970" s="72">
        <v>1697.86507936508</v>
      </c>
      <c r="D12970" s="72">
        <v>2</v>
      </c>
      <c r="E12970" s="72">
        <v>0</v>
      </c>
      <c r="F12970" s="72">
        <v>0</v>
      </c>
      <c r="G12970" s="72" t="s">
        <v>3711</v>
      </c>
    </row>
    <row r="12971" spans="1:7" x14ac:dyDescent="0.15">
      <c r="A12971" s="81" t="s">
        <v>494</v>
      </c>
      <c r="B12971" s="72" t="s">
        <v>3756</v>
      </c>
      <c r="C12971" s="72">
        <v>1697.86507936508</v>
      </c>
      <c r="D12971" s="72">
        <v>2</v>
      </c>
      <c r="E12971" s="72">
        <v>3</v>
      </c>
      <c r="F12971" s="72">
        <v>0</v>
      </c>
      <c r="G12971" s="72" t="s">
        <v>3711</v>
      </c>
    </row>
    <row r="12972" spans="1:7" x14ac:dyDescent="0.15">
      <c r="A12972" s="81" t="s">
        <v>494</v>
      </c>
      <c r="B12972" s="72" t="s">
        <v>3945</v>
      </c>
      <c r="C12972" s="72">
        <v>518.43564356435604</v>
      </c>
      <c r="D12972" s="72">
        <v>0</v>
      </c>
      <c r="E12972" s="72">
        <v>0</v>
      </c>
      <c r="F12972" s="72">
        <v>0</v>
      </c>
      <c r="G12972" s="72" t="s">
        <v>3711</v>
      </c>
    </row>
    <row r="12973" spans="1:7" x14ac:dyDescent="0.15">
      <c r="A12973" s="81" t="s">
        <v>494</v>
      </c>
      <c r="B12973" s="72" t="s">
        <v>3945</v>
      </c>
      <c r="C12973" s="72">
        <v>518.43564356435604</v>
      </c>
      <c r="D12973" s="72">
        <v>0</v>
      </c>
      <c r="E12973" s="72">
        <v>3</v>
      </c>
      <c r="F12973" s="72">
        <v>0</v>
      </c>
      <c r="G12973" s="72" t="s">
        <v>3711</v>
      </c>
    </row>
    <row r="12974" spans="1:7" x14ac:dyDescent="0.15">
      <c r="A12974" s="81" t="s">
        <v>494</v>
      </c>
      <c r="B12974" s="72" t="s">
        <v>3945</v>
      </c>
      <c r="C12974" s="72">
        <v>123.298245614035</v>
      </c>
      <c r="D12974" s="72">
        <v>3</v>
      </c>
      <c r="E12974" s="72">
        <v>0</v>
      </c>
      <c r="F12974" s="72">
        <v>0</v>
      </c>
      <c r="G12974" s="72" t="s">
        <v>3711</v>
      </c>
    </row>
    <row r="12975" spans="1:7" x14ac:dyDescent="0.15">
      <c r="A12975" s="81" t="s">
        <v>494</v>
      </c>
      <c r="B12975" s="72" t="s">
        <v>3945</v>
      </c>
      <c r="C12975" s="72">
        <v>123.298245614035</v>
      </c>
      <c r="D12975" s="72">
        <v>3</v>
      </c>
      <c r="E12975" s="72">
        <v>3</v>
      </c>
      <c r="F12975" s="72">
        <v>0</v>
      </c>
      <c r="G12975" s="72" t="s">
        <v>3711</v>
      </c>
    </row>
    <row r="12976" spans="1:7" x14ac:dyDescent="0.15">
      <c r="A12976" s="81" t="s">
        <v>494</v>
      </c>
      <c r="B12976" s="72" t="s">
        <v>3945</v>
      </c>
      <c r="C12976" s="72">
        <v>1697.86507936508</v>
      </c>
      <c r="D12976" s="72">
        <v>2</v>
      </c>
      <c r="E12976" s="72">
        <v>0</v>
      </c>
      <c r="F12976" s="72">
        <v>0</v>
      </c>
      <c r="G12976" s="72" t="s">
        <v>3711</v>
      </c>
    </row>
    <row r="12977" spans="1:7" x14ac:dyDescent="0.15">
      <c r="A12977" s="81" t="s">
        <v>494</v>
      </c>
      <c r="B12977" s="72" t="s">
        <v>3945</v>
      </c>
      <c r="C12977" s="72">
        <v>1697.86507936508</v>
      </c>
      <c r="D12977" s="72">
        <v>2</v>
      </c>
      <c r="E12977" s="72">
        <v>3</v>
      </c>
      <c r="F12977" s="72">
        <v>0</v>
      </c>
      <c r="G12977" s="72" t="s">
        <v>3711</v>
      </c>
    </row>
    <row r="12978" spans="1:7" x14ac:dyDescent="0.15">
      <c r="A12978" s="81" t="s">
        <v>3785</v>
      </c>
      <c r="B12978" s="72" t="s">
        <v>3912</v>
      </c>
      <c r="C12978" s="72">
        <v>12.6039603960396</v>
      </c>
      <c r="D12978" s="72">
        <v>0</v>
      </c>
      <c r="E12978" s="72">
        <v>0</v>
      </c>
      <c r="F12978" s="72">
        <v>0</v>
      </c>
      <c r="G12978" s="72" t="s">
        <v>3711</v>
      </c>
    </row>
    <row r="12979" spans="1:7" x14ac:dyDescent="0.15">
      <c r="A12979" s="81" t="s">
        <v>3785</v>
      </c>
      <c r="B12979" s="72" t="s">
        <v>3912</v>
      </c>
      <c r="C12979" s="72">
        <v>12.6039603960396</v>
      </c>
      <c r="D12979" s="72">
        <v>0</v>
      </c>
      <c r="E12979" s="72">
        <v>3</v>
      </c>
      <c r="F12979" s="72">
        <v>0</v>
      </c>
      <c r="G12979" s="72" t="s">
        <v>3711</v>
      </c>
    </row>
    <row r="12980" spans="1:7" x14ac:dyDescent="0.15">
      <c r="A12980" s="81" t="s">
        <v>3785</v>
      </c>
      <c r="B12980" s="72" t="s">
        <v>3912</v>
      </c>
      <c r="C12980" s="72">
        <v>1.6491228070175401</v>
      </c>
      <c r="D12980" s="72">
        <v>3</v>
      </c>
      <c r="E12980" s="72">
        <v>0</v>
      </c>
      <c r="F12980" s="72">
        <v>0</v>
      </c>
      <c r="G12980" s="72" t="s">
        <v>3711</v>
      </c>
    </row>
    <row r="12981" spans="1:7" x14ac:dyDescent="0.15">
      <c r="A12981" s="81" t="s">
        <v>3785</v>
      </c>
      <c r="B12981" s="72" t="s">
        <v>3912</v>
      </c>
      <c r="C12981" s="72">
        <v>1.6491228070175401</v>
      </c>
      <c r="D12981" s="72">
        <v>3</v>
      </c>
      <c r="E12981" s="72">
        <v>3</v>
      </c>
      <c r="F12981" s="72">
        <v>0</v>
      </c>
      <c r="G12981" s="72" t="s">
        <v>3711</v>
      </c>
    </row>
    <row r="12982" spans="1:7" x14ac:dyDescent="0.15">
      <c r="A12982" s="81" t="s">
        <v>3785</v>
      </c>
      <c r="B12982" s="72" t="s">
        <v>3912</v>
      </c>
      <c r="C12982" s="72">
        <v>30.206349206349199</v>
      </c>
      <c r="D12982" s="72">
        <v>2</v>
      </c>
      <c r="E12982" s="72">
        <v>0</v>
      </c>
      <c r="F12982" s="72">
        <v>0</v>
      </c>
      <c r="G12982" s="72" t="s">
        <v>3711</v>
      </c>
    </row>
    <row r="12983" spans="1:7" x14ac:dyDescent="0.15">
      <c r="A12983" s="81" t="s">
        <v>3785</v>
      </c>
      <c r="B12983" s="72" t="s">
        <v>3912</v>
      </c>
      <c r="C12983" s="72">
        <v>30.206349206349199</v>
      </c>
      <c r="D12983" s="72">
        <v>2</v>
      </c>
      <c r="E12983" s="72">
        <v>3</v>
      </c>
      <c r="F12983" s="72">
        <v>0</v>
      </c>
      <c r="G12983" s="72" t="s">
        <v>3711</v>
      </c>
    </row>
    <row r="12984" spans="1:7" x14ac:dyDescent="0.15">
      <c r="A12984" s="81" t="s">
        <v>4257</v>
      </c>
      <c r="B12984" s="72" t="s">
        <v>3973</v>
      </c>
      <c r="C12984" s="72">
        <v>0</v>
      </c>
      <c r="D12984" s="72">
        <v>0</v>
      </c>
      <c r="E12984" s="72">
        <v>0</v>
      </c>
      <c r="F12984" s="72">
        <v>4.9504950495049497E-3</v>
      </c>
      <c r="G12984" s="72" t="s">
        <v>3711</v>
      </c>
    </row>
    <row r="12985" spans="1:7" x14ac:dyDescent="0.15">
      <c r="A12985" s="81" t="s">
        <v>4257</v>
      </c>
      <c r="B12985" s="72" t="s">
        <v>3973</v>
      </c>
      <c r="C12985" s="72">
        <v>0</v>
      </c>
      <c r="D12985" s="72">
        <v>0</v>
      </c>
      <c r="E12985" s="72">
        <v>3</v>
      </c>
      <c r="F12985" s="72">
        <v>0.20175438596491199</v>
      </c>
      <c r="G12985" s="72" t="s">
        <v>3711</v>
      </c>
    </row>
    <row r="12986" spans="1:7" x14ac:dyDescent="0.15">
      <c r="A12986" s="81" t="s">
        <v>4257</v>
      </c>
      <c r="B12986" s="72" t="s">
        <v>3973</v>
      </c>
      <c r="C12986" s="72">
        <v>0</v>
      </c>
      <c r="D12986" s="72">
        <v>0</v>
      </c>
      <c r="E12986" s="72">
        <v>2</v>
      </c>
      <c r="F12986" s="72">
        <v>7.1428571428571397E-2</v>
      </c>
      <c r="G12986" s="72" t="s">
        <v>3711</v>
      </c>
    </row>
    <row r="12987" spans="1:7" x14ac:dyDescent="0.15">
      <c r="A12987" s="81" t="s">
        <v>4257</v>
      </c>
      <c r="B12987" s="72" t="s">
        <v>3973</v>
      </c>
      <c r="C12987" s="72">
        <v>0</v>
      </c>
      <c r="D12987" s="72">
        <v>3</v>
      </c>
      <c r="E12987" s="72">
        <v>0</v>
      </c>
      <c r="F12987" s="72">
        <v>4.9504950495049497E-3</v>
      </c>
      <c r="G12987" s="72" t="s">
        <v>3711</v>
      </c>
    </row>
    <row r="12988" spans="1:7" x14ac:dyDescent="0.15">
      <c r="A12988" s="81" t="s">
        <v>4257</v>
      </c>
      <c r="B12988" s="72" t="s">
        <v>3973</v>
      </c>
      <c r="C12988" s="72">
        <v>0</v>
      </c>
      <c r="D12988" s="72">
        <v>3</v>
      </c>
      <c r="E12988" s="72">
        <v>3</v>
      </c>
      <c r="F12988" s="72">
        <v>0.20175438596491199</v>
      </c>
      <c r="G12988" s="72" t="s">
        <v>3711</v>
      </c>
    </row>
    <row r="12989" spans="1:7" x14ac:dyDescent="0.15">
      <c r="A12989" s="81" t="s">
        <v>4257</v>
      </c>
      <c r="B12989" s="72" t="s">
        <v>3973</v>
      </c>
      <c r="C12989" s="72">
        <v>0</v>
      </c>
      <c r="D12989" s="72">
        <v>3</v>
      </c>
      <c r="E12989" s="72">
        <v>2</v>
      </c>
      <c r="F12989" s="72">
        <v>7.1428571428571397E-2</v>
      </c>
      <c r="G12989" s="72" t="s">
        <v>3711</v>
      </c>
    </row>
    <row r="12990" spans="1:7" x14ac:dyDescent="0.15">
      <c r="A12990" s="81" t="s">
        <v>4038</v>
      </c>
      <c r="B12990" s="72" t="s">
        <v>3658</v>
      </c>
      <c r="C12990" s="72">
        <v>0</v>
      </c>
      <c r="D12990" s="72">
        <v>0</v>
      </c>
      <c r="E12990" s="72">
        <v>0</v>
      </c>
      <c r="F12990" s="72">
        <v>1.9603960396039599</v>
      </c>
      <c r="G12990" s="72" t="s">
        <v>3711</v>
      </c>
    </row>
    <row r="12991" spans="1:7" x14ac:dyDescent="0.15">
      <c r="A12991" s="81" t="s">
        <v>4038</v>
      </c>
      <c r="B12991" s="72" t="s">
        <v>3658</v>
      </c>
      <c r="C12991" s="72">
        <v>0</v>
      </c>
      <c r="D12991" s="72">
        <v>0</v>
      </c>
      <c r="E12991" s="72">
        <v>3</v>
      </c>
      <c r="F12991" s="72">
        <v>0.175438596491228</v>
      </c>
      <c r="G12991" s="72" t="s">
        <v>3711</v>
      </c>
    </row>
    <row r="12992" spans="1:7" x14ac:dyDescent="0.15">
      <c r="A12992" s="81" t="s">
        <v>4038</v>
      </c>
      <c r="B12992" s="72" t="s">
        <v>3658</v>
      </c>
      <c r="C12992" s="72">
        <v>0</v>
      </c>
      <c r="D12992" s="72">
        <v>0</v>
      </c>
      <c r="E12992" s="72">
        <v>2</v>
      </c>
      <c r="F12992" s="72">
        <v>14.9444444444444</v>
      </c>
      <c r="G12992" s="72" t="s">
        <v>3711</v>
      </c>
    </row>
    <row r="12993" spans="1:7" x14ac:dyDescent="0.15">
      <c r="A12993" s="81" t="s">
        <v>4038</v>
      </c>
      <c r="B12993" s="72" t="s">
        <v>3658</v>
      </c>
      <c r="C12993" s="72">
        <v>0</v>
      </c>
      <c r="D12993" s="72">
        <v>3</v>
      </c>
      <c r="E12993" s="72">
        <v>0</v>
      </c>
      <c r="F12993" s="72">
        <v>1.9603960396039599</v>
      </c>
      <c r="G12993" s="72" t="s">
        <v>3711</v>
      </c>
    </row>
    <row r="12994" spans="1:7" x14ac:dyDescent="0.15">
      <c r="A12994" s="81" t="s">
        <v>4038</v>
      </c>
      <c r="B12994" s="72" t="s">
        <v>3658</v>
      </c>
      <c r="C12994" s="72">
        <v>0</v>
      </c>
      <c r="D12994" s="72">
        <v>3</v>
      </c>
      <c r="E12994" s="72">
        <v>3</v>
      </c>
      <c r="F12994" s="72">
        <v>0.175438596491228</v>
      </c>
      <c r="G12994" s="72" t="s">
        <v>3711</v>
      </c>
    </row>
    <row r="12995" spans="1:7" x14ac:dyDescent="0.15">
      <c r="A12995" s="81" t="s">
        <v>4038</v>
      </c>
      <c r="B12995" s="72" t="s">
        <v>3658</v>
      </c>
      <c r="C12995" s="72">
        <v>0</v>
      </c>
      <c r="D12995" s="72">
        <v>3</v>
      </c>
      <c r="E12995" s="72">
        <v>2</v>
      </c>
      <c r="F12995" s="72">
        <v>14.9444444444444</v>
      </c>
      <c r="G12995" s="72" t="s">
        <v>3711</v>
      </c>
    </row>
    <row r="12996" spans="1:7" x14ac:dyDescent="0.15">
      <c r="A12996" s="81" t="s">
        <v>4104</v>
      </c>
      <c r="B12996" s="72" t="s">
        <v>605</v>
      </c>
      <c r="C12996" s="72">
        <v>0</v>
      </c>
      <c r="D12996" s="72">
        <v>0</v>
      </c>
      <c r="E12996" s="72">
        <v>0</v>
      </c>
      <c r="F12996" s="72">
        <v>10.247524752475201</v>
      </c>
      <c r="G12996" s="72" t="s">
        <v>3711</v>
      </c>
    </row>
    <row r="12997" spans="1:7" x14ac:dyDescent="0.15">
      <c r="A12997" s="81" t="s">
        <v>4104</v>
      </c>
      <c r="B12997" s="72" t="s">
        <v>605</v>
      </c>
      <c r="C12997" s="72">
        <v>0</v>
      </c>
      <c r="D12997" s="72">
        <v>0</v>
      </c>
      <c r="E12997" s="72">
        <v>3</v>
      </c>
      <c r="F12997" s="72">
        <v>8.5263157894736796</v>
      </c>
      <c r="G12997" s="72" t="s">
        <v>3711</v>
      </c>
    </row>
    <row r="12998" spans="1:7" x14ac:dyDescent="0.15">
      <c r="A12998" s="81" t="s">
        <v>4104</v>
      </c>
      <c r="B12998" s="72" t="s">
        <v>605</v>
      </c>
      <c r="C12998" s="72">
        <v>0</v>
      </c>
      <c r="D12998" s="72">
        <v>0</v>
      </c>
      <c r="E12998" s="72">
        <v>2</v>
      </c>
      <c r="F12998" s="72">
        <v>11.3095238095238</v>
      </c>
      <c r="G12998" s="72" t="s">
        <v>3711</v>
      </c>
    </row>
    <row r="12999" spans="1:7" x14ac:dyDescent="0.15">
      <c r="A12999" s="81" t="s">
        <v>4104</v>
      </c>
      <c r="B12999" s="72" t="s">
        <v>605</v>
      </c>
      <c r="C12999" s="72">
        <v>0</v>
      </c>
      <c r="D12999" s="72">
        <v>3</v>
      </c>
      <c r="E12999" s="72">
        <v>0</v>
      </c>
      <c r="F12999" s="72">
        <v>10.247524752475201</v>
      </c>
      <c r="G12999" s="72" t="s">
        <v>3711</v>
      </c>
    </row>
    <row r="13000" spans="1:7" x14ac:dyDescent="0.15">
      <c r="A13000" s="81" t="s">
        <v>4104</v>
      </c>
      <c r="B13000" s="72" t="s">
        <v>605</v>
      </c>
      <c r="C13000" s="72">
        <v>0</v>
      </c>
      <c r="D13000" s="72">
        <v>3</v>
      </c>
      <c r="E13000" s="72">
        <v>3</v>
      </c>
      <c r="F13000" s="72">
        <v>8.5263157894736796</v>
      </c>
      <c r="G13000" s="72" t="s">
        <v>3711</v>
      </c>
    </row>
    <row r="13001" spans="1:7" x14ac:dyDescent="0.15">
      <c r="A13001" s="81" t="s">
        <v>4104</v>
      </c>
      <c r="B13001" s="72" t="s">
        <v>605</v>
      </c>
      <c r="C13001" s="72">
        <v>0</v>
      </c>
      <c r="D13001" s="72">
        <v>3</v>
      </c>
      <c r="E13001" s="72">
        <v>2</v>
      </c>
      <c r="F13001" s="72">
        <v>11.3095238095238</v>
      </c>
      <c r="G13001" s="72" t="s">
        <v>3711</v>
      </c>
    </row>
    <row r="13002" spans="1:7" x14ac:dyDescent="0.15">
      <c r="A13002" s="81" t="s">
        <v>4104</v>
      </c>
      <c r="B13002" s="72" t="s">
        <v>3652</v>
      </c>
      <c r="C13002" s="72">
        <v>0</v>
      </c>
      <c r="D13002" s="72">
        <v>0</v>
      </c>
      <c r="E13002" s="72">
        <v>0</v>
      </c>
      <c r="F13002" s="72">
        <v>11.509900990099</v>
      </c>
      <c r="G13002" s="72" t="s">
        <v>3711</v>
      </c>
    </row>
    <row r="13003" spans="1:7" x14ac:dyDescent="0.15">
      <c r="A13003" s="81" t="s">
        <v>4104</v>
      </c>
      <c r="B13003" s="72" t="s">
        <v>3652</v>
      </c>
      <c r="C13003" s="72">
        <v>0</v>
      </c>
      <c r="D13003" s="72">
        <v>0</v>
      </c>
      <c r="E13003" s="72">
        <v>3</v>
      </c>
      <c r="F13003" s="72">
        <v>0.44736842105263203</v>
      </c>
      <c r="G13003" s="72" t="s">
        <v>3711</v>
      </c>
    </row>
    <row r="13004" spans="1:7" x14ac:dyDescent="0.15">
      <c r="A13004" s="81" t="s">
        <v>4104</v>
      </c>
      <c r="B13004" s="72" t="s">
        <v>3652</v>
      </c>
      <c r="C13004" s="72">
        <v>0</v>
      </c>
      <c r="D13004" s="72">
        <v>0</v>
      </c>
      <c r="E13004" s="72">
        <v>2</v>
      </c>
      <c r="F13004" s="72">
        <v>24.8095238095238</v>
      </c>
      <c r="G13004" s="72" t="s">
        <v>3711</v>
      </c>
    </row>
    <row r="13005" spans="1:7" x14ac:dyDescent="0.15">
      <c r="A13005" s="81" t="s">
        <v>4104</v>
      </c>
      <c r="B13005" s="72" t="s">
        <v>3652</v>
      </c>
      <c r="C13005" s="72">
        <v>0</v>
      </c>
      <c r="D13005" s="72">
        <v>3</v>
      </c>
      <c r="E13005" s="72">
        <v>0</v>
      </c>
      <c r="F13005" s="72">
        <v>11.509900990099</v>
      </c>
      <c r="G13005" s="72" t="s">
        <v>3711</v>
      </c>
    </row>
    <row r="13006" spans="1:7" x14ac:dyDescent="0.15">
      <c r="A13006" s="81" t="s">
        <v>4104</v>
      </c>
      <c r="B13006" s="72" t="s">
        <v>3652</v>
      </c>
      <c r="C13006" s="72">
        <v>0</v>
      </c>
      <c r="D13006" s="72">
        <v>3</v>
      </c>
      <c r="E13006" s="72">
        <v>3</v>
      </c>
      <c r="F13006" s="72">
        <v>0.44736842105263203</v>
      </c>
      <c r="G13006" s="72" t="s">
        <v>3711</v>
      </c>
    </row>
    <row r="13007" spans="1:7" x14ac:dyDescent="0.15">
      <c r="A13007" s="81" t="s">
        <v>4104</v>
      </c>
      <c r="B13007" s="72" t="s">
        <v>3652</v>
      </c>
      <c r="C13007" s="72">
        <v>0</v>
      </c>
      <c r="D13007" s="72">
        <v>3</v>
      </c>
      <c r="E13007" s="72">
        <v>2</v>
      </c>
      <c r="F13007" s="72">
        <v>24.8095238095238</v>
      </c>
      <c r="G13007" s="72" t="s">
        <v>3711</v>
      </c>
    </row>
    <row r="13008" spans="1:7" x14ac:dyDescent="0.15">
      <c r="A13008" s="81" t="s">
        <v>4104</v>
      </c>
      <c r="B13008" s="72" t="s">
        <v>3655</v>
      </c>
      <c r="C13008" s="72">
        <v>0</v>
      </c>
      <c r="D13008" s="72">
        <v>0</v>
      </c>
      <c r="E13008" s="72">
        <v>0</v>
      </c>
      <c r="F13008" s="72">
        <v>8.4207920792079207</v>
      </c>
      <c r="G13008" s="72" t="s">
        <v>3711</v>
      </c>
    </row>
    <row r="13009" spans="1:7" x14ac:dyDescent="0.15">
      <c r="A13009" s="81" t="s">
        <v>4104</v>
      </c>
      <c r="B13009" s="72" t="s">
        <v>3655</v>
      </c>
      <c r="C13009" s="72">
        <v>0</v>
      </c>
      <c r="D13009" s="72">
        <v>0</v>
      </c>
      <c r="E13009" s="72">
        <v>3</v>
      </c>
      <c r="F13009" s="72">
        <v>3.1842105263157898</v>
      </c>
      <c r="G13009" s="72" t="s">
        <v>3711</v>
      </c>
    </row>
    <row r="13010" spans="1:7" x14ac:dyDescent="0.15">
      <c r="A13010" s="81" t="s">
        <v>4104</v>
      </c>
      <c r="B13010" s="72" t="s">
        <v>3655</v>
      </c>
      <c r="C13010" s="72">
        <v>0</v>
      </c>
      <c r="D13010" s="72">
        <v>0</v>
      </c>
      <c r="E13010" s="72">
        <v>2</v>
      </c>
      <c r="F13010" s="72">
        <v>21.150793650793702</v>
      </c>
      <c r="G13010" s="72" t="s">
        <v>3711</v>
      </c>
    </row>
    <row r="13011" spans="1:7" x14ac:dyDescent="0.15">
      <c r="A13011" s="81" t="s">
        <v>4104</v>
      </c>
      <c r="B13011" s="72" t="s">
        <v>3655</v>
      </c>
      <c r="C13011" s="72">
        <v>0</v>
      </c>
      <c r="D13011" s="72">
        <v>3</v>
      </c>
      <c r="E13011" s="72">
        <v>0</v>
      </c>
      <c r="F13011" s="72">
        <v>8.4207920792079207</v>
      </c>
      <c r="G13011" s="72" t="s">
        <v>3711</v>
      </c>
    </row>
    <row r="13012" spans="1:7" x14ac:dyDescent="0.15">
      <c r="A13012" s="81" t="s">
        <v>4104</v>
      </c>
      <c r="B13012" s="72" t="s">
        <v>3655</v>
      </c>
      <c r="C13012" s="72">
        <v>0</v>
      </c>
      <c r="D13012" s="72">
        <v>3</v>
      </c>
      <c r="E13012" s="72">
        <v>3</v>
      </c>
      <c r="F13012" s="72">
        <v>3.1842105263157898</v>
      </c>
      <c r="G13012" s="72" t="s">
        <v>3711</v>
      </c>
    </row>
    <row r="13013" spans="1:7" x14ac:dyDescent="0.15">
      <c r="A13013" s="81" t="s">
        <v>4104</v>
      </c>
      <c r="B13013" s="72" t="s">
        <v>3655</v>
      </c>
      <c r="C13013" s="72">
        <v>0</v>
      </c>
      <c r="D13013" s="72">
        <v>3</v>
      </c>
      <c r="E13013" s="72">
        <v>2</v>
      </c>
      <c r="F13013" s="72">
        <v>21.150793650793702</v>
      </c>
      <c r="G13013" s="72" t="s">
        <v>3711</v>
      </c>
    </row>
    <row r="13014" spans="1:7" x14ac:dyDescent="0.15">
      <c r="A13014" s="81" t="s">
        <v>4104</v>
      </c>
      <c r="B13014" s="72" t="s">
        <v>3729</v>
      </c>
      <c r="C13014" s="72">
        <v>0</v>
      </c>
      <c r="D13014" s="72">
        <v>0</v>
      </c>
      <c r="E13014" s="72">
        <v>0</v>
      </c>
      <c r="F13014" s="72">
        <v>3.6188118811881198</v>
      </c>
      <c r="G13014" s="72" t="s">
        <v>3711</v>
      </c>
    </row>
    <row r="13015" spans="1:7" x14ac:dyDescent="0.15">
      <c r="A13015" s="81" t="s">
        <v>4104</v>
      </c>
      <c r="B13015" s="72" t="s">
        <v>3729</v>
      </c>
      <c r="C13015" s="72">
        <v>0</v>
      </c>
      <c r="D13015" s="72">
        <v>0</v>
      </c>
      <c r="E13015" s="72">
        <v>3</v>
      </c>
      <c r="F13015" s="72">
        <v>3.12280701754386</v>
      </c>
      <c r="G13015" s="72" t="s">
        <v>3711</v>
      </c>
    </row>
    <row r="13016" spans="1:7" x14ac:dyDescent="0.15">
      <c r="A13016" s="81" t="s">
        <v>4104</v>
      </c>
      <c r="B13016" s="72" t="s">
        <v>3729</v>
      </c>
      <c r="C13016" s="72">
        <v>0</v>
      </c>
      <c r="D13016" s="72">
        <v>0</v>
      </c>
      <c r="E13016" s="72">
        <v>2</v>
      </c>
      <c r="F13016" s="72">
        <v>29.650793650793702</v>
      </c>
      <c r="G13016" s="72" t="s">
        <v>3711</v>
      </c>
    </row>
    <row r="13017" spans="1:7" x14ac:dyDescent="0.15">
      <c r="A13017" s="81" t="s">
        <v>4104</v>
      </c>
      <c r="B13017" s="72" t="s">
        <v>3729</v>
      </c>
      <c r="C13017" s="72">
        <v>0</v>
      </c>
      <c r="D13017" s="72">
        <v>3</v>
      </c>
      <c r="E13017" s="72">
        <v>0</v>
      </c>
      <c r="F13017" s="72">
        <v>3.6188118811881198</v>
      </c>
      <c r="G13017" s="72" t="s">
        <v>3711</v>
      </c>
    </row>
    <row r="13018" spans="1:7" x14ac:dyDescent="0.15">
      <c r="A13018" s="81" t="s">
        <v>4104</v>
      </c>
      <c r="B13018" s="72" t="s">
        <v>3729</v>
      </c>
      <c r="C13018" s="72">
        <v>0</v>
      </c>
      <c r="D13018" s="72">
        <v>3</v>
      </c>
      <c r="E13018" s="72">
        <v>3</v>
      </c>
      <c r="F13018" s="72">
        <v>3.12280701754386</v>
      </c>
      <c r="G13018" s="72" t="s">
        <v>3711</v>
      </c>
    </row>
    <row r="13019" spans="1:7" x14ac:dyDescent="0.15">
      <c r="A13019" s="81" t="s">
        <v>4104</v>
      </c>
      <c r="B13019" s="72" t="s">
        <v>3729</v>
      </c>
      <c r="C13019" s="72">
        <v>0</v>
      </c>
      <c r="D13019" s="72">
        <v>3</v>
      </c>
      <c r="E13019" s="72">
        <v>2</v>
      </c>
      <c r="F13019" s="72">
        <v>29.650793650793702</v>
      </c>
      <c r="G13019" s="72" t="s">
        <v>3711</v>
      </c>
    </row>
    <row r="13020" spans="1:7" x14ac:dyDescent="0.15">
      <c r="A13020" s="81" t="s">
        <v>4104</v>
      </c>
      <c r="B13020" s="72" t="s">
        <v>3912</v>
      </c>
      <c r="C13020" s="72">
        <v>0</v>
      </c>
      <c r="D13020" s="72">
        <v>0</v>
      </c>
      <c r="E13020" s="72">
        <v>0</v>
      </c>
      <c r="F13020" s="72">
        <v>0</v>
      </c>
      <c r="G13020" s="72" t="s">
        <v>3711</v>
      </c>
    </row>
    <row r="13021" spans="1:7" x14ac:dyDescent="0.15">
      <c r="A13021" s="81" t="s">
        <v>4104</v>
      </c>
      <c r="B13021" s="72" t="s">
        <v>3912</v>
      </c>
      <c r="C13021" s="72">
        <v>0</v>
      </c>
      <c r="D13021" s="72">
        <v>0</v>
      </c>
      <c r="E13021" s="72">
        <v>3</v>
      </c>
      <c r="F13021" s="72">
        <v>0</v>
      </c>
      <c r="G13021" s="72" t="s">
        <v>3711</v>
      </c>
    </row>
    <row r="13022" spans="1:7" x14ac:dyDescent="0.15">
      <c r="A13022" s="81" t="s">
        <v>4104</v>
      </c>
      <c r="B13022" s="72" t="s">
        <v>3912</v>
      </c>
      <c r="C13022" s="72">
        <v>0</v>
      </c>
      <c r="D13022" s="72">
        <v>0</v>
      </c>
      <c r="E13022" s="72">
        <v>2</v>
      </c>
      <c r="F13022" s="72">
        <v>0.817460317460317</v>
      </c>
      <c r="G13022" s="72" t="s">
        <v>3711</v>
      </c>
    </row>
    <row r="13023" spans="1:7" x14ac:dyDescent="0.15">
      <c r="A13023" s="81" t="s">
        <v>4104</v>
      </c>
      <c r="B13023" s="72" t="s">
        <v>3912</v>
      </c>
      <c r="C13023" s="72">
        <v>0</v>
      </c>
      <c r="D13023" s="72">
        <v>3</v>
      </c>
      <c r="E13023" s="72">
        <v>0</v>
      </c>
      <c r="F13023" s="72">
        <v>0</v>
      </c>
      <c r="G13023" s="72" t="s">
        <v>3711</v>
      </c>
    </row>
    <row r="13024" spans="1:7" x14ac:dyDescent="0.15">
      <c r="A13024" s="81" t="s">
        <v>4104</v>
      </c>
      <c r="B13024" s="72" t="s">
        <v>3912</v>
      </c>
      <c r="C13024" s="72">
        <v>0</v>
      </c>
      <c r="D13024" s="72">
        <v>3</v>
      </c>
      <c r="E13024" s="72">
        <v>3</v>
      </c>
      <c r="F13024" s="72">
        <v>0</v>
      </c>
      <c r="G13024" s="72" t="s">
        <v>3711</v>
      </c>
    </row>
    <row r="13025" spans="1:7" x14ac:dyDescent="0.15">
      <c r="A13025" s="81" t="s">
        <v>4104</v>
      </c>
      <c r="B13025" s="72" t="s">
        <v>3912</v>
      </c>
      <c r="C13025" s="72">
        <v>0</v>
      </c>
      <c r="D13025" s="72">
        <v>3</v>
      </c>
      <c r="E13025" s="72">
        <v>2</v>
      </c>
      <c r="F13025" s="72">
        <v>0.817460317460317</v>
      </c>
      <c r="G13025" s="72" t="s">
        <v>3711</v>
      </c>
    </row>
    <row r="13026" spans="1:7" x14ac:dyDescent="0.15">
      <c r="A13026" s="81" t="s">
        <v>4104</v>
      </c>
      <c r="B13026" s="72" t="s">
        <v>3912</v>
      </c>
      <c r="C13026" s="72">
        <v>0.16666666666666699</v>
      </c>
      <c r="D13026" s="72">
        <v>2</v>
      </c>
      <c r="E13026" s="72">
        <v>0</v>
      </c>
      <c r="F13026" s="72">
        <v>0</v>
      </c>
      <c r="G13026" s="72" t="s">
        <v>3711</v>
      </c>
    </row>
    <row r="13027" spans="1:7" x14ac:dyDescent="0.15">
      <c r="A13027" s="81" t="s">
        <v>4104</v>
      </c>
      <c r="B13027" s="72" t="s">
        <v>3912</v>
      </c>
      <c r="C13027" s="72">
        <v>0.16666666666666699</v>
      </c>
      <c r="D13027" s="72">
        <v>2</v>
      </c>
      <c r="E13027" s="72">
        <v>3</v>
      </c>
      <c r="F13027" s="72">
        <v>0</v>
      </c>
      <c r="G13027" s="72" t="s">
        <v>3711</v>
      </c>
    </row>
    <row r="13028" spans="1:7" x14ac:dyDescent="0.15">
      <c r="A13028" s="81" t="s">
        <v>4104</v>
      </c>
      <c r="B13028" s="72" t="s">
        <v>2548</v>
      </c>
      <c r="C13028" s="72">
        <v>0</v>
      </c>
      <c r="D13028" s="72">
        <v>0</v>
      </c>
      <c r="E13028" s="72">
        <v>0</v>
      </c>
      <c r="F13028" s="72">
        <v>5.7920792079207901</v>
      </c>
      <c r="G13028" s="72" t="s">
        <v>3711</v>
      </c>
    </row>
    <row r="13029" spans="1:7" x14ac:dyDescent="0.15">
      <c r="A13029" s="81" t="s">
        <v>4104</v>
      </c>
      <c r="B13029" s="72" t="s">
        <v>2548</v>
      </c>
      <c r="C13029" s="72">
        <v>0</v>
      </c>
      <c r="D13029" s="72">
        <v>0</v>
      </c>
      <c r="E13029" s="72">
        <v>3</v>
      </c>
      <c r="F13029" s="72">
        <v>1.6315789473684199</v>
      </c>
      <c r="G13029" s="72" t="s">
        <v>3711</v>
      </c>
    </row>
    <row r="13030" spans="1:7" x14ac:dyDescent="0.15">
      <c r="A13030" s="81" t="s">
        <v>4104</v>
      </c>
      <c r="B13030" s="72" t="s">
        <v>2548</v>
      </c>
      <c r="C13030" s="72">
        <v>0</v>
      </c>
      <c r="D13030" s="72">
        <v>0</v>
      </c>
      <c r="E13030" s="72">
        <v>2</v>
      </c>
      <c r="F13030" s="72">
        <v>52.087301587301603</v>
      </c>
      <c r="G13030" s="72" t="s">
        <v>3711</v>
      </c>
    </row>
    <row r="13031" spans="1:7" x14ac:dyDescent="0.15">
      <c r="A13031" s="81" t="s">
        <v>4104</v>
      </c>
      <c r="B13031" s="72" t="s">
        <v>2548</v>
      </c>
      <c r="C13031" s="72">
        <v>0</v>
      </c>
      <c r="D13031" s="72">
        <v>3</v>
      </c>
      <c r="E13031" s="72">
        <v>0</v>
      </c>
      <c r="F13031" s="72">
        <v>5.7920792079207901</v>
      </c>
      <c r="G13031" s="72" t="s">
        <v>3711</v>
      </c>
    </row>
    <row r="13032" spans="1:7" x14ac:dyDescent="0.15">
      <c r="A13032" s="81" t="s">
        <v>4104</v>
      </c>
      <c r="B13032" s="72" t="s">
        <v>2548</v>
      </c>
      <c r="C13032" s="72">
        <v>0</v>
      </c>
      <c r="D13032" s="72">
        <v>3</v>
      </c>
      <c r="E13032" s="72">
        <v>3</v>
      </c>
      <c r="F13032" s="72">
        <v>1.6315789473684199</v>
      </c>
      <c r="G13032" s="72" t="s">
        <v>3711</v>
      </c>
    </row>
    <row r="13033" spans="1:7" x14ac:dyDescent="0.15">
      <c r="A13033" s="81" t="s">
        <v>4104</v>
      </c>
      <c r="B13033" s="72" t="s">
        <v>2548</v>
      </c>
      <c r="C13033" s="72">
        <v>0</v>
      </c>
      <c r="D13033" s="72">
        <v>3</v>
      </c>
      <c r="E13033" s="72">
        <v>2</v>
      </c>
      <c r="F13033" s="72">
        <v>52.087301587301603</v>
      </c>
      <c r="G13033" s="72" t="s">
        <v>3711</v>
      </c>
    </row>
    <row r="13034" spans="1:7" x14ac:dyDescent="0.15">
      <c r="A13034" s="81" t="s">
        <v>4104</v>
      </c>
      <c r="B13034" s="72" t="s">
        <v>3843</v>
      </c>
      <c r="C13034" s="72">
        <v>0</v>
      </c>
      <c r="D13034" s="72">
        <v>0</v>
      </c>
      <c r="E13034" s="72">
        <v>0</v>
      </c>
      <c r="F13034" s="72">
        <v>3.9653465346534702</v>
      </c>
      <c r="G13034" s="72" t="s">
        <v>3711</v>
      </c>
    </row>
    <row r="13035" spans="1:7" x14ac:dyDescent="0.15">
      <c r="A13035" s="81" t="s">
        <v>4104</v>
      </c>
      <c r="B13035" s="72" t="s">
        <v>3843</v>
      </c>
      <c r="C13035" s="72">
        <v>0</v>
      </c>
      <c r="D13035" s="72">
        <v>0</v>
      </c>
      <c r="E13035" s="72">
        <v>3</v>
      </c>
      <c r="F13035" s="72">
        <v>0.25438596491228099</v>
      </c>
      <c r="G13035" s="72" t="s">
        <v>3711</v>
      </c>
    </row>
    <row r="13036" spans="1:7" x14ac:dyDescent="0.15">
      <c r="A13036" s="81" t="s">
        <v>4104</v>
      </c>
      <c r="B13036" s="72" t="s">
        <v>3843</v>
      </c>
      <c r="C13036" s="72">
        <v>0</v>
      </c>
      <c r="D13036" s="72">
        <v>0</v>
      </c>
      <c r="E13036" s="72">
        <v>2</v>
      </c>
      <c r="F13036" s="72">
        <v>27.404761904761902</v>
      </c>
      <c r="G13036" s="72" t="s">
        <v>3711</v>
      </c>
    </row>
    <row r="13037" spans="1:7" x14ac:dyDescent="0.15">
      <c r="A13037" s="81" t="s">
        <v>4104</v>
      </c>
      <c r="B13037" s="72" t="s">
        <v>3843</v>
      </c>
      <c r="C13037" s="72">
        <v>0</v>
      </c>
      <c r="D13037" s="72">
        <v>3</v>
      </c>
      <c r="E13037" s="72">
        <v>0</v>
      </c>
      <c r="F13037" s="72">
        <v>3.9653465346534702</v>
      </c>
      <c r="G13037" s="72" t="s">
        <v>3711</v>
      </c>
    </row>
    <row r="13038" spans="1:7" x14ac:dyDescent="0.15">
      <c r="A13038" s="81" t="s">
        <v>4104</v>
      </c>
      <c r="B13038" s="72" t="s">
        <v>3843</v>
      </c>
      <c r="C13038" s="72">
        <v>0</v>
      </c>
      <c r="D13038" s="72">
        <v>3</v>
      </c>
      <c r="E13038" s="72">
        <v>3</v>
      </c>
      <c r="F13038" s="72">
        <v>0.25438596491228099</v>
      </c>
      <c r="G13038" s="72" t="s">
        <v>3711</v>
      </c>
    </row>
    <row r="13039" spans="1:7" x14ac:dyDescent="0.15">
      <c r="A13039" s="81" t="s">
        <v>4104</v>
      </c>
      <c r="B13039" s="72" t="s">
        <v>3843</v>
      </c>
      <c r="C13039" s="72">
        <v>0</v>
      </c>
      <c r="D13039" s="72">
        <v>3</v>
      </c>
      <c r="E13039" s="72">
        <v>2</v>
      </c>
      <c r="F13039" s="72">
        <v>27.404761904761902</v>
      </c>
      <c r="G13039" s="72" t="s">
        <v>3711</v>
      </c>
    </row>
    <row r="13040" spans="1:7" x14ac:dyDescent="0.15">
      <c r="A13040" s="81" t="s">
        <v>3936</v>
      </c>
      <c r="B13040" s="72" t="s">
        <v>3729</v>
      </c>
      <c r="C13040" s="72">
        <v>0</v>
      </c>
      <c r="D13040" s="72">
        <v>0</v>
      </c>
      <c r="E13040" s="72">
        <v>0</v>
      </c>
      <c r="F13040" s="72">
        <v>3.6188118811881198</v>
      </c>
      <c r="G13040" s="72" t="s">
        <v>3711</v>
      </c>
    </row>
    <row r="13041" spans="1:7" x14ac:dyDescent="0.15">
      <c r="A13041" s="81" t="s">
        <v>3936</v>
      </c>
      <c r="B13041" s="72" t="s">
        <v>3729</v>
      </c>
      <c r="C13041" s="72">
        <v>0</v>
      </c>
      <c r="D13041" s="72">
        <v>0</v>
      </c>
      <c r="E13041" s="72">
        <v>3</v>
      </c>
      <c r="F13041" s="72">
        <v>3.12280701754386</v>
      </c>
      <c r="G13041" s="72" t="s">
        <v>3711</v>
      </c>
    </row>
    <row r="13042" spans="1:7" x14ac:dyDescent="0.15">
      <c r="A13042" s="81" t="s">
        <v>3936</v>
      </c>
      <c r="B13042" s="72" t="s">
        <v>3729</v>
      </c>
      <c r="C13042" s="72">
        <v>0</v>
      </c>
      <c r="D13042" s="72">
        <v>0</v>
      </c>
      <c r="E13042" s="72">
        <v>2</v>
      </c>
      <c r="F13042" s="72">
        <v>29.650793650793702</v>
      </c>
      <c r="G13042" s="72" t="s">
        <v>3711</v>
      </c>
    </row>
    <row r="13043" spans="1:7" x14ac:dyDescent="0.15">
      <c r="A13043" s="81" t="s">
        <v>3936</v>
      </c>
      <c r="B13043" s="72" t="s">
        <v>3729</v>
      </c>
      <c r="C13043" s="72">
        <v>0</v>
      </c>
      <c r="D13043" s="72">
        <v>3</v>
      </c>
      <c r="E13043" s="72">
        <v>0</v>
      </c>
      <c r="F13043" s="72">
        <v>3.6188118811881198</v>
      </c>
      <c r="G13043" s="72" t="s">
        <v>3711</v>
      </c>
    </row>
    <row r="13044" spans="1:7" x14ac:dyDescent="0.15">
      <c r="A13044" s="81" t="s">
        <v>3936</v>
      </c>
      <c r="B13044" s="72" t="s">
        <v>3729</v>
      </c>
      <c r="C13044" s="72">
        <v>0</v>
      </c>
      <c r="D13044" s="72">
        <v>3</v>
      </c>
      <c r="E13044" s="72">
        <v>3</v>
      </c>
      <c r="F13044" s="72">
        <v>3.12280701754386</v>
      </c>
      <c r="G13044" s="72" t="s">
        <v>3711</v>
      </c>
    </row>
    <row r="13045" spans="1:7" x14ac:dyDescent="0.15">
      <c r="A13045" s="81" t="s">
        <v>3936</v>
      </c>
      <c r="B13045" s="72" t="s">
        <v>3729</v>
      </c>
      <c r="C13045" s="72">
        <v>0</v>
      </c>
      <c r="D13045" s="72">
        <v>3</v>
      </c>
      <c r="E13045" s="72">
        <v>2</v>
      </c>
      <c r="F13045" s="72">
        <v>29.650793650793702</v>
      </c>
      <c r="G13045" s="72" t="s">
        <v>3711</v>
      </c>
    </row>
    <row r="13046" spans="1:7" x14ac:dyDescent="0.15">
      <c r="A13046" s="81" t="s">
        <v>3936</v>
      </c>
      <c r="B13046" s="72" t="s">
        <v>3912</v>
      </c>
      <c r="C13046" s="72">
        <v>0</v>
      </c>
      <c r="D13046" s="72">
        <v>0</v>
      </c>
      <c r="E13046" s="72">
        <v>0</v>
      </c>
      <c r="F13046" s="72">
        <v>0</v>
      </c>
      <c r="G13046" s="72" t="s">
        <v>3711</v>
      </c>
    </row>
    <row r="13047" spans="1:7" x14ac:dyDescent="0.15">
      <c r="A13047" s="81" t="s">
        <v>3936</v>
      </c>
      <c r="B13047" s="72" t="s">
        <v>3912</v>
      </c>
      <c r="C13047" s="72">
        <v>0</v>
      </c>
      <c r="D13047" s="72">
        <v>0</v>
      </c>
      <c r="E13047" s="72">
        <v>3</v>
      </c>
      <c r="F13047" s="72">
        <v>0</v>
      </c>
      <c r="G13047" s="72" t="s">
        <v>3711</v>
      </c>
    </row>
    <row r="13048" spans="1:7" x14ac:dyDescent="0.15">
      <c r="A13048" s="81" t="s">
        <v>3936</v>
      </c>
      <c r="B13048" s="72" t="s">
        <v>3912</v>
      </c>
      <c r="C13048" s="72">
        <v>0</v>
      </c>
      <c r="D13048" s="72">
        <v>0</v>
      </c>
      <c r="E13048" s="72">
        <v>2</v>
      </c>
      <c r="F13048" s="72">
        <v>0.817460317460317</v>
      </c>
      <c r="G13048" s="72" t="s">
        <v>3711</v>
      </c>
    </row>
    <row r="13049" spans="1:7" x14ac:dyDescent="0.15">
      <c r="A13049" s="81" t="s">
        <v>3936</v>
      </c>
      <c r="B13049" s="72" t="s">
        <v>3912</v>
      </c>
      <c r="C13049" s="72">
        <v>0</v>
      </c>
      <c r="D13049" s="72">
        <v>3</v>
      </c>
      <c r="E13049" s="72">
        <v>0</v>
      </c>
      <c r="F13049" s="72">
        <v>0</v>
      </c>
      <c r="G13049" s="72" t="s">
        <v>3711</v>
      </c>
    </row>
    <row r="13050" spans="1:7" x14ac:dyDescent="0.15">
      <c r="A13050" s="81" t="s">
        <v>3936</v>
      </c>
      <c r="B13050" s="72" t="s">
        <v>3912</v>
      </c>
      <c r="C13050" s="72">
        <v>0</v>
      </c>
      <c r="D13050" s="72">
        <v>3</v>
      </c>
      <c r="E13050" s="72">
        <v>3</v>
      </c>
      <c r="F13050" s="72">
        <v>0</v>
      </c>
      <c r="G13050" s="72" t="s">
        <v>3711</v>
      </c>
    </row>
    <row r="13051" spans="1:7" x14ac:dyDescent="0.15">
      <c r="A13051" s="81" t="s">
        <v>3936</v>
      </c>
      <c r="B13051" s="72" t="s">
        <v>3912</v>
      </c>
      <c r="C13051" s="72">
        <v>0</v>
      </c>
      <c r="D13051" s="72">
        <v>3</v>
      </c>
      <c r="E13051" s="72">
        <v>2</v>
      </c>
      <c r="F13051" s="72">
        <v>0.817460317460317</v>
      </c>
      <c r="G13051" s="72" t="s">
        <v>3711</v>
      </c>
    </row>
    <row r="13052" spans="1:7" x14ac:dyDescent="0.15">
      <c r="A13052" s="81" t="s">
        <v>3936</v>
      </c>
      <c r="B13052" s="72" t="s">
        <v>3912</v>
      </c>
      <c r="C13052" s="72">
        <v>2.4920634920634899</v>
      </c>
      <c r="D13052" s="72">
        <v>2</v>
      </c>
      <c r="E13052" s="72">
        <v>0</v>
      </c>
      <c r="F13052" s="72">
        <v>0</v>
      </c>
      <c r="G13052" s="72" t="s">
        <v>3711</v>
      </c>
    </row>
    <row r="13053" spans="1:7" x14ac:dyDescent="0.15">
      <c r="A13053" s="81" t="s">
        <v>3936</v>
      </c>
      <c r="B13053" s="72" t="s">
        <v>3912</v>
      </c>
      <c r="C13053" s="72">
        <v>2.4920634920634899</v>
      </c>
      <c r="D13053" s="72">
        <v>2</v>
      </c>
      <c r="E13053" s="72">
        <v>3</v>
      </c>
      <c r="F13053" s="72">
        <v>0</v>
      </c>
      <c r="G13053" s="72" t="s">
        <v>3711</v>
      </c>
    </row>
    <row r="13054" spans="1:7" x14ac:dyDescent="0.15">
      <c r="A13054" s="81" t="s">
        <v>3936</v>
      </c>
      <c r="B13054" s="72" t="s">
        <v>2548</v>
      </c>
      <c r="C13054" s="72">
        <v>0</v>
      </c>
      <c r="D13054" s="72">
        <v>0</v>
      </c>
      <c r="E13054" s="72">
        <v>0</v>
      </c>
      <c r="F13054" s="72">
        <v>5.7920792079207901</v>
      </c>
      <c r="G13054" s="72" t="s">
        <v>3711</v>
      </c>
    </row>
    <row r="13055" spans="1:7" x14ac:dyDescent="0.15">
      <c r="A13055" s="81" t="s">
        <v>3936</v>
      </c>
      <c r="B13055" s="72" t="s">
        <v>2548</v>
      </c>
      <c r="C13055" s="72">
        <v>0</v>
      </c>
      <c r="D13055" s="72">
        <v>0</v>
      </c>
      <c r="E13055" s="72">
        <v>3</v>
      </c>
      <c r="F13055" s="72">
        <v>1.6315789473684199</v>
      </c>
      <c r="G13055" s="72" t="s">
        <v>3711</v>
      </c>
    </row>
    <row r="13056" spans="1:7" x14ac:dyDescent="0.15">
      <c r="A13056" s="81" t="s">
        <v>3936</v>
      </c>
      <c r="B13056" s="72" t="s">
        <v>2548</v>
      </c>
      <c r="C13056" s="72">
        <v>0</v>
      </c>
      <c r="D13056" s="72">
        <v>0</v>
      </c>
      <c r="E13056" s="72">
        <v>2</v>
      </c>
      <c r="F13056" s="72">
        <v>52.087301587301603</v>
      </c>
      <c r="G13056" s="72" t="s">
        <v>3711</v>
      </c>
    </row>
    <row r="13057" spans="1:7" x14ac:dyDescent="0.15">
      <c r="A13057" s="81" t="s">
        <v>3936</v>
      </c>
      <c r="B13057" s="72" t="s">
        <v>2548</v>
      </c>
      <c r="C13057" s="72">
        <v>0</v>
      </c>
      <c r="D13057" s="72">
        <v>3</v>
      </c>
      <c r="E13057" s="72">
        <v>0</v>
      </c>
      <c r="F13057" s="72">
        <v>5.7920792079207901</v>
      </c>
      <c r="G13057" s="72" t="s">
        <v>3711</v>
      </c>
    </row>
    <row r="13058" spans="1:7" x14ac:dyDescent="0.15">
      <c r="A13058" s="81" t="s">
        <v>3936</v>
      </c>
      <c r="B13058" s="72" t="s">
        <v>2548</v>
      </c>
      <c r="C13058" s="72">
        <v>0</v>
      </c>
      <c r="D13058" s="72">
        <v>3</v>
      </c>
      <c r="E13058" s="72">
        <v>3</v>
      </c>
      <c r="F13058" s="72">
        <v>1.6315789473684199</v>
      </c>
      <c r="G13058" s="72" t="s">
        <v>3711</v>
      </c>
    </row>
    <row r="13059" spans="1:7" x14ac:dyDescent="0.15">
      <c r="A13059" s="81" t="s">
        <v>3936</v>
      </c>
      <c r="B13059" s="72" t="s">
        <v>2548</v>
      </c>
      <c r="C13059" s="72">
        <v>0</v>
      </c>
      <c r="D13059" s="72">
        <v>3</v>
      </c>
      <c r="E13059" s="72">
        <v>2</v>
      </c>
      <c r="F13059" s="72">
        <v>52.087301587301603</v>
      </c>
      <c r="G13059" s="72" t="s">
        <v>3711</v>
      </c>
    </row>
    <row r="13060" spans="1:7" x14ac:dyDescent="0.15">
      <c r="A13060" s="81" t="s">
        <v>4082</v>
      </c>
      <c r="B13060" s="72" t="s">
        <v>3652</v>
      </c>
      <c r="C13060" s="72">
        <v>0</v>
      </c>
      <c r="D13060" s="72">
        <v>0</v>
      </c>
      <c r="E13060" s="72">
        <v>0</v>
      </c>
      <c r="F13060" s="72">
        <v>11.509900990099</v>
      </c>
      <c r="G13060" s="72" t="s">
        <v>3711</v>
      </c>
    </row>
    <row r="13061" spans="1:7" x14ac:dyDescent="0.15">
      <c r="A13061" s="81" t="s">
        <v>4082</v>
      </c>
      <c r="B13061" s="72" t="s">
        <v>3652</v>
      </c>
      <c r="C13061" s="72">
        <v>0</v>
      </c>
      <c r="D13061" s="72">
        <v>0</v>
      </c>
      <c r="E13061" s="72">
        <v>3</v>
      </c>
      <c r="F13061" s="72">
        <v>0.44736842105263203</v>
      </c>
      <c r="G13061" s="72" t="s">
        <v>3711</v>
      </c>
    </row>
    <row r="13062" spans="1:7" x14ac:dyDescent="0.15">
      <c r="A13062" s="81" t="s">
        <v>4082</v>
      </c>
      <c r="B13062" s="72" t="s">
        <v>3652</v>
      </c>
      <c r="C13062" s="72">
        <v>0</v>
      </c>
      <c r="D13062" s="72">
        <v>0</v>
      </c>
      <c r="E13062" s="72">
        <v>2</v>
      </c>
      <c r="F13062" s="72">
        <v>24.8095238095238</v>
      </c>
      <c r="G13062" s="72" t="s">
        <v>3711</v>
      </c>
    </row>
    <row r="13063" spans="1:7" x14ac:dyDescent="0.15">
      <c r="A13063" s="81" t="s">
        <v>4082</v>
      </c>
      <c r="B13063" s="72" t="s">
        <v>3652</v>
      </c>
      <c r="C13063" s="72">
        <v>0</v>
      </c>
      <c r="D13063" s="72">
        <v>3</v>
      </c>
      <c r="E13063" s="72">
        <v>0</v>
      </c>
      <c r="F13063" s="72">
        <v>11.509900990099</v>
      </c>
      <c r="G13063" s="72" t="s">
        <v>3711</v>
      </c>
    </row>
    <row r="13064" spans="1:7" x14ac:dyDescent="0.15">
      <c r="A13064" s="81" t="s">
        <v>4082</v>
      </c>
      <c r="B13064" s="72" t="s">
        <v>3652</v>
      </c>
      <c r="C13064" s="72">
        <v>0</v>
      </c>
      <c r="D13064" s="72">
        <v>3</v>
      </c>
      <c r="E13064" s="72">
        <v>3</v>
      </c>
      <c r="F13064" s="72">
        <v>0.44736842105263203</v>
      </c>
      <c r="G13064" s="72" t="s">
        <v>3711</v>
      </c>
    </row>
    <row r="13065" spans="1:7" x14ac:dyDescent="0.15">
      <c r="A13065" s="81" t="s">
        <v>4082</v>
      </c>
      <c r="B13065" s="72" t="s">
        <v>3652</v>
      </c>
      <c r="C13065" s="72">
        <v>0</v>
      </c>
      <c r="D13065" s="72">
        <v>3</v>
      </c>
      <c r="E13065" s="72">
        <v>2</v>
      </c>
      <c r="F13065" s="72">
        <v>24.8095238095238</v>
      </c>
      <c r="G13065" s="72" t="s">
        <v>3711</v>
      </c>
    </row>
    <row r="13066" spans="1:7" x14ac:dyDescent="0.15">
      <c r="A13066" s="81" t="s">
        <v>4082</v>
      </c>
      <c r="B13066" s="72" t="s">
        <v>3729</v>
      </c>
      <c r="C13066" s="72">
        <v>0</v>
      </c>
      <c r="D13066" s="72">
        <v>0</v>
      </c>
      <c r="E13066" s="72">
        <v>0</v>
      </c>
      <c r="F13066" s="72">
        <v>3.6188118811881198</v>
      </c>
      <c r="G13066" s="72" t="s">
        <v>3711</v>
      </c>
    </row>
    <row r="13067" spans="1:7" x14ac:dyDescent="0.15">
      <c r="A13067" s="81" t="s">
        <v>4082</v>
      </c>
      <c r="B13067" s="72" t="s">
        <v>3729</v>
      </c>
      <c r="C13067" s="72">
        <v>0</v>
      </c>
      <c r="D13067" s="72">
        <v>0</v>
      </c>
      <c r="E13067" s="72">
        <v>3</v>
      </c>
      <c r="F13067" s="72">
        <v>3.12280701754386</v>
      </c>
      <c r="G13067" s="72" t="s">
        <v>3711</v>
      </c>
    </row>
    <row r="13068" spans="1:7" x14ac:dyDescent="0.15">
      <c r="A13068" s="81" t="s">
        <v>4082</v>
      </c>
      <c r="B13068" s="72" t="s">
        <v>3729</v>
      </c>
      <c r="C13068" s="72">
        <v>0</v>
      </c>
      <c r="D13068" s="72">
        <v>0</v>
      </c>
      <c r="E13068" s="72">
        <v>2</v>
      </c>
      <c r="F13068" s="72">
        <v>29.650793650793702</v>
      </c>
      <c r="G13068" s="72" t="s">
        <v>3711</v>
      </c>
    </row>
    <row r="13069" spans="1:7" x14ac:dyDescent="0.15">
      <c r="A13069" s="81" t="s">
        <v>4082</v>
      </c>
      <c r="B13069" s="72" t="s">
        <v>3729</v>
      </c>
      <c r="C13069" s="72">
        <v>0</v>
      </c>
      <c r="D13069" s="72">
        <v>3</v>
      </c>
      <c r="E13069" s="72">
        <v>0</v>
      </c>
      <c r="F13069" s="72">
        <v>3.6188118811881198</v>
      </c>
      <c r="G13069" s="72" t="s">
        <v>3711</v>
      </c>
    </row>
    <row r="13070" spans="1:7" x14ac:dyDescent="0.15">
      <c r="A13070" s="81" t="s">
        <v>4082</v>
      </c>
      <c r="B13070" s="72" t="s">
        <v>3729</v>
      </c>
      <c r="C13070" s="72">
        <v>0</v>
      </c>
      <c r="D13070" s="72">
        <v>3</v>
      </c>
      <c r="E13070" s="72">
        <v>3</v>
      </c>
      <c r="F13070" s="72">
        <v>3.12280701754386</v>
      </c>
      <c r="G13070" s="72" t="s">
        <v>3711</v>
      </c>
    </row>
    <row r="13071" spans="1:7" x14ac:dyDescent="0.15">
      <c r="A13071" s="81" t="s">
        <v>4082</v>
      </c>
      <c r="B13071" s="72" t="s">
        <v>3729</v>
      </c>
      <c r="C13071" s="72">
        <v>0</v>
      </c>
      <c r="D13071" s="72">
        <v>3</v>
      </c>
      <c r="E13071" s="72">
        <v>2</v>
      </c>
      <c r="F13071" s="72">
        <v>29.650793650793702</v>
      </c>
      <c r="G13071" s="72" t="s">
        <v>3711</v>
      </c>
    </row>
    <row r="13072" spans="1:7" x14ac:dyDescent="0.15">
      <c r="A13072" s="81" t="s">
        <v>4082</v>
      </c>
      <c r="B13072" s="72" t="s">
        <v>2548</v>
      </c>
      <c r="C13072" s="72">
        <v>0</v>
      </c>
      <c r="D13072" s="72">
        <v>0</v>
      </c>
      <c r="E13072" s="72">
        <v>0</v>
      </c>
      <c r="F13072" s="72">
        <v>5.7920792079207901</v>
      </c>
      <c r="G13072" s="72" t="s">
        <v>3711</v>
      </c>
    </row>
    <row r="13073" spans="1:7" x14ac:dyDescent="0.15">
      <c r="A13073" s="81" t="s">
        <v>4082</v>
      </c>
      <c r="B13073" s="72" t="s">
        <v>2548</v>
      </c>
      <c r="C13073" s="72">
        <v>0</v>
      </c>
      <c r="D13073" s="72">
        <v>0</v>
      </c>
      <c r="E13073" s="72">
        <v>3</v>
      </c>
      <c r="F13073" s="72">
        <v>1.6315789473684199</v>
      </c>
      <c r="G13073" s="72" t="s">
        <v>3711</v>
      </c>
    </row>
    <row r="13074" spans="1:7" x14ac:dyDescent="0.15">
      <c r="A13074" s="81" t="s">
        <v>4082</v>
      </c>
      <c r="B13074" s="72" t="s">
        <v>2548</v>
      </c>
      <c r="C13074" s="72">
        <v>0</v>
      </c>
      <c r="D13074" s="72">
        <v>0</v>
      </c>
      <c r="E13074" s="72">
        <v>2</v>
      </c>
      <c r="F13074" s="72">
        <v>52.087301587301603</v>
      </c>
      <c r="G13074" s="72" t="s">
        <v>3711</v>
      </c>
    </row>
    <row r="13075" spans="1:7" x14ac:dyDescent="0.15">
      <c r="A13075" s="81" t="s">
        <v>4082</v>
      </c>
      <c r="B13075" s="72" t="s">
        <v>2548</v>
      </c>
      <c r="C13075" s="72">
        <v>0</v>
      </c>
      <c r="D13075" s="72">
        <v>3</v>
      </c>
      <c r="E13075" s="72">
        <v>0</v>
      </c>
      <c r="F13075" s="72">
        <v>5.7920792079207901</v>
      </c>
      <c r="G13075" s="72" t="s">
        <v>3711</v>
      </c>
    </row>
    <row r="13076" spans="1:7" x14ac:dyDescent="0.15">
      <c r="A13076" s="81" t="s">
        <v>4082</v>
      </c>
      <c r="B13076" s="72" t="s">
        <v>2548</v>
      </c>
      <c r="C13076" s="72">
        <v>0</v>
      </c>
      <c r="D13076" s="72">
        <v>3</v>
      </c>
      <c r="E13076" s="72">
        <v>3</v>
      </c>
      <c r="F13076" s="72">
        <v>1.6315789473684199</v>
      </c>
      <c r="G13076" s="72" t="s">
        <v>3711</v>
      </c>
    </row>
    <row r="13077" spans="1:7" x14ac:dyDescent="0.15">
      <c r="A13077" s="81" t="s">
        <v>4082</v>
      </c>
      <c r="B13077" s="72" t="s">
        <v>2548</v>
      </c>
      <c r="C13077" s="72">
        <v>0</v>
      </c>
      <c r="D13077" s="72">
        <v>3</v>
      </c>
      <c r="E13077" s="72">
        <v>2</v>
      </c>
      <c r="F13077" s="72">
        <v>52.087301587301603</v>
      </c>
      <c r="G13077" s="72" t="s">
        <v>3711</v>
      </c>
    </row>
    <row r="13078" spans="1:7" x14ac:dyDescent="0.15">
      <c r="A13078" s="81" t="s">
        <v>3922</v>
      </c>
      <c r="B13078" s="72" t="s">
        <v>3652</v>
      </c>
      <c r="C13078" s="72">
        <v>0</v>
      </c>
      <c r="D13078" s="72">
        <v>0</v>
      </c>
      <c r="E13078" s="72">
        <v>0</v>
      </c>
      <c r="F13078" s="72">
        <v>11.509900990099</v>
      </c>
      <c r="G13078" s="72" t="s">
        <v>3711</v>
      </c>
    </row>
    <row r="13079" spans="1:7" x14ac:dyDescent="0.15">
      <c r="A13079" s="81" t="s">
        <v>3922</v>
      </c>
      <c r="B13079" s="72" t="s">
        <v>3652</v>
      </c>
      <c r="C13079" s="72">
        <v>0</v>
      </c>
      <c r="D13079" s="72">
        <v>0</v>
      </c>
      <c r="E13079" s="72">
        <v>3</v>
      </c>
      <c r="F13079" s="72">
        <v>0.44736842105263203</v>
      </c>
      <c r="G13079" s="72" t="s">
        <v>3711</v>
      </c>
    </row>
    <row r="13080" spans="1:7" x14ac:dyDescent="0.15">
      <c r="A13080" s="81" t="s">
        <v>3922</v>
      </c>
      <c r="B13080" s="72" t="s">
        <v>3652</v>
      </c>
      <c r="C13080" s="72">
        <v>0</v>
      </c>
      <c r="D13080" s="72">
        <v>0</v>
      </c>
      <c r="E13080" s="72">
        <v>2</v>
      </c>
      <c r="F13080" s="72">
        <v>24.8095238095238</v>
      </c>
      <c r="G13080" s="72" t="s">
        <v>3711</v>
      </c>
    </row>
    <row r="13081" spans="1:7" x14ac:dyDescent="0.15">
      <c r="A13081" s="81" t="s">
        <v>3922</v>
      </c>
      <c r="B13081" s="72" t="s">
        <v>3652</v>
      </c>
      <c r="C13081" s="72">
        <v>0</v>
      </c>
      <c r="D13081" s="72">
        <v>3</v>
      </c>
      <c r="E13081" s="72">
        <v>0</v>
      </c>
      <c r="F13081" s="72">
        <v>11.509900990099</v>
      </c>
      <c r="G13081" s="72" t="s">
        <v>3711</v>
      </c>
    </row>
    <row r="13082" spans="1:7" x14ac:dyDescent="0.15">
      <c r="A13082" s="81" t="s">
        <v>3922</v>
      </c>
      <c r="B13082" s="72" t="s">
        <v>3652</v>
      </c>
      <c r="C13082" s="72">
        <v>0</v>
      </c>
      <c r="D13082" s="72">
        <v>3</v>
      </c>
      <c r="E13082" s="72">
        <v>3</v>
      </c>
      <c r="F13082" s="72">
        <v>0.44736842105263203</v>
      </c>
      <c r="G13082" s="72" t="s">
        <v>3711</v>
      </c>
    </row>
    <row r="13083" spans="1:7" x14ac:dyDescent="0.15">
      <c r="A13083" s="81" t="s">
        <v>3922</v>
      </c>
      <c r="B13083" s="72" t="s">
        <v>3652</v>
      </c>
      <c r="C13083" s="72">
        <v>0</v>
      </c>
      <c r="D13083" s="72">
        <v>3</v>
      </c>
      <c r="E13083" s="72">
        <v>2</v>
      </c>
      <c r="F13083" s="72">
        <v>24.8095238095238</v>
      </c>
      <c r="G13083" s="72" t="s">
        <v>3711</v>
      </c>
    </row>
    <row r="13084" spans="1:7" x14ac:dyDescent="0.15">
      <c r="A13084" s="81" t="s">
        <v>3922</v>
      </c>
      <c r="B13084" s="72" t="s">
        <v>3729</v>
      </c>
      <c r="C13084" s="72">
        <v>0</v>
      </c>
      <c r="D13084" s="72">
        <v>0</v>
      </c>
      <c r="E13084" s="72">
        <v>0</v>
      </c>
      <c r="F13084" s="72">
        <v>3.6188118811881198</v>
      </c>
      <c r="G13084" s="72" t="s">
        <v>3711</v>
      </c>
    </row>
    <row r="13085" spans="1:7" x14ac:dyDescent="0.15">
      <c r="A13085" s="81" t="s">
        <v>3922</v>
      </c>
      <c r="B13085" s="72" t="s">
        <v>3729</v>
      </c>
      <c r="C13085" s="72">
        <v>0</v>
      </c>
      <c r="D13085" s="72">
        <v>0</v>
      </c>
      <c r="E13085" s="72">
        <v>3</v>
      </c>
      <c r="F13085" s="72">
        <v>3.12280701754386</v>
      </c>
      <c r="G13085" s="72" t="s">
        <v>3711</v>
      </c>
    </row>
    <row r="13086" spans="1:7" x14ac:dyDescent="0.15">
      <c r="A13086" s="81" t="s">
        <v>3922</v>
      </c>
      <c r="B13086" s="72" t="s">
        <v>3729</v>
      </c>
      <c r="C13086" s="72">
        <v>0</v>
      </c>
      <c r="D13086" s="72">
        <v>0</v>
      </c>
      <c r="E13086" s="72">
        <v>2</v>
      </c>
      <c r="F13086" s="72">
        <v>29.650793650793702</v>
      </c>
      <c r="G13086" s="72" t="s">
        <v>3711</v>
      </c>
    </row>
    <row r="13087" spans="1:7" x14ac:dyDescent="0.15">
      <c r="A13087" s="81" t="s">
        <v>3922</v>
      </c>
      <c r="B13087" s="72" t="s">
        <v>3729</v>
      </c>
      <c r="C13087" s="72">
        <v>0</v>
      </c>
      <c r="D13087" s="72">
        <v>3</v>
      </c>
      <c r="E13087" s="72">
        <v>0</v>
      </c>
      <c r="F13087" s="72">
        <v>3.6188118811881198</v>
      </c>
      <c r="G13087" s="72" t="s">
        <v>3711</v>
      </c>
    </row>
    <row r="13088" spans="1:7" x14ac:dyDescent="0.15">
      <c r="A13088" s="81" t="s">
        <v>3922</v>
      </c>
      <c r="B13088" s="72" t="s">
        <v>3729</v>
      </c>
      <c r="C13088" s="72">
        <v>0</v>
      </c>
      <c r="D13088" s="72">
        <v>3</v>
      </c>
      <c r="E13088" s="72">
        <v>3</v>
      </c>
      <c r="F13088" s="72">
        <v>3.12280701754386</v>
      </c>
      <c r="G13088" s="72" t="s">
        <v>3711</v>
      </c>
    </row>
    <row r="13089" spans="1:7" x14ac:dyDescent="0.15">
      <c r="A13089" s="81" t="s">
        <v>3922</v>
      </c>
      <c r="B13089" s="72" t="s">
        <v>3729</v>
      </c>
      <c r="C13089" s="72">
        <v>0</v>
      </c>
      <c r="D13089" s="72">
        <v>3</v>
      </c>
      <c r="E13089" s="72">
        <v>2</v>
      </c>
      <c r="F13089" s="72">
        <v>29.650793650793702</v>
      </c>
      <c r="G13089" s="72" t="s">
        <v>3711</v>
      </c>
    </row>
    <row r="13090" spans="1:7" x14ac:dyDescent="0.15">
      <c r="A13090" s="81" t="s">
        <v>3922</v>
      </c>
      <c r="B13090" s="72" t="s">
        <v>3912</v>
      </c>
      <c r="C13090" s="72">
        <v>0</v>
      </c>
      <c r="D13090" s="72">
        <v>0</v>
      </c>
      <c r="E13090" s="72">
        <v>0</v>
      </c>
      <c r="F13090" s="72">
        <v>0</v>
      </c>
      <c r="G13090" s="72" t="s">
        <v>3711</v>
      </c>
    </row>
    <row r="13091" spans="1:7" x14ac:dyDescent="0.15">
      <c r="A13091" s="81" t="s">
        <v>3922</v>
      </c>
      <c r="B13091" s="72" t="s">
        <v>3912</v>
      </c>
      <c r="C13091" s="72">
        <v>0</v>
      </c>
      <c r="D13091" s="72">
        <v>0</v>
      </c>
      <c r="E13091" s="72">
        <v>3</v>
      </c>
      <c r="F13091" s="72">
        <v>0</v>
      </c>
      <c r="G13091" s="72" t="s">
        <v>3711</v>
      </c>
    </row>
    <row r="13092" spans="1:7" x14ac:dyDescent="0.15">
      <c r="A13092" s="81" t="s">
        <v>3922</v>
      </c>
      <c r="B13092" s="72" t="s">
        <v>3912</v>
      </c>
      <c r="C13092" s="72">
        <v>0</v>
      </c>
      <c r="D13092" s="72">
        <v>0</v>
      </c>
      <c r="E13092" s="72">
        <v>2</v>
      </c>
      <c r="F13092" s="72">
        <v>0.817460317460317</v>
      </c>
      <c r="G13092" s="72" t="s">
        <v>3711</v>
      </c>
    </row>
    <row r="13093" spans="1:7" x14ac:dyDescent="0.15">
      <c r="A13093" s="81" t="s">
        <v>3922</v>
      </c>
      <c r="B13093" s="72" t="s">
        <v>3912</v>
      </c>
      <c r="C13093" s="72">
        <v>0</v>
      </c>
      <c r="D13093" s="72">
        <v>3</v>
      </c>
      <c r="E13093" s="72">
        <v>0</v>
      </c>
      <c r="F13093" s="72">
        <v>0</v>
      </c>
      <c r="G13093" s="72" t="s">
        <v>3711</v>
      </c>
    </row>
    <row r="13094" spans="1:7" x14ac:dyDescent="0.15">
      <c r="A13094" s="81" t="s">
        <v>3922</v>
      </c>
      <c r="B13094" s="72" t="s">
        <v>3912</v>
      </c>
      <c r="C13094" s="72">
        <v>0</v>
      </c>
      <c r="D13094" s="72">
        <v>3</v>
      </c>
      <c r="E13094" s="72">
        <v>3</v>
      </c>
      <c r="F13094" s="72">
        <v>0</v>
      </c>
      <c r="G13094" s="72" t="s">
        <v>3711</v>
      </c>
    </row>
    <row r="13095" spans="1:7" x14ac:dyDescent="0.15">
      <c r="A13095" s="81" t="s">
        <v>3922</v>
      </c>
      <c r="B13095" s="72" t="s">
        <v>3912</v>
      </c>
      <c r="C13095" s="72">
        <v>0</v>
      </c>
      <c r="D13095" s="72">
        <v>3</v>
      </c>
      <c r="E13095" s="72">
        <v>2</v>
      </c>
      <c r="F13095" s="72">
        <v>0.817460317460317</v>
      </c>
      <c r="G13095" s="72" t="s">
        <v>3711</v>
      </c>
    </row>
    <row r="13096" spans="1:7" x14ac:dyDescent="0.15">
      <c r="A13096" s="81" t="s">
        <v>3922</v>
      </c>
      <c r="B13096" s="72" t="s">
        <v>3912</v>
      </c>
      <c r="C13096" s="72">
        <v>1.4523809523809501</v>
      </c>
      <c r="D13096" s="72">
        <v>2</v>
      </c>
      <c r="E13096" s="72">
        <v>0</v>
      </c>
      <c r="F13096" s="72">
        <v>0</v>
      </c>
      <c r="G13096" s="72" t="s">
        <v>3711</v>
      </c>
    </row>
    <row r="13097" spans="1:7" x14ac:dyDescent="0.15">
      <c r="A13097" s="81" t="s">
        <v>3922</v>
      </c>
      <c r="B13097" s="72" t="s">
        <v>3912</v>
      </c>
      <c r="C13097" s="72">
        <v>1.4523809523809501</v>
      </c>
      <c r="D13097" s="72">
        <v>2</v>
      </c>
      <c r="E13097" s="72">
        <v>3</v>
      </c>
      <c r="F13097" s="72">
        <v>0</v>
      </c>
      <c r="G13097" s="72" t="s">
        <v>3711</v>
      </c>
    </row>
    <row r="13098" spans="1:7" x14ac:dyDescent="0.15">
      <c r="A13098" s="81" t="s">
        <v>3922</v>
      </c>
      <c r="B13098" s="72" t="s">
        <v>2548</v>
      </c>
      <c r="C13098" s="72">
        <v>0</v>
      </c>
      <c r="D13098" s="72">
        <v>0</v>
      </c>
      <c r="E13098" s="72">
        <v>0</v>
      </c>
      <c r="F13098" s="72">
        <v>5.7920792079207901</v>
      </c>
      <c r="G13098" s="72" t="s">
        <v>3711</v>
      </c>
    </row>
    <row r="13099" spans="1:7" x14ac:dyDescent="0.15">
      <c r="A13099" s="81" t="s">
        <v>3922</v>
      </c>
      <c r="B13099" s="72" t="s">
        <v>2548</v>
      </c>
      <c r="C13099" s="72">
        <v>0</v>
      </c>
      <c r="D13099" s="72">
        <v>0</v>
      </c>
      <c r="E13099" s="72">
        <v>3</v>
      </c>
      <c r="F13099" s="72">
        <v>1.6315789473684199</v>
      </c>
      <c r="G13099" s="72" t="s">
        <v>3711</v>
      </c>
    </row>
    <row r="13100" spans="1:7" x14ac:dyDescent="0.15">
      <c r="A13100" s="81" t="s">
        <v>3922</v>
      </c>
      <c r="B13100" s="72" t="s">
        <v>2548</v>
      </c>
      <c r="C13100" s="72">
        <v>0</v>
      </c>
      <c r="D13100" s="72">
        <v>0</v>
      </c>
      <c r="E13100" s="72">
        <v>2</v>
      </c>
      <c r="F13100" s="72">
        <v>52.087301587301603</v>
      </c>
      <c r="G13100" s="72" t="s">
        <v>3711</v>
      </c>
    </row>
    <row r="13101" spans="1:7" x14ac:dyDescent="0.15">
      <c r="A13101" s="81" t="s">
        <v>3922</v>
      </c>
      <c r="B13101" s="72" t="s">
        <v>2548</v>
      </c>
      <c r="C13101" s="72">
        <v>0</v>
      </c>
      <c r="D13101" s="72">
        <v>3</v>
      </c>
      <c r="E13101" s="72">
        <v>0</v>
      </c>
      <c r="F13101" s="72">
        <v>5.7920792079207901</v>
      </c>
      <c r="G13101" s="72" t="s">
        <v>3711</v>
      </c>
    </row>
    <row r="13102" spans="1:7" x14ac:dyDescent="0.15">
      <c r="A13102" s="81" t="s">
        <v>3922</v>
      </c>
      <c r="B13102" s="72" t="s">
        <v>2548</v>
      </c>
      <c r="C13102" s="72">
        <v>0</v>
      </c>
      <c r="D13102" s="72">
        <v>3</v>
      </c>
      <c r="E13102" s="72">
        <v>3</v>
      </c>
      <c r="F13102" s="72">
        <v>1.6315789473684199</v>
      </c>
      <c r="G13102" s="72" t="s">
        <v>3711</v>
      </c>
    </row>
    <row r="13103" spans="1:7" x14ac:dyDescent="0.15">
      <c r="A13103" s="81" t="s">
        <v>3922</v>
      </c>
      <c r="B13103" s="72" t="s">
        <v>2548</v>
      </c>
      <c r="C13103" s="72">
        <v>0</v>
      </c>
      <c r="D13103" s="72">
        <v>3</v>
      </c>
      <c r="E13103" s="72">
        <v>2</v>
      </c>
      <c r="F13103" s="72">
        <v>52.087301587301603</v>
      </c>
      <c r="G13103" s="72" t="s">
        <v>3711</v>
      </c>
    </row>
    <row r="13104" spans="1:7" x14ac:dyDescent="0.15">
      <c r="A13104" s="81" t="s">
        <v>3922</v>
      </c>
      <c r="B13104" s="72" t="s">
        <v>1136</v>
      </c>
      <c r="C13104" s="72">
        <v>0</v>
      </c>
      <c r="D13104" s="72">
        <v>0</v>
      </c>
      <c r="E13104" s="72">
        <v>0</v>
      </c>
      <c r="F13104" s="72">
        <v>118.856435643564</v>
      </c>
      <c r="G13104" s="72" t="s">
        <v>3711</v>
      </c>
    </row>
    <row r="13105" spans="1:7" x14ac:dyDescent="0.15">
      <c r="A13105" s="81" t="s">
        <v>3922</v>
      </c>
      <c r="B13105" s="72" t="s">
        <v>1136</v>
      </c>
      <c r="C13105" s="72">
        <v>0</v>
      </c>
      <c r="D13105" s="72">
        <v>0</v>
      </c>
      <c r="E13105" s="72">
        <v>3</v>
      </c>
      <c r="F13105" s="72">
        <v>11.0175438596491</v>
      </c>
      <c r="G13105" s="72" t="s">
        <v>3711</v>
      </c>
    </row>
    <row r="13106" spans="1:7" x14ac:dyDescent="0.15">
      <c r="A13106" s="81" t="s">
        <v>3922</v>
      </c>
      <c r="B13106" s="72" t="s">
        <v>1136</v>
      </c>
      <c r="C13106" s="72">
        <v>0</v>
      </c>
      <c r="D13106" s="72">
        <v>0</v>
      </c>
      <c r="E13106" s="72">
        <v>2</v>
      </c>
      <c r="F13106" s="72">
        <v>87.007936507936506</v>
      </c>
      <c r="G13106" s="72" t="s">
        <v>3711</v>
      </c>
    </row>
    <row r="13107" spans="1:7" x14ac:dyDescent="0.15">
      <c r="A13107" s="81" t="s">
        <v>3922</v>
      </c>
      <c r="B13107" s="72" t="s">
        <v>1136</v>
      </c>
      <c r="C13107" s="72">
        <v>0</v>
      </c>
      <c r="D13107" s="72">
        <v>3</v>
      </c>
      <c r="E13107" s="72">
        <v>0</v>
      </c>
      <c r="F13107" s="72">
        <v>118.856435643564</v>
      </c>
      <c r="G13107" s="72" t="s">
        <v>3711</v>
      </c>
    </row>
    <row r="13108" spans="1:7" x14ac:dyDescent="0.15">
      <c r="A13108" s="81" t="s">
        <v>3922</v>
      </c>
      <c r="B13108" s="72" t="s">
        <v>1136</v>
      </c>
      <c r="C13108" s="72">
        <v>0</v>
      </c>
      <c r="D13108" s="72">
        <v>3</v>
      </c>
      <c r="E13108" s="72">
        <v>3</v>
      </c>
      <c r="F13108" s="72">
        <v>11.0175438596491</v>
      </c>
      <c r="G13108" s="72" t="s">
        <v>3711</v>
      </c>
    </row>
    <row r="13109" spans="1:7" x14ac:dyDescent="0.15">
      <c r="A13109" s="81" t="s">
        <v>3922</v>
      </c>
      <c r="B13109" s="72" t="s">
        <v>1136</v>
      </c>
      <c r="C13109" s="72">
        <v>0</v>
      </c>
      <c r="D13109" s="72">
        <v>3</v>
      </c>
      <c r="E13109" s="72">
        <v>2</v>
      </c>
      <c r="F13109" s="72">
        <v>87.007936507936506</v>
      </c>
      <c r="G13109" s="72" t="s">
        <v>3711</v>
      </c>
    </row>
    <row r="13110" spans="1:7" x14ac:dyDescent="0.15">
      <c r="A13110" s="81" t="s">
        <v>3922</v>
      </c>
      <c r="B13110" s="72" t="s">
        <v>4045</v>
      </c>
      <c r="C13110" s="72">
        <v>0</v>
      </c>
      <c r="D13110" s="72">
        <v>0</v>
      </c>
      <c r="E13110" s="72">
        <v>0</v>
      </c>
      <c r="F13110" s="72">
        <v>1.3712871287128701</v>
      </c>
      <c r="G13110" s="72" t="s">
        <v>3711</v>
      </c>
    </row>
    <row r="13111" spans="1:7" x14ac:dyDescent="0.15">
      <c r="A13111" s="81" t="s">
        <v>3922</v>
      </c>
      <c r="B13111" s="72" t="s">
        <v>4045</v>
      </c>
      <c r="C13111" s="72">
        <v>0</v>
      </c>
      <c r="D13111" s="72">
        <v>0</v>
      </c>
      <c r="E13111" s="72">
        <v>3</v>
      </c>
      <c r="F13111" s="72">
        <v>8.7719298245613996E-3</v>
      </c>
      <c r="G13111" s="72" t="s">
        <v>3711</v>
      </c>
    </row>
    <row r="13112" spans="1:7" x14ac:dyDescent="0.15">
      <c r="A13112" s="81" t="s">
        <v>3922</v>
      </c>
      <c r="B13112" s="72" t="s">
        <v>4045</v>
      </c>
      <c r="C13112" s="72">
        <v>0</v>
      </c>
      <c r="D13112" s="72">
        <v>0</v>
      </c>
      <c r="E13112" s="72">
        <v>2</v>
      </c>
      <c r="F13112" s="72">
        <v>16.825396825396801</v>
      </c>
      <c r="G13112" s="72" t="s">
        <v>3711</v>
      </c>
    </row>
    <row r="13113" spans="1:7" x14ac:dyDescent="0.15">
      <c r="A13113" s="81" t="s">
        <v>3922</v>
      </c>
      <c r="B13113" s="72" t="s">
        <v>4045</v>
      </c>
      <c r="C13113" s="72">
        <v>0</v>
      </c>
      <c r="D13113" s="72">
        <v>3</v>
      </c>
      <c r="E13113" s="72">
        <v>0</v>
      </c>
      <c r="F13113" s="72">
        <v>1.3712871287128701</v>
      </c>
      <c r="G13113" s="72" t="s">
        <v>3711</v>
      </c>
    </row>
    <row r="13114" spans="1:7" x14ac:dyDescent="0.15">
      <c r="A13114" s="81" t="s">
        <v>3922</v>
      </c>
      <c r="B13114" s="72" t="s">
        <v>4045</v>
      </c>
      <c r="C13114" s="72">
        <v>0</v>
      </c>
      <c r="D13114" s="72">
        <v>3</v>
      </c>
      <c r="E13114" s="72">
        <v>3</v>
      </c>
      <c r="F13114" s="72">
        <v>8.7719298245613996E-3</v>
      </c>
      <c r="G13114" s="72" t="s">
        <v>3711</v>
      </c>
    </row>
    <row r="13115" spans="1:7" x14ac:dyDescent="0.15">
      <c r="A13115" s="81" t="s">
        <v>3922</v>
      </c>
      <c r="B13115" s="72" t="s">
        <v>4045</v>
      </c>
      <c r="C13115" s="72">
        <v>0</v>
      </c>
      <c r="D13115" s="72">
        <v>3</v>
      </c>
      <c r="E13115" s="72">
        <v>2</v>
      </c>
      <c r="F13115" s="72">
        <v>16.825396825396801</v>
      </c>
      <c r="G13115" s="72" t="s">
        <v>3711</v>
      </c>
    </row>
    <row r="13116" spans="1:7" x14ac:dyDescent="0.15">
      <c r="A13116" s="81" t="s">
        <v>3922</v>
      </c>
      <c r="B13116" s="72" t="s">
        <v>3638</v>
      </c>
      <c r="C13116" s="72">
        <v>0</v>
      </c>
      <c r="D13116" s="72">
        <v>0</v>
      </c>
      <c r="E13116" s="72">
        <v>0</v>
      </c>
      <c r="F13116" s="72">
        <v>2.4405940594059401</v>
      </c>
      <c r="G13116" s="72" t="s">
        <v>3711</v>
      </c>
    </row>
    <row r="13117" spans="1:7" x14ac:dyDescent="0.15">
      <c r="A13117" s="81" t="s">
        <v>3922</v>
      </c>
      <c r="B13117" s="72" t="s">
        <v>3638</v>
      </c>
      <c r="C13117" s="72">
        <v>0</v>
      </c>
      <c r="D13117" s="72">
        <v>0</v>
      </c>
      <c r="E13117" s="72">
        <v>3</v>
      </c>
      <c r="F13117" s="72">
        <v>0.50877192982456099</v>
      </c>
      <c r="G13117" s="72" t="s">
        <v>3711</v>
      </c>
    </row>
    <row r="13118" spans="1:7" x14ac:dyDescent="0.15">
      <c r="A13118" s="81" t="s">
        <v>3922</v>
      </c>
      <c r="B13118" s="72" t="s">
        <v>3638</v>
      </c>
      <c r="C13118" s="72">
        <v>0</v>
      </c>
      <c r="D13118" s="72">
        <v>0</v>
      </c>
      <c r="E13118" s="72">
        <v>2</v>
      </c>
      <c r="F13118" s="72">
        <v>17.341269841269799</v>
      </c>
      <c r="G13118" s="72" t="s">
        <v>3711</v>
      </c>
    </row>
    <row r="13119" spans="1:7" x14ac:dyDescent="0.15">
      <c r="A13119" s="81" t="s">
        <v>3922</v>
      </c>
      <c r="B13119" s="72" t="s">
        <v>3638</v>
      </c>
      <c r="C13119" s="72">
        <v>0</v>
      </c>
      <c r="D13119" s="72">
        <v>3</v>
      </c>
      <c r="E13119" s="72">
        <v>0</v>
      </c>
      <c r="F13119" s="72">
        <v>2.4405940594059401</v>
      </c>
      <c r="G13119" s="72" t="s">
        <v>3711</v>
      </c>
    </row>
    <row r="13120" spans="1:7" x14ac:dyDescent="0.15">
      <c r="A13120" s="81" t="s">
        <v>3922</v>
      </c>
      <c r="B13120" s="72" t="s">
        <v>3638</v>
      </c>
      <c r="C13120" s="72">
        <v>0</v>
      </c>
      <c r="D13120" s="72">
        <v>3</v>
      </c>
      <c r="E13120" s="72">
        <v>3</v>
      </c>
      <c r="F13120" s="72">
        <v>0.50877192982456099</v>
      </c>
      <c r="G13120" s="72" t="s">
        <v>3711</v>
      </c>
    </row>
    <row r="13121" spans="1:7" x14ac:dyDescent="0.15">
      <c r="A13121" s="81" t="s">
        <v>3922</v>
      </c>
      <c r="B13121" s="72" t="s">
        <v>3638</v>
      </c>
      <c r="C13121" s="72">
        <v>0</v>
      </c>
      <c r="D13121" s="72">
        <v>3</v>
      </c>
      <c r="E13121" s="72">
        <v>2</v>
      </c>
      <c r="F13121" s="72">
        <v>17.341269841269799</v>
      </c>
      <c r="G13121" s="72" t="s">
        <v>3711</v>
      </c>
    </row>
    <row r="13122" spans="1:7" x14ac:dyDescent="0.15">
      <c r="A13122" s="81" t="s">
        <v>4280</v>
      </c>
      <c r="B13122" s="72" t="s">
        <v>3083</v>
      </c>
      <c r="C13122" s="72">
        <v>0</v>
      </c>
      <c r="D13122" s="72">
        <v>0</v>
      </c>
      <c r="E13122" s="72">
        <v>0</v>
      </c>
      <c r="F13122" s="72">
        <v>2.4207920792079198</v>
      </c>
      <c r="G13122" s="72" t="s">
        <v>3711</v>
      </c>
    </row>
    <row r="13123" spans="1:7" x14ac:dyDescent="0.15">
      <c r="A13123" s="81" t="s">
        <v>4280</v>
      </c>
      <c r="B13123" s="72" t="s">
        <v>3083</v>
      </c>
      <c r="C13123" s="72">
        <v>0</v>
      </c>
      <c r="D13123" s="72">
        <v>0</v>
      </c>
      <c r="E13123" s="72">
        <v>3</v>
      </c>
      <c r="F13123" s="72">
        <v>9.6491228070175405E-2</v>
      </c>
      <c r="G13123" s="72" t="s">
        <v>3711</v>
      </c>
    </row>
    <row r="13124" spans="1:7" x14ac:dyDescent="0.15">
      <c r="A13124" s="81" t="s">
        <v>4280</v>
      </c>
      <c r="B13124" s="72" t="s">
        <v>3083</v>
      </c>
      <c r="C13124" s="72">
        <v>0</v>
      </c>
      <c r="D13124" s="72">
        <v>0</v>
      </c>
      <c r="E13124" s="72">
        <v>2</v>
      </c>
      <c r="F13124" s="72">
        <v>5.2063492063492101</v>
      </c>
      <c r="G13124" s="72" t="s">
        <v>3711</v>
      </c>
    </row>
    <row r="13125" spans="1:7" x14ac:dyDescent="0.15">
      <c r="A13125" s="81" t="s">
        <v>4280</v>
      </c>
      <c r="B13125" s="72" t="s">
        <v>3083</v>
      </c>
      <c r="C13125" s="72">
        <v>0</v>
      </c>
      <c r="D13125" s="72">
        <v>3</v>
      </c>
      <c r="E13125" s="72">
        <v>0</v>
      </c>
      <c r="F13125" s="72">
        <v>2.4207920792079198</v>
      </c>
      <c r="G13125" s="72" t="s">
        <v>3711</v>
      </c>
    </row>
    <row r="13126" spans="1:7" x14ac:dyDescent="0.15">
      <c r="A13126" s="81" t="s">
        <v>4280</v>
      </c>
      <c r="B13126" s="72" t="s">
        <v>3083</v>
      </c>
      <c r="C13126" s="72">
        <v>0</v>
      </c>
      <c r="D13126" s="72">
        <v>3</v>
      </c>
      <c r="E13126" s="72">
        <v>3</v>
      </c>
      <c r="F13126" s="72">
        <v>9.6491228070175405E-2</v>
      </c>
      <c r="G13126" s="72" t="s">
        <v>3711</v>
      </c>
    </row>
    <row r="13127" spans="1:7" x14ac:dyDescent="0.15">
      <c r="A13127" s="81" t="s">
        <v>4280</v>
      </c>
      <c r="B13127" s="72" t="s">
        <v>3083</v>
      </c>
      <c r="C13127" s="72">
        <v>0</v>
      </c>
      <c r="D13127" s="72">
        <v>3</v>
      </c>
      <c r="E13127" s="72">
        <v>2</v>
      </c>
      <c r="F13127" s="72">
        <v>5.2063492063492101</v>
      </c>
      <c r="G13127" s="72" t="s">
        <v>3711</v>
      </c>
    </row>
    <row r="13128" spans="1:7" x14ac:dyDescent="0.15">
      <c r="A13128" s="81" t="s">
        <v>4280</v>
      </c>
      <c r="B13128" s="72" t="s">
        <v>3963</v>
      </c>
      <c r="C13128" s="72">
        <v>0</v>
      </c>
      <c r="D13128" s="72">
        <v>0</v>
      </c>
      <c r="E13128" s="72">
        <v>0</v>
      </c>
      <c r="F13128" s="72">
        <v>0.103960396039604</v>
      </c>
      <c r="G13128" s="72" t="s">
        <v>3711</v>
      </c>
    </row>
    <row r="13129" spans="1:7" x14ac:dyDescent="0.15">
      <c r="A13129" s="81" t="s">
        <v>4280</v>
      </c>
      <c r="B13129" s="72" t="s">
        <v>3963</v>
      </c>
      <c r="C13129" s="72">
        <v>0</v>
      </c>
      <c r="D13129" s="72">
        <v>0</v>
      </c>
      <c r="E13129" s="72">
        <v>3</v>
      </c>
      <c r="F13129" s="72">
        <v>0</v>
      </c>
      <c r="G13129" s="72" t="s">
        <v>3711</v>
      </c>
    </row>
    <row r="13130" spans="1:7" x14ac:dyDescent="0.15">
      <c r="A13130" s="81" t="s">
        <v>4280</v>
      </c>
      <c r="B13130" s="72" t="s">
        <v>3963</v>
      </c>
      <c r="C13130" s="72">
        <v>0</v>
      </c>
      <c r="D13130" s="72">
        <v>0</v>
      </c>
      <c r="E13130" s="72">
        <v>2</v>
      </c>
      <c r="F13130" s="72">
        <v>0.5</v>
      </c>
      <c r="G13130" s="72" t="s">
        <v>3711</v>
      </c>
    </row>
    <row r="13131" spans="1:7" x14ac:dyDescent="0.15">
      <c r="A13131" s="81" t="s">
        <v>4280</v>
      </c>
      <c r="B13131" s="72" t="s">
        <v>3963</v>
      </c>
      <c r="C13131" s="72">
        <v>0</v>
      </c>
      <c r="D13131" s="72">
        <v>3</v>
      </c>
      <c r="E13131" s="72">
        <v>0</v>
      </c>
      <c r="F13131" s="72">
        <v>0.103960396039604</v>
      </c>
      <c r="G13131" s="72" t="s">
        <v>3711</v>
      </c>
    </row>
    <row r="13132" spans="1:7" x14ac:dyDescent="0.15">
      <c r="A13132" s="81" t="s">
        <v>4280</v>
      </c>
      <c r="B13132" s="72" t="s">
        <v>3963</v>
      </c>
      <c r="C13132" s="72">
        <v>0</v>
      </c>
      <c r="D13132" s="72">
        <v>3</v>
      </c>
      <c r="E13132" s="72">
        <v>3</v>
      </c>
      <c r="F13132" s="72">
        <v>0</v>
      </c>
      <c r="G13132" s="72" t="s">
        <v>3711</v>
      </c>
    </row>
    <row r="13133" spans="1:7" x14ac:dyDescent="0.15">
      <c r="A13133" s="81" t="s">
        <v>4280</v>
      </c>
      <c r="B13133" s="72" t="s">
        <v>3963</v>
      </c>
      <c r="C13133" s="72">
        <v>0</v>
      </c>
      <c r="D13133" s="72">
        <v>3</v>
      </c>
      <c r="E13133" s="72">
        <v>2</v>
      </c>
      <c r="F13133" s="72">
        <v>0.5</v>
      </c>
      <c r="G13133" s="72" t="s">
        <v>3711</v>
      </c>
    </row>
    <row r="13134" spans="1:7" x14ac:dyDescent="0.15">
      <c r="A13134" s="81" t="s">
        <v>4280</v>
      </c>
      <c r="B13134" s="72" t="s">
        <v>3963</v>
      </c>
      <c r="C13134" s="72">
        <v>1.58730158730159E-2</v>
      </c>
      <c r="D13134" s="72">
        <v>2</v>
      </c>
      <c r="E13134" s="72">
        <v>3</v>
      </c>
      <c r="F13134" s="72">
        <v>0</v>
      </c>
      <c r="G13134" s="72" t="s">
        <v>3711</v>
      </c>
    </row>
    <row r="13135" spans="1:7" x14ac:dyDescent="0.15">
      <c r="A13135" s="81" t="s">
        <v>4280</v>
      </c>
      <c r="B13135" s="72" t="s">
        <v>4146</v>
      </c>
      <c r="C13135" s="72">
        <v>0</v>
      </c>
      <c r="D13135" s="72">
        <v>0</v>
      </c>
      <c r="E13135" s="72">
        <v>0</v>
      </c>
      <c r="F13135" s="72">
        <v>2.1980198019802</v>
      </c>
      <c r="G13135" s="72" t="s">
        <v>3711</v>
      </c>
    </row>
    <row r="13136" spans="1:7" x14ac:dyDescent="0.15">
      <c r="A13136" s="81" t="s">
        <v>4280</v>
      </c>
      <c r="B13136" s="72" t="s">
        <v>4146</v>
      </c>
      <c r="C13136" s="72">
        <v>0</v>
      </c>
      <c r="D13136" s="72">
        <v>0</v>
      </c>
      <c r="E13136" s="72">
        <v>3</v>
      </c>
      <c r="F13136" s="72">
        <v>9.6491228070175405E-2</v>
      </c>
      <c r="G13136" s="72" t="s">
        <v>3711</v>
      </c>
    </row>
    <row r="13137" spans="1:7" x14ac:dyDescent="0.15">
      <c r="A13137" s="81" t="s">
        <v>4280</v>
      </c>
      <c r="B13137" s="72" t="s">
        <v>4146</v>
      </c>
      <c r="C13137" s="72">
        <v>0</v>
      </c>
      <c r="D13137" s="72">
        <v>0</v>
      </c>
      <c r="E13137" s="72">
        <v>2</v>
      </c>
      <c r="F13137" s="72">
        <v>2.0873015873015901</v>
      </c>
      <c r="G13137" s="72" t="s">
        <v>3711</v>
      </c>
    </row>
    <row r="13138" spans="1:7" x14ac:dyDescent="0.15">
      <c r="A13138" s="81" t="s">
        <v>4280</v>
      </c>
      <c r="B13138" s="72" t="s">
        <v>4146</v>
      </c>
      <c r="C13138" s="72">
        <v>0</v>
      </c>
      <c r="D13138" s="72">
        <v>3</v>
      </c>
      <c r="E13138" s="72">
        <v>0</v>
      </c>
      <c r="F13138" s="72">
        <v>2.1980198019802</v>
      </c>
      <c r="G13138" s="72" t="s">
        <v>3711</v>
      </c>
    </row>
    <row r="13139" spans="1:7" x14ac:dyDescent="0.15">
      <c r="A13139" s="81" t="s">
        <v>4280</v>
      </c>
      <c r="B13139" s="72" t="s">
        <v>4146</v>
      </c>
      <c r="C13139" s="72">
        <v>0</v>
      </c>
      <c r="D13139" s="72">
        <v>3</v>
      </c>
      <c r="E13139" s="72">
        <v>3</v>
      </c>
      <c r="F13139" s="72">
        <v>9.6491228070175405E-2</v>
      </c>
      <c r="G13139" s="72" t="s">
        <v>3711</v>
      </c>
    </row>
    <row r="13140" spans="1:7" x14ac:dyDescent="0.15">
      <c r="A13140" s="81" t="s">
        <v>4280</v>
      </c>
      <c r="B13140" s="72" t="s">
        <v>4146</v>
      </c>
      <c r="C13140" s="72">
        <v>0</v>
      </c>
      <c r="D13140" s="72">
        <v>3</v>
      </c>
      <c r="E13140" s="72">
        <v>2</v>
      </c>
      <c r="F13140" s="72">
        <v>2.0873015873015901</v>
      </c>
      <c r="G13140" s="72" t="s">
        <v>3711</v>
      </c>
    </row>
    <row r="13141" spans="1:7" x14ac:dyDescent="0.15">
      <c r="A13141" s="81" t="s">
        <v>4280</v>
      </c>
      <c r="B13141" s="72" t="s">
        <v>3685</v>
      </c>
      <c r="C13141" s="72">
        <v>0</v>
      </c>
      <c r="D13141" s="72">
        <v>0</v>
      </c>
      <c r="E13141" s="72">
        <v>0</v>
      </c>
      <c r="F13141" s="72">
        <v>0.92079207920792105</v>
      </c>
      <c r="G13141" s="72" t="s">
        <v>3711</v>
      </c>
    </row>
    <row r="13142" spans="1:7" x14ac:dyDescent="0.15">
      <c r="A13142" s="81" t="s">
        <v>4280</v>
      </c>
      <c r="B13142" s="72" t="s">
        <v>3685</v>
      </c>
      <c r="C13142" s="72">
        <v>0</v>
      </c>
      <c r="D13142" s="72">
        <v>0</v>
      </c>
      <c r="E13142" s="72">
        <v>3</v>
      </c>
      <c r="F13142" s="72">
        <v>2.6315789473684199E-2</v>
      </c>
      <c r="G13142" s="72" t="s">
        <v>3711</v>
      </c>
    </row>
    <row r="13143" spans="1:7" x14ac:dyDescent="0.15">
      <c r="A13143" s="81" t="s">
        <v>4280</v>
      </c>
      <c r="B13143" s="72" t="s">
        <v>3685</v>
      </c>
      <c r="C13143" s="72">
        <v>0</v>
      </c>
      <c r="D13143" s="72">
        <v>0</v>
      </c>
      <c r="E13143" s="72">
        <v>2</v>
      </c>
      <c r="F13143" s="72">
        <v>0</v>
      </c>
      <c r="G13143" s="72" t="s">
        <v>3711</v>
      </c>
    </row>
    <row r="13144" spans="1:7" x14ac:dyDescent="0.15">
      <c r="A13144" s="81" t="s">
        <v>4280</v>
      </c>
      <c r="B13144" s="72" t="s">
        <v>3685</v>
      </c>
      <c r="C13144" s="72">
        <v>0</v>
      </c>
      <c r="D13144" s="72">
        <v>3</v>
      </c>
      <c r="E13144" s="72">
        <v>0</v>
      </c>
      <c r="F13144" s="72">
        <v>0.92079207920792105</v>
      </c>
      <c r="G13144" s="72" t="s">
        <v>3711</v>
      </c>
    </row>
    <row r="13145" spans="1:7" x14ac:dyDescent="0.15">
      <c r="A13145" s="81" t="s">
        <v>4280</v>
      </c>
      <c r="B13145" s="72" t="s">
        <v>3685</v>
      </c>
      <c r="C13145" s="72">
        <v>0</v>
      </c>
      <c r="D13145" s="72">
        <v>3</v>
      </c>
      <c r="E13145" s="72">
        <v>3</v>
      </c>
      <c r="F13145" s="72">
        <v>2.6315789473684199E-2</v>
      </c>
      <c r="G13145" s="72" t="s">
        <v>3711</v>
      </c>
    </row>
    <row r="13146" spans="1:7" x14ac:dyDescent="0.15">
      <c r="A13146" s="81" t="s">
        <v>4280</v>
      </c>
      <c r="B13146" s="72" t="s">
        <v>3685</v>
      </c>
      <c r="C13146" s="72">
        <v>0</v>
      </c>
      <c r="D13146" s="72">
        <v>3</v>
      </c>
      <c r="E13146" s="72">
        <v>2</v>
      </c>
      <c r="F13146" s="72">
        <v>0</v>
      </c>
      <c r="G13146" s="72" t="s">
        <v>3711</v>
      </c>
    </row>
    <row r="13147" spans="1:7" x14ac:dyDescent="0.15">
      <c r="A13147" s="81" t="s">
        <v>4280</v>
      </c>
      <c r="B13147" s="72" t="s">
        <v>3685</v>
      </c>
      <c r="C13147" s="72">
        <v>1.58730158730159E-2</v>
      </c>
      <c r="D13147" s="72">
        <v>2</v>
      </c>
      <c r="E13147" s="72">
        <v>2</v>
      </c>
      <c r="F13147" s="72">
        <v>0</v>
      </c>
      <c r="G13147" s="72" t="s">
        <v>3711</v>
      </c>
    </row>
    <row r="13148" spans="1:7" x14ac:dyDescent="0.15">
      <c r="A13148" s="81" t="s">
        <v>4280</v>
      </c>
      <c r="B13148" s="72" t="s">
        <v>4302</v>
      </c>
      <c r="C13148" s="72">
        <v>0</v>
      </c>
      <c r="D13148" s="72">
        <v>0</v>
      </c>
      <c r="E13148" s="72">
        <v>0</v>
      </c>
      <c r="F13148" s="72">
        <v>6.9306930693069299E-2</v>
      </c>
      <c r="G13148" s="72" t="s">
        <v>3711</v>
      </c>
    </row>
    <row r="13149" spans="1:7" x14ac:dyDescent="0.15">
      <c r="A13149" s="81" t="s">
        <v>4280</v>
      </c>
      <c r="B13149" s="72" t="s">
        <v>4302</v>
      </c>
      <c r="C13149" s="72">
        <v>0</v>
      </c>
      <c r="D13149" s="72">
        <v>0</v>
      </c>
      <c r="E13149" s="72">
        <v>3</v>
      </c>
      <c r="F13149" s="72">
        <v>1.0350877192982499</v>
      </c>
      <c r="G13149" s="72" t="s">
        <v>3711</v>
      </c>
    </row>
    <row r="13150" spans="1:7" x14ac:dyDescent="0.15">
      <c r="A13150" s="81" t="s">
        <v>4280</v>
      </c>
      <c r="B13150" s="72" t="s">
        <v>4302</v>
      </c>
      <c r="C13150" s="72">
        <v>0</v>
      </c>
      <c r="D13150" s="72">
        <v>0</v>
      </c>
      <c r="E13150" s="72">
        <v>2</v>
      </c>
      <c r="F13150" s="72">
        <v>1.30952380952381</v>
      </c>
      <c r="G13150" s="72" t="s">
        <v>3711</v>
      </c>
    </row>
    <row r="13151" spans="1:7" x14ac:dyDescent="0.15">
      <c r="A13151" s="81" t="s">
        <v>4280</v>
      </c>
      <c r="B13151" s="72" t="s">
        <v>4302</v>
      </c>
      <c r="C13151" s="72">
        <v>0</v>
      </c>
      <c r="D13151" s="72">
        <v>3</v>
      </c>
      <c r="E13151" s="72">
        <v>0</v>
      </c>
      <c r="F13151" s="72">
        <v>6.9306930693069299E-2</v>
      </c>
      <c r="G13151" s="72" t="s">
        <v>3711</v>
      </c>
    </row>
    <row r="13152" spans="1:7" x14ac:dyDescent="0.15">
      <c r="A13152" s="81" t="s">
        <v>4280</v>
      </c>
      <c r="B13152" s="72" t="s">
        <v>4302</v>
      </c>
      <c r="C13152" s="72">
        <v>0</v>
      </c>
      <c r="D13152" s="72">
        <v>3</v>
      </c>
      <c r="E13152" s="72">
        <v>3</v>
      </c>
      <c r="F13152" s="72">
        <v>1.0350877192982499</v>
      </c>
      <c r="G13152" s="72" t="s">
        <v>3711</v>
      </c>
    </row>
    <row r="13153" spans="1:7" x14ac:dyDescent="0.15">
      <c r="A13153" s="81" t="s">
        <v>4280</v>
      </c>
      <c r="B13153" s="72" t="s">
        <v>4302</v>
      </c>
      <c r="C13153" s="72">
        <v>0</v>
      </c>
      <c r="D13153" s="72">
        <v>3</v>
      </c>
      <c r="E13153" s="72">
        <v>2</v>
      </c>
      <c r="F13153" s="72">
        <v>1.30952380952381</v>
      </c>
      <c r="G13153" s="72" t="s">
        <v>3711</v>
      </c>
    </row>
    <row r="13154" spans="1:7" x14ac:dyDescent="0.15">
      <c r="A13154" s="81" t="s">
        <v>4062</v>
      </c>
      <c r="B13154" s="72" t="s">
        <v>4259</v>
      </c>
      <c r="C13154" s="72">
        <v>1.11881188118812</v>
      </c>
      <c r="D13154" s="72">
        <v>0</v>
      </c>
      <c r="E13154" s="72">
        <v>2</v>
      </c>
      <c r="F13154" s="72">
        <v>0</v>
      </c>
      <c r="G13154" s="72" t="s">
        <v>3711</v>
      </c>
    </row>
    <row r="13155" spans="1:7" x14ac:dyDescent="0.15">
      <c r="A13155" s="81" t="s">
        <v>4062</v>
      </c>
      <c r="B13155" s="72" t="s">
        <v>4259</v>
      </c>
      <c r="C13155" s="72">
        <v>0.72807017543859698</v>
      </c>
      <c r="D13155" s="72">
        <v>3</v>
      </c>
      <c r="E13155" s="72">
        <v>2</v>
      </c>
      <c r="F13155" s="72">
        <v>0</v>
      </c>
      <c r="G13155" s="72" t="s">
        <v>3711</v>
      </c>
    </row>
    <row r="13156" spans="1:7" x14ac:dyDescent="0.15">
      <c r="A13156" s="81" t="s">
        <v>4062</v>
      </c>
      <c r="B13156" s="72" t="s">
        <v>4259</v>
      </c>
      <c r="C13156" s="72">
        <v>0.70634920634920595</v>
      </c>
      <c r="D13156" s="72">
        <v>2</v>
      </c>
      <c r="E13156" s="72">
        <v>2</v>
      </c>
      <c r="F13156" s="72">
        <v>0</v>
      </c>
      <c r="G13156" s="72" t="s">
        <v>3711</v>
      </c>
    </row>
    <row r="13157" spans="1:7" x14ac:dyDescent="0.15">
      <c r="A13157" s="81" t="s">
        <v>4062</v>
      </c>
      <c r="B13157" s="72" t="s">
        <v>4209</v>
      </c>
      <c r="C13157" s="72">
        <v>1.11881188118812</v>
      </c>
      <c r="D13157" s="72">
        <v>0</v>
      </c>
      <c r="E13157" s="72">
        <v>3</v>
      </c>
      <c r="F13157" s="72">
        <v>0</v>
      </c>
      <c r="G13157" s="72" t="s">
        <v>3711</v>
      </c>
    </row>
    <row r="13158" spans="1:7" x14ac:dyDescent="0.15">
      <c r="A13158" s="81" t="s">
        <v>4062</v>
      </c>
      <c r="B13158" s="72" t="s">
        <v>4209</v>
      </c>
      <c r="C13158" s="72">
        <v>0.72807017543859698</v>
      </c>
      <c r="D13158" s="72">
        <v>3</v>
      </c>
      <c r="E13158" s="72">
        <v>3</v>
      </c>
      <c r="F13158" s="72">
        <v>0</v>
      </c>
      <c r="G13158" s="72" t="s">
        <v>3711</v>
      </c>
    </row>
    <row r="13159" spans="1:7" x14ac:dyDescent="0.15">
      <c r="A13159" s="81" t="s">
        <v>4062</v>
      </c>
      <c r="B13159" s="72" t="s">
        <v>4209</v>
      </c>
      <c r="C13159" s="72">
        <v>0.70634920634920595</v>
      </c>
      <c r="D13159" s="72">
        <v>2</v>
      </c>
      <c r="E13159" s="72">
        <v>3</v>
      </c>
      <c r="F13159" s="72">
        <v>0</v>
      </c>
      <c r="G13159" s="72" t="s">
        <v>3711</v>
      </c>
    </row>
    <row r="13160" spans="1:7" x14ac:dyDescent="0.15">
      <c r="A13160" s="81" t="s">
        <v>3750</v>
      </c>
      <c r="B13160" s="72" t="s">
        <v>3878</v>
      </c>
      <c r="C13160" s="72">
        <v>21.613861386138598</v>
      </c>
      <c r="D13160" s="72">
        <v>0</v>
      </c>
      <c r="E13160" s="72">
        <v>0</v>
      </c>
      <c r="F13160" s="72">
        <v>0</v>
      </c>
      <c r="G13160" s="72" t="s">
        <v>3711</v>
      </c>
    </row>
    <row r="13161" spans="1:7" x14ac:dyDescent="0.15">
      <c r="A13161" s="81" t="s">
        <v>3750</v>
      </c>
      <c r="B13161" s="72" t="s">
        <v>3878</v>
      </c>
      <c r="C13161" s="72">
        <v>21.613861386138598</v>
      </c>
      <c r="D13161" s="72">
        <v>0</v>
      </c>
      <c r="E13161" s="72">
        <v>3</v>
      </c>
      <c r="F13161" s="72">
        <v>0</v>
      </c>
      <c r="G13161" s="72" t="s">
        <v>3711</v>
      </c>
    </row>
    <row r="13162" spans="1:7" x14ac:dyDescent="0.15">
      <c r="A13162" s="81" t="s">
        <v>3750</v>
      </c>
      <c r="B13162" s="72" t="s">
        <v>3878</v>
      </c>
      <c r="C13162" s="72">
        <v>1.92105263157895</v>
      </c>
      <c r="D13162" s="72">
        <v>3</v>
      </c>
      <c r="E13162" s="72">
        <v>0</v>
      </c>
      <c r="F13162" s="72">
        <v>0</v>
      </c>
      <c r="G13162" s="72" t="s">
        <v>3711</v>
      </c>
    </row>
    <row r="13163" spans="1:7" x14ac:dyDescent="0.15">
      <c r="A13163" s="81" t="s">
        <v>3750</v>
      </c>
      <c r="B13163" s="72" t="s">
        <v>3878</v>
      </c>
      <c r="C13163" s="72">
        <v>1.92105263157895</v>
      </c>
      <c r="D13163" s="72">
        <v>3</v>
      </c>
      <c r="E13163" s="72">
        <v>3</v>
      </c>
      <c r="F13163" s="72">
        <v>0</v>
      </c>
      <c r="G13163" s="72" t="s">
        <v>3711</v>
      </c>
    </row>
    <row r="13164" spans="1:7" x14ac:dyDescent="0.15">
      <c r="A13164" s="81" t="s">
        <v>3750</v>
      </c>
      <c r="B13164" s="72" t="s">
        <v>3878</v>
      </c>
      <c r="C13164" s="72">
        <v>34.7222222222222</v>
      </c>
      <c r="D13164" s="72">
        <v>2</v>
      </c>
      <c r="E13164" s="72">
        <v>0</v>
      </c>
      <c r="F13164" s="72">
        <v>0</v>
      </c>
      <c r="G13164" s="72" t="s">
        <v>3711</v>
      </c>
    </row>
    <row r="13165" spans="1:7" x14ac:dyDescent="0.15">
      <c r="A13165" s="81" t="s">
        <v>3750</v>
      </c>
      <c r="B13165" s="72" t="s">
        <v>3878</v>
      </c>
      <c r="C13165" s="72">
        <v>34.7222222222222</v>
      </c>
      <c r="D13165" s="72">
        <v>2</v>
      </c>
      <c r="E13165" s="72">
        <v>3</v>
      </c>
      <c r="F13165" s="72">
        <v>0</v>
      </c>
      <c r="G13165" s="72" t="s">
        <v>3711</v>
      </c>
    </row>
    <row r="13166" spans="1:7" x14ac:dyDescent="0.15">
      <c r="A13166" s="81" t="s">
        <v>3750</v>
      </c>
      <c r="B13166" s="72" t="s">
        <v>3895</v>
      </c>
      <c r="C13166" s="72">
        <v>21.613861386138598</v>
      </c>
      <c r="D13166" s="72">
        <v>0</v>
      </c>
      <c r="E13166" s="72">
        <v>3</v>
      </c>
      <c r="F13166" s="72">
        <v>0</v>
      </c>
      <c r="G13166" s="72" t="s">
        <v>3711</v>
      </c>
    </row>
    <row r="13167" spans="1:7" x14ac:dyDescent="0.15">
      <c r="A13167" s="81" t="s">
        <v>3750</v>
      </c>
      <c r="B13167" s="72" t="s">
        <v>3895</v>
      </c>
      <c r="C13167" s="72">
        <v>1.92105263157895</v>
      </c>
      <c r="D13167" s="72">
        <v>3</v>
      </c>
      <c r="E13167" s="72">
        <v>3</v>
      </c>
      <c r="F13167" s="72">
        <v>0</v>
      </c>
      <c r="G13167" s="72" t="s">
        <v>3711</v>
      </c>
    </row>
    <row r="13168" spans="1:7" x14ac:dyDescent="0.15">
      <c r="A13168" s="81" t="s">
        <v>3750</v>
      </c>
      <c r="B13168" s="72" t="s">
        <v>3895</v>
      </c>
      <c r="C13168" s="72">
        <v>34.7222222222222</v>
      </c>
      <c r="D13168" s="72">
        <v>2</v>
      </c>
      <c r="E13168" s="72">
        <v>3</v>
      </c>
      <c r="F13168" s="72">
        <v>0</v>
      </c>
      <c r="G13168" s="72" t="s">
        <v>3711</v>
      </c>
    </row>
    <row r="13169" spans="1:7" x14ac:dyDescent="0.15">
      <c r="A13169" s="81" t="s">
        <v>3750</v>
      </c>
      <c r="B13169" s="72" t="s">
        <v>3793</v>
      </c>
      <c r="C13169" s="72">
        <v>21.613861386138598</v>
      </c>
      <c r="D13169" s="72">
        <v>0</v>
      </c>
      <c r="E13169" s="72">
        <v>0</v>
      </c>
      <c r="F13169" s="72">
        <v>0</v>
      </c>
      <c r="G13169" s="72" t="s">
        <v>3711</v>
      </c>
    </row>
    <row r="13170" spans="1:7" x14ac:dyDescent="0.15">
      <c r="A13170" s="81" t="s">
        <v>3750</v>
      </c>
      <c r="B13170" s="72" t="s">
        <v>3793</v>
      </c>
      <c r="C13170" s="72">
        <v>21.613861386138598</v>
      </c>
      <c r="D13170" s="72">
        <v>0</v>
      </c>
      <c r="E13170" s="72">
        <v>3</v>
      </c>
      <c r="F13170" s="72">
        <v>0</v>
      </c>
      <c r="G13170" s="72" t="s">
        <v>3711</v>
      </c>
    </row>
    <row r="13171" spans="1:7" x14ac:dyDescent="0.15">
      <c r="A13171" s="81" t="s">
        <v>3750</v>
      </c>
      <c r="B13171" s="72" t="s">
        <v>3793</v>
      </c>
      <c r="C13171" s="72">
        <v>1.92105263157895</v>
      </c>
      <c r="D13171" s="72">
        <v>3</v>
      </c>
      <c r="E13171" s="72">
        <v>0</v>
      </c>
      <c r="F13171" s="72">
        <v>0</v>
      </c>
      <c r="G13171" s="72" t="s">
        <v>3711</v>
      </c>
    </row>
    <row r="13172" spans="1:7" x14ac:dyDescent="0.15">
      <c r="A13172" s="81" t="s">
        <v>3750</v>
      </c>
      <c r="B13172" s="72" t="s">
        <v>3793</v>
      </c>
      <c r="C13172" s="72">
        <v>1.92105263157895</v>
      </c>
      <c r="D13172" s="72">
        <v>3</v>
      </c>
      <c r="E13172" s="72">
        <v>3</v>
      </c>
      <c r="F13172" s="72">
        <v>0</v>
      </c>
      <c r="G13172" s="72" t="s">
        <v>3711</v>
      </c>
    </row>
    <row r="13173" spans="1:7" x14ac:dyDescent="0.15">
      <c r="A13173" s="81" t="s">
        <v>3750</v>
      </c>
      <c r="B13173" s="72" t="s">
        <v>3793</v>
      </c>
      <c r="C13173" s="72">
        <v>34.7222222222222</v>
      </c>
      <c r="D13173" s="72">
        <v>2</v>
      </c>
      <c r="E13173" s="72">
        <v>0</v>
      </c>
      <c r="F13173" s="72">
        <v>0</v>
      </c>
      <c r="G13173" s="72" t="s">
        <v>3711</v>
      </c>
    </row>
    <row r="13174" spans="1:7" x14ac:dyDescent="0.15">
      <c r="A13174" s="81" t="s">
        <v>3750</v>
      </c>
      <c r="B13174" s="72" t="s">
        <v>3793</v>
      </c>
      <c r="C13174" s="72">
        <v>34.7222222222222</v>
      </c>
      <c r="D13174" s="72">
        <v>2</v>
      </c>
      <c r="E13174" s="72">
        <v>3</v>
      </c>
      <c r="F13174" s="72">
        <v>0</v>
      </c>
      <c r="G13174" s="72" t="s">
        <v>3711</v>
      </c>
    </row>
    <row r="13175" spans="1:7" x14ac:dyDescent="0.15">
      <c r="A13175" s="81" t="s">
        <v>3750</v>
      </c>
      <c r="B13175" s="72" t="s">
        <v>4004</v>
      </c>
      <c r="C13175" s="72">
        <v>21.613861386138598</v>
      </c>
      <c r="D13175" s="72">
        <v>0</v>
      </c>
      <c r="E13175" s="72">
        <v>0</v>
      </c>
      <c r="F13175" s="72">
        <v>0</v>
      </c>
      <c r="G13175" s="72" t="s">
        <v>3711</v>
      </c>
    </row>
    <row r="13176" spans="1:7" x14ac:dyDescent="0.15">
      <c r="A13176" s="81" t="s">
        <v>3750</v>
      </c>
      <c r="B13176" s="72" t="s">
        <v>4004</v>
      </c>
      <c r="C13176" s="72">
        <v>21.613861386138598</v>
      </c>
      <c r="D13176" s="72">
        <v>0</v>
      </c>
      <c r="E13176" s="72">
        <v>3</v>
      </c>
      <c r="F13176" s="72">
        <v>0</v>
      </c>
      <c r="G13176" s="72" t="s">
        <v>3711</v>
      </c>
    </row>
    <row r="13177" spans="1:7" x14ac:dyDescent="0.15">
      <c r="A13177" s="81" t="s">
        <v>3750</v>
      </c>
      <c r="B13177" s="72" t="s">
        <v>4004</v>
      </c>
      <c r="C13177" s="72">
        <v>1.92105263157895</v>
      </c>
      <c r="D13177" s="72">
        <v>3</v>
      </c>
      <c r="E13177" s="72">
        <v>0</v>
      </c>
      <c r="F13177" s="72">
        <v>0</v>
      </c>
      <c r="G13177" s="72" t="s">
        <v>3711</v>
      </c>
    </row>
    <row r="13178" spans="1:7" x14ac:dyDescent="0.15">
      <c r="A13178" s="81" t="s">
        <v>3750</v>
      </c>
      <c r="B13178" s="72" t="s">
        <v>4004</v>
      </c>
      <c r="C13178" s="72">
        <v>1.92105263157895</v>
      </c>
      <c r="D13178" s="72">
        <v>3</v>
      </c>
      <c r="E13178" s="72">
        <v>3</v>
      </c>
      <c r="F13178" s="72">
        <v>0</v>
      </c>
      <c r="G13178" s="72" t="s">
        <v>3711</v>
      </c>
    </row>
    <row r="13179" spans="1:7" x14ac:dyDescent="0.15">
      <c r="A13179" s="81" t="s">
        <v>3750</v>
      </c>
      <c r="B13179" s="72" t="s">
        <v>4004</v>
      </c>
      <c r="C13179" s="72">
        <v>34.7222222222222</v>
      </c>
      <c r="D13179" s="72">
        <v>2</v>
      </c>
      <c r="E13179" s="72">
        <v>0</v>
      </c>
      <c r="F13179" s="72">
        <v>0</v>
      </c>
      <c r="G13179" s="72" t="s">
        <v>3711</v>
      </c>
    </row>
    <row r="13180" spans="1:7" x14ac:dyDescent="0.15">
      <c r="A13180" s="81" t="s">
        <v>3750</v>
      </c>
      <c r="B13180" s="72" t="s">
        <v>4004</v>
      </c>
      <c r="C13180" s="72">
        <v>34.7222222222222</v>
      </c>
      <c r="D13180" s="72">
        <v>2</v>
      </c>
      <c r="E13180" s="72">
        <v>3</v>
      </c>
      <c r="F13180" s="72">
        <v>0</v>
      </c>
      <c r="G13180" s="72" t="s">
        <v>3711</v>
      </c>
    </row>
    <row r="13181" spans="1:7" x14ac:dyDescent="0.15">
      <c r="A13181" s="81" t="s">
        <v>3750</v>
      </c>
      <c r="B13181" s="72" t="s">
        <v>3831</v>
      </c>
      <c r="C13181" s="72">
        <v>21.613861386138598</v>
      </c>
      <c r="D13181" s="72">
        <v>0</v>
      </c>
      <c r="E13181" s="72">
        <v>0</v>
      </c>
      <c r="F13181" s="72">
        <v>0</v>
      </c>
      <c r="G13181" s="72" t="s">
        <v>3711</v>
      </c>
    </row>
    <row r="13182" spans="1:7" x14ac:dyDescent="0.15">
      <c r="A13182" s="81" t="s">
        <v>3750</v>
      </c>
      <c r="B13182" s="72" t="s">
        <v>3831</v>
      </c>
      <c r="C13182" s="72">
        <v>21.613861386138598</v>
      </c>
      <c r="D13182" s="72">
        <v>0</v>
      </c>
      <c r="E13182" s="72">
        <v>3</v>
      </c>
      <c r="F13182" s="72">
        <v>0</v>
      </c>
      <c r="G13182" s="72" t="s">
        <v>3711</v>
      </c>
    </row>
    <row r="13183" spans="1:7" x14ac:dyDescent="0.15">
      <c r="A13183" s="81" t="s">
        <v>3750</v>
      </c>
      <c r="B13183" s="72" t="s">
        <v>3831</v>
      </c>
      <c r="C13183" s="72">
        <v>1.92105263157895</v>
      </c>
      <c r="D13183" s="72">
        <v>3</v>
      </c>
      <c r="E13183" s="72">
        <v>0</v>
      </c>
      <c r="F13183" s="72">
        <v>0</v>
      </c>
      <c r="G13183" s="72" t="s">
        <v>3711</v>
      </c>
    </row>
    <row r="13184" spans="1:7" x14ac:dyDescent="0.15">
      <c r="A13184" s="81" t="s">
        <v>3750</v>
      </c>
      <c r="B13184" s="72" t="s">
        <v>3831</v>
      </c>
      <c r="C13184" s="72">
        <v>1.92105263157895</v>
      </c>
      <c r="D13184" s="72">
        <v>3</v>
      </c>
      <c r="E13184" s="72">
        <v>3</v>
      </c>
      <c r="F13184" s="72">
        <v>0</v>
      </c>
      <c r="G13184" s="72" t="s">
        <v>3711</v>
      </c>
    </row>
    <row r="13185" spans="1:7" x14ac:dyDescent="0.15">
      <c r="A13185" s="81" t="s">
        <v>3750</v>
      </c>
      <c r="B13185" s="72" t="s">
        <v>3831</v>
      </c>
      <c r="C13185" s="72">
        <v>34.7222222222222</v>
      </c>
      <c r="D13185" s="72">
        <v>2</v>
      </c>
      <c r="E13185" s="72">
        <v>0</v>
      </c>
      <c r="F13185" s="72">
        <v>0</v>
      </c>
      <c r="G13185" s="72" t="s">
        <v>3711</v>
      </c>
    </row>
    <row r="13186" spans="1:7" x14ac:dyDescent="0.15">
      <c r="A13186" s="81" t="s">
        <v>3750</v>
      </c>
      <c r="B13186" s="72" t="s">
        <v>3831</v>
      </c>
      <c r="C13186" s="72">
        <v>34.7222222222222</v>
      </c>
      <c r="D13186" s="72">
        <v>2</v>
      </c>
      <c r="E13186" s="72">
        <v>3</v>
      </c>
      <c r="F13186" s="72">
        <v>0</v>
      </c>
      <c r="G13186" s="72" t="s">
        <v>3711</v>
      </c>
    </row>
    <row r="13187" spans="1:7" x14ac:dyDescent="0.15">
      <c r="A13187" s="81" t="s">
        <v>3750</v>
      </c>
      <c r="B13187" s="72" t="s">
        <v>3574</v>
      </c>
      <c r="C13187" s="72">
        <v>21.613861386138598</v>
      </c>
      <c r="D13187" s="72">
        <v>0</v>
      </c>
      <c r="E13187" s="72">
        <v>0</v>
      </c>
      <c r="F13187" s="72">
        <v>0</v>
      </c>
      <c r="G13187" s="72" t="s">
        <v>3711</v>
      </c>
    </row>
    <row r="13188" spans="1:7" x14ac:dyDescent="0.15">
      <c r="A13188" s="81" t="s">
        <v>3750</v>
      </c>
      <c r="B13188" s="72" t="s">
        <v>3574</v>
      </c>
      <c r="C13188" s="72">
        <v>21.613861386138598</v>
      </c>
      <c r="D13188" s="72">
        <v>0</v>
      </c>
      <c r="E13188" s="72">
        <v>3</v>
      </c>
      <c r="F13188" s="72">
        <v>0</v>
      </c>
      <c r="G13188" s="72" t="s">
        <v>3711</v>
      </c>
    </row>
    <row r="13189" spans="1:7" x14ac:dyDescent="0.15">
      <c r="A13189" s="81" t="s">
        <v>3750</v>
      </c>
      <c r="B13189" s="72" t="s">
        <v>3574</v>
      </c>
      <c r="C13189" s="72">
        <v>1.92105263157895</v>
      </c>
      <c r="D13189" s="72">
        <v>3</v>
      </c>
      <c r="E13189" s="72">
        <v>0</v>
      </c>
      <c r="F13189" s="72">
        <v>0</v>
      </c>
      <c r="G13189" s="72" t="s">
        <v>3711</v>
      </c>
    </row>
    <row r="13190" spans="1:7" x14ac:dyDescent="0.15">
      <c r="A13190" s="81" t="s">
        <v>3750</v>
      </c>
      <c r="B13190" s="72" t="s">
        <v>3574</v>
      </c>
      <c r="C13190" s="72">
        <v>1.92105263157895</v>
      </c>
      <c r="D13190" s="72">
        <v>3</v>
      </c>
      <c r="E13190" s="72">
        <v>3</v>
      </c>
      <c r="F13190" s="72">
        <v>0</v>
      </c>
      <c r="G13190" s="72" t="s">
        <v>3711</v>
      </c>
    </row>
    <row r="13191" spans="1:7" x14ac:dyDescent="0.15">
      <c r="A13191" s="81" t="s">
        <v>3750</v>
      </c>
      <c r="B13191" s="72" t="s">
        <v>3574</v>
      </c>
      <c r="C13191" s="72">
        <v>34.7222222222222</v>
      </c>
      <c r="D13191" s="72">
        <v>2</v>
      </c>
      <c r="E13191" s="72">
        <v>0</v>
      </c>
      <c r="F13191" s="72">
        <v>0</v>
      </c>
      <c r="G13191" s="72" t="s">
        <v>3711</v>
      </c>
    </row>
    <row r="13192" spans="1:7" x14ac:dyDescent="0.15">
      <c r="A13192" s="81" t="s">
        <v>3750</v>
      </c>
      <c r="B13192" s="72" t="s">
        <v>3574</v>
      </c>
      <c r="C13192" s="72">
        <v>34.7222222222222</v>
      </c>
      <c r="D13192" s="72">
        <v>2</v>
      </c>
      <c r="E13192" s="72">
        <v>3</v>
      </c>
      <c r="F13192" s="72">
        <v>0</v>
      </c>
      <c r="G13192" s="72" t="s">
        <v>3711</v>
      </c>
    </row>
    <row r="13193" spans="1:7" x14ac:dyDescent="0.15">
      <c r="A13193" s="81" t="s">
        <v>3750</v>
      </c>
      <c r="B13193" s="72" t="s">
        <v>3990</v>
      </c>
      <c r="C13193" s="72">
        <v>21.613861386138598</v>
      </c>
      <c r="D13193" s="72">
        <v>0</v>
      </c>
      <c r="E13193" s="72">
        <v>0</v>
      </c>
      <c r="F13193" s="72">
        <v>0</v>
      </c>
      <c r="G13193" s="72" t="s">
        <v>3711</v>
      </c>
    </row>
    <row r="13194" spans="1:7" x14ac:dyDescent="0.15">
      <c r="A13194" s="81" t="s">
        <v>3750</v>
      </c>
      <c r="B13194" s="72" t="s">
        <v>3990</v>
      </c>
      <c r="C13194" s="72">
        <v>21.613861386138598</v>
      </c>
      <c r="D13194" s="72">
        <v>0</v>
      </c>
      <c r="E13194" s="72">
        <v>3</v>
      </c>
      <c r="F13194" s="72">
        <v>0</v>
      </c>
      <c r="G13194" s="72" t="s">
        <v>3711</v>
      </c>
    </row>
    <row r="13195" spans="1:7" x14ac:dyDescent="0.15">
      <c r="A13195" s="81" t="s">
        <v>3750</v>
      </c>
      <c r="B13195" s="72" t="s">
        <v>3990</v>
      </c>
      <c r="C13195" s="72">
        <v>1.92105263157895</v>
      </c>
      <c r="D13195" s="72">
        <v>3</v>
      </c>
      <c r="E13195" s="72">
        <v>0</v>
      </c>
      <c r="F13195" s="72">
        <v>0</v>
      </c>
      <c r="G13195" s="72" t="s">
        <v>3711</v>
      </c>
    </row>
    <row r="13196" spans="1:7" x14ac:dyDescent="0.15">
      <c r="A13196" s="81" t="s">
        <v>3750</v>
      </c>
      <c r="B13196" s="72" t="s">
        <v>3990</v>
      </c>
      <c r="C13196" s="72">
        <v>1.92105263157895</v>
      </c>
      <c r="D13196" s="72">
        <v>3</v>
      </c>
      <c r="E13196" s="72">
        <v>3</v>
      </c>
      <c r="F13196" s="72">
        <v>0</v>
      </c>
      <c r="G13196" s="72" t="s">
        <v>3711</v>
      </c>
    </row>
    <row r="13197" spans="1:7" x14ac:dyDescent="0.15">
      <c r="A13197" s="81" t="s">
        <v>3750</v>
      </c>
      <c r="B13197" s="72" t="s">
        <v>3990</v>
      </c>
      <c r="C13197" s="72">
        <v>34.7222222222222</v>
      </c>
      <c r="D13197" s="72">
        <v>2</v>
      </c>
      <c r="E13197" s="72">
        <v>0</v>
      </c>
      <c r="F13197" s="72">
        <v>0</v>
      </c>
      <c r="G13197" s="72" t="s">
        <v>3711</v>
      </c>
    </row>
    <row r="13198" spans="1:7" x14ac:dyDescent="0.15">
      <c r="A13198" s="81" t="s">
        <v>3750</v>
      </c>
      <c r="B13198" s="72" t="s">
        <v>3990</v>
      </c>
      <c r="C13198" s="72">
        <v>34.7222222222222</v>
      </c>
      <c r="D13198" s="72">
        <v>2</v>
      </c>
      <c r="E13198" s="72">
        <v>3</v>
      </c>
      <c r="F13198" s="72">
        <v>0</v>
      </c>
      <c r="G13198" s="72" t="s">
        <v>3711</v>
      </c>
    </row>
    <row r="13199" spans="1:7" x14ac:dyDescent="0.15">
      <c r="A13199" s="81" t="s">
        <v>3750</v>
      </c>
      <c r="B13199" s="72" t="s">
        <v>3673</v>
      </c>
      <c r="C13199" s="72">
        <v>21.613861386138598</v>
      </c>
      <c r="D13199" s="72">
        <v>0</v>
      </c>
      <c r="E13199" s="72">
        <v>0</v>
      </c>
      <c r="F13199" s="72">
        <v>0</v>
      </c>
      <c r="G13199" s="72" t="s">
        <v>3711</v>
      </c>
    </row>
    <row r="13200" spans="1:7" x14ac:dyDescent="0.15">
      <c r="A13200" s="81" t="s">
        <v>3750</v>
      </c>
      <c r="B13200" s="72" t="s">
        <v>3673</v>
      </c>
      <c r="C13200" s="72">
        <v>21.613861386138598</v>
      </c>
      <c r="D13200" s="72">
        <v>0</v>
      </c>
      <c r="E13200" s="72">
        <v>3</v>
      </c>
      <c r="F13200" s="72">
        <v>0</v>
      </c>
      <c r="G13200" s="72" t="s">
        <v>3711</v>
      </c>
    </row>
    <row r="13201" spans="1:7" x14ac:dyDescent="0.15">
      <c r="A13201" s="81" t="s">
        <v>3750</v>
      </c>
      <c r="B13201" s="72" t="s">
        <v>3673</v>
      </c>
      <c r="C13201" s="72">
        <v>1.92105263157895</v>
      </c>
      <c r="D13201" s="72">
        <v>3</v>
      </c>
      <c r="E13201" s="72">
        <v>0</v>
      </c>
      <c r="F13201" s="72">
        <v>0</v>
      </c>
      <c r="G13201" s="72" t="s">
        <v>3711</v>
      </c>
    </row>
    <row r="13202" spans="1:7" x14ac:dyDescent="0.15">
      <c r="A13202" s="81" t="s">
        <v>3750</v>
      </c>
      <c r="B13202" s="72" t="s">
        <v>3673</v>
      </c>
      <c r="C13202" s="72">
        <v>1.92105263157895</v>
      </c>
      <c r="D13202" s="72">
        <v>3</v>
      </c>
      <c r="E13202" s="72">
        <v>3</v>
      </c>
      <c r="F13202" s="72">
        <v>0</v>
      </c>
      <c r="G13202" s="72" t="s">
        <v>3711</v>
      </c>
    </row>
    <row r="13203" spans="1:7" x14ac:dyDescent="0.15">
      <c r="A13203" s="81" t="s">
        <v>3750</v>
      </c>
      <c r="B13203" s="72" t="s">
        <v>3673</v>
      </c>
      <c r="C13203" s="72">
        <v>34.7222222222222</v>
      </c>
      <c r="D13203" s="72">
        <v>2</v>
      </c>
      <c r="E13203" s="72">
        <v>0</v>
      </c>
      <c r="F13203" s="72">
        <v>0</v>
      </c>
      <c r="G13203" s="72" t="s">
        <v>3711</v>
      </c>
    </row>
    <row r="13204" spans="1:7" x14ac:dyDescent="0.15">
      <c r="A13204" s="81" t="s">
        <v>3750</v>
      </c>
      <c r="B13204" s="72" t="s">
        <v>3673</v>
      </c>
      <c r="C13204" s="72">
        <v>34.7222222222222</v>
      </c>
      <c r="D13204" s="72">
        <v>2</v>
      </c>
      <c r="E13204" s="72">
        <v>3</v>
      </c>
      <c r="F13204" s="72">
        <v>0</v>
      </c>
      <c r="G13204" s="72" t="s">
        <v>3711</v>
      </c>
    </row>
    <row r="13205" spans="1:7" x14ac:dyDescent="0.15">
      <c r="A13205" s="81" t="s">
        <v>3750</v>
      </c>
      <c r="B13205" s="72" t="s">
        <v>4133</v>
      </c>
      <c r="C13205" s="72">
        <v>21.613861386138598</v>
      </c>
      <c r="D13205" s="72">
        <v>0</v>
      </c>
      <c r="E13205" s="72">
        <v>0</v>
      </c>
      <c r="F13205" s="72">
        <v>0</v>
      </c>
      <c r="G13205" s="72" t="s">
        <v>3711</v>
      </c>
    </row>
    <row r="13206" spans="1:7" x14ac:dyDescent="0.15">
      <c r="A13206" s="81" t="s">
        <v>3750</v>
      </c>
      <c r="B13206" s="72" t="s">
        <v>4133</v>
      </c>
      <c r="C13206" s="72">
        <v>21.613861386138598</v>
      </c>
      <c r="D13206" s="72">
        <v>0</v>
      </c>
      <c r="E13206" s="72">
        <v>3</v>
      </c>
      <c r="F13206" s="72">
        <v>0</v>
      </c>
      <c r="G13206" s="72" t="s">
        <v>3711</v>
      </c>
    </row>
    <row r="13207" spans="1:7" x14ac:dyDescent="0.15">
      <c r="A13207" s="81" t="s">
        <v>3750</v>
      </c>
      <c r="B13207" s="72" t="s">
        <v>4133</v>
      </c>
      <c r="C13207" s="72">
        <v>1.92105263157895</v>
      </c>
      <c r="D13207" s="72">
        <v>3</v>
      </c>
      <c r="E13207" s="72">
        <v>0</v>
      </c>
      <c r="F13207" s="72">
        <v>0</v>
      </c>
      <c r="G13207" s="72" t="s">
        <v>3711</v>
      </c>
    </row>
    <row r="13208" spans="1:7" x14ac:dyDescent="0.15">
      <c r="A13208" s="81" t="s">
        <v>3750</v>
      </c>
      <c r="B13208" s="72" t="s">
        <v>4133</v>
      </c>
      <c r="C13208" s="72">
        <v>1.92105263157895</v>
      </c>
      <c r="D13208" s="72">
        <v>3</v>
      </c>
      <c r="E13208" s="72">
        <v>3</v>
      </c>
      <c r="F13208" s="72">
        <v>0</v>
      </c>
      <c r="G13208" s="72" t="s">
        <v>3711</v>
      </c>
    </row>
    <row r="13209" spans="1:7" x14ac:dyDescent="0.15">
      <c r="A13209" s="81" t="s">
        <v>3750</v>
      </c>
      <c r="B13209" s="72" t="s">
        <v>4133</v>
      </c>
      <c r="C13209" s="72">
        <v>34.7222222222222</v>
      </c>
      <c r="D13209" s="72">
        <v>2</v>
      </c>
      <c r="E13209" s="72">
        <v>0</v>
      </c>
      <c r="F13209" s="72">
        <v>0</v>
      </c>
      <c r="G13209" s="72" t="s">
        <v>3711</v>
      </c>
    </row>
    <row r="13210" spans="1:7" x14ac:dyDescent="0.15">
      <c r="A13210" s="81" t="s">
        <v>3750</v>
      </c>
      <c r="B13210" s="72" t="s">
        <v>4133</v>
      </c>
      <c r="C13210" s="72">
        <v>34.7222222222222</v>
      </c>
      <c r="D13210" s="72">
        <v>2</v>
      </c>
      <c r="E13210" s="72">
        <v>3</v>
      </c>
      <c r="F13210" s="72">
        <v>0</v>
      </c>
      <c r="G13210" s="72" t="s">
        <v>3711</v>
      </c>
    </row>
    <row r="13211" spans="1:7" x14ac:dyDescent="0.15">
      <c r="A13211" s="81" t="s">
        <v>3750</v>
      </c>
      <c r="B13211" s="72" t="s">
        <v>3957</v>
      </c>
      <c r="C13211" s="72">
        <v>21.613861386138598</v>
      </c>
      <c r="D13211" s="72">
        <v>0</v>
      </c>
      <c r="E13211" s="72">
        <v>0</v>
      </c>
      <c r="F13211" s="72">
        <v>0</v>
      </c>
      <c r="G13211" s="72" t="s">
        <v>3711</v>
      </c>
    </row>
    <row r="13212" spans="1:7" x14ac:dyDescent="0.15">
      <c r="A13212" s="81" t="s">
        <v>3750</v>
      </c>
      <c r="B13212" s="72" t="s">
        <v>3957</v>
      </c>
      <c r="C13212" s="72">
        <v>21.613861386138598</v>
      </c>
      <c r="D13212" s="72">
        <v>0</v>
      </c>
      <c r="E13212" s="72">
        <v>3</v>
      </c>
      <c r="F13212" s="72">
        <v>0</v>
      </c>
      <c r="G13212" s="72" t="s">
        <v>3711</v>
      </c>
    </row>
    <row r="13213" spans="1:7" x14ac:dyDescent="0.15">
      <c r="A13213" s="81" t="s">
        <v>3750</v>
      </c>
      <c r="B13213" s="72" t="s">
        <v>3957</v>
      </c>
      <c r="C13213" s="72">
        <v>1.92105263157895</v>
      </c>
      <c r="D13213" s="72">
        <v>3</v>
      </c>
      <c r="E13213" s="72">
        <v>0</v>
      </c>
      <c r="F13213" s="72">
        <v>0</v>
      </c>
      <c r="G13213" s="72" t="s">
        <v>3711</v>
      </c>
    </row>
    <row r="13214" spans="1:7" x14ac:dyDescent="0.15">
      <c r="A13214" s="81" t="s">
        <v>3750</v>
      </c>
      <c r="B13214" s="72" t="s">
        <v>3957</v>
      </c>
      <c r="C13214" s="72">
        <v>1.92105263157895</v>
      </c>
      <c r="D13214" s="72">
        <v>3</v>
      </c>
      <c r="E13214" s="72">
        <v>3</v>
      </c>
      <c r="F13214" s="72">
        <v>0</v>
      </c>
      <c r="G13214" s="72" t="s">
        <v>3711</v>
      </c>
    </row>
    <row r="13215" spans="1:7" x14ac:dyDescent="0.15">
      <c r="A13215" s="81" t="s">
        <v>3750</v>
      </c>
      <c r="B13215" s="72" t="s">
        <v>3957</v>
      </c>
      <c r="C13215" s="72">
        <v>34.7222222222222</v>
      </c>
      <c r="D13215" s="72">
        <v>2</v>
      </c>
      <c r="E13215" s="72">
        <v>0</v>
      </c>
      <c r="F13215" s="72">
        <v>0</v>
      </c>
      <c r="G13215" s="72" t="s">
        <v>3711</v>
      </c>
    </row>
    <row r="13216" spans="1:7" x14ac:dyDescent="0.15">
      <c r="A13216" s="81" t="s">
        <v>3750</v>
      </c>
      <c r="B13216" s="72" t="s">
        <v>3957</v>
      </c>
      <c r="C13216" s="72">
        <v>34.7222222222222</v>
      </c>
      <c r="D13216" s="72">
        <v>2</v>
      </c>
      <c r="E13216" s="72">
        <v>3</v>
      </c>
      <c r="F13216" s="72">
        <v>0</v>
      </c>
      <c r="G13216" s="72" t="s">
        <v>3711</v>
      </c>
    </row>
    <row r="13217" spans="1:7" x14ac:dyDescent="0.15">
      <c r="A13217" s="81" t="s">
        <v>3750</v>
      </c>
      <c r="B13217" s="72" t="s">
        <v>4032</v>
      </c>
      <c r="C13217" s="72">
        <v>21.613861386138598</v>
      </c>
      <c r="D13217" s="72">
        <v>0</v>
      </c>
      <c r="E13217" s="72">
        <v>3</v>
      </c>
      <c r="F13217" s="72">
        <v>0</v>
      </c>
      <c r="G13217" s="72" t="s">
        <v>3711</v>
      </c>
    </row>
    <row r="13218" spans="1:7" x14ac:dyDescent="0.15">
      <c r="A13218" s="81" t="s">
        <v>3750</v>
      </c>
      <c r="B13218" s="72" t="s">
        <v>4032</v>
      </c>
      <c r="C13218" s="72">
        <v>1.92105263157895</v>
      </c>
      <c r="D13218" s="72">
        <v>3</v>
      </c>
      <c r="E13218" s="72">
        <v>3</v>
      </c>
      <c r="F13218" s="72">
        <v>0</v>
      </c>
      <c r="G13218" s="72" t="s">
        <v>3711</v>
      </c>
    </row>
    <row r="13219" spans="1:7" x14ac:dyDescent="0.15">
      <c r="A13219" s="81" t="s">
        <v>3750</v>
      </c>
      <c r="B13219" s="72" t="s">
        <v>4032</v>
      </c>
      <c r="C13219" s="72">
        <v>34.7222222222222</v>
      </c>
      <c r="D13219" s="72">
        <v>2</v>
      </c>
      <c r="E13219" s="72">
        <v>3</v>
      </c>
      <c r="F13219" s="72">
        <v>0</v>
      </c>
      <c r="G13219" s="72" t="s">
        <v>3711</v>
      </c>
    </row>
    <row r="13220" spans="1:7" x14ac:dyDescent="0.15">
      <c r="A13220" s="81" t="s">
        <v>3750</v>
      </c>
      <c r="B13220" s="72" t="s">
        <v>4088</v>
      </c>
      <c r="C13220" s="72">
        <v>21.613861386138598</v>
      </c>
      <c r="D13220" s="72">
        <v>0</v>
      </c>
      <c r="E13220" s="72">
        <v>0</v>
      </c>
      <c r="F13220" s="72">
        <v>0</v>
      </c>
      <c r="G13220" s="72" t="s">
        <v>3711</v>
      </c>
    </row>
    <row r="13221" spans="1:7" x14ac:dyDescent="0.15">
      <c r="A13221" s="81" t="s">
        <v>3750</v>
      </c>
      <c r="B13221" s="72" t="s">
        <v>4088</v>
      </c>
      <c r="C13221" s="72">
        <v>21.613861386138598</v>
      </c>
      <c r="D13221" s="72">
        <v>0</v>
      </c>
      <c r="E13221" s="72">
        <v>3</v>
      </c>
      <c r="F13221" s="72">
        <v>0</v>
      </c>
      <c r="G13221" s="72" t="s">
        <v>3711</v>
      </c>
    </row>
    <row r="13222" spans="1:7" x14ac:dyDescent="0.15">
      <c r="A13222" s="81" t="s">
        <v>3750</v>
      </c>
      <c r="B13222" s="72" t="s">
        <v>4088</v>
      </c>
      <c r="C13222" s="72">
        <v>1.92105263157895</v>
      </c>
      <c r="D13222" s="72">
        <v>3</v>
      </c>
      <c r="E13222" s="72">
        <v>0</v>
      </c>
      <c r="F13222" s="72">
        <v>0</v>
      </c>
      <c r="G13222" s="72" t="s">
        <v>3711</v>
      </c>
    </row>
    <row r="13223" spans="1:7" x14ac:dyDescent="0.15">
      <c r="A13223" s="81" t="s">
        <v>3750</v>
      </c>
      <c r="B13223" s="72" t="s">
        <v>4088</v>
      </c>
      <c r="C13223" s="72">
        <v>1.92105263157895</v>
      </c>
      <c r="D13223" s="72">
        <v>3</v>
      </c>
      <c r="E13223" s="72">
        <v>3</v>
      </c>
      <c r="F13223" s="72">
        <v>0</v>
      </c>
      <c r="G13223" s="72" t="s">
        <v>3711</v>
      </c>
    </row>
    <row r="13224" spans="1:7" x14ac:dyDescent="0.15">
      <c r="A13224" s="81" t="s">
        <v>3750</v>
      </c>
      <c r="B13224" s="72" t="s">
        <v>4088</v>
      </c>
      <c r="C13224" s="72">
        <v>34.7222222222222</v>
      </c>
      <c r="D13224" s="72">
        <v>2</v>
      </c>
      <c r="E13224" s="72">
        <v>0</v>
      </c>
      <c r="F13224" s="72">
        <v>0</v>
      </c>
      <c r="G13224" s="72" t="s">
        <v>3711</v>
      </c>
    </row>
    <row r="13225" spans="1:7" x14ac:dyDescent="0.15">
      <c r="A13225" s="81" t="s">
        <v>3750</v>
      </c>
      <c r="B13225" s="72" t="s">
        <v>4088</v>
      </c>
      <c r="C13225" s="72">
        <v>34.7222222222222</v>
      </c>
      <c r="D13225" s="72">
        <v>2</v>
      </c>
      <c r="E13225" s="72">
        <v>3</v>
      </c>
      <c r="F13225" s="72">
        <v>0</v>
      </c>
      <c r="G13225" s="72" t="s">
        <v>3711</v>
      </c>
    </row>
    <row r="13226" spans="1:7" x14ac:dyDescent="0.15">
      <c r="A13226" s="81" t="s">
        <v>3750</v>
      </c>
      <c r="B13226" s="72" t="s">
        <v>4019</v>
      </c>
      <c r="C13226" s="72">
        <v>21.613861386138598</v>
      </c>
      <c r="D13226" s="72">
        <v>0</v>
      </c>
      <c r="E13226" s="72">
        <v>0</v>
      </c>
      <c r="F13226" s="72">
        <v>0</v>
      </c>
      <c r="G13226" s="72" t="s">
        <v>3711</v>
      </c>
    </row>
    <row r="13227" spans="1:7" x14ac:dyDescent="0.15">
      <c r="A13227" s="81" t="s">
        <v>3750</v>
      </c>
      <c r="B13227" s="72" t="s">
        <v>4019</v>
      </c>
      <c r="C13227" s="72">
        <v>21.613861386138598</v>
      </c>
      <c r="D13227" s="72">
        <v>0</v>
      </c>
      <c r="E13227" s="72">
        <v>3</v>
      </c>
      <c r="F13227" s="72">
        <v>0</v>
      </c>
      <c r="G13227" s="72" t="s">
        <v>3711</v>
      </c>
    </row>
    <row r="13228" spans="1:7" x14ac:dyDescent="0.15">
      <c r="A13228" s="81" t="s">
        <v>3750</v>
      </c>
      <c r="B13228" s="72" t="s">
        <v>4019</v>
      </c>
      <c r="C13228" s="72">
        <v>1.92105263157895</v>
      </c>
      <c r="D13228" s="72">
        <v>3</v>
      </c>
      <c r="E13228" s="72">
        <v>0</v>
      </c>
      <c r="F13228" s="72">
        <v>0</v>
      </c>
      <c r="G13228" s="72" t="s">
        <v>3711</v>
      </c>
    </row>
    <row r="13229" spans="1:7" x14ac:dyDescent="0.15">
      <c r="A13229" s="81" t="s">
        <v>3750</v>
      </c>
      <c r="B13229" s="72" t="s">
        <v>4019</v>
      </c>
      <c r="C13229" s="72">
        <v>1.92105263157895</v>
      </c>
      <c r="D13229" s="72">
        <v>3</v>
      </c>
      <c r="E13229" s="72">
        <v>3</v>
      </c>
      <c r="F13229" s="72">
        <v>0</v>
      </c>
      <c r="G13229" s="72" t="s">
        <v>3711</v>
      </c>
    </row>
    <row r="13230" spans="1:7" x14ac:dyDescent="0.15">
      <c r="A13230" s="81" t="s">
        <v>3750</v>
      </c>
      <c r="B13230" s="72" t="s">
        <v>4019</v>
      </c>
      <c r="C13230" s="72">
        <v>34.7222222222222</v>
      </c>
      <c r="D13230" s="72">
        <v>2</v>
      </c>
      <c r="E13230" s="72">
        <v>0</v>
      </c>
      <c r="F13230" s="72">
        <v>0</v>
      </c>
      <c r="G13230" s="72" t="s">
        <v>3711</v>
      </c>
    </row>
    <row r="13231" spans="1:7" x14ac:dyDescent="0.15">
      <c r="A13231" s="81" t="s">
        <v>3750</v>
      </c>
      <c r="B13231" s="72" t="s">
        <v>4019</v>
      </c>
      <c r="C13231" s="72">
        <v>34.7222222222222</v>
      </c>
      <c r="D13231" s="72">
        <v>2</v>
      </c>
      <c r="E13231" s="72">
        <v>3</v>
      </c>
      <c r="F13231" s="72">
        <v>0</v>
      </c>
      <c r="G13231" s="72" t="s">
        <v>3711</v>
      </c>
    </row>
    <row r="13232" spans="1:7" x14ac:dyDescent="0.15">
      <c r="A13232" s="81" t="s">
        <v>3750</v>
      </c>
      <c r="B13232" s="72" t="s">
        <v>3880</v>
      </c>
      <c r="C13232" s="72">
        <v>21.613861386138598</v>
      </c>
      <c r="D13232" s="72">
        <v>0</v>
      </c>
      <c r="E13232" s="72">
        <v>3</v>
      </c>
      <c r="F13232" s="72">
        <v>0</v>
      </c>
      <c r="G13232" s="72" t="s">
        <v>3711</v>
      </c>
    </row>
    <row r="13233" spans="1:7" x14ac:dyDescent="0.15">
      <c r="A13233" s="81" t="s">
        <v>3750</v>
      </c>
      <c r="B13233" s="72" t="s">
        <v>3880</v>
      </c>
      <c r="C13233" s="72">
        <v>1.92105263157895</v>
      </c>
      <c r="D13233" s="72">
        <v>3</v>
      </c>
      <c r="E13233" s="72">
        <v>3</v>
      </c>
      <c r="F13233" s="72">
        <v>0</v>
      </c>
      <c r="G13233" s="72" t="s">
        <v>3711</v>
      </c>
    </row>
    <row r="13234" spans="1:7" x14ac:dyDescent="0.15">
      <c r="A13234" s="81" t="s">
        <v>3750</v>
      </c>
      <c r="B13234" s="72" t="s">
        <v>3880</v>
      </c>
      <c r="C13234" s="72">
        <v>34.7222222222222</v>
      </c>
      <c r="D13234" s="72">
        <v>2</v>
      </c>
      <c r="E13234" s="72">
        <v>3</v>
      </c>
      <c r="F13234" s="72">
        <v>0</v>
      </c>
      <c r="G13234" s="72" t="s">
        <v>3711</v>
      </c>
    </row>
    <row r="13235" spans="1:7" x14ac:dyDescent="0.15">
      <c r="A13235" s="81" t="s">
        <v>3750</v>
      </c>
      <c r="B13235" s="72" t="s">
        <v>3814</v>
      </c>
      <c r="C13235" s="72">
        <v>21.613861386138598</v>
      </c>
      <c r="D13235" s="72">
        <v>0</v>
      </c>
      <c r="E13235" s="72">
        <v>3</v>
      </c>
      <c r="F13235" s="72">
        <v>0</v>
      </c>
      <c r="G13235" s="72" t="s">
        <v>3711</v>
      </c>
    </row>
    <row r="13236" spans="1:7" x14ac:dyDescent="0.15">
      <c r="A13236" s="81" t="s">
        <v>3750</v>
      </c>
      <c r="B13236" s="72" t="s">
        <v>3814</v>
      </c>
      <c r="C13236" s="72">
        <v>1.92105263157895</v>
      </c>
      <c r="D13236" s="72">
        <v>3</v>
      </c>
      <c r="E13236" s="72">
        <v>3</v>
      </c>
      <c r="F13236" s="72">
        <v>0</v>
      </c>
      <c r="G13236" s="72" t="s">
        <v>3711</v>
      </c>
    </row>
    <row r="13237" spans="1:7" x14ac:dyDescent="0.15">
      <c r="A13237" s="81" t="s">
        <v>3750</v>
      </c>
      <c r="B13237" s="72" t="s">
        <v>3814</v>
      </c>
      <c r="C13237" s="72">
        <v>34.7222222222222</v>
      </c>
      <c r="D13237" s="72">
        <v>2</v>
      </c>
      <c r="E13237" s="72">
        <v>3</v>
      </c>
      <c r="F13237" s="72">
        <v>0</v>
      </c>
      <c r="G13237" s="72" t="s">
        <v>3711</v>
      </c>
    </row>
    <row r="13238" spans="1:7" x14ac:dyDescent="0.15">
      <c r="A13238" s="81" t="s">
        <v>3750</v>
      </c>
      <c r="B13238" s="72" t="s">
        <v>3945</v>
      </c>
      <c r="C13238" s="72">
        <v>21.613861386138598</v>
      </c>
      <c r="D13238" s="72">
        <v>0</v>
      </c>
      <c r="E13238" s="72">
        <v>0</v>
      </c>
      <c r="F13238" s="72">
        <v>0</v>
      </c>
      <c r="G13238" s="72" t="s">
        <v>3711</v>
      </c>
    </row>
    <row r="13239" spans="1:7" x14ac:dyDescent="0.15">
      <c r="A13239" s="81" t="s">
        <v>3750</v>
      </c>
      <c r="B13239" s="72" t="s">
        <v>3945</v>
      </c>
      <c r="C13239" s="72">
        <v>21.613861386138598</v>
      </c>
      <c r="D13239" s="72">
        <v>0</v>
      </c>
      <c r="E13239" s="72">
        <v>3</v>
      </c>
      <c r="F13239" s="72">
        <v>0</v>
      </c>
      <c r="G13239" s="72" t="s">
        <v>3711</v>
      </c>
    </row>
    <row r="13240" spans="1:7" x14ac:dyDescent="0.15">
      <c r="A13240" s="81" t="s">
        <v>3750</v>
      </c>
      <c r="B13240" s="72" t="s">
        <v>3945</v>
      </c>
      <c r="C13240" s="72">
        <v>1.92105263157895</v>
      </c>
      <c r="D13240" s="72">
        <v>3</v>
      </c>
      <c r="E13240" s="72">
        <v>0</v>
      </c>
      <c r="F13240" s="72">
        <v>0</v>
      </c>
      <c r="G13240" s="72" t="s">
        <v>3711</v>
      </c>
    </row>
    <row r="13241" spans="1:7" x14ac:dyDescent="0.15">
      <c r="A13241" s="81" t="s">
        <v>3750</v>
      </c>
      <c r="B13241" s="72" t="s">
        <v>3945</v>
      </c>
      <c r="C13241" s="72">
        <v>1.92105263157895</v>
      </c>
      <c r="D13241" s="72">
        <v>3</v>
      </c>
      <c r="E13241" s="72">
        <v>3</v>
      </c>
      <c r="F13241" s="72">
        <v>0</v>
      </c>
      <c r="G13241" s="72" t="s">
        <v>3711</v>
      </c>
    </row>
    <row r="13242" spans="1:7" x14ac:dyDescent="0.15">
      <c r="A13242" s="81" t="s">
        <v>3750</v>
      </c>
      <c r="B13242" s="72" t="s">
        <v>3945</v>
      </c>
      <c r="C13242" s="72">
        <v>34.7222222222222</v>
      </c>
      <c r="D13242" s="72">
        <v>2</v>
      </c>
      <c r="E13242" s="72">
        <v>0</v>
      </c>
      <c r="F13242" s="72">
        <v>0</v>
      </c>
      <c r="G13242" s="72" t="s">
        <v>3711</v>
      </c>
    </row>
    <row r="13243" spans="1:7" x14ac:dyDescent="0.15">
      <c r="A13243" s="81" t="s">
        <v>3750</v>
      </c>
      <c r="B13243" s="72" t="s">
        <v>3945</v>
      </c>
      <c r="C13243" s="72">
        <v>34.7222222222222</v>
      </c>
      <c r="D13243" s="72">
        <v>2</v>
      </c>
      <c r="E13243" s="72">
        <v>3</v>
      </c>
      <c r="F13243" s="72">
        <v>0</v>
      </c>
      <c r="G13243" s="72" t="s">
        <v>3711</v>
      </c>
    </row>
    <row r="13244" spans="1:7" x14ac:dyDescent="0.15">
      <c r="A13244" s="81" t="s">
        <v>2244</v>
      </c>
      <c r="B13244" s="72" t="s">
        <v>3878</v>
      </c>
      <c r="C13244" s="72">
        <v>0</v>
      </c>
      <c r="D13244" s="72">
        <v>0</v>
      </c>
      <c r="E13244" s="72">
        <v>0</v>
      </c>
      <c r="F13244" s="72">
        <v>0</v>
      </c>
      <c r="G13244" s="72" t="s">
        <v>3711</v>
      </c>
    </row>
    <row r="13245" spans="1:7" x14ac:dyDescent="0.15">
      <c r="A13245" s="81" t="s">
        <v>2244</v>
      </c>
      <c r="B13245" s="72" t="s">
        <v>3878</v>
      </c>
      <c r="C13245" s="72">
        <v>0</v>
      </c>
      <c r="D13245" s="72">
        <v>0</v>
      </c>
      <c r="E13245" s="72">
        <v>3</v>
      </c>
      <c r="F13245" s="72">
        <v>0</v>
      </c>
      <c r="G13245" s="72" t="s">
        <v>3711</v>
      </c>
    </row>
    <row r="13246" spans="1:7" x14ac:dyDescent="0.15">
      <c r="A13246" s="81" t="s">
        <v>2244</v>
      </c>
      <c r="B13246" s="72" t="s">
        <v>3878</v>
      </c>
      <c r="C13246" s="72">
        <v>0</v>
      </c>
      <c r="D13246" s="72">
        <v>0</v>
      </c>
      <c r="E13246" s="72">
        <v>2</v>
      </c>
      <c r="F13246" s="72">
        <v>0.57936507936507897</v>
      </c>
      <c r="G13246" s="72" t="s">
        <v>3711</v>
      </c>
    </row>
    <row r="13247" spans="1:7" x14ac:dyDescent="0.15">
      <c r="A13247" s="81" t="s">
        <v>2244</v>
      </c>
      <c r="B13247" s="72" t="s">
        <v>3878</v>
      </c>
      <c r="C13247" s="72">
        <v>1.7543859649122799E-2</v>
      </c>
      <c r="D13247" s="72">
        <v>3</v>
      </c>
      <c r="E13247" s="72">
        <v>0</v>
      </c>
      <c r="F13247" s="72">
        <v>0</v>
      </c>
      <c r="G13247" s="72" t="s">
        <v>3711</v>
      </c>
    </row>
    <row r="13248" spans="1:7" x14ac:dyDescent="0.15">
      <c r="A13248" s="81" t="s">
        <v>2244</v>
      </c>
      <c r="B13248" s="72" t="s">
        <v>3878</v>
      </c>
      <c r="C13248" s="72">
        <v>1.7543859649122799E-2</v>
      </c>
      <c r="D13248" s="72">
        <v>3</v>
      </c>
      <c r="E13248" s="72">
        <v>3</v>
      </c>
      <c r="F13248" s="72">
        <v>0</v>
      </c>
      <c r="G13248" s="72" t="s">
        <v>3711</v>
      </c>
    </row>
    <row r="13249" spans="1:7" x14ac:dyDescent="0.15">
      <c r="A13249" s="81" t="s">
        <v>2244</v>
      </c>
      <c r="B13249" s="72" t="s">
        <v>3878</v>
      </c>
      <c r="C13249" s="72">
        <v>546.555555555556</v>
      </c>
      <c r="D13249" s="72">
        <v>2</v>
      </c>
      <c r="E13249" s="72">
        <v>0</v>
      </c>
      <c r="F13249" s="72">
        <v>0</v>
      </c>
      <c r="G13249" s="72" t="s">
        <v>3711</v>
      </c>
    </row>
    <row r="13250" spans="1:7" x14ac:dyDescent="0.15">
      <c r="A13250" s="81" t="s">
        <v>2244</v>
      </c>
      <c r="B13250" s="72" t="s">
        <v>3878</v>
      </c>
      <c r="C13250" s="72">
        <v>546.555555555556</v>
      </c>
      <c r="D13250" s="72">
        <v>2</v>
      </c>
      <c r="E13250" s="72">
        <v>3</v>
      </c>
      <c r="F13250" s="72">
        <v>0</v>
      </c>
      <c r="G13250" s="72" t="s">
        <v>3711</v>
      </c>
    </row>
    <row r="13251" spans="1:7" x14ac:dyDescent="0.15">
      <c r="A13251" s="81" t="s">
        <v>2244</v>
      </c>
      <c r="B13251" s="72" t="s">
        <v>3895</v>
      </c>
      <c r="C13251" s="72">
        <v>0</v>
      </c>
      <c r="D13251" s="72">
        <v>0</v>
      </c>
      <c r="E13251" s="72">
        <v>0</v>
      </c>
      <c r="F13251" s="72">
        <v>0.44059405940594099</v>
      </c>
      <c r="G13251" s="72" t="s">
        <v>3711</v>
      </c>
    </row>
    <row r="13252" spans="1:7" x14ac:dyDescent="0.15">
      <c r="A13252" s="81" t="s">
        <v>2244</v>
      </c>
      <c r="B13252" s="72" t="s">
        <v>3895</v>
      </c>
      <c r="C13252" s="72">
        <v>0</v>
      </c>
      <c r="D13252" s="72">
        <v>0</v>
      </c>
      <c r="E13252" s="72">
        <v>3</v>
      </c>
      <c r="F13252" s="72">
        <v>0</v>
      </c>
      <c r="G13252" s="72" t="s">
        <v>3711</v>
      </c>
    </row>
    <row r="13253" spans="1:7" x14ac:dyDescent="0.15">
      <c r="A13253" s="81" t="s">
        <v>2244</v>
      </c>
      <c r="B13253" s="72" t="s">
        <v>3895</v>
      </c>
      <c r="C13253" s="72">
        <v>0</v>
      </c>
      <c r="D13253" s="72">
        <v>0</v>
      </c>
      <c r="E13253" s="72">
        <v>2</v>
      </c>
      <c r="F13253" s="72">
        <v>8.7301587301587297E-2</v>
      </c>
      <c r="G13253" s="72" t="s">
        <v>3711</v>
      </c>
    </row>
    <row r="13254" spans="1:7" x14ac:dyDescent="0.15">
      <c r="A13254" s="81" t="s">
        <v>2244</v>
      </c>
      <c r="B13254" s="72" t="s">
        <v>3895</v>
      </c>
      <c r="C13254" s="72">
        <v>1.7543859649122799E-2</v>
      </c>
      <c r="D13254" s="72">
        <v>3</v>
      </c>
      <c r="E13254" s="72">
        <v>3</v>
      </c>
      <c r="F13254" s="72">
        <v>0</v>
      </c>
      <c r="G13254" s="72" t="s">
        <v>3711</v>
      </c>
    </row>
    <row r="13255" spans="1:7" x14ac:dyDescent="0.15">
      <c r="A13255" s="81" t="s">
        <v>2244</v>
      </c>
      <c r="B13255" s="72" t="s">
        <v>3895</v>
      </c>
      <c r="C13255" s="72">
        <v>546.555555555556</v>
      </c>
      <c r="D13255" s="72">
        <v>2</v>
      </c>
      <c r="E13255" s="72">
        <v>3</v>
      </c>
      <c r="F13255" s="72">
        <v>0</v>
      </c>
      <c r="G13255" s="72" t="s">
        <v>3711</v>
      </c>
    </row>
    <row r="13256" spans="1:7" x14ac:dyDescent="0.15">
      <c r="A13256" s="81" t="s">
        <v>2244</v>
      </c>
      <c r="B13256" s="72" t="s">
        <v>3798</v>
      </c>
      <c r="C13256" s="72">
        <v>0</v>
      </c>
      <c r="D13256" s="72">
        <v>0</v>
      </c>
      <c r="E13256" s="72">
        <v>0</v>
      </c>
      <c r="F13256" s="72">
        <v>0.524752475247525</v>
      </c>
      <c r="G13256" s="72" t="s">
        <v>3711</v>
      </c>
    </row>
    <row r="13257" spans="1:7" x14ac:dyDescent="0.15">
      <c r="A13257" s="81" t="s">
        <v>2244</v>
      </c>
      <c r="B13257" s="72" t="s">
        <v>3798</v>
      </c>
      <c r="C13257" s="72">
        <v>0</v>
      </c>
      <c r="D13257" s="72">
        <v>0</v>
      </c>
      <c r="E13257" s="72">
        <v>3</v>
      </c>
      <c r="F13257" s="72">
        <v>8.7719298245613996E-3</v>
      </c>
      <c r="G13257" s="72" t="s">
        <v>3711</v>
      </c>
    </row>
    <row r="13258" spans="1:7" x14ac:dyDescent="0.15">
      <c r="A13258" s="81" t="s">
        <v>2244</v>
      </c>
      <c r="B13258" s="72" t="s">
        <v>3798</v>
      </c>
      <c r="C13258" s="72">
        <v>0</v>
      </c>
      <c r="D13258" s="72">
        <v>0</v>
      </c>
      <c r="E13258" s="72">
        <v>2</v>
      </c>
      <c r="F13258" s="72">
        <v>2.2380952380952399</v>
      </c>
      <c r="G13258" s="72" t="s">
        <v>3711</v>
      </c>
    </row>
    <row r="13259" spans="1:7" x14ac:dyDescent="0.15">
      <c r="A13259" s="81" t="s">
        <v>2244</v>
      </c>
      <c r="B13259" s="72" t="s">
        <v>3793</v>
      </c>
      <c r="C13259" s="72">
        <v>0</v>
      </c>
      <c r="D13259" s="72">
        <v>0</v>
      </c>
      <c r="E13259" s="72">
        <v>0</v>
      </c>
      <c r="F13259" s="72">
        <v>0</v>
      </c>
      <c r="G13259" s="72" t="s">
        <v>3711</v>
      </c>
    </row>
    <row r="13260" spans="1:7" x14ac:dyDescent="0.15">
      <c r="A13260" s="81" t="s">
        <v>2244</v>
      </c>
      <c r="B13260" s="72" t="s">
        <v>3793</v>
      </c>
      <c r="C13260" s="72">
        <v>0</v>
      </c>
      <c r="D13260" s="72">
        <v>0</v>
      </c>
      <c r="E13260" s="72">
        <v>3</v>
      </c>
      <c r="F13260" s="72">
        <v>0</v>
      </c>
      <c r="G13260" s="72" t="s">
        <v>3711</v>
      </c>
    </row>
    <row r="13261" spans="1:7" x14ac:dyDescent="0.15">
      <c r="A13261" s="81" t="s">
        <v>2244</v>
      </c>
      <c r="B13261" s="72" t="s">
        <v>3793</v>
      </c>
      <c r="C13261" s="72">
        <v>0</v>
      </c>
      <c r="D13261" s="72">
        <v>0</v>
      </c>
      <c r="E13261" s="72">
        <v>2</v>
      </c>
      <c r="F13261" s="72">
        <v>2.4682539682539701</v>
      </c>
      <c r="G13261" s="72" t="s">
        <v>3711</v>
      </c>
    </row>
    <row r="13262" spans="1:7" x14ac:dyDescent="0.15">
      <c r="A13262" s="81" t="s">
        <v>2244</v>
      </c>
      <c r="B13262" s="72" t="s">
        <v>3793</v>
      </c>
      <c r="C13262" s="72">
        <v>1.7543859649122799E-2</v>
      </c>
      <c r="D13262" s="72">
        <v>3</v>
      </c>
      <c r="E13262" s="72">
        <v>0</v>
      </c>
      <c r="F13262" s="72">
        <v>0</v>
      </c>
      <c r="G13262" s="72" t="s">
        <v>3711</v>
      </c>
    </row>
    <row r="13263" spans="1:7" x14ac:dyDescent="0.15">
      <c r="A13263" s="81" t="s">
        <v>2244</v>
      </c>
      <c r="B13263" s="72" t="s">
        <v>3793</v>
      </c>
      <c r="C13263" s="72">
        <v>1.7543859649122799E-2</v>
      </c>
      <c r="D13263" s="72">
        <v>3</v>
      </c>
      <c r="E13263" s="72">
        <v>3</v>
      </c>
      <c r="F13263" s="72">
        <v>0</v>
      </c>
      <c r="G13263" s="72" t="s">
        <v>3711</v>
      </c>
    </row>
    <row r="13264" spans="1:7" x14ac:dyDescent="0.15">
      <c r="A13264" s="81" t="s">
        <v>2244</v>
      </c>
      <c r="B13264" s="72" t="s">
        <v>3793</v>
      </c>
      <c r="C13264" s="72">
        <v>546.555555555556</v>
      </c>
      <c r="D13264" s="72">
        <v>2</v>
      </c>
      <c r="E13264" s="72">
        <v>0</v>
      </c>
      <c r="F13264" s="72">
        <v>0</v>
      </c>
      <c r="G13264" s="72" t="s">
        <v>3711</v>
      </c>
    </row>
    <row r="13265" spans="1:7" x14ac:dyDescent="0.15">
      <c r="A13265" s="81" t="s">
        <v>2244</v>
      </c>
      <c r="B13265" s="72" t="s">
        <v>3793</v>
      </c>
      <c r="C13265" s="72">
        <v>546.555555555556</v>
      </c>
      <c r="D13265" s="72">
        <v>2</v>
      </c>
      <c r="E13265" s="72">
        <v>3</v>
      </c>
      <c r="F13265" s="72">
        <v>0</v>
      </c>
      <c r="G13265" s="72" t="s">
        <v>3711</v>
      </c>
    </row>
    <row r="13266" spans="1:7" x14ac:dyDescent="0.15">
      <c r="A13266" s="81" t="s">
        <v>2244</v>
      </c>
      <c r="B13266" s="72" t="s">
        <v>3764</v>
      </c>
      <c r="C13266" s="72">
        <v>0</v>
      </c>
      <c r="D13266" s="72">
        <v>0</v>
      </c>
      <c r="E13266" s="72">
        <v>0</v>
      </c>
      <c r="F13266" s="72">
        <v>5.01485148514851</v>
      </c>
      <c r="G13266" s="72" t="s">
        <v>3711</v>
      </c>
    </row>
    <row r="13267" spans="1:7" x14ac:dyDescent="0.15">
      <c r="A13267" s="81" t="s">
        <v>2244</v>
      </c>
      <c r="B13267" s="72" t="s">
        <v>3764</v>
      </c>
      <c r="C13267" s="72">
        <v>0</v>
      </c>
      <c r="D13267" s="72">
        <v>0</v>
      </c>
      <c r="E13267" s="72">
        <v>3</v>
      </c>
      <c r="F13267" s="72">
        <v>3.5087719298245598E-2</v>
      </c>
      <c r="G13267" s="72" t="s">
        <v>3711</v>
      </c>
    </row>
    <row r="13268" spans="1:7" x14ac:dyDescent="0.15">
      <c r="A13268" s="81" t="s">
        <v>2244</v>
      </c>
      <c r="B13268" s="72" t="s">
        <v>3764</v>
      </c>
      <c r="C13268" s="72">
        <v>0</v>
      </c>
      <c r="D13268" s="72">
        <v>0</v>
      </c>
      <c r="E13268" s="72">
        <v>2</v>
      </c>
      <c r="F13268" s="72">
        <v>2.6507936507936498</v>
      </c>
      <c r="G13268" s="72" t="s">
        <v>3711</v>
      </c>
    </row>
    <row r="13269" spans="1:7" x14ac:dyDescent="0.15">
      <c r="A13269" s="81" t="s">
        <v>2244</v>
      </c>
      <c r="B13269" s="72" t="s">
        <v>3879</v>
      </c>
      <c r="C13269" s="72">
        <v>0</v>
      </c>
      <c r="D13269" s="72">
        <v>0</v>
      </c>
      <c r="E13269" s="72">
        <v>0</v>
      </c>
      <c r="F13269" s="72">
        <v>4.9504950495049497E-3</v>
      </c>
      <c r="G13269" s="72" t="s">
        <v>3711</v>
      </c>
    </row>
    <row r="13270" spans="1:7" x14ac:dyDescent="0.15">
      <c r="A13270" s="81" t="s">
        <v>2244</v>
      </c>
      <c r="B13270" s="72" t="s">
        <v>3879</v>
      </c>
      <c r="C13270" s="72">
        <v>0</v>
      </c>
      <c r="D13270" s="72">
        <v>0</v>
      </c>
      <c r="E13270" s="72">
        <v>3</v>
      </c>
      <c r="F13270" s="72">
        <v>0.57894736842105299</v>
      </c>
      <c r="G13270" s="72" t="s">
        <v>3711</v>
      </c>
    </row>
    <row r="13271" spans="1:7" x14ac:dyDescent="0.15">
      <c r="A13271" s="81" t="s">
        <v>2244</v>
      </c>
      <c r="B13271" s="72" t="s">
        <v>3879</v>
      </c>
      <c r="C13271" s="72">
        <v>0</v>
      </c>
      <c r="D13271" s="72">
        <v>0</v>
      </c>
      <c r="E13271" s="72">
        <v>2</v>
      </c>
      <c r="F13271" s="72">
        <v>0</v>
      </c>
      <c r="G13271" s="72" t="s">
        <v>3711</v>
      </c>
    </row>
    <row r="13272" spans="1:7" x14ac:dyDescent="0.15">
      <c r="A13272" s="81" t="s">
        <v>2244</v>
      </c>
      <c r="B13272" s="72" t="s">
        <v>3879</v>
      </c>
      <c r="C13272" s="72">
        <v>1.7543859649122799E-2</v>
      </c>
      <c r="D13272" s="72">
        <v>3</v>
      </c>
      <c r="E13272" s="72">
        <v>2</v>
      </c>
      <c r="F13272" s="72">
        <v>0</v>
      </c>
      <c r="G13272" s="72" t="s">
        <v>3711</v>
      </c>
    </row>
    <row r="13273" spans="1:7" x14ac:dyDescent="0.15">
      <c r="A13273" s="81" t="s">
        <v>2244</v>
      </c>
      <c r="B13273" s="72" t="s">
        <v>3879</v>
      </c>
      <c r="C13273" s="72">
        <v>546.555555555556</v>
      </c>
      <c r="D13273" s="72">
        <v>2</v>
      </c>
      <c r="E13273" s="72">
        <v>2</v>
      </c>
      <c r="F13273" s="72">
        <v>0</v>
      </c>
      <c r="G13273" s="72" t="s">
        <v>3711</v>
      </c>
    </row>
    <row r="13274" spans="1:7" x14ac:dyDescent="0.15">
      <c r="A13274" s="81" t="s">
        <v>2244</v>
      </c>
      <c r="B13274" s="72" t="s">
        <v>3957</v>
      </c>
      <c r="C13274" s="72">
        <v>0</v>
      </c>
      <c r="D13274" s="72">
        <v>0</v>
      </c>
      <c r="E13274" s="72">
        <v>0</v>
      </c>
      <c r="F13274" s="72">
        <v>0</v>
      </c>
      <c r="G13274" s="72" t="s">
        <v>3711</v>
      </c>
    </row>
    <row r="13275" spans="1:7" x14ac:dyDescent="0.15">
      <c r="A13275" s="81" t="s">
        <v>2244</v>
      </c>
      <c r="B13275" s="72" t="s">
        <v>3957</v>
      </c>
      <c r="C13275" s="72">
        <v>0</v>
      </c>
      <c r="D13275" s="72">
        <v>0</v>
      </c>
      <c r="E13275" s="72">
        <v>3</v>
      </c>
      <c r="F13275" s="72">
        <v>0</v>
      </c>
      <c r="G13275" s="72" t="s">
        <v>3711</v>
      </c>
    </row>
    <row r="13276" spans="1:7" x14ac:dyDescent="0.15">
      <c r="A13276" s="81" t="s">
        <v>2244</v>
      </c>
      <c r="B13276" s="72" t="s">
        <v>3957</v>
      </c>
      <c r="C13276" s="72">
        <v>0</v>
      </c>
      <c r="D13276" s="72">
        <v>0</v>
      </c>
      <c r="E13276" s="72">
        <v>2</v>
      </c>
      <c r="F13276" s="72">
        <v>0.16666666666666699</v>
      </c>
      <c r="G13276" s="72" t="s">
        <v>3711</v>
      </c>
    </row>
    <row r="13277" spans="1:7" x14ac:dyDescent="0.15">
      <c r="A13277" s="81" t="s">
        <v>2244</v>
      </c>
      <c r="B13277" s="72" t="s">
        <v>3957</v>
      </c>
      <c r="C13277" s="72">
        <v>1.7543859649122799E-2</v>
      </c>
      <c r="D13277" s="72">
        <v>3</v>
      </c>
      <c r="E13277" s="72">
        <v>0</v>
      </c>
      <c r="F13277" s="72">
        <v>0</v>
      </c>
      <c r="G13277" s="72" t="s">
        <v>3711</v>
      </c>
    </row>
    <row r="13278" spans="1:7" x14ac:dyDescent="0.15">
      <c r="A13278" s="81" t="s">
        <v>2244</v>
      </c>
      <c r="B13278" s="72" t="s">
        <v>3957</v>
      </c>
      <c r="C13278" s="72">
        <v>1.7543859649122799E-2</v>
      </c>
      <c r="D13278" s="72">
        <v>3</v>
      </c>
      <c r="E13278" s="72">
        <v>3</v>
      </c>
      <c r="F13278" s="72">
        <v>0</v>
      </c>
      <c r="G13278" s="72" t="s">
        <v>3711</v>
      </c>
    </row>
    <row r="13279" spans="1:7" x14ac:dyDescent="0.15">
      <c r="A13279" s="81" t="s">
        <v>2244</v>
      </c>
      <c r="B13279" s="72" t="s">
        <v>3957</v>
      </c>
      <c r="C13279" s="72">
        <v>546.555555555556</v>
      </c>
      <c r="D13279" s="72">
        <v>2</v>
      </c>
      <c r="E13279" s="72">
        <v>0</v>
      </c>
      <c r="F13279" s="72">
        <v>0</v>
      </c>
      <c r="G13279" s="72" t="s">
        <v>3711</v>
      </c>
    </row>
    <row r="13280" spans="1:7" x14ac:dyDescent="0.15">
      <c r="A13280" s="81" t="s">
        <v>2244</v>
      </c>
      <c r="B13280" s="72" t="s">
        <v>3957</v>
      </c>
      <c r="C13280" s="72">
        <v>546.555555555556</v>
      </c>
      <c r="D13280" s="72">
        <v>2</v>
      </c>
      <c r="E13280" s="72">
        <v>3</v>
      </c>
      <c r="F13280" s="72">
        <v>0</v>
      </c>
      <c r="G13280" s="72" t="s">
        <v>3711</v>
      </c>
    </row>
    <row r="13281" spans="1:7" x14ac:dyDescent="0.15">
      <c r="A13281" s="81" t="s">
        <v>2244</v>
      </c>
      <c r="B13281" s="72" t="s">
        <v>4015</v>
      </c>
      <c r="C13281" s="72">
        <v>0</v>
      </c>
      <c r="D13281" s="72">
        <v>0</v>
      </c>
      <c r="E13281" s="72">
        <v>0</v>
      </c>
      <c r="F13281" s="72">
        <v>0</v>
      </c>
      <c r="G13281" s="72" t="s">
        <v>3711</v>
      </c>
    </row>
    <row r="13282" spans="1:7" x14ac:dyDescent="0.15">
      <c r="A13282" s="81" t="s">
        <v>2244</v>
      </c>
      <c r="B13282" s="72" t="s">
        <v>4015</v>
      </c>
      <c r="C13282" s="72">
        <v>0</v>
      </c>
      <c r="D13282" s="72">
        <v>0</v>
      </c>
      <c r="E13282" s="72">
        <v>3</v>
      </c>
      <c r="F13282" s="72">
        <v>0</v>
      </c>
      <c r="G13282" s="72" t="s">
        <v>3711</v>
      </c>
    </row>
    <row r="13283" spans="1:7" x14ac:dyDescent="0.15">
      <c r="A13283" s="81" t="s">
        <v>2244</v>
      </c>
      <c r="B13283" s="72" t="s">
        <v>4015</v>
      </c>
      <c r="C13283" s="72">
        <v>0</v>
      </c>
      <c r="D13283" s="72">
        <v>0</v>
      </c>
      <c r="E13283" s="72">
        <v>2</v>
      </c>
      <c r="F13283" s="72">
        <v>6.3492063492063502E-2</v>
      </c>
      <c r="G13283" s="72" t="s">
        <v>3711</v>
      </c>
    </row>
    <row r="13284" spans="1:7" x14ac:dyDescent="0.15">
      <c r="A13284" s="81" t="s">
        <v>2244</v>
      </c>
      <c r="B13284" s="72" t="s">
        <v>4015</v>
      </c>
      <c r="C13284" s="72">
        <v>1.7543859649122799E-2</v>
      </c>
      <c r="D13284" s="72">
        <v>3</v>
      </c>
      <c r="E13284" s="72">
        <v>0</v>
      </c>
      <c r="F13284" s="72">
        <v>0</v>
      </c>
      <c r="G13284" s="72" t="s">
        <v>3711</v>
      </c>
    </row>
    <row r="13285" spans="1:7" x14ac:dyDescent="0.15">
      <c r="A13285" s="81" t="s">
        <v>2244</v>
      </c>
      <c r="B13285" s="72" t="s">
        <v>4015</v>
      </c>
      <c r="C13285" s="72">
        <v>1.7543859649122799E-2</v>
      </c>
      <c r="D13285" s="72">
        <v>3</v>
      </c>
      <c r="E13285" s="72">
        <v>3</v>
      </c>
      <c r="F13285" s="72">
        <v>0</v>
      </c>
      <c r="G13285" s="72" t="s">
        <v>3711</v>
      </c>
    </row>
    <row r="13286" spans="1:7" x14ac:dyDescent="0.15">
      <c r="A13286" s="81" t="s">
        <v>2244</v>
      </c>
      <c r="B13286" s="72" t="s">
        <v>4015</v>
      </c>
      <c r="C13286" s="72">
        <v>546.555555555556</v>
      </c>
      <c r="D13286" s="72">
        <v>2</v>
      </c>
      <c r="E13286" s="72">
        <v>0</v>
      </c>
      <c r="F13286" s="72">
        <v>0</v>
      </c>
      <c r="G13286" s="72" t="s">
        <v>3711</v>
      </c>
    </row>
    <row r="13287" spans="1:7" x14ac:dyDescent="0.15">
      <c r="A13287" s="81" t="s">
        <v>2244</v>
      </c>
      <c r="B13287" s="72" t="s">
        <v>4015</v>
      </c>
      <c r="C13287" s="72">
        <v>546.555555555556</v>
      </c>
      <c r="D13287" s="72">
        <v>2</v>
      </c>
      <c r="E13287" s="72">
        <v>3</v>
      </c>
      <c r="F13287" s="72">
        <v>0</v>
      </c>
      <c r="G13287" s="72" t="s">
        <v>3711</v>
      </c>
    </row>
    <row r="13288" spans="1:7" x14ac:dyDescent="0.15">
      <c r="A13288" s="81" t="s">
        <v>2244</v>
      </c>
      <c r="B13288" s="72" t="s">
        <v>3755</v>
      </c>
      <c r="C13288" s="72">
        <v>0</v>
      </c>
      <c r="D13288" s="72">
        <v>0</v>
      </c>
      <c r="E13288" s="72">
        <v>0</v>
      </c>
      <c r="F13288" s="72">
        <v>0</v>
      </c>
      <c r="G13288" s="72" t="s">
        <v>3711</v>
      </c>
    </row>
    <row r="13289" spans="1:7" x14ac:dyDescent="0.15">
      <c r="A13289" s="81" t="s">
        <v>2244</v>
      </c>
      <c r="B13289" s="72" t="s">
        <v>3755</v>
      </c>
      <c r="C13289" s="72">
        <v>0</v>
      </c>
      <c r="D13289" s="72">
        <v>0</v>
      </c>
      <c r="E13289" s="72">
        <v>3</v>
      </c>
      <c r="F13289" s="72">
        <v>0</v>
      </c>
      <c r="G13289" s="72" t="s">
        <v>3711</v>
      </c>
    </row>
    <row r="13290" spans="1:7" x14ac:dyDescent="0.15">
      <c r="A13290" s="81" t="s">
        <v>2244</v>
      </c>
      <c r="B13290" s="72" t="s">
        <v>3755</v>
      </c>
      <c r="C13290" s="72">
        <v>0</v>
      </c>
      <c r="D13290" s="72">
        <v>0</v>
      </c>
      <c r="E13290" s="72">
        <v>2</v>
      </c>
      <c r="F13290" s="72">
        <v>6.1904761904761898</v>
      </c>
      <c r="G13290" s="72" t="s">
        <v>3711</v>
      </c>
    </row>
    <row r="13291" spans="1:7" x14ac:dyDescent="0.15">
      <c r="A13291" s="81" t="s">
        <v>2244</v>
      </c>
      <c r="B13291" s="72" t="s">
        <v>3755</v>
      </c>
      <c r="C13291" s="72">
        <v>1.7543859649122799E-2</v>
      </c>
      <c r="D13291" s="72">
        <v>3</v>
      </c>
      <c r="E13291" s="72">
        <v>0</v>
      </c>
      <c r="F13291" s="72">
        <v>0</v>
      </c>
      <c r="G13291" s="72" t="s">
        <v>3711</v>
      </c>
    </row>
    <row r="13292" spans="1:7" x14ac:dyDescent="0.15">
      <c r="A13292" s="81" t="s">
        <v>2244</v>
      </c>
      <c r="B13292" s="72" t="s">
        <v>3755</v>
      </c>
      <c r="C13292" s="72">
        <v>1.7543859649122799E-2</v>
      </c>
      <c r="D13292" s="72">
        <v>3</v>
      </c>
      <c r="E13292" s="72">
        <v>3</v>
      </c>
      <c r="F13292" s="72">
        <v>0</v>
      </c>
      <c r="G13292" s="72" t="s">
        <v>3711</v>
      </c>
    </row>
    <row r="13293" spans="1:7" x14ac:dyDescent="0.15">
      <c r="A13293" s="81" t="s">
        <v>2244</v>
      </c>
      <c r="B13293" s="72" t="s">
        <v>3755</v>
      </c>
      <c r="C13293" s="72">
        <v>546.555555555556</v>
      </c>
      <c r="D13293" s="72">
        <v>2</v>
      </c>
      <c r="E13293" s="72">
        <v>0</v>
      </c>
      <c r="F13293" s="72">
        <v>0</v>
      </c>
      <c r="G13293" s="72" t="s">
        <v>3711</v>
      </c>
    </row>
    <row r="13294" spans="1:7" x14ac:dyDescent="0.15">
      <c r="A13294" s="81" t="s">
        <v>2244</v>
      </c>
      <c r="B13294" s="72" t="s">
        <v>3755</v>
      </c>
      <c r="C13294" s="72">
        <v>546.555555555556</v>
      </c>
      <c r="D13294" s="72">
        <v>2</v>
      </c>
      <c r="E13294" s="72">
        <v>3</v>
      </c>
      <c r="F13294" s="72">
        <v>0</v>
      </c>
      <c r="G13294" s="72" t="s">
        <v>3711</v>
      </c>
    </row>
    <row r="13295" spans="1:7" x14ac:dyDescent="0.15">
      <c r="A13295" s="81" t="s">
        <v>2244</v>
      </c>
      <c r="B13295" s="72" t="s">
        <v>3945</v>
      </c>
      <c r="C13295" s="72">
        <v>0</v>
      </c>
      <c r="D13295" s="72">
        <v>0</v>
      </c>
      <c r="E13295" s="72">
        <v>0</v>
      </c>
      <c r="F13295" s="72">
        <v>0</v>
      </c>
      <c r="G13295" s="72" t="s">
        <v>3711</v>
      </c>
    </row>
    <row r="13296" spans="1:7" x14ac:dyDescent="0.15">
      <c r="A13296" s="81" t="s">
        <v>2244</v>
      </c>
      <c r="B13296" s="72" t="s">
        <v>3945</v>
      </c>
      <c r="C13296" s="72">
        <v>0</v>
      </c>
      <c r="D13296" s="72">
        <v>0</v>
      </c>
      <c r="E13296" s="72">
        <v>3</v>
      </c>
      <c r="F13296" s="72">
        <v>0</v>
      </c>
      <c r="G13296" s="72" t="s">
        <v>3711</v>
      </c>
    </row>
    <row r="13297" spans="1:7" x14ac:dyDescent="0.15">
      <c r="A13297" s="81" t="s">
        <v>2244</v>
      </c>
      <c r="B13297" s="72" t="s">
        <v>3945</v>
      </c>
      <c r="C13297" s="72">
        <v>0</v>
      </c>
      <c r="D13297" s="72">
        <v>0</v>
      </c>
      <c r="E13297" s="72">
        <v>2</v>
      </c>
      <c r="F13297" s="72">
        <v>6.3492063492063502E-2</v>
      </c>
      <c r="G13297" s="72" t="s">
        <v>3711</v>
      </c>
    </row>
    <row r="13298" spans="1:7" x14ac:dyDescent="0.15">
      <c r="A13298" s="81" t="s">
        <v>2244</v>
      </c>
      <c r="B13298" s="72" t="s">
        <v>3945</v>
      </c>
      <c r="C13298" s="72">
        <v>1.7543859649122799E-2</v>
      </c>
      <c r="D13298" s="72">
        <v>3</v>
      </c>
      <c r="E13298" s="72">
        <v>0</v>
      </c>
      <c r="F13298" s="72">
        <v>0</v>
      </c>
      <c r="G13298" s="72" t="s">
        <v>3711</v>
      </c>
    </row>
    <row r="13299" spans="1:7" x14ac:dyDescent="0.15">
      <c r="A13299" s="81" t="s">
        <v>2244</v>
      </c>
      <c r="B13299" s="72" t="s">
        <v>3945</v>
      </c>
      <c r="C13299" s="72">
        <v>1.7543859649122799E-2</v>
      </c>
      <c r="D13299" s="72">
        <v>3</v>
      </c>
      <c r="E13299" s="72">
        <v>3</v>
      </c>
      <c r="F13299" s="72">
        <v>0</v>
      </c>
      <c r="G13299" s="72" t="s">
        <v>3711</v>
      </c>
    </row>
    <row r="13300" spans="1:7" x14ac:dyDescent="0.15">
      <c r="A13300" s="81" t="s">
        <v>2244</v>
      </c>
      <c r="B13300" s="72" t="s">
        <v>3945</v>
      </c>
      <c r="C13300" s="72">
        <v>546.555555555556</v>
      </c>
      <c r="D13300" s="72">
        <v>2</v>
      </c>
      <c r="E13300" s="72">
        <v>0</v>
      </c>
      <c r="F13300" s="72">
        <v>0</v>
      </c>
      <c r="G13300" s="72" t="s">
        <v>3711</v>
      </c>
    </row>
    <row r="13301" spans="1:7" x14ac:dyDescent="0.15">
      <c r="A13301" s="81" t="s">
        <v>2244</v>
      </c>
      <c r="B13301" s="72" t="s">
        <v>3945</v>
      </c>
      <c r="C13301" s="72">
        <v>546.555555555556</v>
      </c>
      <c r="D13301" s="72">
        <v>2</v>
      </c>
      <c r="E13301" s="72">
        <v>3</v>
      </c>
      <c r="F13301" s="72">
        <v>0</v>
      </c>
      <c r="G13301" s="72" t="s">
        <v>3711</v>
      </c>
    </row>
    <row r="13302" spans="1:7" x14ac:dyDescent="0.15">
      <c r="A13302" s="81" t="s">
        <v>2244</v>
      </c>
      <c r="B13302" s="72" t="s">
        <v>3940</v>
      </c>
      <c r="C13302" s="72">
        <v>0</v>
      </c>
      <c r="D13302" s="72">
        <v>0</v>
      </c>
      <c r="E13302" s="72">
        <v>0</v>
      </c>
      <c r="F13302" s="72">
        <v>0.16336633663366301</v>
      </c>
      <c r="G13302" s="72" t="s">
        <v>3711</v>
      </c>
    </row>
    <row r="13303" spans="1:7" x14ac:dyDescent="0.15">
      <c r="A13303" s="81" t="s">
        <v>2244</v>
      </c>
      <c r="B13303" s="72" t="s">
        <v>3940</v>
      </c>
      <c r="C13303" s="72">
        <v>0</v>
      </c>
      <c r="D13303" s="72">
        <v>0</v>
      </c>
      <c r="E13303" s="72">
        <v>3</v>
      </c>
      <c r="F13303" s="72">
        <v>3.5087719298245598E-2</v>
      </c>
      <c r="G13303" s="72" t="s">
        <v>3711</v>
      </c>
    </row>
    <row r="13304" spans="1:7" x14ac:dyDescent="0.15">
      <c r="A13304" s="81" t="s">
        <v>2244</v>
      </c>
      <c r="B13304" s="72" t="s">
        <v>3940</v>
      </c>
      <c r="C13304" s="72">
        <v>0</v>
      </c>
      <c r="D13304" s="72">
        <v>0</v>
      </c>
      <c r="E13304" s="72">
        <v>2</v>
      </c>
      <c r="F13304" s="72">
        <v>0</v>
      </c>
      <c r="G13304" s="72" t="s">
        <v>3711</v>
      </c>
    </row>
    <row r="13305" spans="1:7" x14ac:dyDescent="0.15">
      <c r="A13305" s="81" t="s">
        <v>2244</v>
      </c>
      <c r="B13305" s="72" t="s">
        <v>3940</v>
      </c>
      <c r="C13305" s="72">
        <v>1.7543859649122799E-2</v>
      </c>
      <c r="D13305" s="72">
        <v>3</v>
      </c>
      <c r="E13305" s="72">
        <v>2</v>
      </c>
      <c r="F13305" s="72">
        <v>0</v>
      </c>
      <c r="G13305" s="72" t="s">
        <v>3711</v>
      </c>
    </row>
    <row r="13306" spans="1:7" x14ac:dyDescent="0.15">
      <c r="A13306" s="81" t="s">
        <v>2244</v>
      </c>
      <c r="B13306" s="72" t="s">
        <v>3940</v>
      </c>
      <c r="C13306" s="72">
        <v>546.555555555556</v>
      </c>
      <c r="D13306" s="72">
        <v>2</v>
      </c>
      <c r="E13306" s="72">
        <v>2</v>
      </c>
      <c r="F13306" s="72">
        <v>0</v>
      </c>
      <c r="G13306" s="72" t="s">
        <v>3711</v>
      </c>
    </row>
    <row r="13307" spans="1:7" x14ac:dyDescent="0.15">
      <c r="A13307" s="81" t="s">
        <v>3964</v>
      </c>
      <c r="B13307" s="72" t="s">
        <v>4194</v>
      </c>
      <c r="C13307" s="72">
        <v>2.0099009900990099</v>
      </c>
      <c r="D13307" s="72">
        <v>0</v>
      </c>
      <c r="E13307" s="72">
        <v>3</v>
      </c>
      <c r="F13307" s="72">
        <v>0</v>
      </c>
      <c r="G13307" s="72" t="s">
        <v>3711</v>
      </c>
    </row>
    <row r="13308" spans="1:7" x14ac:dyDescent="0.15">
      <c r="A13308" s="81" t="s">
        <v>3964</v>
      </c>
      <c r="B13308" s="72" t="s">
        <v>4194</v>
      </c>
      <c r="C13308" s="72">
        <v>2.0099009900990099</v>
      </c>
      <c r="D13308" s="72">
        <v>0</v>
      </c>
      <c r="E13308" s="72">
        <v>2</v>
      </c>
      <c r="F13308" s="72">
        <v>0</v>
      </c>
      <c r="G13308" s="72" t="s">
        <v>3711</v>
      </c>
    </row>
    <row r="13309" spans="1:7" x14ac:dyDescent="0.15">
      <c r="A13309" s="81" t="s">
        <v>3964</v>
      </c>
      <c r="B13309" s="72" t="s">
        <v>4194</v>
      </c>
      <c r="C13309" s="72">
        <v>4.3859649122807001E-2</v>
      </c>
      <c r="D13309" s="72">
        <v>3</v>
      </c>
      <c r="E13309" s="72">
        <v>3</v>
      </c>
      <c r="F13309" s="72">
        <v>0</v>
      </c>
      <c r="G13309" s="72" t="s">
        <v>3711</v>
      </c>
    </row>
    <row r="13310" spans="1:7" x14ac:dyDescent="0.15">
      <c r="A13310" s="81" t="s">
        <v>3964</v>
      </c>
      <c r="B13310" s="72" t="s">
        <v>4194</v>
      </c>
      <c r="C13310" s="72">
        <v>4.3859649122807001E-2</v>
      </c>
      <c r="D13310" s="72">
        <v>3</v>
      </c>
      <c r="E13310" s="72">
        <v>2</v>
      </c>
      <c r="F13310" s="72">
        <v>0</v>
      </c>
      <c r="G13310" s="72" t="s">
        <v>3711</v>
      </c>
    </row>
    <row r="13311" spans="1:7" x14ac:dyDescent="0.15">
      <c r="A13311" s="81" t="s">
        <v>3964</v>
      </c>
      <c r="B13311" s="72" t="s">
        <v>4194</v>
      </c>
      <c r="C13311" s="72">
        <v>4.9047619047619104</v>
      </c>
      <c r="D13311" s="72">
        <v>2</v>
      </c>
      <c r="E13311" s="72">
        <v>3</v>
      </c>
      <c r="F13311" s="72">
        <v>0</v>
      </c>
      <c r="G13311" s="72" t="s">
        <v>3711</v>
      </c>
    </row>
    <row r="13312" spans="1:7" x14ac:dyDescent="0.15">
      <c r="A13312" s="81" t="s">
        <v>3964</v>
      </c>
      <c r="B13312" s="72" t="s">
        <v>4194</v>
      </c>
      <c r="C13312" s="72">
        <v>4.9047619047619104</v>
      </c>
      <c r="D13312" s="72">
        <v>2</v>
      </c>
      <c r="E13312" s="72">
        <v>2</v>
      </c>
      <c r="F13312" s="72">
        <v>0</v>
      </c>
      <c r="G13312" s="72" t="s">
        <v>3711</v>
      </c>
    </row>
    <row r="13313" spans="1:7" x14ac:dyDescent="0.15">
      <c r="A13313" s="81" t="s">
        <v>4296</v>
      </c>
      <c r="B13313" s="72" t="s">
        <v>4297</v>
      </c>
      <c r="C13313" s="72">
        <v>0</v>
      </c>
      <c r="D13313" s="72">
        <v>3</v>
      </c>
      <c r="E13313" s="72">
        <v>0</v>
      </c>
      <c r="F13313" s="72">
        <v>7.9207920792079195E-2</v>
      </c>
      <c r="G13313" s="72" t="s">
        <v>3711</v>
      </c>
    </row>
    <row r="13314" spans="1:7" x14ac:dyDescent="0.15">
      <c r="A13314" s="81" t="s">
        <v>4296</v>
      </c>
      <c r="B13314" s="72" t="s">
        <v>4297</v>
      </c>
      <c r="C13314" s="72">
        <v>0</v>
      </c>
      <c r="D13314" s="72">
        <v>3</v>
      </c>
      <c r="E13314" s="72">
        <v>3</v>
      </c>
      <c r="F13314" s="72">
        <v>7.0175438596491196E-2</v>
      </c>
      <c r="G13314" s="72" t="s">
        <v>3711</v>
      </c>
    </row>
    <row r="13315" spans="1:7" x14ac:dyDescent="0.15">
      <c r="A13315" s="81" t="s">
        <v>4296</v>
      </c>
      <c r="B13315" s="72" t="s">
        <v>4297</v>
      </c>
      <c r="C13315" s="72">
        <v>0</v>
      </c>
      <c r="D13315" s="72">
        <v>3</v>
      </c>
      <c r="E13315" s="72">
        <v>2</v>
      </c>
      <c r="F13315" s="72">
        <v>0.46825396825396798</v>
      </c>
      <c r="G13315" s="72" t="s">
        <v>3711</v>
      </c>
    </row>
    <row r="13316" spans="1:7" x14ac:dyDescent="0.15">
      <c r="A13316" s="81" t="s">
        <v>4293</v>
      </c>
      <c r="B13316" s="72" t="s">
        <v>3945</v>
      </c>
      <c r="C13316" s="72">
        <v>0.28217821782178198</v>
      </c>
      <c r="D13316" s="72">
        <v>0</v>
      </c>
      <c r="E13316" s="72">
        <v>0</v>
      </c>
      <c r="F13316" s="72">
        <v>0</v>
      </c>
      <c r="G13316" s="72" t="s">
        <v>3711</v>
      </c>
    </row>
    <row r="13317" spans="1:7" x14ac:dyDescent="0.15">
      <c r="A13317" s="81" t="s">
        <v>4293</v>
      </c>
      <c r="B13317" s="72" t="s">
        <v>3945</v>
      </c>
      <c r="C13317" s="72">
        <v>0.28217821782178198</v>
      </c>
      <c r="D13317" s="72">
        <v>0</v>
      </c>
      <c r="E13317" s="72">
        <v>3</v>
      </c>
      <c r="F13317" s="72">
        <v>0</v>
      </c>
      <c r="G13317" s="72" t="s">
        <v>3711</v>
      </c>
    </row>
    <row r="13318" spans="1:7" x14ac:dyDescent="0.15">
      <c r="A13318" s="81" t="s">
        <v>4293</v>
      </c>
      <c r="B13318" s="72" t="s">
        <v>3945</v>
      </c>
      <c r="C13318" s="72">
        <v>0</v>
      </c>
      <c r="D13318" s="72">
        <v>3</v>
      </c>
      <c r="E13318" s="72">
        <v>0</v>
      </c>
      <c r="F13318" s="72">
        <v>0</v>
      </c>
      <c r="G13318" s="72" t="s">
        <v>3711</v>
      </c>
    </row>
    <row r="13319" spans="1:7" x14ac:dyDescent="0.15">
      <c r="A13319" s="81" t="s">
        <v>4293</v>
      </c>
      <c r="B13319" s="72" t="s">
        <v>3945</v>
      </c>
      <c r="C13319" s="72">
        <v>0</v>
      </c>
      <c r="D13319" s="72">
        <v>3</v>
      </c>
      <c r="E13319" s="72">
        <v>3</v>
      </c>
      <c r="F13319" s="72">
        <v>0</v>
      </c>
      <c r="G13319" s="72" t="s">
        <v>3711</v>
      </c>
    </row>
    <row r="13320" spans="1:7" x14ac:dyDescent="0.15">
      <c r="A13320" s="81" t="s">
        <v>4293</v>
      </c>
      <c r="B13320" s="72" t="s">
        <v>3945</v>
      </c>
      <c r="C13320" s="72">
        <v>0</v>
      </c>
      <c r="D13320" s="72">
        <v>3</v>
      </c>
      <c r="E13320" s="72">
        <v>2</v>
      </c>
      <c r="F13320" s="72">
        <v>6.3492063492063502E-2</v>
      </c>
      <c r="G13320" s="72" t="s">
        <v>3711</v>
      </c>
    </row>
    <row r="13321" spans="1:7" x14ac:dyDescent="0.15">
      <c r="A13321" s="81" t="s">
        <v>4293</v>
      </c>
      <c r="B13321" s="72" t="s">
        <v>3945</v>
      </c>
      <c r="C13321" s="72">
        <v>0.58730158730158699</v>
      </c>
      <c r="D13321" s="72">
        <v>2</v>
      </c>
      <c r="E13321" s="72">
        <v>0</v>
      </c>
      <c r="F13321" s="72">
        <v>0</v>
      </c>
      <c r="G13321" s="72" t="s">
        <v>3711</v>
      </c>
    </row>
    <row r="13322" spans="1:7" x14ac:dyDescent="0.15">
      <c r="A13322" s="81" t="s">
        <v>4293</v>
      </c>
      <c r="B13322" s="72" t="s">
        <v>3945</v>
      </c>
      <c r="C13322" s="72">
        <v>0.58730158730158699</v>
      </c>
      <c r="D13322" s="72">
        <v>2</v>
      </c>
      <c r="E13322" s="72">
        <v>3</v>
      </c>
      <c r="F13322" s="72">
        <v>0</v>
      </c>
      <c r="G13322" s="72" t="s">
        <v>3711</v>
      </c>
    </row>
    <row r="13323" spans="1:7" x14ac:dyDescent="0.15">
      <c r="A13323" s="81" t="s">
        <v>3914</v>
      </c>
      <c r="B13323" s="72" t="s">
        <v>852</v>
      </c>
      <c r="C13323" s="72">
        <v>0</v>
      </c>
      <c r="D13323" s="72">
        <v>0</v>
      </c>
      <c r="E13323" s="72">
        <v>0</v>
      </c>
      <c r="F13323" s="72">
        <v>35.480198019802003</v>
      </c>
      <c r="G13323" s="72" t="s">
        <v>3711</v>
      </c>
    </row>
    <row r="13324" spans="1:7" x14ac:dyDescent="0.15">
      <c r="A13324" s="81" t="s">
        <v>3914</v>
      </c>
      <c r="B13324" s="72" t="s">
        <v>852</v>
      </c>
      <c r="C13324" s="72">
        <v>0</v>
      </c>
      <c r="D13324" s="72">
        <v>0</v>
      </c>
      <c r="E13324" s="72">
        <v>3</v>
      </c>
      <c r="F13324" s="72">
        <v>2.42105263157895</v>
      </c>
      <c r="G13324" s="72" t="s">
        <v>3711</v>
      </c>
    </row>
    <row r="13325" spans="1:7" x14ac:dyDescent="0.15">
      <c r="A13325" s="81" t="s">
        <v>3914</v>
      </c>
      <c r="B13325" s="72" t="s">
        <v>852</v>
      </c>
      <c r="C13325" s="72">
        <v>0</v>
      </c>
      <c r="D13325" s="72">
        <v>0</v>
      </c>
      <c r="E13325" s="72">
        <v>2</v>
      </c>
      <c r="F13325" s="72">
        <v>90.587301587301596</v>
      </c>
      <c r="G13325" s="72" t="s">
        <v>3711</v>
      </c>
    </row>
    <row r="13326" spans="1:7" x14ac:dyDescent="0.15">
      <c r="A13326" s="81" t="s">
        <v>3914</v>
      </c>
      <c r="B13326" s="72" t="s">
        <v>852</v>
      </c>
      <c r="C13326" s="72">
        <v>0</v>
      </c>
      <c r="D13326" s="72">
        <v>3</v>
      </c>
      <c r="E13326" s="72">
        <v>0</v>
      </c>
      <c r="F13326" s="72">
        <v>35.480198019802003</v>
      </c>
      <c r="G13326" s="72" t="s">
        <v>3711</v>
      </c>
    </row>
    <row r="13327" spans="1:7" x14ac:dyDescent="0.15">
      <c r="A13327" s="81" t="s">
        <v>3914</v>
      </c>
      <c r="B13327" s="72" t="s">
        <v>852</v>
      </c>
      <c r="C13327" s="72">
        <v>0</v>
      </c>
      <c r="D13327" s="72">
        <v>3</v>
      </c>
      <c r="E13327" s="72">
        <v>3</v>
      </c>
      <c r="F13327" s="72">
        <v>2.42105263157895</v>
      </c>
      <c r="G13327" s="72" t="s">
        <v>3711</v>
      </c>
    </row>
    <row r="13328" spans="1:7" x14ac:dyDescent="0.15">
      <c r="A13328" s="81" t="s">
        <v>3914</v>
      </c>
      <c r="B13328" s="72" t="s">
        <v>852</v>
      </c>
      <c r="C13328" s="72">
        <v>0</v>
      </c>
      <c r="D13328" s="72">
        <v>3</v>
      </c>
      <c r="E13328" s="72">
        <v>2</v>
      </c>
      <c r="F13328" s="72">
        <v>90.587301587301596</v>
      </c>
      <c r="G13328" s="72" t="s">
        <v>3711</v>
      </c>
    </row>
    <row r="13329" spans="1:7" x14ac:dyDescent="0.15">
      <c r="A13329" s="81" t="s">
        <v>4227</v>
      </c>
      <c r="B13329" s="72" t="s">
        <v>4228</v>
      </c>
      <c r="C13329" s="72">
        <v>0.32178217821782201</v>
      </c>
      <c r="D13329" s="72">
        <v>0</v>
      </c>
      <c r="E13329" s="72">
        <v>3</v>
      </c>
      <c r="F13329" s="72">
        <v>0</v>
      </c>
      <c r="G13329" s="72" t="s">
        <v>3711</v>
      </c>
    </row>
    <row r="13330" spans="1:7" x14ac:dyDescent="0.15">
      <c r="A13330" s="81" t="s">
        <v>4227</v>
      </c>
      <c r="B13330" s="72" t="s">
        <v>4228</v>
      </c>
      <c r="C13330" s="72">
        <v>8.7719298245613996E-3</v>
      </c>
      <c r="D13330" s="72">
        <v>3</v>
      </c>
      <c r="E13330" s="72">
        <v>3</v>
      </c>
      <c r="F13330" s="72">
        <v>0</v>
      </c>
      <c r="G13330" s="72" t="s">
        <v>3711</v>
      </c>
    </row>
    <row r="13331" spans="1:7" x14ac:dyDescent="0.15">
      <c r="A13331" s="81" t="s">
        <v>4227</v>
      </c>
      <c r="B13331" s="72" t="s">
        <v>4228</v>
      </c>
      <c r="C13331" s="72">
        <v>0</v>
      </c>
      <c r="D13331" s="72">
        <v>2</v>
      </c>
      <c r="E13331" s="72">
        <v>0</v>
      </c>
      <c r="F13331" s="72">
        <v>0.36138613861386099</v>
      </c>
      <c r="G13331" s="72" t="s">
        <v>3711</v>
      </c>
    </row>
    <row r="13332" spans="1:7" x14ac:dyDescent="0.15">
      <c r="A13332" s="81" t="s">
        <v>4227</v>
      </c>
      <c r="B13332" s="72" t="s">
        <v>4228</v>
      </c>
      <c r="C13332" s="72">
        <v>0</v>
      </c>
      <c r="D13332" s="72">
        <v>2</v>
      </c>
      <c r="E13332" s="72">
        <v>3</v>
      </c>
      <c r="F13332" s="72">
        <v>0</v>
      </c>
      <c r="G13332" s="72" t="s">
        <v>3711</v>
      </c>
    </row>
    <row r="13333" spans="1:7" x14ac:dyDescent="0.15">
      <c r="A13333" s="81" t="s">
        <v>4227</v>
      </c>
      <c r="B13333" s="72" t="s">
        <v>4228</v>
      </c>
      <c r="C13333" s="72">
        <v>0</v>
      </c>
      <c r="D13333" s="72">
        <v>2</v>
      </c>
      <c r="E13333" s="72">
        <v>2</v>
      </c>
      <c r="F13333" s="72">
        <v>2.1984126984126999</v>
      </c>
      <c r="G13333" s="72" t="s">
        <v>3711</v>
      </c>
    </row>
    <row r="13334" spans="1:7" x14ac:dyDescent="0.15">
      <c r="A13334" s="81" t="s">
        <v>4227</v>
      </c>
      <c r="B13334" s="72" t="s">
        <v>4026</v>
      </c>
      <c r="C13334" s="72">
        <v>0</v>
      </c>
      <c r="D13334" s="72">
        <v>2</v>
      </c>
      <c r="E13334" s="72">
        <v>0</v>
      </c>
      <c r="F13334" s="72">
        <v>2.28712871287129</v>
      </c>
      <c r="G13334" s="72" t="s">
        <v>3711</v>
      </c>
    </row>
    <row r="13335" spans="1:7" x14ac:dyDescent="0.15">
      <c r="A13335" s="81" t="s">
        <v>4227</v>
      </c>
      <c r="B13335" s="72" t="s">
        <v>4026</v>
      </c>
      <c r="C13335" s="72">
        <v>0</v>
      </c>
      <c r="D13335" s="72">
        <v>2</v>
      </c>
      <c r="E13335" s="72">
        <v>3</v>
      </c>
      <c r="F13335" s="72">
        <v>0.13157894736842099</v>
      </c>
      <c r="G13335" s="72" t="s">
        <v>3711</v>
      </c>
    </row>
    <row r="13336" spans="1:7" x14ac:dyDescent="0.15">
      <c r="A13336" s="81" t="s">
        <v>4227</v>
      </c>
      <c r="B13336" s="72" t="s">
        <v>4026</v>
      </c>
      <c r="C13336" s="72">
        <v>0</v>
      </c>
      <c r="D13336" s="72">
        <v>2</v>
      </c>
      <c r="E13336" s="72">
        <v>2</v>
      </c>
      <c r="F13336" s="72">
        <v>1.0079365079365099</v>
      </c>
      <c r="G13336" s="72" t="s">
        <v>3711</v>
      </c>
    </row>
    <row r="13337" spans="1:7" x14ac:dyDescent="0.15">
      <c r="A13337" s="81" t="s">
        <v>4144</v>
      </c>
      <c r="B13337" s="72" t="s">
        <v>3928</v>
      </c>
      <c r="C13337" s="72">
        <v>0</v>
      </c>
      <c r="D13337" s="72">
        <v>0</v>
      </c>
      <c r="E13337" s="72">
        <v>0</v>
      </c>
      <c r="F13337" s="72">
        <v>0.36138613861386099</v>
      </c>
      <c r="G13337" s="72" t="s">
        <v>3711</v>
      </c>
    </row>
    <row r="13338" spans="1:7" x14ac:dyDescent="0.15">
      <c r="A13338" s="81" t="s">
        <v>4144</v>
      </c>
      <c r="B13338" s="72" t="s">
        <v>3928</v>
      </c>
      <c r="C13338" s="72">
        <v>0</v>
      </c>
      <c r="D13338" s="72">
        <v>0</v>
      </c>
      <c r="E13338" s="72">
        <v>3</v>
      </c>
      <c r="F13338" s="72">
        <v>1.7543859649122799E-2</v>
      </c>
      <c r="G13338" s="72" t="s">
        <v>3711</v>
      </c>
    </row>
    <row r="13339" spans="1:7" x14ac:dyDescent="0.15">
      <c r="A13339" s="81" t="s">
        <v>4144</v>
      </c>
      <c r="B13339" s="72" t="s">
        <v>3928</v>
      </c>
      <c r="C13339" s="72">
        <v>0</v>
      </c>
      <c r="D13339" s="72">
        <v>0</v>
      </c>
      <c r="E13339" s="72">
        <v>2</v>
      </c>
      <c r="F13339" s="72">
        <v>0.19841269841269801</v>
      </c>
      <c r="G13339" s="72" t="s">
        <v>3711</v>
      </c>
    </row>
    <row r="13340" spans="1:7" x14ac:dyDescent="0.15">
      <c r="A13340" s="81" t="s">
        <v>4144</v>
      </c>
      <c r="B13340" s="72" t="s">
        <v>3928</v>
      </c>
      <c r="C13340" s="72">
        <v>0</v>
      </c>
      <c r="D13340" s="72">
        <v>3</v>
      </c>
      <c r="E13340" s="72">
        <v>0</v>
      </c>
      <c r="F13340" s="72">
        <v>0.36138613861386099</v>
      </c>
      <c r="G13340" s="72" t="s">
        <v>3711</v>
      </c>
    </row>
    <row r="13341" spans="1:7" x14ac:dyDescent="0.15">
      <c r="A13341" s="81" t="s">
        <v>4144</v>
      </c>
      <c r="B13341" s="72" t="s">
        <v>3928</v>
      </c>
      <c r="C13341" s="72">
        <v>0</v>
      </c>
      <c r="D13341" s="72">
        <v>3</v>
      </c>
      <c r="E13341" s="72">
        <v>3</v>
      </c>
      <c r="F13341" s="72">
        <v>1.7543859649122799E-2</v>
      </c>
      <c r="G13341" s="72" t="s">
        <v>3711</v>
      </c>
    </row>
    <row r="13342" spans="1:7" x14ac:dyDescent="0.15">
      <c r="A13342" s="81" t="s">
        <v>4144</v>
      </c>
      <c r="B13342" s="72" t="s">
        <v>3928</v>
      </c>
      <c r="C13342" s="72">
        <v>0</v>
      </c>
      <c r="D13342" s="72">
        <v>3</v>
      </c>
      <c r="E13342" s="72">
        <v>2</v>
      </c>
      <c r="F13342" s="72">
        <v>0.19841269841269801</v>
      </c>
      <c r="G13342" s="72" t="s">
        <v>3711</v>
      </c>
    </row>
    <row r="13343" spans="1:7" x14ac:dyDescent="0.15">
      <c r="A13343" s="81" t="s">
        <v>2043</v>
      </c>
      <c r="B13343" s="72" t="s">
        <v>2345</v>
      </c>
      <c r="C13343" s="72">
        <v>0</v>
      </c>
      <c r="D13343" s="72">
        <v>0</v>
      </c>
      <c r="E13343" s="72">
        <v>0</v>
      </c>
      <c r="F13343" s="72">
        <v>80.777227722772295</v>
      </c>
      <c r="G13343" s="72" t="s">
        <v>3711</v>
      </c>
    </row>
    <row r="13344" spans="1:7" x14ac:dyDescent="0.15">
      <c r="A13344" s="81" t="s">
        <v>2043</v>
      </c>
      <c r="B13344" s="72" t="s">
        <v>2345</v>
      </c>
      <c r="C13344" s="72">
        <v>0</v>
      </c>
      <c r="D13344" s="72">
        <v>0</v>
      </c>
      <c r="E13344" s="72">
        <v>3</v>
      </c>
      <c r="F13344" s="72">
        <v>10.228070175438599</v>
      </c>
      <c r="G13344" s="72" t="s">
        <v>3711</v>
      </c>
    </row>
    <row r="13345" spans="1:7" x14ac:dyDescent="0.15">
      <c r="A13345" s="81" t="s">
        <v>2043</v>
      </c>
      <c r="B13345" s="72" t="s">
        <v>2345</v>
      </c>
      <c r="C13345" s="72">
        <v>0</v>
      </c>
      <c r="D13345" s="72">
        <v>0</v>
      </c>
      <c r="E13345" s="72">
        <v>2</v>
      </c>
      <c r="F13345" s="72">
        <v>341.03174603174602</v>
      </c>
      <c r="G13345" s="72" t="s">
        <v>3711</v>
      </c>
    </row>
    <row r="13346" spans="1:7" x14ac:dyDescent="0.15">
      <c r="A13346" s="81" t="s">
        <v>2043</v>
      </c>
      <c r="B13346" s="72" t="s">
        <v>2345</v>
      </c>
      <c r="C13346" s="72">
        <v>0</v>
      </c>
      <c r="D13346" s="72">
        <v>3</v>
      </c>
      <c r="E13346" s="72">
        <v>0</v>
      </c>
      <c r="F13346" s="72">
        <v>80.777227722772295</v>
      </c>
      <c r="G13346" s="72" t="s">
        <v>3711</v>
      </c>
    </row>
    <row r="13347" spans="1:7" x14ac:dyDescent="0.15">
      <c r="A13347" s="81" t="s">
        <v>2043</v>
      </c>
      <c r="B13347" s="72" t="s">
        <v>2345</v>
      </c>
      <c r="C13347" s="72">
        <v>0</v>
      </c>
      <c r="D13347" s="72">
        <v>3</v>
      </c>
      <c r="E13347" s="72">
        <v>3</v>
      </c>
      <c r="F13347" s="72">
        <v>10.228070175438599</v>
      </c>
      <c r="G13347" s="72" t="s">
        <v>3711</v>
      </c>
    </row>
    <row r="13348" spans="1:7" x14ac:dyDescent="0.15">
      <c r="A13348" s="81" t="s">
        <v>2043</v>
      </c>
      <c r="B13348" s="72" t="s">
        <v>2345</v>
      </c>
      <c r="C13348" s="72">
        <v>0</v>
      </c>
      <c r="D13348" s="72">
        <v>3</v>
      </c>
      <c r="E13348" s="72">
        <v>2</v>
      </c>
      <c r="F13348" s="72">
        <v>341.03174603174602</v>
      </c>
      <c r="G13348" s="72" t="s">
        <v>3711</v>
      </c>
    </row>
    <row r="13349" spans="1:7" x14ac:dyDescent="0.15">
      <c r="A13349" s="81" t="s">
        <v>2043</v>
      </c>
      <c r="B13349" s="72" t="s">
        <v>3877</v>
      </c>
      <c r="C13349" s="72">
        <v>0</v>
      </c>
      <c r="D13349" s="72">
        <v>0</v>
      </c>
      <c r="E13349" s="72">
        <v>0</v>
      </c>
      <c r="F13349" s="72">
        <v>0</v>
      </c>
      <c r="G13349" s="72" t="s">
        <v>3711</v>
      </c>
    </row>
    <row r="13350" spans="1:7" x14ac:dyDescent="0.15">
      <c r="A13350" s="81" t="s">
        <v>2043</v>
      </c>
      <c r="B13350" s="72" t="s">
        <v>3877</v>
      </c>
      <c r="C13350" s="72">
        <v>0</v>
      </c>
      <c r="D13350" s="72">
        <v>0</v>
      </c>
      <c r="E13350" s="72">
        <v>3</v>
      </c>
      <c r="F13350" s="72">
        <v>0</v>
      </c>
      <c r="G13350" s="72" t="s">
        <v>3711</v>
      </c>
    </row>
    <row r="13351" spans="1:7" x14ac:dyDescent="0.15">
      <c r="A13351" s="81" t="s">
        <v>2043</v>
      </c>
      <c r="B13351" s="72" t="s">
        <v>3877</v>
      </c>
      <c r="C13351" s="72">
        <v>0</v>
      </c>
      <c r="D13351" s="72">
        <v>0</v>
      </c>
      <c r="E13351" s="72">
        <v>2</v>
      </c>
      <c r="F13351" s="72">
        <v>0.49206349206349198</v>
      </c>
      <c r="G13351" s="72" t="s">
        <v>3711</v>
      </c>
    </row>
    <row r="13352" spans="1:7" x14ac:dyDescent="0.15">
      <c r="A13352" s="81" t="s">
        <v>2043</v>
      </c>
      <c r="B13352" s="72" t="s">
        <v>3877</v>
      </c>
      <c r="C13352" s="72">
        <v>0</v>
      </c>
      <c r="D13352" s="72">
        <v>3</v>
      </c>
      <c r="E13352" s="72">
        <v>0</v>
      </c>
      <c r="F13352" s="72">
        <v>0</v>
      </c>
      <c r="G13352" s="72" t="s">
        <v>3711</v>
      </c>
    </row>
    <row r="13353" spans="1:7" x14ac:dyDescent="0.15">
      <c r="A13353" s="81" t="s">
        <v>2043</v>
      </c>
      <c r="B13353" s="72" t="s">
        <v>3877</v>
      </c>
      <c r="C13353" s="72">
        <v>0</v>
      </c>
      <c r="D13353" s="72">
        <v>3</v>
      </c>
      <c r="E13353" s="72">
        <v>3</v>
      </c>
      <c r="F13353" s="72">
        <v>0</v>
      </c>
      <c r="G13353" s="72" t="s">
        <v>3711</v>
      </c>
    </row>
    <row r="13354" spans="1:7" x14ac:dyDescent="0.15">
      <c r="A13354" s="81" t="s">
        <v>2043</v>
      </c>
      <c r="B13354" s="72" t="s">
        <v>3877</v>
      </c>
      <c r="C13354" s="72">
        <v>0</v>
      </c>
      <c r="D13354" s="72">
        <v>3</v>
      </c>
      <c r="E13354" s="72">
        <v>2</v>
      </c>
      <c r="F13354" s="72">
        <v>0.49206349206349198</v>
      </c>
      <c r="G13354" s="72" t="s">
        <v>3711</v>
      </c>
    </row>
    <row r="13355" spans="1:7" x14ac:dyDescent="0.15">
      <c r="A13355" s="81" t="s">
        <v>2043</v>
      </c>
      <c r="B13355" s="72" t="s">
        <v>3877</v>
      </c>
      <c r="C13355" s="72">
        <v>42.571428571428598</v>
      </c>
      <c r="D13355" s="72">
        <v>2</v>
      </c>
      <c r="E13355" s="72">
        <v>0</v>
      </c>
      <c r="F13355" s="72">
        <v>0</v>
      </c>
      <c r="G13355" s="72" t="s">
        <v>3711</v>
      </c>
    </row>
    <row r="13356" spans="1:7" x14ac:dyDescent="0.15">
      <c r="A13356" s="81" t="s">
        <v>2043</v>
      </c>
      <c r="B13356" s="72" t="s">
        <v>3877</v>
      </c>
      <c r="C13356" s="72">
        <v>42.571428571428598</v>
      </c>
      <c r="D13356" s="72">
        <v>2</v>
      </c>
      <c r="E13356" s="72">
        <v>3</v>
      </c>
      <c r="F13356" s="72">
        <v>0</v>
      </c>
      <c r="G13356" s="72" t="s">
        <v>3711</v>
      </c>
    </row>
    <row r="13357" spans="1:7" x14ac:dyDescent="0.15">
      <c r="A13357" s="81" t="s">
        <v>2043</v>
      </c>
      <c r="B13357" s="72" t="s">
        <v>3664</v>
      </c>
      <c r="C13357" s="72">
        <v>0</v>
      </c>
      <c r="D13357" s="72">
        <v>0</v>
      </c>
      <c r="E13357" s="72">
        <v>0</v>
      </c>
      <c r="F13357" s="72">
        <v>4.7970297029703</v>
      </c>
      <c r="G13357" s="72" t="s">
        <v>3711</v>
      </c>
    </row>
    <row r="13358" spans="1:7" x14ac:dyDescent="0.15">
      <c r="A13358" s="81" t="s">
        <v>2043</v>
      </c>
      <c r="B13358" s="72" t="s">
        <v>3664</v>
      </c>
      <c r="C13358" s="72">
        <v>0</v>
      </c>
      <c r="D13358" s="72">
        <v>0</v>
      </c>
      <c r="E13358" s="72">
        <v>3</v>
      </c>
      <c r="F13358" s="72">
        <v>0.43859649122806998</v>
      </c>
      <c r="G13358" s="72" t="s">
        <v>3711</v>
      </c>
    </row>
    <row r="13359" spans="1:7" x14ac:dyDescent="0.15">
      <c r="A13359" s="81" t="s">
        <v>2043</v>
      </c>
      <c r="B13359" s="72" t="s">
        <v>3664</v>
      </c>
      <c r="C13359" s="72">
        <v>0</v>
      </c>
      <c r="D13359" s="72">
        <v>0</v>
      </c>
      <c r="E13359" s="72">
        <v>2</v>
      </c>
      <c r="F13359" s="72">
        <v>28.936507936507901</v>
      </c>
      <c r="G13359" s="72" t="s">
        <v>3711</v>
      </c>
    </row>
    <row r="13360" spans="1:7" x14ac:dyDescent="0.15">
      <c r="A13360" s="81" t="s">
        <v>2043</v>
      </c>
      <c r="B13360" s="72" t="s">
        <v>3664</v>
      </c>
      <c r="C13360" s="72">
        <v>0</v>
      </c>
      <c r="D13360" s="72">
        <v>3</v>
      </c>
      <c r="E13360" s="72">
        <v>0</v>
      </c>
      <c r="F13360" s="72">
        <v>4.7970297029703</v>
      </c>
      <c r="G13360" s="72" t="s">
        <v>3711</v>
      </c>
    </row>
    <row r="13361" spans="1:7" x14ac:dyDescent="0.15">
      <c r="A13361" s="81" t="s">
        <v>2043</v>
      </c>
      <c r="B13361" s="72" t="s">
        <v>3664</v>
      </c>
      <c r="C13361" s="72">
        <v>0</v>
      </c>
      <c r="D13361" s="72">
        <v>3</v>
      </c>
      <c r="E13361" s="72">
        <v>3</v>
      </c>
      <c r="F13361" s="72">
        <v>0.43859649122806998</v>
      </c>
      <c r="G13361" s="72" t="s">
        <v>3711</v>
      </c>
    </row>
    <row r="13362" spans="1:7" x14ac:dyDescent="0.15">
      <c r="A13362" s="81" t="s">
        <v>2043</v>
      </c>
      <c r="B13362" s="72" t="s">
        <v>3664</v>
      </c>
      <c r="C13362" s="72">
        <v>0</v>
      </c>
      <c r="D13362" s="72">
        <v>3</v>
      </c>
      <c r="E13362" s="72">
        <v>2</v>
      </c>
      <c r="F13362" s="72">
        <v>28.936507936507901</v>
      </c>
      <c r="G13362" s="72" t="s">
        <v>3711</v>
      </c>
    </row>
    <row r="13363" spans="1:7" x14ac:dyDescent="0.15">
      <c r="A13363" s="81" t="s">
        <v>2043</v>
      </c>
      <c r="B13363" s="72" t="s">
        <v>4003</v>
      </c>
      <c r="C13363" s="72">
        <v>0</v>
      </c>
      <c r="D13363" s="72">
        <v>0</v>
      </c>
      <c r="E13363" s="72">
        <v>0</v>
      </c>
      <c r="F13363" s="72">
        <v>0</v>
      </c>
      <c r="G13363" s="72" t="s">
        <v>3711</v>
      </c>
    </row>
    <row r="13364" spans="1:7" x14ac:dyDescent="0.15">
      <c r="A13364" s="81" t="s">
        <v>2043</v>
      </c>
      <c r="B13364" s="72" t="s">
        <v>4003</v>
      </c>
      <c r="C13364" s="72">
        <v>0</v>
      </c>
      <c r="D13364" s="72">
        <v>0</v>
      </c>
      <c r="E13364" s="72">
        <v>3</v>
      </c>
      <c r="F13364" s="72">
        <v>0</v>
      </c>
      <c r="G13364" s="72" t="s">
        <v>3711</v>
      </c>
    </row>
    <row r="13365" spans="1:7" x14ac:dyDescent="0.15">
      <c r="A13365" s="81" t="s">
        <v>2043</v>
      </c>
      <c r="B13365" s="72" t="s">
        <v>4003</v>
      </c>
      <c r="C13365" s="72">
        <v>0</v>
      </c>
      <c r="D13365" s="72">
        <v>0</v>
      </c>
      <c r="E13365" s="72">
        <v>2</v>
      </c>
      <c r="F13365" s="72">
        <v>6.3492063492063502E-2</v>
      </c>
      <c r="G13365" s="72" t="s">
        <v>3711</v>
      </c>
    </row>
    <row r="13366" spans="1:7" x14ac:dyDescent="0.15">
      <c r="A13366" s="81" t="s">
        <v>2043</v>
      </c>
      <c r="B13366" s="72" t="s">
        <v>4003</v>
      </c>
      <c r="C13366" s="72">
        <v>0</v>
      </c>
      <c r="D13366" s="72">
        <v>3</v>
      </c>
      <c r="E13366" s="72">
        <v>0</v>
      </c>
      <c r="F13366" s="72">
        <v>0</v>
      </c>
      <c r="G13366" s="72" t="s">
        <v>3711</v>
      </c>
    </row>
    <row r="13367" spans="1:7" x14ac:dyDescent="0.15">
      <c r="A13367" s="81" t="s">
        <v>2043</v>
      </c>
      <c r="B13367" s="72" t="s">
        <v>4003</v>
      </c>
      <c r="C13367" s="72">
        <v>0</v>
      </c>
      <c r="D13367" s="72">
        <v>3</v>
      </c>
      <c r="E13367" s="72">
        <v>3</v>
      </c>
      <c r="F13367" s="72">
        <v>0</v>
      </c>
      <c r="G13367" s="72" t="s">
        <v>3711</v>
      </c>
    </row>
    <row r="13368" spans="1:7" x14ac:dyDescent="0.15">
      <c r="A13368" s="81" t="s">
        <v>2043</v>
      </c>
      <c r="B13368" s="72" t="s">
        <v>4003</v>
      </c>
      <c r="C13368" s="72">
        <v>0</v>
      </c>
      <c r="D13368" s="72">
        <v>3</v>
      </c>
      <c r="E13368" s="72">
        <v>2</v>
      </c>
      <c r="F13368" s="72">
        <v>6.3492063492063502E-2</v>
      </c>
      <c r="G13368" s="72" t="s">
        <v>3711</v>
      </c>
    </row>
    <row r="13369" spans="1:7" x14ac:dyDescent="0.15">
      <c r="A13369" s="81" t="s">
        <v>2043</v>
      </c>
      <c r="B13369" s="72" t="s">
        <v>4003</v>
      </c>
      <c r="C13369" s="72">
        <v>42.571428571428598</v>
      </c>
      <c r="D13369" s="72">
        <v>2</v>
      </c>
      <c r="E13369" s="72">
        <v>0</v>
      </c>
      <c r="F13369" s="72">
        <v>0</v>
      </c>
      <c r="G13369" s="72" t="s">
        <v>3711</v>
      </c>
    </row>
    <row r="13370" spans="1:7" x14ac:dyDescent="0.15">
      <c r="A13370" s="81" t="s">
        <v>2043</v>
      </c>
      <c r="B13370" s="72" t="s">
        <v>4003</v>
      </c>
      <c r="C13370" s="72">
        <v>42.571428571428598</v>
      </c>
      <c r="D13370" s="72">
        <v>2</v>
      </c>
      <c r="E13370" s="72">
        <v>3</v>
      </c>
      <c r="F13370" s="72">
        <v>0</v>
      </c>
      <c r="G13370" s="72" t="s">
        <v>3711</v>
      </c>
    </row>
    <row r="13371" spans="1:7" x14ac:dyDescent="0.15">
      <c r="A13371" s="81" t="s">
        <v>1986</v>
      </c>
      <c r="B13371" s="72" t="s">
        <v>703</v>
      </c>
      <c r="C13371" s="72">
        <v>0</v>
      </c>
      <c r="D13371" s="72">
        <v>0</v>
      </c>
      <c r="E13371" s="72">
        <v>0</v>
      </c>
      <c r="F13371" s="72">
        <v>117.004950495049</v>
      </c>
      <c r="G13371" s="72" t="s">
        <v>3711</v>
      </c>
    </row>
    <row r="13372" spans="1:7" x14ac:dyDescent="0.15">
      <c r="A13372" s="81" t="s">
        <v>1986</v>
      </c>
      <c r="B13372" s="72" t="s">
        <v>703</v>
      </c>
      <c r="C13372" s="72">
        <v>0</v>
      </c>
      <c r="D13372" s="72">
        <v>0</v>
      </c>
      <c r="E13372" s="72">
        <v>3</v>
      </c>
      <c r="F13372" s="72">
        <v>24.6929824561403</v>
      </c>
      <c r="G13372" s="72" t="s">
        <v>3711</v>
      </c>
    </row>
    <row r="13373" spans="1:7" x14ac:dyDescent="0.15">
      <c r="A13373" s="81" t="s">
        <v>1986</v>
      </c>
      <c r="B13373" s="72" t="s">
        <v>703</v>
      </c>
      <c r="C13373" s="72">
        <v>0</v>
      </c>
      <c r="D13373" s="72">
        <v>0</v>
      </c>
      <c r="E13373" s="72">
        <v>2</v>
      </c>
      <c r="F13373" s="72">
        <v>188.865079365079</v>
      </c>
      <c r="G13373" s="72" t="s">
        <v>3711</v>
      </c>
    </row>
    <row r="13374" spans="1:7" x14ac:dyDescent="0.15">
      <c r="A13374" s="81" t="s">
        <v>1986</v>
      </c>
      <c r="B13374" s="72" t="s">
        <v>703</v>
      </c>
      <c r="C13374" s="72">
        <v>0</v>
      </c>
      <c r="D13374" s="72">
        <v>3</v>
      </c>
      <c r="E13374" s="72">
        <v>0</v>
      </c>
      <c r="F13374" s="72">
        <v>117.004950495049</v>
      </c>
      <c r="G13374" s="72" t="s">
        <v>3711</v>
      </c>
    </row>
    <row r="13375" spans="1:7" x14ac:dyDescent="0.15">
      <c r="A13375" s="81" t="s">
        <v>1986</v>
      </c>
      <c r="B13375" s="72" t="s">
        <v>703</v>
      </c>
      <c r="C13375" s="72">
        <v>0</v>
      </c>
      <c r="D13375" s="72">
        <v>3</v>
      </c>
      <c r="E13375" s="72">
        <v>3</v>
      </c>
      <c r="F13375" s="72">
        <v>24.6929824561403</v>
      </c>
      <c r="G13375" s="72" t="s">
        <v>3711</v>
      </c>
    </row>
    <row r="13376" spans="1:7" x14ac:dyDescent="0.15">
      <c r="A13376" s="81" t="s">
        <v>1986</v>
      </c>
      <c r="B13376" s="72" t="s">
        <v>703</v>
      </c>
      <c r="C13376" s="72">
        <v>0</v>
      </c>
      <c r="D13376" s="72">
        <v>3</v>
      </c>
      <c r="E13376" s="72">
        <v>2</v>
      </c>
      <c r="F13376" s="72">
        <v>188.865079365079</v>
      </c>
      <c r="G13376" s="72" t="s">
        <v>3711</v>
      </c>
    </row>
    <row r="13377" spans="1:7" x14ac:dyDescent="0.15">
      <c r="A13377" s="81" t="s">
        <v>1986</v>
      </c>
      <c r="B13377" s="72" t="s">
        <v>3877</v>
      </c>
      <c r="C13377" s="72">
        <v>0</v>
      </c>
      <c r="D13377" s="72">
        <v>0</v>
      </c>
      <c r="E13377" s="72">
        <v>0</v>
      </c>
      <c r="F13377" s="72">
        <v>0</v>
      </c>
      <c r="G13377" s="72" t="s">
        <v>3711</v>
      </c>
    </row>
    <row r="13378" spans="1:7" x14ac:dyDescent="0.15">
      <c r="A13378" s="81" t="s">
        <v>1986</v>
      </c>
      <c r="B13378" s="72" t="s">
        <v>3877</v>
      </c>
      <c r="C13378" s="72">
        <v>0</v>
      </c>
      <c r="D13378" s="72">
        <v>0</v>
      </c>
      <c r="E13378" s="72">
        <v>3</v>
      </c>
      <c r="F13378" s="72">
        <v>0</v>
      </c>
      <c r="G13378" s="72" t="s">
        <v>3711</v>
      </c>
    </row>
    <row r="13379" spans="1:7" x14ac:dyDescent="0.15">
      <c r="A13379" s="81" t="s">
        <v>1986</v>
      </c>
      <c r="B13379" s="72" t="s">
        <v>3877</v>
      </c>
      <c r="C13379" s="72">
        <v>0</v>
      </c>
      <c r="D13379" s="72">
        <v>0</v>
      </c>
      <c r="E13379" s="72">
        <v>2</v>
      </c>
      <c r="F13379" s="72">
        <v>0.49206349206349198</v>
      </c>
      <c r="G13379" s="72" t="s">
        <v>3711</v>
      </c>
    </row>
    <row r="13380" spans="1:7" x14ac:dyDescent="0.15">
      <c r="A13380" s="81" t="s">
        <v>1986</v>
      </c>
      <c r="B13380" s="72" t="s">
        <v>3877</v>
      </c>
      <c r="C13380" s="72">
        <v>0</v>
      </c>
      <c r="D13380" s="72">
        <v>3</v>
      </c>
      <c r="E13380" s="72">
        <v>0</v>
      </c>
      <c r="F13380" s="72">
        <v>0</v>
      </c>
      <c r="G13380" s="72" t="s">
        <v>3711</v>
      </c>
    </row>
    <row r="13381" spans="1:7" x14ac:dyDescent="0.15">
      <c r="A13381" s="81" t="s">
        <v>1986</v>
      </c>
      <c r="B13381" s="72" t="s">
        <v>3877</v>
      </c>
      <c r="C13381" s="72">
        <v>0</v>
      </c>
      <c r="D13381" s="72">
        <v>3</v>
      </c>
      <c r="E13381" s="72">
        <v>3</v>
      </c>
      <c r="F13381" s="72">
        <v>0</v>
      </c>
      <c r="G13381" s="72" t="s">
        <v>3711</v>
      </c>
    </row>
    <row r="13382" spans="1:7" x14ac:dyDescent="0.15">
      <c r="A13382" s="81" t="s">
        <v>1986</v>
      </c>
      <c r="B13382" s="72" t="s">
        <v>3877</v>
      </c>
      <c r="C13382" s="72">
        <v>0</v>
      </c>
      <c r="D13382" s="72">
        <v>3</v>
      </c>
      <c r="E13382" s="72">
        <v>2</v>
      </c>
      <c r="F13382" s="72">
        <v>0.49206349206349198</v>
      </c>
      <c r="G13382" s="72" t="s">
        <v>3711</v>
      </c>
    </row>
    <row r="13383" spans="1:7" x14ac:dyDescent="0.15">
      <c r="A13383" s="81" t="s">
        <v>1986</v>
      </c>
      <c r="B13383" s="72" t="s">
        <v>3877</v>
      </c>
      <c r="C13383" s="72">
        <v>17.301587301587301</v>
      </c>
      <c r="D13383" s="72">
        <v>2</v>
      </c>
      <c r="E13383" s="72">
        <v>0</v>
      </c>
      <c r="F13383" s="72">
        <v>0</v>
      </c>
      <c r="G13383" s="72" t="s">
        <v>3711</v>
      </c>
    </row>
    <row r="13384" spans="1:7" x14ac:dyDescent="0.15">
      <c r="A13384" s="81" t="s">
        <v>1986</v>
      </c>
      <c r="B13384" s="72" t="s">
        <v>3877</v>
      </c>
      <c r="C13384" s="72">
        <v>17.301587301587301</v>
      </c>
      <c r="D13384" s="72">
        <v>2</v>
      </c>
      <c r="E13384" s="72">
        <v>3</v>
      </c>
      <c r="F13384" s="72">
        <v>0</v>
      </c>
      <c r="G13384" s="72" t="s">
        <v>3711</v>
      </c>
    </row>
    <row r="13385" spans="1:7" x14ac:dyDescent="0.15">
      <c r="A13385" s="81" t="s">
        <v>1986</v>
      </c>
      <c r="B13385" s="72" t="s">
        <v>3897</v>
      </c>
      <c r="C13385" s="72">
        <v>0</v>
      </c>
      <c r="D13385" s="72">
        <v>0</v>
      </c>
      <c r="E13385" s="72">
        <v>0</v>
      </c>
      <c r="F13385" s="72">
        <v>0</v>
      </c>
      <c r="G13385" s="72" t="s">
        <v>3711</v>
      </c>
    </row>
    <row r="13386" spans="1:7" x14ac:dyDescent="0.15">
      <c r="A13386" s="81" t="s">
        <v>1986</v>
      </c>
      <c r="B13386" s="72" t="s">
        <v>3897</v>
      </c>
      <c r="C13386" s="72">
        <v>0</v>
      </c>
      <c r="D13386" s="72">
        <v>0</v>
      </c>
      <c r="E13386" s="72">
        <v>3</v>
      </c>
      <c r="F13386" s="72">
        <v>0</v>
      </c>
      <c r="G13386" s="72" t="s">
        <v>3711</v>
      </c>
    </row>
    <row r="13387" spans="1:7" x14ac:dyDescent="0.15">
      <c r="A13387" s="81" t="s">
        <v>1986</v>
      </c>
      <c r="B13387" s="72" t="s">
        <v>3897</v>
      </c>
      <c r="C13387" s="72">
        <v>0</v>
      </c>
      <c r="D13387" s="72">
        <v>0</v>
      </c>
      <c r="E13387" s="72">
        <v>2</v>
      </c>
      <c r="F13387" s="72">
        <v>0.365079365079365</v>
      </c>
      <c r="G13387" s="72" t="s">
        <v>3711</v>
      </c>
    </row>
    <row r="13388" spans="1:7" x14ac:dyDescent="0.15">
      <c r="A13388" s="81" t="s">
        <v>1986</v>
      </c>
      <c r="B13388" s="72" t="s">
        <v>3897</v>
      </c>
      <c r="C13388" s="72">
        <v>0</v>
      </c>
      <c r="D13388" s="72">
        <v>3</v>
      </c>
      <c r="E13388" s="72">
        <v>0</v>
      </c>
      <c r="F13388" s="72">
        <v>0</v>
      </c>
      <c r="G13388" s="72" t="s">
        <v>3711</v>
      </c>
    </row>
    <row r="13389" spans="1:7" x14ac:dyDescent="0.15">
      <c r="A13389" s="81" t="s">
        <v>1986</v>
      </c>
      <c r="B13389" s="72" t="s">
        <v>3897</v>
      </c>
      <c r="C13389" s="72">
        <v>0</v>
      </c>
      <c r="D13389" s="72">
        <v>3</v>
      </c>
      <c r="E13389" s="72">
        <v>3</v>
      </c>
      <c r="F13389" s="72">
        <v>0</v>
      </c>
      <c r="G13389" s="72" t="s">
        <v>3711</v>
      </c>
    </row>
    <row r="13390" spans="1:7" x14ac:dyDescent="0.15">
      <c r="A13390" s="81" t="s">
        <v>1986</v>
      </c>
      <c r="B13390" s="72" t="s">
        <v>3897</v>
      </c>
      <c r="C13390" s="72">
        <v>0</v>
      </c>
      <c r="D13390" s="72">
        <v>3</v>
      </c>
      <c r="E13390" s="72">
        <v>2</v>
      </c>
      <c r="F13390" s="72">
        <v>0.365079365079365</v>
      </c>
      <c r="G13390" s="72" t="s">
        <v>3711</v>
      </c>
    </row>
    <row r="13391" spans="1:7" x14ac:dyDescent="0.15">
      <c r="A13391" s="81" t="s">
        <v>1986</v>
      </c>
      <c r="B13391" s="72" t="s">
        <v>3897</v>
      </c>
      <c r="C13391" s="72">
        <v>17.301587301587301</v>
      </c>
      <c r="D13391" s="72">
        <v>2</v>
      </c>
      <c r="E13391" s="72">
        <v>0</v>
      </c>
      <c r="F13391" s="72">
        <v>0</v>
      </c>
      <c r="G13391" s="72" t="s">
        <v>3711</v>
      </c>
    </row>
    <row r="13392" spans="1:7" x14ac:dyDescent="0.15">
      <c r="A13392" s="81" t="s">
        <v>1986</v>
      </c>
      <c r="B13392" s="72" t="s">
        <v>3897</v>
      </c>
      <c r="C13392" s="72">
        <v>17.301587301587301</v>
      </c>
      <c r="D13392" s="72">
        <v>2</v>
      </c>
      <c r="E13392" s="72">
        <v>3</v>
      </c>
      <c r="F13392" s="72">
        <v>0</v>
      </c>
      <c r="G13392" s="72" t="s">
        <v>3711</v>
      </c>
    </row>
    <row r="13393" spans="1:7" x14ac:dyDescent="0.15">
      <c r="A13393" s="81" t="s">
        <v>1986</v>
      </c>
      <c r="B13393" s="72" t="s">
        <v>4003</v>
      </c>
      <c r="C13393" s="72">
        <v>0</v>
      </c>
      <c r="D13393" s="72">
        <v>0</v>
      </c>
      <c r="E13393" s="72">
        <v>0</v>
      </c>
      <c r="F13393" s="72">
        <v>0</v>
      </c>
      <c r="G13393" s="72" t="s">
        <v>3711</v>
      </c>
    </row>
    <row r="13394" spans="1:7" x14ac:dyDescent="0.15">
      <c r="A13394" s="81" t="s">
        <v>1986</v>
      </c>
      <c r="B13394" s="72" t="s">
        <v>4003</v>
      </c>
      <c r="C13394" s="72">
        <v>0</v>
      </c>
      <c r="D13394" s="72">
        <v>0</v>
      </c>
      <c r="E13394" s="72">
        <v>3</v>
      </c>
      <c r="F13394" s="72">
        <v>0</v>
      </c>
      <c r="G13394" s="72" t="s">
        <v>3711</v>
      </c>
    </row>
    <row r="13395" spans="1:7" x14ac:dyDescent="0.15">
      <c r="A13395" s="81" t="s">
        <v>1986</v>
      </c>
      <c r="B13395" s="72" t="s">
        <v>4003</v>
      </c>
      <c r="C13395" s="72">
        <v>0</v>
      </c>
      <c r="D13395" s="72">
        <v>0</v>
      </c>
      <c r="E13395" s="72">
        <v>2</v>
      </c>
      <c r="F13395" s="72">
        <v>6.3492063492063502E-2</v>
      </c>
      <c r="G13395" s="72" t="s">
        <v>3711</v>
      </c>
    </row>
    <row r="13396" spans="1:7" x14ac:dyDescent="0.15">
      <c r="A13396" s="81" t="s">
        <v>1986</v>
      </c>
      <c r="B13396" s="72" t="s">
        <v>4003</v>
      </c>
      <c r="C13396" s="72">
        <v>0</v>
      </c>
      <c r="D13396" s="72">
        <v>3</v>
      </c>
      <c r="E13396" s="72">
        <v>0</v>
      </c>
      <c r="F13396" s="72">
        <v>0</v>
      </c>
      <c r="G13396" s="72" t="s">
        <v>3711</v>
      </c>
    </row>
    <row r="13397" spans="1:7" x14ac:dyDescent="0.15">
      <c r="A13397" s="81" t="s">
        <v>1986</v>
      </c>
      <c r="B13397" s="72" t="s">
        <v>4003</v>
      </c>
      <c r="C13397" s="72">
        <v>0</v>
      </c>
      <c r="D13397" s="72">
        <v>3</v>
      </c>
      <c r="E13397" s="72">
        <v>3</v>
      </c>
      <c r="F13397" s="72">
        <v>0</v>
      </c>
      <c r="G13397" s="72" t="s">
        <v>3711</v>
      </c>
    </row>
    <row r="13398" spans="1:7" x14ac:dyDescent="0.15">
      <c r="A13398" s="81" t="s">
        <v>1986</v>
      </c>
      <c r="B13398" s="72" t="s">
        <v>4003</v>
      </c>
      <c r="C13398" s="72">
        <v>0</v>
      </c>
      <c r="D13398" s="72">
        <v>3</v>
      </c>
      <c r="E13398" s="72">
        <v>2</v>
      </c>
      <c r="F13398" s="72">
        <v>6.3492063492063502E-2</v>
      </c>
      <c r="G13398" s="72" t="s">
        <v>3711</v>
      </c>
    </row>
    <row r="13399" spans="1:7" x14ac:dyDescent="0.15">
      <c r="A13399" s="81" t="s">
        <v>1986</v>
      </c>
      <c r="B13399" s="72" t="s">
        <v>4003</v>
      </c>
      <c r="C13399" s="72">
        <v>17.301587301587301</v>
      </c>
      <c r="D13399" s="72">
        <v>2</v>
      </c>
      <c r="E13399" s="72">
        <v>0</v>
      </c>
      <c r="F13399" s="72">
        <v>0</v>
      </c>
      <c r="G13399" s="72" t="s">
        <v>3711</v>
      </c>
    </row>
    <row r="13400" spans="1:7" x14ac:dyDescent="0.15">
      <c r="A13400" s="81" t="s">
        <v>1986</v>
      </c>
      <c r="B13400" s="72" t="s">
        <v>4003</v>
      </c>
      <c r="C13400" s="72">
        <v>17.301587301587301</v>
      </c>
      <c r="D13400" s="72">
        <v>2</v>
      </c>
      <c r="E13400" s="72">
        <v>3</v>
      </c>
      <c r="F13400" s="72">
        <v>0</v>
      </c>
      <c r="G13400" s="72" t="s">
        <v>3711</v>
      </c>
    </row>
    <row r="13401" spans="1:7" x14ac:dyDescent="0.15">
      <c r="A13401" s="81" t="s">
        <v>2113</v>
      </c>
      <c r="B13401" s="72" t="s">
        <v>3877</v>
      </c>
      <c r="C13401" s="72">
        <v>0</v>
      </c>
      <c r="D13401" s="72">
        <v>0</v>
      </c>
      <c r="E13401" s="72">
        <v>0</v>
      </c>
      <c r="F13401" s="72">
        <v>0</v>
      </c>
      <c r="G13401" s="72" t="s">
        <v>3711</v>
      </c>
    </row>
    <row r="13402" spans="1:7" x14ac:dyDescent="0.15">
      <c r="A13402" s="81" t="s">
        <v>2113</v>
      </c>
      <c r="B13402" s="72" t="s">
        <v>3877</v>
      </c>
      <c r="C13402" s="72">
        <v>0</v>
      </c>
      <c r="D13402" s="72">
        <v>0</v>
      </c>
      <c r="E13402" s="72">
        <v>3</v>
      </c>
      <c r="F13402" s="72">
        <v>0</v>
      </c>
      <c r="G13402" s="72" t="s">
        <v>3711</v>
      </c>
    </row>
    <row r="13403" spans="1:7" x14ac:dyDescent="0.15">
      <c r="A13403" s="81" t="s">
        <v>2113</v>
      </c>
      <c r="B13403" s="72" t="s">
        <v>3877</v>
      </c>
      <c r="C13403" s="72">
        <v>0</v>
      </c>
      <c r="D13403" s="72">
        <v>0</v>
      </c>
      <c r="E13403" s="72">
        <v>2</v>
      </c>
      <c r="F13403" s="72">
        <v>0.49206349206349198</v>
      </c>
      <c r="G13403" s="72" t="s">
        <v>3711</v>
      </c>
    </row>
    <row r="13404" spans="1:7" x14ac:dyDescent="0.15">
      <c r="A13404" s="81" t="s">
        <v>2113</v>
      </c>
      <c r="B13404" s="72" t="s">
        <v>3877</v>
      </c>
      <c r="C13404" s="72">
        <v>0</v>
      </c>
      <c r="D13404" s="72">
        <v>3</v>
      </c>
      <c r="E13404" s="72">
        <v>0</v>
      </c>
      <c r="F13404" s="72">
        <v>0</v>
      </c>
      <c r="G13404" s="72" t="s">
        <v>3711</v>
      </c>
    </row>
    <row r="13405" spans="1:7" x14ac:dyDescent="0.15">
      <c r="A13405" s="81" t="s">
        <v>2113</v>
      </c>
      <c r="B13405" s="72" t="s">
        <v>3877</v>
      </c>
      <c r="C13405" s="72">
        <v>0</v>
      </c>
      <c r="D13405" s="72">
        <v>3</v>
      </c>
      <c r="E13405" s="72">
        <v>3</v>
      </c>
      <c r="F13405" s="72">
        <v>0</v>
      </c>
      <c r="G13405" s="72" t="s">
        <v>3711</v>
      </c>
    </row>
    <row r="13406" spans="1:7" x14ac:dyDescent="0.15">
      <c r="A13406" s="81" t="s">
        <v>2113</v>
      </c>
      <c r="B13406" s="72" t="s">
        <v>3877</v>
      </c>
      <c r="C13406" s="72">
        <v>0</v>
      </c>
      <c r="D13406" s="72">
        <v>3</v>
      </c>
      <c r="E13406" s="72">
        <v>2</v>
      </c>
      <c r="F13406" s="72">
        <v>0.49206349206349198</v>
      </c>
      <c r="G13406" s="72" t="s">
        <v>3711</v>
      </c>
    </row>
    <row r="13407" spans="1:7" x14ac:dyDescent="0.15">
      <c r="A13407" s="81" t="s">
        <v>2113</v>
      </c>
      <c r="B13407" s="72" t="s">
        <v>3877</v>
      </c>
      <c r="C13407" s="72">
        <v>60.1666666666667</v>
      </c>
      <c r="D13407" s="72">
        <v>2</v>
      </c>
      <c r="E13407" s="72">
        <v>0</v>
      </c>
      <c r="F13407" s="72">
        <v>0</v>
      </c>
      <c r="G13407" s="72" t="s">
        <v>3711</v>
      </c>
    </row>
    <row r="13408" spans="1:7" x14ac:dyDescent="0.15">
      <c r="A13408" s="81" t="s">
        <v>2113</v>
      </c>
      <c r="B13408" s="72" t="s">
        <v>3877</v>
      </c>
      <c r="C13408" s="72">
        <v>60.1666666666667</v>
      </c>
      <c r="D13408" s="72">
        <v>2</v>
      </c>
      <c r="E13408" s="72">
        <v>3</v>
      </c>
      <c r="F13408" s="72">
        <v>0</v>
      </c>
      <c r="G13408" s="72" t="s">
        <v>3711</v>
      </c>
    </row>
    <row r="13409" spans="1:7" x14ac:dyDescent="0.15">
      <c r="A13409" s="81" t="s">
        <v>2113</v>
      </c>
      <c r="B13409" s="72" t="s">
        <v>3712</v>
      </c>
      <c r="C13409" s="72">
        <v>0</v>
      </c>
      <c r="D13409" s="72">
        <v>0</v>
      </c>
      <c r="E13409" s="72">
        <v>0</v>
      </c>
      <c r="F13409" s="72">
        <v>6.1831683168316802</v>
      </c>
      <c r="G13409" s="72" t="s">
        <v>3711</v>
      </c>
    </row>
    <row r="13410" spans="1:7" x14ac:dyDescent="0.15">
      <c r="A13410" s="81" t="s">
        <v>2113</v>
      </c>
      <c r="B13410" s="72" t="s">
        <v>3712</v>
      </c>
      <c r="C13410" s="72">
        <v>0</v>
      </c>
      <c r="D13410" s="72">
        <v>0</v>
      </c>
      <c r="E13410" s="72">
        <v>3</v>
      </c>
      <c r="F13410" s="72">
        <v>6.79824561403509</v>
      </c>
      <c r="G13410" s="72" t="s">
        <v>3711</v>
      </c>
    </row>
    <row r="13411" spans="1:7" x14ac:dyDescent="0.15">
      <c r="A13411" s="81" t="s">
        <v>2113</v>
      </c>
      <c r="B13411" s="72" t="s">
        <v>3712</v>
      </c>
      <c r="C13411" s="72">
        <v>0</v>
      </c>
      <c r="D13411" s="72">
        <v>0</v>
      </c>
      <c r="E13411" s="72">
        <v>2</v>
      </c>
      <c r="F13411" s="72">
        <v>26.904761904761902</v>
      </c>
      <c r="G13411" s="72" t="s">
        <v>3711</v>
      </c>
    </row>
    <row r="13412" spans="1:7" x14ac:dyDescent="0.15">
      <c r="A13412" s="81" t="s">
        <v>2113</v>
      </c>
      <c r="B13412" s="72" t="s">
        <v>3712</v>
      </c>
      <c r="C13412" s="72">
        <v>0</v>
      </c>
      <c r="D13412" s="72">
        <v>3</v>
      </c>
      <c r="E13412" s="72">
        <v>0</v>
      </c>
      <c r="F13412" s="72">
        <v>6.1831683168316802</v>
      </c>
      <c r="G13412" s="72" t="s">
        <v>3711</v>
      </c>
    </row>
    <row r="13413" spans="1:7" x14ac:dyDescent="0.15">
      <c r="A13413" s="81" t="s">
        <v>2113</v>
      </c>
      <c r="B13413" s="72" t="s">
        <v>3712</v>
      </c>
      <c r="C13413" s="72">
        <v>0</v>
      </c>
      <c r="D13413" s="72">
        <v>3</v>
      </c>
      <c r="E13413" s="72">
        <v>3</v>
      </c>
      <c r="F13413" s="72">
        <v>6.79824561403509</v>
      </c>
      <c r="G13413" s="72" t="s">
        <v>3711</v>
      </c>
    </row>
    <row r="13414" spans="1:7" x14ac:dyDescent="0.15">
      <c r="A13414" s="81" t="s">
        <v>2113</v>
      </c>
      <c r="B13414" s="72" t="s">
        <v>3712</v>
      </c>
      <c r="C13414" s="72">
        <v>0</v>
      </c>
      <c r="D13414" s="72">
        <v>3</v>
      </c>
      <c r="E13414" s="72">
        <v>2</v>
      </c>
      <c r="F13414" s="72">
        <v>26.904761904761902</v>
      </c>
      <c r="G13414" s="72" t="s">
        <v>3711</v>
      </c>
    </row>
    <row r="13415" spans="1:7" x14ac:dyDescent="0.15">
      <c r="A13415" s="81" t="s">
        <v>2113</v>
      </c>
      <c r="B13415" s="72" t="s">
        <v>4003</v>
      </c>
      <c r="C13415" s="72">
        <v>0</v>
      </c>
      <c r="D13415" s="72">
        <v>0</v>
      </c>
      <c r="E13415" s="72">
        <v>0</v>
      </c>
      <c r="F13415" s="72">
        <v>0</v>
      </c>
      <c r="G13415" s="72" t="s">
        <v>3711</v>
      </c>
    </row>
    <row r="13416" spans="1:7" x14ac:dyDescent="0.15">
      <c r="A13416" s="81" t="s">
        <v>2113</v>
      </c>
      <c r="B13416" s="72" t="s">
        <v>4003</v>
      </c>
      <c r="C13416" s="72">
        <v>0</v>
      </c>
      <c r="D13416" s="72">
        <v>0</v>
      </c>
      <c r="E13416" s="72">
        <v>3</v>
      </c>
      <c r="F13416" s="72">
        <v>0</v>
      </c>
      <c r="G13416" s="72" t="s">
        <v>3711</v>
      </c>
    </row>
    <row r="13417" spans="1:7" x14ac:dyDescent="0.15">
      <c r="A13417" s="81" t="s">
        <v>2113</v>
      </c>
      <c r="B13417" s="72" t="s">
        <v>4003</v>
      </c>
      <c r="C13417" s="72">
        <v>0</v>
      </c>
      <c r="D13417" s="72">
        <v>0</v>
      </c>
      <c r="E13417" s="72">
        <v>2</v>
      </c>
      <c r="F13417" s="72">
        <v>6.3492063492063502E-2</v>
      </c>
      <c r="G13417" s="72" t="s">
        <v>3711</v>
      </c>
    </row>
    <row r="13418" spans="1:7" x14ac:dyDescent="0.15">
      <c r="A13418" s="81" t="s">
        <v>2113</v>
      </c>
      <c r="B13418" s="72" t="s">
        <v>4003</v>
      </c>
      <c r="C13418" s="72">
        <v>0</v>
      </c>
      <c r="D13418" s="72">
        <v>3</v>
      </c>
      <c r="E13418" s="72">
        <v>0</v>
      </c>
      <c r="F13418" s="72">
        <v>0</v>
      </c>
      <c r="G13418" s="72" t="s">
        <v>3711</v>
      </c>
    </row>
    <row r="13419" spans="1:7" x14ac:dyDescent="0.15">
      <c r="A13419" s="81" t="s">
        <v>2113</v>
      </c>
      <c r="B13419" s="72" t="s">
        <v>4003</v>
      </c>
      <c r="C13419" s="72">
        <v>0</v>
      </c>
      <c r="D13419" s="72">
        <v>3</v>
      </c>
      <c r="E13419" s="72">
        <v>3</v>
      </c>
      <c r="F13419" s="72">
        <v>0</v>
      </c>
      <c r="G13419" s="72" t="s">
        <v>3711</v>
      </c>
    </row>
    <row r="13420" spans="1:7" x14ac:dyDescent="0.15">
      <c r="A13420" s="81" t="s">
        <v>2113</v>
      </c>
      <c r="B13420" s="72" t="s">
        <v>4003</v>
      </c>
      <c r="C13420" s="72">
        <v>0</v>
      </c>
      <c r="D13420" s="72">
        <v>3</v>
      </c>
      <c r="E13420" s="72">
        <v>2</v>
      </c>
      <c r="F13420" s="72">
        <v>6.3492063492063502E-2</v>
      </c>
      <c r="G13420" s="72" t="s">
        <v>3711</v>
      </c>
    </row>
    <row r="13421" spans="1:7" x14ac:dyDescent="0.15">
      <c r="A13421" s="81" t="s">
        <v>2113</v>
      </c>
      <c r="B13421" s="72" t="s">
        <v>4003</v>
      </c>
      <c r="C13421" s="72">
        <v>60.1666666666667</v>
      </c>
      <c r="D13421" s="72">
        <v>2</v>
      </c>
      <c r="E13421" s="72">
        <v>0</v>
      </c>
      <c r="F13421" s="72">
        <v>0</v>
      </c>
      <c r="G13421" s="72" t="s">
        <v>3711</v>
      </c>
    </row>
    <row r="13422" spans="1:7" x14ac:dyDescent="0.15">
      <c r="A13422" s="81" t="s">
        <v>2113</v>
      </c>
      <c r="B13422" s="72" t="s">
        <v>4003</v>
      </c>
      <c r="C13422" s="72">
        <v>60.1666666666667</v>
      </c>
      <c r="D13422" s="72">
        <v>2</v>
      </c>
      <c r="E13422" s="72">
        <v>3</v>
      </c>
      <c r="F13422" s="72">
        <v>0</v>
      </c>
      <c r="G13422" s="72" t="s">
        <v>3711</v>
      </c>
    </row>
    <row r="13423" spans="1:7" x14ac:dyDescent="0.15">
      <c r="A13423" s="81" t="s">
        <v>2113</v>
      </c>
      <c r="B13423" s="72" t="s">
        <v>3779</v>
      </c>
      <c r="C13423" s="72">
        <v>0</v>
      </c>
      <c r="D13423" s="72">
        <v>0</v>
      </c>
      <c r="E13423" s="72">
        <v>0</v>
      </c>
      <c r="F13423" s="72">
        <v>0.84653465346534695</v>
      </c>
      <c r="G13423" s="72" t="s">
        <v>3711</v>
      </c>
    </row>
    <row r="13424" spans="1:7" x14ac:dyDescent="0.15">
      <c r="A13424" s="81" t="s">
        <v>2113</v>
      </c>
      <c r="B13424" s="72" t="s">
        <v>3779</v>
      </c>
      <c r="C13424" s="72">
        <v>0</v>
      </c>
      <c r="D13424" s="72">
        <v>0</v>
      </c>
      <c r="E13424" s="72">
        <v>3</v>
      </c>
      <c r="F13424" s="72">
        <v>0.464912280701754</v>
      </c>
      <c r="G13424" s="72" t="s">
        <v>3711</v>
      </c>
    </row>
    <row r="13425" spans="1:7" x14ac:dyDescent="0.15">
      <c r="A13425" s="81" t="s">
        <v>2113</v>
      </c>
      <c r="B13425" s="72" t="s">
        <v>3779</v>
      </c>
      <c r="C13425" s="72">
        <v>0</v>
      </c>
      <c r="D13425" s="72">
        <v>0</v>
      </c>
      <c r="E13425" s="72">
        <v>2</v>
      </c>
      <c r="F13425" s="72">
        <v>4.1746031746031704</v>
      </c>
      <c r="G13425" s="72" t="s">
        <v>3711</v>
      </c>
    </row>
    <row r="13426" spans="1:7" x14ac:dyDescent="0.15">
      <c r="A13426" s="81" t="s">
        <v>2113</v>
      </c>
      <c r="B13426" s="72" t="s">
        <v>3779</v>
      </c>
      <c r="C13426" s="72">
        <v>0</v>
      </c>
      <c r="D13426" s="72">
        <v>3</v>
      </c>
      <c r="E13426" s="72">
        <v>0</v>
      </c>
      <c r="F13426" s="72">
        <v>0.84653465346534695</v>
      </c>
      <c r="G13426" s="72" t="s">
        <v>3711</v>
      </c>
    </row>
    <row r="13427" spans="1:7" x14ac:dyDescent="0.15">
      <c r="A13427" s="81" t="s">
        <v>2113</v>
      </c>
      <c r="B13427" s="72" t="s">
        <v>3779</v>
      </c>
      <c r="C13427" s="72">
        <v>0</v>
      </c>
      <c r="D13427" s="72">
        <v>3</v>
      </c>
      <c r="E13427" s="72">
        <v>3</v>
      </c>
      <c r="F13427" s="72">
        <v>0.464912280701754</v>
      </c>
      <c r="G13427" s="72" t="s">
        <v>3711</v>
      </c>
    </row>
    <row r="13428" spans="1:7" x14ac:dyDescent="0.15">
      <c r="A13428" s="81" t="s">
        <v>2113</v>
      </c>
      <c r="B13428" s="72" t="s">
        <v>3779</v>
      </c>
      <c r="C13428" s="72">
        <v>0</v>
      </c>
      <c r="D13428" s="72">
        <v>3</v>
      </c>
      <c r="E13428" s="72">
        <v>2</v>
      </c>
      <c r="F13428" s="72">
        <v>4.1746031746031704</v>
      </c>
      <c r="G13428" s="72" t="s">
        <v>3711</v>
      </c>
    </row>
    <row r="13429" spans="1:7" x14ac:dyDescent="0.15">
      <c r="A13429" s="81" t="s">
        <v>2113</v>
      </c>
      <c r="B13429" s="72" t="s">
        <v>4096</v>
      </c>
      <c r="C13429" s="72">
        <v>0</v>
      </c>
      <c r="D13429" s="72">
        <v>0</v>
      </c>
      <c r="E13429" s="72">
        <v>0</v>
      </c>
      <c r="F13429" s="72">
        <v>0.173267326732673</v>
      </c>
      <c r="G13429" s="72" t="s">
        <v>3711</v>
      </c>
    </row>
    <row r="13430" spans="1:7" x14ac:dyDescent="0.15">
      <c r="A13430" s="81" t="s">
        <v>2113</v>
      </c>
      <c r="B13430" s="72" t="s">
        <v>4096</v>
      </c>
      <c r="C13430" s="72">
        <v>0</v>
      </c>
      <c r="D13430" s="72">
        <v>0</v>
      </c>
      <c r="E13430" s="72">
        <v>3</v>
      </c>
      <c r="F13430" s="72">
        <v>0</v>
      </c>
      <c r="G13430" s="72" t="s">
        <v>3711</v>
      </c>
    </row>
    <row r="13431" spans="1:7" x14ac:dyDescent="0.15">
      <c r="A13431" s="81" t="s">
        <v>2113</v>
      </c>
      <c r="B13431" s="72" t="s">
        <v>4096</v>
      </c>
      <c r="C13431" s="72">
        <v>0</v>
      </c>
      <c r="D13431" s="72">
        <v>0</v>
      </c>
      <c r="E13431" s="72">
        <v>2</v>
      </c>
      <c r="F13431" s="72">
        <v>0</v>
      </c>
      <c r="G13431" s="72" t="s">
        <v>3711</v>
      </c>
    </row>
    <row r="13432" spans="1:7" x14ac:dyDescent="0.15">
      <c r="A13432" s="81" t="s">
        <v>2113</v>
      </c>
      <c r="B13432" s="72" t="s">
        <v>4096</v>
      </c>
      <c r="C13432" s="72">
        <v>0</v>
      </c>
      <c r="D13432" s="72">
        <v>3</v>
      </c>
      <c r="E13432" s="72">
        <v>0</v>
      </c>
      <c r="F13432" s="72">
        <v>0.173267326732673</v>
      </c>
      <c r="G13432" s="72" t="s">
        <v>3711</v>
      </c>
    </row>
    <row r="13433" spans="1:7" x14ac:dyDescent="0.15">
      <c r="A13433" s="81" t="s">
        <v>2113</v>
      </c>
      <c r="B13433" s="72" t="s">
        <v>4096</v>
      </c>
      <c r="C13433" s="72">
        <v>0</v>
      </c>
      <c r="D13433" s="72">
        <v>3</v>
      </c>
      <c r="E13433" s="72">
        <v>3</v>
      </c>
      <c r="F13433" s="72">
        <v>0</v>
      </c>
      <c r="G13433" s="72" t="s">
        <v>3711</v>
      </c>
    </row>
    <row r="13434" spans="1:7" x14ac:dyDescent="0.15">
      <c r="A13434" s="81" t="s">
        <v>2113</v>
      </c>
      <c r="B13434" s="72" t="s">
        <v>4096</v>
      </c>
      <c r="C13434" s="72">
        <v>0</v>
      </c>
      <c r="D13434" s="72">
        <v>3</v>
      </c>
      <c r="E13434" s="72">
        <v>2</v>
      </c>
      <c r="F13434" s="72">
        <v>0</v>
      </c>
      <c r="G13434" s="72" t="s">
        <v>3711</v>
      </c>
    </row>
    <row r="13435" spans="1:7" x14ac:dyDescent="0.15">
      <c r="A13435" s="81" t="s">
        <v>2113</v>
      </c>
      <c r="B13435" s="72" t="s">
        <v>4096</v>
      </c>
      <c r="C13435" s="72">
        <v>60.1666666666667</v>
      </c>
      <c r="D13435" s="72">
        <v>2</v>
      </c>
      <c r="E13435" s="72">
        <v>3</v>
      </c>
      <c r="F13435" s="72">
        <v>0</v>
      </c>
      <c r="G13435" s="72" t="s">
        <v>3711</v>
      </c>
    </row>
    <row r="13436" spans="1:7" x14ac:dyDescent="0.15">
      <c r="A13436" s="81" t="s">
        <v>2113</v>
      </c>
      <c r="B13436" s="72" t="s">
        <v>4096</v>
      </c>
      <c r="C13436" s="72">
        <v>60.1666666666667</v>
      </c>
      <c r="D13436" s="72">
        <v>2</v>
      </c>
      <c r="E13436" s="72">
        <v>2</v>
      </c>
      <c r="F13436" s="72">
        <v>0</v>
      </c>
      <c r="G13436" s="72" t="s">
        <v>3711</v>
      </c>
    </row>
    <row r="13437" spans="1:7" x14ac:dyDescent="0.15">
      <c r="A13437" s="81" t="s">
        <v>2518</v>
      </c>
      <c r="B13437" s="72" t="s">
        <v>3897</v>
      </c>
      <c r="C13437" s="72">
        <v>0</v>
      </c>
      <c r="D13437" s="72">
        <v>0</v>
      </c>
      <c r="E13437" s="72">
        <v>0</v>
      </c>
      <c r="F13437" s="72">
        <v>0</v>
      </c>
      <c r="G13437" s="72" t="s">
        <v>3711</v>
      </c>
    </row>
    <row r="13438" spans="1:7" x14ac:dyDescent="0.15">
      <c r="A13438" s="81" t="s">
        <v>2518</v>
      </c>
      <c r="B13438" s="72" t="s">
        <v>3897</v>
      </c>
      <c r="C13438" s="72">
        <v>0</v>
      </c>
      <c r="D13438" s="72">
        <v>0</v>
      </c>
      <c r="E13438" s="72">
        <v>3</v>
      </c>
      <c r="F13438" s="72">
        <v>0</v>
      </c>
      <c r="G13438" s="72" t="s">
        <v>3711</v>
      </c>
    </row>
    <row r="13439" spans="1:7" x14ac:dyDescent="0.15">
      <c r="A13439" s="81" t="s">
        <v>2518</v>
      </c>
      <c r="B13439" s="72" t="s">
        <v>3897</v>
      </c>
      <c r="C13439" s="72">
        <v>0</v>
      </c>
      <c r="D13439" s="72">
        <v>0</v>
      </c>
      <c r="E13439" s="72">
        <v>2</v>
      </c>
      <c r="F13439" s="72">
        <v>0.365079365079365</v>
      </c>
      <c r="G13439" s="72" t="s">
        <v>3711</v>
      </c>
    </row>
    <row r="13440" spans="1:7" x14ac:dyDescent="0.15">
      <c r="A13440" s="81" t="s">
        <v>2518</v>
      </c>
      <c r="B13440" s="72" t="s">
        <v>3897</v>
      </c>
      <c r="C13440" s="72">
        <v>0</v>
      </c>
      <c r="D13440" s="72">
        <v>3</v>
      </c>
      <c r="E13440" s="72">
        <v>0</v>
      </c>
      <c r="F13440" s="72">
        <v>0</v>
      </c>
      <c r="G13440" s="72" t="s">
        <v>3711</v>
      </c>
    </row>
    <row r="13441" spans="1:7" x14ac:dyDescent="0.15">
      <c r="A13441" s="81" t="s">
        <v>2518</v>
      </c>
      <c r="B13441" s="72" t="s">
        <v>3897</v>
      </c>
      <c r="C13441" s="72">
        <v>0</v>
      </c>
      <c r="D13441" s="72">
        <v>3</v>
      </c>
      <c r="E13441" s="72">
        <v>3</v>
      </c>
      <c r="F13441" s="72">
        <v>0</v>
      </c>
      <c r="G13441" s="72" t="s">
        <v>3711</v>
      </c>
    </row>
    <row r="13442" spans="1:7" x14ac:dyDescent="0.15">
      <c r="A13442" s="81" t="s">
        <v>2518</v>
      </c>
      <c r="B13442" s="72" t="s">
        <v>3897</v>
      </c>
      <c r="C13442" s="72">
        <v>0</v>
      </c>
      <c r="D13442" s="72">
        <v>3</v>
      </c>
      <c r="E13442" s="72">
        <v>2</v>
      </c>
      <c r="F13442" s="72">
        <v>0.365079365079365</v>
      </c>
      <c r="G13442" s="72" t="s">
        <v>3711</v>
      </c>
    </row>
    <row r="13443" spans="1:7" x14ac:dyDescent="0.15">
      <c r="A13443" s="81" t="s">
        <v>2518</v>
      </c>
      <c r="B13443" s="72" t="s">
        <v>3897</v>
      </c>
      <c r="C13443" s="72">
        <v>41.198412698412703</v>
      </c>
      <c r="D13443" s="72">
        <v>2</v>
      </c>
      <c r="E13443" s="72">
        <v>0</v>
      </c>
      <c r="F13443" s="72">
        <v>0</v>
      </c>
      <c r="G13443" s="72" t="s">
        <v>3711</v>
      </c>
    </row>
    <row r="13444" spans="1:7" x14ac:dyDescent="0.15">
      <c r="A13444" s="81" t="s">
        <v>2518</v>
      </c>
      <c r="B13444" s="72" t="s">
        <v>3897</v>
      </c>
      <c r="C13444" s="72">
        <v>41.198412698412703</v>
      </c>
      <c r="D13444" s="72">
        <v>2</v>
      </c>
      <c r="E13444" s="72">
        <v>3</v>
      </c>
      <c r="F13444" s="72">
        <v>0</v>
      </c>
      <c r="G13444" s="72" t="s">
        <v>3711</v>
      </c>
    </row>
    <row r="13445" spans="1:7" x14ac:dyDescent="0.15">
      <c r="A13445" s="81" t="s">
        <v>2518</v>
      </c>
      <c r="B13445" s="72" t="s">
        <v>3988</v>
      </c>
      <c r="C13445" s="72">
        <v>0</v>
      </c>
      <c r="D13445" s="72">
        <v>0</v>
      </c>
      <c r="E13445" s="72">
        <v>0</v>
      </c>
      <c r="F13445" s="72">
        <v>9.9009900990099001E-2</v>
      </c>
      <c r="G13445" s="72" t="s">
        <v>3711</v>
      </c>
    </row>
    <row r="13446" spans="1:7" x14ac:dyDescent="0.15">
      <c r="A13446" s="81" t="s">
        <v>2518</v>
      </c>
      <c r="B13446" s="72" t="s">
        <v>3988</v>
      </c>
      <c r="C13446" s="72">
        <v>0</v>
      </c>
      <c r="D13446" s="72">
        <v>0</v>
      </c>
      <c r="E13446" s="72">
        <v>3</v>
      </c>
      <c r="F13446" s="72">
        <v>1.35964912280702</v>
      </c>
      <c r="G13446" s="72" t="s">
        <v>3711</v>
      </c>
    </row>
    <row r="13447" spans="1:7" x14ac:dyDescent="0.15">
      <c r="A13447" s="81" t="s">
        <v>2518</v>
      </c>
      <c r="B13447" s="72" t="s">
        <v>3988</v>
      </c>
      <c r="C13447" s="72">
        <v>0</v>
      </c>
      <c r="D13447" s="72">
        <v>0</v>
      </c>
      <c r="E13447" s="72">
        <v>2</v>
      </c>
      <c r="F13447" s="72">
        <v>0.98412698412698396</v>
      </c>
      <c r="G13447" s="72" t="s">
        <v>3711</v>
      </c>
    </row>
    <row r="13448" spans="1:7" x14ac:dyDescent="0.15">
      <c r="A13448" s="81" t="s">
        <v>2518</v>
      </c>
      <c r="B13448" s="72" t="s">
        <v>3988</v>
      </c>
      <c r="C13448" s="72">
        <v>0</v>
      </c>
      <c r="D13448" s="72">
        <v>3</v>
      </c>
      <c r="E13448" s="72">
        <v>0</v>
      </c>
      <c r="F13448" s="72">
        <v>9.9009900990099001E-2</v>
      </c>
      <c r="G13448" s="72" t="s">
        <v>3711</v>
      </c>
    </row>
    <row r="13449" spans="1:7" x14ac:dyDescent="0.15">
      <c r="A13449" s="81" t="s">
        <v>2518</v>
      </c>
      <c r="B13449" s="72" t="s">
        <v>3988</v>
      </c>
      <c r="C13449" s="72">
        <v>0</v>
      </c>
      <c r="D13449" s="72">
        <v>3</v>
      </c>
      <c r="E13449" s="72">
        <v>3</v>
      </c>
      <c r="F13449" s="72">
        <v>1.35964912280702</v>
      </c>
      <c r="G13449" s="72" t="s">
        <v>3711</v>
      </c>
    </row>
    <row r="13450" spans="1:7" x14ac:dyDescent="0.15">
      <c r="A13450" s="81" t="s">
        <v>2518</v>
      </c>
      <c r="B13450" s="72" t="s">
        <v>3988</v>
      </c>
      <c r="C13450" s="72">
        <v>0</v>
      </c>
      <c r="D13450" s="72">
        <v>3</v>
      </c>
      <c r="E13450" s="72">
        <v>2</v>
      </c>
      <c r="F13450" s="72">
        <v>0.98412698412698396</v>
      </c>
      <c r="G13450" s="72" t="s">
        <v>3711</v>
      </c>
    </row>
    <row r="13451" spans="1:7" x14ac:dyDescent="0.15">
      <c r="A13451" s="81" t="s">
        <v>4188</v>
      </c>
      <c r="B13451" s="72" t="s">
        <v>3563</v>
      </c>
      <c r="C13451" s="72">
        <v>0</v>
      </c>
      <c r="D13451" s="72">
        <v>0</v>
      </c>
      <c r="E13451" s="72">
        <v>0</v>
      </c>
      <c r="F13451" s="72">
        <v>0.61386138613861396</v>
      </c>
      <c r="G13451" s="72" t="s">
        <v>3711</v>
      </c>
    </row>
    <row r="13452" spans="1:7" x14ac:dyDescent="0.15">
      <c r="A13452" s="81" t="s">
        <v>4188</v>
      </c>
      <c r="B13452" s="72" t="s">
        <v>3563</v>
      </c>
      <c r="C13452" s="72">
        <v>0</v>
      </c>
      <c r="D13452" s="72">
        <v>0</v>
      </c>
      <c r="E13452" s="72">
        <v>3</v>
      </c>
      <c r="F13452" s="72">
        <v>1.7543859649122799E-2</v>
      </c>
      <c r="G13452" s="72" t="s">
        <v>3711</v>
      </c>
    </row>
    <row r="13453" spans="1:7" x14ac:dyDescent="0.15">
      <c r="A13453" s="81" t="s">
        <v>4188</v>
      </c>
      <c r="B13453" s="72" t="s">
        <v>3563</v>
      </c>
      <c r="C13453" s="72">
        <v>0</v>
      </c>
      <c r="D13453" s="72">
        <v>0</v>
      </c>
      <c r="E13453" s="72">
        <v>2</v>
      </c>
      <c r="F13453" s="72">
        <v>0</v>
      </c>
      <c r="G13453" s="72" t="s">
        <v>3711</v>
      </c>
    </row>
    <row r="13454" spans="1:7" x14ac:dyDescent="0.15">
      <c r="A13454" s="81" t="s">
        <v>4188</v>
      </c>
      <c r="B13454" s="72" t="s">
        <v>3563</v>
      </c>
      <c r="C13454" s="72">
        <v>0</v>
      </c>
      <c r="D13454" s="72">
        <v>3</v>
      </c>
      <c r="E13454" s="72">
        <v>0</v>
      </c>
      <c r="F13454" s="72">
        <v>0.61386138613861396</v>
      </c>
      <c r="G13454" s="72" t="s">
        <v>3711</v>
      </c>
    </row>
    <row r="13455" spans="1:7" x14ac:dyDescent="0.15">
      <c r="A13455" s="81" t="s">
        <v>4188</v>
      </c>
      <c r="B13455" s="72" t="s">
        <v>3563</v>
      </c>
      <c r="C13455" s="72">
        <v>0</v>
      </c>
      <c r="D13455" s="72">
        <v>3</v>
      </c>
      <c r="E13455" s="72">
        <v>3</v>
      </c>
      <c r="F13455" s="72">
        <v>1.7543859649122799E-2</v>
      </c>
      <c r="G13455" s="72" t="s">
        <v>3711</v>
      </c>
    </row>
    <row r="13456" spans="1:7" x14ac:dyDescent="0.15">
      <c r="A13456" s="81" t="s">
        <v>4188</v>
      </c>
      <c r="B13456" s="72" t="s">
        <v>3563</v>
      </c>
      <c r="C13456" s="72">
        <v>0</v>
      </c>
      <c r="D13456" s="72">
        <v>3</v>
      </c>
      <c r="E13456" s="72">
        <v>2</v>
      </c>
      <c r="F13456" s="72">
        <v>0</v>
      </c>
      <c r="G13456" s="72" t="s">
        <v>3711</v>
      </c>
    </row>
    <row r="13457" spans="1:7" x14ac:dyDescent="0.15">
      <c r="A13457" s="81" t="s">
        <v>4188</v>
      </c>
      <c r="B13457" s="72" t="s">
        <v>3563</v>
      </c>
      <c r="C13457" s="72">
        <v>2.7777777777777799</v>
      </c>
      <c r="D13457" s="72">
        <v>2</v>
      </c>
      <c r="E13457" s="72">
        <v>2</v>
      </c>
      <c r="F13457" s="72">
        <v>0</v>
      </c>
      <c r="G13457" s="72" t="s">
        <v>3711</v>
      </c>
    </row>
    <row r="13458" spans="1:7" x14ac:dyDescent="0.15">
      <c r="A13458" s="81" t="s">
        <v>4188</v>
      </c>
      <c r="B13458" s="72" t="s">
        <v>3897</v>
      </c>
      <c r="C13458" s="72">
        <v>0</v>
      </c>
      <c r="D13458" s="72">
        <v>0</v>
      </c>
      <c r="E13458" s="72">
        <v>0</v>
      </c>
      <c r="F13458" s="72">
        <v>0</v>
      </c>
      <c r="G13458" s="72" t="s">
        <v>3711</v>
      </c>
    </row>
    <row r="13459" spans="1:7" x14ac:dyDescent="0.15">
      <c r="A13459" s="81" t="s">
        <v>4188</v>
      </c>
      <c r="B13459" s="72" t="s">
        <v>3897</v>
      </c>
      <c r="C13459" s="72">
        <v>0</v>
      </c>
      <c r="D13459" s="72">
        <v>0</v>
      </c>
      <c r="E13459" s="72">
        <v>3</v>
      </c>
      <c r="F13459" s="72">
        <v>0</v>
      </c>
      <c r="G13459" s="72" t="s">
        <v>3711</v>
      </c>
    </row>
    <row r="13460" spans="1:7" x14ac:dyDescent="0.15">
      <c r="A13460" s="81" t="s">
        <v>4188</v>
      </c>
      <c r="B13460" s="72" t="s">
        <v>3897</v>
      </c>
      <c r="C13460" s="72">
        <v>0</v>
      </c>
      <c r="D13460" s="72">
        <v>0</v>
      </c>
      <c r="E13460" s="72">
        <v>2</v>
      </c>
      <c r="F13460" s="72">
        <v>0.365079365079365</v>
      </c>
      <c r="G13460" s="72" t="s">
        <v>3711</v>
      </c>
    </row>
    <row r="13461" spans="1:7" x14ac:dyDescent="0.15">
      <c r="A13461" s="81" t="s">
        <v>4188</v>
      </c>
      <c r="B13461" s="72" t="s">
        <v>3897</v>
      </c>
      <c r="C13461" s="72">
        <v>0</v>
      </c>
      <c r="D13461" s="72">
        <v>3</v>
      </c>
      <c r="E13461" s="72">
        <v>0</v>
      </c>
      <c r="F13461" s="72">
        <v>0</v>
      </c>
      <c r="G13461" s="72" t="s">
        <v>3711</v>
      </c>
    </row>
    <row r="13462" spans="1:7" x14ac:dyDescent="0.15">
      <c r="A13462" s="81" t="s">
        <v>4188</v>
      </c>
      <c r="B13462" s="72" t="s">
        <v>3897</v>
      </c>
      <c r="C13462" s="72">
        <v>0</v>
      </c>
      <c r="D13462" s="72">
        <v>3</v>
      </c>
      <c r="E13462" s="72">
        <v>3</v>
      </c>
      <c r="F13462" s="72">
        <v>0</v>
      </c>
      <c r="G13462" s="72" t="s">
        <v>3711</v>
      </c>
    </row>
    <row r="13463" spans="1:7" x14ac:dyDescent="0.15">
      <c r="A13463" s="81" t="s">
        <v>4188</v>
      </c>
      <c r="B13463" s="72" t="s">
        <v>3897</v>
      </c>
      <c r="C13463" s="72">
        <v>0</v>
      </c>
      <c r="D13463" s="72">
        <v>3</v>
      </c>
      <c r="E13463" s="72">
        <v>2</v>
      </c>
      <c r="F13463" s="72">
        <v>0.365079365079365</v>
      </c>
      <c r="G13463" s="72" t="s">
        <v>3711</v>
      </c>
    </row>
    <row r="13464" spans="1:7" x14ac:dyDescent="0.15">
      <c r="A13464" s="81" t="s">
        <v>4188</v>
      </c>
      <c r="B13464" s="72" t="s">
        <v>3897</v>
      </c>
      <c r="C13464" s="72">
        <v>2.7777777777777799</v>
      </c>
      <c r="D13464" s="72">
        <v>2</v>
      </c>
      <c r="E13464" s="72">
        <v>0</v>
      </c>
      <c r="F13464" s="72">
        <v>0</v>
      </c>
      <c r="G13464" s="72" t="s">
        <v>3711</v>
      </c>
    </row>
    <row r="13465" spans="1:7" x14ac:dyDescent="0.15">
      <c r="A13465" s="81" t="s">
        <v>4188</v>
      </c>
      <c r="B13465" s="72" t="s">
        <v>3897</v>
      </c>
      <c r="C13465" s="72">
        <v>2.7777777777777799</v>
      </c>
      <c r="D13465" s="72">
        <v>2</v>
      </c>
      <c r="E13465" s="72">
        <v>3</v>
      </c>
      <c r="F13465" s="72">
        <v>0</v>
      </c>
      <c r="G13465" s="72" t="s">
        <v>3711</v>
      </c>
    </row>
    <row r="13466" spans="1:7" x14ac:dyDescent="0.15">
      <c r="A13466" s="81" t="s">
        <v>4188</v>
      </c>
      <c r="B13466" s="72" t="s">
        <v>4003</v>
      </c>
      <c r="C13466" s="72">
        <v>0</v>
      </c>
      <c r="D13466" s="72">
        <v>0</v>
      </c>
      <c r="E13466" s="72">
        <v>0</v>
      </c>
      <c r="F13466" s="72">
        <v>0</v>
      </c>
      <c r="G13466" s="72" t="s">
        <v>3711</v>
      </c>
    </row>
    <row r="13467" spans="1:7" x14ac:dyDescent="0.15">
      <c r="A13467" s="81" t="s">
        <v>4188</v>
      </c>
      <c r="B13467" s="72" t="s">
        <v>4003</v>
      </c>
      <c r="C13467" s="72">
        <v>0</v>
      </c>
      <c r="D13467" s="72">
        <v>0</v>
      </c>
      <c r="E13467" s="72">
        <v>3</v>
      </c>
      <c r="F13467" s="72">
        <v>0</v>
      </c>
      <c r="G13467" s="72" t="s">
        <v>3711</v>
      </c>
    </row>
    <row r="13468" spans="1:7" x14ac:dyDescent="0.15">
      <c r="A13468" s="81" t="s">
        <v>4188</v>
      </c>
      <c r="B13468" s="72" t="s">
        <v>4003</v>
      </c>
      <c r="C13468" s="72">
        <v>0</v>
      </c>
      <c r="D13468" s="72">
        <v>0</v>
      </c>
      <c r="E13468" s="72">
        <v>2</v>
      </c>
      <c r="F13468" s="72">
        <v>6.3492063492063502E-2</v>
      </c>
      <c r="G13468" s="72" t="s">
        <v>3711</v>
      </c>
    </row>
    <row r="13469" spans="1:7" x14ac:dyDescent="0.15">
      <c r="A13469" s="81" t="s">
        <v>4188</v>
      </c>
      <c r="B13469" s="72" t="s">
        <v>4003</v>
      </c>
      <c r="C13469" s="72">
        <v>0</v>
      </c>
      <c r="D13469" s="72">
        <v>3</v>
      </c>
      <c r="E13469" s="72">
        <v>0</v>
      </c>
      <c r="F13469" s="72">
        <v>0</v>
      </c>
      <c r="G13469" s="72" t="s">
        <v>3711</v>
      </c>
    </row>
    <row r="13470" spans="1:7" x14ac:dyDescent="0.15">
      <c r="A13470" s="81" t="s">
        <v>4188</v>
      </c>
      <c r="B13470" s="72" t="s">
        <v>4003</v>
      </c>
      <c r="C13470" s="72">
        <v>0</v>
      </c>
      <c r="D13470" s="72">
        <v>3</v>
      </c>
      <c r="E13470" s="72">
        <v>3</v>
      </c>
      <c r="F13470" s="72">
        <v>0</v>
      </c>
      <c r="G13470" s="72" t="s">
        <v>3711</v>
      </c>
    </row>
    <row r="13471" spans="1:7" x14ac:dyDescent="0.15">
      <c r="A13471" s="81" t="s">
        <v>4188</v>
      </c>
      <c r="B13471" s="72" t="s">
        <v>4003</v>
      </c>
      <c r="C13471" s="72">
        <v>0</v>
      </c>
      <c r="D13471" s="72">
        <v>3</v>
      </c>
      <c r="E13471" s="72">
        <v>2</v>
      </c>
      <c r="F13471" s="72">
        <v>6.3492063492063502E-2</v>
      </c>
      <c r="G13471" s="72" t="s">
        <v>3711</v>
      </c>
    </row>
    <row r="13472" spans="1:7" x14ac:dyDescent="0.15">
      <c r="A13472" s="81" t="s">
        <v>4188</v>
      </c>
      <c r="B13472" s="72" t="s">
        <v>4003</v>
      </c>
      <c r="C13472" s="72">
        <v>2.7777777777777799</v>
      </c>
      <c r="D13472" s="72">
        <v>2</v>
      </c>
      <c r="E13472" s="72">
        <v>0</v>
      </c>
      <c r="F13472" s="72">
        <v>0</v>
      </c>
      <c r="G13472" s="72" t="s">
        <v>3711</v>
      </c>
    </row>
    <row r="13473" spans="1:7" x14ac:dyDescent="0.15">
      <c r="A13473" s="81" t="s">
        <v>4188</v>
      </c>
      <c r="B13473" s="72" t="s">
        <v>4003</v>
      </c>
      <c r="C13473" s="72">
        <v>2.7777777777777799</v>
      </c>
      <c r="D13473" s="72">
        <v>2</v>
      </c>
      <c r="E13473" s="72">
        <v>3</v>
      </c>
      <c r="F13473" s="72">
        <v>0</v>
      </c>
      <c r="G13473" s="72" t="s">
        <v>3711</v>
      </c>
    </row>
    <row r="13474" spans="1:7" x14ac:dyDescent="0.15">
      <c r="A13474" s="81" t="s">
        <v>1838</v>
      </c>
      <c r="B13474" s="72" t="s">
        <v>3855</v>
      </c>
      <c r="C13474" s="72">
        <v>90.079207920792101</v>
      </c>
      <c r="D13474" s="72">
        <v>0</v>
      </c>
      <c r="E13474" s="72">
        <v>0</v>
      </c>
      <c r="F13474" s="72">
        <v>0</v>
      </c>
      <c r="G13474" s="72" t="s">
        <v>3711</v>
      </c>
    </row>
    <row r="13475" spans="1:7" x14ac:dyDescent="0.15">
      <c r="A13475" s="81" t="s">
        <v>1838</v>
      </c>
      <c r="B13475" s="72" t="s">
        <v>3855</v>
      </c>
      <c r="C13475" s="72">
        <v>90.079207920792101</v>
      </c>
      <c r="D13475" s="72">
        <v>0</v>
      </c>
      <c r="E13475" s="72">
        <v>3</v>
      </c>
      <c r="F13475" s="72">
        <v>0</v>
      </c>
      <c r="G13475" s="72" t="s">
        <v>3711</v>
      </c>
    </row>
    <row r="13476" spans="1:7" x14ac:dyDescent="0.15">
      <c r="A13476" s="81" t="s">
        <v>1838</v>
      </c>
      <c r="B13476" s="72" t="s">
        <v>3855</v>
      </c>
      <c r="C13476" s="72">
        <v>22.6315789473684</v>
      </c>
      <c r="D13476" s="72">
        <v>3</v>
      </c>
      <c r="E13476" s="72">
        <v>0</v>
      </c>
      <c r="F13476" s="72">
        <v>0</v>
      </c>
      <c r="G13476" s="72" t="s">
        <v>3711</v>
      </c>
    </row>
    <row r="13477" spans="1:7" x14ac:dyDescent="0.15">
      <c r="A13477" s="81" t="s">
        <v>1838</v>
      </c>
      <c r="B13477" s="72" t="s">
        <v>3855</v>
      </c>
      <c r="C13477" s="72">
        <v>22.6315789473684</v>
      </c>
      <c r="D13477" s="72">
        <v>3</v>
      </c>
      <c r="E13477" s="72">
        <v>3</v>
      </c>
      <c r="F13477" s="72">
        <v>0</v>
      </c>
      <c r="G13477" s="72" t="s">
        <v>3711</v>
      </c>
    </row>
    <row r="13478" spans="1:7" x14ac:dyDescent="0.15">
      <c r="A13478" s="81" t="s">
        <v>1838</v>
      </c>
      <c r="B13478" s="72" t="s">
        <v>3855</v>
      </c>
      <c r="C13478" s="72">
        <v>132.46031746031699</v>
      </c>
      <c r="D13478" s="72">
        <v>2</v>
      </c>
      <c r="E13478" s="72">
        <v>0</v>
      </c>
      <c r="F13478" s="72">
        <v>0</v>
      </c>
      <c r="G13478" s="72" t="s">
        <v>3711</v>
      </c>
    </row>
    <row r="13479" spans="1:7" x14ac:dyDescent="0.15">
      <c r="A13479" s="81" t="s">
        <v>1838</v>
      </c>
      <c r="B13479" s="72" t="s">
        <v>3855</v>
      </c>
      <c r="C13479" s="72">
        <v>132.46031746031699</v>
      </c>
      <c r="D13479" s="72">
        <v>2</v>
      </c>
      <c r="E13479" s="72">
        <v>3</v>
      </c>
      <c r="F13479" s="72">
        <v>0</v>
      </c>
      <c r="G13479" s="72" t="s">
        <v>3711</v>
      </c>
    </row>
    <row r="13480" spans="1:7" x14ac:dyDescent="0.15">
      <c r="A13480" s="81" t="s">
        <v>4205</v>
      </c>
      <c r="B13480" s="72" t="s">
        <v>3765</v>
      </c>
      <c r="C13480" s="72">
        <v>0</v>
      </c>
      <c r="D13480" s="72">
        <v>0</v>
      </c>
      <c r="E13480" s="72">
        <v>0</v>
      </c>
      <c r="F13480" s="72">
        <v>0</v>
      </c>
      <c r="G13480" s="72" t="s">
        <v>3711</v>
      </c>
    </row>
    <row r="13481" spans="1:7" x14ac:dyDescent="0.15">
      <c r="A13481" s="81" t="s">
        <v>4205</v>
      </c>
      <c r="B13481" s="72" t="s">
        <v>3765</v>
      </c>
      <c r="C13481" s="72">
        <v>0</v>
      </c>
      <c r="D13481" s="72">
        <v>0</v>
      </c>
      <c r="E13481" s="72">
        <v>3</v>
      </c>
      <c r="F13481" s="72">
        <v>0</v>
      </c>
      <c r="G13481" s="72" t="s">
        <v>3711</v>
      </c>
    </row>
    <row r="13482" spans="1:7" x14ac:dyDescent="0.15">
      <c r="A13482" s="81" t="s">
        <v>4205</v>
      </c>
      <c r="B13482" s="72" t="s">
        <v>3765</v>
      </c>
      <c r="C13482" s="72">
        <v>0</v>
      </c>
      <c r="D13482" s="72">
        <v>0</v>
      </c>
      <c r="E13482" s="72">
        <v>2</v>
      </c>
      <c r="F13482" s="72">
        <v>5.1825396825396801</v>
      </c>
      <c r="G13482" s="72" t="s">
        <v>3711</v>
      </c>
    </row>
    <row r="13483" spans="1:7" x14ac:dyDescent="0.15">
      <c r="A13483" s="81" t="s">
        <v>4205</v>
      </c>
      <c r="B13483" s="72" t="s">
        <v>3765</v>
      </c>
      <c r="C13483" s="72">
        <v>0</v>
      </c>
      <c r="D13483" s="72">
        <v>3</v>
      </c>
      <c r="E13483" s="72">
        <v>0</v>
      </c>
      <c r="F13483" s="72">
        <v>0</v>
      </c>
      <c r="G13483" s="72" t="s">
        <v>3711</v>
      </c>
    </row>
    <row r="13484" spans="1:7" x14ac:dyDescent="0.15">
      <c r="A13484" s="81" t="s">
        <v>4205</v>
      </c>
      <c r="B13484" s="72" t="s">
        <v>3765</v>
      </c>
      <c r="C13484" s="72">
        <v>0</v>
      </c>
      <c r="D13484" s="72">
        <v>3</v>
      </c>
      <c r="E13484" s="72">
        <v>3</v>
      </c>
      <c r="F13484" s="72">
        <v>0</v>
      </c>
      <c r="G13484" s="72" t="s">
        <v>3711</v>
      </c>
    </row>
    <row r="13485" spans="1:7" x14ac:dyDescent="0.15">
      <c r="A13485" s="81" t="s">
        <v>4205</v>
      </c>
      <c r="B13485" s="72" t="s">
        <v>3765</v>
      </c>
      <c r="C13485" s="72">
        <v>0</v>
      </c>
      <c r="D13485" s="72">
        <v>3</v>
      </c>
      <c r="E13485" s="72">
        <v>2</v>
      </c>
      <c r="F13485" s="72">
        <v>5.1825396825396801</v>
      </c>
      <c r="G13485" s="72" t="s">
        <v>3711</v>
      </c>
    </row>
    <row r="13486" spans="1:7" x14ac:dyDescent="0.15">
      <c r="A13486" s="81" t="s">
        <v>4205</v>
      </c>
      <c r="B13486" s="72" t="s">
        <v>3765</v>
      </c>
      <c r="C13486" s="72">
        <v>0.23015873015873001</v>
      </c>
      <c r="D13486" s="72">
        <v>2</v>
      </c>
      <c r="E13486" s="72">
        <v>0</v>
      </c>
      <c r="F13486" s="72">
        <v>0</v>
      </c>
      <c r="G13486" s="72" t="s">
        <v>3711</v>
      </c>
    </row>
    <row r="13487" spans="1:7" x14ac:dyDescent="0.15">
      <c r="A13487" s="81" t="s">
        <v>4205</v>
      </c>
      <c r="B13487" s="72" t="s">
        <v>3765</v>
      </c>
      <c r="C13487" s="72">
        <v>0.23015873015873001</v>
      </c>
      <c r="D13487" s="72">
        <v>2</v>
      </c>
      <c r="E13487" s="72">
        <v>3</v>
      </c>
      <c r="F13487" s="72">
        <v>0</v>
      </c>
      <c r="G13487" s="72" t="s">
        <v>3711</v>
      </c>
    </row>
    <row r="13488" spans="1:7" x14ac:dyDescent="0.15">
      <c r="A13488" s="81" t="s">
        <v>4205</v>
      </c>
      <c r="B13488" s="72" t="s">
        <v>4304</v>
      </c>
      <c r="C13488" s="72">
        <v>0</v>
      </c>
      <c r="D13488" s="72">
        <v>0</v>
      </c>
      <c r="E13488" s="72">
        <v>0</v>
      </c>
      <c r="F13488" s="72">
        <v>0</v>
      </c>
      <c r="G13488" s="72" t="s">
        <v>3711</v>
      </c>
    </row>
    <row r="13489" spans="1:7" x14ac:dyDescent="0.15">
      <c r="A13489" s="81" t="s">
        <v>4205</v>
      </c>
      <c r="B13489" s="72" t="s">
        <v>4304</v>
      </c>
      <c r="C13489" s="72">
        <v>0</v>
      </c>
      <c r="D13489" s="72">
        <v>0</v>
      </c>
      <c r="E13489" s="72">
        <v>3</v>
      </c>
      <c r="F13489" s="72">
        <v>0</v>
      </c>
      <c r="G13489" s="72" t="s">
        <v>3711</v>
      </c>
    </row>
    <row r="13490" spans="1:7" x14ac:dyDescent="0.15">
      <c r="A13490" s="81" t="s">
        <v>4205</v>
      </c>
      <c r="B13490" s="72" t="s">
        <v>4304</v>
      </c>
      <c r="C13490" s="72">
        <v>0</v>
      </c>
      <c r="D13490" s="72">
        <v>0</v>
      </c>
      <c r="E13490" s="72">
        <v>2</v>
      </c>
      <c r="F13490" s="72">
        <v>1.58730158730159E-2</v>
      </c>
      <c r="G13490" s="72" t="s">
        <v>3711</v>
      </c>
    </row>
    <row r="13491" spans="1:7" x14ac:dyDescent="0.15">
      <c r="A13491" s="81" t="s">
        <v>4205</v>
      </c>
      <c r="B13491" s="72" t="s">
        <v>4304</v>
      </c>
      <c r="C13491" s="72">
        <v>0</v>
      </c>
      <c r="D13491" s="72">
        <v>3</v>
      </c>
      <c r="E13491" s="72">
        <v>0</v>
      </c>
      <c r="F13491" s="72">
        <v>0</v>
      </c>
      <c r="G13491" s="72" t="s">
        <v>3711</v>
      </c>
    </row>
    <row r="13492" spans="1:7" x14ac:dyDescent="0.15">
      <c r="A13492" s="81" t="s">
        <v>4205</v>
      </c>
      <c r="B13492" s="72" t="s">
        <v>4304</v>
      </c>
      <c r="C13492" s="72">
        <v>0</v>
      </c>
      <c r="D13492" s="72">
        <v>3</v>
      </c>
      <c r="E13492" s="72">
        <v>3</v>
      </c>
      <c r="F13492" s="72">
        <v>0</v>
      </c>
      <c r="G13492" s="72" t="s">
        <v>3711</v>
      </c>
    </row>
    <row r="13493" spans="1:7" x14ac:dyDescent="0.15">
      <c r="A13493" s="81" t="s">
        <v>4205</v>
      </c>
      <c r="B13493" s="72" t="s">
        <v>4304</v>
      </c>
      <c r="C13493" s="72">
        <v>0</v>
      </c>
      <c r="D13493" s="72">
        <v>3</v>
      </c>
      <c r="E13493" s="72">
        <v>2</v>
      </c>
      <c r="F13493" s="72">
        <v>1.58730158730159E-2</v>
      </c>
      <c r="G13493" s="72" t="s">
        <v>3711</v>
      </c>
    </row>
    <row r="13494" spans="1:7" x14ac:dyDescent="0.15">
      <c r="A13494" s="81" t="s">
        <v>4205</v>
      </c>
      <c r="B13494" s="72" t="s">
        <v>4304</v>
      </c>
      <c r="C13494" s="72">
        <v>0.23015873015873001</v>
      </c>
      <c r="D13494" s="72">
        <v>2</v>
      </c>
      <c r="E13494" s="72">
        <v>0</v>
      </c>
      <c r="F13494" s="72">
        <v>0</v>
      </c>
      <c r="G13494" s="72" t="s">
        <v>3711</v>
      </c>
    </row>
    <row r="13495" spans="1:7" x14ac:dyDescent="0.15">
      <c r="A13495" s="81" t="s">
        <v>4205</v>
      </c>
      <c r="B13495" s="72" t="s">
        <v>4304</v>
      </c>
      <c r="C13495" s="72">
        <v>0.23015873015873001</v>
      </c>
      <c r="D13495" s="72">
        <v>2</v>
      </c>
      <c r="E13495" s="72">
        <v>3</v>
      </c>
      <c r="F13495" s="72">
        <v>0</v>
      </c>
      <c r="G13495" s="72" t="s">
        <v>3711</v>
      </c>
    </row>
    <row r="13496" spans="1:7" x14ac:dyDescent="0.15">
      <c r="A13496" s="81" t="s">
        <v>4205</v>
      </c>
      <c r="B13496" s="72" t="s">
        <v>3674</v>
      </c>
      <c r="C13496" s="72">
        <v>0</v>
      </c>
      <c r="D13496" s="72">
        <v>0</v>
      </c>
      <c r="E13496" s="72">
        <v>0</v>
      </c>
      <c r="F13496" s="72">
        <v>0</v>
      </c>
      <c r="G13496" s="72" t="s">
        <v>3711</v>
      </c>
    </row>
    <row r="13497" spans="1:7" x14ac:dyDescent="0.15">
      <c r="A13497" s="81" t="s">
        <v>4205</v>
      </c>
      <c r="B13497" s="72" t="s">
        <v>3674</v>
      </c>
      <c r="C13497" s="72">
        <v>0</v>
      </c>
      <c r="D13497" s="72">
        <v>0</v>
      </c>
      <c r="E13497" s="72">
        <v>3</v>
      </c>
      <c r="F13497" s="72">
        <v>0</v>
      </c>
      <c r="G13497" s="72" t="s">
        <v>3711</v>
      </c>
    </row>
    <row r="13498" spans="1:7" x14ac:dyDescent="0.15">
      <c r="A13498" s="81" t="s">
        <v>4205</v>
      </c>
      <c r="B13498" s="72" t="s">
        <v>3674</v>
      </c>
      <c r="C13498" s="72">
        <v>0</v>
      </c>
      <c r="D13498" s="72">
        <v>0</v>
      </c>
      <c r="E13498" s="72">
        <v>2</v>
      </c>
      <c r="F13498" s="72">
        <v>0.27777777777777801</v>
      </c>
      <c r="G13498" s="72" t="s">
        <v>3711</v>
      </c>
    </row>
    <row r="13499" spans="1:7" x14ac:dyDescent="0.15">
      <c r="A13499" s="81" t="s">
        <v>4205</v>
      </c>
      <c r="B13499" s="72" t="s">
        <v>3674</v>
      </c>
      <c r="C13499" s="72">
        <v>0</v>
      </c>
      <c r="D13499" s="72">
        <v>3</v>
      </c>
      <c r="E13499" s="72">
        <v>0</v>
      </c>
      <c r="F13499" s="72">
        <v>0</v>
      </c>
      <c r="G13499" s="72" t="s">
        <v>3711</v>
      </c>
    </row>
    <row r="13500" spans="1:7" x14ac:dyDescent="0.15">
      <c r="A13500" s="81" t="s">
        <v>4205</v>
      </c>
      <c r="B13500" s="72" t="s">
        <v>3674</v>
      </c>
      <c r="C13500" s="72">
        <v>0</v>
      </c>
      <c r="D13500" s="72">
        <v>3</v>
      </c>
      <c r="E13500" s="72">
        <v>3</v>
      </c>
      <c r="F13500" s="72">
        <v>0</v>
      </c>
      <c r="G13500" s="72" t="s">
        <v>3711</v>
      </c>
    </row>
    <row r="13501" spans="1:7" x14ac:dyDescent="0.15">
      <c r="A13501" s="81" t="s">
        <v>4205</v>
      </c>
      <c r="B13501" s="72" t="s">
        <v>3674</v>
      </c>
      <c r="C13501" s="72">
        <v>0</v>
      </c>
      <c r="D13501" s="72">
        <v>3</v>
      </c>
      <c r="E13501" s="72">
        <v>2</v>
      </c>
      <c r="F13501" s="72">
        <v>0.27777777777777801</v>
      </c>
      <c r="G13501" s="72" t="s">
        <v>3711</v>
      </c>
    </row>
    <row r="13502" spans="1:7" x14ac:dyDescent="0.15">
      <c r="A13502" s="81" t="s">
        <v>4205</v>
      </c>
      <c r="B13502" s="72" t="s">
        <v>3674</v>
      </c>
      <c r="C13502" s="72">
        <v>0.23015873015873001</v>
      </c>
      <c r="D13502" s="72">
        <v>2</v>
      </c>
      <c r="E13502" s="72">
        <v>0</v>
      </c>
      <c r="F13502" s="72">
        <v>0</v>
      </c>
      <c r="G13502" s="72" t="s">
        <v>3711</v>
      </c>
    </row>
    <row r="13503" spans="1:7" x14ac:dyDescent="0.15">
      <c r="A13503" s="81" t="s">
        <v>4205</v>
      </c>
      <c r="B13503" s="72" t="s">
        <v>3674</v>
      </c>
      <c r="C13503" s="72">
        <v>0.23015873015873001</v>
      </c>
      <c r="D13503" s="72">
        <v>2</v>
      </c>
      <c r="E13503" s="72">
        <v>3</v>
      </c>
      <c r="F13503" s="72">
        <v>0</v>
      </c>
      <c r="G13503" s="72" t="s">
        <v>3711</v>
      </c>
    </row>
    <row r="13504" spans="1:7" x14ac:dyDescent="0.15">
      <c r="A13504" s="81" t="s">
        <v>3818</v>
      </c>
      <c r="B13504" s="72" t="s">
        <v>4121</v>
      </c>
      <c r="C13504" s="72">
        <v>3.7178217821782198</v>
      </c>
      <c r="D13504" s="72">
        <v>0</v>
      </c>
      <c r="E13504" s="72">
        <v>0</v>
      </c>
      <c r="F13504" s="72">
        <v>0</v>
      </c>
      <c r="G13504" s="72" t="s">
        <v>3711</v>
      </c>
    </row>
    <row r="13505" spans="1:7" x14ac:dyDescent="0.15">
      <c r="A13505" s="81" t="s">
        <v>3818</v>
      </c>
      <c r="B13505" s="72" t="s">
        <v>4121</v>
      </c>
      <c r="C13505" s="72">
        <v>3.7178217821782198</v>
      </c>
      <c r="D13505" s="72">
        <v>0</v>
      </c>
      <c r="E13505" s="72">
        <v>3</v>
      </c>
      <c r="F13505" s="72">
        <v>0</v>
      </c>
      <c r="G13505" s="72" t="s">
        <v>3711</v>
      </c>
    </row>
    <row r="13506" spans="1:7" x14ac:dyDescent="0.15">
      <c r="A13506" s="81" t="s">
        <v>3818</v>
      </c>
      <c r="B13506" s="72" t="s">
        <v>4121</v>
      </c>
      <c r="C13506" s="72">
        <v>0.18421052631578899</v>
      </c>
      <c r="D13506" s="72">
        <v>3</v>
      </c>
      <c r="E13506" s="72">
        <v>0</v>
      </c>
      <c r="F13506" s="72">
        <v>0</v>
      </c>
      <c r="G13506" s="72" t="s">
        <v>3711</v>
      </c>
    </row>
    <row r="13507" spans="1:7" x14ac:dyDescent="0.15">
      <c r="A13507" s="81" t="s">
        <v>3818</v>
      </c>
      <c r="B13507" s="72" t="s">
        <v>4121</v>
      </c>
      <c r="C13507" s="72">
        <v>0.18421052631578899</v>
      </c>
      <c r="D13507" s="72">
        <v>3</v>
      </c>
      <c r="E13507" s="72">
        <v>3</v>
      </c>
      <c r="F13507" s="72">
        <v>0</v>
      </c>
      <c r="G13507" s="72" t="s">
        <v>3711</v>
      </c>
    </row>
    <row r="13508" spans="1:7" x14ac:dyDescent="0.15">
      <c r="A13508" s="81" t="s">
        <v>3818</v>
      </c>
      <c r="B13508" s="72" t="s">
        <v>4121</v>
      </c>
      <c r="C13508" s="72">
        <v>9.5873015873015905</v>
      </c>
      <c r="D13508" s="72">
        <v>2</v>
      </c>
      <c r="E13508" s="72">
        <v>0</v>
      </c>
      <c r="F13508" s="72">
        <v>0</v>
      </c>
      <c r="G13508" s="72" t="s">
        <v>3711</v>
      </c>
    </row>
    <row r="13509" spans="1:7" x14ac:dyDescent="0.15">
      <c r="A13509" s="81" t="s">
        <v>3818</v>
      </c>
      <c r="B13509" s="72" t="s">
        <v>4121</v>
      </c>
      <c r="C13509" s="72">
        <v>9.5873015873015905</v>
      </c>
      <c r="D13509" s="72">
        <v>2</v>
      </c>
      <c r="E13509" s="72">
        <v>3</v>
      </c>
      <c r="F13509" s="72">
        <v>0</v>
      </c>
      <c r="G13509" s="72" t="s">
        <v>3711</v>
      </c>
    </row>
    <row r="13510" spans="1:7" x14ac:dyDescent="0.15">
      <c r="A13510" s="81" t="s">
        <v>3818</v>
      </c>
      <c r="B13510" s="72" t="s">
        <v>3620</v>
      </c>
      <c r="C13510" s="72">
        <v>3.7178217821782198</v>
      </c>
      <c r="D13510" s="72">
        <v>0</v>
      </c>
      <c r="E13510" s="72">
        <v>0</v>
      </c>
      <c r="F13510" s="72">
        <v>0</v>
      </c>
      <c r="G13510" s="72" t="s">
        <v>3711</v>
      </c>
    </row>
    <row r="13511" spans="1:7" x14ac:dyDescent="0.15">
      <c r="A13511" s="81" t="s">
        <v>3818</v>
      </c>
      <c r="B13511" s="72" t="s">
        <v>3620</v>
      </c>
      <c r="C13511" s="72">
        <v>3.7178217821782198</v>
      </c>
      <c r="D13511" s="72">
        <v>0</v>
      </c>
      <c r="E13511" s="72">
        <v>3</v>
      </c>
      <c r="F13511" s="72">
        <v>0</v>
      </c>
      <c r="G13511" s="72" t="s">
        <v>3711</v>
      </c>
    </row>
    <row r="13512" spans="1:7" x14ac:dyDescent="0.15">
      <c r="A13512" s="81" t="s">
        <v>3818</v>
      </c>
      <c r="B13512" s="72" t="s">
        <v>3620</v>
      </c>
      <c r="C13512" s="72">
        <v>0.18421052631578899</v>
      </c>
      <c r="D13512" s="72">
        <v>3</v>
      </c>
      <c r="E13512" s="72">
        <v>0</v>
      </c>
      <c r="F13512" s="72">
        <v>0</v>
      </c>
      <c r="G13512" s="72" t="s">
        <v>3711</v>
      </c>
    </row>
    <row r="13513" spans="1:7" x14ac:dyDescent="0.15">
      <c r="A13513" s="81" t="s">
        <v>3818</v>
      </c>
      <c r="B13513" s="72" t="s">
        <v>3620</v>
      </c>
      <c r="C13513" s="72">
        <v>0.18421052631578899</v>
      </c>
      <c r="D13513" s="72">
        <v>3</v>
      </c>
      <c r="E13513" s="72">
        <v>3</v>
      </c>
      <c r="F13513" s="72">
        <v>0</v>
      </c>
      <c r="G13513" s="72" t="s">
        <v>3711</v>
      </c>
    </row>
    <row r="13514" spans="1:7" x14ac:dyDescent="0.15">
      <c r="A13514" s="81" t="s">
        <v>3818</v>
      </c>
      <c r="B13514" s="72" t="s">
        <v>3620</v>
      </c>
      <c r="C13514" s="72">
        <v>9.5873015873015905</v>
      </c>
      <c r="D13514" s="72">
        <v>2</v>
      </c>
      <c r="E13514" s="72">
        <v>0</v>
      </c>
      <c r="F13514" s="72">
        <v>0</v>
      </c>
      <c r="G13514" s="72" t="s">
        <v>3711</v>
      </c>
    </row>
    <row r="13515" spans="1:7" x14ac:dyDescent="0.15">
      <c r="A13515" s="81" t="s">
        <v>3818</v>
      </c>
      <c r="B13515" s="72" t="s">
        <v>3620</v>
      </c>
      <c r="C13515" s="72">
        <v>9.5873015873015905</v>
      </c>
      <c r="D13515" s="72">
        <v>2</v>
      </c>
      <c r="E13515" s="72">
        <v>3</v>
      </c>
      <c r="F13515" s="72">
        <v>0</v>
      </c>
      <c r="G13515" s="72" t="s">
        <v>3711</v>
      </c>
    </row>
    <row r="13516" spans="1:7" x14ac:dyDescent="0.15">
      <c r="A13516" s="81" t="s">
        <v>3818</v>
      </c>
      <c r="B13516" s="72" t="s">
        <v>1896</v>
      </c>
      <c r="C13516" s="72">
        <v>3.7178217821782198</v>
      </c>
      <c r="D13516" s="72">
        <v>0</v>
      </c>
      <c r="E13516" s="72">
        <v>2</v>
      </c>
      <c r="F13516" s="72">
        <v>0</v>
      </c>
      <c r="G13516" s="72" t="s">
        <v>3711</v>
      </c>
    </row>
    <row r="13517" spans="1:7" x14ac:dyDescent="0.15">
      <c r="A13517" s="81" t="s">
        <v>3818</v>
      </c>
      <c r="B13517" s="72" t="s">
        <v>1896</v>
      </c>
      <c r="C13517" s="72">
        <v>0.18421052631578899</v>
      </c>
      <c r="D13517" s="72">
        <v>3</v>
      </c>
      <c r="E13517" s="72">
        <v>2</v>
      </c>
      <c r="F13517" s="72">
        <v>0</v>
      </c>
      <c r="G13517" s="72" t="s">
        <v>3711</v>
      </c>
    </row>
    <row r="13518" spans="1:7" x14ac:dyDescent="0.15">
      <c r="A13518" s="81" t="s">
        <v>3818</v>
      </c>
      <c r="B13518" s="72" t="s">
        <v>1896</v>
      </c>
      <c r="C13518" s="72">
        <v>9.5873015873015905</v>
      </c>
      <c r="D13518" s="72">
        <v>2</v>
      </c>
      <c r="E13518" s="72">
        <v>2</v>
      </c>
      <c r="F13518" s="72">
        <v>0</v>
      </c>
      <c r="G13518" s="72" t="s">
        <v>3711</v>
      </c>
    </row>
    <row r="13519" spans="1:7" x14ac:dyDescent="0.15">
      <c r="A13519" s="81" t="s">
        <v>2254</v>
      </c>
      <c r="B13519" s="72" t="s">
        <v>3846</v>
      </c>
      <c r="C13519" s="72">
        <v>0</v>
      </c>
      <c r="D13519" s="72">
        <v>0</v>
      </c>
      <c r="E13519" s="72">
        <v>0</v>
      </c>
      <c r="F13519" s="72">
        <v>0.78712871287128705</v>
      </c>
      <c r="G13519" s="72" t="s">
        <v>3711</v>
      </c>
    </row>
    <row r="13520" spans="1:7" x14ac:dyDescent="0.15">
      <c r="A13520" s="81" t="s">
        <v>2254</v>
      </c>
      <c r="B13520" s="72" t="s">
        <v>3846</v>
      </c>
      <c r="C13520" s="72">
        <v>0</v>
      </c>
      <c r="D13520" s="72">
        <v>0</v>
      </c>
      <c r="E13520" s="72">
        <v>3</v>
      </c>
      <c r="F13520" s="72">
        <v>8.7719298245613996E-3</v>
      </c>
      <c r="G13520" s="72" t="s">
        <v>3711</v>
      </c>
    </row>
    <row r="13521" spans="1:7" x14ac:dyDescent="0.15">
      <c r="A13521" s="81" t="s">
        <v>2254</v>
      </c>
      <c r="B13521" s="72" t="s">
        <v>3846</v>
      </c>
      <c r="C13521" s="72">
        <v>0</v>
      </c>
      <c r="D13521" s="72">
        <v>0</v>
      </c>
      <c r="E13521" s="72">
        <v>2</v>
      </c>
      <c r="F13521" s="72">
        <v>6.3492063492063502E-2</v>
      </c>
      <c r="G13521" s="72" t="s">
        <v>3711</v>
      </c>
    </row>
    <row r="13522" spans="1:7" x14ac:dyDescent="0.15">
      <c r="A13522" s="81" t="s">
        <v>2254</v>
      </c>
      <c r="B13522" s="72" t="s">
        <v>3846</v>
      </c>
      <c r="C13522" s="72">
        <v>0</v>
      </c>
      <c r="D13522" s="72">
        <v>3</v>
      </c>
      <c r="E13522" s="72">
        <v>0</v>
      </c>
      <c r="F13522" s="72">
        <v>0.78712871287128705</v>
      </c>
      <c r="G13522" s="72" t="s">
        <v>3711</v>
      </c>
    </row>
    <row r="13523" spans="1:7" x14ac:dyDescent="0.15">
      <c r="A13523" s="81" t="s">
        <v>2254</v>
      </c>
      <c r="B13523" s="72" t="s">
        <v>3846</v>
      </c>
      <c r="C13523" s="72">
        <v>0</v>
      </c>
      <c r="D13523" s="72">
        <v>3</v>
      </c>
      <c r="E13523" s="72">
        <v>3</v>
      </c>
      <c r="F13523" s="72">
        <v>8.7719298245613996E-3</v>
      </c>
      <c r="G13523" s="72" t="s">
        <v>3711</v>
      </c>
    </row>
    <row r="13524" spans="1:7" x14ac:dyDescent="0.15">
      <c r="A13524" s="81" t="s">
        <v>2254</v>
      </c>
      <c r="B13524" s="72" t="s">
        <v>3846</v>
      </c>
      <c r="C13524" s="72">
        <v>0</v>
      </c>
      <c r="D13524" s="72">
        <v>3</v>
      </c>
      <c r="E13524" s="72">
        <v>2</v>
      </c>
      <c r="F13524" s="72">
        <v>6.3492063492063502E-2</v>
      </c>
      <c r="G13524" s="72" t="s">
        <v>3711</v>
      </c>
    </row>
    <row r="13525" spans="1:7" x14ac:dyDescent="0.15">
      <c r="A13525" s="81" t="s">
        <v>2254</v>
      </c>
      <c r="B13525" s="72" t="s">
        <v>3673</v>
      </c>
      <c r="C13525" s="72">
        <v>0</v>
      </c>
      <c r="D13525" s="72">
        <v>0</v>
      </c>
      <c r="E13525" s="72">
        <v>0</v>
      </c>
      <c r="F13525" s="72">
        <v>0</v>
      </c>
      <c r="G13525" s="72" t="s">
        <v>3711</v>
      </c>
    </row>
    <row r="13526" spans="1:7" x14ac:dyDescent="0.15">
      <c r="A13526" s="81" t="s">
        <v>2254</v>
      </c>
      <c r="B13526" s="72" t="s">
        <v>3673</v>
      </c>
      <c r="C13526" s="72">
        <v>0</v>
      </c>
      <c r="D13526" s="72">
        <v>0</v>
      </c>
      <c r="E13526" s="72">
        <v>3</v>
      </c>
      <c r="F13526" s="72">
        <v>0</v>
      </c>
      <c r="G13526" s="72" t="s">
        <v>3711</v>
      </c>
    </row>
    <row r="13527" spans="1:7" x14ac:dyDescent="0.15">
      <c r="A13527" s="81" t="s">
        <v>2254</v>
      </c>
      <c r="B13527" s="72" t="s">
        <v>3673</v>
      </c>
      <c r="C13527" s="72">
        <v>0</v>
      </c>
      <c r="D13527" s="72">
        <v>0</v>
      </c>
      <c r="E13527" s="72">
        <v>2</v>
      </c>
      <c r="F13527" s="72">
        <v>2.8015873015873001</v>
      </c>
      <c r="G13527" s="72" t="s">
        <v>3711</v>
      </c>
    </row>
    <row r="13528" spans="1:7" x14ac:dyDescent="0.15">
      <c r="A13528" s="81" t="s">
        <v>2254</v>
      </c>
      <c r="B13528" s="72" t="s">
        <v>3673</v>
      </c>
      <c r="C13528" s="72">
        <v>0</v>
      </c>
      <c r="D13528" s="72">
        <v>3</v>
      </c>
      <c r="E13528" s="72">
        <v>0</v>
      </c>
      <c r="F13528" s="72">
        <v>0</v>
      </c>
      <c r="G13528" s="72" t="s">
        <v>3711</v>
      </c>
    </row>
    <row r="13529" spans="1:7" x14ac:dyDescent="0.15">
      <c r="A13529" s="81" t="s">
        <v>2254</v>
      </c>
      <c r="B13529" s="72" t="s">
        <v>3673</v>
      </c>
      <c r="C13529" s="72">
        <v>0</v>
      </c>
      <c r="D13529" s="72">
        <v>3</v>
      </c>
      <c r="E13529" s="72">
        <v>3</v>
      </c>
      <c r="F13529" s="72">
        <v>0</v>
      </c>
      <c r="G13529" s="72" t="s">
        <v>3711</v>
      </c>
    </row>
    <row r="13530" spans="1:7" x14ac:dyDescent="0.15">
      <c r="A13530" s="81" t="s">
        <v>2254</v>
      </c>
      <c r="B13530" s="72" t="s">
        <v>3673</v>
      </c>
      <c r="C13530" s="72">
        <v>0</v>
      </c>
      <c r="D13530" s="72">
        <v>3</v>
      </c>
      <c r="E13530" s="72">
        <v>2</v>
      </c>
      <c r="F13530" s="72">
        <v>2.8015873015873001</v>
      </c>
      <c r="G13530" s="72" t="s">
        <v>3711</v>
      </c>
    </row>
    <row r="13531" spans="1:7" x14ac:dyDescent="0.15">
      <c r="A13531" s="81" t="s">
        <v>2254</v>
      </c>
      <c r="B13531" s="72" t="s">
        <v>3673</v>
      </c>
      <c r="C13531" s="72">
        <v>662.25396825396797</v>
      </c>
      <c r="D13531" s="72">
        <v>2</v>
      </c>
      <c r="E13531" s="72">
        <v>0</v>
      </c>
      <c r="F13531" s="72">
        <v>0</v>
      </c>
      <c r="G13531" s="72" t="s">
        <v>3711</v>
      </c>
    </row>
    <row r="13532" spans="1:7" x14ac:dyDescent="0.15">
      <c r="A13532" s="81" t="s">
        <v>2254</v>
      </c>
      <c r="B13532" s="72" t="s">
        <v>3673</v>
      </c>
      <c r="C13532" s="72">
        <v>662.25396825396797</v>
      </c>
      <c r="D13532" s="72">
        <v>2</v>
      </c>
      <c r="E13532" s="72">
        <v>3</v>
      </c>
      <c r="F13532" s="72">
        <v>0</v>
      </c>
      <c r="G13532" s="72" t="s">
        <v>3711</v>
      </c>
    </row>
    <row r="13533" spans="1:7" x14ac:dyDescent="0.15">
      <c r="A13533" s="81" t="s">
        <v>2254</v>
      </c>
      <c r="B13533" s="72" t="s">
        <v>3681</v>
      </c>
      <c r="C13533" s="72">
        <v>0</v>
      </c>
      <c r="D13533" s="72">
        <v>0</v>
      </c>
      <c r="E13533" s="72">
        <v>0</v>
      </c>
      <c r="F13533" s="72">
        <v>9.4059405940594101E-2</v>
      </c>
      <c r="G13533" s="72" t="s">
        <v>3711</v>
      </c>
    </row>
    <row r="13534" spans="1:7" x14ac:dyDescent="0.15">
      <c r="A13534" s="81" t="s">
        <v>2254</v>
      </c>
      <c r="B13534" s="72" t="s">
        <v>3681</v>
      </c>
      <c r="C13534" s="72">
        <v>0</v>
      </c>
      <c r="D13534" s="72">
        <v>0</v>
      </c>
      <c r="E13534" s="72">
        <v>3</v>
      </c>
      <c r="F13534" s="72">
        <v>9.6491228070175405E-2</v>
      </c>
      <c r="G13534" s="72" t="s">
        <v>3711</v>
      </c>
    </row>
    <row r="13535" spans="1:7" x14ac:dyDescent="0.15">
      <c r="A13535" s="81" t="s">
        <v>2254</v>
      </c>
      <c r="B13535" s="72" t="s">
        <v>3681</v>
      </c>
      <c r="C13535" s="72">
        <v>0</v>
      </c>
      <c r="D13535" s="72">
        <v>0</v>
      </c>
      <c r="E13535" s="72">
        <v>2</v>
      </c>
      <c r="F13535" s="72">
        <v>1.03968253968254</v>
      </c>
      <c r="G13535" s="72" t="s">
        <v>3711</v>
      </c>
    </row>
    <row r="13536" spans="1:7" x14ac:dyDescent="0.15">
      <c r="A13536" s="81" t="s">
        <v>2254</v>
      </c>
      <c r="B13536" s="72" t="s">
        <v>3681</v>
      </c>
      <c r="C13536" s="72">
        <v>0</v>
      </c>
      <c r="D13536" s="72">
        <v>3</v>
      </c>
      <c r="E13536" s="72">
        <v>0</v>
      </c>
      <c r="F13536" s="72">
        <v>9.4059405940594101E-2</v>
      </c>
      <c r="G13536" s="72" t="s">
        <v>3711</v>
      </c>
    </row>
    <row r="13537" spans="1:7" x14ac:dyDescent="0.15">
      <c r="A13537" s="81" t="s">
        <v>2254</v>
      </c>
      <c r="B13537" s="72" t="s">
        <v>3681</v>
      </c>
      <c r="C13537" s="72">
        <v>0</v>
      </c>
      <c r="D13537" s="72">
        <v>3</v>
      </c>
      <c r="E13537" s="72">
        <v>3</v>
      </c>
      <c r="F13537" s="72">
        <v>9.6491228070175405E-2</v>
      </c>
      <c r="G13537" s="72" t="s">
        <v>3711</v>
      </c>
    </row>
    <row r="13538" spans="1:7" x14ac:dyDescent="0.15">
      <c r="A13538" s="81" t="s">
        <v>2254</v>
      </c>
      <c r="B13538" s="72" t="s">
        <v>3681</v>
      </c>
      <c r="C13538" s="72">
        <v>0</v>
      </c>
      <c r="D13538" s="72">
        <v>3</v>
      </c>
      <c r="E13538" s="72">
        <v>2</v>
      </c>
      <c r="F13538" s="72">
        <v>1.03968253968254</v>
      </c>
      <c r="G13538" s="72" t="s">
        <v>3711</v>
      </c>
    </row>
    <row r="13539" spans="1:7" x14ac:dyDescent="0.15">
      <c r="A13539" s="81" t="s">
        <v>1248</v>
      </c>
      <c r="B13539" s="72" t="s">
        <v>3765</v>
      </c>
      <c r="C13539" s="72">
        <v>419.148514851485</v>
      </c>
      <c r="D13539" s="72">
        <v>0</v>
      </c>
      <c r="E13539" s="72">
        <v>0</v>
      </c>
      <c r="F13539" s="72">
        <v>0</v>
      </c>
      <c r="G13539" s="72" t="s">
        <v>3711</v>
      </c>
    </row>
    <row r="13540" spans="1:7" x14ac:dyDescent="0.15">
      <c r="A13540" s="81" t="s">
        <v>1248</v>
      </c>
      <c r="B13540" s="72" t="s">
        <v>3765</v>
      </c>
      <c r="C13540" s="72">
        <v>419.148514851485</v>
      </c>
      <c r="D13540" s="72">
        <v>0</v>
      </c>
      <c r="E13540" s="72">
        <v>3</v>
      </c>
      <c r="F13540" s="72">
        <v>0</v>
      </c>
      <c r="G13540" s="72" t="s">
        <v>3711</v>
      </c>
    </row>
    <row r="13541" spans="1:7" x14ac:dyDescent="0.15">
      <c r="A13541" s="81" t="s">
        <v>1248</v>
      </c>
      <c r="B13541" s="72" t="s">
        <v>3765</v>
      </c>
      <c r="C13541" s="72">
        <v>35.8333333333333</v>
      </c>
      <c r="D13541" s="72">
        <v>3</v>
      </c>
      <c r="E13541" s="72">
        <v>0</v>
      </c>
      <c r="F13541" s="72">
        <v>0</v>
      </c>
      <c r="G13541" s="72" t="s">
        <v>3711</v>
      </c>
    </row>
    <row r="13542" spans="1:7" x14ac:dyDescent="0.15">
      <c r="A13542" s="81" t="s">
        <v>1248</v>
      </c>
      <c r="B13542" s="72" t="s">
        <v>3765</v>
      </c>
      <c r="C13542" s="72">
        <v>35.8333333333333</v>
      </c>
      <c r="D13542" s="72">
        <v>3</v>
      </c>
      <c r="E13542" s="72">
        <v>3</v>
      </c>
      <c r="F13542" s="72">
        <v>0</v>
      </c>
      <c r="G13542" s="72" t="s">
        <v>3711</v>
      </c>
    </row>
    <row r="13543" spans="1:7" x14ac:dyDescent="0.15">
      <c r="A13543" s="81" t="s">
        <v>1248</v>
      </c>
      <c r="B13543" s="72" t="s">
        <v>3765</v>
      </c>
      <c r="C13543" s="72">
        <v>500.37301587301602</v>
      </c>
      <c r="D13543" s="72">
        <v>2</v>
      </c>
      <c r="E13543" s="72">
        <v>0</v>
      </c>
      <c r="F13543" s="72">
        <v>0</v>
      </c>
      <c r="G13543" s="72" t="s">
        <v>3711</v>
      </c>
    </row>
    <row r="13544" spans="1:7" x14ac:dyDescent="0.15">
      <c r="A13544" s="81" t="s">
        <v>1248</v>
      </c>
      <c r="B13544" s="72" t="s">
        <v>3765</v>
      </c>
      <c r="C13544" s="72">
        <v>500.37301587301602</v>
      </c>
      <c r="D13544" s="72">
        <v>2</v>
      </c>
      <c r="E13544" s="72">
        <v>3</v>
      </c>
      <c r="F13544" s="72">
        <v>0</v>
      </c>
      <c r="G13544" s="72" t="s">
        <v>3711</v>
      </c>
    </row>
    <row r="13545" spans="1:7" x14ac:dyDescent="0.15">
      <c r="A13545" s="81" t="s">
        <v>1248</v>
      </c>
      <c r="B13545" s="72" t="s">
        <v>3902</v>
      </c>
      <c r="C13545" s="72">
        <v>419.148514851485</v>
      </c>
      <c r="D13545" s="72">
        <v>0</v>
      </c>
      <c r="E13545" s="72">
        <v>0</v>
      </c>
      <c r="F13545" s="72">
        <v>0</v>
      </c>
      <c r="G13545" s="72" t="s">
        <v>3711</v>
      </c>
    </row>
    <row r="13546" spans="1:7" x14ac:dyDescent="0.15">
      <c r="A13546" s="81" t="s">
        <v>1248</v>
      </c>
      <c r="B13546" s="72" t="s">
        <v>3902</v>
      </c>
      <c r="C13546" s="72">
        <v>419.148514851485</v>
      </c>
      <c r="D13546" s="72">
        <v>0</v>
      </c>
      <c r="E13546" s="72">
        <v>3</v>
      </c>
      <c r="F13546" s="72">
        <v>0</v>
      </c>
      <c r="G13546" s="72" t="s">
        <v>3711</v>
      </c>
    </row>
    <row r="13547" spans="1:7" x14ac:dyDescent="0.15">
      <c r="A13547" s="81" t="s">
        <v>1248</v>
      </c>
      <c r="B13547" s="72" t="s">
        <v>3902</v>
      </c>
      <c r="C13547" s="72">
        <v>35.8333333333333</v>
      </c>
      <c r="D13547" s="72">
        <v>3</v>
      </c>
      <c r="E13547" s="72">
        <v>0</v>
      </c>
      <c r="F13547" s="72">
        <v>0</v>
      </c>
      <c r="G13547" s="72" t="s">
        <v>3711</v>
      </c>
    </row>
    <row r="13548" spans="1:7" x14ac:dyDescent="0.15">
      <c r="A13548" s="81" t="s">
        <v>1248</v>
      </c>
      <c r="B13548" s="72" t="s">
        <v>3902</v>
      </c>
      <c r="C13548" s="72">
        <v>35.8333333333333</v>
      </c>
      <c r="D13548" s="72">
        <v>3</v>
      </c>
      <c r="E13548" s="72">
        <v>3</v>
      </c>
      <c r="F13548" s="72">
        <v>0</v>
      </c>
      <c r="G13548" s="72" t="s">
        <v>3711</v>
      </c>
    </row>
    <row r="13549" spans="1:7" x14ac:dyDescent="0.15">
      <c r="A13549" s="81" t="s">
        <v>1248</v>
      </c>
      <c r="B13549" s="72" t="s">
        <v>3902</v>
      </c>
      <c r="C13549" s="72">
        <v>500.37301587301602</v>
      </c>
      <c r="D13549" s="72">
        <v>2</v>
      </c>
      <c r="E13549" s="72">
        <v>0</v>
      </c>
      <c r="F13549" s="72">
        <v>0</v>
      </c>
      <c r="G13549" s="72" t="s">
        <v>3711</v>
      </c>
    </row>
    <row r="13550" spans="1:7" x14ac:dyDescent="0.15">
      <c r="A13550" s="81" t="s">
        <v>1248</v>
      </c>
      <c r="B13550" s="72" t="s">
        <v>3902</v>
      </c>
      <c r="C13550" s="72">
        <v>500.37301587301602</v>
      </c>
      <c r="D13550" s="72">
        <v>2</v>
      </c>
      <c r="E13550" s="72">
        <v>3</v>
      </c>
      <c r="F13550" s="72">
        <v>0</v>
      </c>
      <c r="G13550" s="72" t="s">
        <v>3711</v>
      </c>
    </row>
    <row r="13551" spans="1:7" x14ac:dyDescent="0.15">
      <c r="A13551" s="81" t="s">
        <v>1248</v>
      </c>
      <c r="B13551" s="72" t="s">
        <v>1896</v>
      </c>
      <c r="C13551" s="72">
        <v>419.148514851485</v>
      </c>
      <c r="D13551" s="72">
        <v>0</v>
      </c>
      <c r="E13551" s="72">
        <v>2</v>
      </c>
      <c r="F13551" s="72">
        <v>0</v>
      </c>
      <c r="G13551" s="72" t="s">
        <v>3711</v>
      </c>
    </row>
    <row r="13552" spans="1:7" x14ac:dyDescent="0.15">
      <c r="A13552" s="81" t="s">
        <v>1248</v>
      </c>
      <c r="B13552" s="72" t="s">
        <v>1896</v>
      </c>
      <c r="C13552" s="72">
        <v>35.8333333333333</v>
      </c>
      <c r="D13552" s="72">
        <v>3</v>
      </c>
      <c r="E13552" s="72">
        <v>2</v>
      </c>
      <c r="F13552" s="72">
        <v>0</v>
      </c>
      <c r="G13552" s="72" t="s">
        <v>3711</v>
      </c>
    </row>
    <row r="13553" spans="1:7" x14ac:dyDescent="0.15">
      <c r="A13553" s="81" t="s">
        <v>1248</v>
      </c>
      <c r="B13553" s="72" t="s">
        <v>1896</v>
      </c>
      <c r="C13553" s="72">
        <v>500.37301587301602</v>
      </c>
      <c r="D13553" s="72">
        <v>2</v>
      </c>
      <c r="E13553" s="72">
        <v>2</v>
      </c>
      <c r="F13553" s="72">
        <v>0</v>
      </c>
      <c r="G13553" s="72" t="s">
        <v>3711</v>
      </c>
    </row>
    <row r="13554" spans="1:7" x14ac:dyDescent="0.15">
      <c r="A13554" s="81" t="s">
        <v>2124</v>
      </c>
      <c r="B13554" s="72" t="s">
        <v>3620</v>
      </c>
      <c r="C13554" s="72">
        <v>0</v>
      </c>
      <c r="D13554" s="72">
        <v>0</v>
      </c>
      <c r="E13554" s="72">
        <v>0</v>
      </c>
      <c r="F13554" s="72">
        <v>0</v>
      </c>
      <c r="G13554" s="72" t="s">
        <v>3711</v>
      </c>
    </row>
    <row r="13555" spans="1:7" x14ac:dyDescent="0.15">
      <c r="A13555" s="81" t="s">
        <v>2124</v>
      </c>
      <c r="B13555" s="72" t="s">
        <v>3620</v>
      </c>
      <c r="C13555" s="72">
        <v>0</v>
      </c>
      <c r="D13555" s="72">
        <v>0</v>
      </c>
      <c r="E13555" s="72">
        <v>3</v>
      </c>
      <c r="F13555" s="72">
        <v>0</v>
      </c>
      <c r="G13555" s="72" t="s">
        <v>3711</v>
      </c>
    </row>
    <row r="13556" spans="1:7" x14ac:dyDescent="0.15">
      <c r="A13556" s="81" t="s">
        <v>2124</v>
      </c>
      <c r="B13556" s="72" t="s">
        <v>3620</v>
      </c>
      <c r="C13556" s="72">
        <v>0</v>
      </c>
      <c r="D13556" s="72">
        <v>0</v>
      </c>
      <c r="E13556" s="72">
        <v>2</v>
      </c>
      <c r="F13556" s="72">
        <v>0.14285714285714299</v>
      </c>
      <c r="G13556" s="72" t="s">
        <v>3711</v>
      </c>
    </row>
    <row r="13557" spans="1:7" x14ac:dyDescent="0.15">
      <c r="A13557" s="81" t="s">
        <v>2124</v>
      </c>
      <c r="B13557" s="72" t="s">
        <v>3620</v>
      </c>
      <c r="C13557" s="72">
        <v>0</v>
      </c>
      <c r="D13557" s="72">
        <v>3</v>
      </c>
      <c r="E13557" s="72">
        <v>0</v>
      </c>
      <c r="F13557" s="72">
        <v>0</v>
      </c>
      <c r="G13557" s="72" t="s">
        <v>3711</v>
      </c>
    </row>
    <row r="13558" spans="1:7" x14ac:dyDescent="0.15">
      <c r="A13558" s="81" t="s">
        <v>2124</v>
      </c>
      <c r="B13558" s="72" t="s">
        <v>3620</v>
      </c>
      <c r="C13558" s="72">
        <v>0</v>
      </c>
      <c r="D13558" s="72">
        <v>3</v>
      </c>
      <c r="E13558" s="72">
        <v>3</v>
      </c>
      <c r="F13558" s="72">
        <v>0</v>
      </c>
      <c r="G13558" s="72" t="s">
        <v>3711</v>
      </c>
    </row>
    <row r="13559" spans="1:7" x14ac:dyDescent="0.15">
      <c r="A13559" s="81" t="s">
        <v>2124</v>
      </c>
      <c r="B13559" s="72" t="s">
        <v>3620</v>
      </c>
      <c r="C13559" s="72">
        <v>0</v>
      </c>
      <c r="D13559" s="72">
        <v>3</v>
      </c>
      <c r="E13559" s="72">
        <v>2</v>
      </c>
      <c r="F13559" s="72">
        <v>0.14285714285714299</v>
      </c>
      <c r="G13559" s="72" t="s">
        <v>3711</v>
      </c>
    </row>
    <row r="13560" spans="1:7" x14ac:dyDescent="0.15">
      <c r="A13560" s="81" t="s">
        <v>2124</v>
      </c>
      <c r="B13560" s="72" t="s">
        <v>3620</v>
      </c>
      <c r="C13560" s="72">
        <v>51.984126984127002</v>
      </c>
      <c r="D13560" s="72">
        <v>2</v>
      </c>
      <c r="E13560" s="72">
        <v>0</v>
      </c>
      <c r="F13560" s="72">
        <v>0</v>
      </c>
      <c r="G13560" s="72" t="s">
        <v>3711</v>
      </c>
    </row>
    <row r="13561" spans="1:7" x14ac:dyDescent="0.15">
      <c r="A13561" s="81" t="s">
        <v>2124</v>
      </c>
      <c r="B13561" s="72" t="s">
        <v>3620</v>
      </c>
      <c r="C13561" s="72">
        <v>51.984126984127002</v>
      </c>
      <c r="D13561" s="72">
        <v>2</v>
      </c>
      <c r="E13561" s="72">
        <v>3</v>
      </c>
      <c r="F13561" s="72">
        <v>0</v>
      </c>
      <c r="G13561" s="72" t="s">
        <v>3711</v>
      </c>
    </row>
    <row r="13562" spans="1:7" x14ac:dyDescent="0.15">
      <c r="A13562" s="81" t="s">
        <v>2124</v>
      </c>
      <c r="B13562" s="72" t="s">
        <v>3902</v>
      </c>
      <c r="C13562" s="72">
        <v>0</v>
      </c>
      <c r="D13562" s="72">
        <v>0</v>
      </c>
      <c r="E13562" s="72">
        <v>0</v>
      </c>
      <c r="F13562" s="72">
        <v>0</v>
      </c>
      <c r="G13562" s="72" t="s">
        <v>3711</v>
      </c>
    </row>
    <row r="13563" spans="1:7" x14ac:dyDescent="0.15">
      <c r="A13563" s="81" t="s">
        <v>2124</v>
      </c>
      <c r="B13563" s="72" t="s">
        <v>3902</v>
      </c>
      <c r="C13563" s="72">
        <v>0</v>
      </c>
      <c r="D13563" s="72">
        <v>0</v>
      </c>
      <c r="E13563" s="72">
        <v>3</v>
      </c>
      <c r="F13563" s="72">
        <v>0</v>
      </c>
      <c r="G13563" s="72" t="s">
        <v>3711</v>
      </c>
    </row>
    <row r="13564" spans="1:7" x14ac:dyDescent="0.15">
      <c r="A13564" s="81" t="s">
        <v>2124</v>
      </c>
      <c r="B13564" s="72" t="s">
        <v>3902</v>
      </c>
      <c r="C13564" s="72">
        <v>0</v>
      </c>
      <c r="D13564" s="72">
        <v>0</v>
      </c>
      <c r="E13564" s="72">
        <v>2</v>
      </c>
      <c r="F13564" s="72">
        <v>0.452380952380952</v>
      </c>
      <c r="G13564" s="72" t="s">
        <v>3711</v>
      </c>
    </row>
    <row r="13565" spans="1:7" x14ac:dyDescent="0.15">
      <c r="A13565" s="81" t="s">
        <v>2124</v>
      </c>
      <c r="B13565" s="72" t="s">
        <v>3902</v>
      </c>
      <c r="C13565" s="72">
        <v>0</v>
      </c>
      <c r="D13565" s="72">
        <v>3</v>
      </c>
      <c r="E13565" s="72">
        <v>0</v>
      </c>
      <c r="F13565" s="72">
        <v>0</v>
      </c>
      <c r="G13565" s="72" t="s">
        <v>3711</v>
      </c>
    </row>
    <row r="13566" spans="1:7" x14ac:dyDescent="0.15">
      <c r="A13566" s="81" t="s">
        <v>2124</v>
      </c>
      <c r="B13566" s="72" t="s">
        <v>3902</v>
      </c>
      <c r="C13566" s="72">
        <v>0</v>
      </c>
      <c r="D13566" s="72">
        <v>3</v>
      </c>
      <c r="E13566" s="72">
        <v>3</v>
      </c>
      <c r="F13566" s="72">
        <v>0</v>
      </c>
      <c r="G13566" s="72" t="s">
        <v>3711</v>
      </c>
    </row>
    <row r="13567" spans="1:7" x14ac:dyDescent="0.15">
      <c r="A13567" s="81" t="s">
        <v>2124</v>
      </c>
      <c r="B13567" s="72" t="s">
        <v>3902</v>
      </c>
      <c r="C13567" s="72">
        <v>0</v>
      </c>
      <c r="D13567" s="72">
        <v>3</v>
      </c>
      <c r="E13567" s="72">
        <v>2</v>
      </c>
      <c r="F13567" s="72">
        <v>0.452380952380952</v>
      </c>
      <c r="G13567" s="72" t="s">
        <v>3711</v>
      </c>
    </row>
    <row r="13568" spans="1:7" x14ac:dyDescent="0.15">
      <c r="A13568" s="81" t="s">
        <v>2124</v>
      </c>
      <c r="B13568" s="72" t="s">
        <v>3902</v>
      </c>
      <c r="C13568" s="72">
        <v>51.984126984127002</v>
      </c>
      <c r="D13568" s="72">
        <v>2</v>
      </c>
      <c r="E13568" s="72">
        <v>0</v>
      </c>
      <c r="F13568" s="72">
        <v>0</v>
      </c>
      <c r="G13568" s="72" t="s">
        <v>3711</v>
      </c>
    </row>
    <row r="13569" spans="1:7" x14ac:dyDescent="0.15">
      <c r="A13569" s="81" t="s">
        <v>2124</v>
      </c>
      <c r="B13569" s="72" t="s">
        <v>3902</v>
      </c>
      <c r="C13569" s="72">
        <v>51.984126984127002</v>
      </c>
      <c r="D13569" s="72">
        <v>2</v>
      </c>
      <c r="E13569" s="72">
        <v>3</v>
      </c>
      <c r="F13569" s="72">
        <v>0</v>
      </c>
      <c r="G13569" s="72" t="s">
        <v>3711</v>
      </c>
    </row>
    <row r="13570" spans="1:7" x14ac:dyDescent="0.15">
      <c r="A13570" s="81" t="s">
        <v>4092</v>
      </c>
      <c r="B13570" s="72" t="s">
        <v>4168</v>
      </c>
      <c r="C13570" s="72">
        <v>0</v>
      </c>
      <c r="D13570" s="72">
        <v>0</v>
      </c>
      <c r="E13570" s="72">
        <v>0</v>
      </c>
      <c r="F13570" s="72">
        <v>0</v>
      </c>
      <c r="G13570" s="72" t="s">
        <v>3711</v>
      </c>
    </row>
    <row r="13571" spans="1:7" x14ac:dyDescent="0.15">
      <c r="A13571" s="81" t="s">
        <v>4092</v>
      </c>
      <c r="B13571" s="72" t="s">
        <v>4168</v>
      </c>
      <c r="C13571" s="72">
        <v>0</v>
      </c>
      <c r="D13571" s="72">
        <v>0</v>
      </c>
      <c r="E13571" s="72">
        <v>3</v>
      </c>
      <c r="F13571" s="72">
        <v>0</v>
      </c>
      <c r="G13571" s="72" t="s">
        <v>3711</v>
      </c>
    </row>
    <row r="13572" spans="1:7" x14ac:dyDescent="0.15">
      <c r="A13572" s="81" t="s">
        <v>4092</v>
      </c>
      <c r="B13572" s="72" t="s">
        <v>4168</v>
      </c>
      <c r="C13572" s="72">
        <v>0</v>
      </c>
      <c r="D13572" s="72">
        <v>0</v>
      </c>
      <c r="E13572" s="72">
        <v>2</v>
      </c>
      <c r="F13572" s="72">
        <v>6.3650793650793602</v>
      </c>
      <c r="G13572" s="72" t="s">
        <v>3711</v>
      </c>
    </row>
    <row r="13573" spans="1:7" x14ac:dyDescent="0.15">
      <c r="A13573" s="81" t="s">
        <v>4092</v>
      </c>
      <c r="B13573" s="72" t="s">
        <v>4168</v>
      </c>
      <c r="C13573" s="72">
        <v>0</v>
      </c>
      <c r="D13573" s="72">
        <v>3</v>
      </c>
      <c r="E13573" s="72">
        <v>0</v>
      </c>
      <c r="F13573" s="72">
        <v>0</v>
      </c>
      <c r="G13573" s="72" t="s">
        <v>3711</v>
      </c>
    </row>
    <row r="13574" spans="1:7" x14ac:dyDescent="0.15">
      <c r="A13574" s="81" t="s">
        <v>4092</v>
      </c>
      <c r="B13574" s="72" t="s">
        <v>4168</v>
      </c>
      <c r="C13574" s="72">
        <v>0</v>
      </c>
      <c r="D13574" s="72">
        <v>3</v>
      </c>
      <c r="E13574" s="72">
        <v>3</v>
      </c>
      <c r="F13574" s="72">
        <v>0</v>
      </c>
      <c r="G13574" s="72" t="s">
        <v>3711</v>
      </c>
    </row>
    <row r="13575" spans="1:7" x14ac:dyDescent="0.15">
      <c r="A13575" s="81" t="s">
        <v>4092</v>
      </c>
      <c r="B13575" s="72" t="s">
        <v>4168</v>
      </c>
      <c r="C13575" s="72">
        <v>0</v>
      </c>
      <c r="D13575" s="72">
        <v>3</v>
      </c>
      <c r="E13575" s="72">
        <v>2</v>
      </c>
      <c r="F13575" s="72">
        <v>6.3650793650793602</v>
      </c>
      <c r="G13575" s="72" t="s">
        <v>3711</v>
      </c>
    </row>
    <row r="13576" spans="1:7" x14ac:dyDescent="0.15">
      <c r="A13576" s="81" t="s">
        <v>4092</v>
      </c>
      <c r="B13576" s="72" t="s">
        <v>4168</v>
      </c>
      <c r="C13576" s="72">
        <v>0.37301587301587302</v>
      </c>
      <c r="D13576" s="72">
        <v>2</v>
      </c>
      <c r="E13576" s="72">
        <v>0</v>
      </c>
      <c r="F13576" s="72">
        <v>0</v>
      </c>
      <c r="G13576" s="72" t="s">
        <v>3711</v>
      </c>
    </row>
    <row r="13577" spans="1:7" x14ac:dyDescent="0.15">
      <c r="A13577" s="81" t="s">
        <v>4092</v>
      </c>
      <c r="B13577" s="72" t="s">
        <v>4168</v>
      </c>
      <c r="C13577" s="72">
        <v>0.37301587301587302</v>
      </c>
      <c r="D13577" s="72">
        <v>2</v>
      </c>
      <c r="E13577" s="72">
        <v>3</v>
      </c>
      <c r="F13577" s="72">
        <v>0</v>
      </c>
      <c r="G13577" s="72" t="s">
        <v>3711</v>
      </c>
    </row>
    <row r="13578" spans="1:7" x14ac:dyDescent="0.15">
      <c r="A13578" s="81" t="s">
        <v>4092</v>
      </c>
      <c r="B13578" s="72" t="s">
        <v>3826</v>
      </c>
      <c r="C13578" s="72">
        <v>0</v>
      </c>
      <c r="D13578" s="72">
        <v>0</v>
      </c>
      <c r="E13578" s="72">
        <v>0</v>
      </c>
      <c r="F13578" s="72">
        <v>7.1683168316831702</v>
      </c>
      <c r="G13578" s="72" t="s">
        <v>3711</v>
      </c>
    </row>
    <row r="13579" spans="1:7" x14ac:dyDescent="0.15">
      <c r="A13579" s="81" t="s">
        <v>4092</v>
      </c>
      <c r="B13579" s="72" t="s">
        <v>3826</v>
      </c>
      <c r="C13579" s="72">
        <v>0</v>
      </c>
      <c r="D13579" s="72">
        <v>0</v>
      </c>
      <c r="E13579" s="72">
        <v>3</v>
      </c>
      <c r="F13579" s="72">
        <v>0.13157894736842099</v>
      </c>
      <c r="G13579" s="72" t="s">
        <v>3711</v>
      </c>
    </row>
    <row r="13580" spans="1:7" x14ac:dyDescent="0.15">
      <c r="A13580" s="81" t="s">
        <v>4092</v>
      </c>
      <c r="B13580" s="72" t="s">
        <v>3826</v>
      </c>
      <c r="C13580" s="72">
        <v>0</v>
      </c>
      <c r="D13580" s="72">
        <v>0</v>
      </c>
      <c r="E13580" s="72">
        <v>2</v>
      </c>
      <c r="F13580" s="72">
        <v>29.3095238095238</v>
      </c>
      <c r="G13580" s="72" t="s">
        <v>3711</v>
      </c>
    </row>
    <row r="13581" spans="1:7" x14ac:dyDescent="0.15">
      <c r="A13581" s="81" t="s">
        <v>4092</v>
      </c>
      <c r="B13581" s="72" t="s">
        <v>3826</v>
      </c>
      <c r="C13581" s="72">
        <v>0</v>
      </c>
      <c r="D13581" s="72">
        <v>3</v>
      </c>
      <c r="E13581" s="72">
        <v>0</v>
      </c>
      <c r="F13581" s="72">
        <v>7.1683168316831702</v>
      </c>
      <c r="G13581" s="72" t="s">
        <v>3711</v>
      </c>
    </row>
    <row r="13582" spans="1:7" x14ac:dyDescent="0.15">
      <c r="A13582" s="81" t="s">
        <v>4092</v>
      </c>
      <c r="B13582" s="72" t="s">
        <v>3826</v>
      </c>
      <c r="C13582" s="72">
        <v>0</v>
      </c>
      <c r="D13582" s="72">
        <v>3</v>
      </c>
      <c r="E13582" s="72">
        <v>3</v>
      </c>
      <c r="F13582" s="72">
        <v>0.13157894736842099</v>
      </c>
      <c r="G13582" s="72" t="s">
        <v>3711</v>
      </c>
    </row>
    <row r="13583" spans="1:7" x14ac:dyDescent="0.15">
      <c r="A13583" s="81" t="s">
        <v>4092</v>
      </c>
      <c r="B13583" s="72" t="s">
        <v>3826</v>
      </c>
      <c r="C13583" s="72">
        <v>0</v>
      </c>
      <c r="D13583" s="72">
        <v>3</v>
      </c>
      <c r="E13583" s="72">
        <v>2</v>
      </c>
      <c r="F13583" s="72">
        <v>29.3095238095238</v>
      </c>
      <c r="G13583" s="72" t="s">
        <v>3711</v>
      </c>
    </row>
    <row r="13584" spans="1:7" x14ac:dyDescent="0.15">
      <c r="A13584" s="81" t="s">
        <v>4092</v>
      </c>
      <c r="B13584" s="72" t="s">
        <v>4333</v>
      </c>
      <c r="C13584" s="72">
        <v>0</v>
      </c>
      <c r="D13584" s="72">
        <v>0</v>
      </c>
      <c r="E13584" s="72">
        <v>0</v>
      </c>
      <c r="F13584" s="72">
        <v>0</v>
      </c>
      <c r="G13584" s="72" t="s">
        <v>3711</v>
      </c>
    </row>
    <row r="13585" spans="1:7" x14ac:dyDescent="0.15">
      <c r="A13585" s="81" t="s">
        <v>4092</v>
      </c>
      <c r="B13585" s="72" t="s">
        <v>4333</v>
      </c>
      <c r="C13585" s="72">
        <v>0</v>
      </c>
      <c r="D13585" s="72">
        <v>0</v>
      </c>
      <c r="E13585" s="72">
        <v>3</v>
      </c>
      <c r="F13585" s="72">
        <v>0</v>
      </c>
      <c r="G13585" s="72" t="s">
        <v>3711</v>
      </c>
    </row>
    <row r="13586" spans="1:7" x14ac:dyDescent="0.15">
      <c r="A13586" s="81" t="s">
        <v>4092</v>
      </c>
      <c r="B13586" s="72" t="s">
        <v>4333</v>
      </c>
      <c r="C13586" s="72">
        <v>0</v>
      </c>
      <c r="D13586" s="72">
        <v>0</v>
      </c>
      <c r="E13586" s="72">
        <v>2</v>
      </c>
      <c r="F13586" s="72">
        <v>0</v>
      </c>
      <c r="G13586" s="72" t="s">
        <v>3711</v>
      </c>
    </row>
    <row r="13587" spans="1:7" x14ac:dyDescent="0.15">
      <c r="A13587" s="81" t="s">
        <v>4092</v>
      </c>
      <c r="B13587" s="72" t="s">
        <v>4333</v>
      </c>
      <c r="C13587" s="72">
        <v>0</v>
      </c>
      <c r="D13587" s="72">
        <v>3</v>
      </c>
      <c r="E13587" s="72">
        <v>0</v>
      </c>
      <c r="F13587" s="72">
        <v>0</v>
      </c>
      <c r="G13587" s="72" t="s">
        <v>3711</v>
      </c>
    </row>
    <row r="13588" spans="1:7" x14ac:dyDescent="0.15">
      <c r="A13588" s="81" t="s">
        <v>4092</v>
      </c>
      <c r="B13588" s="72" t="s">
        <v>4333</v>
      </c>
      <c r="C13588" s="72">
        <v>0</v>
      </c>
      <c r="D13588" s="72">
        <v>3</v>
      </c>
      <c r="E13588" s="72">
        <v>3</v>
      </c>
      <c r="F13588" s="72">
        <v>0</v>
      </c>
      <c r="G13588" s="72" t="s">
        <v>3711</v>
      </c>
    </row>
    <row r="13589" spans="1:7" x14ac:dyDescent="0.15">
      <c r="A13589" s="81" t="s">
        <v>4092</v>
      </c>
      <c r="B13589" s="72" t="s">
        <v>4333</v>
      </c>
      <c r="C13589" s="72">
        <v>0</v>
      </c>
      <c r="D13589" s="72">
        <v>3</v>
      </c>
      <c r="E13589" s="72">
        <v>2</v>
      </c>
      <c r="F13589" s="72">
        <v>0</v>
      </c>
      <c r="G13589" s="72" t="s">
        <v>3711</v>
      </c>
    </row>
    <row r="13590" spans="1:7" x14ac:dyDescent="0.15">
      <c r="A13590" s="81" t="s">
        <v>4092</v>
      </c>
      <c r="B13590" s="72" t="s">
        <v>4333</v>
      </c>
      <c r="C13590" s="72">
        <v>0.37301587301587302</v>
      </c>
      <c r="D13590" s="72">
        <v>2</v>
      </c>
      <c r="E13590" s="72">
        <v>0</v>
      </c>
      <c r="F13590" s="72">
        <v>0</v>
      </c>
      <c r="G13590" s="72" t="s">
        <v>3711</v>
      </c>
    </row>
    <row r="13591" spans="1:7" x14ac:dyDescent="0.15">
      <c r="A13591" s="81" t="s">
        <v>4092</v>
      </c>
      <c r="B13591" s="72" t="s">
        <v>4333</v>
      </c>
      <c r="C13591" s="72">
        <v>0.37301587301587302</v>
      </c>
      <c r="D13591" s="72">
        <v>2</v>
      </c>
      <c r="E13591" s="72">
        <v>3</v>
      </c>
      <c r="F13591" s="72">
        <v>0</v>
      </c>
      <c r="G13591" s="72" t="s">
        <v>3711</v>
      </c>
    </row>
    <row r="13592" spans="1:7" x14ac:dyDescent="0.15">
      <c r="A13592" s="81" t="s">
        <v>4092</v>
      </c>
      <c r="B13592" s="72" t="s">
        <v>4333</v>
      </c>
      <c r="C13592" s="72">
        <v>0.37301587301587302</v>
      </c>
      <c r="D13592" s="72">
        <v>2</v>
      </c>
      <c r="E13592" s="72">
        <v>2</v>
      </c>
      <c r="F13592" s="72">
        <v>0</v>
      </c>
      <c r="G13592" s="72" t="s">
        <v>3711</v>
      </c>
    </row>
    <row r="13593" spans="1:7" x14ac:dyDescent="0.15">
      <c r="A13593" s="81" t="s">
        <v>4071</v>
      </c>
      <c r="B13593" s="72" t="s">
        <v>3673</v>
      </c>
      <c r="C13593" s="72">
        <v>0.62871287128712905</v>
      </c>
      <c r="D13593" s="72">
        <v>0</v>
      </c>
      <c r="E13593" s="72">
        <v>0</v>
      </c>
      <c r="F13593" s="72">
        <v>0</v>
      </c>
      <c r="G13593" s="72" t="s">
        <v>3711</v>
      </c>
    </row>
    <row r="13594" spans="1:7" x14ac:dyDescent="0.15">
      <c r="A13594" s="81" t="s">
        <v>4071</v>
      </c>
      <c r="B13594" s="72" t="s">
        <v>3673</v>
      </c>
      <c r="C13594" s="72">
        <v>0.62871287128712905</v>
      </c>
      <c r="D13594" s="72">
        <v>0</v>
      </c>
      <c r="E13594" s="72">
        <v>3</v>
      </c>
      <c r="F13594" s="72">
        <v>0</v>
      </c>
      <c r="G13594" s="72" t="s">
        <v>3711</v>
      </c>
    </row>
    <row r="13595" spans="1:7" x14ac:dyDescent="0.15">
      <c r="A13595" s="81" t="s">
        <v>4071</v>
      </c>
      <c r="B13595" s="72" t="s">
        <v>3673</v>
      </c>
      <c r="C13595" s="72">
        <v>1.7543859649122799E-2</v>
      </c>
      <c r="D13595" s="72">
        <v>3</v>
      </c>
      <c r="E13595" s="72">
        <v>0</v>
      </c>
      <c r="F13595" s="72">
        <v>0</v>
      </c>
      <c r="G13595" s="72" t="s">
        <v>3711</v>
      </c>
    </row>
    <row r="13596" spans="1:7" x14ac:dyDescent="0.15">
      <c r="A13596" s="81" t="s">
        <v>4071</v>
      </c>
      <c r="B13596" s="72" t="s">
        <v>3673</v>
      </c>
      <c r="C13596" s="72">
        <v>1.7543859649122799E-2</v>
      </c>
      <c r="D13596" s="72">
        <v>3</v>
      </c>
      <c r="E13596" s="72">
        <v>3</v>
      </c>
      <c r="F13596" s="72">
        <v>0</v>
      </c>
      <c r="G13596" s="72" t="s">
        <v>3711</v>
      </c>
    </row>
    <row r="13597" spans="1:7" x14ac:dyDescent="0.15">
      <c r="A13597" s="81" t="s">
        <v>4071</v>
      </c>
      <c r="B13597" s="72" t="s">
        <v>3673</v>
      </c>
      <c r="C13597" s="72">
        <v>1.44444444444444</v>
      </c>
      <c r="D13597" s="72">
        <v>2</v>
      </c>
      <c r="E13597" s="72">
        <v>0</v>
      </c>
      <c r="F13597" s="72">
        <v>0</v>
      </c>
      <c r="G13597" s="72" t="s">
        <v>3711</v>
      </c>
    </row>
    <row r="13598" spans="1:7" x14ac:dyDescent="0.15">
      <c r="A13598" s="81" t="s">
        <v>4071</v>
      </c>
      <c r="B13598" s="72" t="s">
        <v>3673</v>
      </c>
      <c r="C13598" s="72">
        <v>1.44444444444444</v>
      </c>
      <c r="D13598" s="72">
        <v>2</v>
      </c>
      <c r="E13598" s="72">
        <v>3</v>
      </c>
      <c r="F13598" s="72">
        <v>0</v>
      </c>
      <c r="G13598" s="72" t="s">
        <v>3711</v>
      </c>
    </row>
    <row r="13599" spans="1:7" x14ac:dyDescent="0.15">
      <c r="A13599" s="81" t="s">
        <v>4071</v>
      </c>
      <c r="B13599" s="72" t="s">
        <v>3625</v>
      </c>
      <c r="C13599" s="72">
        <v>0.62871287128712905</v>
      </c>
      <c r="D13599" s="72">
        <v>0</v>
      </c>
      <c r="E13599" s="72">
        <v>0</v>
      </c>
      <c r="F13599" s="72">
        <v>0</v>
      </c>
      <c r="G13599" s="72" t="s">
        <v>3711</v>
      </c>
    </row>
    <row r="13600" spans="1:7" x14ac:dyDescent="0.15">
      <c r="A13600" s="81" t="s">
        <v>4071</v>
      </c>
      <c r="B13600" s="72" t="s">
        <v>3625</v>
      </c>
      <c r="C13600" s="72">
        <v>0.62871287128712905</v>
      </c>
      <c r="D13600" s="72">
        <v>0</v>
      </c>
      <c r="E13600" s="72">
        <v>3</v>
      </c>
      <c r="F13600" s="72">
        <v>0</v>
      </c>
      <c r="G13600" s="72" t="s">
        <v>3711</v>
      </c>
    </row>
    <row r="13601" spans="1:7" x14ac:dyDescent="0.15">
      <c r="A13601" s="81" t="s">
        <v>4071</v>
      </c>
      <c r="B13601" s="72" t="s">
        <v>3625</v>
      </c>
      <c r="C13601" s="72">
        <v>1.7543859649122799E-2</v>
      </c>
      <c r="D13601" s="72">
        <v>3</v>
      </c>
      <c r="E13601" s="72">
        <v>0</v>
      </c>
      <c r="F13601" s="72">
        <v>0</v>
      </c>
      <c r="G13601" s="72" t="s">
        <v>3711</v>
      </c>
    </row>
    <row r="13602" spans="1:7" x14ac:dyDescent="0.15">
      <c r="A13602" s="81" t="s">
        <v>4071</v>
      </c>
      <c r="B13602" s="72" t="s">
        <v>3625</v>
      </c>
      <c r="C13602" s="72">
        <v>1.7543859649122799E-2</v>
      </c>
      <c r="D13602" s="72">
        <v>3</v>
      </c>
      <c r="E13602" s="72">
        <v>3</v>
      </c>
      <c r="F13602" s="72">
        <v>0</v>
      </c>
      <c r="G13602" s="72" t="s">
        <v>3711</v>
      </c>
    </row>
    <row r="13603" spans="1:7" x14ac:dyDescent="0.15">
      <c r="A13603" s="81" t="s">
        <v>4071</v>
      </c>
      <c r="B13603" s="72" t="s">
        <v>3625</v>
      </c>
      <c r="C13603" s="72">
        <v>1.44444444444444</v>
      </c>
      <c r="D13603" s="72">
        <v>2</v>
      </c>
      <c r="E13603" s="72">
        <v>0</v>
      </c>
      <c r="F13603" s="72">
        <v>0</v>
      </c>
      <c r="G13603" s="72" t="s">
        <v>3711</v>
      </c>
    </row>
    <row r="13604" spans="1:7" x14ac:dyDescent="0.15">
      <c r="A13604" s="81" t="s">
        <v>4071</v>
      </c>
      <c r="B13604" s="72" t="s">
        <v>3625</v>
      </c>
      <c r="C13604" s="72">
        <v>1.44444444444444</v>
      </c>
      <c r="D13604" s="72">
        <v>2</v>
      </c>
      <c r="E13604" s="72">
        <v>3</v>
      </c>
      <c r="F13604" s="72">
        <v>0</v>
      </c>
      <c r="G13604" s="72" t="s">
        <v>3711</v>
      </c>
    </row>
    <row r="13605" spans="1:7" x14ac:dyDescent="0.15">
      <c r="A13605" s="81" t="s">
        <v>4071</v>
      </c>
      <c r="B13605" s="72" t="s">
        <v>3605</v>
      </c>
      <c r="C13605" s="72">
        <v>0.62871287128712905</v>
      </c>
      <c r="D13605" s="72">
        <v>0</v>
      </c>
      <c r="E13605" s="72">
        <v>2</v>
      </c>
      <c r="F13605" s="72">
        <v>0</v>
      </c>
      <c r="G13605" s="72" t="s">
        <v>3711</v>
      </c>
    </row>
    <row r="13606" spans="1:7" x14ac:dyDescent="0.15">
      <c r="A13606" s="81" t="s">
        <v>4071</v>
      </c>
      <c r="B13606" s="72" t="s">
        <v>3605</v>
      </c>
      <c r="C13606" s="72">
        <v>1.7543859649122799E-2</v>
      </c>
      <c r="D13606" s="72">
        <v>3</v>
      </c>
      <c r="E13606" s="72">
        <v>2</v>
      </c>
      <c r="F13606" s="72">
        <v>0</v>
      </c>
      <c r="G13606" s="72" t="s">
        <v>3711</v>
      </c>
    </row>
    <row r="13607" spans="1:7" x14ac:dyDescent="0.15">
      <c r="A13607" s="81" t="s">
        <v>4071</v>
      </c>
      <c r="B13607" s="72" t="s">
        <v>3605</v>
      </c>
      <c r="C13607" s="72">
        <v>1.44444444444444</v>
      </c>
      <c r="D13607" s="72">
        <v>2</v>
      </c>
      <c r="E13607" s="72">
        <v>2</v>
      </c>
      <c r="F13607" s="72">
        <v>0</v>
      </c>
      <c r="G13607" s="72" t="s">
        <v>3711</v>
      </c>
    </row>
    <row r="13608" spans="1:7" x14ac:dyDescent="0.15">
      <c r="A13608" s="81" t="s">
        <v>4071</v>
      </c>
      <c r="B13608" s="72" t="s">
        <v>4162</v>
      </c>
      <c r="C13608" s="72">
        <v>0.62871287128712905</v>
      </c>
      <c r="D13608" s="72">
        <v>0</v>
      </c>
      <c r="E13608" s="72">
        <v>0</v>
      </c>
      <c r="F13608" s="72">
        <v>0</v>
      </c>
      <c r="G13608" s="72" t="s">
        <v>3711</v>
      </c>
    </row>
    <row r="13609" spans="1:7" x14ac:dyDescent="0.15">
      <c r="A13609" s="81" t="s">
        <v>4071</v>
      </c>
      <c r="B13609" s="72" t="s">
        <v>4162</v>
      </c>
      <c r="C13609" s="72">
        <v>0.62871287128712905</v>
      </c>
      <c r="D13609" s="72">
        <v>0</v>
      </c>
      <c r="E13609" s="72">
        <v>3</v>
      </c>
      <c r="F13609" s="72">
        <v>0</v>
      </c>
      <c r="G13609" s="72" t="s">
        <v>3711</v>
      </c>
    </row>
    <row r="13610" spans="1:7" x14ac:dyDescent="0.15">
      <c r="A13610" s="81" t="s">
        <v>4071</v>
      </c>
      <c r="B13610" s="72" t="s">
        <v>4162</v>
      </c>
      <c r="C13610" s="72">
        <v>1.7543859649122799E-2</v>
      </c>
      <c r="D13610" s="72">
        <v>3</v>
      </c>
      <c r="E13610" s="72">
        <v>0</v>
      </c>
      <c r="F13610" s="72">
        <v>0</v>
      </c>
      <c r="G13610" s="72" t="s">
        <v>3711</v>
      </c>
    </row>
    <row r="13611" spans="1:7" x14ac:dyDescent="0.15">
      <c r="A13611" s="81" t="s">
        <v>4071</v>
      </c>
      <c r="B13611" s="72" t="s">
        <v>4162</v>
      </c>
      <c r="C13611" s="72">
        <v>1.7543859649122799E-2</v>
      </c>
      <c r="D13611" s="72">
        <v>3</v>
      </c>
      <c r="E13611" s="72">
        <v>3</v>
      </c>
      <c r="F13611" s="72">
        <v>0</v>
      </c>
      <c r="G13611" s="72" t="s">
        <v>3711</v>
      </c>
    </row>
    <row r="13612" spans="1:7" x14ac:dyDescent="0.15">
      <c r="A13612" s="81" t="s">
        <v>4071</v>
      </c>
      <c r="B13612" s="72" t="s">
        <v>4162</v>
      </c>
      <c r="C13612" s="72">
        <v>1.44444444444444</v>
      </c>
      <c r="D13612" s="72">
        <v>2</v>
      </c>
      <c r="E13612" s="72">
        <v>0</v>
      </c>
      <c r="F13612" s="72">
        <v>0</v>
      </c>
      <c r="G13612" s="72" t="s">
        <v>3711</v>
      </c>
    </row>
    <row r="13613" spans="1:7" x14ac:dyDescent="0.15">
      <c r="A13613" s="81" t="s">
        <v>4071</v>
      </c>
      <c r="B13613" s="72" t="s">
        <v>4162</v>
      </c>
      <c r="C13613" s="72">
        <v>1.44444444444444</v>
      </c>
      <c r="D13613" s="72">
        <v>2</v>
      </c>
      <c r="E13613" s="72">
        <v>3</v>
      </c>
      <c r="F13613" s="72">
        <v>0</v>
      </c>
      <c r="G13613" s="72" t="s">
        <v>3711</v>
      </c>
    </row>
    <row r="13614" spans="1:7" x14ac:dyDescent="0.15">
      <c r="A13614" s="81" t="s">
        <v>4071</v>
      </c>
      <c r="B13614" s="72" t="s">
        <v>4182</v>
      </c>
      <c r="C13614" s="72">
        <v>0.62871287128712905</v>
      </c>
      <c r="D13614" s="72">
        <v>0</v>
      </c>
      <c r="E13614" s="72">
        <v>0</v>
      </c>
      <c r="F13614" s="72">
        <v>0</v>
      </c>
      <c r="G13614" s="72" t="s">
        <v>3711</v>
      </c>
    </row>
    <row r="13615" spans="1:7" x14ac:dyDescent="0.15">
      <c r="A13615" s="81" t="s">
        <v>4071</v>
      </c>
      <c r="B13615" s="72" t="s">
        <v>4182</v>
      </c>
      <c r="C13615" s="72">
        <v>0.62871287128712905</v>
      </c>
      <c r="D13615" s="72">
        <v>0</v>
      </c>
      <c r="E13615" s="72">
        <v>3</v>
      </c>
      <c r="F13615" s="72">
        <v>0</v>
      </c>
      <c r="G13615" s="72" t="s">
        <v>3711</v>
      </c>
    </row>
    <row r="13616" spans="1:7" x14ac:dyDescent="0.15">
      <c r="A13616" s="81" t="s">
        <v>4071</v>
      </c>
      <c r="B13616" s="72" t="s">
        <v>4182</v>
      </c>
      <c r="C13616" s="72">
        <v>1.7543859649122799E-2</v>
      </c>
      <c r="D13616" s="72">
        <v>3</v>
      </c>
      <c r="E13616" s="72">
        <v>0</v>
      </c>
      <c r="F13616" s="72">
        <v>0</v>
      </c>
      <c r="G13616" s="72" t="s">
        <v>3711</v>
      </c>
    </row>
    <row r="13617" spans="1:7" x14ac:dyDescent="0.15">
      <c r="A13617" s="81" t="s">
        <v>4071</v>
      </c>
      <c r="B13617" s="72" t="s">
        <v>4182</v>
      </c>
      <c r="C13617" s="72">
        <v>1.7543859649122799E-2</v>
      </c>
      <c r="D13617" s="72">
        <v>3</v>
      </c>
      <c r="E13617" s="72">
        <v>3</v>
      </c>
      <c r="F13617" s="72">
        <v>0</v>
      </c>
      <c r="G13617" s="72" t="s">
        <v>3711</v>
      </c>
    </row>
    <row r="13618" spans="1:7" x14ac:dyDescent="0.15">
      <c r="A13618" s="81" t="s">
        <v>4071</v>
      </c>
      <c r="B13618" s="72" t="s">
        <v>4182</v>
      </c>
      <c r="C13618" s="72">
        <v>1.44444444444444</v>
      </c>
      <c r="D13618" s="72">
        <v>2</v>
      </c>
      <c r="E13618" s="72">
        <v>0</v>
      </c>
      <c r="F13618" s="72">
        <v>0</v>
      </c>
      <c r="G13618" s="72" t="s">
        <v>3711</v>
      </c>
    </row>
    <row r="13619" spans="1:7" x14ac:dyDescent="0.15">
      <c r="A13619" s="81" t="s">
        <v>4071</v>
      </c>
      <c r="B13619" s="72" t="s">
        <v>4182</v>
      </c>
      <c r="C13619" s="72">
        <v>1.44444444444444</v>
      </c>
      <c r="D13619" s="72">
        <v>2</v>
      </c>
      <c r="E13619" s="72">
        <v>3</v>
      </c>
      <c r="F13619" s="72">
        <v>0</v>
      </c>
      <c r="G13619" s="72" t="s">
        <v>3711</v>
      </c>
    </row>
    <row r="13620" spans="1:7" x14ac:dyDescent="0.15">
      <c r="A13620" s="81" t="s">
        <v>4071</v>
      </c>
      <c r="B13620" s="72" t="s">
        <v>3674</v>
      </c>
      <c r="C13620" s="72">
        <v>0.62871287128712905</v>
      </c>
      <c r="D13620" s="72">
        <v>0</v>
      </c>
      <c r="E13620" s="72">
        <v>0</v>
      </c>
      <c r="F13620" s="72">
        <v>0</v>
      </c>
      <c r="G13620" s="72" t="s">
        <v>3711</v>
      </c>
    </row>
    <row r="13621" spans="1:7" x14ac:dyDescent="0.15">
      <c r="A13621" s="81" t="s">
        <v>4071</v>
      </c>
      <c r="B13621" s="72" t="s">
        <v>3674</v>
      </c>
      <c r="C13621" s="72">
        <v>0.62871287128712905</v>
      </c>
      <c r="D13621" s="72">
        <v>0</v>
      </c>
      <c r="E13621" s="72">
        <v>3</v>
      </c>
      <c r="F13621" s="72">
        <v>0</v>
      </c>
      <c r="G13621" s="72" t="s">
        <v>3711</v>
      </c>
    </row>
    <row r="13622" spans="1:7" x14ac:dyDescent="0.15">
      <c r="A13622" s="81" t="s">
        <v>4071</v>
      </c>
      <c r="B13622" s="72" t="s">
        <v>3674</v>
      </c>
      <c r="C13622" s="72">
        <v>1.7543859649122799E-2</v>
      </c>
      <c r="D13622" s="72">
        <v>3</v>
      </c>
      <c r="E13622" s="72">
        <v>0</v>
      </c>
      <c r="F13622" s="72">
        <v>0</v>
      </c>
      <c r="G13622" s="72" t="s">
        <v>3711</v>
      </c>
    </row>
    <row r="13623" spans="1:7" x14ac:dyDescent="0.15">
      <c r="A13623" s="81" t="s">
        <v>4071</v>
      </c>
      <c r="B13623" s="72" t="s">
        <v>3674</v>
      </c>
      <c r="C13623" s="72">
        <v>1.7543859649122799E-2</v>
      </c>
      <c r="D13623" s="72">
        <v>3</v>
      </c>
      <c r="E13623" s="72">
        <v>3</v>
      </c>
      <c r="F13623" s="72">
        <v>0</v>
      </c>
      <c r="G13623" s="72" t="s">
        <v>3711</v>
      </c>
    </row>
    <row r="13624" spans="1:7" x14ac:dyDescent="0.15">
      <c r="A13624" s="81" t="s">
        <v>4071</v>
      </c>
      <c r="B13624" s="72" t="s">
        <v>3674</v>
      </c>
      <c r="C13624" s="72">
        <v>1.44444444444444</v>
      </c>
      <c r="D13624" s="72">
        <v>2</v>
      </c>
      <c r="E13624" s="72">
        <v>0</v>
      </c>
      <c r="F13624" s="72">
        <v>0</v>
      </c>
      <c r="G13624" s="72" t="s">
        <v>3711</v>
      </c>
    </row>
    <row r="13625" spans="1:7" x14ac:dyDescent="0.15">
      <c r="A13625" s="81" t="s">
        <v>4071</v>
      </c>
      <c r="B13625" s="72" t="s">
        <v>3674</v>
      </c>
      <c r="C13625" s="72">
        <v>1.44444444444444</v>
      </c>
      <c r="D13625" s="72">
        <v>2</v>
      </c>
      <c r="E13625" s="72">
        <v>3</v>
      </c>
      <c r="F13625" s="72">
        <v>0</v>
      </c>
      <c r="G13625" s="72" t="s">
        <v>3711</v>
      </c>
    </row>
    <row r="13626" spans="1:7" x14ac:dyDescent="0.15">
      <c r="A13626" s="81" t="s">
        <v>4290</v>
      </c>
      <c r="B13626" s="72" t="s">
        <v>4162</v>
      </c>
      <c r="C13626" s="72">
        <v>0</v>
      </c>
      <c r="D13626" s="72">
        <v>0</v>
      </c>
      <c r="E13626" s="72">
        <v>0</v>
      </c>
      <c r="F13626" s="72">
        <v>0</v>
      </c>
      <c r="G13626" s="72" t="s">
        <v>3711</v>
      </c>
    </row>
    <row r="13627" spans="1:7" x14ac:dyDescent="0.15">
      <c r="A13627" s="81" t="s">
        <v>4290</v>
      </c>
      <c r="B13627" s="72" t="s">
        <v>4162</v>
      </c>
      <c r="C13627" s="72">
        <v>0</v>
      </c>
      <c r="D13627" s="72">
        <v>0</v>
      </c>
      <c r="E13627" s="72">
        <v>3</v>
      </c>
      <c r="F13627" s="72">
        <v>0</v>
      </c>
      <c r="G13627" s="72" t="s">
        <v>3711</v>
      </c>
    </row>
    <row r="13628" spans="1:7" x14ac:dyDescent="0.15">
      <c r="A13628" s="81" t="s">
        <v>4290</v>
      </c>
      <c r="B13628" s="72" t="s">
        <v>4162</v>
      </c>
      <c r="C13628" s="72">
        <v>0</v>
      </c>
      <c r="D13628" s="72">
        <v>0</v>
      </c>
      <c r="E13628" s="72">
        <v>2</v>
      </c>
      <c r="F13628" s="72">
        <v>0.634920634920635</v>
      </c>
      <c r="G13628" s="72" t="s">
        <v>3711</v>
      </c>
    </row>
    <row r="13629" spans="1:7" x14ac:dyDescent="0.15">
      <c r="A13629" s="81" t="s">
        <v>4290</v>
      </c>
      <c r="B13629" s="72" t="s">
        <v>4162</v>
      </c>
      <c r="C13629" s="72">
        <v>0</v>
      </c>
      <c r="D13629" s="72">
        <v>3</v>
      </c>
      <c r="E13629" s="72">
        <v>0</v>
      </c>
      <c r="F13629" s="72">
        <v>0</v>
      </c>
      <c r="G13629" s="72" t="s">
        <v>3711</v>
      </c>
    </row>
    <row r="13630" spans="1:7" x14ac:dyDescent="0.15">
      <c r="A13630" s="81" t="s">
        <v>4290</v>
      </c>
      <c r="B13630" s="72" t="s">
        <v>4162</v>
      </c>
      <c r="C13630" s="72">
        <v>0</v>
      </c>
      <c r="D13630" s="72">
        <v>3</v>
      </c>
      <c r="E13630" s="72">
        <v>3</v>
      </c>
      <c r="F13630" s="72">
        <v>0</v>
      </c>
      <c r="G13630" s="72" t="s">
        <v>3711</v>
      </c>
    </row>
    <row r="13631" spans="1:7" x14ac:dyDescent="0.15">
      <c r="A13631" s="81" t="s">
        <v>4290</v>
      </c>
      <c r="B13631" s="72" t="s">
        <v>4162</v>
      </c>
      <c r="C13631" s="72">
        <v>0</v>
      </c>
      <c r="D13631" s="72">
        <v>3</v>
      </c>
      <c r="E13631" s="72">
        <v>2</v>
      </c>
      <c r="F13631" s="72">
        <v>0.634920634920635</v>
      </c>
      <c r="G13631" s="72" t="s">
        <v>3711</v>
      </c>
    </row>
    <row r="13632" spans="1:7" x14ac:dyDescent="0.15">
      <c r="A13632" s="81" t="s">
        <v>4290</v>
      </c>
      <c r="B13632" s="72" t="s">
        <v>4162</v>
      </c>
      <c r="C13632" s="72">
        <v>7.9365079365079402E-2</v>
      </c>
      <c r="D13632" s="72">
        <v>2</v>
      </c>
      <c r="E13632" s="72">
        <v>0</v>
      </c>
      <c r="F13632" s="72">
        <v>0</v>
      </c>
      <c r="G13632" s="72" t="s">
        <v>3711</v>
      </c>
    </row>
    <row r="13633" spans="1:7" x14ac:dyDescent="0.15">
      <c r="A13633" s="81" t="s">
        <v>4290</v>
      </c>
      <c r="B13633" s="72" t="s">
        <v>4162</v>
      </c>
      <c r="C13633" s="72">
        <v>7.9365079365079402E-2</v>
      </c>
      <c r="D13633" s="72">
        <v>2</v>
      </c>
      <c r="E13633" s="72">
        <v>3</v>
      </c>
      <c r="F13633" s="72">
        <v>0</v>
      </c>
      <c r="G13633" s="72" t="s">
        <v>3711</v>
      </c>
    </row>
    <row r="13634" spans="1:7" x14ac:dyDescent="0.15">
      <c r="A13634" s="81" t="s">
        <v>4290</v>
      </c>
      <c r="B13634" s="72" t="s">
        <v>3674</v>
      </c>
      <c r="C13634" s="72">
        <v>0</v>
      </c>
      <c r="D13634" s="72">
        <v>0</v>
      </c>
      <c r="E13634" s="72">
        <v>0</v>
      </c>
      <c r="F13634" s="72">
        <v>0</v>
      </c>
      <c r="G13634" s="72" t="s">
        <v>3711</v>
      </c>
    </row>
    <row r="13635" spans="1:7" x14ac:dyDescent="0.15">
      <c r="A13635" s="81" t="s">
        <v>4290</v>
      </c>
      <c r="B13635" s="72" t="s">
        <v>3674</v>
      </c>
      <c r="C13635" s="72">
        <v>0</v>
      </c>
      <c r="D13635" s="72">
        <v>0</v>
      </c>
      <c r="E13635" s="72">
        <v>3</v>
      </c>
      <c r="F13635" s="72">
        <v>0</v>
      </c>
      <c r="G13635" s="72" t="s">
        <v>3711</v>
      </c>
    </row>
    <row r="13636" spans="1:7" x14ac:dyDescent="0.15">
      <c r="A13636" s="81" t="s">
        <v>4290</v>
      </c>
      <c r="B13636" s="72" t="s">
        <v>3674</v>
      </c>
      <c r="C13636" s="72">
        <v>0</v>
      </c>
      <c r="D13636" s="72">
        <v>0</v>
      </c>
      <c r="E13636" s="72">
        <v>2</v>
      </c>
      <c r="F13636" s="72">
        <v>0.27777777777777801</v>
      </c>
      <c r="G13636" s="72" t="s">
        <v>3711</v>
      </c>
    </row>
    <row r="13637" spans="1:7" x14ac:dyDescent="0.15">
      <c r="A13637" s="81" t="s">
        <v>4290</v>
      </c>
      <c r="B13637" s="72" t="s">
        <v>3674</v>
      </c>
      <c r="C13637" s="72">
        <v>0</v>
      </c>
      <c r="D13637" s="72">
        <v>3</v>
      </c>
      <c r="E13637" s="72">
        <v>0</v>
      </c>
      <c r="F13637" s="72">
        <v>0</v>
      </c>
      <c r="G13637" s="72" t="s">
        <v>3711</v>
      </c>
    </row>
    <row r="13638" spans="1:7" x14ac:dyDescent="0.15">
      <c r="A13638" s="81" t="s">
        <v>4290</v>
      </c>
      <c r="B13638" s="72" t="s">
        <v>3674</v>
      </c>
      <c r="C13638" s="72">
        <v>0</v>
      </c>
      <c r="D13638" s="72">
        <v>3</v>
      </c>
      <c r="E13638" s="72">
        <v>3</v>
      </c>
      <c r="F13638" s="72">
        <v>0</v>
      </c>
      <c r="G13638" s="72" t="s">
        <v>3711</v>
      </c>
    </row>
    <row r="13639" spans="1:7" x14ac:dyDescent="0.15">
      <c r="A13639" s="81" t="s">
        <v>4290</v>
      </c>
      <c r="B13639" s="72" t="s">
        <v>3674</v>
      </c>
      <c r="C13639" s="72">
        <v>0</v>
      </c>
      <c r="D13639" s="72">
        <v>3</v>
      </c>
      <c r="E13639" s="72">
        <v>2</v>
      </c>
      <c r="F13639" s="72">
        <v>0.27777777777777801</v>
      </c>
      <c r="G13639" s="72" t="s">
        <v>3711</v>
      </c>
    </row>
    <row r="13640" spans="1:7" x14ac:dyDescent="0.15">
      <c r="A13640" s="81" t="s">
        <v>4290</v>
      </c>
      <c r="B13640" s="72" t="s">
        <v>3674</v>
      </c>
      <c r="C13640" s="72">
        <v>7.9365079365079402E-2</v>
      </c>
      <c r="D13640" s="72">
        <v>2</v>
      </c>
      <c r="E13640" s="72">
        <v>0</v>
      </c>
      <c r="F13640" s="72">
        <v>0</v>
      </c>
      <c r="G13640" s="72" t="s">
        <v>3711</v>
      </c>
    </row>
    <row r="13641" spans="1:7" x14ac:dyDescent="0.15">
      <c r="A13641" s="81" t="s">
        <v>4290</v>
      </c>
      <c r="B13641" s="72" t="s">
        <v>3674</v>
      </c>
      <c r="C13641" s="72">
        <v>7.9365079365079402E-2</v>
      </c>
      <c r="D13641" s="72">
        <v>2</v>
      </c>
      <c r="E13641" s="72">
        <v>3</v>
      </c>
      <c r="F13641" s="72">
        <v>0</v>
      </c>
      <c r="G13641" s="72" t="s">
        <v>3711</v>
      </c>
    </row>
    <row r="13642" spans="1:7" x14ac:dyDescent="0.15">
      <c r="A13642" s="81" t="s">
        <v>4161</v>
      </c>
      <c r="B13642" s="72" t="s">
        <v>4183</v>
      </c>
      <c r="C13642" s="72">
        <v>1.5445544554455399</v>
      </c>
      <c r="D13642" s="72">
        <v>0</v>
      </c>
      <c r="E13642" s="72">
        <v>0</v>
      </c>
      <c r="F13642" s="72">
        <v>0</v>
      </c>
      <c r="G13642" s="72" t="s">
        <v>3711</v>
      </c>
    </row>
    <row r="13643" spans="1:7" x14ac:dyDescent="0.15">
      <c r="A13643" s="81" t="s">
        <v>4161</v>
      </c>
      <c r="B13643" s="72" t="s">
        <v>4183</v>
      </c>
      <c r="C13643" s="72">
        <v>1.5445544554455399</v>
      </c>
      <c r="D13643" s="72">
        <v>0</v>
      </c>
      <c r="E13643" s="72">
        <v>3</v>
      </c>
      <c r="F13643" s="72">
        <v>0</v>
      </c>
      <c r="G13643" s="72" t="s">
        <v>3711</v>
      </c>
    </row>
    <row r="13644" spans="1:7" x14ac:dyDescent="0.15">
      <c r="A13644" s="81" t="s">
        <v>4161</v>
      </c>
      <c r="B13644" s="72" t="s">
        <v>4183</v>
      </c>
      <c r="C13644" s="72">
        <v>8.7719298245613996E-3</v>
      </c>
      <c r="D13644" s="72">
        <v>3</v>
      </c>
      <c r="E13644" s="72">
        <v>0</v>
      </c>
      <c r="F13644" s="72">
        <v>0</v>
      </c>
      <c r="G13644" s="72" t="s">
        <v>3711</v>
      </c>
    </row>
    <row r="13645" spans="1:7" x14ac:dyDescent="0.15">
      <c r="A13645" s="81" t="s">
        <v>4161</v>
      </c>
      <c r="B13645" s="72" t="s">
        <v>4183</v>
      </c>
      <c r="C13645" s="72">
        <v>8.7719298245613996E-3</v>
      </c>
      <c r="D13645" s="72">
        <v>3</v>
      </c>
      <c r="E13645" s="72">
        <v>3</v>
      </c>
      <c r="F13645" s="72">
        <v>0</v>
      </c>
      <c r="G13645" s="72" t="s">
        <v>3711</v>
      </c>
    </row>
    <row r="13646" spans="1:7" x14ac:dyDescent="0.15">
      <c r="A13646" s="81" t="s">
        <v>4161</v>
      </c>
      <c r="B13646" s="72" t="s">
        <v>4183</v>
      </c>
      <c r="C13646" s="72">
        <v>4.4523809523809499</v>
      </c>
      <c r="D13646" s="72">
        <v>2</v>
      </c>
      <c r="E13646" s="72">
        <v>0</v>
      </c>
      <c r="F13646" s="72">
        <v>0</v>
      </c>
      <c r="G13646" s="72" t="s">
        <v>3711</v>
      </c>
    </row>
    <row r="13647" spans="1:7" x14ac:dyDescent="0.15">
      <c r="A13647" s="81" t="s">
        <v>4161</v>
      </c>
      <c r="B13647" s="72" t="s">
        <v>4183</v>
      </c>
      <c r="C13647" s="72">
        <v>4.4523809523809499</v>
      </c>
      <c r="D13647" s="72">
        <v>2</v>
      </c>
      <c r="E13647" s="72">
        <v>3</v>
      </c>
      <c r="F13647" s="72">
        <v>0</v>
      </c>
      <c r="G13647" s="72" t="s">
        <v>3711</v>
      </c>
    </row>
    <row r="13648" spans="1:7" x14ac:dyDescent="0.15">
      <c r="A13648" s="81" t="s">
        <v>4161</v>
      </c>
      <c r="B13648" s="72" t="s">
        <v>4084</v>
      </c>
      <c r="C13648" s="72">
        <v>1.5445544554455399</v>
      </c>
      <c r="D13648" s="72">
        <v>0</v>
      </c>
      <c r="E13648" s="72">
        <v>0</v>
      </c>
      <c r="F13648" s="72">
        <v>0</v>
      </c>
      <c r="G13648" s="72" t="s">
        <v>3711</v>
      </c>
    </row>
    <row r="13649" spans="1:7" x14ac:dyDescent="0.15">
      <c r="A13649" s="81" t="s">
        <v>4161</v>
      </c>
      <c r="B13649" s="72" t="s">
        <v>4084</v>
      </c>
      <c r="C13649" s="72">
        <v>1.5445544554455399</v>
      </c>
      <c r="D13649" s="72">
        <v>0</v>
      </c>
      <c r="E13649" s="72">
        <v>3</v>
      </c>
      <c r="F13649" s="72">
        <v>0</v>
      </c>
      <c r="G13649" s="72" t="s">
        <v>3711</v>
      </c>
    </row>
    <row r="13650" spans="1:7" x14ac:dyDescent="0.15">
      <c r="A13650" s="81" t="s">
        <v>4161</v>
      </c>
      <c r="B13650" s="72" t="s">
        <v>4084</v>
      </c>
      <c r="C13650" s="72">
        <v>8.7719298245613996E-3</v>
      </c>
      <c r="D13650" s="72">
        <v>3</v>
      </c>
      <c r="E13650" s="72">
        <v>0</v>
      </c>
      <c r="F13650" s="72">
        <v>0</v>
      </c>
      <c r="G13650" s="72" t="s">
        <v>3711</v>
      </c>
    </row>
    <row r="13651" spans="1:7" x14ac:dyDescent="0.15">
      <c r="A13651" s="81" t="s">
        <v>4161</v>
      </c>
      <c r="B13651" s="72" t="s">
        <v>4084</v>
      </c>
      <c r="C13651" s="72">
        <v>8.7719298245613996E-3</v>
      </c>
      <c r="D13651" s="72">
        <v>3</v>
      </c>
      <c r="E13651" s="72">
        <v>3</v>
      </c>
      <c r="F13651" s="72">
        <v>0</v>
      </c>
      <c r="G13651" s="72" t="s">
        <v>3711</v>
      </c>
    </row>
    <row r="13652" spans="1:7" x14ac:dyDescent="0.15">
      <c r="A13652" s="81" t="s">
        <v>4161</v>
      </c>
      <c r="B13652" s="72" t="s">
        <v>4084</v>
      </c>
      <c r="C13652" s="72">
        <v>4.4523809523809499</v>
      </c>
      <c r="D13652" s="72">
        <v>2</v>
      </c>
      <c r="E13652" s="72">
        <v>0</v>
      </c>
      <c r="F13652" s="72">
        <v>0</v>
      </c>
      <c r="G13652" s="72" t="s">
        <v>3711</v>
      </c>
    </row>
    <row r="13653" spans="1:7" x14ac:dyDescent="0.15">
      <c r="A13653" s="81" t="s">
        <v>4161</v>
      </c>
      <c r="B13653" s="72" t="s">
        <v>4084</v>
      </c>
      <c r="C13653" s="72">
        <v>4.4523809523809499</v>
      </c>
      <c r="D13653" s="72">
        <v>2</v>
      </c>
      <c r="E13653" s="72">
        <v>3</v>
      </c>
      <c r="F13653" s="72">
        <v>0</v>
      </c>
      <c r="G13653" s="72" t="s">
        <v>3711</v>
      </c>
    </row>
    <row r="13654" spans="1:7" x14ac:dyDescent="0.15">
      <c r="A13654" s="81" t="s">
        <v>4161</v>
      </c>
      <c r="B13654" s="72" t="s">
        <v>4162</v>
      </c>
      <c r="C13654" s="72">
        <v>1.5445544554455399</v>
      </c>
      <c r="D13654" s="72">
        <v>0</v>
      </c>
      <c r="E13654" s="72">
        <v>0</v>
      </c>
      <c r="F13654" s="72">
        <v>0</v>
      </c>
      <c r="G13654" s="72" t="s">
        <v>3711</v>
      </c>
    </row>
    <row r="13655" spans="1:7" x14ac:dyDescent="0.15">
      <c r="A13655" s="81" t="s">
        <v>4161</v>
      </c>
      <c r="B13655" s="72" t="s">
        <v>4162</v>
      </c>
      <c r="C13655" s="72">
        <v>1.5445544554455399</v>
      </c>
      <c r="D13655" s="72">
        <v>0</v>
      </c>
      <c r="E13655" s="72">
        <v>3</v>
      </c>
      <c r="F13655" s="72">
        <v>0</v>
      </c>
      <c r="G13655" s="72" t="s">
        <v>3711</v>
      </c>
    </row>
    <row r="13656" spans="1:7" x14ac:dyDescent="0.15">
      <c r="A13656" s="81" t="s">
        <v>4161</v>
      </c>
      <c r="B13656" s="72" t="s">
        <v>4162</v>
      </c>
      <c r="C13656" s="72">
        <v>8.7719298245613996E-3</v>
      </c>
      <c r="D13656" s="72">
        <v>3</v>
      </c>
      <c r="E13656" s="72">
        <v>0</v>
      </c>
      <c r="F13656" s="72">
        <v>0</v>
      </c>
      <c r="G13656" s="72" t="s">
        <v>3711</v>
      </c>
    </row>
    <row r="13657" spans="1:7" x14ac:dyDescent="0.15">
      <c r="A13657" s="81" t="s">
        <v>4161</v>
      </c>
      <c r="B13657" s="72" t="s">
        <v>4162</v>
      </c>
      <c r="C13657" s="72">
        <v>8.7719298245613996E-3</v>
      </c>
      <c r="D13657" s="72">
        <v>3</v>
      </c>
      <c r="E13657" s="72">
        <v>3</v>
      </c>
      <c r="F13657" s="72">
        <v>0</v>
      </c>
      <c r="G13657" s="72" t="s">
        <v>3711</v>
      </c>
    </row>
    <row r="13658" spans="1:7" x14ac:dyDescent="0.15">
      <c r="A13658" s="81" t="s">
        <v>4161</v>
      </c>
      <c r="B13658" s="72" t="s">
        <v>4162</v>
      </c>
      <c r="C13658" s="72">
        <v>4.4523809523809499</v>
      </c>
      <c r="D13658" s="72">
        <v>2</v>
      </c>
      <c r="E13658" s="72">
        <v>0</v>
      </c>
      <c r="F13658" s="72">
        <v>0</v>
      </c>
      <c r="G13658" s="72" t="s">
        <v>3711</v>
      </c>
    </row>
    <row r="13659" spans="1:7" x14ac:dyDescent="0.15">
      <c r="A13659" s="81" t="s">
        <v>4161</v>
      </c>
      <c r="B13659" s="72" t="s">
        <v>4162</v>
      </c>
      <c r="C13659" s="72">
        <v>4.4523809523809499</v>
      </c>
      <c r="D13659" s="72">
        <v>2</v>
      </c>
      <c r="E13659" s="72">
        <v>3</v>
      </c>
      <c r="F13659" s="72">
        <v>0</v>
      </c>
      <c r="G13659" s="72" t="s">
        <v>3711</v>
      </c>
    </row>
    <row r="13660" spans="1:7" x14ac:dyDescent="0.15">
      <c r="A13660" s="81" t="s">
        <v>4161</v>
      </c>
      <c r="B13660" s="72" t="s">
        <v>3674</v>
      </c>
      <c r="C13660" s="72">
        <v>1.5445544554455399</v>
      </c>
      <c r="D13660" s="72">
        <v>0</v>
      </c>
      <c r="E13660" s="72">
        <v>0</v>
      </c>
      <c r="F13660" s="72">
        <v>0</v>
      </c>
      <c r="G13660" s="72" t="s">
        <v>3711</v>
      </c>
    </row>
    <row r="13661" spans="1:7" x14ac:dyDescent="0.15">
      <c r="A13661" s="81" t="s">
        <v>4161</v>
      </c>
      <c r="B13661" s="72" t="s">
        <v>3674</v>
      </c>
      <c r="C13661" s="72">
        <v>1.5445544554455399</v>
      </c>
      <c r="D13661" s="72">
        <v>0</v>
      </c>
      <c r="E13661" s="72">
        <v>3</v>
      </c>
      <c r="F13661" s="72">
        <v>0</v>
      </c>
      <c r="G13661" s="72" t="s">
        <v>3711</v>
      </c>
    </row>
    <row r="13662" spans="1:7" x14ac:dyDescent="0.15">
      <c r="A13662" s="81" t="s">
        <v>4161</v>
      </c>
      <c r="B13662" s="72" t="s">
        <v>3674</v>
      </c>
      <c r="C13662" s="72">
        <v>8.7719298245613996E-3</v>
      </c>
      <c r="D13662" s="72">
        <v>3</v>
      </c>
      <c r="E13662" s="72">
        <v>0</v>
      </c>
      <c r="F13662" s="72">
        <v>0</v>
      </c>
      <c r="G13662" s="72" t="s">
        <v>3711</v>
      </c>
    </row>
    <row r="13663" spans="1:7" x14ac:dyDescent="0.15">
      <c r="A13663" s="81" t="s">
        <v>4161</v>
      </c>
      <c r="B13663" s="72" t="s">
        <v>3674</v>
      </c>
      <c r="C13663" s="72">
        <v>8.7719298245613996E-3</v>
      </c>
      <c r="D13663" s="72">
        <v>3</v>
      </c>
      <c r="E13663" s="72">
        <v>3</v>
      </c>
      <c r="F13663" s="72">
        <v>0</v>
      </c>
      <c r="G13663" s="72" t="s">
        <v>3711</v>
      </c>
    </row>
    <row r="13664" spans="1:7" x14ac:dyDescent="0.15">
      <c r="A13664" s="81" t="s">
        <v>4161</v>
      </c>
      <c r="B13664" s="72" t="s">
        <v>3674</v>
      </c>
      <c r="C13664" s="72">
        <v>4.4523809523809499</v>
      </c>
      <c r="D13664" s="72">
        <v>2</v>
      </c>
      <c r="E13664" s="72">
        <v>0</v>
      </c>
      <c r="F13664" s="72">
        <v>0</v>
      </c>
      <c r="G13664" s="72" t="s">
        <v>3711</v>
      </c>
    </row>
    <row r="13665" spans="1:7" x14ac:dyDescent="0.15">
      <c r="A13665" s="81" t="s">
        <v>4161</v>
      </c>
      <c r="B13665" s="72" t="s">
        <v>3674</v>
      </c>
      <c r="C13665" s="72">
        <v>4.4523809523809499</v>
      </c>
      <c r="D13665" s="72">
        <v>2</v>
      </c>
      <c r="E13665" s="72">
        <v>3</v>
      </c>
      <c r="F13665" s="72">
        <v>0</v>
      </c>
      <c r="G13665" s="72" t="s">
        <v>3711</v>
      </c>
    </row>
    <row r="13666" spans="1:7" x14ac:dyDescent="0.15">
      <c r="A13666" s="81" t="s">
        <v>3938</v>
      </c>
      <c r="B13666" s="72" t="s">
        <v>3792</v>
      </c>
      <c r="C13666" s="72">
        <v>0</v>
      </c>
      <c r="D13666" s="72">
        <v>2</v>
      </c>
      <c r="E13666" s="72">
        <v>0</v>
      </c>
      <c r="F13666" s="72">
        <v>0.82178217821782196</v>
      </c>
      <c r="G13666" s="72" t="s">
        <v>3711</v>
      </c>
    </row>
    <row r="13667" spans="1:7" x14ac:dyDescent="0.15">
      <c r="A13667" s="81" t="s">
        <v>3938</v>
      </c>
      <c r="B13667" s="72" t="s">
        <v>3792</v>
      </c>
      <c r="C13667" s="72">
        <v>0</v>
      </c>
      <c r="D13667" s="72">
        <v>2</v>
      </c>
      <c r="E13667" s="72">
        <v>3</v>
      </c>
      <c r="F13667" s="72">
        <v>8.7719298245613996E-3</v>
      </c>
      <c r="G13667" s="72" t="s">
        <v>3711</v>
      </c>
    </row>
    <row r="13668" spans="1:7" x14ac:dyDescent="0.15">
      <c r="A13668" s="81" t="s">
        <v>3938</v>
      </c>
      <c r="B13668" s="72" t="s">
        <v>3792</v>
      </c>
      <c r="C13668" s="72">
        <v>0</v>
      </c>
      <c r="D13668" s="72">
        <v>2</v>
      </c>
      <c r="E13668" s="72">
        <v>2</v>
      </c>
      <c r="F13668" s="72">
        <v>0.103174603174603</v>
      </c>
      <c r="G13668" s="72" t="s">
        <v>3711</v>
      </c>
    </row>
    <row r="13669" spans="1:7" x14ac:dyDescent="0.15">
      <c r="A13669" s="81" t="s">
        <v>3938</v>
      </c>
      <c r="B13669" s="72" t="s">
        <v>3703</v>
      </c>
      <c r="C13669" s="72">
        <v>0.20297029702970301</v>
      </c>
      <c r="D13669" s="72">
        <v>0</v>
      </c>
      <c r="E13669" s="72">
        <v>3</v>
      </c>
      <c r="F13669" s="72">
        <v>0</v>
      </c>
      <c r="G13669" s="72" t="s">
        <v>3711</v>
      </c>
    </row>
    <row r="13670" spans="1:7" x14ac:dyDescent="0.15">
      <c r="A13670" s="81" t="s">
        <v>3938</v>
      </c>
      <c r="B13670" s="72" t="s">
        <v>3703</v>
      </c>
      <c r="C13670" s="72">
        <v>0.20297029702970301</v>
      </c>
      <c r="D13670" s="72">
        <v>0</v>
      </c>
      <c r="E13670" s="72">
        <v>2</v>
      </c>
      <c r="F13670" s="72">
        <v>0</v>
      </c>
      <c r="G13670" s="72" t="s">
        <v>3711</v>
      </c>
    </row>
    <row r="13671" spans="1:7" x14ac:dyDescent="0.15">
      <c r="A13671" s="81" t="s">
        <v>3938</v>
      </c>
      <c r="B13671" s="72" t="s">
        <v>3703</v>
      </c>
      <c r="C13671" s="72">
        <v>0.40350877192982498</v>
      </c>
      <c r="D13671" s="72">
        <v>3</v>
      </c>
      <c r="E13671" s="72">
        <v>3</v>
      </c>
      <c r="F13671" s="72">
        <v>0</v>
      </c>
      <c r="G13671" s="72" t="s">
        <v>3711</v>
      </c>
    </row>
    <row r="13672" spans="1:7" x14ac:dyDescent="0.15">
      <c r="A13672" s="81" t="s">
        <v>3938</v>
      </c>
      <c r="B13672" s="72" t="s">
        <v>3703</v>
      </c>
      <c r="C13672" s="72">
        <v>0.40350877192982498</v>
      </c>
      <c r="D13672" s="72">
        <v>3</v>
      </c>
      <c r="E13672" s="72">
        <v>2</v>
      </c>
      <c r="F13672" s="72">
        <v>0</v>
      </c>
      <c r="G13672" s="72" t="s">
        <v>3711</v>
      </c>
    </row>
    <row r="13673" spans="1:7" x14ac:dyDescent="0.15">
      <c r="A13673" s="81" t="s">
        <v>3938</v>
      </c>
      <c r="B13673" s="72" t="s">
        <v>3703</v>
      </c>
      <c r="C13673" s="72">
        <v>0</v>
      </c>
      <c r="D13673" s="72">
        <v>2</v>
      </c>
      <c r="E13673" s="72">
        <v>0</v>
      </c>
      <c r="F13673" s="72">
        <v>0.24257425742574301</v>
      </c>
      <c r="G13673" s="72" t="s">
        <v>3711</v>
      </c>
    </row>
    <row r="13674" spans="1:7" x14ac:dyDescent="0.15">
      <c r="A13674" s="81" t="s">
        <v>3938</v>
      </c>
      <c r="B13674" s="72" t="s">
        <v>3703</v>
      </c>
      <c r="C13674" s="72">
        <v>0</v>
      </c>
      <c r="D13674" s="72">
        <v>2</v>
      </c>
      <c r="E13674" s="72">
        <v>3</v>
      </c>
      <c r="F13674" s="72">
        <v>0</v>
      </c>
      <c r="G13674" s="72" t="s">
        <v>3711</v>
      </c>
    </row>
    <row r="13675" spans="1:7" x14ac:dyDescent="0.15">
      <c r="A13675" s="81" t="s">
        <v>3938</v>
      </c>
      <c r="B13675" s="72" t="s">
        <v>3703</v>
      </c>
      <c r="C13675" s="72">
        <v>0</v>
      </c>
      <c r="D13675" s="72">
        <v>2</v>
      </c>
      <c r="E13675" s="72">
        <v>2</v>
      </c>
      <c r="F13675" s="72">
        <v>0</v>
      </c>
      <c r="G13675" s="72" t="s">
        <v>3711</v>
      </c>
    </row>
    <row r="13676" spans="1:7" x14ac:dyDescent="0.15">
      <c r="A13676" s="81" t="s">
        <v>3938</v>
      </c>
      <c r="B13676" s="72" t="s">
        <v>4162</v>
      </c>
      <c r="C13676" s="72">
        <v>0.20297029702970301</v>
      </c>
      <c r="D13676" s="72">
        <v>0</v>
      </c>
      <c r="E13676" s="72">
        <v>0</v>
      </c>
      <c r="F13676" s="72">
        <v>0</v>
      </c>
      <c r="G13676" s="72" t="s">
        <v>3711</v>
      </c>
    </row>
    <row r="13677" spans="1:7" x14ac:dyDescent="0.15">
      <c r="A13677" s="81" t="s">
        <v>3938</v>
      </c>
      <c r="B13677" s="72" t="s">
        <v>4162</v>
      </c>
      <c r="C13677" s="72">
        <v>0.20297029702970301</v>
      </c>
      <c r="D13677" s="72">
        <v>0</v>
      </c>
      <c r="E13677" s="72">
        <v>3</v>
      </c>
      <c r="F13677" s="72">
        <v>0</v>
      </c>
      <c r="G13677" s="72" t="s">
        <v>3711</v>
      </c>
    </row>
    <row r="13678" spans="1:7" x14ac:dyDescent="0.15">
      <c r="A13678" s="81" t="s">
        <v>3938</v>
      </c>
      <c r="B13678" s="72" t="s">
        <v>4162</v>
      </c>
      <c r="C13678" s="72">
        <v>0.40350877192982498</v>
      </c>
      <c r="D13678" s="72">
        <v>3</v>
      </c>
      <c r="E13678" s="72">
        <v>0</v>
      </c>
      <c r="F13678" s="72">
        <v>0</v>
      </c>
      <c r="G13678" s="72" t="s">
        <v>3711</v>
      </c>
    </row>
    <row r="13679" spans="1:7" x14ac:dyDescent="0.15">
      <c r="A13679" s="81" t="s">
        <v>3938</v>
      </c>
      <c r="B13679" s="72" t="s">
        <v>4162</v>
      </c>
      <c r="C13679" s="72">
        <v>0.40350877192982498</v>
      </c>
      <c r="D13679" s="72">
        <v>3</v>
      </c>
      <c r="E13679" s="72">
        <v>3</v>
      </c>
      <c r="F13679" s="72">
        <v>0</v>
      </c>
      <c r="G13679" s="72" t="s">
        <v>3711</v>
      </c>
    </row>
    <row r="13680" spans="1:7" x14ac:dyDescent="0.15">
      <c r="A13680" s="81" t="s">
        <v>3938</v>
      </c>
      <c r="B13680" s="72" t="s">
        <v>4162</v>
      </c>
      <c r="C13680" s="72">
        <v>0</v>
      </c>
      <c r="D13680" s="72">
        <v>2</v>
      </c>
      <c r="E13680" s="72">
        <v>0</v>
      </c>
      <c r="F13680" s="72">
        <v>0</v>
      </c>
      <c r="G13680" s="72" t="s">
        <v>3711</v>
      </c>
    </row>
    <row r="13681" spans="1:7" x14ac:dyDescent="0.15">
      <c r="A13681" s="81" t="s">
        <v>3938</v>
      </c>
      <c r="B13681" s="72" t="s">
        <v>4162</v>
      </c>
      <c r="C13681" s="72">
        <v>0</v>
      </c>
      <c r="D13681" s="72">
        <v>2</v>
      </c>
      <c r="E13681" s="72">
        <v>3</v>
      </c>
      <c r="F13681" s="72">
        <v>0</v>
      </c>
      <c r="G13681" s="72" t="s">
        <v>3711</v>
      </c>
    </row>
    <row r="13682" spans="1:7" x14ac:dyDescent="0.15">
      <c r="A13682" s="81" t="s">
        <v>3938</v>
      </c>
      <c r="B13682" s="72" t="s">
        <v>4162</v>
      </c>
      <c r="C13682" s="72">
        <v>0</v>
      </c>
      <c r="D13682" s="72">
        <v>2</v>
      </c>
      <c r="E13682" s="72">
        <v>2</v>
      </c>
      <c r="F13682" s="72">
        <v>0.634920634920635</v>
      </c>
      <c r="G13682" s="72" t="s">
        <v>3711</v>
      </c>
    </row>
    <row r="13683" spans="1:7" x14ac:dyDescent="0.15">
      <c r="A13683" s="81" t="s">
        <v>3938</v>
      </c>
      <c r="B13683" s="72" t="s">
        <v>3126</v>
      </c>
      <c r="C13683" s="72">
        <v>0</v>
      </c>
      <c r="D13683" s="72">
        <v>2</v>
      </c>
      <c r="E13683" s="72">
        <v>0</v>
      </c>
      <c r="F13683" s="72">
        <v>29.638613861386101</v>
      </c>
      <c r="G13683" s="72" t="s">
        <v>3711</v>
      </c>
    </row>
    <row r="13684" spans="1:7" x14ac:dyDescent="0.15">
      <c r="A13684" s="81" t="s">
        <v>3938</v>
      </c>
      <c r="B13684" s="72" t="s">
        <v>3126</v>
      </c>
      <c r="C13684" s="72">
        <v>0</v>
      </c>
      <c r="D13684" s="72">
        <v>2</v>
      </c>
      <c r="E13684" s="72">
        <v>3</v>
      </c>
      <c r="F13684" s="72">
        <v>12.719298245614</v>
      </c>
      <c r="G13684" s="72" t="s">
        <v>3711</v>
      </c>
    </row>
    <row r="13685" spans="1:7" x14ac:dyDescent="0.15">
      <c r="A13685" s="81" t="s">
        <v>3938</v>
      </c>
      <c r="B13685" s="72" t="s">
        <v>3126</v>
      </c>
      <c r="C13685" s="72">
        <v>0</v>
      </c>
      <c r="D13685" s="72">
        <v>2</v>
      </c>
      <c r="E13685" s="72">
        <v>2</v>
      </c>
      <c r="F13685" s="72">
        <v>49.103174603174601</v>
      </c>
      <c r="G13685" s="72" t="s">
        <v>3711</v>
      </c>
    </row>
    <row r="13686" spans="1:7" x14ac:dyDescent="0.15">
      <c r="A13686" s="81" t="s">
        <v>3938</v>
      </c>
      <c r="B13686" s="72" t="s">
        <v>2347</v>
      </c>
      <c r="C13686" s="72">
        <v>0</v>
      </c>
      <c r="D13686" s="72">
        <v>2</v>
      </c>
      <c r="E13686" s="72">
        <v>0</v>
      </c>
      <c r="F13686" s="72">
        <v>59.272277227722803</v>
      </c>
      <c r="G13686" s="72" t="s">
        <v>3711</v>
      </c>
    </row>
    <row r="13687" spans="1:7" x14ac:dyDescent="0.15">
      <c r="A13687" s="81" t="s">
        <v>3938</v>
      </c>
      <c r="B13687" s="72" t="s">
        <v>2347</v>
      </c>
      <c r="C13687" s="72">
        <v>0</v>
      </c>
      <c r="D13687" s="72">
        <v>2</v>
      </c>
      <c r="E13687" s="72">
        <v>3</v>
      </c>
      <c r="F13687" s="72">
        <v>5.5263157894736796</v>
      </c>
      <c r="G13687" s="72" t="s">
        <v>3711</v>
      </c>
    </row>
    <row r="13688" spans="1:7" x14ac:dyDescent="0.15">
      <c r="A13688" s="81" t="s">
        <v>3938</v>
      </c>
      <c r="B13688" s="72" t="s">
        <v>2347</v>
      </c>
      <c r="C13688" s="72">
        <v>0</v>
      </c>
      <c r="D13688" s="72">
        <v>2</v>
      </c>
      <c r="E13688" s="72">
        <v>2</v>
      </c>
      <c r="F13688" s="72">
        <v>288.48412698412699</v>
      </c>
      <c r="G13688" s="72" t="s">
        <v>3711</v>
      </c>
    </row>
    <row r="13689" spans="1:7" x14ac:dyDescent="0.15">
      <c r="A13689" s="81" t="s">
        <v>3938</v>
      </c>
      <c r="B13689" s="72" t="s">
        <v>3674</v>
      </c>
      <c r="C13689" s="72">
        <v>0.20297029702970301</v>
      </c>
      <c r="D13689" s="72">
        <v>0</v>
      </c>
      <c r="E13689" s="72">
        <v>0</v>
      </c>
      <c r="F13689" s="72">
        <v>0</v>
      </c>
      <c r="G13689" s="72" t="s">
        <v>3711</v>
      </c>
    </row>
    <row r="13690" spans="1:7" x14ac:dyDescent="0.15">
      <c r="A13690" s="81" t="s">
        <v>3938</v>
      </c>
      <c r="B13690" s="72" t="s">
        <v>3674</v>
      </c>
      <c r="C13690" s="72">
        <v>0.20297029702970301</v>
      </c>
      <c r="D13690" s="72">
        <v>0</v>
      </c>
      <c r="E13690" s="72">
        <v>3</v>
      </c>
      <c r="F13690" s="72">
        <v>0</v>
      </c>
      <c r="G13690" s="72" t="s">
        <v>3711</v>
      </c>
    </row>
    <row r="13691" spans="1:7" x14ac:dyDescent="0.15">
      <c r="A13691" s="81" t="s">
        <v>3938</v>
      </c>
      <c r="B13691" s="72" t="s">
        <v>3674</v>
      </c>
      <c r="C13691" s="72">
        <v>0.40350877192982498</v>
      </c>
      <c r="D13691" s="72">
        <v>3</v>
      </c>
      <c r="E13691" s="72">
        <v>0</v>
      </c>
      <c r="F13691" s="72">
        <v>0</v>
      </c>
      <c r="G13691" s="72" t="s">
        <v>3711</v>
      </c>
    </row>
    <row r="13692" spans="1:7" x14ac:dyDescent="0.15">
      <c r="A13692" s="81" t="s">
        <v>3938</v>
      </c>
      <c r="B13692" s="72" t="s">
        <v>3674</v>
      </c>
      <c r="C13692" s="72">
        <v>0.40350877192982498</v>
      </c>
      <c r="D13692" s="72">
        <v>3</v>
      </c>
      <c r="E13692" s="72">
        <v>3</v>
      </c>
      <c r="F13692" s="72">
        <v>0</v>
      </c>
      <c r="G13692" s="72" t="s">
        <v>3711</v>
      </c>
    </row>
    <row r="13693" spans="1:7" x14ac:dyDescent="0.15">
      <c r="A13693" s="81" t="s">
        <v>3938</v>
      </c>
      <c r="B13693" s="72" t="s">
        <v>3674</v>
      </c>
      <c r="C13693" s="72">
        <v>0</v>
      </c>
      <c r="D13693" s="72">
        <v>2</v>
      </c>
      <c r="E13693" s="72">
        <v>0</v>
      </c>
      <c r="F13693" s="72">
        <v>0</v>
      </c>
      <c r="G13693" s="72" t="s">
        <v>3711</v>
      </c>
    </row>
    <row r="13694" spans="1:7" x14ac:dyDescent="0.15">
      <c r="A13694" s="81" t="s">
        <v>3938</v>
      </c>
      <c r="B13694" s="72" t="s">
        <v>3674</v>
      </c>
      <c r="C13694" s="72">
        <v>0</v>
      </c>
      <c r="D13694" s="72">
        <v>2</v>
      </c>
      <c r="E13694" s="72">
        <v>3</v>
      </c>
      <c r="F13694" s="72">
        <v>0</v>
      </c>
      <c r="G13694" s="72" t="s">
        <v>3711</v>
      </c>
    </row>
    <row r="13695" spans="1:7" x14ac:dyDescent="0.15">
      <c r="A13695" s="81" t="s">
        <v>3938</v>
      </c>
      <c r="B13695" s="72" t="s">
        <v>3674</v>
      </c>
      <c r="C13695" s="72">
        <v>0</v>
      </c>
      <c r="D13695" s="72">
        <v>2</v>
      </c>
      <c r="E13695" s="72">
        <v>2</v>
      </c>
      <c r="F13695" s="72">
        <v>0.27777777777777801</v>
      </c>
      <c r="G13695" s="72" t="s">
        <v>3711</v>
      </c>
    </row>
    <row r="13696" spans="1:7" x14ac:dyDescent="0.15">
      <c r="A13696" s="81" t="s">
        <v>3938</v>
      </c>
      <c r="B13696" s="72" t="s">
        <v>3767</v>
      </c>
      <c r="C13696" s="72">
        <v>0.20297029702970301</v>
      </c>
      <c r="D13696" s="72">
        <v>0</v>
      </c>
      <c r="E13696" s="72">
        <v>0</v>
      </c>
      <c r="F13696" s="72">
        <v>0</v>
      </c>
      <c r="G13696" s="72" t="s">
        <v>3711</v>
      </c>
    </row>
    <row r="13697" spans="1:7" x14ac:dyDescent="0.15">
      <c r="A13697" s="81" t="s">
        <v>3938</v>
      </c>
      <c r="B13697" s="72" t="s">
        <v>3767</v>
      </c>
      <c r="C13697" s="72">
        <v>0.20297029702970301</v>
      </c>
      <c r="D13697" s="72">
        <v>0</v>
      </c>
      <c r="E13697" s="72">
        <v>3</v>
      </c>
      <c r="F13697" s="72">
        <v>0</v>
      </c>
      <c r="G13697" s="72" t="s">
        <v>3711</v>
      </c>
    </row>
    <row r="13698" spans="1:7" x14ac:dyDescent="0.15">
      <c r="A13698" s="81" t="s">
        <v>3938</v>
      </c>
      <c r="B13698" s="72" t="s">
        <v>3767</v>
      </c>
      <c r="C13698" s="72">
        <v>0.40350877192982498</v>
      </c>
      <c r="D13698" s="72">
        <v>3</v>
      </c>
      <c r="E13698" s="72">
        <v>0</v>
      </c>
      <c r="F13698" s="72">
        <v>0</v>
      </c>
      <c r="G13698" s="72" t="s">
        <v>3711</v>
      </c>
    </row>
    <row r="13699" spans="1:7" x14ac:dyDescent="0.15">
      <c r="A13699" s="81" t="s">
        <v>3938</v>
      </c>
      <c r="B13699" s="72" t="s">
        <v>3767</v>
      </c>
      <c r="C13699" s="72">
        <v>0.40350877192982498</v>
      </c>
      <c r="D13699" s="72">
        <v>3</v>
      </c>
      <c r="E13699" s="72">
        <v>3</v>
      </c>
      <c r="F13699" s="72">
        <v>0</v>
      </c>
      <c r="G13699" s="72" t="s">
        <v>3711</v>
      </c>
    </row>
    <row r="13700" spans="1:7" x14ac:dyDescent="0.15">
      <c r="A13700" s="81" t="s">
        <v>3938</v>
      </c>
      <c r="B13700" s="72" t="s">
        <v>3767</v>
      </c>
      <c r="C13700" s="72">
        <v>0</v>
      </c>
      <c r="D13700" s="72">
        <v>2</v>
      </c>
      <c r="E13700" s="72">
        <v>0</v>
      </c>
      <c r="F13700" s="72">
        <v>0</v>
      </c>
      <c r="G13700" s="72" t="s">
        <v>3711</v>
      </c>
    </row>
    <row r="13701" spans="1:7" x14ac:dyDescent="0.15">
      <c r="A13701" s="81" t="s">
        <v>3938</v>
      </c>
      <c r="B13701" s="72" t="s">
        <v>3767</v>
      </c>
      <c r="C13701" s="72">
        <v>0</v>
      </c>
      <c r="D13701" s="72">
        <v>2</v>
      </c>
      <c r="E13701" s="72">
        <v>3</v>
      </c>
      <c r="F13701" s="72">
        <v>0</v>
      </c>
      <c r="G13701" s="72" t="s">
        <v>3711</v>
      </c>
    </row>
    <row r="13702" spans="1:7" x14ac:dyDescent="0.15">
      <c r="A13702" s="81" t="s">
        <v>3938</v>
      </c>
      <c r="B13702" s="72" t="s">
        <v>3767</v>
      </c>
      <c r="C13702" s="72">
        <v>0</v>
      </c>
      <c r="D13702" s="72">
        <v>2</v>
      </c>
      <c r="E13702" s="72">
        <v>2</v>
      </c>
      <c r="F13702" s="72">
        <v>1.42063492063492</v>
      </c>
      <c r="G13702" s="72" t="s">
        <v>3711</v>
      </c>
    </row>
    <row r="13703" spans="1:7" x14ac:dyDescent="0.15">
      <c r="A13703" s="81" t="s">
        <v>3938</v>
      </c>
      <c r="B13703" s="72" t="s">
        <v>4236</v>
      </c>
      <c r="C13703" s="72">
        <v>0.20297029702970301</v>
      </c>
      <c r="D13703" s="72">
        <v>0</v>
      </c>
      <c r="E13703" s="72">
        <v>0</v>
      </c>
      <c r="F13703" s="72">
        <v>0</v>
      </c>
      <c r="G13703" s="72" t="s">
        <v>3711</v>
      </c>
    </row>
    <row r="13704" spans="1:7" x14ac:dyDescent="0.15">
      <c r="A13704" s="81" t="s">
        <v>3938</v>
      </c>
      <c r="B13704" s="72" t="s">
        <v>4236</v>
      </c>
      <c r="C13704" s="72">
        <v>0.20297029702970301</v>
      </c>
      <c r="D13704" s="72">
        <v>0</v>
      </c>
      <c r="E13704" s="72">
        <v>3</v>
      </c>
      <c r="F13704" s="72">
        <v>0</v>
      </c>
      <c r="G13704" s="72" t="s">
        <v>3711</v>
      </c>
    </row>
    <row r="13705" spans="1:7" x14ac:dyDescent="0.15">
      <c r="A13705" s="81" t="s">
        <v>3938</v>
      </c>
      <c r="B13705" s="72" t="s">
        <v>4236</v>
      </c>
      <c r="C13705" s="72">
        <v>0.40350877192982498</v>
      </c>
      <c r="D13705" s="72">
        <v>3</v>
      </c>
      <c r="E13705" s="72">
        <v>0</v>
      </c>
      <c r="F13705" s="72">
        <v>0</v>
      </c>
      <c r="G13705" s="72" t="s">
        <v>3711</v>
      </c>
    </row>
    <row r="13706" spans="1:7" x14ac:dyDescent="0.15">
      <c r="A13706" s="81" t="s">
        <v>3938</v>
      </c>
      <c r="B13706" s="72" t="s">
        <v>4236</v>
      </c>
      <c r="C13706" s="72">
        <v>0.40350877192982498</v>
      </c>
      <c r="D13706" s="72">
        <v>3</v>
      </c>
      <c r="E13706" s="72">
        <v>3</v>
      </c>
      <c r="F13706" s="72">
        <v>0</v>
      </c>
      <c r="G13706" s="72" t="s">
        <v>3711</v>
      </c>
    </row>
    <row r="13707" spans="1:7" x14ac:dyDescent="0.15">
      <c r="A13707" s="81" t="s">
        <v>3938</v>
      </c>
      <c r="B13707" s="72" t="s">
        <v>4236</v>
      </c>
      <c r="C13707" s="72">
        <v>0</v>
      </c>
      <c r="D13707" s="72">
        <v>2</v>
      </c>
      <c r="E13707" s="72">
        <v>0</v>
      </c>
      <c r="F13707" s="72">
        <v>0</v>
      </c>
      <c r="G13707" s="72" t="s">
        <v>3711</v>
      </c>
    </row>
    <row r="13708" spans="1:7" x14ac:dyDescent="0.15">
      <c r="A13708" s="81" t="s">
        <v>3938</v>
      </c>
      <c r="B13708" s="72" t="s">
        <v>4236</v>
      </c>
      <c r="C13708" s="72">
        <v>0</v>
      </c>
      <c r="D13708" s="72">
        <v>2</v>
      </c>
      <c r="E13708" s="72">
        <v>3</v>
      </c>
      <c r="F13708" s="72">
        <v>0</v>
      </c>
      <c r="G13708" s="72" t="s">
        <v>3711</v>
      </c>
    </row>
    <row r="13709" spans="1:7" x14ac:dyDescent="0.15">
      <c r="A13709" s="81" t="s">
        <v>3938</v>
      </c>
      <c r="B13709" s="72" t="s">
        <v>4236</v>
      </c>
      <c r="C13709" s="72">
        <v>0</v>
      </c>
      <c r="D13709" s="72">
        <v>2</v>
      </c>
      <c r="E13709" s="72">
        <v>2</v>
      </c>
      <c r="F13709" s="72">
        <v>1.07936507936508</v>
      </c>
      <c r="G13709" s="72" t="s">
        <v>3711</v>
      </c>
    </row>
    <row r="13710" spans="1:7" x14ac:dyDescent="0.15">
      <c r="A13710" s="81" t="s">
        <v>4334</v>
      </c>
      <c r="B13710" s="72" t="s">
        <v>4199</v>
      </c>
      <c r="C13710" s="72">
        <v>0</v>
      </c>
      <c r="D13710" s="72">
        <v>0</v>
      </c>
      <c r="E13710" s="72">
        <v>0</v>
      </c>
      <c r="F13710" s="72">
        <v>9.3861386138613891</v>
      </c>
      <c r="G13710" s="72" t="s">
        <v>3711</v>
      </c>
    </row>
    <row r="13711" spans="1:7" x14ac:dyDescent="0.15">
      <c r="A13711" s="81" t="s">
        <v>4334</v>
      </c>
      <c r="B13711" s="72" t="s">
        <v>4199</v>
      </c>
      <c r="C13711" s="72">
        <v>0</v>
      </c>
      <c r="D13711" s="72">
        <v>0</v>
      </c>
      <c r="E13711" s="72">
        <v>3</v>
      </c>
      <c r="F13711" s="72">
        <v>0.429824561403509</v>
      </c>
      <c r="G13711" s="72" t="s">
        <v>3711</v>
      </c>
    </row>
    <row r="13712" spans="1:7" x14ac:dyDescent="0.15">
      <c r="A13712" s="81" t="s">
        <v>4334</v>
      </c>
      <c r="B13712" s="72" t="s">
        <v>4199</v>
      </c>
      <c r="C13712" s="72">
        <v>0</v>
      </c>
      <c r="D13712" s="72">
        <v>0</v>
      </c>
      <c r="E13712" s="72">
        <v>2</v>
      </c>
      <c r="F13712" s="72">
        <v>14.3888888888889</v>
      </c>
      <c r="G13712" s="72" t="s">
        <v>3711</v>
      </c>
    </row>
    <row r="13713" spans="1:7" x14ac:dyDescent="0.15">
      <c r="A13713" s="81" t="s">
        <v>4334</v>
      </c>
      <c r="B13713" s="72" t="s">
        <v>4199</v>
      </c>
      <c r="C13713" s="72">
        <v>0</v>
      </c>
      <c r="D13713" s="72">
        <v>3</v>
      </c>
      <c r="E13713" s="72">
        <v>0</v>
      </c>
      <c r="F13713" s="72">
        <v>9.3861386138613891</v>
      </c>
      <c r="G13713" s="72" t="s">
        <v>3711</v>
      </c>
    </row>
    <row r="13714" spans="1:7" x14ac:dyDescent="0.15">
      <c r="A13714" s="81" t="s">
        <v>4334</v>
      </c>
      <c r="B13714" s="72" t="s">
        <v>4199</v>
      </c>
      <c r="C13714" s="72">
        <v>0</v>
      </c>
      <c r="D13714" s="72">
        <v>3</v>
      </c>
      <c r="E13714" s="72">
        <v>3</v>
      </c>
      <c r="F13714" s="72">
        <v>0.429824561403509</v>
      </c>
      <c r="G13714" s="72" t="s">
        <v>3711</v>
      </c>
    </row>
    <row r="13715" spans="1:7" x14ac:dyDescent="0.15">
      <c r="A13715" s="81" t="s">
        <v>4334</v>
      </c>
      <c r="B13715" s="72" t="s">
        <v>4199</v>
      </c>
      <c r="C13715" s="72">
        <v>0</v>
      </c>
      <c r="D13715" s="72">
        <v>3</v>
      </c>
      <c r="E13715" s="72">
        <v>2</v>
      </c>
      <c r="F13715" s="72">
        <v>14.3888888888889</v>
      </c>
      <c r="G13715" s="72" t="s">
        <v>3711</v>
      </c>
    </row>
    <row r="13716" spans="1:7" x14ac:dyDescent="0.15">
      <c r="A13716" s="81" t="s">
        <v>4334</v>
      </c>
      <c r="B13716" s="72" t="s">
        <v>4199</v>
      </c>
      <c r="C13716" s="72">
        <v>0</v>
      </c>
      <c r="D13716" s="72">
        <v>2</v>
      </c>
      <c r="E13716" s="72">
        <v>0</v>
      </c>
      <c r="F13716" s="72">
        <v>9.3861386138613891</v>
      </c>
      <c r="G13716" s="72" t="s">
        <v>3711</v>
      </c>
    </row>
    <row r="13717" spans="1:7" x14ac:dyDescent="0.15">
      <c r="A13717" s="81" t="s">
        <v>4334</v>
      </c>
      <c r="B13717" s="72" t="s">
        <v>4199</v>
      </c>
      <c r="C13717" s="72">
        <v>0</v>
      </c>
      <c r="D13717" s="72">
        <v>2</v>
      </c>
      <c r="E13717" s="72">
        <v>3</v>
      </c>
      <c r="F13717" s="72">
        <v>0.429824561403509</v>
      </c>
      <c r="G13717" s="72" t="s">
        <v>3711</v>
      </c>
    </row>
    <row r="13718" spans="1:7" x14ac:dyDescent="0.15">
      <c r="A13718" s="81" t="s">
        <v>4334</v>
      </c>
      <c r="B13718" s="72" t="s">
        <v>4199</v>
      </c>
      <c r="C13718" s="72">
        <v>0</v>
      </c>
      <c r="D13718" s="72">
        <v>2</v>
      </c>
      <c r="E13718" s="72">
        <v>2</v>
      </c>
      <c r="F13718" s="72">
        <v>14.3888888888889</v>
      </c>
      <c r="G13718" s="72" t="s">
        <v>3711</v>
      </c>
    </row>
    <row r="13719" spans="1:7" x14ac:dyDescent="0.15">
      <c r="A13719" s="81" t="s">
        <v>4334</v>
      </c>
      <c r="B13719" s="72" t="s">
        <v>4215</v>
      </c>
      <c r="C13719" s="72">
        <v>0</v>
      </c>
      <c r="D13719" s="72">
        <v>0</v>
      </c>
      <c r="E13719" s="72">
        <v>0</v>
      </c>
      <c r="F13719" s="72">
        <v>1.5940594059405899</v>
      </c>
      <c r="G13719" s="72" t="s">
        <v>3711</v>
      </c>
    </row>
    <row r="13720" spans="1:7" x14ac:dyDescent="0.15">
      <c r="A13720" s="81" t="s">
        <v>4334</v>
      </c>
      <c r="B13720" s="72" t="s">
        <v>4215</v>
      </c>
      <c r="C13720" s="72">
        <v>0</v>
      </c>
      <c r="D13720" s="72">
        <v>0</v>
      </c>
      <c r="E13720" s="72">
        <v>3</v>
      </c>
      <c r="F13720" s="72">
        <v>0.20175438596491199</v>
      </c>
      <c r="G13720" s="72" t="s">
        <v>3711</v>
      </c>
    </row>
    <row r="13721" spans="1:7" x14ac:dyDescent="0.15">
      <c r="A13721" s="81" t="s">
        <v>4334</v>
      </c>
      <c r="B13721" s="72" t="s">
        <v>4215</v>
      </c>
      <c r="C13721" s="72">
        <v>0</v>
      </c>
      <c r="D13721" s="72">
        <v>0</v>
      </c>
      <c r="E13721" s="72">
        <v>2</v>
      </c>
      <c r="F13721" s="72">
        <v>8.9365079365079403</v>
      </c>
      <c r="G13721" s="72" t="s">
        <v>3711</v>
      </c>
    </row>
    <row r="13722" spans="1:7" x14ac:dyDescent="0.15">
      <c r="A13722" s="81" t="s">
        <v>4334</v>
      </c>
      <c r="B13722" s="72" t="s">
        <v>4215</v>
      </c>
      <c r="C13722" s="72">
        <v>0</v>
      </c>
      <c r="D13722" s="72">
        <v>3</v>
      </c>
      <c r="E13722" s="72">
        <v>0</v>
      </c>
      <c r="F13722" s="72">
        <v>1.5940594059405899</v>
      </c>
      <c r="G13722" s="72" t="s">
        <v>3711</v>
      </c>
    </row>
    <row r="13723" spans="1:7" x14ac:dyDescent="0.15">
      <c r="A13723" s="81" t="s">
        <v>4334</v>
      </c>
      <c r="B13723" s="72" t="s">
        <v>4215</v>
      </c>
      <c r="C13723" s="72">
        <v>0</v>
      </c>
      <c r="D13723" s="72">
        <v>3</v>
      </c>
      <c r="E13723" s="72">
        <v>3</v>
      </c>
      <c r="F13723" s="72">
        <v>0.20175438596491199</v>
      </c>
      <c r="G13723" s="72" t="s">
        <v>3711</v>
      </c>
    </row>
    <row r="13724" spans="1:7" x14ac:dyDescent="0.15">
      <c r="A13724" s="81" t="s">
        <v>4334</v>
      </c>
      <c r="B13724" s="72" t="s">
        <v>4215</v>
      </c>
      <c r="C13724" s="72">
        <v>0</v>
      </c>
      <c r="D13724" s="72">
        <v>3</v>
      </c>
      <c r="E13724" s="72">
        <v>2</v>
      </c>
      <c r="F13724" s="72">
        <v>8.9365079365079403</v>
      </c>
      <c r="G13724" s="72" t="s">
        <v>3711</v>
      </c>
    </row>
    <row r="13725" spans="1:7" x14ac:dyDescent="0.15">
      <c r="A13725" s="81" t="s">
        <v>4334</v>
      </c>
      <c r="B13725" s="72" t="s">
        <v>4215</v>
      </c>
      <c r="C13725" s="72">
        <v>0</v>
      </c>
      <c r="D13725" s="72">
        <v>2</v>
      </c>
      <c r="E13725" s="72">
        <v>0</v>
      </c>
      <c r="F13725" s="72">
        <v>1.5940594059405899</v>
      </c>
      <c r="G13725" s="72" t="s">
        <v>3711</v>
      </c>
    </row>
    <row r="13726" spans="1:7" x14ac:dyDescent="0.15">
      <c r="A13726" s="81" t="s">
        <v>4334</v>
      </c>
      <c r="B13726" s="72" t="s">
        <v>4215</v>
      </c>
      <c r="C13726" s="72">
        <v>0</v>
      </c>
      <c r="D13726" s="72">
        <v>2</v>
      </c>
      <c r="E13726" s="72">
        <v>3</v>
      </c>
      <c r="F13726" s="72">
        <v>0.20175438596491199</v>
      </c>
      <c r="G13726" s="72" t="s">
        <v>3711</v>
      </c>
    </row>
    <row r="13727" spans="1:7" x14ac:dyDescent="0.15">
      <c r="A13727" s="81" t="s">
        <v>4334</v>
      </c>
      <c r="B13727" s="72" t="s">
        <v>4215</v>
      </c>
      <c r="C13727" s="72">
        <v>0</v>
      </c>
      <c r="D13727" s="72">
        <v>2</v>
      </c>
      <c r="E13727" s="72">
        <v>2</v>
      </c>
      <c r="F13727" s="72">
        <v>8.9365079365079403</v>
      </c>
      <c r="G13727" s="72" t="s">
        <v>3711</v>
      </c>
    </row>
    <row r="13728" spans="1:7" x14ac:dyDescent="0.15">
      <c r="A13728" s="81" t="s">
        <v>4334</v>
      </c>
      <c r="B13728" s="72" t="s">
        <v>4245</v>
      </c>
      <c r="C13728" s="72">
        <v>0</v>
      </c>
      <c r="D13728" s="72">
        <v>0</v>
      </c>
      <c r="E13728" s="72">
        <v>0</v>
      </c>
      <c r="F13728" s="72">
        <v>7.4257425742574296E-2</v>
      </c>
      <c r="G13728" s="72" t="s">
        <v>3711</v>
      </c>
    </row>
    <row r="13729" spans="1:7" x14ac:dyDescent="0.15">
      <c r="A13729" s="81" t="s">
        <v>4334</v>
      </c>
      <c r="B13729" s="72" t="s">
        <v>4245</v>
      </c>
      <c r="C13729" s="72">
        <v>0</v>
      </c>
      <c r="D13729" s="72">
        <v>0</v>
      </c>
      <c r="E13729" s="72">
        <v>3</v>
      </c>
      <c r="F13729" s="72">
        <v>1.2894736842105301</v>
      </c>
      <c r="G13729" s="72" t="s">
        <v>3711</v>
      </c>
    </row>
    <row r="13730" spans="1:7" x14ac:dyDescent="0.15">
      <c r="A13730" s="81" t="s">
        <v>4334</v>
      </c>
      <c r="B13730" s="72" t="s">
        <v>4245</v>
      </c>
      <c r="C13730" s="72">
        <v>0</v>
      </c>
      <c r="D13730" s="72">
        <v>0</v>
      </c>
      <c r="E13730" s="72">
        <v>2</v>
      </c>
      <c r="F13730" s="72">
        <v>2.7063492063492101</v>
      </c>
      <c r="G13730" s="72" t="s">
        <v>3711</v>
      </c>
    </row>
    <row r="13731" spans="1:7" x14ac:dyDescent="0.15">
      <c r="A13731" s="81" t="s">
        <v>4334</v>
      </c>
      <c r="B13731" s="72" t="s">
        <v>4245</v>
      </c>
      <c r="C13731" s="72">
        <v>0</v>
      </c>
      <c r="D13731" s="72">
        <v>3</v>
      </c>
      <c r="E13731" s="72">
        <v>0</v>
      </c>
      <c r="F13731" s="72">
        <v>7.4257425742574296E-2</v>
      </c>
      <c r="G13731" s="72" t="s">
        <v>3711</v>
      </c>
    </row>
    <row r="13732" spans="1:7" x14ac:dyDescent="0.15">
      <c r="A13732" s="81" t="s">
        <v>4334</v>
      </c>
      <c r="B13732" s="72" t="s">
        <v>4245</v>
      </c>
      <c r="C13732" s="72">
        <v>0</v>
      </c>
      <c r="D13732" s="72">
        <v>3</v>
      </c>
      <c r="E13732" s="72">
        <v>3</v>
      </c>
      <c r="F13732" s="72">
        <v>1.2894736842105301</v>
      </c>
      <c r="G13732" s="72" t="s">
        <v>3711</v>
      </c>
    </row>
    <row r="13733" spans="1:7" x14ac:dyDescent="0.15">
      <c r="A13733" s="81" t="s">
        <v>4334</v>
      </c>
      <c r="B13733" s="72" t="s">
        <v>4245</v>
      </c>
      <c r="C13733" s="72">
        <v>0</v>
      </c>
      <c r="D13733" s="72">
        <v>3</v>
      </c>
      <c r="E13733" s="72">
        <v>2</v>
      </c>
      <c r="F13733" s="72">
        <v>2.7063492063492101</v>
      </c>
      <c r="G13733" s="72" t="s">
        <v>3711</v>
      </c>
    </row>
    <row r="13734" spans="1:7" x14ac:dyDescent="0.15">
      <c r="A13734" s="81" t="s">
        <v>4334</v>
      </c>
      <c r="B13734" s="72" t="s">
        <v>4245</v>
      </c>
      <c r="C13734" s="72">
        <v>0</v>
      </c>
      <c r="D13734" s="72">
        <v>2</v>
      </c>
      <c r="E13734" s="72">
        <v>0</v>
      </c>
      <c r="F13734" s="72">
        <v>7.4257425742574296E-2</v>
      </c>
      <c r="G13734" s="72" t="s">
        <v>3711</v>
      </c>
    </row>
    <row r="13735" spans="1:7" x14ac:dyDescent="0.15">
      <c r="A13735" s="81" t="s">
        <v>4334</v>
      </c>
      <c r="B13735" s="72" t="s">
        <v>4245</v>
      </c>
      <c r="C13735" s="72">
        <v>0</v>
      </c>
      <c r="D13735" s="72">
        <v>2</v>
      </c>
      <c r="E13735" s="72">
        <v>3</v>
      </c>
      <c r="F13735" s="72">
        <v>1.2894736842105301</v>
      </c>
      <c r="G13735" s="72" t="s">
        <v>3711</v>
      </c>
    </row>
    <row r="13736" spans="1:7" x14ac:dyDescent="0.15">
      <c r="A13736" s="81" t="s">
        <v>4334</v>
      </c>
      <c r="B13736" s="72" t="s">
        <v>4245</v>
      </c>
      <c r="C13736" s="72">
        <v>0</v>
      </c>
      <c r="D13736" s="72">
        <v>2</v>
      </c>
      <c r="E13736" s="72">
        <v>2</v>
      </c>
      <c r="F13736" s="72">
        <v>2.7063492063492101</v>
      </c>
      <c r="G13736" s="72" t="s">
        <v>3711</v>
      </c>
    </row>
    <row r="13737" spans="1:7" x14ac:dyDescent="0.15">
      <c r="A13737" s="81" t="s">
        <v>4334</v>
      </c>
      <c r="B13737" s="72" t="s">
        <v>4191</v>
      </c>
      <c r="C13737" s="72">
        <v>0</v>
      </c>
      <c r="D13737" s="72">
        <v>0</v>
      </c>
      <c r="E13737" s="72">
        <v>0</v>
      </c>
      <c r="F13737" s="72">
        <v>2.5841584158415798</v>
      </c>
      <c r="G13737" s="72" t="s">
        <v>3711</v>
      </c>
    </row>
    <row r="13738" spans="1:7" x14ac:dyDescent="0.15">
      <c r="A13738" s="81" t="s">
        <v>4334</v>
      </c>
      <c r="B13738" s="72" t="s">
        <v>4191</v>
      </c>
      <c r="C13738" s="72">
        <v>0</v>
      </c>
      <c r="D13738" s="72">
        <v>0</v>
      </c>
      <c r="E13738" s="72">
        <v>3</v>
      </c>
      <c r="F13738" s="72">
        <v>0.89473684210526305</v>
      </c>
      <c r="G13738" s="72" t="s">
        <v>3711</v>
      </c>
    </row>
    <row r="13739" spans="1:7" x14ac:dyDescent="0.15">
      <c r="A13739" s="81" t="s">
        <v>4334</v>
      </c>
      <c r="B13739" s="72" t="s">
        <v>4191</v>
      </c>
      <c r="C13739" s="72">
        <v>0</v>
      </c>
      <c r="D13739" s="72">
        <v>0</v>
      </c>
      <c r="E13739" s="72">
        <v>2</v>
      </c>
      <c r="F13739" s="72">
        <v>16</v>
      </c>
      <c r="G13739" s="72" t="s">
        <v>3711</v>
      </c>
    </row>
    <row r="13740" spans="1:7" x14ac:dyDescent="0.15">
      <c r="A13740" s="81" t="s">
        <v>4334</v>
      </c>
      <c r="B13740" s="72" t="s">
        <v>4191</v>
      </c>
      <c r="C13740" s="72">
        <v>0</v>
      </c>
      <c r="D13740" s="72">
        <v>3</v>
      </c>
      <c r="E13740" s="72">
        <v>0</v>
      </c>
      <c r="F13740" s="72">
        <v>2.5841584158415798</v>
      </c>
      <c r="G13740" s="72" t="s">
        <v>3711</v>
      </c>
    </row>
    <row r="13741" spans="1:7" x14ac:dyDescent="0.15">
      <c r="A13741" s="81" t="s">
        <v>4334</v>
      </c>
      <c r="B13741" s="72" t="s">
        <v>4191</v>
      </c>
      <c r="C13741" s="72">
        <v>0</v>
      </c>
      <c r="D13741" s="72">
        <v>3</v>
      </c>
      <c r="E13741" s="72">
        <v>3</v>
      </c>
      <c r="F13741" s="72">
        <v>0.89473684210526305</v>
      </c>
      <c r="G13741" s="72" t="s">
        <v>3711</v>
      </c>
    </row>
    <row r="13742" spans="1:7" x14ac:dyDescent="0.15">
      <c r="A13742" s="81" t="s">
        <v>4334</v>
      </c>
      <c r="B13742" s="72" t="s">
        <v>4191</v>
      </c>
      <c r="C13742" s="72">
        <v>0</v>
      </c>
      <c r="D13742" s="72">
        <v>3</v>
      </c>
      <c r="E13742" s="72">
        <v>2</v>
      </c>
      <c r="F13742" s="72">
        <v>16</v>
      </c>
      <c r="G13742" s="72" t="s">
        <v>3711</v>
      </c>
    </row>
    <row r="13743" spans="1:7" x14ac:dyDescent="0.15">
      <c r="A13743" s="81" t="s">
        <v>4334</v>
      </c>
      <c r="B13743" s="72" t="s">
        <v>4191</v>
      </c>
      <c r="C13743" s="72">
        <v>0</v>
      </c>
      <c r="D13743" s="72">
        <v>2</v>
      </c>
      <c r="E13743" s="72">
        <v>0</v>
      </c>
      <c r="F13743" s="72">
        <v>2.5841584158415798</v>
      </c>
      <c r="G13743" s="72" t="s">
        <v>3711</v>
      </c>
    </row>
    <row r="13744" spans="1:7" x14ac:dyDescent="0.15">
      <c r="A13744" s="81" t="s">
        <v>4334</v>
      </c>
      <c r="B13744" s="72" t="s">
        <v>4191</v>
      </c>
      <c r="C13744" s="72">
        <v>0</v>
      </c>
      <c r="D13744" s="72">
        <v>2</v>
      </c>
      <c r="E13744" s="72">
        <v>3</v>
      </c>
      <c r="F13744" s="72">
        <v>0.89473684210526305</v>
      </c>
      <c r="G13744" s="72" t="s">
        <v>3711</v>
      </c>
    </row>
    <row r="13745" spans="1:7" x14ac:dyDescent="0.15">
      <c r="A13745" s="81" t="s">
        <v>4334</v>
      </c>
      <c r="B13745" s="72" t="s">
        <v>4191</v>
      </c>
      <c r="C13745" s="72">
        <v>0</v>
      </c>
      <c r="D13745" s="72">
        <v>2</v>
      </c>
      <c r="E13745" s="72">
        <v>2</v>
      </c>
      <c r="F13745" s="72">
        <v>16</v>
      </c>
      <c r="G13745" s="72" t="s">
        <v>3711</v>
      </c>
    </row>
    <row r="13746" spans="1:7" x14ac:dyDescent="0.15">
      <c r="A13746" s="81" t="s">
        <v>4334</v>
      </c>
      <c r="B13746" s="72" t="s">
        <v>4254</v>
      </c>
      <c r="C13746" s="72">
        <v>0</v>
      </c>
      <c r="D13746" s="72">
        <v>0</v>
      </c>
      <c r="E13746" s="72">
        <v>0</v>
      </c>
      <c r="F13746" s="72">
        <v>0.73762376237623795</v>
      </c>
      <c r="G13746" s="72" t="s">
        <v>3711</v>
      </c>
    </row>
    <row r="13747" spans="1:7" x14ac:dyDescent="0.15">
      <c r="A13747" s="81" t="s">
        <v>4334</v>
      </c>
      <c r="B13747" s="72" t="s">
        <v>4254</v>
      </c>
      <c r="C13747" s="72">
        <v>0</v>
      </c>
      <c r="D13747" s="72">
        <v>0</v>
      </c>
      <c r="E13747" s="72">
        <v>3</v>
      </c>
      <c r="F13747" s="72">
        <v>2.1315789473684199</v>
      </c>
      <c r="G13747" s="72" t="s">
        <v>3711</v>
      </c>
    </row>
    <row r="13748" spans="1:7" x14ac:dyDescent="0.15">
      <c r="A13748" s="81" t="s">
        <v>4334</v>
      </c>
      <c r="B13748" s="72" t="s">
        <v>4254</v>
      </c>
      <c r="C13748" s="72">
        <v>0</v>
      </c>
      <c r="D13748" s="72">
        <v>0</v>
      </c>
      <c r="E13748" s="72">
        <v>2</v>
      </c>
      <c r="F13748" s="72">
        <v>0</v>
      </c>
      <c r="G13748" s="72" t="s">
        <v>3711</v>
      </c>
    </row>
    <row r="13749" spans="1:7" x14ac:dyDescent="0.15">
      <c r="A13749" s="81" t="s">
        <v>4334</v>
      </c>
      <c r="B13749" s="72" t="s">
        <v>4254</v>
      </c>
      <c r="C13749" s="72">
        <v>0</v>
      </c>
      <c r="D13749" s="72">
        <v>3</v>
      </c>
      <c r="E13749" s="72">
        <v>0</v>
      </c>
      <c r="F13749" s="72">
        <v>0.73762376237623795</v>
      </c>
      <c r="G13749" s="72" t="s">
        <v>3711</v>
      </c>
    </row>
    <row r="13750" spans="1:7" x14ac:dyDescent="0.15">
      <c r="A13750" s="81" t="s">
        <v>4334</v>
      </c>
      <c r="B13750" s="72" t="s">
        <v>4254</v>
      </c>
      <c r="C13750" s="72">
        <v>0</v>
      </c>
      <c r="D13750" s="72">
        <v>3</v>
      </c>
      <c r="E13750" s="72">
        <v>3</v>
      </c>
      <c r="F13750" s="72">
        <v>2.1315789473684199</v>
      </c>
      <c r="G13750" s="72" t="s">
        <v>3711</v>
      </c>
    </row>
    <row r="13751" spans="1:7" x14ac:dyDescent="0.15">
      <c r="A13751" s="81" t="s">
        <v>4334</v>
      </c>
      <c r="B13751" s="72" t="s">
        <v>4254</v>
      </c>
      <c r="C13751" s="72">
        <v>0</v>
      </c>
      <c r="D13751" s="72">
        <v>3</v>
      </c>
      <c r="E13751" s="72">
        <v>2</v>
      </c>
      <c r="F13751" s="72">
        <v>0</v>
      </c>
      <c r="G13751" s="72" t="s">
        <v>3711</v>
      </c>
    </row>
    <row r="13752" spans="1:7" x14ac:dyDescent="0.15">
      <c r="A13752" s="81" t="s">
        <v>4334</v>
      </c>
      <c r="B13752" s="72" t="s">
        <v>4254</v>
      </c>
      <c r="C13752" s="72">
        <v>0</v>
      </c>
      <c r="D13752" s="72">
        <v>2</v>
      </c>
      <c r="E13752" s="72">
        <v>0</v>
      </c>
      <c r="F13752" s="72">
        <v>0.73762376237623795</v>
      </c>
      <c r="G13752" s="72" t="s">
        <v>3711</v>
      </c>
    </row>
    <row r="13753" spans="1:7" x14ac:dyDescent="0.15">
      <c r="A13753" s="81" t="s">
        <v>4334</v>
      </c>
      <c r="B13753" s="72" t="s">
        <v>4254</v>
      </c>
      <c r="C13753" s="72">
        <v>0</v>
      </c>
      <c r="D13753" s="72">
        <v>2</v>
      </c>
      <c r="E13753" s="72">
        <v>3</v>
      </c>
      <c r="F13753" s="72">
        <v>2.1315789473684199</v>
      </c>
      <c r="G13753" s="72" t="s">
        <v>3711</v>
      </c>
    </row>
    <row r="13754" spans="1:7" x14ac:dyDescent="0.15">
      <c r="A13754" s="81" t="s">
        <v>4334</v>
      </c>
      <c r="B13754" s="72" t="s">
        <v>4254</v>
      </c>
      <c r="C13754" s="72">
        <v>0</v>
      </c>
      <c r="D13754" s="72">
        <v>2</v>
      </c>
      <c r="E13754" s="72">
        <v>2</v>
      </c>
      <c r="F13754" s="72">
        <v>0</v>
      </c>
      <c r="G13754" s="72" t="s">
        <v>3711</v>
      </c>
    </row>
    <row r="13755" spans="1:7" x14ac:dyDescent="0.15">
      <c r="A13755" s="81" t="s">
        <v>3806</v>
      </c>
      <c r="B13755" s="72" t="s">
        <v>605</v>
      </c>
      <c r="C13755" s="72">
        <v>0</v>
      </c>
      <c r="D13755" s="72">
        <v>0</v>
      </c>
      <c r="E13755" s="72">
        <v>0</v>
      </c>
      <c r="F13755" s="72">
        <v>10.247524752475201</v>
      </c>
      <c r="G13755" s="72" t="s">
        <v>3711</v>
      </c>
    </row>
    <row r="13756" spans="1:7" x14ac:dyDescent="0.15">
      <c r="A13756" s="81" t="s">
        <v>3806</v>
      </c>
      <c r="B13756" s="72" t="s">
        <v>605</v>
      </c>
      <c r="C13756" s="72">
        <v>0</v>
      </c>
      <c r="D13756" s="72">
        <v>0</v>
      </c>
      <c r="E13756" s="72">
        <v>3</v>
      </c>
      <c r="F13756" s="72">
        <v>8.5263157894736796</v>
      </c>
      <c r="G13756" s="72" t="s">
        <v>3711</v>
      </c>
    </row>
    <row r="13757" spans="1:7" x14ac:dyDescent="0.15">
      <c r="A13757" s="81" t="s">
        <v>3806</v>
      </c>
      <c r="B13757" s="72" t="s">
        <v>605</v>
      </c>
      <c r="C13757" s="72">
        <v>0</v>
      </c>
      <c r="D13757" s="72">
        <v>0</v>
      </c>
      <c r="E13757" s="72">
        <v>2</v>
      </c>
      <c r="F13757" s="72">
        <v>11.3095238095238</v>
      </c>
      <c r="G13757" s="72" t="s">
        <v>3711</v>
      </c>
    </row>
    <row r="13758" spans="1:7" x14ac:dyDescent="0.15">
      <c r="A13758" s="81" t="s">
        <v>3806</v>
      </c>
      <c r="B13758" s="72" t="s">
        <v>605</v>
      </c>
      <c r="C13758" s="72">
        <v>0</v>
      </c>
      <c r="D13758" s="72">
        <v>3</v>
      </c>
      <c r="E13758" s="72">
        <v>0</v>
      </c>
      <c r="F13758" s="72">
        <v>10.247524752475201</v>
      </c>
      <c r="G13758" s="72" t="s">
        <v>3711</v>
      </c>
    </row>
    <row r="13759" spans="1:7" x14ac:dyDescent="0.15">
      <c r="A13759" s="81" t="s">
        <v>3806</v>
      </c>
      <c r="B13759" s="72" t="s">
        <v>605</v>
      </c>
      <c r="C13759" s="72">
        <v>0</v>
      </c>
      <c r="D13759" s="72">
        <v>3</v>
      </c>
      <c r="E13759" s="72">
        <v>3</v>
      </c>
      <c r="F13759" s="72">
        <v>8.5263157894736796</v>
      </c>
      <c r="G13759" s="72" t="s">
        <v>3711</v>
      </c>
    </row>
    <row r="13760" spans="1:7" x14ac:dyDescent="0.15">
      <c r="A13760" s="81" t="s">
        <v>3806</v>
      </c>
      <c r="B13760" s="72" t="s">
        <v>605</v>
      </c>
      <c r="C13760" s="72">
        <v>0</v>
      </c>
      <c r="D13760" s="72">
        <v>3</v>
      </c>
      <c r="E13760" s="72">
        <v>2</v>
      </c>
      <c r="F13760" s="72">
        <v>11.3095238095238</v>
      </c>
      <c r="G13760" s="72" t="s">
        <v>3711</v>
      </c>
    </row>
    <row r="13761" spans="1:7" x14ac:dyDescent="0.15">
      <c r="A13761" s="81" t="s">
        <v>3806</v>
      </c>
      <c r="B13761" s="72" t="s">
        <v>3658</v>
      </c>
      <c r="C13761" s="72">
        <v>0</v>
      </c>
      <c r="D13761" s="72">
        <v>0</v>
      </c>
      <c r="E13761" s="72">
        <v>0</v>
      </c>
      <c r="F13761" s="72">
        <v>1.9603960396039599</v>
      </c>
      <c r="G13761" s="72" t="s">
        <v>3711</v>
      </c>
    </row>
    <row r="13762" spans="1:7" x14ac:dyDescent="0.15">
      <c r="A13762" s="81" t="s">
        <v>3806</v>
      </c>
      <c r="B13762" s="72" t="s">
        <v>3658</v>
      </c>
      <c r="C13762" s="72">
        <v>0</v>
      </c>
      <c r="D13762" s="72">
        <v>0</v>
      </c>
      <c r="E13762" s="72">
        <v>3</v>
      </c>
      <c r="F13762" s="72">
        <v>0.175438596491228</v>
      </c>
      <c r="G13762" s="72" t="s">
        <v>3711</v>
      </c>
    </row>
    <row r="13763" spans="1:7" x14ac:dyDescent="0.15">
      <c r="A13763" s="81" t="s">
        <v>3806</v>
      </c>
      <c r="B13763" s="72" t="s">
        <v>3658</v>
      </c>
      <c r="C13763" s="72">
        <v>0</v>
      </c>
      <c r="D13763" s="72">
        <v>0</v>
      </c>
      <c r="E13763" s="72">
        <v>2</v>
      </c>
      <c r="F13763" s="72">
        <v>14.9444444444444</v>
      </c>
      <c r="G13763" s="72" t="s">
        <v>3711</v>
      </c>
    </row>
    <row r="13764" spans="1:7" x14ac:dyDescent="0.15">
      <c r="A13764" s="81" t="s">
        <v>3806</v>
      </c>
      <c r="B13764" s="72" t="s">
        <v>3658</v>
      </c>
      <c r="C13764" s="72">
        <v>0</v>
      </c>
      <c r="D13764" s="72">
        <v>3</v>
      </c>
      <c r="E13764" s="72">
        <v>0</v>
      </c>
      <c r="F13764" s="72">
        <v>1.9603960396039599</v>
      </c>
      <c r="G13764" s="72" t="s">
        <v>3711</v>
      </c>
    </row>
    <row r="13765" spans="1:7" x14ac:dyDescent="0.15">
      <c r="A13765" s="81" t="s">
        <v>3806</v>
      </c>
      <c r="B13765" s="72" t="s">
        <v>3658</v>
      </c>
      <c r="C13765" s="72">
        <v>0</v>
      </c>
      <c r="D13765" s="72">
        <v>3</v>
      </c>
      <c r="E13765" s="72">
        <v>3</v>
      </c>
      <c r="F13765" s="72">
        <v>0.175438596491228</v>
      </c>
      <c r="G13765" s="72" t="s">
        <v>3711</v>
      </c>
    </row>
    <row r="13766" spans="1:7" x14ac:dyDescent="0.15">
      <c r="A13766" s="81" t="s">
        <v>3806</v>
      </c>
      <c r="B13766" s="72" t="s">
        <v>3658</v>
      </c>
      <c r="C13766" s="72">
        <v>0</v>
      </c>
      <c r="D13766" s="72">
        <v>3</v>
      </c>
      <c r="E13766" s="72">
        <v>2</v>
      </c>
      <c r="F13766" s="72">
        <v>14.9444444444444</v>
      </c>
      <c r="G13766" s="72" t="s">
        <v>3711</v>
      </c>
    </row>
    <row r="13767" spans="1:7" x14ac:dyDescent="0.15">
      <c r="A13767" s="81" t="s">
        <v>3806</v>
      </c>
      <c r="B13767" s="72" t="s">
        <v>3652</v>
      </c>
      <c r="C13767" s="72">
        <v>0</v>
      </c>
      <c r="D13767" s="72">
        <v>0</v>
      </c>
      <c r="E13767" s="72">
        <v>0</v>
      </c>
      <c r="F13767" s="72">
        <v>11.509900990099</v>
      </c>
      <c r="G13767" s="72" t="s">
        <v>3711</v>
      </c>
    </row>
    <row r="13768" spans="1:7" x14ac:dyDescent="0.15">
      <c r="A13768" s="81" t="s">
        <v>3806</v>
      </c>
      <c r="B13768" s="72" t="s">
        <v>3652</v>
      </c>
      <c r="C13768" s="72">
        <v>0</v>
      </c>
      <c r="D13768" s="72">
        <v>0</v>
      </c>
      <c r="E13768" s="72">
        <v>3</v>
      </c>
      <c r="F13768" s="72">
        <v>0.44736842105263203</v>
      </c>
      <c r="G13768" s="72" t="s">
        <v>3711</v>
      </c>
    </row>
    <row r="13769" spans="1:7" x14ac:dyDescent="0.15">
      <c r="A13769" s="81" t="s">
        <v>3806</v>
      </c>
      <c r="B13769" s="72" t="s">
        <v>3652</v>
      </c>
      <c r="C13769" s="72">
        <v>0</v>
      </c>
      <c r="D13769" s="72">
        <v>0</v>
      </c>
      <c r="E13769" s="72">
        <v>2</v>
      </c>
      <c r="F13769" s="72">
        <v>24.8095238095238</v>
      </c>
      <c r="G13769" s="72" t="s">
        <v>3711</v>
      </c>
    </row>
    <row r="13770" spans="1:7" x14ac:dyDescent="0.15">
      <c r="A13770" s="81" t="s">
        <v>3806</v>
      </c>
      <c r="B13770" s="72" t="s">
        <v>3652</v>
      </c>
      <c r="C13770" s="72">
        <v>0</v>
      </c>
      <c r="D13770" s="72">
        <v>3</v>
      </c>
      <c r="E13770" s="72">
        <v>0</v>
      </c>
      <c r="F13770" s="72">
        <v>11.509900990099</v>
      </c>
      <c r="G13770" s="72" t="s">
        <v>3711</v>
      </c>
    </row>
    <row r="13771" spans="1:7" x14ac:dyDescent="0.15">
      <c r="A13771" s="81" t="s">
        <v>3806</v>
      </c>
      <c r="B13771" s="72" t="s">
        <v>3652</v>
      </c>
      <c r="C13771" s="72">
        <v>0</v>
      </c>
      <c r="D13771" s="72">
        <v>3</v>
      </c>
      <c r="E13771" s="72">
        <v>3</v>
      </c>
      <c r="F13771" s="72">
        <v>0.44736842105263203</v>
      </c>
      <c r="G13771" s="72" t="s">
        <v>3711</v>
      </c>
    </row>
    <row r="13772" spans="1:7" x14ac:dyDescent="0.15">
      <c r="A13772" s="81" t="s">
        <v>3806</v>
      </c>
      <c r="B13772" s="72" t="s">
        <v>3652</v>
      </c>
      <c r="C13772" s="72">
        <v>0</v>
      </c>
      <c r="D13772" s="72">
        <v>3</v>
      </c>
      <c r="E13772" s="72">
        <v>2</v>
      </c>
      <c r="F13772" s="72">
        <v>24.8095238095238</v>
      </c>
      <c r="G13772" s="72" t="s">
        <v>3711</v>
      </c>
    </row>
    <row r="13773" spans="1:7" x14ac:dyDescent="0.15">
      <c r="A13773" s="81" t="s">
        <v>3806</v>
      </c>
      <c r="B13773" s="72" t="s">
        <v>3655</v>
      </c>
      <c r="C13773" s="72">
        <v>0</v>
      </c>
      <c r="D13773" s="72">
        <v>0</v>
      </c>
      <c r="E13773" s="72">
        <v>0</v>
      </c>
      <c r="F13773" s="72">
        <v>8.4207920792079207</v>
      </c>
      <c r="G13773" s="72" t="s">
        <v>3711</v>
      </c>
    </row>
    <row r="13774" spans="1:7" x14ac:dyDescent="0.15">
      <c r="A13774" s="81" t="s">
        <v>3806</v>
      </c>
      <c r="B13774" s="72" t="s">
        <v>3655</v>
      </c>
      <c r="C13774" s="72">
        <v>0</v>
      </c>
      <c r="D13774" s="72">
        <v>0</v>
      </c>
      <c r="E13774" s="72">
        <v>3</v>
      </c>
      <c r="F13774" s="72">
        <v>3.1842105263157898</v>
      </c>
      <c r="G13774" s="72" t="s">
        <v>3711</v>
      </c>
    </row>
    <row r="13775" spans="1:7" x14ac:dyDescent="0.15">
      <c r="A13775" s="81" t="s">
        <v>3806</v>
      </c>
      <c r="B13775" s="72" t="s">
        <v>3655</v>
      </c>
      <c r="C13775" s="72">
        <v>0</v>
      </c>
      <c r="D13775" s="72">
        <v>0</v>
      </c>
      <c r="E13775" s="72">
        <v>2</v>
      </c>
      <c r="F13775" s="72">
        <v>21.150793650793702</v>
      </c>
      <c r="G13775" s="72" t="s">
        <v>3711</v>
      </c>
    </row>
    <row r="13776" spans="1:7" x14ac:dyDescent="0.15">
      <c r="A13776" s="81" t="s">
        <v>3806</v>
      </c>
      <c r="B13776" s="72" t="s">
        <v>3655</v>
      </c>
      <c r="C13776" s="72">
        <v>0</v>
      </c>
      <c r="D13776" s="72">
        <v>3</v>
      </c>
      <c r="E13776" s="72">
        <v>0</v>
      </c>
      <c r="F13776" s="72">
        <v>8.4207920792079207</v>
      </c>
      <c r="G13776" s="72" t="s">
        <v>3711</v>
      </c>
    </row>
    <row r="13777" spans="1:7" x14ac:dyDescent="0.15">
      <c r="A13777" s="81" t="s">
        <v>3806</v>
      </c>
      <c r="B13777" s="72" t="s">
        <v>3655</v>
      </c>
      <c r="C13777" s="72">
        <v>0</v>
      </c>
      <c r="D13777" s="72">
        <v>3</v>
      </c>
      <c r="E13777" s="72">
        <v>3</v>
      </c>
      <c r="F13777" s="72">
        <v>3.1842105263157898</v>
      </c>
      <c r="G13777" s="72" t="s">
        <v>3711</v>
      </c>
    </row>
    <row r="13778" spans="1:7" x14ac:dyDescent="0.15">
      <c r="A13778" s="81" t="s">
        <v>3806</v>
      </c>
      <c r="B13778" s="72" t="s">
        <v>3655</v>
      </c>
      <c r="C13778" s="72">
        <v>0</v>
      </c>
      <c r="D13778" s="72">
        <v>3</v>
      </c>
      <c r="E13778" s="72">
        <v>2</v>
      </c>
      <c r="F13778" s="72">
        <v>21.150793650793702</v>
      </c>
      <c r="G13778" s="72" t="s">
        <v>3711</v>
      </c>
    </row>
    <row r="13779" spans="1:7" x14ac:dyDescent="0.15">
      <c r="A13779" s="81" t="s">
        <v>3806</v>
      </c>
      <c r="B13779" s="72" t="s">
        <v>2333</v>
      </c>
      <c r="C13779" s="72">
        <v>0</v>
      </c>
      <c r="D13779" s="72">
        <v>0</v>
      </c>
      <c r="E13779" s="72">
        <v>0</v>
      </c>
      <c r="F13779" s="72">
        <v>6.51485148514851</v>
      </c>
      <c r="G13779" s="72" t="s">
        <v>3711</v>
      </c>
    </row>
    <row r="13780" spans="1:7" x14ac:dyDescent="0.15">
      <c r="A13780" s="81" t="s">
        <v>3806</v>
      </c>
      <c r="B13780" s="72" t="s">
        <v>2333</v>
      </c>
      <c r="C13780" s="72">
        <v>0</v>
      </c>
      <c r="D13780" s="72">
        <v>0</v>
      </c>
      <c r="E13780" s="72">
        <v>3</v>
      </c>
      <c r="F13780" s="72">
        <v>0.82456140350877205</v>
      </c>
      <c r="G13780" s="72" t="s">
        <v>3711</v>
      </c>
    </row>
    <row r="13781" spans="1:7" x14ac:dyDescent="0.15">
      <c r="A13781" s="81" t="s">
        <v>3806</v>
      </c>
      <c r="B13781" s="72" t="s">
        <v>2333</v>
      </c>
      <c r="C13781" s="72">
        <v>0</v>
      </c>
      <c r="D13781" s="72">
        <v>0</v>
      </c>
      <c r="E13781" s="72">
        <v>2</v>
      </c>
      <c r="F13781" s="72">
        <v>117.595238095238</v>
      </c>
      <c r="G13781" s="72" t="s">
        <v>3711</v>
      </c>
    </row>
    <row r="13782" spans="1:7" x14ac:dyDescent="0.15">
      <c r="A13782" s="81" t="s">
        <v>3806</v>
      </c>
      <c r="B13782" s="72" t="s">
        <v>2333</v>
      </c>
      <c r="C13782" s="72">
        <v>0</v>
      </c>
      <c r="D13782" s="72">
        <v>3</v>
      </c>
      <c r="E13782" s="72">
        <v>0</v>
      </c>
      <c r="F13782" s="72">
        <v>6.51485148514851</v>
      </c>
      <c r="G13782" s="72" t="s">
        <v>3711</v>
      </c>
    </row>
    <row r="13783" spans="1:7" x14ac:dyDescent="0.15">
      <c r="A13783" s="81" t="s">
        <v>3806</v>
      </c>
      <c r="B13783" s="72" t="s">
        <v>2333</v>
      </c>
      <c r="C13783" s="72">
        <v>0</v>
      </c>
      <c r="D13783" s="72">
        <v>3</v>
      </c>
      <c r="E13783" s="72">
        <v>3</v>
      </c>
      <c r="F13783" s="72">
        <v>0.82456140350877205</v>
      </c>
      <c r="G13783" s="72" t="s">
        <v>3711</v>
      </c>
    </row>
    <row r="13784" spans="1:7" x14ac:dyDescent="0.15">
      <c r="A13784" s="81" t="s">
        <v>3806</v>
      </c>
      <c r="B13784" s="72" t="s">
        <v>2333</v>
      </c>
      <c r="C13784" s="72">
        <v>0</v>
      </c>
      <c r="D13784" s="72">
        <v>3</v>
      </c>
      <c r="E13784" s="72">
        <v>2</v>
      </c>
      <c r="F13784" s="72">
        <v>117.595238095238</v>
      </c>
      <c r="G13784" s="72" t="s">
        <v>3711</v>
      </c>
    </row>
    <row r="13785" spans="1:7" x14ac:dyDescent="0.15">
      <c r="A13785" s="81" t="s">
        <v>3828</v>
      </c>
      <c r="B13785" s="72" t="s">
        <v>2392</v>
      </c>
      <c r="C13785" s="72">
        <v>1.4455445544554499</v>
      </c>
      <c r="D13785" s="72">
        <v>0</v>
      </c>
      <c r="E13785" s="72">
        <v>3</v>
      </c>
      <c r="F13785" s="72">
        <v>0</v>
      </c>
      <c r="G13785" s="72" t="s">
        <v>3711</v>
      </c>
    </row>
    <row r="13786" spans="1:7" x14ac:dyDescent="0.15">
      <c r="A13786" s="81" t="s">
        <v>3828</v>
      </c>
      <c r="B13786" s="72" t="s">
        <v>2392</v>
      </c>
      <c r="C13786" s="72">
        <v>1.85964912280702</v>
      </c>
      <c r="D13786" s="72">
        <v>3</v>
      </c>
      <c r="E13786" s="72">
        <v>3</v>
      </c>
      <c r="F13786" s="72">
        <v>0</v>
      </c>
      <c r="G13786" s="72" t="s">
        <v>3711</v>
      </c>
    </row>
    <row r="13787" spans="1:7" x14ac:dyDescent="0.15">
      <c r="A13787" s="81" t="s">
        <v>3828</v>
      </c>
      <c r="B13787" s="72" t="s">
        <v>2392</v>
      </c>
      <c r="C13787" s="72">
        <v>2.0714285714285698</v>
      </c>
      <c r="D13787" s="72">
        <v>2</v>
      </c>
      <c r="E13787" s="72">
        <v>3</v>
      </c>
      <c r="F13787" s="72">
        <v>0</v>
      </c>
      <c r="G13787" s="72" t="s">
        <v>3711</v>
      </c>
    </row>
    <row r="13788" spans="1:7" x14ac:dyDescent="0.15">
      <c r="A13788" s="81" t="s">
        <v>4335</v>
      </c>
      <c r="B13788" s="72" t="s">
        <v>605</v>
      </c>
      <c r="C13788" s="72">
        <v>0</v>
      </c>
      <c r="D13788" s="72">
        <v>0</v>
      </c>
      <c r="E13788" s="72">
        <v>0</v>
      </c>
      <c r="F13788" s="72">
        <v>10.247524752475201</v>
      </c>
      <c r="G13788" s="72" t="s">
        <v>3711</v>
      </c>
    </row>
    <row r="13789" spans="1:7" x14ac:dyDescent="0.15">
      <c r="A13789" s="81" t="s">
        <v>4335</v>
      </c>
      <c r="B13789" s="72" t="s">
        <v>605</v>
      </c>
      <c r="C13789" s="72">
        <v>0</v>
      </c>
      <c r="D13789" s="72">
        <v>0</v>
      </c>
      <c r="E13789" s="72">
        <v>3</v>
      </c>
      <c r="F13789" s="72">
        <v>8.5263157894736796</v>
      </c>
      <c r="G13789" s="72" t="s">
        <v>3711</v>
      </c>
    </row>
    <row r="13790" spans="1:7" x14ac:dyDescent="0.15">
      <c r="A13790" s="81" t="s">
        <v>4335</v>
      </c>
      <c r="B13790" s="72" t="s">
        <v>605</v>
      </c>
      <c r="C13790" s="72">
        <v>0</v>
      </c>
      <c r="D13790" s="72">
        <v>0</v>
      </c>
      <c r="E13790" s="72">
        <v>2</v>
      </c>
      <c r="F13790" s="72">
        <v>11.3095238095238</v>
      </c>
      <c r="G13790" s="72" t="s">
        <v>3711</v>
      </c>
    </row>
    <row r="13791" spans="1:7" x14ac:dyDescent="0.15">
      <c r="A13791" s="81" t="s">
        <v>4335</v>
      </c>
      <c r="B13791" s="72" t="s">
        <v>605</v>
      </c>
      <c r="C13791" s="72">
        <v>0</v>
      </c>
      <c r="D13791" s="72">
        <v>3</v>
      </c>
      <c r="E13791" s="72">
        <v>0</v>
      </c>
      <c r="F13791" s="72">
        <v>10.247524752475201</v>
      </c>
      <c r="G13791" s="72" t="s">
        <v>3711</v>
      </c>
    </row>
    <row r="13792" spans="1:7" x14ac:dyDescent="0.15">
      <c r="A13792" s="81" t="s">
        <v>4335</v>
      </c>
      <c r="B13792" s="72" t="s">
        <v>605</v>
      </c>
      <c r="C13792" s="72">
        <v>0</v>
      </c>
      <c r="D13792" s="72">
        <v>3</v>
      </c>
      <c r="E13792" s="72">
        <v>3</v>
      </c>
      <c r="F13792" s="72">
        <v>8.5263157894736796</v>
      </c>
      <c r="G13792" s="72" t="s">
        <v>3711</v>
      </c>
    </row>
    <row r="13793" spans="1:7" x14ac:dyDescent="0.15">
      <c r="A13793" s="81" t="s">
        <v>4335</v>
      </c>
      <c r="B13793" s="72" t="s">
        <v>605</v>
      </c>
      <c r="C13793" s="72">
        <v>0</v>
      </c>
      <c r="D13793" s="72">
        <v>3</v>
      </c>
      <c r="E13793" s="72">
        <v>2</v>
      </c>
      <c r="F13793" s="72">
        <v>11.3095238095238</v>
      </c>
      <c r="G13793" s="72" t="s">
        <v>3711</v>
      </c>
    </row>
    <row r="13794" spans="1:7" x14ac:dyDescent="0.15">
      <c r="A13794" s="81" t="s">
        <v>4335</v>
      </c>
      <c r="B13794" s="72" t="s">
        <v>605</v>
      </c>
      <c r="C13794" s="72">
        <v>0</v>
      </c>
      <c r="D13794" s="72">
        <v>2</v>
      </c>
      <c r="E13794" s="72">
        <v>0</v>
      </c>
      <c r="F13794" s="72">
        <v>10.247524752475201</v>
      </c>
      <c r="G13794" s="72" t="s">
        <v>3711</v>
      </c>
    </row>
    <row r="13795" spans="1:7" x14ac:dyDescent="0.15">
      <c r="A13795" s="81" t="s">
        <v>4335</v>
      </c>
      <c r="B13795" s="72" t="s">
        <v>605</v>
      </c>
      <c r="C13795" s="72">
        <v>0</v>
      </c>
      <c r="D13795" s="72">
        <v>2</v>
      </c>
      <c r="E13795" s="72">
        <v>3</v>
      </c>
      <c r="F13795" s="72">
        <v>8.5263157894736796</v>
      </c>
      <c r="G13795" s="72" t="s">
        <v>3711</v>
      </c>
    </row>
    <row r="13796" spans="1:7" x14ac:dyDescent="0.15">
      <c r="A13796" s="81" t="s">
        <v>4335</v>
      </c>
      <c r="B13796" s="72" t="s">
        <v>605</v>
      </c>
      <c r="C13796" s="72">
        <v>0</v>
      </c>
      <c r="D13796" s="72">
        <v>2</v>
      </c>
      <c r="E13796" s="72">
        <v>2</v>
      </c>
      <c r="F13796" s="72">
        <v>11.3095238095238</v>
      </c>
      <c r="G13796" s="72" t="s">
        <v>3711</v>
      </c>
    </row>
    <row r="13797" spans="1:7" x14ac:dyDescent="0.15">
      <c r="A13797" s="81" t="s">
        <v>4335</v>
      </c>
      <c r="B13797" s="72" t="s">
        <v>3658</v>
      </c>
      <c r="C13797" s="72">
        <v>0</v>
      </c>
      <c r="D13797" s="72">
        <v>0</v>
      </c>
      <c r="E13797" s="72">
        <v>0</v>
      </c>
      <c r="F13797" s="72">
        <v>1.9603960396039599</v>
      </c>
      <c r="G13797" s="72" t="s">
        <v>3711</v>
      </c>
    </row>
    <row r="13798" spans="1:7" x14ac:dyDescent="0.15">
      <c r="A13798" s="81" t="s">
        <v>4335</v>
      </c>
      <c r="B13798" s="72" t="s">
        <v>3658</v>
      </c>
      <c r="C13798" s="72">
        <v>0</v>
      </c>
      <c r="D13798" s="72">
        <v>0</v>
      </c>
      <c r="E13798" s="72">
        <v>3</v>
      </c>
      <c r="F13798" s="72">
        <v>0.175438596491228</v>
      </c>
      <c r="G13798" s="72" t="s">
        <v>3711</v>
      </c>
    </row>
    <row r="13799" spans="1:7" x14ac:dyDescent="0.15">
      <c r="A13799" s="81" t="s">
        <v>4335</v>
      </c>
      <c r="B13799" s="72" t="s">
        <v>3658</v>
      </c>
      <c r="C13799" s="72">
        <v>0</v>
      </c>
      <c r="D13799" s="72">
        <v>0</v>
      </c>
      <c r="E13799" s="72">
        <v>2</v>
      </c>
      <c r="F13799" s="72">
        <v>14.9444444444444</v>
      </c>
      <c r="G13799" s="72" t="s">
        <v>3711</v>
      </c>
    </row>
    <row r="13800" spans="1:7" x14ac:dyDescent="0.15">
      <c r="A13800" s="81" t="s">
        <v>4335</v>
      </c>
      <c r="B13800" s="72" t="s">
        <v>3658</v>
      </c>
      <c r="C13800" s="72">
        <v>0</v>
      </c>
      <c r="D13800" s="72">
        <v>3</v>
      </c>
      <c r="E13800" s="72">
        <v>0</v>
      </c>
      <c r="F13800" s="72">
        <v>1.9603960396039599</v>
      </c>
      <c r="G13800" s="72" t="s">
        <v>3711</v>
      </c>
    </row>
    <row r="13801" spans="1:7" x14ac:dyDescent="0.15">
      <c r="A13801" s="81" t="s">
        <v>4335</v>
      </c>
      <c r="B13801" s="72" t="s">
        <v>3658</v>
      </c>
      <c r="C13801" s="72">
        <v>0</v>
      </c>
      <c r="D13801" s="72">
        <v>3</v>
      </c>
      <c r="E13801" s="72">
        <v>3</v>
      </c>
      <c r="F13801" s="72">
        <v>0.175438596491228</v>
      </c>
      <c r="G13801" s="72" t="s">
        <v>3711</v>
      </c>
    </row>
    <row r="13802" spans="1:7" x14ac:dyDescent="0.15">
      <c r="A13802" s="81" t="s">
        <v>4335</v>
      </c>
      <c r="B13802" s="72" t="s">
        <v>3658</v>
      </c>
      <c r="C13802" s="72">
        <v>0</v>
      </c>
      <c r="D13802" s="72">
        <v>3</v>
      </c>
      <c r="E13802" s="72">
        <v>2</v>
      </c>
      <c r="F13802" s="72">
        <v>14.9444444444444</v>
      </c>
      <c r="G13802" s="72" t="s">
        <v>3711</v>
      </c>
    </row>
    <row r="13803" spans="1:7" x14ac:dyDescent="0.15">
      <c r="A13803" s="81" t="s">
        <v>4335</v>
      </c>
      <c r="B13803" s="72" t="s">
        <v>3658</v>
      </c>
      <c r="C13803" s="72">
        <v>0</v>
      </c>
      <c r="D13803" s="72">
        <v>2</v>
      </c>
      <c r="E13803" s="72">
        <v>0</v>
      </c>
      <c r="F13803" s="72">
        <v>1.9603960396039599</v>
      </c>
      <c r="G13803" s="72" t="s">
        <v>3711</v>
      </c>
    </row>
    <row r="13804" spans="1:7" x14ac:dyDescent="0.15">
      <c r="A13804" s="81" t="s">
        <v>4335</v>
      </c>
      <c r="B13804" s="72" t="s">
        <v>3658</v>
      </c>
      <c r="C13804" s="72">
        <v>0</v>
      </c>
      <c r="D13804" s="72">
        <v>2</v>
      </c>
      <c r="E13804" s="72">
        <v>3</v>
      </c>
      <c r="F13804" s="72">
        <v>0.175438596491228</v>
      </c>
      <c r="G13804" s="72" t="s">
        <v>3711</v>
      </c>
    </row>
    <row r="13805" spans="1:7" x14ac:dyDescent="0.15">
      <c r="A13805" s="81" t="s">
        <v>4335</v>
      </c>
      <c r="B13805" s="72" t="s">
        <v>3658</v>
      </c>
      <c r="C13805" s="72">
        <v>0</v>
      </c>
      <c r="D13805" s="72">
        <v>2</v>
      </c>
      <c r="E13805" s="72">
        <v>2</v>
      </c>
      <c r="F13805" s="72">
        <v>14.9444444444444</v>
      </c>
      <c r="G13805" s="72" t="s">
        <v>3711</v>
      </c>
    </row>
    <row r="13806" spans="1:7" x14ac:dyDescent="0.15">
      <c r="A13806" s="81" t="s">
        <v>4335</v>
      </c>
      <c r="B13806" s="72" t="s">
        <v>3699</v>
      </c>
      <c r="C13806" s="72">
        <v>0</v>
      </c>
      <c r="D13806" s="72">
        <v>0</v>
      </c>
      <c r="E13806" s="72">
        <v>0</v>
      </c>
      <c r="F13806" s="72">
        <v>0</v>
      </c>
      <c r="G13806" s="72" t="s">
        <v>3711</v>
      </c>
    </row>
    <row r="13807" spans="1:7" x14ac:dyDescent="0.15">
      <c r="A13807" s="81" t="s">
        <v>4335</v>
      </c>
      <c r="B13807" s="72" t="s">
        <v>3699</v>
      </c>
      <c r="C13807" s="72">
        <v>0</v>
      </c>
      <c r="D13807" s="72">
        <v>0</v>
      </c>
      <c r="E13807" s="72">
        <v>3</v>
      </c>
      <c r="F13807" s="72">
        <v>0</v>
      </c>
      <c r="G13807" s="72" t="s">
        <v>3711</v>
      </c>
    </row>
    <row r="13808" spans="1:7" x14ac:dyDescent="0.15">
      <c r="A13808" s="81" t="s">
        <v>4335</v>
      </c>
      <c r="B13808" s="72" t="s">
        <v>3699</v>
      </c>
      <c r="C13808" s="72">
        <v>0</v>
      </c>
      <c r="D13808" s="72">
        <v>0</v>
      </c>
      <c r="E13808" s="72">
        <v>2</v>
      </c>
      <c r="F13808" s="72">
        <v>0.103174603174603</v>
      </c>
      <c r="G13808" s="72" t="s">
        <v>3711</v>
      </c>
    </row>
    <row r="13809" spans="1:7" x14ac:dyDescent="0.15">
      <c r="A13809" s="81" t="s">
        <v>4335</v>
      </c>
      <c r="B13809" s="72" t="s">
        <v>3699</v>
      </c>
      <c r="C13809" s="72">
        <v>0</v>
      </c>
      <c r="D13809" s="72">
        <v>3</v>
      </c>
      <c r="E13809" s="72">
        <v>0</v>
      </c>
      <c r="F13809" s="72">
        <v>0</v>
      </c>
      <c r="G13809" s="72" t="s">
        <v>3711</v>
      </c>
    </row>
    <row r="13810" spans="1:7" x14ac:dyDescent="0.15">
      <c r="A13810" s="81" t="s">
        <v>4335</v>
      </c>
      <c r="B13810" s="72" t="s">
        <v>3699</v>
      </c>
      <c r="C13810" s="72">
        <v>0</v>
      </c>
      <c r="D13810" s="72">
        <v>3</v>
      </c>
      <c r="E13810" s="72">
        <v>3</v>
      </c>
      <c r="F13810" s="72">
        <v>0</v>
      </c>
      <c r="G13810" s="72" t="s">
        <v>3711</v>
      </c>
    </row>
    <row r="13811" spans="1:7" x14ac:dyDescent="0.15">
      <c r="A13811" s="81" t="s">
        <v>4335</v>
      </c>
      <c r="B13811" s="72" t="s">
        <v>3699</v>
      </c>
      <c r="C13811" s="72">
        <v>0</v>
      </c>
      <c r="D13811" s="72">
        <v>3</v>
      </c>
      <c r="E13811" s="72">
        <v>2</v>
      </c>
      <c r="F13811" s="72">
        <v>0.103174603174603</v>
      </c>
      <c r="G13811" s="72" t="s">
        <v>3711</v>
      </c>
    </row>
    <row r="13812" spans="1:7" x14ac:dyDescent="0.15">
      <c r="A13812" s="81" t="s">
        <v>4335</v>
      </c>
      <c r="B13812" s="72" t="s">
        <v>3699</v>
      </c>
      <c r="C13812" s="72">
        <v>0</v>
      </c>
      <c r="D13812" s="72">
        <v>2</v>
      </c>
      <c r="E13812" s="72">
        <v>0</v>
      </c>
      <c r="F13812" s="72">
        <v>0</v>
      </c>
      <c r="G13812" s="72" t="s">
        <v>3711</v>
      </c>
    </row>
    <row r="13813" spans="1:7" x14ac:dyDescent="0.15">
      <c r="A13813" s="81" t="s">
        <v>4335</v>
      </c>
      <c r="B13813" s="72" t="s">
        <v>3699</v>
      </c>
      <c r="C13813" s="72">
        <v>0</v>
      </c>
      <c r="D13813" s="72">
        <v>2</v>
      </c>
      <c r="E13813" s="72">
        <v>3</v>
      </c>
      <c r="F13813" s="72">
        <v>0</v>
      </c>
      <c r="G13813" s="72" t="s">
        <v>3711</v>
      </c>
    </row>
    <row r="13814" spans="1:7" x14ac:dyDescent="0.15">
      <c r="A13814" s="81" t="s">
        <v>4335</v>
      </c>
      <c r="B13814" s="72" t="s">
        <v>3699</v>
      </c>
      <c r="C13814" s="72">
        <v>0</v>
      </c>
      <c r="D13814" s="72">
        <v>2</v>
      </c>
      <c r="E13814" s="72">
        <v>2</v>
      </c>
      <c r="F13814" s="72">
        <v>0.103174603174603</v>
      </c>
      <c r="G13814" s="72" t="s">
        <v>3711</v>
      </c>
    </row>
    <row r="13815" spans="1:7" x14ac:dyDescent="0.15">
      <c r="A13815" s="81" t="s">
        <v>4335</v>
      </c>
      <c r="B13815" s="72" t="s">
        <v>3652</v>
      </c>
      <c r="C13815" s="72">
        <v>0</v>
      </c>
      <c r="D13815" s="72">
        <v>0</v>
      </c>
      <c r="E13815" s="72">
        <v>0</v>
      </c>
      <c r="F13815" s="72">
        <v>11.509900990099</v>
      </c>
      <c r="G13815" s="72" t="s">
        <v>3711</v>
      </c>
    </row>
    <row r="13816" spans="1:7" x14ac:dyDescent="0.15">
      <c r="A13816" s="81" t="s">
        <v>4335</v>
      </c>
      <c r="B13816" s="72" t="s">
        <v>3652</v>
      </c>
      <c r="C13816" s="72">
        <v>0</v>
      </c>
      <c r="D13816" s="72">
        <v>0</v>
      </c>
      <c r="E13816" s="72">
        <v>3</v>
      </c>
      <c r="F13816" s="72">
        <v>0.44736842105263203</v>
      </c>
      <c r="G13816" s="72" t="s">
        <v>3711</v>
      </c>
    </row>
    <row r="13817" spans="1:7" x14ac:dyDescent="0.15">
      <c r="A13817" s="81" t="s">
        <v>4335</v>
      </c>
      <c r="B13817" s="72" t="s">
        <v>3652</v>
      </c>
      <c r="C13817" s="72">
        <v>0</v>
      </c>
      <c r="D13817" s="72">
        <v>0</v>
      </c>
      <c r="E13817" s="72">
        <v>2</v>
      </c>
      <c r="F13817" s="72">
        <v>24.8095238095238</v>
      </c>
      <c r="G13817" s="72" t="s">
        <v>3711</v>
      </c>
    </row>
    <row r="13818" spans="1:7" x14ac:dyDescent="0.15">
      <c r="A13818" s="81" t="s">
        <v>4335</v>
      </c>
      <c r="B13818" s="72" t="s">
        <v>3652</v>
      </c>
      <c r="C13818" s="72">
        <v>0</v>
      </c>
      <c r="D13818" s="72">
        <v>3</v>
      </c>
      <c r="E13818" s="72">
        <v>0</v>
      </c>
      <c r="F13818" s="72">
        <v>11.509900990099</v>
      </c>
      <c r="G13818" s="72" t="s">
        <v>3711</v>
      </c>
    </row>
    <row r="13819" spans="1:7" x14ac:dyDescent="0.15">
      <c r="A13819" s="81" t="s">
        <v>4335</v>
      </c>
      <c r="B13819" s="72" t="s">
        <v>3652</v>
      </c>
      <c r="C13819" s="72">
        <v>0</v>
      </c>
      <c r="D13819" s="72">
        <v>3</v>
      </c>
      <c r="E13819" s="72">
        <v>3</v>
      </c>
      <c r="F13819" s="72">
        <v>0.44736842105263203</v>
      </c>
      <c r="G13819" s="72" t="s">
        <v>3711</v>
      </c>
    </row>
    <row r="13820" spans="1:7" x14ac:dyDescent="0.15">
      <c r="A13820" s="81" t="s">
        <v>4335</v>
      </c>
      <c r="B13820" s="72" t="s">
        <v>3652</v>
      </c>
      <c r="C13820" s="72">
        <v>0</v>
      </c>
      <c r="D13820" s="72">
        <v>3</v>
      </c>
      <c r="E13820" s="72">
        <v>2</v>
      </c>
      <c r="F13820" s="72">
        <v>24.8095238095238</v>
      </c>
      <c r="G13820" s="72" t="s">
        <v>3711</v>
      </c>
    </row>
    <row r="13821" spans="1:7" x14ac:dyDescent="0.15">
      <c r="A13821" s="81" t="s">
        <v>4335</v>
      </c>
      <c r="B13821" s="72" t="s">
        <v>3652</v>
      </c>
      <c r="C13821" s="72">
        <v>0</v>
      </c>
      <c r="D13821" s="72">
        <v>2</v>
      </c>
      <c r="E13821" s="72">
        <v>0</v>
      </c>
      <c r="F13821" s="72">
        <v>11.509900990099</v>
      </c>
      <c r="G13821" s="72" t="s">
        <v>3711</v>
      </c>
    </row>
    <row r="13822" spans="1:7" x14ac:dyDescent="0.15">
      <c r="A13822" s="81" t="s">
        <v>4335</v>
      </c>
      <c r="B13822" s="72" t="s">
        <v>3652</v>
      </c>
      <c r="C13822" s="72">
        <v>0</v>
      </c>
      <c r="D13822" s="72">
        <v>2</v>
      </c>
      <c r="E13822" s="72">
        <v>3</v>
      </c>
      <c r="F13822" s="72">
        <v>0.44736842105263203</v>
      </c>
      <c r="G13822" s="72" t="s">
        <v>3711</v>
      </c>
    </row>
    <row r="13823" spans="1:7" x14ac:dyDescent="0.15">
      <c r="A13823" s="81" t="s">
        <v>4335</v>
      </c>
      <c r="B13823" s="72" t="s">
        <v>3652</v>
      </c>
      <c r="C13823" s="72">
        <v>0</v>
      </c>
      <c r="D13823" s="72">
        <v>2</v>
      </c>
      <c r="E13823" s="72">
        <v>2</v>
      </c>
      <c r="F13823" s="72">
        <v>24.8095238095238</v>
      </c>
      <c r="G13823" s="72" t="s">
        <v>3711</v>
      </c>
    </row>
    <row r="13824" spans="1:7" x14ac:dyDescent="0.15">
      <c r="A13824" s="81" t="s">
        <v>4335</v>
      </c>
      <c r="B13824" s="72" t="s">
        <v>3655</v>
      </c>
      <c r="C13824" s="72">
        <v>0</v>
      </c>
      <c r="D13824" s="72">
        <v>0</v>
      </c>
      <c r="E13824" s="72">
        <v>0</v>
      </c>
      <c r="F13824" s="72">
        <v>8.4207920792079207</v>
      </c>
      <c r="G13824" s="72" t="s">
        <v>3711</v>
      </c>
    </row>
    <row r="13825" spans="1:7" x14ac:dyDescent="0.15">
      <c r="A13825" s="81" t="s">
        <v>4335</v>
      </c>
      <c r="B13825" s="72" t="s">
        <v>3655</v>
      </c>
      <c r="C13825" s="72">
        <v>0</v>
      </c>
      <c r="D13825" s="72">
        <v>0</v>
      </c>
      <c r="E13825" s="72">
        <v>3</v>
      </c>
      <c r="F13825" s="72">
        <v>3.1842105263157898</v>
      </c>
      <c r="G13825" s="72" t="s">
        <v>3711</v>
      </c>
    </row>
    <row r="13826" spans="1:7" x14ac:dyDescent="0.15">
      <c r="A13826" s="81" t="s">
        <v>4335</v>
      </c>
      <c r="B13826" s="72" t="s">
        <v>3655</v>
      </c>
      <c r="C13826" s="72">
        <v>0</v>
      </c>
      <c r="D13826" s="72">
        <v>0</v>
      </c>
      <c r="E13826" s="72">
        <v>2</v>
      </c>
      <c r="F13826" s="72">
        <v>21.150793650793702</v>
      </c>
      <c r="G13826" s="72" t="s">
        <v>3711</v>
      </c>
    </row>
    <row r="13827" spans="1:7" x14ac:dyDescent="0.15">
      <c r="A13827" s="81" t="s">
        <v>4335</v>
      </c>
      <c r="B13827" s="72" t="s">
        <v>3655</v>
      </c>
      <c r="C13827" s="72">
        <v>0</v>
      </c>
      <c r="D13827" s="72">
        <v>3</v>
      </c>
      <c r="E13827" s="72">
        <v>0</v>
      </c>
      <c r="F13827" s="72">
        <v>8.4207920792079207</v>
      </c>
      <c r="G13827" s="72" t="s">
        <v>3711</v>
      </c>
    </row>
    <row r="13828" spans="1:7" x14ac:dyDescent="0.15">
      <c r="A13828" s="81" t="s">
        <v>4335</v>
      </c>
      <c r="B13828" s="72" t="s">
        <v>3655</v>
      </c>
      <c r="C13828" s="72">
        <v>0</v>
      </c>
      <c r="D13828" s="72">
        <v>3</v>
      </c>
      <c r="E13828" s="72">
        <v>3</v>
      </c>
      <c r="F13828" s="72">
        <v>3.1842105263157898</v>
      </c>
      <c r="G13828" s="72" t="s">
        <v>3711</v>
      </c>
    </row>
    <row r="13829" spans="1:7" x14ac:dyDescent="0.15">
      <c r="A13829" s="81" t="s">
        <v>4335</v>
      </c>
      <c r="B13829" s="72" t="s">
        <v>3655</v>
      </c>
      <c r="C13829" s="72">
        <v>0</v>
      </c>
      <c r="D13829" s="72">
        <v>3</v>
      </c>
      <c r="E13829" s="72">
        <v>2</v>
      </c>
      <c r="F13829" s="72">
        <v>21.150793650793702</v>
      </c>
      <c r="G13829" s="72" t="s">
        <v>3711</v>
      </c>
    </row>
    <row r="13830" spans="1:7" x14ac:dyDescent="0.15">
      <c r="A13830" s="81" t="s">
        <v>4335</v>
      </c>
      <c r="B13830" s="72" t="s">
        <v>3655</v>
      </c>
      <c r="C13830" s="72">
        <v>0</v>
      </c>
      <c r="D13830" s="72">
        <v>2</v>
      </c>
      <c r="E13830" s="72">
        <v>0</v>
      </c>
      <c r="F13830" s="72">
        <v>8.4207920792079207</v>
      </c>
      <c r="G13830" s="72" t="s">
        <v>3711</v>
      </c>
    </row>
    <row r="13831" spans="1:7" x14ac:dyDescent="0.15">
      <c r="A13831" s="81" t="s">
        <v>4335</v>
      </c>
      <c r="B13831" s="72" t="s">
        <v>3655</v>
      </c>
      <c r="C13831" s="72">
        <v>0</v>
      </c>
      <c r="D13831" s="72">
        <v>2</v>
      </c>
      <c r="E13831" s="72">
        <v>3</v>
      </c>
      <c r="F13831" s="72">
        <v>3.1842105263157898</v>
      </c>
      <c r="G13831" s="72" t="s">
        <v>3711</v>
      </c>
    </row>
    <row r="13832" spans="1:7" x14ac:dyDescent="0.15">
      <c r="A13832" s="81" t="s">
        <v>4335</v>
      </c>
      <c r="B13832" s="72" t="s">
        <v>3655</v>
      </c>
      <c r="C13832" s="72">
        <v>0</v>
      </c>
      <c r="D13832" s="72">
        <v>2</v>
      </c>
      <c r="E13832" s="72">
        <v>2</v>
      </c>
      <c r="F13832" s="72">
        <v>21.150793650793702</v>
      </c>
      <c r="G13832" s="72" t="s">
        <v>3711</v>
      </c>
    </row>
    <row r="13833" spans="1:7" x14ac:dyDescent="0.15">
      <c r="A13833" s="81" t="s">
        <v>4230</v>
      </c>
      <c r="B13833" s="72" t="s">
        <v>605</v>
      </c>
      <c r="C13833" s="72">
        <v>0</v>
      </c>
      <c r="D13833" s="72">
        <v>0</v>
      </c>
      <c r="E13833" s="72">
        <v>0</v>
      </c>
      <c r="F13833" s="72">
        <v>10.247524752475201</v>
      </c>
      <c r="G13833" s="72" t="s">
        <v>3711</v>
      </c>
    </row>
    <row r="13834" spans="1:7" x14ac:dyDescent="0.15">
      <c r="A13834" s="81" t="s">
        <v>4230</v>
      </c>
      <c r="B13834" s="72" t="s">
        <v>605</v>
      </c>
      <c r="C13834" s="72">
        <v>0</v>
      </c>
      <c r="D13834" s="72">
        <v>0</v>
      </c>
      <c r="E13834" s="72">
        <v>3</v>
      </c>
      <c r="F13834" s="72">
        <v>8.5263157894736796</v>
      </c>
      <c r="G13834" s="72" t="s">
        <v>3711</v>
      </c>
    </row>
    <row r="13835" spans="1:7" x14ac:dyDescent="0.15">
      <c r="A13835" s="81" t="s">
        <v>4230</v>
      </c>
      <c r="B13835" s="72" t="s">
        <v>605</v>
      </c>
      <c r="C13835" s="72">
        <v>0</v>
      </c>
      <c r="D13835" s="72">
        <v>0</v>
      </c>
      <c r="E13835" s="72">
        <v>2</v>
      </c>
      <c r="F13835" s="72">
        <v>11.3095238095238</v>
      </c>
      <c r="G13835" s="72" t="s">
        <v>3711</v>
      </c>
    </row>
    <row r="13836" spans="1:7" x14ac:dyDescent="0.15">
      <c r="A13836" s="81" t="s">
        <v>4230</v>
      </c>
      <c r="B13836" s="72" t="s">
        <v>605</v>
      </c>
      <c r="C13836" s="72">
        <v>0</v>
      </c>
      <c r="D13836" s="72">
        <v>3</v>
      </c>
      <c r="E13836" s="72">
        <v>0</v>
      </c>
      <c r="F13836" s="72">
        <v>10.247524752475201</v>
      </c>
      <c r="G13836" s="72" t="s">
        <v>3711</v>
      </c>
    </row>
    <row r="13837" spans="1:7" x14ac:dyDescent="0.15">
      <c r="A13837" s="81" t="s">
        <v>4230</v>
      </c>
      <c r="B13837" s="72" t="s">
        <v>605</v>
      </c>
      <c r="C13837" s="72">
        <v>0</v>
      </c>
      <c r="D13837" s="72">
        <v>3</v>
      </c>
      <c r="E13837" s="72">
        <v>3</v>
      </c>
      <c r="F13837" s="72">
        <v>8.5263157894736796</v>
      </c>
      <c r="G13837" s="72" t="s">
        <v>3711</v>
      </c>
    </row>
    <row r="13838" spans="1:7" x14ac:dyDescent="0.15">
      <c r="A13838" s="81" t="s">
        <v>4230</v>
      </c>
      <c r="B13838" s="72" t="s">
        <v>605</v>
      </c>
      <c r="C13838" s="72">
        <v>0</v>
      </c>
      <c r="D13838" s="72">
        <v>3</v>
      </c>
      <c r="E13838" s="72">
        <v>2</v>
      </c>
      <c r="F13838" s="72">
        <v>11.3095238095238</v>
      </c>
      <c r="G13838" s="72" t="s">
        <v>3711</v>
      </c>
    </row>
    <row r="13839" spans="1:7" x14ac:dyDescent="0.15">
      <c r="A13839" s="81" t="s">
        <v>4230</v>
      </c>
      <c r="B13839" s="72" t="s">
        <v>3658</v>
      </c>
      <c r="C13839" s="72">
        <v>0</v>
      </c>
      <c r="D13839" s="72">
        <v>0</v>
      </c>
      <c r="E13839" s="72">
        <v>0</v>
      </c>
      <c r="F13839" s="72">
        <v>1.9603960396039599</v>
      </c>
      <c r="G13839" s="72" t="s">
        <v>3711</v>
      </c>
    </row>
    <row r="13840" spans="1:7" x14ac:dyDescent="0.15">
      <c r="A13840" s="81" t="s">
        <v>4230</v>
      </c>
      <c r="B13840" s="72" t="s">
        <v>3658</v>
      </c>
      <c r="C13840" s="72">
        <v>0</v>
      </c>
      <c r="D13840" s="72">
        <v>0</v>
      </c>
      <c r="E13840" s="72">
        <v>3</v>
      </c>
      <c r="F13840" s="72">
        <v>0.175438596491228</v>
      </c>
      <c r="G13840" s="72" t="s">
        <v>3711</v>
      </c>
    </row>
    <row r="13841" spans="1:7" x14ac:dyDescent="0.15">
      <c r="A13841" s="81" t="s">
        <v>4230</v>
      </c>
      <c r="B13841" s="72" t="s">
        <v>3658</v>
      </c>
      <c r="C13841" s="72">
        <v>0</v>
      </c>
      <c r="D13841" s="72">
        <v>0</v>
      </c>
      <c r="E13841" s="72">
        <v>2</v>
      </c>
      <c r="F13841" s="72">
        <v>14.9444444444444</v>
      </c>
      <c r="G13841" s="72" t="s">
        <v>3711</v>
      </c>
    </row>
    <row r="13842" spans="1:7" x14ac:dyDescent="0.15">
      <c r="A13842" s="81" t="s">
        <v>4230</v>
      </c>
      <c r="B13842" s="72" t="s">
        <v>3658</v>
      </c>
      <c r="C13842" s="72">
        <v>0</v>
      </c>
      <c r="D13842" s="72">
        <v>3</v>
      </c>
      <c r="E13842" s="72">
        <v>0</v>
      </c>
      <c r="F13842" s="72">
        <v>1.9603960396039599</v>
      </c>
      <c r="G13842" s="72" t="s">
        <v>3711</v>
      </c>
    </row>
    <row r="13843" spans="1:7" x14ac:dyDescent="0.15">
      <c r="A13843" s="81" t="s">
        <v>4230</v>
      </c>
      <c r="B13843" s="72" t="s">
        <v>3658</v>
      </c>
      <c r="C13843" s="72">
        <v>0</v>
      </c>
      <c r="D13843" s="72">
        <v>3</v>
      </c>
      <c r="E13843" s="72">
        <v>3</v>
      </c>
      <c r="F13843" s="72">
        <v>0.175438596491228</v>
      </c>
      <c r="G13843" s="72" t="s">
        <v>3711</v>
      </c>
    </row>
    <row r="13844" spans="1:7" x14ac:dyDescent="0.15">
      <c r="A13844" s="81" t="s">
        <v>4230</v>
      </c>
      <c r="B13844" s="72" t="s">
        <v>3658</v>
      </c>
      <c r="C13844" s="72">
        <v>0</v>
      </c>
      <c r="D13844" s="72">
        <v>3</v>
      </c>
      <c r="E13844" s="72">
        <v>2</v>
      </c>
      <c r="F13844" s="72">
        <v>14.9444444444444</v>
      </c>
      <c r="G13844" s="72" t="s">
        <v>3711</v>
      </c>
    </row>
    <row r="13845" spans="1:7" x14ac:dyDescent="0.15">
      <c r="A13845" s="81" t="s">
        <v>4230</v>
      </c>
      <c r="B13845" s="72" t="s">
        <v>3652</v>
      </c>
      <c r="C13845" s="72">
        <v>0</v>
      </c>
      <c r="D13845" s="72">
        <v>0</v>
      </c>
      <c r="E13845" s="72">
        <v>0</v>
      </c>
      <c r="F13845" s="72">
        <v>11.509900990099</v>
      </c>
      <c r="G13845" s="72" t="s">
        <v>3711</v>
      </c>
    </row>
    <row r="13846" spans="1:7" x14ac:dyDescent="0.15">
      <c r="A13846" s="81" t="s">
        <v>4230</v>
      </c>
      <c r="B13846" s="72" t="s">
        <v>3652</v>
      </c>
      <c r="C13846" s="72">
        <v>0</v>
      </c>
      <c r="D13846" s="72">
        <v>0</v>
      </c>
      <c r="E13846" s="72">
        <v>3</v>
      </c>
      <c r="F13846" s="72">
        <v>0.44736842105263203</v>
      </c>
      <c r="G13846" s="72" t="s">
        <v>3711</v>
      </c>
    </row>
    <row r="13847" spans="1:7" x14ac:dyDescent="0.15">
      <c r="A13847" s="81" t="s">
        <v>4230</v>
      </c>
      <c r="B13847" s="72" t="s">
        <v>3652</v>
      </c>
      <c r="C13847" s="72">
        <v>0</v>
      </c>
      <c r="D13847" s="72">
        <v>0</v>
      </c>
      <c r="E13847" s="72">
        <v>2</v>
      </c>
      <c r="F13847" s="72">
        <v>24.8095238095238</v>
      </c>
      <c r="G13847" s="72" t="s">
        <v>3711</v>
      </c>
    </row>
    <row r="13848" spans="1:7" x14ac:dyDescent="0.15">
      <c r="A13848" s="81" t="s">
        <v>4230</v>
      </c>
      <c r="B13848" s="72" t="s">
        <v>3652</v>
      </c>
      <c r="C13848" s="72">
        <v>0</v>
      </c>
      <c r="D13848" s="72">
        <v>3</v>
      </c>
      <c r="E13848" s="72">
        <v>0</v>
      </c>
      <c r="F13848" s="72">
        <v>11.509900990099</v>
      </c>
      <c r="G13848" s="72" t="s">
        <v>3711</v>
      </c>
    </row>
    <row r="13849" spans="1:7" x14ac:dyDescent="0.15">
      <c r="A13849" s="81" t="s">
        <v>4230</v>
      </c>
      <c r="B13849" s="72" t="s">
        <v>3652</v>
      </c>
      <c r="C13849" s="72">
        <v>0</v>
      </c>
      <c r="D13849" s="72">
        <v>3</v>
      </c>
      <c r="E13849" s="72">
        <v>3</v>
      </c>
      <c r="F13849" s="72">
        <v>0.44736842105263203</v>
      </c>
      <c r="G13849" s="72" t="s">
        <v>3711</v>
      </c>
    </row>
    <row r="13850" spans="1:7" x14ac:dyDescent="0.15">
      <c r="A13850" s="81" t="s">
        <v>4230</v>
      </c>
      <c r="B13850" s="72" t="s">
        <v>3652</v>
      </c>
      <c r="C13850" s="72">
        <v>0</v>
      </c>
      <c r="D13850" s="72">
        <v>3</v>
      </c>
      <c r="E13850" s="72">
        <v>2</v>
      </c>
      <c r="F13850" s="72">
        <v>24.8095238095238</v>
      </c>
      <c r="G13850" s="72" t="s">
        <v>3711</v>
      </c>
    </row>
    <row r="13851" spans="1:7" x14ac:dyDescent="0.15">
      <c r="A13851" s="81" t="s">
        <v>4230</v>
      </c>
      <c r="B13851" s="72" t="s">
        <v>2392</v>
      </c>
      <c r="C13851" s="72">
        <v>0</v>
      </c>
      <c r="D13851" s="72">
        <v>0</v>
      </c>
      <c r="E13851" s="72">
        <v>0</v>
      </c>
      <c r="F13851" s="72">
        <v>2.9702970297029702E-2</v>
      </c>
      <c r="G13851" s="72" t="s">
        <v>3711</v>
      </c>
    </row>
    <row r="13852" spans="1:7" x14ac:dyDescent="0.15">
      <c r="A13852" s="81" t="s">
        <v>4230</v>
      </c>
      <c r="B13852" s="72" t="s">
        <v>2392</v>
      </c>
      <c r="C13852" s="72">
        <v>0</v>
      </c>
      <c r="D13852" s="72">
        <v>0</v>
      </c>
      <c r="E13852" s="72">
        <v>3</v>
      </c>
      <c r="F13852" s="72">
        <v>0</v>
      </c>
      <c r="G13852" s="72" t="s">
        <v>3711</v>
      </c>
    </row>
    <row r="13853" spans="1:7" x14ac:dyDescent="0.15">
      <c r="A13853" s="81" t="s">
        <v>4230</v>
      </c>
      <c r="B13853" s="72" t="s">
        <v>2392</v>
      </c>
      <c r="C13853" s="72">
        <v>0</v>
      </c>
      <c r="D13853" s="72">
        <v>0</v>
      </c>
      <c r="E13853" s="72">
        <v>2</v>
      </c>
      <c r="F13853" s="72">
        <v>35.595238095238102</v>
      </c>
      <c r="G13853" s="72" t="s">
        <v>3711</v>
      </c>
    </row>
    <row r="13854" spans="1:7" x14ac:dyDescent="0.15">
      <c r="A13854" s="81" t="s">
        <v>4230</v>
      </c>
      <c r="B13854" s="72" t="s">
        <v>2392</v>
      </c>
      <c r="C13854" s="72">
        <v>0</v>
      </c>
      <c r="D13854" s="72">
        <v>3</v>
      </c>
      <c r="E13854" s="72">
        <v>0</v>
      </c>
      <c r="F13854" s="72">
        <v>2.9702970297029702E-2</v>
      </c>
      <c r="G13854" s="72" t="s">
        <v>3711</v>
      </c>
    </row>
    <row r="13855" spans="1:7" x14ac:dyDescent="0.15">
      <c r="A13855" s="81" t="s">
        <v>4230</v>
      </c>
      <c r="B13855" s="72" t="s">
        <v>2392</v>
      </c>
      <c r="C13855" s="72">
        <v>0</v>
      </c>
      <c r="D13855" s="72">
        <v>3</v>
      </c>
      <c r="E13855" s="72">
        <v>3</v>
      </c>
      <c r="F13855" s="72">
        <v>0</v>
      </c>
      <c r="G13855" s="72" t="s">
        <v>3711</v>
      </c>
    </row>
    <row r="13856" spans="1:7" x14ac:dyDescent="0.15">
      <c r="A13856" s="81" t="s">
        <v>4230</v>
      </c>
      <c r="B13856" s="72" t="s">
        <v>2392</v>
      </c>
      <c r="C13856" s="72">
        <v>0</v>
      </c>
      <c r="D13856" s="72">
        <v>3</v>
      </c>
      <c r="E13856" s="72">
        <v>2</v>
      </c>
      <c r="F13856" s="72">
        <v>35.595238095238102</v>
      </c>
      <c r="G13856" s="72" t="s">
        <v>3711</v>
      </c>
    </row>
    <row r="13857" spans="1:7" x14ac:dyDescent="0.15">
      <c r="A13857" s="81" t="s">
        <v>4230</v>
      </c>
      <c r="B13857" s="72" t="s">
        <v>2392</v>
      </c>
      <c r="C13857" s="72">
        <v>1.58730158730159E-2</v>
      </c>
      <c r="D13857" s="72">
        <v>2</v>
      </c>
      <c r="E13857" s="72">
        <v>3</v>
      </c>
      <c r="F13857" s="72">
        <v>0</v>
      </c>
      <c r="G13857" s="72" t="s">
        <v>3711</v>
      </c>
    </row>
    <row r="13858" spans="1:7" x14ac:dyDescent="0.15">
      <c r="A13858" s="81" t="s">
        <v>3519</v>
      </c>
      <c r="B13858" s="72" t="s">
        <v>3767</v>
      </c>
      <c r="C13858" s="72">
        <v>9.7970297029703008</v>
      </c>
      <c r="D13858" s="72">
        <v>0</v>
      </c>
      <c r="E13858" s="72">
        <v>0</v>
      </c>
      <c r="F13858" s="72">
        <v>0</v>
      </c>
      <c r="G13858" s="72" t="s">
        <v>3711</v>
      </c>
    </row>
    <row r="13859" spans="1:7" x14ac:dyDescent="0.15">
      <c r="A13859" s="81" t="s">
        <v>3519</v>
      </c>
      <c r="B13859" s="72" t="s">
        <v>3767</v>
      </c>
      <c r="C13859" s="72">
        <v>9.7970297029703008</v>
      </c>
      <c r="D13859" s="72">
        <v>0</v>
      </c>
      <c r="E13859" s="72">
        <v>3</v>
      </c>
      <c r="F13859" s="72">
        <v>0</v>
      </c>
      <c r="G13859" s="72" t="s">
        <v>3711</v>
      </c>
    </row>
    <row r="13860" spans="1:7" x14ac:dyDescent="0.15">
      <c r="A13860" s="81" t="s">
        <v>3519</v>
      </c>
      <c r="B13860" s="72" t="s">
        <v>3767</v>
      </c>
      <c r="C13860" s="72">
        <v>5.6666666666666696</v>
      </c>
      <c r="D13860" s="72">
        <v>3</v>
      </c>
      <c r="E13860" s="72">
        <v>0</v>
      </c>
      <c r="F13860" s="72">
        <v>0</v>
      </c>
      <c r="G13860" s="72" t="s">
        <v>3711</v>
      </c>
    </row>
    <row r="13861" spans="1:7" x14ac:dyDescent="0.15">
      <c r="A13861" s="81" t="s">
        <v>3519</v>
      </c>
      <c r="B13861" s="72" t="s">
        <v>3767</v>
      </c>
      <c r="C13861" s="72">
        <v>5.6666666666666696</v>
      </c>
      <c r="D13861" s="72">
        <v>3</v>
      </c>
      <c r="E13861" s="72">
        <v>3</v>
      </c>
      <c r="F13861" s="72">
        <v>0</v>
      </c>
      <c r="G13861" s="72" t="s">
        <v>3711</v>
      </c>
    </row>
    <row r="13862" spans="1:7" x14ac:dyDescent="0.15">
      <c r="A13862" s="81" t="s">
        <v>3519</v>
      </c>
      <c r="B13862" s="72" t="s">
        <v>3767</v>
      </c>
      <c r="C13862" s="72">
        <v>13.7936507936508</v>
      </c>
      <c r="D13862" s="72">
        <v>2</v>
      </c>
      <c r="E13862" s="72">
        <v>0</v>
      </c>
      <c r="F13862" s="72">
        <v>0</v>
      </c>
      <c r="G13862" s="72" t="s">
        <v>3711</v>
      </c>
    </row>
    <row r="13863" spans="1:7" x14ac:dyDescent="0.15">
      <c r="A13863" s="81" t="s">
        <v>3519</v>
      </c>
      <c r="B13863" s="72" t="s">
        <v>3767</v>
      </c>
      <c r="C13863" s="72">
        <v>13.7936507936508</v>
      </c>
      <c r="D13863" s="72">
        <v>2</v>
      </c>
      <c r="E13863" s="72">
        <v>3</v>
      </c>
      <c r="F13863" s="72">
        <v>0</v>
      </c>
      <c r="G13863" s="72" t="s">
        <v>3711</v>
      </c>
    </row>
    <row r="13864" spans="1:7" x14ac:dyDescent="0.15">
      <c r="A13864" s="81" t="s">
        <v>3933</v>
      </c>
      <c r="B13864" s="72" t="s">
        <v>3722</v>
      </c>
      <c r="C13864" s="72">
        <v>0</v>
      </c>
      <c r="D13864" s="72">
        <v>0</v>
      </c>
      <c r="E13864" s="72">
        <v>0</v>
      </c>
      <c r="F13864" s="72">
        <v>9.5841584158415802</v>
      </c>
      <c r="G13864" s="72" t="s">
        <v>3711</v>
      </c>
    </row>
    <row r="13865" spans="1:7" x14ac:dyDescent="0.15">
      <c r="A13865" s="81" t="s">
        <v>3933</v>
      </c>
      <c r="B13865" s="72" t="s">
        <v>3722</v>
      </c>
      <c r="C13865" s="72">
        <v>0</v>
      </c>
      <c r="D13865" s="72">
        <v>0</v>
      </c>
      <c r="E13865" s="72">
        <v>3</v>
      </c>
      <c r="F13865" s="72">
        <v>1.56140350877193</v>
      </c>
      <c r="G13865" s="72" t="s">
        <v>3711</v>
      </c>
    </row>
    <row r="13866" spans="1:7" x14ac:dyDescent="0.15">
      <c r="A13866" s="81" t="s">
        <v>3933</v>
      </c>
      <c r="B13866" s="72" t="s">
        <v>3722</v>
      </c>
      <c r="C13866" s="72">
        <v>0</v>
      </c>
      <c r="D13866" s="72">
        <v>0</v>
      </c>
      <c r="E13866" s="72">
        <v>2</v>
      </c>
      <c r="F13866" s="72">
        <v>30.849206349206298</v>
      </c>
      <c r="G13866" s="72" t="s">
        <v>3711</v>
      </c>
    </row>
    <row r="13867" spans="1:7" x14ac:dyDescent="0.15">
      <c r="A13867" s="81" t="s">
        <v>3933</v>
      </c>
      <c r="B13867" s="72" t="s">
        <v>3722</v>
      </c>
      <c r="C13867" s="72">
        <v>0</v>
      </c>
      <c r="D13867" s="72">
        <v>3</v>
      </c>
      <c r="E13867" s="72">
        <v>0</v>
      </c>
      <c r="F13867" s="72">
        <v>9.5841584158415802</v>
      </c>
      <c r="G13867" s="72" t="s">
        <v>3711</v>
      </c>
    </row>
    <row r="13868" spans="1:7" x14ac:dyDescent="0.15">
      <c r="A13868" s="81" t="s">
        <v>3933</v>
      </c>
      <c r="B13868" s="72" t="s">
        <v>3722</v>
      </c>
      <c r="C13868" s="72">
        <v>0</v>
      </c>
      <c r="D13868" s="72">
        <v>3</v>
      </c>
      <c r="E13868" s="72">
        <v>3</v>
      </c>
      <c r="F13868" s="72">
        <v>1.56140350877193</v>
      </c>
      <c r="G13868" s="72" t="s">
        <v>3711</v>
      </c>
    </row>
    <row r="13869" spans="1:7" x14ac:dyDescent="0.15">
      <c r="A13869" s="81" t="s">
        <v>3933</v>
      </c>
      <c r="B13869" s="72" t="s">
        <v>3722</v>
      </c>
      <c r="C13869" s="72">
        <v>0</v>
      </c>
      <c r="D13869" s="72">
        <v>3</v>
      </c>
      <c r="E13869" s="72">
        <v>2</v>
      </c>
      <c r="F13869" s="72">
        <v>30.849206349206298</v>
      </c>
      <c r="G13869" s="72" t="s">
        <v>3711</v>
      </c>
    </row>
    <row r="13870" spans="1:7" x14ac:dyDescent="0.15">
      <c r="A13870" s="81" t="s">
        <v>3933</v>
      </c>
      <c r="B13870" s="72" t="s">
        <v>1628</v>
      </c>
      <c r="C13870" s="72">
        <v>0</v>
      </c>
      <c r="D13870" s="72">
        <v>0</v>
      </c>
      <c r="E13870" s="72">
        <v>0</v>
      </c>
      <c r="F13870" s="72">
        <v>44.896039603960403</v>
      </c>
      <c r="G13870" s="72" t="s">
        <v>3711</v>
      </c>
    </row>
    <row r="13871" spans="1:7" x14ac:dyDescent="0.15">
      <c r="A13871" s="81" t="s">
        <v>3933</v>
      </c>
      <c r="B13871" s="72" t="s">
        <v>1628</v>
      </c>
      <c r="C13871" s="72">
        <v>0</v>
      </c>
      <c r="D13871" s="72">
        <v>0</v>
      </c>
      <c r="E13871" s="72">
        <v>3</v>
      </c>
      <c r="F13871" s="72">
        <v>9.9473684210526301</v>
      </c>
      <c r="G13871" s="72" t="s">
        <v>3711</v>
      </c>
    </row>
    <row r="13872" spans="1:7" x14ac:dyDescent="0.15">
      <c r="A13872" s="81" t="s">
        <v>3933</v>
      </c>
      <c r="B13872" s="72" t="s">
        <v>1628</v>
      </c>
      <c r="C13872" s="72">
        <v>0</v>
      </c>
      <c r="D13872" s="72">
        <v>0</v>
      </c>
      <c r="E13872" s="72">
        <v>2</v>
      </c>
      <c r="F13872" s="72">
        <v>36.9444444444444</v>
      </c>
      <c r="G13872" s="72" t="s">
        <v>3711</v>
      </c>
    </row>
    <row r="13873" spans="1:7" x14ac:dyDescent="0.15">
      <c r="A13873" s="81" t="s">
        <v>3933</v>
      </c>
      <c r="B13873" s="72" t="s">
        <v>1628</v>
      </c>
      <c r="C13873" s="72">
        <v>0</v>
      </c>
      <c r="D13873" s="72">
        <v>3</v>
      </c>
      <c r="E13873" s="72">
        <v>0</v>
      </c>
      <c r="F13873" s="72">
        <v>44.896039603960403</v>
      </c>
      <c r="G13873" s="72" t="s">
        <v>3711</v>
      </c>
    </row>
    <row r="13874" spans="1:7" x14ac:dyDescent="0.15">
      <c r="A13874" s="81" t="s">
        <v>3933</v>
      </c>
      <c r="B13874" s="72" t="s">
        <v>1628</v>
      </c>
      <c r="C13874" s="72">
        <v>0</v>
      </c>
      <c r="D13874" s="72">
        <v>3</v>
      </c>
      <c r="E13874" s="72">
        <v>3</v>
      </c>
      <c r="F13874" s="72">
        <v>9.9473684210526301</v>
      </c>
      <c r="G13874" s="72" t="s">
        <v>3711</v>
      </c>
    </row>
    <row r="13875" spans="1:7" x14ac:dyDescent="0.15">
      <c r="A13875" s="81" t="s">
        <v>3933</v>
      </c>
      <c r="B13875" s="72" t="s">
        <v>1628</v>
      </c>
      <c r="C13875" s="72">
        <v>0</v>
      </c>
      <c r="D13875" s="72">
        <v>3</v>
      </c>
      <c r="E13875" s="72">
        <v>2</v>
      </c>
      <c r="F13875" s="72">
        <v>36.9444444444444</v>
      </c>
      <c r="G13875" s="72" t="s">
        <v>3711</v>
      </c>
    </row>
    <row r="13876" spans="1:7" x14ac:dyDescent="0.15">
      <c r="A13876" s="81" t="s">
        <v>3933</v>
      </c>
      <c r="B13876" s="72" t="s">
        <v>3727</v>
      </c>
      <c r="C13876" s="72">
        <v>0</v>
      </c>
      <c r="D13876" s="72">
        <v>0</v>
      </c>
      <c r="E13876" s="72">
        <v>0</v>
      </c>
      <c r="F13876" s="72">
        <v>4.3712871287128703</v>
      </c>
      <c r="G13876" s="72" t="s">
        <v>3711</v>
      </c>
    </row>
    <row r="13877" spans="1:7" x14ac:dyDescent="0.15">
      <c r="A13877" s="81" t="s">
        <v>3933</v>
      </c>
      <c r="B13877" s="72" t="s">
        <v>3727</v>
      </c>
      <c r="C13877" s="72">
        <v>0</v>
      </c>
      <c r="D13877" s="72">
        <v>0</v>
      </c>
      <c r="E13877" s="72">
        <v>3</v>
      </c>
      <c r="F13877" s="72">
        <v>0.105263157894737</v>
      </c>
      <c r="G13877" s="72" t="s">
        <v>3711</v>
      </c>
    </row>
    <row r="13878" spans="1:7" x14ac:dyDescent="0.15">
      <c r="A13878" s="81" t="s">
        <v>3933</v>
      </c>
      <c r="B13878" s="72" t="s">
        <v>3727</v>
      </c>
      <c r="C13878" s="72">
        <v>0</v>
      </c>
      <c r="D13878" s="72">
        <v>0</v>
      </c>
      <c r="E13878" s="72">
        <v>2</v>
      </c>
      <c r="F13878" s="72">
        <v>19.785714285714299</v>
      </c>
      <c r="G13878" s="72" t="s">
        <v>3711</v>
      </c>
    </row>
    <row r="13879" spans="1:7" x14ac:dyDescent="0.15">
      <c r="A13879" s="81" t="s">
        <v>3933</v>
      </c>
      <c r="B13879" s="72" t="s">
        <v>3727</v>
      </c>
      <c r="C13879" s="72">
        <v>0</v>
      </c>
      <c r="D13879" s="72">
        <v>3</v>
      </c>
      <c r="E13879" s="72">
        <v>0</v>
      </c>
      <c r="F13879" s="72">
        <v>4.3712871287128703</v>
      </c>
      <c r="G13879" s="72" t="s">
        <v>3711</v>
      </c>
    </row>
    <row r="13880" spans="1:7" x14ac:dyDescent="0.15">
      <c r="A13880" s="81" t="s">
        <v>3933</v>
      </c>
      <c r="B13880" s="72" t="s">
        <v>3727</v>
      </c>
      <c r="C13880" s="72">
        <v>0</v>
      </c>
      <c r="D13880" s="72">
        <v>3</v>
      </c>
      <c r="E13880" s="72">
        <v>3</v>
      </c>
      <c r="F13880" s="72">
        <v>0.105263157894737</v>
      </c>
      <c r="G13880" s="72" t="s">
        <v>3711</v>
      </c>
    </row>
    <row r="13881" spans="1:7" x14ac:dyDescent="0.15">
      <c r="A13881" s="81" t="s">
        <v>3933</v>
      </c>
      <c r="B13881" s="72" t="s">
        <v>3727</v>
      </c>
      <c r="C13881" s="72">
        <v>0</v>
      </c>
      <c r="D13881" s="72">
        <v>3</v>
      </c>
      <c r="E13881" s="72">
        <v>2</v>
      </c>
      <c r="F13881" s="72">
        <v>19.785714285714299</v>
      </c>
      <c r="G13881" s="72" t="s">
        <v>3711</v>
      </c>
    </row>
    <row r="13882" spans="1:7" x14ac:dyDescent="0.15">
      <c r="A13882" s="81" t="s">
        <v>3933</v>
      </c>
      <c r="B13882" s="72" t="s">
        <v>3779</v>
      </c>
      <c r="C13882" s="72">
        <v>0</v>
      </c>
      <c r="D13882" s="72">
        <v>0</v>
      </c>
      <c r="E13882" s="72">
        <v>0</v>
      </c>
      <c r="F13882" s="72">
        <v>0.84653465346534695</v>
      </c>
      <c r="G13882" s="72" t="s">
        <v>3711</v>
      </c>
    </row>
    <row r="13883" spans="1:7" x14ac:dyDescent="0.15">
      <c r="A13883" s="81" t="s">
        <v>3933</v>
      </c>
      <c r="B13883" s="72" t="s">
        <v>3779</v>
      </c>
      <c r="C13883" s="72">
        <v>0</v>
      </c>
      <c r="D13883" s="72">
        <v>0</v>
      </c>
      <c r="E13883" s="72">
        <v>3</v>
      </c>
      <c r="F13883" s="72">
        <v>0.464912280701754</v>
      </c>
      <c r="G13883" s="72" t="s">
        <v>3711</v>
      </c>
    </row>
    <row r="13884" spans="1:7" x14ac:dyDescent="0.15">
      <c r="A13884" s="81" t="s">
        <v>3933</v>
      </c>
      <c r="B13884" s="72" t="s">
        <v>3779</v>
      </c>
      <c r="C13884" s="72">
        <v>0</v>
      </c>
      <c r="D13884" s="72">
        <v>0</v>
      </c>
      <c r="E13884" s="72">
        <v>2</v>
      </c>
      <c r="F13884" s="72">
        <v>4.1746031746031704</v>
      </c>
      <c r="G13884" s="72" t="s">
        <v>3711</v>
      </c>
    </row>
    <row r="13885" spans="1:7" x14ac:dyDescent="0.15">
      <c r="A13885" s="81" t="s">
        <v>3933</v>
      </c>
      <c r="B13885" s="72" t="s">
        <v>3779</v>
      </c>
      <c r="C13885" s="72">
        <v>0</v>
      </c>
      <c r="D13885" s="72">
        <v>3</v>
      </c>
      <c r="E13885" s="72">
        <v>0</v>
      </c>
      <c r="F13885" s="72">
        <v>0.84653465346534695</v>
      </c>
      <c r="G13885" s="72" t="s">
        <v>3711</v>
      </c>
    </row>
    <row r="13886" spans="1:7" x14ac:dyDescent="0.15">
      <c r="A13886" s="81" t="s">
        <v>3933</v>
      </c>
      <c r="B13886" s="72" t="s">
        <v>3779</v>
      </c>
      <c r="C13886" s="72">
        <v>0</v>
      </c>
      <c r="D13886" s="72">
        <v>3</v>
      </c>
      <c r="E13886" s="72">
        <v>3</v>
      </c>
      <c r="F13886" s="72">
        <v>0.464912280701754</v>
      </c>
      <c r="G13886" s="72" t="s">
        <v>3711</v>
      </c>
    </row>
    <row r="13887" spans="1:7" x14ac:dyDescent="0.15">
      <c r="A13887" s="81" t="s">
        <v>3933</v>
      </c>
      <c r="B13887" s="72" t="s">
        <v>3779</v>
      </c>
      <c r="C13887" s="72">
        <v>0</v>
      </c>
      <c r="D13887" s="72">
        <v>3</v>
      </c>
      <c r="E13887" s="72">
        <v>2</v>
      </c>
      <c r="F13887" s="72">
        <v>4.1746031746031704</v>
      </c>
      <c r="G13887" s="72" t="s">
        <v>3711</v>
      </c>
    </row>
    <row r="13888" spans="1:7" x14ac:dyDescent="0.15">
      <c r="A13888" s="81" t="s">
        <v>3842</v>
      </c>
      <c r="B13888" s="72" t="s">
        <v>3645</v>
      </c>
      <c r="C13888" s="72">
        <v>0</v>
      </c>
      <c r="D13888" s="72">
        <v>0</v>
      </c>
      <c r="E13888" s="72">
        <v>0</v>
      </c>
      <c r="F13888" s="72">
        <v>13.891089108910901</v>
      </c>
      <c r="G13888" s="72" t="s">
        <v>3711</v>
      </c>
    </row>
    <row r="13889" spans="1:7" x14ac:dyDescent="0.15">
      <c r="A13889" s="81" t="s">
        <v>3842</v>
      </c>
      <c r="B13889" s="72" t="s">
        <v>3645</v>
      </c>
      <c r="C13889" s="72">
        <v>0</v>
      </c>
      <c r="D13889" s="72">
        <v>0</v>
      </c>
      <c r="E13889" s="72">
        <v>3</v>
      </c>
      <c r="F13889" s="72">
        <v>1</v>
      </c>
      <c r="G13889" s="72" t="s">
        <v>3711</v>
      </c>
    </row>
    <row r="13890" spans="1:7" x14ac:dyDescent="0.15">
      <c r="A13890" s="81" t="s">
        <v>3842</v>
      </c>
      <c r="B13890" s="72" t="s">
        <v>3645</v>
      </c>
      <c r="C13890" s="72">
        <v>0</v>
      </c>
      <c r="D13890" s="72">
        <v>0</v>
      </c>
      <c r="E13890" s="72">
        <v>2</v>
      </c>
      <c r="F13890" s="72">
        <v>44.484126984127002</v>
      </c>
      <c r="G13890" s="72" t="s">
        <v>3711</v>
      </c>
    </row>
    <row r="13891" spans="1:7" x14ac:dyDescent="0.15">
      <c r="A13891" s="81" t="s">
        <v>3842</v>
      </c>
      <c r="B13891" s="72" t="s">
        <v>3645</v>
      </c>
      <c r="C13891" s="72">
        <v>0</v>
      </c>
      <c r="D13891" s="72">
        <v>3</v>
      </c>
      <c r="E13891" s="72">
        <v>0</v>
      </c>
      <c r="F13891" s="72">
        <v>13.891089108910901</v>
      </c>
      <c r="G13891" s="72" t="s">
        <v>3711</v>
      </c>
    </row>
    <row r="13892" spans="1:7" x14ac:dyDescent="0.15">
      <c r="A13892" s="81" t="s">
        <v>3842</v>
      </c>
      <c r="B13892" s="72" t="s">
        <v>3645</v>
      </c>
      <c r="C13892" s="72">
        <v>0</v>
      </c>
      <c r="D13892" s="72">
        <v>3</v>
      </c>
      <c r="E13892" s="72">
        <v>3</v>
      </c>
      <c r="F13892" s="72">
        <v>1</v>
      </c>
      <c r="G13892" s="72" t="s">
        <v>3711</v>
      </c>
    </row>
    <row r="13893" spans="1:7" x14ac:dyDescent="0.15">
      <c r="A13893" s="81" t="s">
        <v>3842</v>
      </c>
      <c r="B13893" s="72" t="s">
        <v>3645</v>
      </c>
      <c r="C13893" s="72">
        <v>0</v>
      </c>
      <c r="D13893" s="72">
        <v>3</v>
      </c>
      <c r="E13893" s="72">
        <v>2</v>
      </c>
      <c r="F13893" s="72">
        <v>44.484126984127002</v>
      </c>
      <c r="G13893" s="72" t="s">
        <v>3711</v>
      </c>
    </row>
    <row r="13894" spans="1:7" x14ac:dyDescent="0.15">
      <c r="A13894" s="81" t="s">
        <v>3842</v>
      </c>
      <c r="B13894" s="72" t="s">
        <v>2571</v>
      </c>
      <c r="C13894" s="72">
        <v>0</v>
      </c>
      <c r="D13894" s="72">
        <v>0</v>
      </c>
      <c r="E13894" s="72">
        <v>0</v>
      </c>
      <c r="F13894" s="72">
        <v>39.069306930693102</v>
      </c>
      <c r="G13894" s="72" t="s">
        <v>3711</v>
      </c>
    </row>
    <row r="13895" spans="1:7" x14ac:dyDescent="0.15">
      <c r="A13895" s="81" t="s">
        <v>3842</v>
      </c>
      <c r="B13895" s="72" t="s">
        <v>2571</v>
      </c>
      <c r="C13895" s="72">
        <v>0</v>
      </c>
      <c r="D13895" s="72">
        <v>0</v>
      </c>
      <c r="E13895" s="72">
        <v>3</v>
      </c>
      <c r="F13895" s="72">
        <v>5.40350877192982</v>
      </c>
      <c r="G13895" s="72" t="s">
        <v>3711</v>
      </c>
    </row>
    <row r="13896" spans="1:7" x14ac:dyDescent="0.15">
      <c r="A13896" s="81" t="s">
        <v>3842</v>
      </c>
      <c r="B13896" s="72" t="s">
        <v>2571</v>
      </c>
      <c r="C13896" s="72">
        <v>0</v>
      </c>
      <c r="D13896" s="72">
        <v>0</v>
      </c>
      <c r="E13896" s="72">
        <v>2</v>
      </c>
      <c r="F13896" s="72">
        <v>87.3333333333333</v>
      </c>
      <c r="G13896" s="72" t="s">
        <v>3711</v>
      </c>
    </row>
    <row r="13897" spans="1:7" x14ac:dyDescent="0.15">
      <c r="A13897" s="81" t="s">
        <v>3842</v>
      </c>
      <c r="B13897" s="72" t="s">
        <v>2571</v>
      </c>
      <c r="C13897" s="72">
        <v>0</v>
      </c>
      <c r="D13897" s="72">
        <v>3</v>
      </c>
      <c r="E13897" s="72">
        <v>0</v>
      </c>
      <c r="F13897" s="72">
        <v>39.069306930693102</v>
      </c>
      <c r="G13897" s="72" t="s">
        <v>3711</v>
      </c>
    </row>
    <row r="13898" spans="1:7" x14ac:dyDescent="0.15">
      <c r="A13898" s="81" t="s">
        <v>3842</v>
      </c>
      <c r="B13898" s="72" t="s">
        <v>2571</v>
      </c>
      <c r="C13898" s="72">
        <v>0</v>
      </c>
      <c r="D13898" s="72">
        <v>3</v>
      </c>
      <c r="E13898" s="72">
        <v>3</v>
      </c>
      <c r="F13898" s="72">
        <v>5.40350877192982</v>
      </c>
      <c r="G13898" s="72" t="s">
        <v>3711</v>
      </c>
    </row>
    <row r="13899" spans="1:7" x14ac:dyDescent="0.15">
      <c r="A13899" s="81" t="s">
        <v>3842</v>
      </c>
      <c r="B13899" s="72" t="s">
        <v>2571</v>
      </c>
      <c r="C13899" s="72">
        <v>0</v>
      </c>
      <c r="D13899" s="72">
        <v>3</v>
      </c>
      <c r="E13899" s="72">
        <v>2</v>
      </c>
      <c r="F13899" s="72">
        <v>87.3333333333333</v>
      </c>
      <c r="G13899" s="72" t="s">
        <v>3711</v>
      </c>
    </row>
    <row r="13900" spans="1:7" x14ac:dyDescent="0.15">
      <c r="A13900" s="81" t="s">
        <v>4163</v>
      </c>
      <c r="B13900" s="72" t="s">
        <v>4262</v>
      </c>
      <c r="C13900" s="72">
        <v>0</v>
      </c>
      <c r="D13900" s="72">
        <v>0</v>
      </c>
      <c r="E13900" s="72">
        <v>0</v>
      </c>
      <c r="F13900" s="72">
        <v>9.9009900990098994E-3</v>
      </c>
      <c r="G13900" s="72" t="s">
        <v>3711</v>
      </c>
    </row>
    <row r="13901" spans="1:7" x14ac:dyDescent="0.15">
      <c r="A13901" s="81" t="s">
        <v>4163</v>
      </c>
      <c r="B13901" s="72" t="s">
        <v>4262</v>
      </c>
      <c r="C13901" s="72">
        <v>0</v>
      </c>
      <c r="D13901" s="72">
        <v>0</v>
      </c>
      <c r="E13901" s="72">
        <v>3</v>
      </c>
      <c r="F13901" s="72">
        <v>2.6315789473684199E-2</v>
      </c>
      <c r="G13901" s="72" t="s">
        <v>3711</v>
      </c>
    </row>
    <row r="13902" spans="1:7" x14ac:dyDescent="0.15">
      <c r="A13902" s="81" t="s">
        <v>4163</v>
      </c>
      <c r="B13902" s="72" t="s">
        <v>4262</v>
      </c>
      <c r="C13902" s="72">
        <v>0</v>
      </c>
      <c r="D13902" s="72">
        <v>0</v>
      </c>
      <c r="E13902" s="72">
        <v>2</v>
      </c>
      <c r="F13902" s="72">
        <v>5.0079365079365097</v>
      </c>
      <c r="G13902" s="72" t="s">
        <v>3711</v>
      </c>
    </row>
    <row r="13903" spans="1:7" x14ac:dyDescent="0.15">
      <c r="A13903" s="81" t="s">
        <v>4163</v>
      </c>
      <c r="B13903" s="72" t="s">
        <v>4262</v>
      </c>
      <c r="C13903" s="72">
        <v>0</v>
      </c>
      <c r="D13903" s="72">
        <v>3</v>
      </c>
      <c r="E13903" s="72">
        <v>0</v>
      </c>
      <c r="F13903" s="72">
        <v>9.9009900990098994E-3</v>
      </c>
      <c r="G13903" s="72" t="s">
        <v>3711</v>
      </c>
    </row>
    <row r="13904" spans="1:7" x14ac:dyDescent="0.15">
      <c r="A13904" s="81" t="s">
        <v>4163</v>
      </c>
      <c r="B13904" s="72" t="s">
        <v>4262</v>
      </c>
      <c r="C13904" s="72">
        <v>0</v>
      </c>
      <c r="D13904" s="72">
        <v>3</v>
      </c>
      <c r="E13904" s="72">
        <v>3</v>
      </c>
      <c r="F13904" s="72">
        <v>2.6315789473684199E-2</v>
      </c>
      <c r="G13904" s="72" t="s">
        <v>3711</v>
      </c>
    </row>
    <row r="13905" spans="1:7" x14ac:dyDescent="0.15">
      <c r="A13905" s="81" t="s">
        <v>4163</v>
      </c>
      <c r="B13905" s="72" t="s">
        <v>4262</v>
      </c>
      <c r="C13905" s="72">
        <v>0</v>
      </c>
      <c r="D13905" s="72">
        <v>3</v>
      </c>
      <c r="E13905" s="72">
        <v>2</v>
      </c>
      <c r="F13905" s="72">
        <v>5.0079365079365097</v>
      </c>
      <c r="G13905" s="72" t="s">
        <v>3711</v>
      </c>
    </row>
    <row r="13906" spans="1:7" x14ac:dyDescent="0.15">
      <c r="A13906" s="81" t="s">
        <v>4163</v>
      </c>
      <c r="B13906" s="72" t="s">
        <v>4241</v>
      </c>
      <c r="C13906" s="72">
        <v>0</v>
      </c>
      <c r="D13906" s="72">
        <v>0</v>
      </c>
      <c r="E13906" s="72">
        <v>0</v>
      </c>
      <c r="F13906" s="72">
        <v>0</v>
      </c>
      <c r="G13906" s="72" t="s">
        <v>3711</v>
      </c>
    </row>
    <row r="13907" spans="1:7" x14ac:dyDescent="0.15">
      <c r="A13907" s="81" t="s">
        <v>4163</v>
      </c>
      <c r="B13907" s="72" t="s">
        <v>4241</v>
      </c>
      <c r="C13907" s="72">
        <v>0</v>
      </c>
      <c r="D13907" s="72">
        <v>0</v>
      </c>
      <c r="E13907" s="72">
        <v>3</v>
      </c>
      <c r="F13907" s="72">
        <v>0</v>
      </c>
      <c r="G13907" s="72" t="s">
        <v>3711</v>
      </c>
    </row>
    <row r="13908" spans="1:7" x14ac:dyDescent="0.15">
      <c r="A13908" s="81" t="s">
        <v>4163</v>
      </c>
      <c r="B13908" s="72" t="s">
        <v>4241</v>
      </c>
      <c r="C13908" s="72">
        <v>0</v>
      </c>
      <c r="D13908" s="72">
        <v>0</v>
      </c>
      <c r="E13908" s="72">
        <v>2</v>
      </c>
      <c r="F13908" s="72">
        <v>0.30952380952380998</v>
      </c>
      <c r="G13908" s="72" t="s">
        <v>3711</v>
      </c>
    </row>
    <row r="13909" spans="1:7" x14ac:dyDescent="0.15">
      <c r="A13909" s="81" t="s">
        <v>4163</v>
      </c>
      <c r="B13909" s="72" t="s">
        <v>4241</v>
      </c>
      <c r="C13909" s="72">
        <v>0</v>
      </c>
      <c r="D13909" s="72">
        <v>3</v>
      </c>
      <c r="E13909" s="72">
        <v>0</v>
      </c>
      <c r="F13909" s="72">
        <v>0</v>
      </c>
      <c r="G13909" s="72" t="s">
        <v>3711</v>
      </c>
    </row>
    <row r="13910" spans="1:7" x14ac:dyDescent="0.15">
      <c r="A13910" s="81" t="s">
        <v>4163</v>
      </c>
      <c r="B13910" s="72" t="s">
        <v>4241</v>
      </c>
      <c r="C13910" s="72">
        <v>0</v>
      </c>
      <c r="D13910" s="72">
        <v>3</v>
      </c>
      <c r="E13910" s="72">
        <v>3</v>
      </c>
      <c r="F13910" s="72">
        <v>0</v>
      </c>
      <c r="G13910" s="72" t="s">
        <v>3711</v>
      </c>
    </row>
    <row r="13911" spans="1:7" x14ac:dyDescent="0.15">
      <c r="A13911" s="81" t="s">
        <v>4163</v>
      </c>
      <c r="B13911" s="72" t="s">
        <v>4241</v>
      </c>
      <c r="C13911" s="72">
        <v>0</v>
      </c>
      <c r="D13911" s="72">
        <v>3</v>
      </c>
      <c r="E13911" s="72">
        <v>2</v>
      </c>
      <c r="F13911" s="72">
        <v>0.30952380952380998</v>
      </c>
      <c r="G13911" s="72" t="s">
        <v>3711</v>
      </c>
    </row>
    <row r="13912" spans="1:7" x14ac:dyDescent="0.15">
      <c r="A13912" s="81" t="s">
        <v>4163</v>
      </c>
      <c r="B13912" s="72" t="s">
        <v>4241</v>
      </c>
      <c r="C13912" s="72">
        <v>3.1746031746031703E-2</v>
      </c>
      <c r="D13912" s="72">
        <v>2</v>
      </c>
      <c r="E13912" s="72">
        <v>0</v>
      </c>
      <c r="F13912" s="72">
        <v>0</v>
      </c>
      <c r="G13912" s="72" t="s">
        <v>3711</v>
      </c>
    </row>
    <row r="13913" spans="1:7" x14ac:dyDescent="0.15">
      <c r="A13913" s="81" t="s">
        <v>4163</v>
      </c>
      <c r="B13913" s="72" t="s">
        <v>4241</v>
      </c>
      <c r="C13913" s="72">
        <v>3.1746031746031703E-2</v>
      </c>
      <c r="D13913" s="72">
        <v>2</v>
      </c>
      <c r="E13913" s="72">
        <v>3</v>
      </c>
      <c r="F13913" s="72">
        <v>0</v>
      </c>
      <c r="G13913" s="72" t="s">
        <v>3711</v>
      </c>
    </row>
    <row r="13914" spans="1:7" x14ac:dyDescent="0.15">
      <c r="A13914" s="81" t="s">
        <v>4163</v>
      </c>
      <c r="B13914" s="72" t="s">
        <v>3856</v>
      </c>
      <c r="C13914" s="72">
        <v>0</v>
      </c>
      <c r="D13914" s="72">
        <v>0</v>
      </c>
      <c r="E13914" s="72">
        <v>0</v>
      </c>
      <c r="F13914" s="72">
        <v>0</v>
      </c>
      <c r="G13914" s="72" t="s">
        <v>3711</v>
      </c>
    </row>
    <row r="13915" spans="1:7" x14ac:dyDescent="0.15">
      <c r="A13915" s="81" t="s">
        <v>4163</v>
      </c>
      <c r="B13915" s="72" t="s">
        <v>3856</v>
      </c>
      <c r="C13915" s="72">
        <v>0</v>
      </c>
      <c r="D13915" s="72">
        <v>0</v>
      </c>
      <c r="E13915" s="72">
        <v>3</v>
      </c>
      <c r="F13915" s="72">
        <v>0</v>
      </c>
      <c r="G13915" s="72" t="s">
        <v>3711</v>
      </c>
    </row>
    <row r="13916" spans="1:7" x14ac:dyDescent="0.15">
      <c r="A13916" s="81" t="s">
        <v>4163</v>
      </c>
      <c r="B13916" s="72" t="s">
        <v>3856</v>
      </c>
      <c r="C13916" s="72">
        <v>0</v>
      </c>
      <c r="D13916" s="72">
        <v>0</v>
      </c>
      <c r="E13916" s="72">
        <v>2</v>
      </c>
      <c r="F13916" s="72">
        <v>0.87301587301587302</v>
      </c>
      <c r="G13916" s="72" t="s">
        <v>3711</v>
      </c>
    </row>
    <row r="13917" spans="1:7" x14ac:dyDescent="0.15">
      <c r="A13917" s="81" t="s">
        <v>4163</v>
      </c>
      <c r="B13917" s="72" t="s">
        <v>3856</v>
      </c>
      <c r="C13917" s="72">
        <v>0</v>
      </c>
      <c r="D13917" s="72">
        <v>3</v>
      </c>
      <c r="E13917" s="72">
        <v>0</v>
      </c>
      <c r="F13917" s="72">
        <v>0</v>
      </c>
      <c r="G13917" s="72" t="s">
        <v>3711</v>
      </c>
    </row>
    <row r="13918" spans="1:7" x14ac:dyDescent="0.15">
      <c r="A13918" s="81" t="s">
        <v>4163</v>
      </c>
      <c r="B13918" s="72" t="s">
        <v>3856</v>
      </c>
      <c r="C13918" s="72">
        <v>0</v>
      </c>
      <c r="D13918" s="72">
        <v>3</v>
      </c>
      <c r="E13918" s="72">
        <v>3</v>
      </c>
      <c r="F13918" s="72">
        <v>0</v>
      </c>
      <c r="G13918" s="72" t="s">
        <v>3711</v>
      </c>
    </row>
    <row r="13919" spans="1:7" x14ac:dyDescent="0.15">
      <c r="A13919" s="81" t="s">
        <v>4163</v>
      </c>
      <c r="B13919" s="72" t="s">
        <v>3856</v>
      </c>
      <c r="C13919" s="72">
        <v>0</v>
      </c>
      <c r="D13919" s="72">
        <v>3</v>
      </c>
      <c r="E13919" s="72">
        <v>2</v>
      </c>
      <c r="F13919" s="72">
        <v>0.87301587301587302</v>
      </c>
      <c r="G13919" s="72" t="s">
        <v>3711</v>
      </c>
    </row>
    <row r="13920" spans="1:7" x14ac:dyDescent="0.15">
      <c r="A13920" s="81" t="s">
        <v>4163</v>
      </c>
      <c r="B13920" s="72" t="s">
        <v>3856</v>
      </c>
      <c r="C13920" s="72">
        <v>3.1746031746031703E-2</v>
      </c>
      <c r="D13920" s="72">
        <v>2</v>
      </c>
      <c r="E13920" s="72">
        <v>0</v>
      </c>
      <c r="F13920" s="72">
        <v>0</v>
      </c>
      <c r="G13920" s="72" t="s">
        <v>3711</v>
      </c>
    </row>
    <row r="13921" spans="1:7" x14ac:dyDescent="0.15">
      <c r="A13921" s="81" t="s">
        <v>4163</v>
      </c>
      <c r="B13921" s="72" t="s">
        <v>3856</v>
      </c>
      <c r="C13921" s="72">
        <v>3.1746031746031703E-2</v>
      </c>
      <c r="D13921" s="72">
        <v>2</v>
      </c>
      <c r="E13921" s="72">
        <v>3</v>
      </c>
      <c r="F13921" s="72">
        <v>0</v>
      </c>
      <c r="G13921" s="72" t="s">
        <v>3711</v>
      </c>
    </row>
    <row r="13922" spans="1:7" x14ac:dyDescent="0.15">
      <c r="A13922" s="81" t="s">
        <v>4163</v>
      </c>
      <c r="B13922" s="72" t="s">
        <v>4212</v>
      </c>
      <c r="C13922" s="72">
        <v>0</v>
      </c>
      <c r="D13922" s="72">
        <v>0</v>
      </c>
      <c r="E13922" s="72">
        <v>0</v>
      </c>
      <c r="F13922" s="72">
        <v>0</v>
      </c>
      <c r="G13922" s="72" t="s">
        <v>3711</v>
      </c>
    </row>
    <row r="13923" spans="1:7" x14ac:dyDescent="0.15">
      <c r="A13923" s="81" t="s">
        <v>4163</v>
      </c>
      <c r="B13923" s="72" t="s">
        <v>4212</v>
      </c>
      <c r="C13923" s="72">
        <v>0</v>
      </c>
      <c r="D13923" s="72">
        <v>0</v>
      </c>
      <c r="E13923" s="72">
        <v>3</v>
      </c>
      <c r="F13923" s="72">
        <v>0</v>
      </c>
      <c r="G13923" s="72" t="s">
        <v>3711</v>
      </c>
    </row>
    <row r="13924" spans="1:7" x14ac:dyDescent="0.15">
      <c r="A13924" s="81" t="s">
        <v>4163</v>
      </c>
      <c r="B13924" s="72" t="s">
        <v>4212</v>
      </c>
      <c r="C13924" s="72">
        <v>0</v>
      </c>
      <c r="D13924" s="72">
        <v>0</v>
      </c>
      <c r="E13924" s="72">
        <v>2</v>
      </c>
      <c r="F13924" s="72">
        <v>0.22222222222222199</v>
      </c>
      <c r="G13924" s="72" t="s">
        <v>3711</v>
      </c>
    </row>
    <row r="13925" spans="1:7" x14ac:dyDescent="0.15">
      <c r="A13925" s="81" t="s">
        <v>4163</v>
      </c>
      <c r="B13925" s="72" t="s">
        <v>4212</v>
      </c>
      <c r="C13925" s="72">
        <v>0</v>
      </c>
      <c r="D13925" s="72">
        <v>3</v>
      </c>
      <c r="E13925" s="72">
        <v>0</v>
      </c>
      <c r="F13925" s="72">
        <v>0</v>
      </c>
      <c r="G13925" s="72" t="s">
        <v>3711</v>
      </c>
    </row>
    <row r="13926" spans="1:7" x14ac:dyDescent="0.15">
      <c r="A13926" s="81" t="s">
        <v>4163</v>
      </c>
      <c r="B13926" s="72" t="s">
        <v>4212</v>
      </c>
      <c r="C13926" s="72">
        <v>0</v>
      </c>
      <c r="D13926" s="72">
        <v>3</v>
      </c>
      <c r="E13926" s="72">
        <v>3</v>
      </c>
      <c r="F13926" s="72">
        <v>0</v>
      </c>
      <c r="G13926" s="72" t="s">
        <v>3711</v>
      </c>
    </row>
    <row r="13927" spans="1:7" x14ac:dyDescent="0.15">
      <c r="A13927" s="81" t="s">
        <v>4163</v>
      </c>
      <c r="B13927" s="72" t="s">
        <v>4212</v>
      </c>
      <c r="C13927" s="72">
        <v>0</v>
      </c>
      <c r="D13927" s="72">
        <v>3</v>
      </c>
      <c r="E13927" s="72">
        <v>2</v>
      </c>
      <c r="F13927" s="72">
        <v>0.22222222222222199</v>
      </c>
      <c r="G13927" s="72" t="s">
        <v>3711</v>
      </c>
    </row>
    <row r="13928" spans="1:7" x14ac:dyDescent="0.15">
      <c r="A13928" s="81" t="s">
        <v>4163</v>
      </c>
      <c r="B13928" s="72" t="s">
        <v>4212</v>
      </c>
      <c r="C13928" s="72">
        <v>3.1746031746031703E-2</v>
      </c>
      <c r="D13928" s="72">
        <v>2</v>
      </c>
      <c r="E13928" s="72">
        <v>0</v>
      </c>
      <c r="F13928" s="72">
        <v>0</v>
      </c>
      <c r="G13928" s="72" t="s">
        <v>3711</v>
      </c>
    </row>
    <row r="13929" spans="1:7" x14ac:dyDescent="0.15">
      <c r="A13929" s="81" t="s">
        <v>4163</v>
      </c>
      <c r="B13929" s="72" t="s">
        <v>4212</v>
      </c>
      <c r="C13929" s="72">
        <v>3.1746031746031703E-2</v>
      </c>
      <c r="D13929" s="72">
        <v>2</v>
      </c>
      <c r="E13929" s="72">
        <v>3</v>
      </c>
      <c r="F13929" s="72">
        <v>0</v>
      </c>
      <c r="G13929" s="72" t="s">
        <v>3711</v>
      </c>
    </row>
    <row r="13930" spans="1:7" x14ac:dyDescent="0.15">
      <c r="A13930" s="81" t="s">
        <v>4163</v>
      </c>
      <c r="B13930" s="72" t="s">
        <v>4294</v>
      </c>
      <c r="C13930" s="72">
        <v>0</v>
      </c>
      <c r="D13930" s="72">
        <v>0</v>
      </c>
      <c r="E13930" s="72">
        <v>0</v>
      </c>
      <c r="F13930" s="72">
        <v>0</v>
      </c>
      <c r="G13930" s="72" t="s">
        <v>3711</v>
      </c>
    </row>
    <row r="13931" spans="1:7" x14ac:dyDescent="0.15">
      <c r="A13931" s="81" t="s">
        <v>4163</v>
      </c>
      <c r="B13931" s="72" t="s">
        <v>4294</v>
      </c>
      <c r="C13931" s="72">
        <v>0</v>
      </c>
      <c r="D13931" s="72">
        <v>0</v>
      </c>
      <c r="E13931" s="72">
        <v>3</v>
      </c>
      <c r="F13931" s="72">
        <v>0</v>
      </c>
      <c r="G13931" s="72" t="s">
        <v>3711</v>
      </c>
    </row>
    <row r="13932" spans="1:7" x14ac:dyDescent="0.15">
      <c r="A13932" s="81" t="s">
        <v>4163</v>
      </c>
      <c r="B13932" s="72" t="s">
        <v>4294</v>
      </c>
      <c r="C13932" s="72">
        <v>0</v>
      </c>
      <c r="D13932" s="72">
        <v>0</v>
      </c>
      <c r="E13932" s="72">
        <v>2</v>
      </c>
      <c r="F13932" s="72">
        <v>0.99206349206349198</v>
      </c>
      <c r="G13932" s="72" t="s">
        <v>3711</v>
      </c>
    </row>
    <row r="13933" spans="1:7" x14ac:dyDescent="0.15">
      <c r="A13933" s="81" t="s">
        <v>4163</v>
      </c>
      <c r="B13933" s="72" t="s">
        <v>4294</v>
      </c>
      <c r="C13933" s="72">
        <v>0</v>
      </c>
      <c r="D13933" s="72">
        <v>3</v>
      </c>
      <c r="E13933" s="72">
        <v>0</v>
      </c>
      <c r="F13933" s="72">
        <v>0</v>
      </c>
      <c r="G13933" s="72" t="s">
        <v>3711</v>
      </c>
    </row>
    <row r="13934" spans="1:7" x14ac:dyDescent="0.15">
      <c r="A13934" s="81" t="s">
        <v>4163</v>
      </c>
      <c r="B13934" s="72" t="s">
        <v>4294</v>
      </c>
      <c r="C13934" s="72">
        <v>0</v>
      </c>
      <c r="D13934" s="72">
        <v>3</v>
      </c>
      <c r="E13934" s="72">
        <v>3</v>
      </c>
      <c r="F13934" s="72">
        <v>0</v>
      </c>
      <c r="G13934" s="72" t="s">
        <v>3711</v>
      </c>
    </row>
    <row r="13935" spans="1:7" x14ac:dyDescent="0.15">
      <c r="A13935" s="81" t="s">
        <v>4163</v>
      </c>
      <c r="B13935" s="72" t="s">
        <v>4294</v>
      </c>
      <c r="C13935" s="72">
        <v>0</v>
      </c>
      <c r="D13935" s="72">
        <v>3</v>
      </c>
      <c r="E13935" s="72">
        <v>2</v>
      </c>
      <c r="F13935" s="72">
        <v>0.99206349206349198</v>
      </c>
      <c r="G13935" s="72" t="s">
        <v>3711</v>
      </c>
    </row>
    <row r="13936" spans="1:7" x14ac:dyDescent="0.15">
      <c r="A13936" s="81" t="s">
        <v>4163</v>
      </c>
      <c r="B13936" s="72" t="s">
        <v>4294</v>
      </c>
      <c r="C13936" s="72">
        <v>3.1746031746031703E-2</v>
      </c>
      <c r="D13936" s="72">
        <v>2</v>
      </c>
      <c r="E13936" s="72">
        <v>0</v>
      </c>
      <c r="F13936" s="72">
        <v>0</v>
      </c>
      <c r="G13936" s="72" t="s">
        <v>3711</v>
      </c>
    </row>
    <row r="13937" spans="1:7" x14ac:dyDescent="0.15">
      <c r="A13937" s="81" t="s">
        <v>4163</v>
      </c>
      <c r="B13937" s="72" t="s">
        <v>4294</v>
      </c>
      <c r="C13937" s="72">
        <v>3.1746031746031703E-2</v>
      </c>
      <c r="D13937" s="72">
        <v>2</v>
      </c>
      <c r="E13937" s="72">
        <v>3</v>
      </c>
      <c r="F13937" s="72">
        <v>0</v>
      </c>
      <c r="G13937" s="72" t="s">
        <v>3711</v>
      </c>
    </row>
    <row r="13938" spans="1:7" x14ac:dyDescent="0.15">
      <c r="A13938" s="81" t="s">
        <v>4163</v>
      </c>
      <c r="B13938" s="72" t="s">
        <v>3674</v>
      </c>
      <c r="C13938" s="72">
        <v>0</v>
      </c>
      <c r="D13938" s="72">
        <v>0</v>
      </c>
      <c r="E13938" s="72">
        <v>0</v>
      </c>
      <c r="F13938" s="72">
        <v>0</v>
      </c>
      <c r="G13938" s="72" t="s">
        <v>3711</v>
      </c>
    </row>
    <row r="13939" spans="1:7" x14ac:dyDescent="0.15">
      <c r="A13939" s="81" t="s">
        <v>4163</v>
      </c>
      <c r="B13939" s="72" t="s">
        <v>3674</v>
      </c>
      <c r="C13939" s="72">
        <v>0</v>
      </c>
      <c r="D13939" s="72">
        <v>0</v>
      </c>
      <c r="E13939" s="72">
        <v>3</v>
      </c>
      <c r="F13939" s="72">
        <v>0</v>
      </c>
      <c r="G13939" s="72" t="s">
        <v>3711</v>
      </c>
    </row>
    <row r="13940" spans="1:7" x14ac:dyDescent="0.15">
      <c r="A13940" s="81" t="s">
        <v>4163</v>
      </c>
      <c r="B13940" s="72" t="s">
        <v>3674</v>
      </c>
      <c r="C13940" s="72">
        <v>0</v>
      </c>
      <c r="D13940" s="72">
        <v>0</v>
      </c>
      <c r="E13940" s="72">
        <v>2</v>
      </c>
      <c r="F13940" s="72">
        <v>0.27777777777777801</v>
      </c>
      <c r="G13940" s="72" t="s">
        <v>3711</v>
      </c>
    </row>
    <row r="13941" spans="1:7" x14ac:dyDescent="0.15">
      <c r="A13941" s="81" t="s">
        <v>4163</v>
      </c>
      <c r="B13941" s="72" t="s">
        <v>3674</v>
      </c>
      <c r="C13941" s="72">
        <v>0</v>
      </c>
      <c r="D13941" s="72">
        <v>3</v>
      </c>
      <c r="E13941" s="72">
        <v>0</v>
      </c>
      <c r="F13941" s="72">
        <v>0</v>
      </c>
      <c r="G13941" s="72" t="s">
        <v>3711</v>
      </c>
    </row>
    <row r="13942" spans="1:7" x14ac:dyDescent="0.15">
      <c r="A13942" s="81" t="s">
        <v>4163</v>
      </c>
      <c r="B13942" s="72" t="s">
        <v>3674</v>
      </c>
      <c r="C13942" s="72">
        <v>0</v>
      </c>
      <c r="D13942" s="72">
        <v>3</v>
      </c>
      <c r="E13942" s="72">
        <v>3</v>
      </c>
      <c r="F13942" s="72">
        <v>0</v>
      </c>
      <c r="G13942" s="72" t="s">
        <v>3711</v>
      </c>
    </row>
    <row r="13943" spans="1:7" x14ac:dyDescent="0.15">
      <c r="A13943" s="81" t="s">
        <v>4163</v>
      </c>
      <c r="B13943" s="72" t="s">
        <v>3674</v>
      </c>
      <c r="C13943" s="72">
        <v>0</v>
      </c>
      <c r="D13943" s="72">
        <v>3</v>
      </c>
      <c r="E13943" s="72">
        <v>2</v>
      </c>
      <c r="F13943" s="72">
        <v>0.27777777777777801</v>
      </c>
      <c r="G13943" s="72" t="s">
        <v>3711</v>
      </c>
    </row>
    <row r="13944" spans="1:7" x14ac:dyDescent="0.15">
      <c r="A13944" s="81" t="s">
        <v>4163</v>
      </c>
      <c r="B13944" s="72" t="s">
        <v>3674</v>
      </c>
      <c r="C13944" s="72">
        <v>3.1746031746031703E-2</v>
      </c>
      <c r="D13944" s="72">
        <v>2</v>
      </c>
      <c r="E13944" s="72">
        <v>0</v>
      </c>
      <c r="F13944" s="72">
        <v>0</v>
      </c>
      <c r="G13944" s="72" t="s">
        <v>3711</v>
      </c>
    </row>
    <row r="13945" spans="1:7" x14ac:dyDescent="0.15">
      <c r="A13945" s="81" t="s">
        <v>4163</v>
      </c>
      <c r="B13945" s="72" t="s">
        <v>3674</v>
      </c>
      <c r="C13945" s="72">
        <v>3.1746031746031703E-2</v>
      </c>
      <c r="D13945" s="72">
        <v>2</v>
      </c>
      <c r="E13945" s="72">
        <v>3</v>
      </c>
      <c r="F13945" s="72">
        <v>0</v>
      </c>
      <c r="G13945" s="72" t="s">
        <v>3711</v>
      </c>
    </row>
    <row r="13946" spans="1:7" x14ac:dyDescent="0.15">
      <c r="A13946" s="81" t="s">
        <v>4163</v>
      </c>
      <c r="B13946" s="72" t="s">
        <v>3717</v>
      </c>
      <c r="C13946" s="72">
        <v>0</v>
      </c>
      <c r="D13946" s="72">
        <v>0</v>
      </c>
      <c r="E13946" s="72">
        <v>0</v>
      </c>
      <c r="F13946" s="72">
        <v>4.3316831683168298</v>
      </c>
      <c r="G13946" s="72" t="s">
        <v>3711</v>
      </c>
    </row>
    <row r="13947" spans="1:7" x14ac:dyDescent="0.15">
      <c r="A13947" s="81" t="s">
        <v>4163</v>
      </c>
      <c r="B13947" s="72" t="s">
        <v>3717</v>
      </c>
      <c r="C13947" s="72">
        <v>0</v>
      </c>
      <c r="D13947" s="72">
        <v>0</v>
      </c>
      <c r="E13947" s="72">
        <v>3</v>
      </c>
      <c r="F13947" s="72">
        <v>7.0175438596491196E-2</v>
      </c>
      <c r="G13947" s="72" t="s">
        <v>3711</v>
      </c>
    </row>
    <row r="13948" spans="1:7" x14ac:dyDescent="0.15">
      <c r="A13948" s="81" t="s">
        <v>4163</v>
      </c>
      <c r="B13948" s="72" t="s">
        <v>3717</v>
      </c>
      <c r="C13948" s="72">
        <v>0</v>
      </c>
      <c r="D13948" s="72">
        <v>0</v>
      </c>
      <c r="E13948" s="72">
        <v>2</v>
      </c>
      <c r="F13948" s="72">
        <v>9.5238095238095202</v>
      </c>
      <c r="G13948" s="72" t="s">
        <v>3711</v>
      </c>
    </row>
    <row r="13949" spans="1:7" x14ac:dyDescent="0.15">
      <c r="A13949" s="81" t="s">
        <v>4163</v>
      </c>
      <c r="B13949" s="72" t="s">
        <v>3717</v>
      </c>
      <c r="C13949" s="72">
        <v>0</v>
      </c>
      <c r="D13949" s="72">
        <v>3</v>
      </c>
      <c r="E13949" s="72">
        <v>0</v>
      </c>
      <c r="F13949" s="72">
        <v>4.3316831683168298</v>
      </c>
      <c r="G13949" s="72" t="s">
        <v>3711</v>
      </c>
    </row>
    <row r="13950" spans="1:7" x14ac:dyDescent="0.15">
      <c r="A13950" s="81" t="s">
        <v>4163</v>
      </c>
      <c r="B13950" s="72" t="s">
        <v>3717</v>
      </c>
      <c r="C13950" s="72">
        <v>0</v>
      </c>
      <c r="D13950" s="72">
        <v>3</v>
      </c>
      <c r="E13950" s="72">
        <v>3</v>
      </c>
      <c r="F13950" s="72">
        <v>7.0175438596491196E-2</v>
      </c>
      <c r="G13950" s="72" t="s">
        <v>3711</v>
      </c>
    </row>
    <row r="13951" spans="1:7" x14ac:dyDescent="0.15">
      <c r="A13951" s="81" t="s">
        <v>4163</v>
      </c>
      <c r="B13951" s="72" t="s">
        <v>3717</v>
      </c>
      <c r="C13951" s="72">
        <v>0</v>
      </c>
      <c r="D13951" s="72">
        <v>3</v>
      </c>
      <c r="E13951" s="72">
        <v>2</v>
      </c>
      <c r="F13951" s="72">
        <v>9.5238095238095202</v>
      </c>
      <c r="G13951" s="72" t="s">
        <v>3711</v>
      </c>
    </row>
    <row r="13952" spans="1:7" x14ac:dyDescent="0.15">
      <c r="A13952" s="81" t="s">
        <v>4163</v>
      </c>
      <c r="B13952" s="72" t="s">
        <v>2571</v>
      </c>
      <c r="C13952" s="72">
        <v>0</v>
      </c>
      <c r="D13952" s="72">
        <v>0</v>
      </c>
      <c r="E13952" s="72">
        <v>0</v>
      </c>
      <c r="F13952" s="72">
        <v>39.069306930693102</v>
      </c>
      <c r="G13952" s="72" t="s">
        <v>3711</v>
      </c>
    </row>
    <row r="13953" spans="1:7" x14ac:dyDescent="0.15">
      <c r="A13953" s="81" t="s">
        <v>4163</v>
      </c>
      <c r="B13953" s="72" t="s">
        <v>2571</v>
      </c>
      <c r="C13953" s="72">
        <v>0</v>
      </c>
      <c r="D13953" s="72">
        <v>0</v>
      </c>
      <c r="E13953" s="72">
        <v>3</v>
      </c>
      <c r="F13953" s="72">
        <v>5.40350877192982</v>
      </c>
      <c r="G13953" s="72" t="s">
        <v>3711</v>
      </c>
    </row>
    <row r="13954" spans="1:7" x14ac:dyDescent="0.15">
      <c r="A13954" s="81" t="s">
        <v>4163</v>
      </c>
      <c r="B13954" s="72" t="s">
        <v>2571</v>
      </c>
      <c r="C13954" s="72">
        <v>0</v>
      </c>
      <c r="D13954" s="72">
        <v>0</v>
      </c>
      <c r="E13954" s="72">
        <v>2</v>
      </c>
      <c r="F13954" s="72">
        <v>87.3333333333333</v>
      </c>
      <c r="G13954" s="72" t="s">
        <v>3711</v>
      </c>
    </row>
    <row r="13955" spans="1:7" x14ac:dyDescent="0.15">
      <c r="A13955" s="81" t="s">
        <v>4163</v>
      </c>
      <c r="B13955" s="72" t="s">
        <v>2571</v>
      </c>
      <c r="C13955" s="72">
        <v>0</v>
      </c>
      <c r="D13955" s="72">
        <v>3</v>
      </c>
      <c r="E13955" s="72">
        <v>0</v>
      </c>
      <c r="F13955" s="72">
        <v>39.069306930693102</v>
      </c>
      <c r="G13955" s="72" t="s">
        <v>3711</v>
      </c>
    </row>
    <row r="13956" spans="1:7" x14ac:dyDescent="0.15">
      <c r="A13956" s="81" t="s">
        <v>4163</v>
      </c>
      <c r="B13956" s="72" t="s">
        <v>2571</v>
      </c>
      <c r="C13956" s="72">
        <v>0</v>
      </c>
      <c r="D13956" s="72">
        <v>3</v>
      </c>
      <c r="E13956" s="72">
        <v>3</v>
      </c>
      <c r="F13956" s="72">
        <v>5.40350877192982</v>
      </c>
      <c r="G13956" s="72" t="s">
        <v>3711</v>
      </c>
    </row>
    <row r="13957" spans="1:7" x14ac:dyDescent="0.15">
      <c r="A13957" s="81" t="s">
        <v>4163</v>
      </c>
      <c r="B13957" s="72" t="s">
        <v>2571</v>
      </c>
      <c r="C13957" s="72">
        <v>0</v>
      </c>
      <c r="D13957" s="72">
        <v>3</v>
      </c>
      <c r="E13957" s="72">
        <v>2</v>
      </c>
      <c r="F13957" s="72">
        <v>87.3333333333333</v>
      </c>
      <c r="G13957" s="72" t="s">
        <v>3711</v>
      </c>
    </row>
    <row r="13958" spans="1:7" x14ac:dyDescent="0.15">
      <c r="A13958" s="81" t="s">
        <v>4035</v>
      </c>
      <c r="B13958" s="72" t="s">
        <v>3673</v>
      </c>
      <c r="C13958" s="72">
        <v>0.21782178217821799</v>
      </c>
      <c r="D13958" s="72">
        <v>0</v>
      </c>
      <c r="E13958" s="72">
        <v>0</v>
      </c>
      <c r="F13958" s="72">
        <v>0</v>
      </c>
      <c r="G13958" s="72" t="s">
        <v>3711</v>
      </c>
    </row>
    <row r="13959" spans="1:7" x14ac:dyDescent="0.15">
      <c r="A13959" s="81" t="s">
        <v>4035</v>
      </c>
      <c r="B13959" s="72" t="s">
        <v>3673</v>
      </c>
      <c r="C13959" s="72">
        <v>0.21782178217821799</v>
      </c>
      <c r="D13959" s="72">
        <v>0</v>
      </c>
      <c r="E13959" s="72">
        <v>3</v>
      </c>
      <c r="F13959" s="72">
        <v>0</v>
      </c>
      <c r="G13959" s="72" t="s">
        <v>3711</v>
      </c>
    </row>
    <row r="13960" spans="1:7" x14ac:dyDescent="0.15">
      <c r="A13960" s="81" t="s">
        <v>4035</v>
      </c>
      <c r="B13960" s="72" t="s">
        <v>3673</v>
      </c>
      <c r="C13960" s="72">
        <v>0.13157894736842099</v>
      </c>
      <c r="D13960" s="72">
        <v>3</v>
      </c>
      <c r="E13960" s="72">
        <v>0</v>
      </c>
      <c r="F13960" s="72">
        <v>0</v>
      </c>
      <c r="G13960" s="72" t="s">
        <v>3711</v>
      </c>
    </row>
    <row r="13961" spans="1:7" x14ac:dyDescent="0.15">
      <c r="A13961" s="81" t="s">
        <v>4035</v>
      </c>
      <c r="B13961" s="72" t="s">
        <v>3673</v>
      </c>
      <c r="C13961" s="72">
        <v>0.13157894736842099</v>
      </c>
      <c r="D13961" s="72">
        <v>3</v>
      </c>
      <c r="E13961" s="72">
        <v>3</v>
      </c>
      <c r="F13961" s="72">
        <v>0</v>
      </c>
      <c r="G13961" s="72" t="s">
        <v>3711</v>
      </c>
    </row>
    <row r="13962" spans="1:7" x14ac:dyDescent="0.15">
      <c r="A13962" s="81" t="s">
        <v>4035</v>
      </c>
      <c r="B13962" s="72" t="s">
        <v>3673</v>
      </c>
      <c r="C13962" s="72">
        <v>0.42063492063492097</v>
      </c>
      <c r="D13962" s="72">
        <v>2</v>
      </c>
      <c r="E13962" s="72">
        <v>0</v>
      </c>
      <c r="F13962" s="72">
        <v>0</v>
      </c>
      <c r="G13962" s="72" t="s">
        <v>3711</v>
      </c>
    </row>
    <row r="13963" spans="1:7" x14ac:dyDescent="0.15">
      <c r="A13963" s="81" t="s">
        <v>4035</v>
      </c>
      <c r="B13963" s="72" t="s">
        <v>3673</v>
      </c>
      <c r="C13963" s="72">
        <v>0.42063492063492097</v>
      </c>
      <c r="D13963" s="72">
        <v>2</v>
      </c>
      <c r="E13963" s="72">
        <v>3</v>
      </c>
      <c r="F13963" s="72">
        <v>0</v>
      </c>
      <c r="G13963" s="72" t="s">
        <v>3711</v>
      </c>
    </row>
    <row r="13964" spans="1:7" x14ac:dyDescent="0.15">
      <c r="A13964" s="81" t="s">
        <v>2116</v>
      </c>
      <c r="B13964" s="72" t="s">
        <v>3662</v>
      </c>
      <c r="C13964" s="72">
        <v>0</v>
      </c>
      <c r="D13964" s="72">
        <v>0</v>
      </c>
      <c r="E13964" s="72">
        <v>0</v>
      </c>
      <c r="F13964" s="72">
        <v>2.4257425742574301</v>
      </c>
      <c r="G13964" s="72" t="s">
        <v>3711</v>
      </c>
    </row>
    <row r="13965" spans="1:7" x14ac:dyDescent="0.15">
      <c r="A13965" s="81" t="s">
        <v>2116</v>
      </c>
      <c r="B13965" s="72" t="s">
        <v>3662</v>
      </c>
      <c r="C13965" s="72">
        <v>0</v>
      </c>
      <c r="D13965" s="72">
        <v>0</v>
      </c>
      <c r="E13965" s="72">
        <v>3</v>
      </c>
      <c r="F13965" s="72">
        <v>0.41228070175438603</v>
      </c>
      <c r="G13965" s="72" t="s">
        <v>3711</v>
      </c>
    </row>
    <row r="13966" spans="1:7" x14ac:dyDescent="0.15">
      <c r="A13966" s="81" t="s">
        <v>2116</v>
      </c>
      <c r="B13966" s="72" t="s">
        <v>3662</v>
      </c>
      <c r="C13966" s="72">
        <v>0</v>
      </c>
      <c r="D13966" s="72">
        <v>0</v>
      </c>
      <c r="E13966" s="72">
        <v>2</v>
      </c>
      <c r="F13966" s="72">
        <v>11.603174603174599</v>
      </c>
      <c r="G13966" s="72" t="s">
        <v>3711</v>
      </c>
    </row>
    <row r="13967" spans="1:7" x14ac:dyDescent="0.15">
      <c r="A13967" s="81" t="s">
        <v>2116</v>
      </c>
      <c r="B13967" s="72" t="s">
        <v>3662</v>
      </c>
      <c r="C13967" s="72">
        <v>0</v>
      </c>
      <c r="D13967" s="72">
        <v>3</v>
      </c>
      <c r="E13967" s="72">
        <v>0</v>
      </c>
      <c r="F13967" s="72">
        <v>2.4257425742574301</v>
      </c>
      <c r="G13967" s="72" t="s">
        <v>3711</v>
      </c>
    </row>
    <row r="13968" spans="1:7" x14ac:dyDescent="0.15">
      <c r="A13968" s="81" t="s">
        <v>2116</v>
      </c>
      <c r="B13968" s="72" t="s">
        <v>3662</v>
      </c>
      <c r="C13968" s="72">
        <v>0</v>
      </c>
      <c r="D13968" s="72">
        <v>3</v>
      </c>
      <c r="E13968" s="72">
        <v>3</v>
      </c>
      <c r="F13968" s="72">
        <v>0.41228070175438603</v>
      </c>
      <c r="G13968" s="72" t="s">
        <v>3711</v>
      </c>
    </row>
    <row r="13969" spans="1:7" x14ac:dyDescent="0.15">
      <c r="A13969" s="81" t="s">
        <v>2116</v>
      </c>
      <c r="B13969" s="72" t="s">
        <v>3662</v>
      </c>
      <c r="C13969" s="72">
        <v>0</v>
      </c>
      <c r="D13969" s="72">
        <v>3</v>
      </c>
      <c r="E13969" s="72">
        <v>2</v>
      </c>
      <c r="F13969" s="72">
        <v>11.603174603174599</v>
      </c>
      <c r="G13969" s="72" t="s">
        <v>3711</v>
      </c>
    </row>
    <row r="13970" spans="1:7" x14ac:dyDescent="0.15">
      <c r="A13970" s="81" t="s">
        <v>2116</v>
      </c>
      <c r="B13970" s="72" t="s">
        <v>1486</v>
      </c>
      <c r="C13970" s="72">
        <v>0</v>
      </c>
      <c r="D13970" s="72">
        <v>0</v>
      </c>
      <c r="E13970" s="72">
        <v>0</v>
      </c>
      <c r="F13970" s="72">
        <v>43.777227722772302</v>
      </c>
      <c r="G13970" s="72" t="s">
        <v>3711</v>
      </c>
    </row>
    <row r="13971" spans="1:7" x14ac:dyDescent="0.15">
      <c r="A13971" s="81" t="s">
        <v>2116</v>
      </c>
      <c r="B13971" s="72" t="s">
        <v>1486</v>
      </c>
      <c r="C13971" s="72">
        <v>0</v>
      </c>
      <c r="D13971" s="72">
        <v>0</v>
      </c>
      <c r="E13971" s="72">
        <v>3</v>
      </c>
      <c r="F13971" s="72">
        <v>23.587719298245599</v>
      </c>
      <c r="G13971" s="72" t="s">
        <v>3711</v>
      </c>
    </row>
    <row r="13972" spans="1:7" x14ac:dyDescent="0.15">
      <c r="A13972" s="81" t="s">
        <v>2116</v>
      </c>
      <c r="B13972" s="72" t="s">
        <v>1486</v>
      </c>
      <c r="C13972" s="72">
        <v>0</v>
      </c>
      <c r="D13972" s="72">
        <v>0</v>
      </c>
      <c r="E13972" s="72">
        <v>2</v>
      </c>
      <c r="F13972" s="72">
        <v>77.428571428571402</v>
      </c>
      <c r="G13972" s="72" t="s">
        <v>3711</v>
      </c>
    </row>
    <row r="13973" spans="1:7" x14ac:dyDescent="0.15">
      <c r="A13973" s="81" t="s">
        <v>2116</v>
      </c>
      <c r="B13973" s="72" t="s">
        <v>1486</v>
      </c>
      <c r="C13973" s="72">
        <v>0</v>
      </c>
      <c r="D13973" s="72">
        <v>3</v>
      </c>
      <c r="E13973" s="72">
        <v>0</v>
      </c>
      <c r="F13973" s="72">
        <v>43.777227722772302</v>
      </c>
      <c r="G13973" s="72" t="s">
        <v>3711</v>
      </c>
    </row>
    <row r="13974" spans="1:7" x14ac:dyDescent="0.15">
      <c r="A13974" s="81" t="s">
        <v>2116</v>
      </c>
      <c r="B13974" s="72" t="s">
        <v>1486</v>
      </c>
      <c r="C13974" s="72">
        <v>0</v>
      </c>
      <c r="D13974" s="72">
        <v>3</v>
      </c>
      <c r="E13974" s="72">
        <v>3</v>
      </c>
      <c r="F13974" s="72">
        <v>23.587719298245599</v>
      </c>
      <c r="G13974" s="72" t="s">
        <v>3711</v>
      </c>
    </row>
    <row r="13975" spans="1:7" x14ac:dyDescent="0.15">
      <c r="A13975" s="81" t="s">
        <v>2116</v>
      </c>
      <c r="B13975" s="72" t="s">
        <v>1486</v>
      </c>
      <c r="C13975" s="72">
        <v>0</v>
      </c>
      <c r="D13975" s="72">
        <v>3</v>
      </c>
      <c r="E13975" s="72">
        <v>2</v>
      </c>
      <c r="F13975" s="72">
        <v>77.428571428571402</v>
      </c>
      <c r="G13975" s="72" t="s">
        <v>3711</v>
      </c>
    </row>
    <row r="13976" spans="1:7" x14ac:dyDescent="0.15">
      <c r="A13976" s="81" t="s">
        <v>2116</v>
      </c>
      <c r="B13976" s="72" t="s">
        <v>3702</v>
      </c>
      <c r="C13976" s="72">
        <v>0</v>
      </c>
      <c r="D13976" s="72">
        <v>0</v>
      </c>
      <c r="E13976" s="72">
        <v>0</v>
      </c>
      <c r="F13976" s="72">
        <v>4.9504950495049497E-3</v>
      </c>
      <c r="G13976" s="72" t="s">
        <v>3711</v>
      </c>
    </row>
    <row r="13977" spans="1:7" x14ac:dyDescent="0.15">
      <c r="A13977" s="81" t="s">
        <v>2116</v>
      </c>
      <c r="B13977" s="72" t="s">
        <v>3702</v>
      </c>
      <c r="C13977" s="72">
        <v>0</v>
      </c>
      <c r="D13977" s="72">
        <v>0</v>
      </c>
      <c r="E13977" s="72">
        <v>3</v>
      </c>
      <c r="F13977" s="72">
        <v>1.7543859649122799E-2</v>
      </c>
      <c r="G13977" s="72" t="s">
        <v>3711</v>
      </c>
    </row>
    <row r="13978" spans="1:7" x14ac:dyDescent="0.15">
      <c r="A13978" s="81" t="s">
        <v>2116</v>
      </c>
      <c r="B13978" s="72" t="s">
        <v>3702</v>
      </c>
      <c r="C13978" s="72">
        <v>0</v>
      </c>
      <c r="D13978" s="72">
        <v>0</v>
      </c>
      <c r="E13978" s="72">
        <v>2</v>
      </c>
      <c r="F13978" s="72">
        <v>1.3968253968254001</v>
      </c>
      <c r="G13978" s="72" t="s">
        <v>3711</v>
      </c>
    </row>
    <row r="13979" spans="1:7" x14ac:dyDescent="0.15">
      <c r="A13979" s="81" t="s">
        <v>2116</v>
      </c>
      <c r="B13979" s="72" t="s">
        <v>3702</v>
      </c>
      <c r="C13979" s="72">
        <v>0</v>
      </c>
      <c r="D13979" s="72">
        <v>3</v>
      </c>
      <c r="E13979" s="72">
        <v>0</v>
      </c>
      <c r="F13979" s="72">
        <v>4.9504950495049497E-3</v>
      </c>
      <c r="G13979" s="72" t="s">
        <v>3711</v>
      </c>
    </row>
    <row r="13980" spans="1:7" x14ac:dyDescent="0.15">
      <c r="A13980" s="81" t="s">
        <v>2116</v>
      </c>
      <c r="B13980" s="72" t="s">
        <v>3702</v>
      </c>
      <c r="C13980" s="72">
        <v>0</v>
      </c>
      <c r="D13980" s="72">
        <v>3</v>
      </c>
      <c r="E13980" s="72">
        <v>3</v>
      </c>
      <c r="F13980" s="72">
        <v>1.7543859649122799E-2</v>
      </c>
      <c r="G13980" s="72" t="s">
        <v>3711</v>
      </c>
    </row>
    <row r="13981" spans="1:7" x14ac:dyDescent="0.15">
      <c r="A13981" s="81" t="s">
        <v>2116</v>
      </c>
      <c r="B13981" s="72" t="s">
        <v>3702</v>
      </c>
      <c r="C13981" s="72">
        <v>0</v>
      </c>
      <c r="D13981" s="72">
        <v>3</v>
      </c>
      <c r="E13981" s="72">
        <v>2</v>
      </c>
      <c r="F13981" s="72">
        <v>1.3968253968254001</v>
      </c>
      <c r="G13981" s="72" t="s">
        <v>3711</v>
      </c>
    </row>
    <row r="13982" spans="1:7" x14ac:dyDescent="0.15">
      <c r="A13982" s="81" t="s">
        <v>2116</v>
      </c>
      <c r="B13982" s="72" t="s">
        <v>3716</v>
      </c>
      <c r="C13982" s="72">
        <v>0</v>
      </c>
      <c r="D13982" s="72">
        <v>0</v>
      </c>
      <c r="E13982" s="72">
        <v>0</v>
      </c>
      <c r="F13982" s="72">
        <v>1.5792079207920799</v>
      </c>
      <c r="G13982" s="72" t="s">
        <v>3711</v>
      </c>
    </row>
    <row r="13983" spans="1:7" x14ac:dyDescent="0.15">
      <c r="A13983" s="81" t="s">
        <v>2116</v>
      </c>
      <c r="B13983" s="72" t="s">
        <v>3716</v>
      </c>
      <c r="C13983" s="72">
        <v>0</v>
      </c>
      <c r="D13983" s="72">
        <v>0</v>
      </c>
      <c r="E13983" s="72">
        <v>3</v>
      </c>
      <c r="F13983" s="72">
        <v>0.114035087719298</v>
      </c>
      <c r="G13983" s="72" t="s">
        <v>3711</v>
      </c>
    </row>
    <row r="13984" spans="1:7" x14ac:dyDescent="0.15">
      <c r="A13984" s="81" t="s">
        <v>2116</v>
      </c>
      <c r="B13984" s="72" t="s">
        <v>3716</v>
      </c>
      <c r="C13984" s="72">
        <v>0</v>
      </c>
      <c r="D13984" s="72">
        <v>0</v>
      </c>
      <c r="E13984" s="72">
        <v>2</v>
      </c>
      <c r="F13984" s="72">
        <v>10.396825396825401</v>
      </c>
      <c r="G13984" s="72" t="s">
        <v>3711</v>
      </c>
    </row>
    <row r="13985" spans="1:7" x14ac:dyDescent="0.15">
      <c r="A13985" s="81" t="s">
        <v>2116</v>
      </c>
      <c r="B13985" s="72" t="s">
        <v>3716</v>
      </c>
      <c r="C13985" s="72">
        <v>0</v>
      </c>
      <c r="D13985" s="72">
        <v>3</v>
      </c>
      <c r="E13985" s="72">
        <v>0</v>
      </c>
      <c r="F13985" s="72">
        <v>1.5792079207920799</v>
      </c>
      <c r="G13985" s="72" t="s">
        <v>3711</v>
      </c>
    </row>
    <row r="13986" spans="1:7" x14ac:dyDescent="0.15">
      <c r="A13986" s="81" t="s">
        <v>2116</v>
      </c>
      <c r="B13986" s="72" t="s">
        <v>3716</v>
      </c>
      <c r="C13986" s="72">
        <v>0</v>
      </c>
      <c r="D13986" s="72">
        <v>3</v>
      </c>
      <c r="E13986" s="72">
        <v>3</v>
      </c>
      <c r="F13986" s="72">
        <v>0.114035087719298</v>
      </c>
      <c r="G13986" s="72" t="s">
        <v>3711</v>
      </c>
    </row>
    <row r="13987" spans="1:7" x14ac:dyDescent="0.15">
      <c r="A13987" s="81" t="s">
        <v>2116</v>
      </c>
      <c r="B13987" s="72" t="s">
        <v>3716</v>
      </c>
      <c r="C13987" s="72">
        <v>0</v>
      </c>
      <c r="D13987" s="72">
        <v>3</v>
      </c>
      <c r="E13987" s="72">
        <v>2</v>
      </c>
      <c r="F13987" s="72">
        <v>10.396825396825401</v>
      </c>
      <c r="G13987" s="72" t="s">
        <v>3711</v>
      </c>
    </row>
    <row r="13988" spans="1:7" x14ac:dyDescent="0.15">
      <c r="A13988" s="81" t="s">
        <v>2116</v>
      </c>
      <c r="B13988" s="72" t="s">
        <v>3725</v>
      </c>
      <c r="C13988" s="72">
        <v>0</v>
      </c>
      <c r="D13988" s="72">
        <v>0</v>
      </c>
      <c r="E13988" s="72">
        <v>0</v>
      </c>
      <c r="F13988" s="72">
        <v>0.77227722772277196</v>
      </c>
      <c r="G13988" s="72" t="s">
        <v>3711</v>
      </c>
    </row>
    <row r="13989" spans="1:7" x14ac:dyDescent="0.15">
      <c r="A13989" s="81" t="s">
        <v>2116</v>
      </c>
      <c r="B13989" s="72" t="s">
        <v>3725</v>
      </c>
      <c r="C13989" s="72">
        <v>0</v>
      </c>
      <c r="D13989" s="72">
        <v>0</v>
      </c>
      <c r="E13989" s="72">
        <v>3</v>
      </c>
      <c r="F13989" s="72">
        <v>0.5</v>
      </c>
      <c r="G13989" s="72" t="s">
        <v>3711</v>
      </c>
    </row>
    <row r="13990" spans="1:7" x14ac:dyDescent="0.15">
      <c r="A13990" s="81" t="s">
        <v>2116</v>
      </c>
      <c r="B13990" s="72" t="s">
        <v>3725</v>
      </c>
      <c r="C13990" s="72">
        <v>0</v>
      </c>
      <c r="D13990" s="72">
        <v>0</v>
      </c>
      <c r="E13990" s="72">
        <v>2</v>
      </c>
      <c r="F13990" s="72">
        <v>6.0396825396825404</v>
      </c>
      <c r="G13990" s="72" t="s">
        <v>3711</v>
      </c>
    </row>
    <row r="13991" spans="1:7" x14ac:dyDescent="0.15">
      <c r="A13991" s="81" t="s">
        <v>2116</v>
      </c>
      <c r="B13991" s="72" t="s">
        <v>3725</v>
      </c>
      <c r="C13991" s="72">
        <v>0</v>
      </c>
      <c r="D13991" s="72">
        <v>3</v>
      </c>
      <c r="E13991" s="72">
        <v>0</v>
      </c>
      <c r="F13991" s="72">
        <v>0.77227722772277196</v>
      </c>
      <c r="G13991" s="72" t="s">
        <v>3711</v>
      </c>
    </row>
    <row r="13992" spans="1:7" x14ac:dyDescent="0.15">
      <c r="A13992" s="81" t="s">
        <v>2116</v>
      </c>
      <c r="B13992" s="72" t="s">
        <v>3725</v>
      </c>
      <c r="C13992" s="72">
        <v>0</v>
      </c>
      <c r="D13992" s="72">
        <v>3</v>
      </c>
      <c r="E13992" s="72">
        <v>3</v>
      </c>
      <c r="F13992" s="72">
        <v>0.5</v>
      </c>
      <c r="G13992" s="72" t="s">
        <v>3711</v>
      </c>
    </row>
    <row r="13993" spans="1:7" x14ac:dyDescent="0.15">
      <c r="A13993" s="81" t="s">
        <v>2116</v>
      </c>
      <c r="B13993" s="72" t="s">
        <v>3725</v>
      </c>
      <c r="C13993" s="72">
        <v>0</v>
      </c>
      <c r="D13993" s="72">
        <v>3</v>
      </c>
      <c r="E13993" s="72">
        <v>2</v>
      </c>
      <c r="F13993" s="72">
        <v>6.0396825396825404</v>
      </c>
      <c r="G13993" s="72" t="s">
        <v>3711</v>
      </c>
    </row>
    <row r="13994" spans="1:7" x14ac:dyDescent="0.15">
      <c r="A13994" s="81" t="s">
        <v>2116</v>
      </c>
      <c r="B13994" s="72" t="s">
        <v>3786</v>
      </c>
      <c r="C13994" s="72">
        <v>0</v>
      </c>
      <c r="D13994" s="72">
        <v>0</v>
      </c>
      <c r="E13994" s="72">
        <v>0</v>
      </c>
      <c r="F13994" s="72">
        <v>2.1039603960396001</v>
      </c>
      <c r="G13994" s="72" t="s">
        <v>3711</v>
      </c>
    </row>
    <row r="13995" spans="1:7" x14ac:dyDescent="0.15">
      <c r="A13995" s="81" t="s">
        <v>2116</v>
      </c>
      <c r="B13995" s="72" t="s">
        <v>3786</v>
      </c>
      <c r="C13995" s="72">
        <v>0</v>
      </c>
      <c r="D13995" s="72">
        <v>0</v>
      </c>
      <c r="E13995" s="72">
        <v>3</v>
      </c>
      <c r="F13995" s="72">
        <v>0.640350877192982</v>
      </c>
      <c r="G13995" s="72" t="s">
        <v>3711</v>
      </c>
    </row>
    <row r="13996" spans="1:7" x14ac:dyDescent="0.15">
      <c r="A13996" s="81" t="s">
        <v>2116</v>
      </c>
      <c r="B13996" s="72" t="s">
        <v>3786</v>
      </c>
      <c r="C13996" s="72">
        <v>0</v>
      </c>
      <c r="D13996" s="72">
        <v>0</v>
      </c>
      <c r="E13996" s="72">
        <v>2</v>
      </c>
      <c r="F13996" s="72">
        <v>9.1190476190476204</v>
      </c>
      <c r="G13996" s="72" t="s">
        <v>3711</v>
      </c>
    </row>
    <row r="13997" spans="1:7" x14ac:dyDescent="0.15">
      <c r="A13997" s="81" t="s">
        <v>2116</v>
      </c>
      <c r="B13997" s="72" t="s">
        <v>3786</v>
      </c>
      <c r="C13997" s="72">
        <v>0</v>
      </c>
      <c r="D13997" s="72">
        <v>3</v>
      </c>
      <c r="E13997" s="72">
        <v>0</v>
      </c>
      <c r="F13997" s="72">
        <v>2.1039603960396001</v>
      </c>
      <c r="G13997" s="72" t="s">
        <v>3711</v>
      </c>
    </row>
    <row r="13998" spans="1:7" x14ac:dyDescent="0.15">
      <c r="A13998" s="81" t="s">
        <v>2116</v>
      </c>
      <c r="B13998" s="72" t="s">
        <v>3786</v>
      </c>
      <c r="C13998" s="72">
        <v>0</v>
      </c>
      <c r="D13998" s="72">
        <v>3</v>
      </c>
      <c r="E13998" s="72">
        <v>3</v>
      </c>
      <c r="F13998" s="72">
        <v>0.640350877192982</v>
      </c>
      <c r="G13998" s="72" t="s">
        <v>3711</v>
      </c>
    </row>
    <row r="13999" spans="1:7" x14ac:dyDescent="0.15">
      <c r="A13999" s="81" t="s">
        <v>2116</v>
      </c>
      <c r="B13999" s="72" t="s">
        <v>3786</v>
      </c>
      <c r="C13999" s="72">
        <v>0</v>
      </c>
      <c r="D13999" s="72">
        <v>3</v>
      </c>
      <c r="E13999" s="72">
        <v>2</v>
      </c>
      <c r="F13999" s="72">
        <v>9.1190476190476204</v>
      </c>
      <c r="G13999" s="72" t="s">
        <v>3711</v>
      </c>
    </row>
    <row r="14000" spans="1:7" x14ac:dyDescent="0.15">
      <c r="A14000" s="81" t="s">
        <v>2116</v>
      </c>
      <c r="B14000" s="72" t="s">
        <v>2347</v>
      </c>
      <c r="C14000" s="72">
        <v>0</v>
      </c>
      <c r="D14000" s="72">
        <v>0</v>
      </c>
      <c r="E14000" s="72">
        <v>0</v>
      </c>
      <c r="F14000" s="72">
        <v>59.272277227722803</v>
      </c>
      <c r="G14000" s="72" t="s">
        <v>3711</v>
      </c>
    </row>
    <row r="14001" spans="1:7" x14ac:dyDescent="0.15">
      <c r="A14001" s="81" t="s">
        <v>2116</v>
      </c>
      <c r="B14001" s="72" t="s">
        <v>2347</v>
      </c>
      <c r="C14001" s="72">
        <v>0</v>
      </c>
      <c r="D14001" s="72">
        <v>0</v>
      </c>
      <c r="E14001" s="72">
        <v>3</v>
      </c>
      <c r="F14001" s="72">
        <v>5.5263157894736796</v>
      </c>
      <c r="G14001" s="72" t="s">
        <v>3711</v>
      </c>
    </row>
    <row r="14002" spans="1:7" x14ac:dyDescent="0.15">
      <c r="A14002" s="81" t="s">
        <v>2116</v>
      </c>
      <c r="B14002" s="72" t="s">
        <v>2347</v>
      </c>
      <c r="C14002" s="72">
        <v>0</v>
      </c>
      <c r="D14002" s="72">
        <v>0</v>
      </c>
      <c r="E14002" s="72">
        <v>2</v>
      </c>
      <c r="F14002" s="72">
        <v>288.48412698412699</v>
      </c>
      <c r="G14002" s="72" t="s">
        <v>3711</v>
      </c>
    </row>
    <row r="14003" spans="1:7" x14ac:dyDescent="0.15">
      <c r="A14003" s="81" t="s">
        <v>2116</v>
      </c>
      <c r="B14003" s="72" t="s">
        <v>2347</v>
      </c>
      <c r="C14003" s="72">
        <v>0</v>
      </c>
      <c r="D14003" s="72">
        <v>3</v>
      </c>
      <c r="E14003" s="72">
        <v>0</v>
      </c>
      <c r="F14003" s="72">
        <v>59.272277227722803</v>
      </c>
      <c r="G14003" s="72" t="s">
        <v>3711</v>
      </c>
    </row>
    <row r="14004" spans="1:7" x14ac:dyDescent="0.15">
      <c r="A14004" s="81" t="s">
        <v>2116</v>
      </c>
      <c r="B14004" s="72" t="s">
        <v>2347</v>
      </c>
      <c r="C14004" s="72">
        <v>0</v>
      </c>
      <c r="D14004" s="72">
        <v>3</v>
      </c>
      <c r="E14004" s="72">
        <v>3</v>
      </c>
      <c r="F14004" s="72">
        <v>5.5263157894736796</v>
      </c>
      <c r="G14004" s="72" t="s">
        <v>3711</v>
      </c>
    </row>
    <row r="14005" spans="1:7" x14ac:dyDescent="0.15">
      <c r="A14005" s="81" t="s">
        <v>2116</v>
      </c>
      <c r="B14005" s="72" t="s">
        <v>2347</v>
      </c>
      <c r="C14005" s="72">
        <v>0</v>
      </c>
      <c r="D14005" s="72">
        <v>3</v>
      </c>
      <c r="E14005" s="72">
        <v>2</v>
      </c>
      <c r="F14005" s="72">
        <v>288.48412698412699</v>
      </c>
      <c r="G14005" s="72" t="s">
        <v>3711</v>
      </c>
    </row>
    <row r="14006" spans="1:7" x14ac:dyDescent="0.15">
      <c r="A14006" s="81" t="s">
        <v>2116</v>
      </c>
      <c r="B14006" s="72" t="s">
        <v>4160</v>
      </c>
      <c r="C14006" s="72">
        <v>0</v>
      </c>
      <c r="D14006" s="72">
        <v>0</v>
      </c>
      <c r="E14006" s="72">
        <v>0</v>
      </c>
      <c r="F14006" s="72">
        <v>0</v>
      </c>
      <c r="G14006" s="72" t="s">
        <v>3711</v>
      </c>
    </row>
    <row r="14007" spans="1:7" x14ac:dyDescent="0.15">
      <c r="A14007" s="81" t="s">
        <v>2116</v>
      </c>
      <c r="B14007" s="72" t="s">
        <v>4160</v>
      </c>
      <c r="C14007" s="72">
        <v>0</v>
      </c>
      <c r="D14007" s="72">
        <v>0</v>
      </c>
      <c r="E14007" s="72">
        <v>3</v>
      </c>
      <c r="F14007" s="72">
        <v>0</v>
      </c>
      <c r="G14007" s="72" t="s">
        <v>3711</v>
      </c>
    </row>
    <row r="14008" spans="1:7" x14ac:dyDescent="0.15">
      <c r="A14008" s="81" t="s">
        <v>2116</v>
      </c>
      <c r="B14008" s="72" t="s">
        <v>4160</v>
      </c>
      <c r="C14008" s="72">
        <v>0</v>
      </c>
      <c r="D14008" s="72">
        <v>0</v>
      </c>
      <c r="E14008" s="72">
        <v>2</v>
      </c>
      <c r="F14008" s="72">
        <v>3.1746031746031703E-2</v>
      </c>
      <c r="G14008" s="72" t="s">
        <v>3711</v>
      </c>
    </row>
    <row r="14009" spans="1:7" x14ac:dyDescent="0.15">
      <c r="A14009" s="81" t="s">
        <v>2116</v>
      </c>
      <c r="B14009" s="72" t="s">
        <v>4160</v>
      </c>
      <c r="C14009" s="72">
        <v>0</v>
      </c>
      <c r="D14009" s="72">
        <v>3</v>
      </c>
      <c r="E14009" s="72">
        <v>0</v>
      </c>
      <c r="F14009" s="72">
        <v>0</v>
      </c>
      <c r="G14009" s="72" t="s">
        <v>3711</v>
      </c>
    </row>
    <row r="14010" spans="1:7" x14ac:dyDescent="0.15">
      <c r="A14010" s="81" t="s">
        <v>2116</v>
      </c>
      <c r="B14010" s="72" t="s">
        <v>4160</v>
      </c>
      <c r="C14010" s="72">
        <v>0</v>
      </c>
      <c r="D14010" s="72">
        <v>3</v>
      </c>
      <c r="E14010" s="72">
        <v>3</v>
      </c>
      <c r="F14010" s="72">
        <v>0</v>
      </c>
      <c r="G14010" s="72" t="s">
        <v>3711</v>
      </c>
    </row>
    <row r="14011" spans="1:7" x14ac:dyDescent="0.15">
      <c r="A14011" s="81" t="s">
        <v>2116</v>
      </c>
      <c r="B14011" s="72" t="s">
        <v>4160</v>
      </c>
      <c r="C14011" s="72">
        <v>0</v>
      </c>
      <c r="D14011" s="72">
        <v>3</v>
      </c>
      <c r="E14011" s="72">
        <v>2</v>
      </c>
      <c r="F14011" s="72">
        <v>3.1746031746031703E-2</v>
      </c>
      <c r="G14011" s="72" t="s">
        <v>3711</v>
      </c>
    </row>
    <row r="14012" spans="1:7" x14ac:dyDescent="0.15">
      <c r="A14012" s="81" t="s">
        <v>2116</v>
      </c>
      <c r="B14012" s="72" t="s">
        <v>4160</v>
      </c>
      <c r="C14012" s="72">
        <v>21.928571428571399</v>
      </c>
      <c r="D14012" s="72">
        <v>2</v>
      </c>
      <c r="E14012" s="72">
        <v>0</v>
      </c>
      <c r="F14012" s="72">
        <v>0</v>
      </c>
      <c r="G14012" s="72" t="s">
        <v>3711</v>
      </c>
    </row>
    <row r="14013" spans="1:7" x14ac:dyDescent="0.15">
      <c r="A14013" s="81" t="s">
        <v>2116</v>
      </c>
      <c r="B14013" s="72" t="s">
        <v>4160</v>
      </c>
      <c r="C14013" s="72">
        <v>21.928571428571399</v>
      </c>
      <c r="D14013" s="72">
        <v>2</v>
      </c>
      <c r="E14013" s="72">
        <v>3</v>
      </c>
      <c r="F14013" s="72">
        <v>0</v>
      </c>
      <c r="G14013" s="72" t="s">
        <v>3711</v>
      </c>
    </row>
    <row r="14014" spans="1:7" x14ac:dyDescent="0.15">
      <c r="A14014" s="81" t="s">
        <v>2116</v>
      </c>
      <c r="B14014" s="72" t="s">
        <v>3686</v>
      </c>
      <c r="C14014" s="72">
        <v>0</v>
      </c>
      <c r="D14014" s="72">
        <v>0</v>
      </c>
      <c r="E14014" s="72">
        <v>0</v>
      </c>
      <c r="F14014" s="72">
        <v>1.1435643564356399</v>
      </c>
      <c r="G14014" s="72" t="s">
        <v>3711</v>
      </c>
    </row>
    <row r="14015" spans="1:7" x14ac:dyDescent="0.15">
      <c r="A14015" s="81" t="s">
        <v>2116</v>
      </c>
      <c r="B14015" s="72" t="s">
        <v>3686</v>
      </c>
      <c r="C14015" s="72">
        <v>0</v>
      </c>
      <c r="D14015" s="72">
        <v>0</v>
      </c>
      <c r="E14015" s="72">
        <v>3</v>
      </c>
      <c r="F14015" s="72">
        <v>1.7543859649122799E-2</v>
      </c>
      <c r="G14015" s="72" t="s">
        <v>3711</v>
      </c>
    </row>
    <row r="14016" spans="1:7" x14ac:dyDescent="0.15">
      <c r="A14016" s="81" t="s">
        <v>2116</v>
      </c>
      <c r="B14016" s="72" t="s">
        <v>3686</v>
      </c>
      <c r="C14016" s="72">
        <v>0</v>
      </c>
      <c r="D14016" s="72">
        <v>0</v>
      </c>
      <c r="E14016" s="72">
        <v>2</v>
      </c>
      <c r="F14016" s="72">
        <v>4.3888888888888902</v>
      </c>
      <c r="G14016" s="72" t="s">
        <v>3711</v>
      </c>
    </row>
    <row r="14017" spans="1:7" x14ac:dyDescent="0.15">
      <c r="A14017" s="81" t="s">
        <v>2116</v>
      </c>
      <c r="B14017" s="72" t="s">
        <v>3686</v>
      </c>
      <c r="C14017" s="72">
        <v>0</v>
      </c>
      <c r="D14017" s="72">
        <v>3</v>
      </c>
      <c r="E14017" s="72">
        <v>0</v>
      </c>
      <c r="F14017" s="72">
        <v>1.1435643564356399</v>
      </c>
      <c r="G14017" s="72" t="s">
        <v>3711</v>
      </c>
    </row>
    <row r="14018" spans="1:7" x14ac:dyDescent="0.15">
      <c r="A14018" s="81" t="s">
        <v>2116</v>
      </c>
      <c r="B14018" s="72" t="s">
        <v>3686</v>
      </c>
      <c r="C14018" s="72">
        <v>0</v>
      </c>
      <c r="D14018" s="72">
        <v>3</v>
      </c>
      <c r="E14018" s="72">
        <v>3</v>
      </c>
      <c r="F14018" s="72">
        <v>1.7543859649122799E-2</v>
      </c>
      <c r="G14018" s="72" t="s">
        <v>3711</v>
      </c>
    </row>
    <row r="14019" spans="1:7" x14ac:dyDescent="0.15">
      <c r="A14019" s="81" t="s">
        <v>2116</v>
      </c>
      <c r="B14019" s="72" t="s">
        <v>3686</v>
      </c>
      <c r="C14019" s="72">
        <v>0</v>
      </c>
      <c r="D14019" s="72">
        <v>3</v>
      </c>
      <c r="E14019" s="72">
        <v>2</v>
      </c>
      <c r="F14019" s="72">
        <v>4.3888888888888902</v>
      </c>
      <c r="G14019" s="72" t="s">
        <v>3711</v>
      </c>
    </row>
    <row r="14020" spans="1:7" x14ac:dyDescent="0.15">
      <c r="A14020" s="81" t="s">
        <v>2116</v>
      </c>
      <c r="B14020" s="72" t="s">
        <v>3795</v>
      </c>
      <c r="C14020" s="72">
        <v>0</v>
      </c>
      <c r="D14020" s="72">
        <v>0</v>
      </c>
      <c r="E14020" s="72">
        <v>0</v>
      </c>
      <c r="F14020" s="72">
        <v>0</v>
      </c>
      <c r="G14020" s="72" t="s">
        <v>3711</v>
      </c>
    </row>
    <row r="14021" spans="1:7" x14ac:dyDescent="0.15">
      <c r="A14021" s="81" t="s">
        <v>2116</v>
      </c>
      <c r="B14021" s="72" t="s">
        <v>3795</v>
      </c>
      <c r="C14021" s="72">
        <v>0</v>
      </c>
      <c r="D14021" s="72">
        <v>0</v>
      </c>
      <c r="E14021" s="72">
        <v>3</v>
      </c>
      <c r="F14021" s="72">
        <v>0</v>
      </c>
      <c r="G14021" s="72" t="s">
        <v>3711</v>
      </c>
    </row>
    <row r="14022" spans="1:7" x14ac:dyDescent="0.15">
      <c r="A14022" s="81" t="s">
        <v>2116</v>
      </c>
      <c r="B14022" s="72" t="s">
        <v>3795</v>
      </c>
      <c r="C14022" s="72">
        <v>0</v>
      </c>
      <c r="D14022" s="72">
        <v>0</v>
      </c>
      <c r="E14022" s="72">
        <v>2</v>
      </c>
      <c r="F14022" s="72">
        <v>0.76984126984126999</v>
      </c>
      <c r="G14022" s="72" t="s">
        <v>3711</v>
      </c>
    </row>
    <row r="14023" spans="1:7" x14ac:dyDescent="0.15">
      <c r="A14023" s="81" t="s">
        <v>2116</v>
      </c>
      <c r="B14023" s="72" t="s">
        <v>3795</v>
      </c>
      <c r="C14023" s="72">
        <v>0</v>
      </c>
      <c r="D14023" s="72">
        <v>3</v>
      </c>
      <c r="E14023" s="72">
        <v>0</v>
      </c>
      <c r="F14023" s="72">
        <v>0</v>
      </c>
      <c r="G14023" s="72" t="s">
        <v>3711</v>
      </c>
    </row>
    <row r="14024" spans="1:7" x14ac:dyDescent="0.15">
      <c r="A14024" s="81" t="s">
        <v>2116</v>
      </c>
      <c r="B14024" s="72" t="s">
        <v>3795</v>
      </c>
      <c r="C14024" s="72">
        <v>0</v>
      </c>
      <c r="D14024" s="72">
        <v>3</v>
      </c>
      <c r="E14024" s="72">
        <v>3</v>
      </c>
      <c r="F14024" s="72">
        <v>0</v>
      </c>
      <c r="G14024" s="72" t="s">
        <v>3711</v>
      </c>
    </row>
    <row r="14025" spans="1:7" x14ac:dyDescent="0.15">
      <c r="A14025" s="81" t="s">
        <v>2116</v>
      </c>
      <c r="B14025" s="72" t="s">
        <v>3795</v>
      </c>
      <c r="C14025" s="72">
        <v>0</v>
      </c>
      <c r="D14025" s="72">
        <v>3</v>
      </c>
      <c r="E14025" s="72">
        <v>2</v>
      </c>
      <c r="F14025" s="72">
        <v>0.76984126984126999</v>
      </c>
      <c r="G14025" s="72" t="s">
        <v>3711</v>
      </c>
    </row>
    <row r="14026" spans="1:7" x14ac:dyDescent="0.15">
      <c r="A14026" s="81" t="s">
        <v>2116</v>
      </c>
      <c r="B14026" s="72" t="s">
        <v>3795</v>
      </c>
      <c r="C14026" s="72">
        <v>21.928571428571399</v>
      </c>
      <c r="D14026" s="72">
        <v>2</v>
      </c>
      <c r="E14026" s="72">
        <v>0</v>
      </c>
      <c r="F14026" s="72">
        <v>0</v>
      </c>
      <c r="G14026" s="72" t="s">
        <v>3711</v>
      </c>
    </row>
    <row r="14027" spans="1:7" x14ac:dyDescent="0.15">
      <c r="A14027" s="81" t="s">
        <v>2116</v>
      </c>
      <c r="B14027" s="72" t="s">
        <v>3795</v>
      </c>
      <c r="C14027" s="72">
        <v>21.928571428571399</v>
      </c>
      <c r="D14027" s="72">
        <v>2</v>
      </c>
      <c r="E14027" s="72">
        <v>3</v>
      </c>
      <c r="F14027" s="72">
        <v>0</v>
      </c>
      <c r="G14027" s="72" t="s">
        <v>3711</v>
      </c>
    </row>
    <row r="14028" spans="1:7" x14ac:dyDescent="0.15">
      <c r="A14028" s="81" t="s">
        <v>2116</v>
      </c>
      <c r="B14028" s="72" t="s">
        <v>1337</v>
      </c>
      <c r="C14028" s="72">
        <v>0</v>
      </c>
      <c r="D14028" s="72">
        <v>0</v>
      </c>
      <c r="E14028" s="72">
        <v>0</v>
      </c>
      <c r="F14028" s="72">
        <v>0</v>
      </c>
      <c r="G14028" s="72" t="s">
        <v>3711</v>
      </c>
    </row>
    <row r="14029" spans="1:7" x14ac:dyDescent="0.15">
      <c r="A14029" s="81" t="s">
        <v>2116</v>
      </c>
      <c r="B14029" s="72" t="s">
        <v>1337</v>
      </c>
      <c r="C14029" s="72">
        <v>0</v>
      </c>
      <c r="D14029" s="72">
        <v>0</v>
      </c>
      <c r="E14029" s="72">
        <v>3</v>
      </c>
      <c r="F14029" s="72">
        <v>8.7719298245613996E-3</v>
      </c>
      <c r="G14029" s="72" t="s">
        <v>3711</v>
      </c>
    </row>
    <row r="14030" spans="1:7" x14ac:dyDescent="0.15">
      <c r="A14030" s="81" t="s">
        <v>2116</v>
      </c>
      <c r="B14030" s="72" t="s">
        <v>1337</v>
      </c>
      <c r="C14030" s="72">
        <v>0</v>
      </c>
      <c r="D14030" s="72">
        <v>0</v>
      </c>
      <c r="E14030" s="72">
        <v>2</v>
      </c>
      <c r="F14030" s="72">
        <v>138.81746031745999</v>
      </c>
      <c r="G14030" s="72" t="s">
        <v>3711</v>
      </c>
    </row>
    <row r="14031" spans="1:7" x14ac:dyDescent="0.15">
      <c r="A14031" s="81" t="s">
        <v>2116</v>
      </c>
      <c r="B14031" s="72" t="s">
        <v>1337</v>
      </c>
      <c r="C14031" s="72">
        <v>0</v>
      </c>
      <c r="D14031" s="72">
        <v>3</v>
      </c>
      <c r="E14031" s="72">
        <v>0</v>
      </c>
      <c r="F14031" s="72">
        <v>0</v>
      </c>
      <c r="G14031" s="72" t="s">
        <v>3711</v>
      </c>
    </row>
    <row r="14032" spans="1:7" x14ac:dyDescent="0.15">
      <c r="A14032" s="81" t="s">
        <v>2116</v>
      </c>
      <c r="B14032" s="72" t="s">
        <v>1337</v>
      </c>
      <c r="C14032" s="72">
        <v>0</v>
      </c>
      <c r="D14032" s="72">
        <v>3</v>
      </c>
      <c r="E14032" s="72">
        <v>3</v>
      </c>
      <c r="F14032" s="72">
        <v>8.7719298245613996E-3</v>
      </c>
      <c r="G14032" s="72" t="s">
        <v>3711</v>
      </c>
    </row>
    <row r="14033" spans="1:7" x14ac:dyDescent="0.15">
      <c r="A14033" s="81" t="s">
        <v>2116</v>
      </c>
      <c r="B14033" s="72" t="s">
        <v>1337</v>
      </c>
      <c r="C14033" s="72">
        <v>0</v>
      </c>
      <c r="D14033" s="72">
        <v>3</v>
      </c>
      <c r="E14033" s="72">
        <v>2</v>
      </c>
      <c r="F14033" s="72">
        <v>138.81746031745999</v>
      </c>
      <c r="G14033" s="72" t="s">
        <v>3711</v>
      </c>
    </row>
    <row r="14034" spans="1:7" x14ac:dyDescent="0.15">
      <c r="A14034" s="81" t="s">
        <v>2116</v>
      </c>
      <c r="B14034" s="72" t="s">
        <v>1337</v>
      </c>
      <c r="C14034" s="72">
        <v>21.928571428571399</v>
      </c>
      <c r="D14034" s="72">
        <v>2</v>
      </c>
      <c r="E14034" s="72">
        <v>0</v>
      </c>
      <c r="F14034" s="72">
        <v>0</v>
      </c>
      <c r="G14034" s="72" t="s">
        <v>3711</v>
      </c>
    </row>
    <row r="14035" spans="1:7" x14ac:dyDescent="0.15">
      <c r="A14035" s="81" t="s">
        <v>2116</v>
      </c>
      <c r="B14035" s="72" t="s">
        <v>2571</v>
      </c>
      <c r="C14035" s="72">
        <v>0</v>
      </c>
      <c r="D14035" s="72">
        <v>0</v>
      </c>
      <c r="E14035" s="72">
        <v>0</v>
      </c>
      <c r="F14035" s="72">
        <v>39.069306930693102</v>
      </c>
      <c r="G14035" s="72" t="s">
        <v>3711</v>
      </c>
    </row>
    <row r="14036" spans="1:7" x14ac:dyDescent="0.15">
      <c r="A14036" s="81" t="s">
        <v>2116</v>
      </c>
      <c r="B14036" s="72" t="s">
        <v>2571</v>
      </c>
      <c r="C14036" s="72">
        <v>0</v>
      </c>
      <c r="D14036" s="72">
        <v>0</v>
      </c>
      <c r="E14036" s="72">
        <v>3</v>
      </c>
      <c r="F14036" s="72">
        <v>5.40350877192982</v>
      </c>
      <c r="G14036" s="72" t="s">
        <v>3711</v>
      </c>
    </row>
    <row r="14037" spans="1:7" x14ac:dyDescent="0.15">
      <c r="A14037" s="81" t="s">
        <v>2116</v>
      </c>
      <c r="B14037" s="72" t="s">
        <v>2571</v>
      </c>
      <c r="C14037" s="72">
        <v>0</v>
      </c>
      <c r="D14037" s="72">
        <v>0</v>
      </c>
      <c r="E14037" s="72">
        <v>2</v>
      </c>
      <c r="F14037" s="72">
        <v>87.3333333333333</v>
      </c>
      <c r="G14037" s="72" t="s">
        <v>3711</v>
      </c>
    </row>
    <row r="14038" spans="1:7" x14ac:dyDescent="0.15">
      <c r="A14038" s="81" t="s">
        <v>2116</v>
      </c>
      <c r="B14038" s="72" t="s">
        <v>2571</v>
      </c>
      <c r="C14038" s="72">
        <v>0</v>
      </c>
      <c r="D14038" s="72">
        <v>3</v>
      </c>
      <c r="E14038" s="72">
        <v>0</v>
      </c>
      <c r="F14038" s="72">
        <v>39.069306930693102</v>
      </c>
      <c r="G14038" s="72" t="s">
        <v>3711</v>
      </c>
    </row>
    <row r="14039" spans="1:7" x14ac:dyDescent="0.15">
      <c r="A14039" s="81" t="s">
        <v>2116</v>
      </c>
      <c r="B14039" s="72" t="s">
        <v>2571</v>
      </c>
      <c r="C14039" s="72">
        <v>0</v>
      </c>
      <c r="D14039" s="72">
        <v>3</v>
      </c>
      <c r="E14039" s="72">
        <v>3</v>
      </c>
      <c r="F14039" s="72">
        <v>5.40350877192982</v>
      </c>
      <c r="G14039" s="72" t="s">
        <v>3711</v>
      </c>
    </row>
    <row r="14040" spans="1:7" x14ac:dyDescent="0.15">
      <c r="A14040" s="81" t="s">
        <v>2116</v>
      </c>
      <c r="B14040" s="72" t="s">
        <v>2571</v>
      </c>
      <c r="C14040" s="72">
        <v>0</v>
      </c>
      <c r="D14040" s="72">
        <v>3</v>
      </c>
      <c r="E14040" s="72">
        <v>2</v>
      </c>
      <c r="F14040" s="72">
        <v>87.3333333333333</v>
      </c>
      <c r="G14040" s="72" t="s">
        <v>3711</v>
      </c>
    </row>
    <row r="14041" spans="1:7" x14ac:dyDescent="0.15">
      <c r="A14041" s="81" t="s">
        <v>2116</v>
      </c>
      <c r="B14041" s="72" t="s">
        <v>640</v>
      </c>
      <c r="C14041" s="72">
        <v>0</v>
      </c>
      <c r="D14041" s="72">
        <v>0</v>
      </c>
      <c r="E14041" s="72">
        <v>0</v>
      </c>
      <c r="F14041" s="72">
        <v>28.7673267326733</v>
      </c>
      <c r="G14041" s="72" t="s">
        <v>3711</v>
      </c>
    </row>
    <row r="14042" spans="1:7" x14ac:dyDescent="0.15">
      <c r="A14042" s="81" t="s">
        <v>2116</v>
      </c>
      <c r="B14042" s="72" t="s">
        <v>640</v>
      </c>
      <c r="C14042" s="72">
        <v>0</v>
      </c>
      <c r="D14042" s="72">
        <v>0</v>
      </c>
      <c r="E14042" s="72">
        <v>3</v>
      </c>
      <c r="F14042" s="72">
        <v>9.7456140350877192</v>
      </c>
      <c r="G14042" s="72" t="s">
        <v>3711</v>
      </c>
    </row>
    <row r="14043" spans="1:7" x14ac:dyDescent="0.15">
      <c r="A14043" s="81" t="s">
        <v>2116</v>
      </c>
      <c r="B14043" s="72" t="s">
        <v>640</v>
      </c>
      <c r="C14043" s="72">
        <v>0</v>
      </c>
      <c r="D14043" s="72">
        <v>0</v>
      </c>
      <c r="E14043" s="72">
        <v>2</v>
      </c>
      <c r="F14043" s="72">
        <v>36.984126984127002</v>
      </c>
      <c r="G14043" s="72" t="s">
        <v>3711</v>
      </c>
    </row>
    <row r="14044" spans="1:7" x14ac:dyDescent="0.15">
      <c r="A14044" s="81" t="s">
        <v>2116</v>
      </c>
      <c r="B14044" s="72" t="s">
        <v>640</v>
      </c>
      <c r="C14044" s="72">
        <v>0</v>
      </c>
      <c r="D14044" s="72">
        <v>3</v>
      </c>
      <c r="E14044" s="72">
        <v>0</v>
      </c>
      <c r="F14044" s="72">
        <v>28.7673267326733</v>
      </c>
      <c r="G14044" s="72" t="s">
        <v>3711</v>
      </c>
    </row>
    <row r="14045" spans="1:7" x14ac:dyDescent="0.15">
      <c r="A14045" s="81" t="s">
        <v>2116</v>
      </c>
      <c r="B14045" s="72" t="s">
        <v>640</v>
      </c>
      <c r="C14045" s="72">
        <v>0</v>
      </c>
      <c r="D14045" s="72">
        <v>3</v>
      </c>
      <c r="E14045" s="72">
        <v>3</v>
      </c>
      <c r="F14045" s="72">
        <v>9.7456140350877192</v>
      </c>
      <c r="G14045" s="72" t="s">
        <v>3711</v>
      </c>
    </row>
    <row r="14046" spans="1:7" x14ac:dyDescent="0.15">
      <c r="A14046" s="81" t="s">
        <v>2116</v>
      </c>
      <c r="B14046" s="72" t="s">
        <v>640</v>
      </c>
      <c r="C14046" s="72">
        <v>0</v>
      </c>
      <c r="D14046" s="72">
        <v>3</v>
      </c>
      <c r="E14046" s="72">
        <v>2</v>
      </c>
      <c r="F14046" s="72">
        <v>36.984126984127002</v>
      </c>
      <c r="G14046" s="72" t="s">
        <v>3711</v>
      </c>
    </row>
    <row r="14047" spans="1:7" x14ac:dyDescent="0.15">
      <c r="A14047" s="81" t="s">
        <v>2887</v>
      </c>
      <c r="B14047" s="72" t="s">
        <v>1486</v>
      </c>
      <c r="C14047" s="72">
        <v>0</v>
      </c>
      <c r="D14047" s="72">
        <v>3</v>
      </c>
      <c r="E14047" s="72">
        <v>0</v>
      </c>
      <c r="F14047" s="72">
        <v>43.777227722772302</v>
      </c>
      <c r="G14047" s="72" t="s">
        <v>3711</v>
      </c>
    </row>
    <row r="14048" spans="1:7" x14ac:dyDescent="0.15">
      <c r="A14048" s="81" t="s">
        <v>2887</v>
      </c>
      <c r="B14048" s="72" t="s">
        <v>1486</v>
      </c>
      <c r="C14048" s="72">
        <v>0</v>
      </c>
      <c r="D14048" s="72">
        <v>3</v>
      </c>
      <c r="E14048" s="72">
        <v>3</v>
      </c>
      <c r="F14048" s="72">
        <v>23.587719298245599</v>
      </c>
      <c r="G14048" s="72" t="s">
        <v>3711</v>
      </c>
    </row>
    <row r="14049" spans="1:7" x14ac:dyDescent="0.15">
      <c r="A14049" s="81" t="s">
        <v>2887</v>
      </c>
      <c r="B14049" s="72" t="s">
        <v>1486</v>
      </c>
      <c r="C14049" s="72">
        <v>0</v>
      </c>
      <c r="D14049" s="72">
        <v>3</v>
      </c>
      <c r="E14049" s="72">
        <v>2</v>
      </c>
      <c r="F14049" s="72">
        <v>77.428571428571402</v>
      </c>
      <c r="G14049" s="72" t="s">
        <v>3711</v>
      </c>
    </row>
    <row r="14050" spans="1:7" x14ac:dyDescent="0.15">
      <c r="A14050" s="81" t="s">
        <v>2887</v>
      </c>
      <c r="B14050" s="72" t="s">
        <v>3702</v>
      </c>
      <c r="C14050" s="72">
        <v>0</v>
      </c>
      <c r="D14050" s="72">
        <v>3</v>
      </c>
      <c r="E14050" s="72">
        <v>0</v>
      </c>
      <c r="F14050" s="72">
        <v>4.9504950495049497E-3</v>
      </c>
      <c r="G14050" s="72" t="s">
        <v>3711</v>
      </c>
    </row>
    <row r="14051" spans="1:7" x14ac:dyDescent="0.15">
      <c r="A14051" s="81" t="s">
        <v>2887</v>
      </c>
      <c r="B14051" s="72" t="s">
        <v>3702</v>
      </c>
      <c r="C14051" s="72">
        <v>0</v>
      </c>
      <c r="D14051" s="72">
        <v>3</v>
      </c>
      <c r="E14051" s="72">
        <v>3</v>
      </c>
      <c r="F14051" s="72">
        <v>1.7543859649122799E-2</v>
      </c>
      <c r="G14051" s="72" t="s">
        <v>3711</v>
      </c>
    </row>
    <row r="14052" spans="1:7" x14ac:dyDescent="0.15">
      <c r="A14052" s="81" t="s">
        <v>2887</v>
      </c>
      <c r="B14052" s="72" t="s">
        <v>3702</v>
      </c>
      <c r="C14052" s="72">
        <v>0</v>
      </c>
      <c r="D14052" s="72">
        <v>3</v>
      </c>
      <c r="E14052" s="72">
        <v>2</v>
      </c>
      <c r="F14052" s="72">
        <v>1.3968253968254001</v>
      </c>
      <c r="G14052" s="72" t="s">
        <v>3711</v>
      </c>
    </row>
    <row r="14053" spans="1:7" x14ac:dyDescent="0.15">
      <c r="A14053" s="81" t="s">
        <v>2887</v>
      </c>
      <c r="B14053" s="72" t="s">
        <v>3716</v>
      </c>
      <c r="C14053" s="72">
        <v>0</v>
      </c>
      <c r="D14053" s="72">
        <v>3</v>
      </c>
      <c r="E14053" s="72">
        <v>0</v>
      </c>
      <c r="F14053" s="72">
        <v>1.5792079207920799</v>
      </c>
      <c r="G14053" s="72" t="s">
        <v>3711</v>
      </c>
    </row>
    <row r="14054" spans="1:7" x14ac:dyDescent="0.15">
      <c r="A14054" s="81" t="s">
        <v>2887</v>
      </c>
      <c r="B14054" s="72" t="s">
        <v>3716</v>
      </c>
      <c r="C14054" s="72">
        <v>0</v>
      </c>
      <c r="D14054" s="72">
        <v>3</v>
      </c>
      <c r="E14054" s="72">
        <v>3</v>
      </c>
      <c r="F14054" s="72">
        <v>0.114035087719298</v>
      </c>
      <c r="G14054" s="72" t="s">
        <v>3711</v>
      </c>
    </row>
    <row r="14055" spans="1:7" x14ac:dyDescent="0.15">
      <c r="A14055" s="81" t="s">
        <v>2887</v>
      </c>
      <c r="B14055" s="72" t="s">
        <v>3716</v>
      </c>
      <c r="C14055" s="72">
        <v>0</v>
      </c>
      <c r="D14055" s="72">
        <v>3</v>
      </c>
      <c r="E14055" s="72">
        <v>2</v>
      </c>
      <c r="F14055" s="72">
        <v>10.396825396825401</v>
      </c>
      <c r="G14055" s="72" t="s">
        <v>3711</v>
      </c>
    </row>
    <row r="14056" spans="1:7" x14ac:dyDescent="0.15">
      <c r="A14056" s="81" t="s">
        <v>2887</v>
      </c>
      <c r="B14056" s="72" t="s">
        <v>3725</v>
      </c>
      <c r="C14056" s="72">
        <v>0</v>
      </c>
      <c r="D14056" s="72">
        <v>3</v>
      </c>
      <c r="E14056" s="72">
        <v>0</v>
      </c>
      <c r="F14056" s="72">
        <v>0.77227722772277196</v>
      </c>
      <c r="G14056" s="72" t="s">
        <v>3711</v>
      </c>
    </row>
    <row r="14057" spans="1:7" x14ac:dyDescent="0.15">
      <c r="A14057" s="81" t="s">
        <v>2887</v>
      </c>
      <c r="B14057" s="72" t="s">
        <v>3725</v>
      </c>
      <c r="C14057" s="72">
        <v>0</v>
      </c>
      <c r="D14057" s="72">
        <v>3</v>
      </c>
      <c r="E14057" s="72">
        <v>3</v>
      </c>
      <c r="F14057" s="72">
        <v>0.5</v>
      </c>
      <c r="G14057" s="72" t="s">
        <v>3711</v>
      </c>
    </row>
    <row r="14058" spans="1:7" x14ac:dyDescent="0.15">
      <c r="A14058" s="81" t="s">
        <v>2887</v>
      </c>
      <c r="B14058" s="72" t="s">
        <v>3725</v>
      </c>
      <c r="C14058" s="72">
        <v>0</v>
      </c>
      <c r="D14058" s="72">
        <v>3</v>
      </c>
      <c r="E14058" s="72">
        <v>2</v>
      </c>
      <c r="F14058" s="72">
        <v>6.0396825396825404</v>
      </c>
      <c r="G14058" s="72" t="s">
        <v>3711</v>
      </c>
    </row>
    <row r="14059" spans="1:7" x14ac:dyDescent="0.15">
      <c r="A14059" s="81" t="s">
        <v>2887</v>
      </c>
      <c r="B14059" s="72" t="s">
        <v>3786</v>
      </c>
      <c r="C14059" s="72">
        <v>0</v>
      </c>
      <c r="D14059" s="72">
        <v>3</v>
      </c>
      <c r="E14059" s="72">
        <v>0</v>
      </c>
      <c r="F14059" s="72">
        <v>2.1039603960396001</v>
      </c>
      <c r="G14059" s="72" t="s">
        <v>3711</v>
      </c>
    </row>
    <row r="14060" spans="1:7" x14ac:dyDescent="0.15">
      <c r="A14060" s="81" t="s">
        <v>2887</v>
      </c>
      <c r="B14060" s="72" t="s">
        <v>3786</v>
      </c>
      <c r="C14060" s="72">
        <v>0</v>
      </c>
      <c r="D14060" s="72">
        <v>3</v>
      </c>
      <c r="E14060" s="72">
        <v>3</v>
      </c>
      <c r="F14060" s="72">
        <v>0.640350877192982</v>
      </c>
      <c r="G14060" s="72" t="s">
        <v>3711</v>
      </c>
    </row>
    <row r="14061" spans="1:7" x14ac:dyDescent="0.15">
      <c r="A14061" s="81" t="s">
        <v>2887</v>
      </c>
      <c r="B14061" s="72" t="s">
        <v>3786</v>
      </c>
      <c r="C14061" s="72">
        <v>0</v>
      </c>
      <c r="D14061" s="72">
        <v>3</v>
      </c>
      <c r="E14061" s="72">
        <v>2</v>
      </c>
      <c r="F14061" s="72">
        <v>9.1190476190476204</v>
      </c>
      <c r="G14061" s="72" t="s">
        <v>3711</v>
      </c>
    </row>
    <row r="14062" spans="1:7" x14ac:dyDescent="0.15">
      <c r="A14062" s="81" t="s">
        <v>2887</v>
      </c>
      <c r="B14062" s="72" t="s">
        <v>2347</v>
      </c>
      <c r="C14062" s="72">
        <v>0</v>
      </c>
      <c r="D14062" s="72">
        <v>3</v>
      </c>
      <c r="E14062" s="72">
        <v>0</v>
      </c>
      <c r="F14062" s="72">
        <v>59.272277227722803</v>
      </c>
      <c r="G14062" s="72" t="s">
        <v>3711</v>
      </c>
    </row>
    <row r="14063" spans="1:7" x14ac:dyDescent="0.15">
      <c r="A14063" s="81" t="s">
        <v>2887</v>
      </c>
      <c r="B14063" s="72" t="s">
        <v>2347</v>
      </c>
      <c r="C14063" s="72">
        <v>0</v>
      </c>
      <c r="D14063" s="72">
        <v>3</v>
      </c>
      <c r="E14063" s="72">
        <v>3</v>
      </c>
      <c r="F14063" s="72">
        <v>5.5263157894736796</v>
      </c>
      <c r="G14063" s="72" t="s">
        <v>3711</v>
      </c>
    </row>
    <row r="14064" spans="1:7" x14ac:dyDescent="0.15">
      <c r="A14064" s="81" t="s">
        <v>2887</v>
      </c>
      <c r="B14064" s="72" t="s">
        <v>2347</v>
      </c>
      <c r="C14064" s="72">
        <v>0</v>
      </c>
      <c r="D14064" s="72">
        <v>3</v>
      </c>
      <c r="E14064" s="72">
        <v>2</v>
      </c>
      <c r="F14064" s="72">
        <v>288.48412698412699</v>
      </c>
      <c r="G14064" s="72" t="s">
        <v>3711</v>
      </c>
    </row>
    <row r="14065" spans="1:7" x14ac:dyDescent="0.15">
      <c r="A14065" s="81" t="s">
        <v>2887</v>
      </c>
      <c r="B14065" s="72" t="s">
        <v>4160</v>
      </c>
      <c r="C14065" s="72">
        <v>0.262376237623762</v>
      </c>
      <c r="D14065" s="72">
        <v>0</v>
      </c>
      <c r="E14065" s="72">
        <v>0</v>
      </c>
      <c r="F14065" s="72">
        <v>0</v>
      </c>
      <c r="G14065" s="72" t="s">
        <v>3711</v>
      </c>
    </row>
    <row r="14066" spans="1:7" x14ac:dyDescent="0.15">
      <c r="A14066" s="81" t="s">
        <v>2887</v>
      </c>
      <c r="B14066" s="72" t="s">
        <v>4160</v>
      </c>
      <c r="C14066" s="72">
        <v>0.262376237623762</v>
      </c>
      <c r="D14066" s="72">
        <v>0</v>
      </c>
      <c r="E14066" s="72">
        <v>3</v>
      </c>
      <c r="F14066" s="72">
        <v>0</v>
      </c>
      <c r="G14066" s="72" t="s">
        <v>3711</v>
      </c>
    </row>
    <row r="14067" spans="1:7" x14ac:dyDescent="0.15">
      <c r="A14067" s="81" t="s">
        <v>2887</v>
      </c>
      <c r="B14067" s="72" t="s">
        <v>4160</v>
      </c>
      <c r="C14067" s="72">
        <v>0</v>
      </c>
      <c r="D14067" s="72">
        <v>3</v>
      </c>
      <c r="E14067" s="72">
        <v>0</v>
      </c>
      <c r="F14067" s="72">
        <v>0</v>
      </c>
      <c r="G14067" s="72" t="s">
        <v>3711</v>
      </c>
    </row>
    <row r="14068" spans="1:7" x14ac:dyDescent="0.15">
      <c r="A14068" s="81" t="s">
        <v>2887</v>
      </c>
      <c r="B14068" s="72" t="s">
        <v>4160</v>
      </c>
      <c r="C14068" s="72">
        <v>0</v>
      </c>
      <c r="D14068" s="72">
        <v>3</v>
      </c>
      <c r="E14068" s="72">
        <v>3</v>
      </c>
      <c r="F14068" s="72">
        <v>0</v>
      </c>
      <c r="G14068" s="72" t="s">
        <v>3711</v>
      </c>
    </row>
    <row r="14069" spans="1:7" x14ac:dyDescent="0.15">
      <c r="A14069" s="81" t="s">
        <v>2887</v>
      </c>
      <c r="B14069" s="72" t="s">
        <v>4160</v>
      </c>
      <c r="C14069" s="72">
        <v>0</v>
      </c>
      <c r="D14069" s="72">
        <v>3</v>
      </c>
      <c r="E14069" s="72">
        <v>2</v>
      </c>
      <c r="F14069" s="72">
        <v>3.1746031746031703E-2</v>
      </c>
      <c r="G14069" s="72" t="s">
        <v>3711</v>
      </c>
    </row>
    <row r="14070" spans="1:7" x14ac:dyDescent="0.15">
      <c r="A14070" s="81" t="s">
        <v>2887</v>
      </c>
      <c r="B14070" s="72" t="s">
        <v>4160</v>
      </c>
      <c r="C14070" s="72">
        <v>7.5714285714285703</v>
      </c>
      <c r="D14070" s="72">
        <v>2</v>
      </c>
      <c r="E14070" s="72">
        <v>0</v>
      </c>
      <c r="F14070" s="72">
        <v>0</v>
      </c>
      <c r="G14070" s="72" t="s">
        <v>3711</v>
      </c>
    </row>
    <row r="14071" spans="1:7" x14ac:dyDescent="0.15">
      <c r="A14071" s="81" t="s">
        <v>2887</v>
      </c>
      <c r="B14071" s="72" t="s">
        <v>4160</v>
      </c>
      <c r="C14071" s="72">
        <v>7.5714285714285703</v>
      </c>
      <c r="D14071" s="72">
        <v>2</v>
      </c>
      <c r="E14071" s="72">
        <v>3</v>
      </c>
      <c r="F14071" s="72">
        <v>0</v>
      </c>
      <c r="G14071" s="72" t="s">
        <v>3711</v>
      </c>
    </row>
    <row r="14072" spans="1:7" x14ac:dyDescent="0.15">
      <c r="A14072" s="81" t="s">
        <v>2887</v>
      </c>
      <c r="B14072" s="72" t="s">
        <v>1337</v>
      </c>
      <c r="C14072" s="72">
        <v>0.262376237623762</v>
      </c>
      <c r="D14072" s="72">
        <v>0</v>
      </c>
      <c r="E14072" s="72">
        <v>0</v>
      </c>
      <c r="F14072" s="72">
        <v>0</v>
      </c>
      <c r="G14072" s="72" t="s">
        <v>3711</v>
      </c>
    </row>
    <row r="14073" spans="1:7" x14ac:dyDescent="0.15">
      <c r="A14073" s="81" t="s">
        <v>2887</v>
      </c>
      <c r="B14073" s="72" t="s">
        <v>1337</v>
      </c>
      <c r="C14073" s="72">
        <v>0</v>
      </c>
      <c r="D14073" s="72">
        <v>3</v>
      </c>
      <c r="E14073" s="72">
        <v>0</v>
      </c>
      <c r="F14073" s="72">
        <v>0</v>
      </c>
      <c r="G14073" s="72" t="s">
        <v>3711</v>
      </c>
    </row>
    <row r="14074" spans="1:7" x14ac:dyDescent="0.15">
      <c r="A14074" s="81" t="s">
        <v>2887</v>
      </c>
      <c r="B14074" s="72" t="s">
        <v>1337</v>
      </c>
      <c r="C14074" s="72">
        <v>0</v>
      </c>
      <c r="D14074" s="72">
        <v>3</v>
      </c>
      <c r="E14074" s="72">
        <v>3</v>
      </c>
      <c r="F14074" s="72">
        <v>8.7719298245613996E-3</v>
      </c>
      <c r="G14074" s="72" t="s">
        <v>3711</v>
      </c>
    </row>
    <row r="14075" spans="1:7" x14ac:dyDescent="0.15">
      <c r="A14075" s="81" t="s">
        <v>2887</v>
      </c>
      <c r="B14075" s="72" t="s">
        <v>1337</v>
      </c>
      <c r="C14075" s="72">
        <v>0</v>
      </c>
      <c r="D14075" s="72">
        <v>3</v>
      </c>
      <c r="E14075" s="72">
        <v>2</v>
      </c>
      <c r="F14075" s="72">
        <v>138.81746031745999</v>
      </c>
      <c r="G14075" s="72" t="s">
        <v>3711</v>
      </c>
    </row>
    <row r="14076" spans="1:7" x14ac:dyDescent="0.15">
      <c r="A14076" s="81" t="s">
        <v>2887</v>
      </c>
      <c r="B14076" s="72" t="s">
        <v>1337</v>
      </c>
      <c r="C14076" s="72">
        <v>7.5714285714285703</v>
      </c>
      <c r="D14076" s="72">
        <v>2</v>
      </c>
      <c r="E14076" s="72">
        <v>0</v>
      </c>
      <c r="F14076" s="72">
        <v>0</v>
      </c>
      <c r="G14076" s="72" t="s">
        <v>3711</v>
      </c>
    </row>
    <row r="14077" spans="1:7" x14ac:dyDescent="0.15">
      <c r="A14077" s="81" t="s">
        <v>3995</v>
      </c>
      <c r="B14077" s="72" t="s">
        <v>2571</v>
      </c>
      <c r="C14077" s="72">
        <v>0</v>
      </c>
      <c r="D14077" s="72">
        <v>2</v>
      </c>
      <c r="E14077" s="72">
        <v>0</v>
      </c>
      <c r="F14077" s="72">
        <v>39.069306930693102</v>
      </c>
      <c r="G14077" s="72" t="s">
        <v>3711</v>
      </c>
    </row>
    <row r="14078" spans="1:7" x14ac:dyDescent="0.15">
      <c r="A14078" s="81" t="s">
        <v>3995</v>
      </c>
      <c r="B14078" s="72" t="s">
        <v>2571</v>
      </c>
      <c r="C14078" s="72">
        <v>0</v>
      </c>
      <c r="D14078" s="72">
        <v>2</v>
      </c>
      <c r="E14078" s="72">
        <v>3</v>
      </c>
      <c r="F14078" s="72">
        <v>5.40350877192982</v>
      </c>
      <c r="G14078" s="72" t="s">
        <v>3711</v>
      </c>
    </row>
    <row r="14079" spans="1:7" x14ac:dyDescent="0.15">
      <c r="A14079" s="81" t="s">
        <v>3995</v>
      </c>
      <c r="B14079" s="72" t="s">
        <v>2571</v>
      </c>
      <c r="C14079" s="72">
        <v>0</v>
      </c>
      <c r="D14079" s="72">
        <v>2</v>
      </c>
      <c r="E14079" s="72">
        <v>2</v>
      </c>
      <c r="F14079" s="72">
        <v>87.3333333333333</v>
      </c>
      <c r="G14079" s="72" t="s">
        <v>3711</v>
      </c>
    </row>
    <row r="14080" spans="1:7" x14ac:dyDescent="0.15">
      <c r="A14080" s="81" t="s">
        <v>2687</v>
      </c>
      <c r="B14080" s="72" t="s">
        <v>3716</v>
      </c>
      <c r="C14080" s="72">
        <v>0</v>
      </c>
      <c r="D14080" s="72">
        <v>0</v>
      </c>
      <c r="E14080" s="72">
        <v>0</v>
      </c>
      <c r="F14080" s="72">
        <v>1.5792079207920799</v>
      </c>
      <c r="G14080" s="72" t="s">
        <v>3711</v>
      </c>
    </row>
    <row r="14081" spans="1:7" x14ac:dyDescent="0.15">
      <c r="A14081" s="81" t="s">
        <v>2687</v>
      </c>
      <c r="B14081" s="72" t="s">
        <v>3716</v>
      </c>
      <c r="C14081" s="72">
        <v>0</v>
      </c>
      <c r="D14081" s="72">
        <v>0</v>
      </c>
      <c r="E14081" s="72">
        <v>3</v>
      </c>
      <c r="F14081" s="72">
        <v>0.114035087719298</v>
      </c>
      <c r="G14081" s="72" t="s">
        <v>3711</v>
      </c>
    </row>
    <row r="14082" spans="1:7" x14ac:dyDescent="0.15">
      <c r="A14082" s="81" t="s">
        <v>2687</v>
      </c>
      <c r="B14082" s="72" t="s">
        <v>3716</v>
      </c>
      <c r="C14082" s="72">
        <v>0</v>
      </c>
      <c r="D14082" s="72">
        <v>0</v>
      </c>
      <c r="E14082" s="72">
        <v>2</v>
      </c>
      <c r="F14082" s="72">
        <v>10.396825396825401</v>
      </c>
      <c r="G14082" s="72" t="s">
        <v>3711</v>
      </c>
    </row>
    <row r="14083" spans="1:7" x14ac:dyDescent="0.15">
      <c r="A14083" s="81" t="s">
        <v>2687</v>
      </c>
      <c r="B14083" s="72" t="s">
        <v>3725</v>
      </c>
      <c r="C14083" s="72">
        <v>0</v>
      </c>
      <c r="D14083" s="72">
        <v>0</v>
      </c>
      <c r="E14083" s="72">
        <v>0</v>
      </c>
      <c r="F14083" s="72">
        <v>0.77227722772277196</v>
      </c>
      <c r="G14083" s="72" t="s">
        <v>3711</v>
      </c>
    </row>
    <row r="14084" spans="1:7" x14ac:dyDescent="0.15">
      <c r="A14084" s="81" t="s">
        <v>2687</v>
      </c>
      <c r="B14084" s="72" t="s">
        <v>3725</v>
      </c>
      <c r="C14084" s="72">
        <v>0</v>
      </c>
      <c r="D14084" s="72">
        <v>0</v>
      </c>
      <c r="E14084" s="72">
        <v>3</v>
      </c>
      <c r="F14084" s="72">
        <v>0.5</v>
      </c>
      <c r="G14084" s="72" t="s">
        <v>3711</v>
      </c>
    </row>
    <row r="14085" spans="1:7" x14ac:dyDescent="0.15">
      <c r="A14085" s="81" t="s">
        <v>2687</v>
      </c>
      <c r="B14085" s="72" t="s">
        <v>3725</v>
      </c>
      <c r="C14085" s="72">
        <v>0</v>
      </c>
      <c r="D14085" s="72">
        <v>0</v>
      </c>
      <c r="E14085" s="72">
        <v>2</v>
      </c>
      <c r="F14085" s="72">
        <v>6.0396825396825404</v>
      </c>
      <c r="G14085" s="72" t="s">
        <v>3711</v>
      </c>
    </row>
    <row r="14086" spans="1:7" x14ac:dyDescent="0.15">
      <c r="A14086" s="81" t="s">
        <v>2687</v>
      </c>
      <c r="B14086" s="72" t="s">
        <v>3126</v>
      </c>
      <c r="C14086" s="72">
        <v>0</v>
      </c>
      <c r="D14086" s="72">
        <v>0</v>
      </c>
      <c r="E14086" s="72">
        <v>0</v>
      </c>
      <c r="F14086" s="72">
        <v>29.638613861386101</v>
      </c>
      <c r="G14086" s="72" t="s">
        <v>3711</v>
      </c>
    </row>
    <row r="14087" spans="1:7" x14ac:dyDescent="0.15">
      <c r="A14087" s="81" t="s">
        <v>2687</v>
      </c>
      <c r="B14087" s="72" t="s">
        <v>3126</v>
      </c>
      <c r="C14087" s="72">
        <v>0</v>
      </c>
      <c r="D14087" s="72">
        <v>0</v>
      </c>
      <c r="E14087" s="72">
        <v>3</v>
      </c>
      <c r="F14087" s="72">
        <v>12.719298245614</v>
      </c>
      <c r="G14087" s="72" t="s">
        <v>3711</v>
      </c>
    </row>
    <row r="14088" spans="1:7" x14ac:dyDescent="0.15">
      <c r="A14088" s="81" t="s">
        <v>2687</v>
      </c>
      <c r="B14088" s="72" t="s">
        <v>3126</v>
      </c>
      <c r="C14088" s="72">
        <v>0</v>
      </c>
      <c r="D14088" s="72">
        <v>0</v>
      </c>
      <c r="E14088" s="72">
        <v>2</v>
      </c>
      <c r="F14088" s="72">
        <v>49.103174603174601</v>
      </c>
      <c r="G14088" s="72" t="s">
        <v>3711</v>
      </c>
    </row>
    <row r="14089" spans="1:7" x14ac:dyDescent="0.15">
      <c r="A14089" s="81" t="s">
        <v>2687</v>
      </c>
      <c r="B14089" s="72" t="s">
        <v>2347</v>
      </c>
      <c r="C14089" s="72">
        <v>0</v>
      </c>
      <c r="D14089" s="72">
        <v>0</v>
      </c>
      <c r="E14089" s="72">
        <v>0</v>
      </c>
      <c r="F14089" s="72">
        <v>59.272277227722803</v>
      </c>
      <c r="G14089" s="72" t="s">
        <v>3711</v>
      </c>
    </row>
    <row r="14090" spans="1:7" x14ac:dyDescent="0.15">
      <c r="A14090" s="81" t="s">
        <v>2687</v>
      </c>
      <c r="B14090" s="72" t="s">
        <v>2347</v>
      </c>
      <c r="C14090" s="72">
        <v>0</v>
      </c>
      <c r="D14090" s="72">
        <v>0</v>
      </c>
      <c r="E14090" s="72">
        <v>3</v>
      </c>
      <c r="F14090" s="72">
        <v>5.5263157894736796</v>
      </c>
      <c r="G14090" s="72" t="s">
        <v>3711</v>
      </c>
    </row>
    <row r="14091" spans="1:7" x14ac:dyDescent="0.15">
      <c r="A14091" s="81" t="s">
        <v>2687</v>
      </c>
      <c r="B14091" s="72" t="s">
        <v>2347</v>
      </c>
      <c r="C14091" s="72">
        <v>0</v>
      </c>
      <c r="D14091" s="72">
        <v>0</v>
      </c>
      <c r="E14091" s="72">
        <v>2</v>
      </c>
      <c r="F14091" s="72">
        <v>288.48412698412699</v>
      </c>
      <c r="G14091" s="72" t="s">
        <v>3711</v>
      </c>
    </row>
    <row r="14092" spans="1:7" x14ac:dyDescent="0.15">
      <c r="A14092" s="81" t="s">
        <v>2152</v>
      </c>
      <c r="B14092" s="72" t="s">
        <v>3864</v>
      </c>
      <c r="C14092" s="72">
        <v>0</v>
      </c>
      <c r="D14092" s="72">
        <v>0</v>
      </c>
      <c r="E14092" s="72">
        <v>0</v>
      </c>
      <c r="F14092" s="72">
        <v>0.133663366336634</v>
      </c>
      <c r="G14092" s="72" t="s">
        <v>3711</v>
      </c>
    </row>
    <row r="14093" spans="1:7" x14ac:dyDescent="0.15">
      <c r="A14093" s="81" t="s">
        <v>2152</v>
      </c>
      <c r="B14093" s="72" t="s">
        <v>3864</v>
      </c>
      <c r="C14093" s="72">
        <v>0</v>
      </c>
      <c r="D14093" s="72">
        <v>0</v>
      </c>
      <c r="E14093" s="72">
        <v>3</v>
      </c>
      <c r="F14093" s="72">
        <v>7.0175438596491196E-2</v>
      </c>
      <c r="G14093" s="72" t="s">
        <v>3711</v>
      </c>
    </row>
    <row r="14094" spans="1:7" x14ac:dyDescent="0.15">
      <c r="A14094" s="81" t="s">
        <v>2152</v>
      </c>
      <c r="B14094" s="72" t="s">
        <v>3864</v>
      </c>
      <c r="C14094" s="72">
        <v>0</v>
      </c>
      <c r="D14094" s="72">
        <v>0</v>
      </c>
      <c r="E14094" s="72">
        <v>2</v>
      </c>
      <c r="F14094" s="72">
        <v>10.3174603174603</v>
      </c>
      <c r="G14094" s="72" t="s">
        <v>3711</v>
      </c>
    </row>
    <row r="14095" spans="1:7" x14ac:dyDescent="0.15">
      <c r="A14095" s="81" t="s">
        <v>2152</v>
      </c>
      <c r="B14095" s="72" t="s">
        <v>3864</v>
      </c>
      <c r="C14095" s="72">
        <v>0</v>
      </c>
      <c r="D14095" s="72">
        <v>3</v>
      </c>
      <c r="E14095" s="72">
        <v>0</v>
      </c>
      <c r="F14095" s="72">
        <v>0.133663366336634</v>
      </c>
      <c r="G14095" s="72" t="s">
        <v>3711</v>
      </c>
    </row>
    <row r="14096" spans="1:7" x14ac:dyDescent="0.15">
      <c r="A14096" s="81" t="s">
        <v>2152</v>
      </c>
      <c r="B14096" s="72" t="s">
        <v>3864</v>
      </c>
      <c r="C14096" s="72">
        <v>0</v>
      </c>
      <c r="D14096" s="72">
        <v>3</v>
      </c>
      <c r="E14096" s="72">
        <v>3</v>
      </c>
      <c r="F14096" s="72">
        <v>7.0175438596491196E-2</v>
      </c>
      <c r="G14096" s="72" t="s">
        <v>3711</v>
      </c>
    </row>
    <row r="14097" spans="1:7" x14ac:dyDescent="0.15">
      <c r="A14097" s="81" t="s">
        <v>2152</v>
      </c>
      <c r="B14097" s="72" t="s">
        <v>3864</v>
      </c>
      <c r="C14097" s="72">
        <v>0</v>
      </c>
      <c r="D14097" s="72">
        <v>3</v>
      </c>
      <c r="E14097" s="72">
        <v>2</v>
      </c>
      <c r="F14097" s="72">
        <v>10.3174603174603</v>
      </c>
      <c r="G14097" s="72" t="s">
        <v>3711</v>
      </c>
    </row>
    <row r="14098" spans="1:7" x14ac:dyDescent="0.15">
      <c r="A14098" s="81" t="s">
        <v>2152</v>
      </c>
      <c r="B14098" s="72" t="s">
        <v>3702</v>
      </c>
      <c r="C14098" s="72">
        <v>0</v>
      </c>
      <c r="D14098" s="72">
        <v>0</v>
      </c>
      <c r="E14098" s="72">
        <v>0</v>
      </c>
      <c r="F14098" s="72">
        <v>4.9504950495049497E-3</v>
      </c>
      <c r="G14098" s="72" t="s">
        <v>3711</v>
      </c>
    </row>
    <row r="14099" spans="1:7" x14ac:dyDescent="0.15">
      <c r="A14099" s="81" t="s">
        <v>2152</v>
      </c>
      <c r="B14099" s="72" t="s">
        <v>3702</v>
      </c>
      <c r="C14099" s="72">
        <v>0</v>
      </c>
      <c r="D14099" s="72">
        <v>0</v>
      </c>
      <c r="E14099" s="72">
        <v>3</v>
      </c>
      <c r="F14099" s="72">
        <v>1.7543859649122799E-2</v>
      </c>
      <c r="G14099" s="72" t="s">
        <v>3711</v>
      </c>
    </row>
    <row r="14100" spans="1:7" x14ac:dyDescent="0.15">
      <c r="A14100" s="81" t="s">
        <v>2152</v>
      </c>
      <c r="B14100" s="72" t="s">
        <v>3702</v>
      </c>
      <c r="C14100" s="72">
        <v>0</v>
      </c>
      <c r="D14100" s="72">
        <v>0</v>
      </c>
      <c r="E14100" s="72">
        <v>2</v>
      </c>
      <c r="F14100" s="72">
        <v>1.3968253968254001</v>
      </c>
      <c r="G14100" s="72" t="s">
        <v>3711</v>
      </c>
    </row>
    <row r="14101" spans="1:7" x14ac:dyDescent="0.15">
      <c r="A14101" s="81" t="s">
        <v>2152</v>
      </c>
      <c r="B14101" s="72" t="s">
        <v>3702</v>
      </c>
      <c r="C14101" s="72">
        <v>0</v>
      </c>
      <c r="D14101" s="72">
        <v>3</v>
      </c>
      <c r="E14101" s="72">
        <v>0</v>
      </c>
      <c r="F14101" s="72">
        <v>4.9504950495049497E-3</v>
      </c>
      <c r="G14101" s="72" t="s">
        <v>3711</v>
      </c>
    </row>
    <row r="14102" spans="1:7" x14ac:dyDescent="0.15">
      <c r="A14102" s="81" t="s">
        <v>2152</v>
      </c>
      <c r="B14102" s="72" t="s">
        <v>3702</v>
      </c>
      <c r="C14102" s="72">
        <v>0</v>
      </c>
      <c r="D14102" s="72">
        <v>3</v>
      </c>
      <c r="E14102" s="72">
        <v>3</v>
      </c>
      <c r="F14102" s="72">
        <v>1.7543859649122799E-2</v>
      </c>
      <c r="G14102" s="72" t="s">
        <v>3711</v>
      </c>
    </row>
    <row r="14103" spans="1:7" x14ac:dyDescent="0.15">
      <c r="A14103" s="81" t="s">
        <v>2152</v>
      </c>
      <c r="B14103" s="72" t="s">
        <v>3702</v>
      </c>
      <c r="C14103" s="72">
        <v>0</v>
      </c>
      <c r="D14103" s="72">
        <v>3</v>
      </c>
      <c r="E14103" s="72">
        <v>2</v>
      </c>
      <c r="F14103" s="72">
        <v>1.3968253968254001</v>
      </c>
      <c r="G14103" s="72" t="s">
        <v>3711</v>
      </c>
    </row>
    <row r="14104" spans="1:7" x14ac:dyDescent="0.15">
      <c r="A14104" s="81" t="s">
        <v>2152</v>
      </c>
      <c r="B14104" s="72" t="s">
        <v>3716</v>
      </c>
      <c r="C14104" s="72">
        <v>0</v>
      </c>
      <c r="D14104" s="72">
        <v>0</v>
      </c>
      <c r="E14104" s="72">
        <v>0</v>
      </c>
      <c r="F14104" s="72">
        <v>1.5792079207920799</v>
      </c>
      <c r="G14104" s="72" t="s">
        <v>3711</v>
      </c>
    </row>
    <row r="14105" spans="1:7" x14ac:dyDescent="0.15">
      <c r="A14105" s="81" t="s">
        <v>2152</v>
      </c>
      <c r="B14105" s="72" t="s">
        <v>3716</v>
      </c>
      <c r="C14105" s="72">
        <v>0</v>
      </c>
      <c r="D14105" s="72">
        <v>0</v>
      </c>
      <c r="E14105" s="72">
        <v>3</v>
      </c>
      <c r="F14105" s="72">
        <v>0.114035087719298</v>
      </c>
      <c r="G14105" s="72" t="s">
        <v>3711</v>
      </c>
    </row>
    <row r="14106" spans="1:7" x14ac:dyDescent="0.15">
      <c r="A14106" s="81" t="s">
        <v>2152</v>
      </c>
      <c r="B14106" s="72" t="s">
        <v>3716</v>
      </c>
      <c r="C14106" s="72">
        <v>0</v>
      </c>
      <c r="D14106" s="72">
        <v>0</v>
      </c>
      <c r="E14106" s="72">
        <v>2</v>
      </c>
      <c r="F14106" s="72">
        <v>10.396825396825401</v>
      </c>
      <c r="G14106" s="72" t="s">
        <v>3711</v>
      </c>
    </row>
    <row r="14107" spans="1:7" x14ac:dyDescent="0.15">
      <c r="A14107" s="81" t="s">
        <v>2152</v>
      </c>
      <c r="B14107" s="72" t="s">
        <v>3716</v>
      </c>
      <c r="C14107" s="72">
        <v>0</v>
      </c>
      <c r="D14107" s="72">
        <v>3</v>
      </c>
      <c r="E14107" s="72">
        <v>0</v>
      </c>
      <c r="F14107" s="72">
        <v>1.5792079207920799</v>
      </c>
      <c r="G14107" s="72" t="s">
        <v>3711</v>
      </c>
    </row>
    <row r="14108" spans="1:7" x14ac:dyDescent="0.15">
      <c r="A14108" s="81" t="s">
        <v>2152</v>
      </c>
      <c r="B14108" s="72" t="s">
        <v>3716</v>
      </c>
      <c r="C14108" s="72">
        <v>0</v>
      </c>
      <c r="D14108" s="72">
        <v>3</v>
      </c>
      <c r="E14108" s="72">
        <v>3</v>
      </c>
      <c r="F14108" s="72">
        <v>0.114035087719298</v>
      </c>
      <c r="G14108" s="72" t="s">
        <v>3711</v>
      </c>
    </row>
    <row r="14109" spans="1:7" x14ac:dyDescent="0.15">
      <c r="A14109" s="81" t="s">
        <v>2152</v>
      </c>
      <c r="B14109" s="72" t="s">
        <v>3716</v>
      </c>
      <c r="C14109" s="72">
        <v>0</v>
      </c>
      <c r="D14109" s="72">
        <v>3</v>
      </c>
      <c r="E14109" s="72">
        <v>2</v>
      </c>
      <c r="F14109" s="72">
        <v>10.396825396825401</v>
      </c>
      <c r="G14109" s="72" t="s">
        <v>3711</v>
      </c>
    </row>
    <row r="14110" spans="1:7" x14ac:dyDescent="0.15">
      <c r="A14110" s="81" t="s">
        <v>2152</v>
      </c>
      <c r="B14110" s="72" t="s">
        <v>3725</v>
      </c>
      <c r="C14110" s="72">
        <v>0</v>
      </c>
      <c r="D14110" s="72">
        <v>0</v>
      </c>
      <c r="E14110" s="72">
        <v>0</v>
      </c>
      <c r="F14110" s="72">
        <v>0.77227722772277196</v>
      </c>
      <c r="G14110" s="72" t="s">
        <v>3711</v>
      </c>
    </row>
    <row r="14111" spans="1:7" x14ac:dyDescent="0.15">
      <c r="A14111" s="81" t="s">
        <v>2152</v>
      </c>
      <c r="B14111" s="72" t="s">
        <v>3725</v>
      </c>
      <c r="C14111" s="72">
        <v>0</v>
      </c>
      <c r="D14111" s="72">
        <v>0</v>
      </c>
      <c r="E14111" s="72">
        <v>3</v>
      </c>
      <c r="F14111" s="72">
        <v>0.5</v>
      </c>
      <c r="G14111" s="72" t="s">
        <v>3711</v>
      </c>
    </row>
    <row r="14112" spans="1:7" x14ac:dyDescent="0.15">
      <c r="A14112" s="81" t="s">
        <v>2152</v>
      </c>
      <c r="B14112" s="72" t="s">
        <v>3725</v>
      </c>
      <c r="C14112" s="72">
        <v>0</v>
      </c>
      <c r="D14112" s="72">
        <v>0</v>
      </c>
      <c r="E14112" s="72">
        <v>2</v>
      </c>
      <c r="F14112" s="72">
        <v>6.0396825396825404</v>
      </c>
      <c r="G14112" s="72" t="s">
        <v>3711</v>
      </c>
    </row>
    <row r="14113" spans="1:7" x14ac:dyDescent="0.15">
      <c r="A14113" s="81" t="s">
        <v>2152</v>
      </c>
      <c r="B14113" s="72" t="s">
        <v>3725</v>
      </c>
      <c r="C14113" s="72">
        <v>0</v>
      </c>
      <c r="D14113" s="72">
        <v>3</v>
      </c>
      <c r="E14113" s="72">
        <v>0</v>
      </c>
      <c r="F14113" s="72">
        <v>0.77227722772277196</v>
      </c>
      <c r="G14113" s="72" t="s">
        <v>3711</v>
      </c>
    </row>
    <row r="14114" spans="1:7" x14ac:dyDescent="0.15">
      <c r="A14114" s="81" t="s">
        <v>2152</v>
      </c>
      <c r="B14114" s="72" t="s">
        <v>3725</v>
      </c>
      <c r="C14114" s="72">
        <v>0</v>
      </c>
      <c r="D14114" s="72">
        <v>3</v>
      </c>
      <c r="E14114" s="72">
        <v>3</v>
      </c>
      <c r="F14114" s="72">
        <v>0.5</v>
      </c>
      <c r="G14114" s="72" t="s">
        <v>3711</v>
      </c>
    </row>
    <row r="14115" spans="1:7" x14ac:dyDescent="0.15">
      <c r="A14115" s="81" t="s">
        <v>2152</v>
      </c>
      <c r="B14115" s="72" t="s">
        <v>3725</v>
      </c>
      <c r="C14115" s="72">
        <v>0</v>
      </c>
      <c r="D14115" s="72">
        <v>3</v>
      </c>
      <c r="E14115" s="72">
        <v>2</v>
      </c>
      <c r="F14115" s="72">
        <v>6.0396825396825404</v>
      </c>
      <c r="G14115" s="72" t="s">
        <v>3711</v>
      </c>
    </row>
    <row r="14116" spans="1:7" x14ac:dyDescent="0.15">
      <c r="A14116" s="81" t="s">
        <v>2152</v>
      </c>
      <c r="B14116" s="72" t="s">
        <v>2347</v>
      </c>
      <c r="C14116" s="72">
        <v>0</v>
      </c>
      <c r="D14116" s="72">
        <v>0</v>
      </c>
      <c r="E14116" s="72">
        <v>0</v>
      </c>
      <c r="F14116" s="72">
        <v>59.272277227722803</v>
      </c>
      <c r="G14116" s="72" t="s">
        <v>3711</v>
      </c>
    </row>
    <row r="14117" spans="1:7" x14ac:dyDescent="0.15">
      <c r="A14117" s="81" t="s">
        <v>2152</v>
      </c>
      <c r="B14117" s="72" t="s">
        <v>2347</v>
      </c>
      <c r="C14117" s="72">
        <v>0</v>
      </c>
      <c r="D14117" s="72">
        <v>0</v>
      </c>
      <c r="E14117" s="72">
        <v>3</v>
      </c>
      <c r="F14117" s="72">
        <v>5.5263157894736796</v>
      </c>
      <c r="G14117" s="72" t="s">
        <v>3711</v>
      </c>
    </row>
    <row r="14118" spans="1:7" x14ac:dyDescent="0.15">
      <c r="A14118" s="81" t="s">
        <v>2152</v>
      </c>
      <c r="B14118" s="72" t="s">
        <v>2347</v>
      </c>
      <c r="C14118" s="72">
        <v>0</v>
      </c>
      <c r="D14118" s="72">
        <v>0</v>
      </c>
      <c r="E14118" s="72">
        <v>2</v>
      </c>
      <c r="F14118" s="72">
        <v>288.48412698412699</v>
      </c>
      <c r="G14118" s="72" t="s">
        <v>3711</v>
      </c>
    </row>
    <row r="14119" spans="1:7" x14ac:dyDescent="0.15">
      <c r="A14119" s="81" t="s">
        <v>2152</v>
      </c>
      <c r="B14119" s="72" t="s">
        <v>2347</v>
      </c>
      <c r="C14119" s="72">
        <v>0</v>
      </c>
      <c r="D14119" s="72">
        <v>3</v>
      </c>
      <c r="E14119" s="72">
        <v>0</v>
      </c>
      <c r="F14119" s="72">
        <v>59.272277227722803</v>
      </c>
      <c r="G14119" s="72" t="s">
        <v>3711</v>
      </c>
    </row>
    <row r="14120" spans="1:7" x14ac:dyDescent="0.15">
      <c r="A14120" s="81" t="s">
        <v>2152</v>
      </c>
      <c r="B14120" s="72" t="s">
        <v>2347</v>
      </c>
      <c r="C14120" s="72">
        <v>0</v>
      </c>
      <c r="D14120" s="72">
        <v>3</v>
      </c>
      <c r="E14120" s="72">
        <v>3</v>
      </c>
      <c r="F14120" s="72">
        <v>5.5263157894736796</v>
      </c>
      <c r="G14120" s="72" t="s">
        <v>3711</v>
      </c>
    </row>
    <row r="14121" spans="1:7" x14ac:dyDescent="0.15">
      <c r="A14121" s="81" t="s">
        <v>2152</v>
      </c>
      <c r="B14121" s="72" t="s">
        <v>2347</v>
      </c>
      <c r="C14121" s="72">
        <v>0</v>
      </c>
      <c r="D14121" s="72">
        <v>3</v>
      </c>
      <c r="E14121" s="72">
        <v>2</v>
      </c>
      <c r="F14121" s="72">
        <v>288.48412698412699</v>
      </c>
      <c r="G14121" s="72" t="s">
        <v>3711</v>
      </c>
    </row>
    <row r="14122" spans="1:7" x14ac:dyDescent="0.15">
      <c r="A14122" s="81" t="s">
        <v>2152</v>
      </c>
      <c r="B14122" s="72" t="s">
        <v>4160</v>
      </c>
      <c r="C14122" s="72">
        <v>0</v>
      </c>
      <c r="D14122" s="72">
        <v>0</v>
      </c>
      <c r="E14122" s="72">
        <v>0</v>
      </c>
      <c r="F14122" s="72">
        <v>0</v>
      </c>
      <c r="G14122" s="72" t="s">
        <v>3711</v>
      </c>
    </row>
    <row r="14123" spans="1:7" x14ac:dyDescent="0.15">
      <c r="A14123" s="81" t="s">
        <v>2152</v>
      </c>
      <c r="B14123" s="72" t="s">
        <v>4160</v>
      </c>
      <c r="C14123" s="72">
        <v>0</v>
      </c>
      <c r="D14123" s="72">
        <v>0</v>
      </c>
      <c r="E14123" s="72">
        <v>3</v>
      </c>
      <c r="F14123" s="72">
        <v>0</v>
      </c>
      <c r="G14123" s="72" t="s">
        <v>3711</v>
      </c>
    </row>
    <row r="14124" spans="1:7" x14ac:dyDescent="0.15">
      <c r="A14124" s="81" t="s">
        <v>2152</v>
      </c>
      <c r="B14124" s="72" t="s">
        <v>4160</v>
      </c>
      <c r="C14124" s="72">
        <v>0</v>
      </c>
      <c r="D14124" s="72">
        <v>0</v>
      </c>
      <c r="E14124" s="72">
        <v>2</v>
      </c>
      <c r="F14124" s="72">
        <v>3.1746031746031703E-2</v>
      </c>
      <c r="G14124" s="72" t="s">
        <v>3711</v>
      </c>
    </row>
    <row r="14125" spans="1:7" x14ac:dyDescent="0.15">
      <c r="A14125" s="81" t="s">
        <v>2152</v>
      </c>
      <c r="B14125" s="72" t="s">
        <v>4160</v>
      </c>
      <c r="C14125" s="72">
        <v>0</v>
      </c>
      <c r="D14125" s="72">
        <v>3</v>
      </c>
      <c r="E14125" s="72">
        <v>0</v>
      </c>
      <c r="F14125" s="72">
        <v>0</v>
      </c>
      <c r="G14125" s="72" t="s">
        <v>3711</v>
      </c>
    </row>
    <row r="14126" spans="1:7" x14ac:dyDescent="0.15">
      <c r="A14126" s="81" t="s">
        <v>2152</v>
      </c>
      <c r="B14126" s="72" t="s">
        <v>4160</v>
      </c>
      <c r="C14126" s="72">
        <v>0</v>
      </c>
      <c r="D14126" s="72">
        <v>3</v>
      </c>
      <c r="E14126" s="72">
        <v>3</v>
      </c>
      <c r="F14126" s="72">
        <v>0</v>
      </c>
      <c r="G14126" s="72" t="s">
        <v>3711</v>
      </c>
    </row>
    <row r="14127" spans="1:7" x14ac:dyDescent="0.15">
      <c r="A14127" s="81" t="s">
        <v>2152</v>
      </c>
      <c r="B14127" s="72" t="s">
        <v>4160</v>
      </c>
      <c r="C14127" s="72">
        <v>0</v>
      </c>
      <c r="D14127" s="72">
        <v>3</v>
      </c>
      <c r="E14127" s="72">
        <v>2</v>
      </c>
      <c r="F14127" s="72">
        <v>3.1746031746031703E-2</v>
      </c>
      <c r="G14127" s="72" t="s">
        <v>3711</v>
      </c>
    </row>
    <row r="14128" spans="1:7" x14ac:dyDescent="0.15">
      <c r="A14128" s="81" t="s">
        <v>2152</v>
      </c>
      <c r="B14128" s="72" t="s">
        <v>4160</v>
      </c>
      <c r="C14128" s="72">
        <v>36.825396825396801</v>
      </c>
      <c r="D14128" s="72">
        <v>2</v>
      </c>
      <c r="E14128" s="72">
        <v>0</v>
      </c>
      <c r="F14128" s="72">
        <v>0</v>
      </c>
      <c r="G14128" s="72" t="s">
        <v>3711</v>
      </c>
    </row>
    <row r="14129" spans="1:7" x14ac:dyDescent="0.15">
      <c r="A14129" s="81" t="s">
        <v>2152</v>
      </c>
      <c r="B14129" s="72" t="s">
        <v>4160</v>
      </c>
      <c r="C14129" s="72">
        <v>36.825396825396801</v>
      </c>
      <c r="D14129" s="72">
        <v>2</v>
      </c>
      <c r="E14129" s="72">
        <v>3</v>
      </c>
      <c r="F14129" s="72">
        <v>0</v>
      </c>
      <c r="G14129" s="72" t="s">
        <v>3711</v>
      </c>
    </row>
    <row r="14130" spans="1:7" x14ac:dyDescent="0.15">
      <c r="A14130" s="81" t="s">
        <v>2152</v>
      </c>
      <c r="B14130" s="72" t="s">
        <v>3577</v>
      </c>
      <c r="C14130" s="72">
        <v>0</v>
      </c>
      <c r="D14130" s="72">
        <v>0</v>
      </c>
      <c r="E14130" s="72">
        <v>0</v>
      </c>
      <c r="F14130" s="72">
        <v>9.9009900990099001E-2</v>
      </c>
      <c r="G14130" s="72" t="s">
        <v>3711</v>
      </c>
    </row>
    <row r="14131" spans="1:7" x14ac:dyDescent="0.15">
      <c r="A14131" s="81" t="s">
        <v>2152</v>
      </c>
      <c r="B14131" s="72" t="s">
        <v>3577</v>
      </c>
      <c r="C14131" s="72">
        <v>0</v>
      </c>
      <c r="D14131" s="72">
        <v>0</v>
      </c>
      <c r="E14131" s="72">
        <v>3</v>
      </c>
      <c r="F14131" s="72">
        <v>1.7543859649122799E-2</v>
      </c>
      <c r="G14131" s="72" t="s">
        <v>3711</v>
      </c>
    </row>
    <row r="14132" spans="1:7" x14ac:dyDescent="0.15">
      <c r="A14132" s="81" t="s">
        <v>2152</v>
      </c>
      <c r="B14132" s="72" t="s">
        <v>3577</v>
      </c>
      <c r="C14132" s="72">
        <v>0</v>
      </c>
      <c r="D14132" s="72">
        <v>0</v>
      </c>
      <c r="E14132" s="72">
        <v>2</v>
      </c>
      <c r="F14132" s="72">
        <v>8.4365079365079403</v>
      </c>
      <c r="G14132" s="72" t="s">
        <v>3711</v>
      </c>
    </row>
    <row r="14133" spans="1:7" x14ac:dyDescent="0.15">
      <c r="A14133" s="81" t="s">
        <v>2152</v>
      </c>
      <c r="B14133" s="72" t="s">
        <v>3577</v>
      </c>
      <c r="C14133" s="72">
        <v>0</v>
      </c>
      <c r="D14133" s="72">
        <v>3</v>
      </c>
      <c r="E14133" s="72">
        <v>0</v>
      </c>
      <c r="F14133" s="72">
        <v>9.9009900990099001E-2</v>
      </c>
      <c r="G14133" s="72" t="s">
        <v>3711</v>
      </c>
    </row>
    <row r="14134" spans="1:7" x14ac:dyDescent="0.15">
      <c r="A14134" s="81" t="s">
        <v>2152</v>
      </c>
      <c r="B14134" s="72" t="s">
        <v>3577</v>
      </c>
      <c r="C14134" s="72">
        <v>0</v>
      </c>
      <c r="D14134" s="72">
        <v>3</v>
      </c>
      <c r="E14134" s="72">
        <v>3</v>
      </c>
      <c r="F14134" s="72">
        <v>1.7543859649122799E-2</v>
      </c>
      <c r="G14134" s="72" t="s">
        <v>3711</v>
      </c>
    </row>
    <row r="14135" spans="1:7" x14ac:dyDescent="0.15">
      <c r="A14135" s="81" t="s">
        <v>2152</v>
      </c>
      <c r="B14135" s="72" t="s">
        <v>3577</v>
      </c>
      <c r="C14135" s="72">
        <v>0</v>
      </c>
      <c r="D14135" s="72">
        <v>3</v>
      </c>
      <c r="E14135" s="72">
        <v>2</v>
      </c>
      <c r="F14135" s="72">
        <v>8.4365079365079403</v>
      </c>
      <c r="G14135" s="72" t="s">
        <v>3711</v>
      </c>
    </row>
    <row r="14136" spans="1:7" x14ac:dyDescent="0.15">
      <c r="A14136" s="81" t="s">
        <v>2871</v>
      </c>
      <c r="B14136" s="72" t="s">
        <v>4160</v>
      </c>
      <c r="C14136" s="72">
        <v>22.341584158415799</v>
      </c>
      <c r="D14136" s="72">
        <v>0</v>
      </c>
      <c r="E14136" s="72">
        <v>0</v>
      </c>
      <c r="F14136" s="72">
        <v>0</v>
      </c>
      <c r="G14136" s="72" t="s">
        <v>3711</v>
      </c>
    </row>
    <row r="14137" spans="1:7" x14ac:dyDescent="0.15">
      <c r="A14137" s="81" t="s">
        <v>2871</v>
      </c>
      <c r="B14137" s="72" t="s">
        <v>4160</v>
      </c>
      <c r="C14137" s="72">
        <v>22.341584158415799</v>
      </c>
      <c r="D14137" s="72">
        <v>0</v>
      </c>
      <c r="E14137" s="72">
        <v>3</v>
      </c>
      <c r="F14137" s="72">
        <v>0</v>
      </c>
      <c r="G14137" s="72" t="s">
        <v>3711</v>
      </c>
    </row>
    <row r="14138" spans="1:7" x14ac:dyDescent="0.15">
      <c r="A14138" s="81" t="s">
        <v>2871</v>
      </c>
      <c r="B14138" s="72" t="s">
        <v>4160</v>
      </c>
      <c r="C14138" s="72">
        <v>13.7982456140351</v>
      </c>
      <c r="D14138" s="72">
        <v>3</v>
      </c>
      <c r="E14138" s="72">
        <v>0</v>
      </c>
      <c r="F14138" s="72">
        <v>0</v>
      </c>
      <c r="G14138" s="72" t="s">
        <v>3711</v>
      </c>
    </row>
    <row r="14139" spans="1:7" x14ac:dyDescent="0.15">
      <c r="A14139" s="81" t="s">
        <v>2871</v>
      </c>
      <c r="B14139" s="72" t="s">
        <v>4160</v>
      </c>
      <c r="C14139" s="72">
        <v>13.7982456140351</v>
      </c>
      <c r="D14139" s="72">
        <v>3</v>
      </c>
      <c r="E14139" s="72">
        <v>3</v>
      </c>
      <c r="F14139" s="72">
        <v>0</v>
      </c>
      <c r="G14139" s="72" t="s">
        <v>3711</v>
      </c>
    </row>
    <row r="14140" spans="1:7" x14ac:dyDescent="0.15">
      <c r="A14140" s="81" t="s">
        <v>2871</v>
      </c>
      <c r="B14140" s="72" t="s">
        <v>4160</v>
      </c>
      <c r="C14140" s="72">
        <v>44.5</v>
      </c>
      <c r="D14140" s="72">
        <v>2</v>
      </c>
      <c r="E14140" s="72">
        <v>0</v>
      </c>
      <c r="F14140" s="72">
        <v>0</v>
      </c>
      <c r="G14140" s="72" t="s">
        <v>3711</v>
      </c>
    </row>
    <row r="14141" spans="1:7" x14ac:dyDescent="0.15">
      <c r="A14141" s="81" t="s">
        <v>2871</v>
      </c>
      <c r="B14141" s="72" t="s">
        <v>4160</v>
      </c>
      <c r="C14141" s="72">
        <v>44.5</v>
      </c>
      <c r="D14141" s="72">
        <v>2</v>
      </c>
      <c r="E14141" s="72">
        <v>3</v>
      </c>
      <c r="F14141" s="72">
        <v>0</v>
      </c>
      <c r="G14141" s="72" t="s">
        <v>3711</v>
      </c>
    </row>
    <row r="14142" spans="1:7" x14ac:dyDescent="0.15">
      <c r="A14142" s="81" t="s">
        <v>271</v>
      </c>
      <c r="B14142" s="72" t="s">
        <v>1337</v>
      </c>
      <c r="C14142" s="72">
        <v>36.514851485148498</v>
      </c>
      <c r="D14142" s="72">
        <v>0</v>
      </c>
      <c r="E14142" s="72">
        <v>0</v>
      </c>
      <c r="F14142" s="72">
        <v>0</v>
      </c>
      <c r="G14142" s="72" t="s">
        <v>3711</v>
      </c>
    </row>
    <row r="14143" spans="1:7" x14ac:dyDescent="0.15">
      <c r="A14143" s="81" t="s">
        <v>271</v>
      </c>
      <c r="B14143" s="72" t="s">
        <v>1337</v>
      </c>
      <c r="C14143" s="72">
        <v>19.210526315789501</v>
      </c>
      <c r="D14143" s="72">
        <v>3</v>
      </c>
      <c r="E14143" s="72">
        <v>0</v>
      </c>
      <c r="F14143" s="72">
        <v>0</v>
      </c>
      <c r="G14143" s="72" t="s">
        <v>3711</v>
      </c>
    </row>
    <row r="14144" spans="1:7" x14ac:dyDescent="0.15">
      <c r="A14144" s="81" t="s">
        <v>271</v>
      </c>
      <c r="B14144" s="72" t="s">
        <v>1337</v>
      </c>
      <c r="C14144" s="72">
        <v>124.753968253968</v>
      </c>
      <c r="D14144" s="72">
        <v>2</v>
      </c>
      <c r="E14144" s="72">
        <v>0</v>
      </c>
      <c r="F14144" s="72">
        <v>0</v>
      </c>
      <c r="G14144" s="72" t="s">
        <v>3711</v>
      </c>
    </row>
    <row r="14145" spans="1:7" x14ac:dyDescent="0.15">
      <c r="A14145" s="81" t="s">
        <v>2415</v>
      </c>
      <c r="B14145" s="72" t="s">
        <v>4160</v>
      </c>
      <c r="C14145" s="72">
        <v>17.6633663366337</v>
      </c>
      <c r="D14145" s="72">
        <v>0</v>
      </c>
      <c r="E14145" s="72">
        <v>0</v>
      </c>
      <c r="F14145" s="72">
        <v>0</v>
      </c>
      <c r="G14145" s="72" t="s">
        <v>3711</v>
      </c>
    </row>
    <row r="14146" spans="1:7" x14ac:dyDescent="0.15">
      <c r="A14146" s="81" t="s">
        <v>2415</v>
      </c>
      <c r="B14146" s="72" t="s">
        <v>4160</v>
      </c>
      <c r="C14146" s="72">
        <v>17.6633663366337</v>
      </c>
      <c r="D14146" s="72">
        <v>0</v>
      </c>
      <c r="E14146" s="72">
        <v>3</v>
      </c>
      <c r="F14146" s="72">
        <v>0</v>
      </c>
      <c r="G14146" s="72" t="s">
        <v>3711</v>
      </c>
    </row>
    <row r="14147" spans="1:7" x14ac:dyDescent="0.15">
      <c r="A14147" s="81" t="s">
        <v>2415</v>
      </c>
      <c r="B14147" s="72" t="s">
        <v>4160</v>
      </c>
      <c r="C14147" s="72">
        <v>6.0877192982456103</v>
      </c>
      <c r="D14147" s="72">
        <v>3</v>
      </c>
      <c r="E14147" s="72">
        <v>0</v>
      </c>
      <c r="F14147" s="72">
        <v>0</v>
      </c>
      <c r="G14147" s="72" t="s">
        <v>3711</v>
      </c>
    </row>
    <row r="14148" spans="1:7" x14ac:dyDescent="0.15">
      <c r="A14148" s="81" t="s">
        <v>2415</v>
      </c>
      <c r="B14148" s="72" t="s">
        <v>4160</v>
      </c>
      <c r="C14148" s="72">
        <v>6.0877192982456103</v>
      </c>
      <c r="D14148" s="72">
        <v>3</v>
      </c>
      <c r="E14148" s="72">
        <v>3</v>
      </c>
      <c r="F14148" s="72">
        <v>0</v>
      </c>
      <c r="G14148" s="72" t="s">
        <v>3711</v>
      </c>
    </row>
    <row r="14149" spans="1:7" x14ac:dyDescent="0.15">
      <c r="A14149" s="81" t="s">
        <v>2415</v>
      </c>
      <c r="B14149" s="72" t="s">
        <v>4160</v>
      </c>
      <c r="C14149" s="72">
        <v>89.968253968254004</v>
      </c>
      <c r="D14149" s="72">
        <v>2</v>
      </c>
      <c r="E14149" s="72">
        <v>0</v>
      </c>
      <c r="F14149" s="72">
        <v>0</v>
      </c>
      <c r="G14149" s="72" t="s">
        <v>3711</v>
      </c>
    </row>
    <row r="14150" spans="1:7" x14ac:dyDescent="0.15">
      <c r="A14150" s="81" t="s">
        <v>2415</v>
      </c>
      <c r="B14150" s="72" t="s">
        <v>4160</v>
      </c>
      <c r="C14150" s="72">
        <v>89.968253968254004</v>
      </c>
      <c r="D14150" s="72">
        <v>2</v>
      </c>
      <c r="E14150" s="72">
        <v>3</v>
      </c>
      <c r="F14150" s="72">
        <v>0</v>
      </c>
      <c r="G14150" s="72" t="s">
        <v>3711</v>
      </c>
    </row>
    <row r="14151" spans="1:7" x14ac:dyDescent="0.15">
      <c r="A14151" s="81" t="s">
        <v>3930</v>
      </c>
      <c r="B14151" s="72" t="s">
        <v>4265</v>
      </c>
      <c r="C14151" s="72">
        <v>0.133663366336634</v>
      </c>
      <c r="D14151" s="72">
        <v>0</v>
      </c>
      <c r="E14151" s="72">
        <v>0</v>
      </c>
      <c r="F14151" s="72">
        <v>0</v>
      </c>
      <c r="G14151" s="72" t="s">
        <v>3711</v>
      </c>
    </row>
    <row r="14152" spans="1:7" x14ac:dyDescent="0.15">
      <c r="A14152" s="81" t="s">
        <v>3930</v>
      </c>
      <c r="B14152" s="72" t="s">
        <v>4265</v>
      </c>
      <c r="C14152" s="72">
        <v>0.133663366336634</v>
      </c>
      <c r="D14152" s="72">
        <v>0</v>
      </c>
      <c r="E14152" s="72">
        <v>3</v>
      </c>
      <c r="F14152" s="72">
        <v>0</v>
      </c>
      <c r="G14152" s="72" t="s">
        <v>3711</v>
      </c>
    </row>
    <row r="14153" spans="1:7" x14ac:dyDescent="0.15">
      <c r="A14153" s="81" t="s">
        <v>3930</v>
      </c>
      <c r="B14153" s="72" t="s">
        <v>4265</v>
      </c>
      <c r="C14153" s="72">
        <v>8.7719298245614002E-2</v>
      </c>
      <c r="D14153" s="72">
        <v>3</v>
      </c>
      <c r="E14153" s="72">
        <v>0</v>
      </c>
      <c r="F14153" s="72">
        <v>0</v>
      </c>
      <c r="G14153" s="72" t="s">
        <v>3711</v>
      </c>
    </row>
    <row r="14154" spans="1:7" x14ac:dyDescent="0.15">
      <c r="A14154" s="81" t="s">
        <v>3930</v>
      </c>
      <c r="B14154" s="72" t="s">
        <v>4265</v>
      </c>
      <c r="C14154" s="72">
        <v>8.7719298245614002E-2</v>
      </c>
      <c r="D14154" s="72">
        <v>3</v>
      </c>
      <c r="E14154" s="72">
        <v>3</v>
      </c>
      <c r="F14154" s="72">
        <v>0</v>
      </c>
      <c r="G14154" s="72" t="s">
        <v>3711</v>
      </c>
    </row>
    <row r="14155" spans="1:7" x14ac:dyDescent="0.15">
      <c r="A14155" s="81" t="s">
        <v>3930</v>
      </c>
      <c r="B14155" s="72" t="s">
        <v>4265</v>
      </c>
      <c r="C14155" s="72">
        <v>0.49206349206349198</v>
      </c>
      <c r="D14155" s="72">
        <v>2</v>
      </c>
      <c r="E14155" s="72">
        <v>0</v>
      </c>
      <c r="F14155" s="72">
        <v>0</v>
      </c>
      <c r="G14155" s="72" t="s">
        <v>3711</v>
      </c>
    </row>
    <row r="14156" spans="1:7" x14ac:dyDescent="0.15">
      <c r="A14156" s="81" t="s">
        <v>3930</v>
      </c>
      <c r="B14156" s="72" t="s">
        <v>4265</v>
      </c>
      <c r="C14156" s="72">
        <v>0.49206349206349198</v>
      </c>
      <c r="D14156" s="72">
        <v>2</v>
      </c>
      <c r="E14156" s="72">
        <v>3</v>
      </c>
      <c r="F14156" s="72">
        <v>0</v>
      </c>
      <c r="G14156" s="72" t="s">
        <v>3711</v>
      </c>
    </row>
    <row r="14157" spans="1:7" x14ac:dyDescent="0.15">
      <c r="A14157" s="81" t="s">
        <v>3930</v>
      </c>
      <c r="B14157" s="72" t="s">
        <v>4160</v>
      </c>
      <c r="C14157" s="72">
        <v>0.133663366336634</v>
      </c>
      <c r="D14157" s="72">
        <v>0</v>
      </c>
      <c r="E14157" s="72">
        <v>0</v>
      </c>
      <c r="F14157" s="72">
        <v>0</v>
      </c>
      <c r="G14157" s="72" t="s">
        <v>3711</v>
      </c>
    </row>
    <row r="14158" spans="1:7" x14ac:dyDescent="0.15">
      <c r="A14158" s="81" t="s">
        <v>3930</v>
      </c>
      <c r="B14158" s="72" t="s">
        <v>4160</v>
      </c>
      <c r="C14158" s="72">
        <v>0.133663366336634</v>
      </c>
      <c r="D14158" s="72">
        <v>0</v>
      </c>
      <c r="E14158" s="72">
        <v>3</v>
      </c>
      <c r="F14158" s="72">
        <v>0</v>
      </c>
      <c r="G14158" s="72" t="s">
        <v>3711</v>
      </c>
    </row>
    <row r="14159" spans="1:7" x14ac:dyDescent="0.15">
      <c r="A14159" s="81" t="s">
        <v>3930</v>
      </c>
      <c r="B14159" s="72" t="s">
        <v>4160</v>
      </c>
      <c r="C14159" s="72">
        <v>8.7719298245614002E-2</v>
      </c>
      <c r="D14159" s="72">
        <v>3</v>
      </c>
      <c r="E14159" s="72">
        <v>0</v>
      </c>
      <c r="F14159" s="72">
        <v>0</v>
      </c>
      <c r="G14159" s="72" t="s">
        <v>3711</v>
      </c>
    </row>
    <row r="14160" spans="1:7" x14ac:dyDescent="0.15">
      <c r="A14160" s="81" t="s">
        <v>3930</v>
      </c>
      <c r="B14160" s="72" t="s">
        <v>4160</v>
      </c>
      <c r="C14160" s="72">
        <v>8.7719298245614002E-2</v>
      </c>
      <c r="D14160" s="72">
        <v>3</v>
      </c>
      <c r="E14160" s="72">
        <v>3</v>
      </c>
      <c r="F14160" s="72">
        <v>0</v>
      </c>
      <c r="G14160" s="72" t="s">
        <v>3711</v>
      </c>
    </row>
    <row r="14161" spans="1:7" x14ac:dyDescent="0.15">
      <c r="A14161" s="81" t="s">
        <v>3930</v>
      </c>
      <c r="B14161" s="72" t="s">
        <v>4160</v>
      </c>
      <c r="C14161" s="72">
        <v>0.49206349206349198</v>
      </c>
      <c r="D14161" s="72">
        <v>2</v>
      </c>
      <c r="E14161" s="72">
        <v>0</v>
      </c>
      <c r="F14161" s="72">
        <v>0</v>
      </c>
      <c r="G14161" s="72" t="s">
        <v>3711</v>
      </c>
    </row>
    <row r="14162" spans="1:7" x14ac:dyDescent="0.15">
      <c r="A14162" s="81" t="s">
        <v>3930</v>
      </c>
      <c r="B14162" s="72" t="s">
        <v>4160</v>
      </c>
      <c r="C14162" s="72">
        <v>0.49206349206349198</v>
      </c>
      <c r="D14162" s="72">
        <v>2</v>
      </c>
      <c r="E14162" s="72">
        <v>3</v>
      </c>
      <c r="F14162" s="72">
        <v>0</v>
      </c>
      <c r="G14162" s="72" t="s">
        <v>3711</v>
      </c>
    </row>
    <row r="14163" spans="1:7" x14ac:dyDescent="0.15">
      <c r="A14163" s="81" t="s">
        <v>3821</v>
      </c>
      <c r="B14163" s="72" t="s">
        <v>3702</v>
      </c>
      <c r="C14163" s="72">
        <v>0</v>
      </c>
      <c r="D14163" s="72">
        <v>0</v>
      </c>
      <c r="E14163" s="72">
        <v>0</v>
      </c>
      <c r="F14163" s="72">
        <v>4.9504950495049497E-3</v>
      </c>
      <c r="G14163" s="72" t="s">
        <v>3711</v>
      </c>
    </row>
    <row r="14164" spans="1:7" x14ac:dyDescent="0.15">
      <c r="A14164" s="81" t="s">
        <v>3821</v>
      </c>
      <c r="B14164" s="72" t="s">
        <v>3702</v>
      </c>
      <c r="C14164" s="72">
        <v>0</v>
      </c>
      <c r="D14164" s="72">
        <v>0</v>
      </c>
      <c r="E14164" s="72">
        <v>3</v>
      </c>
      <c r="F14164" s="72">
        <v>1.7543859649122799E-2</v>
      </c>
      <c r="G14164" s="72" t="s">
        <v>3711</v>
      </c>
    </row>
    <row r="14165" spans="1:7" x14ac:dyDescent="0.15">
      <c r="A14165" s="81" t="s">
        <v>3821</v>
      </c>
      <c r="B14165" s="72" t="s">
        <v>3702</v>
      </c>
      <c r="C14165" s="72">
        <v>0</v>
      </c>
      <c r="D14165" s="72">
        <v>0</v>
      </c>
      <c r="E14165" s="72">
        <v>2</v>
      </c>
      <c r="F14165" s="72">
        <v>1.3968253968254001</v>
      </c>
      <c r="G14165" s="72" t="s">
        <v>3711</v>
      </c>
    </row>
    <row r="14166" spans="1:7" x14ac:dyDescent="0.15">
      <c r="A14166" s="81" t="s">
        <v>3821</v>
      </c>
      <c r="B14166" s="72" t="s">
        <v>3702</v>
      </c>
      <c r="C14166" s="72">
        <v>0</v>
      </c>
      <c r="D14166" s="72">
        <v>3</v>
      </c>
      <c r="E14166" s="72">
        <v>0</v>
      </c>
      <c r="F14166" s="72">
        <v>4.9504950495049497E-3</v>
      </c>
      <c r="G14166" s="72" t="s">
        <v>3711</v>
      </c>
    </row>
    <row r="14167" spans="1:7" x14ac:dyDescent="0.15">
      <c r="A14167" s="81" t="s">
        <v>3821</v>
      </c>
      <c r="B14167" s="72" t="s">
        <v>3702</v>
      </c>
      <c r="C14167" s="72">
        <v>0</v>
      </c>
      <c r="D14167" s="72">
        <v>3</v>
      </c>
      <c r="E14167" s="72">
        <v>3</v>
      </c>
      <c r="F14167" s="72">
        <v>1.7543859649122799E-2</v>
      </c>
      <c r="G14167" s="72" t="s">
        <v>3711</v>
      </c>
    </row>
    <row r="14168" spans="1:7" x14ac:dyDescent="0.15">
      <c r="A14168" s="81" t="s">
        <v>3821</v>
      </c>
      <c r="B14168" s="72" t="s">
        <v>3702</v>
      </c>
      <c r="C14168" s="72">
        <v>0</v>
      </c>
      <c r="D14168" s="72">
        <v>3</v>
      </c>
      <c r="E14168" s="72">
        <v>2</v>
      </c>
      <c r="F14168" s="72">
        <v>1.3968253968254001</v>
      </c>
      <c r="G14168" s="72" t="s">
        <v>3711</v>
      </c>
    </row>
    <row r="14169" spans="1:7" x14ac:dyDescent="0.15">
      <c r="A14169" s="81" t="s">
        <v>3821</v>
      </c>
      <c r="B14169" s="72" t="s">
        <v>3716</v>
      </c>
      <c r="C14169" s="72">
        <v>0</v>
      </c>
      <c r="D14169" s="72">
        <v>0</v>
      </c>
      <c r="E14169" s="72">
        <v>0</v>
      </c>
      <c r="F14169" s="72">
        <v>1.5792079207920799</v>
      </c>
      <c r="G14169" s="72" t="s">
        <v>3711</v>
      </c>
    </row>
    <row r="14170" spans="1:7" x14ac:dyDescent="0.15">
      <c r="A14170" s="81" t="s">
        <v>3821</v>
      </c>
      <c r="B14170" s="72" t="s">
        <v>3716</v>
      </c>
      <c r="C14170" s="72">
        <v>0</v>
      </c>
      <c r="D14170" s="72">
        <v>0</v>
      </c>
      <c r="E14170" s="72">
        <v>3</v>
      </c>
      <c r="F14170" s="72">
        <v>0.114035087719298</v>
      </c>
      <c r="G14170" s="72" t="s">
        <v>3711</v>
      </c>
    </row>
    <row r="14171" spans="1:7" x14ac:dyDescent="0.15">
      <c r="A14171" s="81" t="s">
        <v>3821</v>
      </c>
      <c r="B14171" s="72" t="s">
        <v>3716</v>
      </c>
      <c r="C14171" s="72">
        <v>0</v>
      </c>
      <c r="D14171" s="72">
        <v>0</v>
      </c>
      <c r="E14171" s="72">
        <v>2</v>
      </c>
      <c r="F14171" s="72">
        <v>10.396825396825401</v>
      </c>
      <c r="G14171" s="72" t="s">
        <v>3711</v>
      </c>
    </row>
    <row r="14172" spans="1:7" x14ac:dyDescent="0.15">
      <c r="A14172" s="81" t="s">
        <v>3821</v>
      </c>
      <c r="B14172" s="72" t="s">
        <v>3716</v>
      </c>
      <c r="C14172" s="72">
        <v>0</v>
      </c>
      <c r="D14172" s="72">
        <v>3</v>
      </c>
      <c r="E14172" s="72">
        <v>0</v>
      </c>
      <c r="F14172" s="72">
        <v>1.5792079207920799</v>
      </c>
      <c r="G14172" s="72" t="s">
        <v>3711</v>
      </c>
    </row>
    <row r="14173" spans="1:7" x14ac:dyDescent="0.15">
      <c r="A14173" s="81" t="s">
        <v>3821</v>
      </c>
      <c r="B14173" s="72" t="s">
        <v>3716</v>
      </c>
      <c r="C14173" s="72">
        <v>0</v>
      </c>
      <c r="D14173" s="72">
        <v>3</v>
      </c>
      <c r="E14173" s="72">
        <v>3</v>
      </c>
      <c r="F14173" s="72">
        <v>0.114035087719298</v>
      </c>
      <c r="G14173" s="72" t="s">
        <v>3711</v>
      </c>
    </row>
    <row r="14174" spans="1:7" x14ac:dyDescent="0.15">
      <c r="A14174" s="81" t="s">
        <v>3821</v>
      </c>
      <c r="B14174" s="72" t="s">
        <v>3716</v>
      </c>
      <c r="C14174" s="72">
        <v>0</v>
      </c>
      <c r="D14174" s="72">
        <v>3</v>
      </c>
      <c r="E14174" s="72">
        <v>2</v>
      </c>
      <c r="F14174" s="72">
        <v>10.396825396825401</v>
      </c>
      <c r="G14174" s="72" t="s">
        <v>3711</v>
      </c>
    </row>
    <row r="14175" spans="1:7" x14ac:dyDescent="0.15">
      <c r="A14175" s="81" t="s">
        <v>3821</v>
      </c>
      <c r="B14175" s="72" t="s">
        <v>3725</v>
      </c>
      <c r="C14175" s="72">
        <v>0</v>
      </c>
      <c r="D14175" s="72">
        <v>0</v>
      </c>
      <c r="E14175" s="72">
        <v>0</v>
      </c>
      <c r="F14175" s="72">
        <v>0.77227722772277196</v>
      </c>
      <c r="G14175" s="72" t="s">
        <v>3711</v>
      </c>
    </row>
    <row r="14176" spans="1:7" x14ac:dyDescent="0.15">
      <c r="A14176" s="81" t="s">
        <v>3821</v>
      </c>
      <c r="B14176" s="72" t="s">
        <v>3725</v>
      </c>
      <c r="C14176" s="72">
        <v>0</v>
      </c>
      <c r="D14176" s="72">
        <v>0</v>
      </c>
      <c r="E14176" s="72">
        <v>3</v>
      </c>
      <c r="F14176" s="72">
        <v>0.5</v>
      </c>
      <c r="G14176" s="72" t="s">
        <v>3711</v>
      </c>
    </row>
    <row r="14177" spans="1:7" x14ac:dyDescent="0.15">
      <c r="A14177" s="81" t="s">
        <v>3821</v>
      </c>
      <c r="B14177" s="72" t="s">
        <v>3725</v>
      </c>
      <c r="C14177" s="72">
        <v>0</v>
      </c>
      <c r="D14177" s="72">
        <v>0</v>
      </c>
      <c r="E14177" s="72">
        <v>2</v>
      </c>
      <c r="F14177" s="72">
        <v>6.0396825396825404</v>
      </c>
      <c r="G14177" s="72" t="s">
        <v>3711</v>
      </c>
    </row>
    <row r="14178" spans="1:7" x14ac:dyDescent="0.15">
      <c r="A14178" s="81" t="s">
        <v>3821</v>
      </c>
      <c r="B14178" s="72" t="s">
        <v>3725</v>
      </c>
      <c r="C14178" s="72">
        <v>0</v>
      </c>
      <c r="D14178" s="72">
        <v>3</v>
      </c>
      <c r="E14178" s="72">
        <v>0</v>
      </c>
      <c r="F14178" s="72">
        <v>0.77227722772277196</v>
      </c>
      <c r="G14178" s="72" t="s">
        <v>3711</v>
      </c>
    </row>
    <row r="14179" spans="1:7" x14ac:dyDescent="0.15">
      <c r="A14179" s="81" t="s">
        <v>3821</v>
      </c>
      <c r="B14179" s="72" t="s">
        <v>3725</v>
      </c>
      <c r="C14179" s="72">
        <v>0</v>
      </c>
      <c r="D14179" s="72">
        <v>3</v>
      </c>
      <c r="E14179" s="72">
        <v>3</v>
      </c>
      <c r="F14179" s="72">
        <v>0.5</v>
      </c>
      <c r="G14179" s="72" t="s">
        <v>3711</v>
      </c>
    </row>
    <row r="14180" spans="1:7" x14ac:dyDescent="0.15">
      <c r="A14180" s="81" t="s">
        <v>3821</v>
      </c>
      <c r="B14180" s="72" t="s">
        <v>3725</v>
      </c>
      <c r="C14180" s="72">
        <v>0</v>
      </c>
      <c r="D14180" s="72">
        <v>3</v>
      </c>
      <c r="E14180" s="72">
        <v>2</v>
      </c>
      <c r="F14180" s="72">
        <v>6.0396825396825404</v>
      </c>
      <c r="G14180" s="72" t="s">
        <v>3711</v>
      </c>
    </row>
    <row r="14181" spans="1:7" x14ac:dyDescent="0.15">
      <c r="A14181" s="81" t="s">
        <v>3821</v>
      </c>
      <c r="B14181" s="72" t="s">
        <v>2347</v>
      </c>
      <c r="C14181" s="72">
        <v>0</v>
      </c>
      <c r="D14181" s="72">
        <v>0</v>
      </c>
      <c r="E14181" s="72">
        <v>0</v>
      </c>
      <c r="F14181" s="72">
        <v>59.272277227722803</v>
      </c>
      <c r="G14181" s="72" t="s">
        <v>3711</v>
      </c>
    </row>
    <row r="14182" spans="1:7" x14ac:dyDescent="0.15">
      <c r="A14182" s="81" t="s">
        <v>3821</v>
      </c>
      <c r="B14182" s="72" t="s">
        <v>2347</v>
      </c>
      <c r="C14182" s="72">
        <v>0</v>
      </c>
      <c r="D14182" s="72">
        <v>0</v>
      </c>
      <c r="E14182" s="72">
        <v>3</v>
      </c>
      <c r="F14182" s="72">
        <v>5.5263157894736796</v>
      </c>
      <c r="G14182" s="72" t="s">
        <v>3711</v>
      </c>
    </row>
    <row r="14183" spans="1:7" x14ac:dyDescent="0.15">
      <c r="A14183" s="81" t="s">
        <v>3821</v>
      </c>
      <c r="B14183" s="72" t="s">
        <v>2347</v>
      </c>
      <c r="C14183" s="72">
        <v>0</v>
      </c>
      <c r="D14183" s="72">
        <v>0</v>
      </c>
      <c r="E14183" s="72">
        <v>2</v>
      </c>
      <c r="F14183" s="72">
        <v>288.48412698412699</v>
      </c>
      <c r="G14183" s="72" t="s">
        <v>3711</v>
      </c>
    </row>
    <row r="14184" spans="1:7" x14ac:dyDescent="0.15">
      <c r="A14184" s="81" t="s">
        <v>3821</v>
      </c>
      <c r="B14184" s="72" t="s">
        <v>2347</v>
      </c>
      <c r="C14184" s="72">
        <v>0</v>
      </c>
      <c r="D14184" s="72">
        <v>3</v>
      </c>
      <c r="E14184" s="72">
        <v>0</v>
      </c>
      <c r="F14184" s="72">
        <v>59.272277227722803</v>
      </c>
      <c r="G14184" s="72" t="s">
        <v>3711</v>
      </c>
    </row>
    <row r="14185" spans="1:7" x14ac:dyDescent="0.15">
      <c r="A14185" s="81" t="s">
        <v>3821</v>
      </c>
      <c r="B14185" s="72" t="s">
        <v>2347</v>
      </c>
      <c r="C14185" s="72">
        <v>0</v>
      </c>
      <c r="D14185" s="72">
        <v>3</v>
      </c>
      <c r="E14185" s="72">
        <v>3</v>
      </c>
      <c r="F14185" s="72">
        <v>5.5263157894736796</v>
      </c>
      <c r="G14185" s="72" t="s">
        <v>3711</v>
      </c>
    </row>
    <row r="14186" spans="1:7" x14ac:dyDescent="0.15">
      <c r="A14186" s="81" t="s">
        <v>3821</v>
      </c>
      <c r="B14186" s="72" t="s">
        <v>2347</v>
      </c>
      <c r="C14186" s="72">
        <v>0</v>
      </c>
      <c r="D14186" s="72">
        <v>3</v>
      </c>
      <c r="E14186" s="72">
        <v>2</v>
      </c>
      <c r="F14186" s="72">
        <v>288.48412698412699</v>
      </c>
      <c r="G14186" s="72" t="s">
        <v>3711</v>
      </c>
    </row>
    <row r="14187" spans="1:7" x14ac:dyDescent="0.15">
      <c r="A14187" s="81" t="s">
        <v>3821</v>
      </c>
      <c r="B14187" s="72" t="s">
        <v>4160</v>
      </c>
      <c r="C14187" s="72">
        <v>0</v>
      </c>
      <c r="D14187" s="72">
        <v>0</v>
      </c>
      <c r="E14187" s="72">
        <v>0</v>
      </c>
      <c r="F14187" s="72">
        <v>0</v>
      </c>
      <c r="G14187" s="72" t="s">
        <v>3711</v>
      </c>
    </row>
    <row r="14188" spans="1:7" x14ac:dyDescent="0.15">
      <c r="A14188" s="81" t="s">
        <v>3821</v>
      </c>
      <c r="B14188" s="72" t="s">
        <v>4160</v>
      </c>
      <c r="C14188" s="72">
        <v>0</v>
      </c>
      <c r="D14188" s="72">
        <v>0</v>
      </c>
      <c r="E14188" s="72">
        <v>3</v>
      </c>
      <c r="F14188" s="72">
        <v>0</v>
      </c>
      <c r="G14188" s="72" t="s">
        <v>3711</v>
      </c>
    </row>
    <row r="14189" spans="1:7" x14ac:dyDescent="0.15">
      <c r="A14189" s="81" t="s">
        <v>3821</v>
      </c>
      <c r="B14189" s="72" t="s">
        <v>4160</v>
      </c>
      <c r="C14189" s="72">
        <v>0</v>
      </c>
      <c r="D14189" s="72">
        <v>0</v>
      </c>
      <c r="E14189" s="72">
        <v>2</v>
      </c>
      <c r="F14189" s="72">
        <v>3.1746031746031703E-2</v>
      </c>
      <c r="G14189" s="72" t="s">
        <v>3711</v>
      </c>
    </row>
    <row r="14190" spans="1:7" x14ac:dyDescent="0.15">
      <c r="A14190" s="81" t="s">
        <v>3821</v>
      </c>
      <c r="B14190" s="72" t="s">
        <v>4160</v>
      </c>
      <c r="C14190" s="72">
        <v>0</v>
      </c>
      <c r="D14190" s="72">
        <v>3</v>
      </c>
      <c r="E14190" s="72">
        <v>0</v>
      </c>
      <c r="F14190" s="72">
        <v>0</v>
      </c>
      <c r="G14190" s="72" t="s">
        <v>3711</v>
      </c>
    </row>
    <row r="14191" spans="1:7" x14ac:dyDescent="0.15">
      <c r="A14191" s="81" t="s">
        <v>3821</v>
      </c>
      <c r="B14191" s="72" t="s">
        <v>4160</v>
      </c>
      <c r="C14191" s="72">
        <v>0</v>
      </c>
      <c r="D14191" s="72">
        <v>3</v>
      </c>
      <c r="E14191" s="72">
        <v>3</v>
      </c>
      <c r="F14191" s="72">
        <v>0</v>
      </c>
      <c r="G14191" s="72" t="s">
        <v>3711</v>
      </c>
    </row>
    <row r="14192" spans="1:7" x14ac:dyDescent="0.15">
      <c r="A14192" s="81" t="s">
        <v>3821</v>
      </c>
      <c r="B14192" s="72" t="s">
        <v>4160</v>
      </c>
      <c r="C14192" s="72">
        <v>0</v>
      </c>
      <c r="D14192" s="72">
        <v>3</v>
      </c>
      <c r="E14192" s="72">
        <v>2</v>
      </c>
      <c r="F14192" s="72">
        <v>3.1746031746031703E-2</v>
      </c>
      <c r="G14192" s="72" t="s">
        <v>3711</v>
      </c>
    </row>
    <row r="14193" spans="1:7" x14ac:dyDescent="0.15">
      <c r="A14193" s="81" t="s">
        <v>3821</v>
      </c>
      <c r="B14193" s="72" t="s">
        <v>4160</v>
      </c>
      <c r="C14193" s="72">
        <v>2.74603174603175</v>
      </c>
      <c r="D14193" s="72">
        <v>2</v>
      </c>
      <c r="E14193" s="72">
        <v>0</v>
      </c>
      <c r="F14193" s="72">
        <v>0</v>
      </c>
      <c r="G14193" s="72" t="s">
        <v>3711</v>
      </c>
    </row>
    <row r="14194" spans="1:7" x14ac:dyDescent="0.15">
      <c r="A14194" s="81" t="s">
        <v>3821</v>
      </c>
      <c r="B14194" s="72" t="s">
        <v>4160</v>
      </c>
      <c r="C14194" s="72">
        <v>2.74603174603175</v>
      </c>
      <c r="D14194" s="72">
        <v>2</v>
      </c>
      <c r="E14194" s="72">
        <v>3</v>
      </c>
      <c r="F14194" s="72">
        <v>0</v>
      </c>
      <c r="G14194" s="72" t="s">
        <v>3711</v>
      </c>
    </row>
    <row r="14195" spans="1:7" x14ac:dyDescent="0.15">
      <c r="A14195" s="81" t="s">
        <v>3980</v>
      </c>
      <c r="B14195" s="72" t="s">
        <v>3981</v>
      </c>
      <c r="C14195" s="72">
        <v>0</v>
      </c>
      <c r="D14195" s="72">
        <v>0</v>
      </c>
      <c r="E14195" s="72">
        <v>0</v>
      </c>
      <c r="F14195" s="72">
        <v>2.6980198019802</v>
      </c>
      <c r="G14195" s="72" t="s">
        <v>3711</v>
      </c>
    </row>
    <row r="14196" spans="1:7" x14ac:dyDescent="0.15">
      <c r="A14196" s="81" t="s">
        <v>3980</v>
      </c>
      <c r="B14196" s="72" t="s">
        <v>3981</v>
      </c>
      <c r="C14196" s="72">
        <v>0</v>
      </c>
      <c r="D14196" s="72">
        <v>0</v>
      </c>
      <c r="E14196" s="72">
        <v>3</v>
      </c>
      <c r="F14196" s="72">
        <v>0.24561403508771901</v>
      </c>
      <c r="G14196" s="72" t="s">
        <v>3711</v>
      </c>
    </row>
    <row r="14197" spans="1:7" x14ac:dyDescent="0.15">
      <c r="A14197" s="81" t="s">
        <v>3980</v>
      </c>
      <c r="B14197" s="72" t="s">
        <v>3981</v>
      </c>
      <c r="C14197" s="72">
        <v>0</v>
      </c>
      <c r="D14197" s="72">
        <v>0</v>
      </c>
      <c r="E14197" s="72">
        <v>2</v>
      </c>
      <c r="F14197" s="72">
        <v>24.2222222222222</v>
      </c>
      <c r="G14197" s="72" t="s">
        <v>3711</v>
      </c>
    </row>
    <row r="14198" spans="1:7" x14ac:dyDescent="0.15">
      <c r="A14198" s="81" t="s">
        <v>3980</v>
      </c>
      <c r="B14198" s="72" t="s">
        <v>3981</v>
      </c>
      <c r="C14198" s="72">
        <v>0</v>
      </c>
      <c r="D14198" s="72">
        <v>3</v>
      </c>
      <c r="E14198" s="72">
        <v>0</v>
      </c>
      <c r="F14198" s="72">
        <v>2.6980198019802</v>
      </c>
      <c r="G14198" s="72" t="s">
        <v>3711</v>
      </c>
    </row>
    <row r="14199" spans="1:7" x14ac:dyDescent="0.15">
      <c r="A14199" s="81" t="s">
        <v>3980</v>
      </c>
      <c r="B14199" s="72" t="s">
        <v>3981</v>
      </c>
      <c r="C14199" s="72">
        <v>0</v>
      </c>
      <c r="D14199" s="72">
        <v>3</v>
      </c>
      <c r="E14199" s="72">
        <v>3</v>
      </c>
      <c r="F14199" s="72">
        <v>0.24561403508771901</v>
      </c>
      <c r="G14199" s="72" t="s">
        <v>3711</v>
      </c>
    </row>
    <row r="14200" spans="1:7" x14ac:dyDescent="0.15">
      <c r="A14200" s="81" t="s">
        <v>3980</v>
      </c>
      <c r="B14200" s="72" t="s">
        <v>3981</v>
      </c>
      <c r="C14200" s="72">
        <v>0</v>
      </c>
      <c r="D14200" s="72">
        <v>3</v>
      </c>
      <c r="E14200" s="72">
        <v>2</v>
      </c>
      <c r="F14200" s="72">
        <v>24.2222222222222</v>
      </c>
      <c r="G14200" s="72" t="s">
        <v>3711</v>
      </c>
    </row>
    <row r="14201" spans="1:7" x14ac:dyDescent="0.15">
      <c r="A14201" s="81" t="s">
        <v>4181</v>
      </c>
      <c r="B14201" s="72" t="s">
        <v>3713</v>
      </c>
      <c r="C14201" s="72">
        <v>0</v>
      </c>
      <c r="D14201" s="72">
        <v>0</v>
      </c>
      <c r="E14201" s="72">
        <v>0</v>
      </c>
      <c r="F14201" s="72">
        <v>13.752475247524799</v>
      </c>
      <c r="G14201" s="72" t="s">
        <v>3711</v>
      </c>
    </row>
    <row r="14202" spans="1:7" x14ac:dyDescent="0.15">
      <c r="A14202" s="81" t="s">
        <v>4181</v>
      </c>
      <c r="B14202" s="72" t="s">
        <v>3713</v>
      </c>
      <c r="C14202" s="72">
        <v>0</v>
      </c>
      <c r="D14202" s="72">
        <v>0</v>
      </c>
      <c r="E14202" s="72">
        <v>3</v>
      </c>
      <c r="F14202" s="72">
        <v>5.9473684210526301</v>
      </c>
      <c r="G14202" s="72" t="s">
        <v>3711</v>
      </c>
    </row>
    <row r="14203" spans="1:7" x14ac:dyDescent="0.15">
      <c r="A14203" s="81" t="s">
        <v>4181</v>
      </c>
      <c r="B14203" s="72" t="s">
        <v>3713</v>
      </c>
      <c r="C14203" s="72">
        <v>0</v>
      </c>
      <c r="D14203" s="72">
        <v>0</v>
      </c>
      <c r="E14203" s="72">
        <v>2</v>
      </c>
      <c r="F14203" s="72">
        <v>22.023809523809501</v>
      </c>
      <c r="G14203" s="72" t="s">
        <v>3711</v>
      </c>
    </row>
    <row r="14204" spans="1:7" x14ac:dyDescent="0.15">
      <c r="A14204" s="81" t="s">
        <v>4181</v>
      </c>
      <c r="B14204" s="72" t="s">
        <v>3713</v>
      </c>
      <c r="C14204" s="72">
        <v>0</v>
      </c>
      <c r="D14204" s="72">
        <v>3</v>
      </c>
      <c r="E14204" s="72">
        <v>0</v>
      </c>
      <c r="F14204" s="72">
        <v>13.752475247524799</v>
      </c>
      <c r="G14204" s="72" t="s">
        <v>3711</v>
      </c>
    </row>
    <row r="14205" spans="1:7" x14ac:dyDescent="0.15">
      <c r="A14205" s="81" t="s">
        <v>4181</v>
      </c>
      <c r="B14205" s="72" t="s">
        <v>3713</v>
      </c>
      <c r="C14205" s="72">
        <v>0</v>
      </c>
      <c r="D14205" s="72">
        <v>3</v>
      </c>
      <c r="E14205" s="72">
        <v>3</v>
      </c>
      <c r="F14205" s="72">
        <v>5.9473684210526301</v>
      </c>
      <c r="G14205" s="72" t="s">
        <v>3711</v>
      </c>
    </row>
    <row r="14206" spans="1:7" x14ac:dyDescent="0.15">
      <c r="A14206" s="81" t="s">
        <v>4181</v>
      </c>
      <c r="B14206" s="72" t="s">
        <v>3713</v>
      </c>
      <c r="C14206" s="72">
        <v>0</v>
      </c>
      <c r="D14206" s="72">
        <v>3</v>
      </c>
      <c r="E14206" s="72">
        <v>2</v>
      </c>
      <c r="F14206" s="72">
        <v>22.023809523809501</v>
      </c>
      <c r="G14206" s="72" t="s">
        <v>3711</v>
      </c>
    </row>
    <row r="14207" spans="1:7" x14ac:dyDescent="0.15">
      <c r="A14207" s="81" t="s">
        <v>4074</v>
      </c>
      <c r="B14207" s="72" t="s">
        <v>3655</v>
      </c>
      <c r="C14207" s="72">
        <v>0</v>
      </c>
      <c r="D14207" s="72">
        <v>0</v>
      </c>
      <c r="E14207" s="72">
        <v>0</v>
      </c>
      <c r="F14207" s="72">
        <v>8.4207920792079207</v>
      </c>
      <c r="G14207" s="72" t="s">
        <v>3711</v>
      </c>
    </row>
    <row r="14208" spans="1:7" x14ac:dyDescent="0.15">
      <c r="A14208" s="81" t="s">
        <v>4074</v>
      </c>
      <c r="B14208" s="72" t="s">
        <v>3655</v>
      </c>
      <c r="C14208" s="72">
        <v>0</v>
      </c>
      <c r="D14208" s="72">
        <v>0</v>
      </c>
      <c r="E14208" s="72">
        <v>3</v>
      </c>
      <c r="F14208" s="72">
        <v>3.1842105263157898</v>
      </c>
      <c r="G14208" s="72" t="s">
        <v>3711</v>
      </c>
    </row>
    <row r="14209" spans="1:7" x14ac:dyDescent="0.15">
      <c r="A14209" s="81" t="s">
        <v>4074</v>
      </c>
      <c r="B14209" s="72" t="s">
        <v>3655</v>
      </c>
      <c r="C14209" s="72">
        <v>0</v>
      </c>
      <c r="D14209" s="72">
        <v>0</v>
      </c>
      <c r="E14209" s="72">
        <v>2</v>
      </c>
      <c r="F14209" s="72">
        <v>21.150793650793702</v>
      </c>
      <c r="G14209" s="72" t="s">
        <v>3711</v>
      </c>
    </row>
    <row r="14210" spans="1:7" x14ac:dyDescent="0.15">
      <c r="A14210" s="81" t="s">
        <v>4074</v>
      </c>
      <c r="B14210" s="72" t="s">
        <v>3655</v>
      </c>
      <c r="C14210" s="72">
        <v>0</v>
      </c>
      <c r="D14210" s="72">
        <v>3</v>
      </c>
      <c r="E14210" s="72">
        <v>0</v>
      </c>
      <c r="F14210" s="72">
        <v>8.4207920792079207</v>
      </c>
      <c r="G14210" s="72" t="s">
        <v>3711</v>
      </c>
    </row>
    <row r="14211" spans="1:7" x14ac:dyDescent="0.15">
      <c r="A14211" s="81" t="s">
        <v>4074</v>
      </c>
      <c r="B14211" s="72" t="s">
        <v>3655</v>
      </c>
      <c r="C14211" s="72">
        <v>0</v>
      </c>
      <c r="D14211" s="72">
        <v>3</v>
      </c>
      <c r="E14211" s="72">
        <v>3</v>
      </c>
      <c r="F14211" s="72">
        <v>3.1842105263157898</v>
      </c>
      <c r="G14211" s="72" t="s">
        <v>3711</v>
      </c>
    </row>
    <row r="14212" spans="1:7" x14ac:dyDescent="0.15">
      <c r="A14212" s="81" t="s">
        <v>4074</v>
      </c>
      <c r="B14212" s="72" t="s">
        <v>3655</v>
      </c>
      <c r="C14212" s="72">
        <v>0</v>
      </c>
      <c r="D14212" s="72">
        <v>3</v>
      </c>
      <c r="E14212" s="72">
        <v>2</v>
      </c>
      <c r="F14212" s="72">
        <v>21.150793650793702</v>
      </c>
      <c r="G14212" s="72" t="s">
        <v>3711</v>
      </c>
    </row>
    <row r="14213" spans="1:7" x14ac:dyDescent="0.15">
      <c r="A14213" s="81" t="s">
        <v>4306</v>
      </c>
      <c r="B14213" s="72" t="s">
        <v>3957</v>
      </c>
      <c r="C14213" s="72">
        <v>0</v>
      </c>
      <c r="D14213" s="72">
        <v>0</v>
      </c>
      <c r="E14213" s="72">
        <v>0</v>
      </c>
      <c r="F14213" s="72">
        <v>0</v>
      </c>
      <c r="G14213" s="72" t="s">
        <v>3711</v>
      </c>
    </row>
    <row r="14214" spans="1:7" x14ac:dyDescent="0.15">
      <c r="A14214" s="81" t="s">
        <v>4306</v>
      </c>
      <c r="B14214" s="72" t="s">
        <v>3957</v>
      </c>
      <c r="C14214" s="72">
        <v>0</v>
      </c>
      <c r="D14214" s="72">
        <v>0</v>
      </c>
      <c r="E14214" s="72">
        <v>3</v>
      </c>
      <c r="F14214" s="72">
        <v>0</v>
      </c>
      <c r="G14214" s="72" t="s">
        <v>3711</v>
      </c>
    </row>
    <row r="14215" spans="1:7" x14ac:dyDescent="0.15">
      <c r="A14215" s="81" t="s">
        <v>4306</v>
      </c>
      <c r="B14215" s="72" t="s">
        <v>3957</v>
      </c>
      <c r="C14215" s="72">
        <v>0</v>
      </c>
      <c r="D14215" s="72">
        <v>0</v>
      </c>
      <c r="E14215" s="72">
        <v>2</v>
      </c>
      <c r="F14215" s="72">
        <v>0.16666666666666699</v>
      </c>
      <c r="G14215" s="72" t="s">
        <v>3711</v>
      </c>
    </row>
    <row r="14216" spans="1:7" x14ac:dyDescent="0.15">
      <c r="A14216" s="81" t="s">
        <v>4306</v>
      </c>
      <c r="B14216" s="72" t="s">
        <v>3957</v>
      </c>
      <c r="C14216" s="72">
        <v>0</v>
      </c>
      <c r="D14216" s="72">
        <v>3</v>
      </c>
      <c r="E14216" s="72">
        <v>0</v>
      </c>
      <c r="F14216" s="72">
        <v>0</v>
      </c>
      <c r="G14216" s="72" t="s">
        <v>3711</v>
      </c>
    </row>
    <row r="14217" spans="1:7" x14ac:dyDescent="0.15">
      <c r="A14217" s="81" t="s">
        <v>4306</v>
      </c>
      <c r="B14217" s="72" t="s">
        <v>3957</v>
      </c>
      <c r="C14217" s="72">
        <v>0</v>
      </c>
      <c r="D14217" s="72">
        <v>3</v>
      </c>
      <c r="E14217" s="72">
        <v>3</v>
      </c>
      <c r="F14217" s="72">
        <v>0</v>
      </c>
      <c r="G14217" s="72" t="s">
        <v>3711</v>
      </c>
    </row>
    <row r="14218" spans="1:7" x14ac:dyDescent="0.15">
      <c r="A14218" s="81" t="s">
        <v>4306</v>
      </c>
      <c r="B14218" s="72" t="s">
        <v>3957</v>
      </c>
      <c r="C14218" s="72">
        <v>0</v>
      </c>
      <c r="D14218" s="72">
        <v>3</v>
      </c>
      <c r="E14218" s="72">
        <v>2</v>
      </c>
      <c r="F14218" s="72">
        <v>0.16666666666666699</v>
      </c>
      <c r="G14218" s="72" t="s">
        <v>3711</v>
      </c>
    </row>
    <row r="14219" spans="1:7" x14ac:dyDescent="0.15">
      <c r="A14219" s="81" t="s">
        <v>4306</v>
      </c>
      <c r="B14219" s="72" t="s">
        <v>3957</v>
      </c>
      <c r="C14219" s="72">
        <v>1.58730158730159E-2</v>
      </c>
      <c r="D14219" s="72">
        <v>2</v>
      </c>
      <c r="E14219" s="72">
        <v>0</v>
      </c>
      <c r="F14219" s="72">
        <v>0</v>
      </c>
      <c r="G14219" s="72" t="s">
        <v>3711</v>
      </c>
    </row>
    <row r="14220" spans="1:7" x14ac:dyDescent="0.15">
      <c r="A14220" s="81" t="s">
        <v>4306</v>
      </c>
      <c r="B14220" s="72" t="s">
        <v>3957</v>
      </c>
      <c r="C14220" s="72">
        <v>1.58730158730159E-2</v>
      </c>
      <c r="D14220" s="72">
        <v>2</v>
      </c>
      <c r="E14220" s="72">
        <v>3</v>
      </c>
      <c r="F14220" s="72">
        <v>0</v>
      </c>
      <c r="G14220" s="72" t="s">
        <v>3711</v>
      </c>
    </row>
    <row r="14221" spans="1:7" x14ac:dyDescent="0.15">
      <c r="A14221" s="81" t="s">
        <v>3858</v>
      </c>
      <c r="B14221" s="72" t="s">
        <v>3623</v>
      </c>
      <c r="C14221" s="72">
        <v>4.7178217821782198</v>
      </c>
      <c r="D14221" s="72">
        <v>0</v>
      </c>
      <c r="E14221" s="72">
        <v>0</v>
      </c>
      <c r="F14221" s="72">
        <v>0</v>
      </c>
      <c r="G14221" s="72" t="s">
        <v>3711</v>
      </c>
    </row>
    <row r="14222" spans="1:7" x14ac:dyDescent="0.15">
      <c r="A14222" s="81" t="s">
        <v>3858</v>
      </c>
      <c r="B14222" s="72" t="s">
        <v>3623</v>
      </c>
      <c r="C14222" s="72">
        <v>4.7178217821782198</v>
      </c>
      <c r="D14222" s="72">
        <v>0</v>
      </c>
      <c r="E14222" s="72">
        <v>3</v>
      </c>
      <c r="F14222" s="72">
        <v>0</v>
      </c>
      <c r="G14222" s="72" t="s">
        <v>3711</v>
      </c>
    </row>
    <row r="14223" spans="1:7" x14ac:dyDescent="0.15">
      <c r="A14223" s="81" t="s">
        <v>3858</v>
      </c>
      <c r="B14223" s="72" t="s">
        <v>3623</v>
      </c>
      <c r="C14223" s="72">
        <v>6.7456140350877201</v>
      </c>
      <c r="D14223" s="72">
        <v>3</v>
      </c>
      <c r="E14223" s="72">
        <v>0</v>
      </c>
      <c r="F14223" s="72">
        <v>0</v>
      </c>
      <c r="G14223" s="72" t="s">
        <v>3711</v>
      </c>
    </row>
    <row r="14224" spans="1:7" x14ac:dyDescent="0.15">
      <c r="A14224" s="81" t="s">
        <v>3858</v>
      </c>
      <c r="B14224" s="72" t="s">
        <v>3623</v>
      </c>
      <c r="C14224" s="72">
        <v>6.7456140350877201</v>
      </c>
      <c r="D14224" s="72">
        <v>3</v>
      </c>
      <c r="E14224" s="72">
        <v>3</v>
      </c>
      <c r="F14224" s="72">
        <v>0</v>
      </c>
      <c r="G14224" s="72" t="s">
        <v>3711</v>
      </c>
    </row>
    <row r="14225" spans="1:7" x14ac:dyDescent="0.15">
      <c r="A14225" s="81" t="s">
        <v>3858</v>
      </c>
      <c r="B14225" s="72" t="s">
        <v>3623</v>
      </c>
      <c r="C14225" s="72">
        <v>17.476190476190499</v>
      </c>
      <c r="D14225" s="72">
        <v>2</v>
      </c>
      <c r="E14225" s="72">
        <v>0</v>
      </c>
      <c r="F14225" s="72">
        <v>0</v>
      </c>
      <c r="G14225" s="72" t="s">
        <v>3711</v>
      </c>
    </row>
    <row r="14226" spans="1:7" x14ac:dyDescent="0.15">
      <c r="A14226" s="81" t="s">
        <v>3858</v>
      </c>
      <c r="B14226" s="72" t="s">
        <v>3623</v>
      </c>
      <c r="C14226" s="72">
        <v>17.476190476190499</v>
      </c>
      <c r="D14226" s="72">
        <v>2</v>
      </c>
      <c r="E14226" s="72">
        <v>3</v>
      </c>
      <c r="F14226" s="72">
        <v>0</v>
      </c>
      <c r="G14226" s="72" t="s">
        <v>3711</v>
      </c>
    </row>
    <row r="14227" spans="1:7" x14ac:dyDescent="0.15">
      <c r="A14227" s="81" t="s">
        <v>4103</v>
      </c>
      <c r="B14227" s="72" t="s">
        <v>2422</v>
      </c>
      <c r="C14227" s="72">
        <v>0</v>
      </c>
      <c r="D14227" s="72">
        <v>0</v>
      </c>
      <c r="E14227" s="72">
        <v>0</v>
      </c>
      <c r="F14227" s="72">
        <v>17.900990099009899</v>
      </c>
      <c r="G14227" s="72" t="s">
        <v>3711</v>
      </c>
    </row>
    <row r="14228" spans="1:7" x14ac:dyDescent="0.15">
      <c r="A14228" s="81" t="s">
        <v>4103</v>
      </c>
      <c r="B14228" s="72" t="s">
        <v>2422</v>
      </c>
      <c r="C14228" s="72">
        <v>0</v>
      </c>
      <c r="D14228" s="72">
        <v>0</v>
      </c>
      <c r="E14228" s="72">
        <v>3</v>
      </c>
      <c r="F14228" s="72">
        <v>1.87719298245614</v>
      </c>
      <c r="G14228" s="72" t="s">
        <v>3711</v>
      </c>
    </row>
    <row r="14229" spans="1:7" x14ac:dyDescent="0.15">
      <c r="A14229" s="81" t="s">
        <v>4103</v>
      </c>
      <c r="B14229" s="72" t="s">
        <v>2422</v>
      </c>
      <c r="C14229" s="72">
        <v>0</v>
      </c>
      <c r="D14229" s="72">
        <v>0</v>
      </c>
      <c r="E14229" s="72">
        <v>2</v>
      </c>
      <c r="F14229" s="72">
        <v>60.015873015872998</v>
      </c>
      <c r="G14229" s="72" t="s">
        <v>3711</v>
      </c>
    </row>
    <row r="14230" spans="1:7" x14ac:dyDescent="0.15">
      <c r="A14230" s="81" t="s">
        <v>4103</v>
      </c>
      <c r="B14230" s="72" t="s">
        <v>2422</v>
      </c>
      <c r="C14230" s="72">
        <v>0</v>
      </c>
      <c r="D14230" s="72">
        <v>3</v>
      </c>
      <c r="E14230" s="72">
        <v>0</v>
      </c>
      <c r="F14230" s="72">
        <v>17.900990099009899</v>
      </c>
      <c r="G14230" s="72" t="s">
        <v>3711</v>
      </c>
    </row>
    <row r="14231" spans="1:7" x14ac:dyDescent="0.15">
      <c r="A14231" s="81" t="s">
        <v>4103</v>
      </c>
      <c r="B14231" s="72" t="s">
        <v>2422</v>
      </c>
      <c r="C14231" s="72">
        <v>0</v>
      </c>
      <c r="D14231" s="72">
        <v>3</v>
      </c>
      <c r="E14231" s="72">
        <v>3</v>
      </c>
      <c r="F14231" s="72">
        <v>1.87719298245614</v>
      </c>
      <c r="G14231" s="72" t="s">
        <v>3711</v>
      </c>
    </row>
    <row r="14232" spans="1:7" x14ac:dyDescent="0.15">
      <c r="A14232" s="81" t="s">
        <v>4103</v>
      </c>
      <c r="B14232" s="72" t="s">
        <v>2422</v>
      </c>
      <c r="C14232" s="72">
        <v>0</v>
      </c>
      <c r="D14232" s="72">
        <v>3</v>
      </c>
      <c r="E14232" s="72">
        <v>2</v>
      </c>
      <c r="F14232" s="72">
        <v>60.015873015872998</v>
      </c>
      <c r="G14232" s="72" t="s">
        <v>3711</v>
      </c>
    </row>
    <row r="14233" spans="1:7" x14ac:dyDescent="0.15">
      <c r="A14233" s="81" t="s">
        <v>4107</v>
      </c>
      <c r="B14233" s="72" t="s">
        <v>4167</v>
      </c>
      <c r="C14233" s="72">
        <v>0</v>
      </c>
      <c r="D14233" s="72">
        <v>0</v>
      </c>
      <c r="E14233" s="72">
        <v>0</v>
      </c>
      <c r="F14233" s="72">
        <v>0</v>
      </c>
      <c r="G14233" s="72" t="s">
        <v>3711</v>
      </c>
    </row>
    <row r="14234" spans="1:7" x14ac:dyDescent="0.15">
      <c r="A14234" s="81" t="s">
        <v>4107</v>
      </c>
      <c r="B14234" s="72" t="s">
        <v>4167</v>
      </c>
      <c r="C14234" s="72">
        <v>0</v>
      </c>
      <c r="D14234" s="72">
        <v>0</v>
      </c>
      <c r="E14234" s="72">
        <v>3</v>
      </c>
      <c r="F14234" s="72">
        <v>0</v>
      </c>
      <c r="G14234" s="72" t="s">
        <v>3711</v>
      </c>
    </row>
    <row r="14235" spans="1:7" x14ac:dyDescent="0.15">
      <c r="A14235" s="81" t="s">
        <v>4107</v>
      </c>
      <c r="B14235" s="72" t="s">
        <v>4167</v>
      </c>
      <c r="C14235" s="72">
        <v>0</v>
      </c>
      <c r="D14235" s="72">
        <v>0</v>
      </c>
      <c r="E14235" s="72">
        <v>2</v>
      </c>
      <c r="F14235" s="72">
        <v>2.4365079365079398</v>
      </c>
      <c r="G14235" s="72" t="s">
        <v>3711</v>
      </c>
    </row>
    <row r="14236" spans="1:7" x14ac:dyDescent="0.15">
      <c r="A14236" s="81" t="s">
        <v>4107</v>
      </c>
      <c r="B14236" s="72" t="s">
        <v>4167</v>
      </c>
      <c r="C14236" s="72">
        <v>0</v>
      </c>
      <c r="D14236" s="72">
        <v>3</v>
      </c>
      <c r="E14236" s="72">
        <v>0</v>
      </c>
      <c r="F14236" s="72">
        <v>0</v>
      </c>
      <c r="G14236" s="72" t="s">
        <v>3711</v>
      </c>
    </row>
    <row r="14237" spans="1:7" x14ac:dyDescent="0.15">
      <c r="A14237" s="81" t="s">
        <v>4107</v>
      </c>
      <c r="B14237" s="72" t="s">
        <v>4167</v>
      </c>
      <c r="C14237" s="72">
        <v>0</v>
      </c>
      <c r="D14237" s="72">
        <v>3</v>
      </c>
      <c r="E14237" s="72">
        <v>3</v>
      </c>
      <c r="F14237" s="72">
        <v>0</v>
      </c>
      <c r="G14237" s="72" t="s">
        <v>3711</v>
      </c>
    </row>
    <row r="14238" spans="1:7" x14ac:dyDescent="0.15">
      <c r="A14238" s="81" t="s">
        <v>4107</v>
      </c>
      <c r="B14238" s="72" t="s">
        <v>4167</v>
      </c>
      <c r="C14238" s="72">
        <v>0</v>
      </c>
      <c r="D14238" s="72">
        <v>3</v>
      </c>
      <c r="E14238" s="72">
        <v>2</v>
      </c>
      <c r="F14238" s="72">
        <v>2.4365079365079398</v>
      </c>
      <c r="G14238" s="72" t="s">
        <v>3711</v>
      </c>
    </row>
    <row r="14239" spans="1:7" x14ac:dyDescent="0.15">
      <c r="A14239" s="81" t="s">
        <v>4107</v>
      </c>
      <c r="B14239" s="72" t="s">
        <v>4167</v>
      </c>
      <c r="C14239" s="72">
        <v>1.0317460317460301</v>
      </c>
      <c r="D14239" s="72">
        <v>2</v>
      </c>
      <c r="E14239" s="72">
        <v>0</v>
      </c>
      <c r="F14239" s="72">
        <v>0</v>
      </c>
      <c r="G14239" s="72" t="s">
        <v>3711</v>
      </c>
    </row>
    <row r="14240" spans="1:7" x14ac:dyDescent="0.15">
      <c r="A14240" s="81" t="s">
        <v>4107</v>
      </c>
      <c r="B14240" s="72" t="s">
        <v>4167</v>
      </c>
      <c r="C14240" s="72">
        <v>1.0317460317460301</v>
      </c>
      <c r="D14240" s="72">
        <v>2</v>
      </c>
      <c r="E14240" s="72">
        <v>3</v>
      </c>
      <c r="F14240" s="72">
        <v>0</v>
      </c>
      <c r="G14240" s="72" t="s">
        <v>3711</v>
      </c>
    </row>
    <row r="14241" spans="1:7" x14ac:dyDescent="0.15">
      <c r="A14241" s="81" t="s">
        <v>4107</v>
      </c>
      <c r="B14241" s="72" t="s">
        <v>4108</v>
      </c>
      <c r="C14241" s="72">
        <v>0</v>
      </c>
      <c r="D14241" s="72">
        <v>0</v>
      </c>
      <c r="E14241" s="72">
        <v>0</v>
      </c>
      <c r="F14241" s="72">
        <v>8.1584158415841603</v>
      </c>
      <c r="G14241" s="72" t="s">
        <v>3711</v>
      </c>
    </row>
    <row r="14242" spans="1:7" x14ac:dyDescent="0.15">
      <c r="A14242" s="81" t="s">
        <v>4107</v>
      </c>
      <c r="B14242" s="72" t="s">
        <v>4108</v>
      </c>
      <c r="C14242" s="72">
        <v>0</v>
      </c>
      <c r="D14242" s="72">
        <v>0</v>
      </c>
      <c r="E14242" s="72">
        <v>3</v>
      </c>
      <c r="F14242" s="72">
        <v>0.21929824561403499</v>
      </c>
      <c r="G14242" s="72" t="s">
        <v>3711</v>
      </c>
    </row>
    <row r="14243" spans="1:7" x14ac:dyDescent="0.15">
      <c r="A14243" s="81" t="s">
        <v>4107</v>
      </c>
      <c r="B14243" s="72" t="s">
        <v>4108</v>
      </c>
      <c r="C14243" s="72">
        <v>0</v>
      </c>
      <c r="D14243" s="72">
        <v>0</v>
      </c>
      <c r="E14243" s="72">
        <v>2</v>
      </c>
      <c r="F14243" s="72">
        <v>4.1031746031746001</v>
      </c>
      <c r="G14243" s="72" t="s">
        <v>3711</v>
      </c>
    </row>
    <row r="14244" spans="1:7" x14ac:dyDescent="0.15">
      <c r="A14244" s="81" t="s">
        <v>4107</v>
      </c>
      <c r="B14244" s="72" t="s">
        <v>4108</v>
      </c>
      <c r="C14244" s="72">
        <v>0</v>
      </c>
      <c r="D14244" s="72">
        <v>3</v>
      </c>
      <c r="E14244" s="72">
        <v>0</v>
      </c>
      <c r="F14244" s="72">
        <v>8.1584158415841603</v>
      </c>
      <c r="G14244" s="72" t="s">
        <v>3711</v>
      </c>
    </row>
    <row r="14245" spans="1:7" x14ac:dyDescent="0.15">
      <c r="A14245" s="81" t="s">
        <v>4107</v>
      </c>
      <c r="B14245" s="72" t="s">
        <v>4108</v>
      </c>
      <c r="C14245" s="72">
        <v>0</v>
      </c>
      <c r="D14245" s="72">
        <v>3</v>
      </c>
      <c r="E14245" s="72">
        <v>3</v>
      </c>
      <c r="F14245" s="72">
        <v>0.21929824561403499</v>
      </c>
      <c r="G14245" s="72" t="s">
        <v>3711</v>
      </c>
    </row>
    <row r="14246" spans="1:7" x14ac:dyDescent="0.15">
      <c r="A14246" s="81" t="s">
        <v>4107</v>
      </c>
      <c r="B14246" s="72" t="s">
        <v>4108</v>
      </c>
      <c r="C14246" s="72">
        <v>0</v>
      </c>
      <c r="D14246" s="72">
        <v>3</v>
      </c>
      <c r="E14246" s="72">
        <v>2</v>
      </c>
      <c r="F14246" s="72">
        <v>4.1031746031746001</v>
      </c>
      <c r="G14246" s="72" t="s">
        <v>3711</v>
      </c>
    </row>
    <row r="14247" spans="1:7" x14ac:dyDescent="0.15">
      <c r="A14247" s="81" t="s">
        <v>4107</v>
      </c>
      <c r="B14247" s="72" t="s">
        <v>4222</v>
      </c>
      <c r="C14247" s="72">
        <v>0</v>
      </c>
      <c r="D14247" s="72">
        <v>0</v>
      </c>
      <c r="E14247" s="72">
        <v>0</v>
      </c>
      <c r="F14247" s="72">
        <v>0</v>
      </c>
      <c r="G14247" s="72" t="s">
        <v>3711</v>
      </c>
    </row>
    <row r="14248" spans="1:7" x14ac:dyDescent="0.15">
      <c r="A14248" s="81" t="s">
        <v>4107</v>
      </c>
      <c r="B14248" s="72" t="s">
        <v>4222</v>
      </c>
      <c r="C14248" s="72">
        <v>0</v>
      </c>
      <c r="D14248" s="72">
        <v>0</v>
      </c>
      <c r="E14248" s="72">
        <v>3</v>
      </c>
      <c r="F14248" s="72">
        <v>0</v>
      </c>
      <c r="G14248" s="72" t="s">
        <v>3711</v>
      </c>
    </row>
    <row r="14249" spans="1:7" x14ac:dyDescent="0.15">
      <c r="A14249" s="81" t="s">
        <v>4107</v>
      </c>
      <c r="B14249" s="72" t="s">
        <v>4222</v>
      </c>
      <c r="C14249" s="72">
        <v>0</v>
      </c>
      <c r="D14249" s="72">
        <v>0</v>
      </c>
      <c r="E14249" s="72">
        <v>2</v>
      </c>
      <c r="F14249" s="72">
        <v>0.79365079365079405</v>
      </c>
      <c r="G14249" s="72" t="s">
        <v>3711</v>
      </c>
    </row>
    <row r="14250" spans="1:7" x14ac:dyDescent="0.15">
      <c r="A14250" s="81" t="s">
        <v>4107</v>
      </c>
      <c r="B14250" s="72" t="s">
        <v>4222</v>
      </c>
      <c r="C14250" s="72">
        <v>0</v>
      </c>
      <c r="D14250" s="72">
        <v>3</v>
      </c>
      <c r="E14250" s="72">
        <v>0</v>
      </c>
      <c r="F14250" s="72">
        <v>0</v>
      </c>
      <c r="G14250" s="72" t="s">
        <v>3711</v>
      </c>
    </row>
    <row r="14251" spans="1:7" x14ac:dyDescent="0.15">
      <c r="A14251" s="81" t="s">
        <v>4107</v>
      </c>
      <c r="B14251" s="72" t="s">
        <v>4222</v>
      </c>
      <c r="C14251" s="72">
        <v>0</v>
      </c>
      <c r="D14251" s="72">
        <v>3</v>
      </c>
      <c r="E14251" s="72">
        <v>3</v>
      </c>
      <c r="F14251" s="72">
        <v>0</v>
      </c>
      <c r="G14251" s="72" t="s">
        <v>3711</v>
      </c>
    </row>
    <row r="14252" spans="1:7" x14ac:dyDescent="0.15">
      <c r="A14252" s="81" t="s">
        <v>4107</v>
      </c>
      <c r="B14252" s="72" t="s">
        <v>4222</v>
      </c>
      <c r="C14252" s="72">
        <v>0</v>
      </c>
      <c r="D14252" s="72">
        <v>3</v>
      </c>
      <c r="E14252" s="72">
        <v>2</v>
      </c>
      <c r="F14252" s="72">
        <v>0.79365079365079405</v>
      </c>
      <c r="G14252" s="72" t="s">
        <v>3711</v>
      </c>
    </row>
    <row r="14253" spans="1:7" x14ac:dyDescent="0.15">
      <c r="A14253" s="81" t="s">
        <v>4107</v>
      </c>
      <c r="B14253" s="72" t="s">
        <v>4222</v>
      </c>
      <c r="C14253" s="72">
        <v>1.0317460317460301</v>
      </c>
      <c r="D14253" s="72">
        <v>2</v>
      </c>
      <c r="E14253" s="72">
        <v>0</v>
      </c>
      <c r="F14253" s="72">
        <v>0</v>
      </c>
      <c r="G14253" s="72" t="s">
        <v>3711</v>
      </c>
    </row>
    <row r="14254" spans="1:7" x14ac:dyDescent="0.15">
      <c r="A14254" s="81" t="s">
        <v>4107</v>
      </c>
      <c r="B14254" s="72" t="s">
        <v>4222</v>
      </c>
      <c r="C14254" s="72">
        <v>1.0317460317460301</v>
      </c>
      <c r="D14254" s="72">
        <v>2</v>
      </c>
      <c r="E14254" s="72">
        <v>3</v>
      </c>
      <c r="F14254" s="72">
        <v>0</v>
      </c>
      <c r="G14254" s="72" t="s">
        <v>3711</v>
      </c>
    </row>
    <row r="14255" spans="1:7" x14ac:dyDescent="0.15">
      <c r="A14255" s="81" t="s">
        <v>4224</v>
      </c>
      <c r="B14255" s="72" t="s">
        <v>3674</v>
      </c>
      <c r="C14255" s="72">
        <v>3.4653465346534698E-2</v>
      </c>
      <c r="D14255" s="72">
        <v>0</v>
      </c>
      <c r="E14255" s="72">
        <v>0</v>
      </c>
      <c r="F14255" s="72">
        <v>0</v>
      </c>
      <c r="G14255" s="72" t="s">
        <v>3711</v>
      </c>
    </row>
    <row r="14256" spans="1:7" x14ac:dyDescent="0.15">
      <c r="A14256" s="81" t="s">
        <v>4224</v>
      </c>
      <c r="B14256" s="72" t="s">
        <v>3674</v>
      </c>
      <c r="C14256" s="72">
        <v>3.4653465346534698E-2</v>
      </c>
      <c r="D14256" s="72">
        <v>0</v>
      </c>
      <c r="E14256" s="72">
        <v>3</v>
      </c>
      <c r="F14256" s="72">
        <v>0</v>
      </c>
      <c r="G14256" s="72" t="s">
        <v>3711</v>
      </c>
    </row>
    <row r="14257" spans="1:7" x14ac:dyDescent="0.15">
      <c r="A14257" s="81" t="s">
        <v>4224</v>
      </c>
      <c r="B14257" s="72" t="s">
        <v>3674</v>
      </c>
      <c r="C14257" s="72">
        <v>2.6315789473684199E-2</v>
      </c>
      <c r="D14257" s="72">
        <v>3</v>
      </c>
      <c r="E14257" s="72">
        <v>0</v>
      </c>
      <c r="F14257" s="72">
        <v>0</v>
      </c>
      <c r="G14257" s="72" t="s">
        <v>3711</v>
      </c>
    </row>
    <row r="14258" spans="1:7" x14ac:dyDescent="0.15">
      <c r="A14258" s="81" t="s">
        <v>4224</v>
      </c>
      <c r="B14258" s="72" t="s">
        <v>3674</v>
      </c>
      <c r="C14258" s="72">
        <v>2.6315789473684199E-2</v>
      </c>
      <c r="D14258" s="72">
        <v>3</v>
      </c>
      <c r="E14258" s="72">
        <v>3</v>
      </c>
      <c r="F14258" s="72">
        <v>0</v>
      </c>
      <c r="G14258" s="72" t="s">
        <v>3711</v>
      </c>
    </row>
    <row r="14259" spans="1:7" x14ac:dyDescent="0.15">
      <c r="A14259" s="81" t="s">
        <v>4224</v>
      </c>
      <c r="B14259" s="72" t="s">
        <v>3674</v>
      </c>
      <c r="C14259" s="72">
        <v>0</v>
      </c>
      <c r="D14259" s="72">
        <v>2</v>
      </c>
      <c r="E14259" s="72">
        <v>0</v>
      </c>
      <c r="F14259" s="72">
        <v>0</v>
      </c>
      <c r="G14259" s="72" t="s">
        <v>3711</v>
      </c>
    </row>
    <row r="14260" spans="1:7" x14ac:dyDescent="0.15">
      <c r="A14260" s="81" t="s">
        <v>4224</v>
      </c>
      <c r="B14260" s="72" t="s">
        <v>3674</v>
      </c>
      <c r="C14260" s="72">
        <v>0</v>
      </c>
      <c r="D14260" s="72">
        <v>2</v>
      </c>
      <c r="E14260" s="72">
        <v>3</v>
      </c>
      <c r="F14260" s="72">
        <v>0</v>
      </c>
      <c r="G14260" s="72" t="s">
        <v>3711</v>
      </c>
    </row>
    <row r="14261" spans="1:7" x14ac:dyDescent="0.15">
      <c r="A14261" s="81" t="s">
        <v>4224</v>
      </c>
      <c r="B14261" s="72" t="s">
        <v>3674</v>
      </c>
      <c r="C14261" s="72">
        <v>0</v>
      </c>
      <c r="D14261" s="72">
        <v>2</v>
      </c>
      <c r="E14261" s="72">
        <v>2</v>
      </c>
      <c r="F14261" s="72">
        <v>0.27777777777777801</v>
      </c>
      <c r="G14261" s="72" t="s">
        <v>3711</v>
      </c>
    </row>
    <row r="14262" spans="1:7" x14ac:dyDescent="0.15">
      <c r="A14262" s="81" t="s">
        <v>4224</v>
      </c>
      <c r="B14262" s="72" t="s">
        <v>3713</v>
      </c>
      <c r="C14262" s="72">
        <v>0</v>
      </c>
      <c r="D14262" s="72">
        <v>2</v>
      </c>
      <c r="E14262" s="72">
        <v>0</v>
      </c>
      <c r="F14262" s="72">
        <v>13.752475247524799</v>
      </c>
      <c r="G14262" s="72" t="s">
        <v>3711</v>
      </c>
    </row>
    <row r="14263" spans="1:7" x14ac:dyDescent="0.15">
      <c r="A14263" s="81" t="s">
        <v>4224</v>
      </c>
      <c r="B14263" s="72" t="s">
        <v>3713</v>
      </c>
      <c r="C14263" s="72">
        <v>0</v>
      </c>
      <c r="D14263" s="72">
        <v>2</v>
      </c>
      <c r="E14263" s="72">
        <v>3</v>
      </c>
      <c r="F14263" s="72">
        <v>5.9473684210526301</v>
      </c>
      <c r="G14263" s="72" t="s">
        <v>3711</v>
      </c>
    </row>
    <row r="14264" spans="1:7" x14ac:dyDescent="0.15">
      <c r="A14264" s="81" t="s">
        <v>4224</v>
      </c>
      <c r="B14264" s="72" t="s">
        <v>3713</v>
      </c>
      <c r="C14264" s="72">
        <v>0</v>
      </c>
      <c r="D14264" s="72">
        <v>2</v>
      </c>
      <c r="E14264" s="72">
        <v>2</v>
      </c>
      <c r="F14264" s="72">
        <v>22.023809523809501</v>
      </c>
      <c r="G14264" s="72" t="s">
        <v>3711</v>
      </c>
    </row>
    <row r="14265" spans="1:7" x14ac:dyDescent="0.15">
      <c r="A14265" s="81" t="s">
        <v>3807</v>
      </c>
      <c r="B14265" s="72" t="s">
        <v>2370</v>
      </c>
      <c r="C14265" s="72">
        <v>0</v>
      </c>
      <c r="D14265" s="72">
        <v>0</v>
      </c>
      <c r="E14265" s="72">
        <v>0</v>
      </c>
      <c r="F14265" s="72">
        <v>5.8366336633663396</v>
      </c>
      <c r="G14265" s="72" t="s">
        <v>3711</v>
      </c>
    </row>
    <row r="14266" spans="1:7" x14ac:dyDescent="0.15">
      <c r="A14266" s="81" t="s">
        <v>3807</v>
      </c>
      <c r="B14266" s="72" t="s">
        <v>2370</v>
      </c>
      <c r="C14266" s="72">
        <v>0</v>
      </c>
      <c r="D14266" s="72">
        <v>0</v>
      </c>
      <c r="E14266" s="72">
        <v>3</v>
      </c>
      <c r="F14266" s="72">
        <v>0.54385964912280704</v>
      </c>
      <c r="G14266" s="72" t="s">
        <v>3711</v>
      </c>
    </row>
    <row r="14267" spans="1:7" x14ac:dyDescent="0.15">
      <c r="A14267" s="81" t="s">
        <v>3807</v>
      </c>
      <c r="B14267" s="72" t="s">
        <v>2370</v>
      </c>
      <c r="C14267" s="72">
        <v>0</v>
      </c>
      <c r="D14267" s="72">
        <v>0</v>
      </c>
      <c r="E14267" s="72">
        <v>2</v>
      </c>
      <c r="F14267" s="72">
        <v>7.7222222222222197</v>
      </c>
      <c r="G14267" s="72" t="s">
        <v>3711</v>
      </c>
    </row>
    <row r="14268" spans="1:7" x14ac:dyDescent="0.15">
      <c r="A14268" s="81" t="s">
        <v>3807</v>
      </c>
      <c r="B14268" s="72" t="s">
        <v>2370</v>
      </c>
      <c r="C14268" s="72">
        <v>0</v>
      </c>
      <c r="D14268" s="72">
        <v>3</v>
      </c>
      <c r="E14268" s="72">
        <v>0</v>
      </c>
      <c r="F14268" s="72">
        <v>5.8366336633663396</v>
      </c>
      <c r="G14268" s="72" t="s">
        <v>3711</v>
      </c>
    </row>
    <row r="14269" spans="1:7" x14ac:dyDescent="0.15">
      <c r="A14269" s="81" t="s">
        <v>3807</v>
      </c>
      <c r="B14269" s="72" t="s">
        <v>2370</v>
      </c>
      <c r="C14269" s="72">
        <v>0</v>
      </c>
      <c r="D14269" s="72">
        <v>3</v>
      </c>
      <c r="E14269" s="72">
        <v>3</v>
      </c>
      <c r="F14269" s="72">
        <v>0.54385964912280704</v>
      </c>
      <c r="G14269" s="72" t="s">
        <v>3711</v>
      </c>
    </row>
    <row r="14270" spans="1:7" x14ac:dyDescent="0.15">
      <c r="A14270" s="81" t="s">
        <v>3807</v>
      </c>
      <c r="B14270" s="72" t="s">
        <v>2370</v>
      </c>
      <c r="C14270" s="72">
        <v>0</v>
      </c>
      <c r="D14270" s="72">
        <v>3</v>
      </c>
      <c r="E14270" s="72">
        <v>2</v>
      </c>
      <c r="F14270" s="72">
        <v>7.7222222222222197</v>
      </c>
      <c r="G14270" s="72" t="s">
        <v>3711</v>
      </c>
    </row>
    <row r="14271" spans="1:7" x14ac:dyDescent="0.15">
      <c r="A14271" s="81" t="s">
        <v>3807</v>
      </c>
      <c r="B14271" s="72" t="s">
        <v>4336</v>
      </c>
      <c r="C14271" s="72">
        <v>0</v>
      </c>
      <c r="D14271" s="72">
        <v>0</v>
      </c>
      <c r="E14271" s="72">
        <v>0</v>
      </c>
      <c r="F14271" s="72">
        <v>0</v>
      </c>
      <c r="G14271" s="72" t="s">
        <v>3711</v>
      </c>
    </row>
    <row r="14272" spans="1:7" x14ac:dyDescent="0.15">
      <c r="A14272" s="81" t="s">
        <v>3807</v>
      </c>
      <c r="B14272" s="72" t="s">
        <v>4336</v>
      </c>
      <c r="C14272" s="72">
        <v>0</v>
      </c>
      <c r="D14272" s="72">
        <v>0</v>
      </c>
      <c r="E14272" s="72">
        <v>3</v>
      </c>
      <c r="F14272" s="72">
        <v>0</v>
      </c>
      <c r="G14272" s="72" t="s">
        <v>3711</v>
      </c>
    </row>
    <row r="14273" spans="1:7" x14ac:dyDescent="0.15">
      <c r="A14273" s="81" t="s">
        <v>3807</v>
      </c>
      <c r="B14273" s="72" t="s">
        <v>4336</v>
      </c>
      <c r="C14273" s="72">
        <v>0</v>
      </c>
      <c r="D14273" s="72">
        <v>0</v>
      </c>
      <c r="E14273" s="72">
        <v>2</v>
      </c>
      <c r="F14273" s="72">
        <v>0</v>
      </c>
      <c r="G14273" s="72" t="s">
        <v>3711</v>
      </c>
    </row>
    <row r="14274" spans="1:7" x14ac:dyDescent="0.15">
      <c r="A14274" s="81" t="s">
        <v>3807</v>
      </c>
      <c r="B14274" s="72" t="s">
        <v>4336</v>
      </c>
      <c r="C14274" s="72">
        <v>0</v>
      </c>
      <c r="D14274" s="72">
        <v>3</v>
      </c>
      <c r="E14274" s="72">
        <v>0</v>
      </c>
      <c r="F14274" s="72">
        <v>0</v>
      </c>
      <c r="G14274" s="72" t="s">
        <v>3711</v>
      </c>
    </row>
    <row r="14275" spans="1:7" x14ac:dyDescent="0.15">
      <c r="A14275" s="81" t="s">
        <v>3807</v>
      </c>
      <c r="B14275" s="72" t="s">
        <v>4336</v>
      </c>
      <c r="C14275" s="72">
        <v>0</v>
      </c>
      <c r="D14275" s="72">
        <v>3</v>
      </c>
      <c r="E14275" s="72">
        <v>3</v>
      </c>
      <c r="F14275" s="72">
        <v>0</v>
      </c>
      <c r="G14275" s="72" t="s">
        <v>3711</v>
      </c>
    </row>
    <row r="14276" spans="1:7" x14ac:dyDescent="0.15">
      <c r="A14276" s="81" t="s">
        <v>3807</v>
      </c>
      <c r="B14276" s="72" t="s">
        <v>4336</v>
      </c>
      <c r="C14276" s="72">
        <v>0</v>
      </c>
      <c r="D14276" s="72">
        <v>3</v>
      </c>
      <c r="E14276" s="72">
        <v>2</v>
      </c>
      <c r="F14276" s="72">
        <v>0</v>
      </c>
      <c r="G14276" s="72" t="s">
        <v>3711</v>
      </c>
    </row>
    <row r="14277" spans="1:7" x14ac:dyDescent="0.15">
      <c r="A14277" s="81" t="s">
        <v>3807</v>
      </c>
      <c r="B14277" s="72" t="s">
        <v>4336</v>
      </c>
      <c r="C14277" s="72">
        <v>17.531746031746</v>
      </c>
      <c r="D14277" s="72">
        <v>2</v>
      </c>
      <c r="E14277" s="72">
        <v>0</v>
      </c>
      <c r="F14277" s="72">
        <v>0</v>
      </c>
      <c r="G14277" s="72" t="s">
        <v>3711</v>
      </c>
    </row>
    <row r="14278" spans="1:7" x14ac:dyDescent="0.15">
      <c r="A14278" s="81" t="s">
        <v>3807</v>
      </c>
      <c r="B14278" s="72" t="s">
        <v>4336</v>
      </c>
      <c r="C14278" s="72">
        <v>17.531746031746</v>
      </c>
      <c r="D14278" s="72">
        <v>2</v>
      </c>
      <c r="E14278" s="72">
        <v>3</v>
      </c>
      <c r="F14278" s="72">
        <v>0</v>
      </c>
      <c r="G14278" s="72" t="s">
        <v>3711</v>
      </c>
    </row>
    <row r="14279" spans="1:7" x14ac:dyDescent="0.15">
      <c r="A14279" s="81" t="s">
        <v>3807</v>
      </c>
      <c r="B14279" s="72" t="s">
        <v>4336</v>
      </c>
      <c r="C14279" s="72">
        <v>17.531746031746</v>
      </c>
      <c r="D14279" s="72">
        <v>2</v>
      </c>
      <c r="E14279" s="72">
        <v>2</v>
      </c>
      <c r="F14279" s="72">
        <v>0</v>
      </c>
      <c r="G14279" s="72" t="s">
        <v>3711</v>
      </c>
    </row>
    <row r="14280" spans="1:7" x14ac:dyDescent="0.15">
      <c r="A14280" s="81" t="s">
        <v>3807</v>
      </c>
      <c r="B14280" s="72" t="s">
        <v>2422</v>
      </c>
      <c r="C14280" s="72">
        <v>0</v>
      </c>
      <c r="D14280" s="72">
        <v>0</v>
      </c>
      <c r="E14280" s="72">
        <v>0</v>
      </c>
      <c r="F14280" s="72">
        <v>17.900990099009899</v>
      </c>
      <c r="G14280" s="72" t="s">
        <v>3711</v>
      </c>
    </row>
    <row r="14281" spans="1:7" x14ac:dyDescent="0.15">
      <c r="A14281" s="81" t="s">
        <v>3807</v>
      </c>
      <c r="B14281" s="72" t="s">
        <v>2422</v>
      </c>
      <c r="C14281" s="72">
        <v>0</v>
      </c>
      <c r="D14281" s="72">
        <v>0</v>
      </c>
      <c r="E14281" s="72">
        <v>3</v>
      </c>
      <c r="F14281" s="72">
        <v>1.87719298245614</v>
      </c>
      <c r="G14281" s="72" t="s">
        <v>3711</v>
      </c>
    </row>
    <row r="14282" spans="1:7" x14ac:dyDescent="0.15">
      <c r="A14282" s="81" t="s">
        <v>3807</v>
      </c>
      <c r="B14282" s="72" t="s">
        <v>2422</v>
      </c>
      <c r="C14282" s="72">
        <v>0</v>
      </c>
      <c r="D14282" s="72">
        <v>0</v>
      </c>
      <c r="E14282" s="72">
        <v>2</v>
      </c>
      <c r="F14282" s="72">
        <v>60.015873015872998</v>
      </c>
      <c r="G14282" s="72" t="s">
        <v>3711</v>
      </c>
    </row>
    <row r="14283" spans="1:7" x14ac:dyDescent="0.15">
      <c r="A14283" s="81" t="s">
        <v>3807</v>
      </c>
      <c r="B14283" s="72" t="s">
        <v>2422</v>
      </c>
      <c r="C14283" s="72">
        <v>0</v>
      </c>
      <c r="D14283" s="72">
        <v>3</v>
      </c>
      <c r="E14283" s="72">
        <v>0</v>
      </c>
      <c r="F14283" s="72">
        <v>17.900990099009899</v>
      </c>
      <c r="G14283" s="72" t="s">
        <v>3711</v>
      </c>
    </row>
    <row r="14284" spans="1:7" x14ac:dyDescent="0.15">
      <c r="A14284" s="81" t="s">
        <v>3807</v>
      </c>
      <c r="B14284" s="72" t="s">
        <v>2422</v>
      </c>
      <c r="C14284" s="72">
        <v>0</v>
      </c>
      <c r="D14284" s="72">
        <v>3</v>
      </c>
      <c r="E14284" s="72">
        <v>3</v>
      </c>
      <c r="F14284" s="72">
        <v>1.87719298245614</v>
      </c>
      <c r="G14284" s="72" t="s">
        <v>3711</v>
      </c>
    </row>
    <row r="14285" spans="1:7" x14ac:dyDescent="0.15">
      <c r="A14285" s="81" t="s">
        <v>3807</v>
      </c>
      <c r="B14285" s="72" t="s">
        <v>2422</v>
      </c>
      <c r="C14285" s="72">
        <v>0</v>
      </c>
      <c r="D14285" s="72">
        <v>3</v>
      </c>
      <c r="E14285" s="72">
        <v>2</v>
      </c>
      <c r="F14285" s="72">
        <v>60.015873015872998</v>
      </c>
      <c r="G14285" s="72" t="s">
        <v>3711</v>
      </c>
    </row>
    <row r="14286" spans="1:7" x14ac:dyDescent="0.15">
      <c r="A14286" s="81" t="s">
        <v>3807</v>
      </c>
      <c r="B14286" s="72" t="s">
        <v>3713</v>
      </c>
      <c r="C14286" s="72">
        <v>0</v>
      </c>
      <c r="D14286" s="72">
        <v>0</v>
      </c>
      <c r="E14286" s="72">
        <v>0</v>
      </c>
      <c r="F14286" s="72">
        <v>13.752475247524799</v>
      </c>
      <c r="G14286" s="72" t="s">
        <v>3711</v>
      </c>
    </row>
    <row r="14287" spans="1:7" x14ac:dyDescent="0.15">
      <c r="A14287" s="81" t="s">
        <v>3807</v>
      </c>
      <c r="B14287" s="72" t="s">
        <v>3713</v>
      </c>
      <c r="C14287" s="72">
        <v>0</v>
      </c>
      <c r="D14287" s="72">
        <v>0</v>
      </c>
      <c r="E14287" s="72">
        <v>3</v>
      </c>
      <c r="F14287" s="72">
        <v>5.9473684210526301</v>
      </c>
      <c r="G14287" s="72" t="s">
        <v>3711</v>
      </c>
    </row>
    <row r="14288" spans="1:7" x14ac:dyDescent="0.15">
      <c r="A14288" s="81" t="s">
        <v>3807</v>
      </c>
      <c r="B14288" s="72" t="s">
        <v>3713</v>
      </c>
      <c r="C14288" s="72">
        <v>0</v>
      </c>
      <c r="D14288" s="72">
        <v>0</v>
      </c>
      <c r="E14288" s="72">
        <v>2</v>
      </c>
      <c r="F14288" s="72">
        <v>22.023809523809501</v>
      </c>
      <c r="G14288" s="72" t="s">
        <v>3711</v>
      </c>
    </row>
    <row r="14289" spans="1:7" x14ac:dyDescent="0.15">
      <c r="A14289" s="81" t="s">
        <v>3807</v>
      </c>
      <c r="B14289" s="72" t="s">
        <v>3713</v>
      </c>
      <c r="C14289" s="72">
        <v>0</v>
      </c>
      <c r="D14289" s="72">
        <v>3</v>
      </c>
      <c r="E14289" s="72">
        <v>0</v>
      </c>
      <c r="F14289" s="72">
        <v>13.752475247524799</v>
      </c>
      <c r="G14289" s="72" t="s">
        <v>3711</v>
      </c>
    </row>
    <row r="14290" spans="1:7" x14ac:dyDescent="0.15">
      <c r="A14290" s="81" t="s">
        <v>3807</v>
      </c>
      <c r="B14290" s="72" t="s">
        <v>3713</v>
      </c>
      <c r="C14290" s="72">
        <v>0</v>
      </c>
      <c r="D14290" s="72">
        <v>3</v>
      </c>
      <c r="E14290" s="72">
        <v>3</v>
      </c>
      <c r="F14290" s="72">
        <v>5.9473684210526301</v>
      </c>
      <c r="G14290" s="72" t="s">
        <v>3711</v>
      </c>
    </row>
    <row r="14291" spans="1:7" x14ac:dyDescent="0.15">
      <c r="A14291" s="81" t="s">
        <v>3807</v>
      </c>
      <c r="B14291" s="72" t="s">
        <v>3713</v>
      </c>
      <c r="C14291" s="72">
        <v>0</v>
      </c>
      <c r="D14291" s="72">
        <v>3</v>
      </c>
      <c r="E14291" s="72">
        <v>2</v>
      </c>
      <c r="F14291" s="72">
        <v>22.023809523809501</v>
      </c>
      <c r="G14291" s="72" t="s">
        <v>3711</v>
      </c>
    </row>
    <row r="14292" spans="1:7" x14ac:dyDescent="0.15">
      <c r="A14292" s="81" t="s">
        <v>3807</v>
      </c>
      <c r="B14292" s="72" t="s">
        <v>3577</v>
      </c>
      <c r="C14292" s="72">
        <v>0</v>
      </c>
      <c r="D14292" s="72">
        <v>0</v>
      </c>
      <c r="E14292" s="72">
        <v>0</v>
      </c>
      <c r="F14292" s="72">
        <v>9.9009900990099001E-2</v>
      </c>
      <c r="G14292" s="72" t="s">
        <v>3711</v>
      </c>
    </row>
    <row r="14293" spans="1:7" x14ac:dyDescent="0.15">
      <c r="A14293" s="81" t="s">
        <v>3807</v>
      </c>
      <c r="B14293" s="72" t="s">
        <v>3577</v>
      </c>
      <c r="C14293" s="72">
        <v>0</v>
      </c>
      <c r="D14293" s="72">
        <v>0</v>
      </c>
      <c r="E14293" s="72">
        <v>3</v>
      </c>
      <c r="F14293" s="72">
        <v>1.7543859649122799E-2</v>
      </c>
      <c r="G14293" s="72" t="s">
        <v>3711</v>
      </c>
    </row>
    <row r="14294" spans="1:7" x14ac:dyDescent="0.15">
      <c r="A14294" s="81" t="s">
        <v>3807</v>
      </c>
      <c r="B14294" s="72" t="s">
        <v>3577</v>
      </c>
      <c r="C14294" s="72">
        <v>0</v>
      </c>
      <c r="D14294" s="72">
        <v>0</v>
      </c>
      <c r="E14294" s="72">
        <v>2</v>
      </c>
      <c r="F14294" s="72">
        <v>8.4365079365079403</v>
      </c>
      <c r="G14294" s="72" t="s">
        <v>3711</v>
      </c>
    </row>
    <row r="14295" spans="1:7" x14ac:dyDescent="0.15">
      <c r="A14295" s="81" t="s">
        <v>3807</v>
      </c>
      <c r="B14295" s="72" t="s">
        <v>3577</v>
      </c>
      <c r="C14295" s="72">
        <v>0</v>
      </c>
      <c r="D14295" s="72">
        <v>3</v>
      </c>
      <c r="E14295" s="72">
        <v>0</v>
      </c>
      <c r="F14295" s="72">
        <v>9.9009900990099001E-2</v>
      </c>
      <c r="G14295" s="72" t="s">
        <v>3711</v>
      </c>
    </row>
    <row r="14296" spans="1:7" x14ac:dyDescent="0.15">
      <c r="A14296" s="81" t="s">
        <v>3807</v>
      </c>
      <c r="B14296" s="72" t="s">
        <v>3577</v>
      </c>
      <c r="C14296" s="72">
        <v>0</v>
      </c>
      <c r="D14296" s="72">
        <v>3</v>
      </c>
      <c r="E14296" s="72">
        <v>3</v>
      </c>
      <c r="F14296" s="72">
        <v>1.7543859649122799E-2</v>
      </c>
      <c r="G14296" s="72" t="s">
        <v>3711</v>
      </c>
    </row>
    <row r="14297" spans="1:7" x14ac:dyDescent="0.15">
      <c r="A14297" s="81" t="s">
        <v>3807</v>
      </c>
      <c r="B14297" s="72" t="s">
        <v>3577</v>
      </c>
      <c r="C14297" s="72">
        <v>0</v>
      </c>
      <c r="D14297" s="72">
        <v>3</v>
      </c>
      <c r="E14297" s="72">
        <v>2</v>
      </c>
      <c r="F14297" s="72">
        <v>8.4365079365079403</v>
      </c>
      <c r="G14297" s="72" t="s">
        <v>3711</v>
      </c>
    </row>
    <row r="14298" spans="1:7" x14ac:dyDescent="0.15">
      <c r="A14298" s="81" t="s">
        <v>3807</v>
      </c>
      <c r="B14298" s="72" t="s">
        <v>2577</v>
      </c>
      <c r="C14298" s="72">
        <v>0</v>
      </c>
      <c r="D14298" s="72">
        <v>0</v>
      </c>
      <c r="E14298" s="72">
        <v>0</v>
      </c>
      <c r="F14298" s="72">
        <v>3.3811881188118802</v>
      </c>
      <c r="G14298" s="72" t="s">
        <v>3711</v>
      </c>
    </row>
    <row r="14299" spans="1:7" x14ac:dyDescent="0.15">
      <c r="A14299" s="81" t="s">
        <v>3807</v>
      </c>
      <c r="B14299" s="72" t="s">
        <v>2577</v>
      </c>
      <c r="C14299" s="72">
        <v>0</v>
      </c>
      <c r="D14299" s="72">
        <v>0</v>
      </c>
      <c r="E14299" s="72">
        <v>3</v>
      </c>
      <c r="F14299" s="72">
        <v>1.3684210526315801</v>
      </c>
      <c r="G14299" s="72" t="s">
        <v>3711</v>
      </c>
    </row>
    <row r="14300" spans="1:7" x14ac:dyDescent="0.15">
      <c r="A14300" s="81" t="s">
        <v>3807</v>
      </c>
      <c r="B14300" s="72" t="s">
        <v>2577</v>
      </c>
      <c r="C14300" s="72">
        <v>0</v>
      </c>
      <c r="D14300" s="72">
        <v>0</v>
      </c>
      <c r="E14300" s="72">
        <v>2</v>
      </c>
      <c r="F14300" s="72">
        <v>53</v>
      </c>
      <c r="G14300" s="72" t="s">
        <v>3711</v>
      </c>
    </row>
    <row r="14301" spans="1:7" x14ac:dyDescent="0.15">
      <c r="A14301" s="81" t="s">
        <v>3807</v>
      </c>
      <c r="B14301" s="72" t="s">
        <v>2577</v>
      </c>
      <c r="C14301" s="72">
        <v>0</v>
      </c>
      <c r="D14301" s="72">
        <v>3</v>
      </c>
      <c r="E14301" s="72">
        <v>0</v>
      </c>
      <c r="F14301" s="72">
        <v>3.3811881188118802</v>
      </c>
      <c r="G14301" s="72" t="s">
        <v>3711</v>
      </c>
    </row>
    <row r="14302" spans="1:7" x14ac:dyDescent="0.15">
      <c r="A14302" s="81" t="s">
        <v>3807</v>
      </c>
      <c r="B14302" s="72" t="s">
        <v>2577</v>
      </c>
      <c r="C14302" s="72">
        <v>0</v>
      </c>
      <c r="D14302" s="72">
        <v>3</v>
      </c>
      <c r="E14302" s="72">
        <v>3</v>
      </c>
      <c r="F14302" s="72">
        <v>1.3684210526315801</v>
      </c>
      <c r="G14302" s="72" t="s">
        <v>3711</v>
      </c>
    </row>
    <row r="14303" spans="1:7" x14ac:dyDescent="0.15">
      <c r="A14303" s="81" t="s">
        <v>3807</v>
      </c>
      <c r="B14303" s="72" t="s">
        <v>2577</v>
      </c>
      <c r="C14303" s="72">
        <v>0</v>
      </c>
      <c r="D14303" s="72">
        <v>3</v>
      </c>
      <c r="E14303" s="72">
        <v>2</v>
      </c>
      <c r="F14303" s="72">
        <v>53</v>
      </c>
      <c r="G14303" s="72" t="s">
        <v>3711</v>
      </c>
    </row>
    <row r="14304" spans="1:7" x14ac:dyDescent="0.15">
      <c r="A14304" s="81" t="s">
        <v>2420</v>
      </c>
      <c r="B14304" s="72" t="s">
        <v>3754</v>
      </c>
      <c r="C14304" s="72">
        <v>33.346534653465298</v>
      </c>
      <c r="D14304" s="72">
        <v>0</v>
      </c>
      <c r="E14304" s="72">
        <v>0</v>
      </c>
      <c r="F14304" s="72">
        <v>0</v>
      </c>
      <c r="G14304" s="72" t="s">
        <v>3711</v>
      </c>
    </row>
    <row r="14305" spans="1:7" x14ac:dyDescent="0.15">
      <c r="A14305" s="81" t="s">
        <v>2420</v>
      </c>
      <c r="B14305" s="72" t="s">
        <v>3754</v>
      </c>
      <c r="C14305" s="72">
        <v>33.346534653465298</v>
      </c>
      <c r="D14305" s="72">
        <v>0</v>
      </c>
      <c r="E14305" s="72">
        <v>3</v>
      </c>
      <c r="F14305" s="72">
        <v>0</v>
      </c>
      <c r="G14305" s="72" t="s">
        <v>3711</v>
      </c>
    </row>
    <row r="14306" spans="1:7" x14ac:dyDescent="0.15">
      <c r="A14306" s="81" t="s">
        <v>2420</v>
      </c>
      <c r="B14306" s="72" t="s">
        <v>3754</v>
      </c>
      <c r="C14306" s="72">
        <v>5.3070175438596499</v>
      </c>
      <c r="D14306" s="72">
        <v>3</v>
      </c>
      <c r="E14306" s="72">
        <v>0</v>
      </c>
      <c r="F14306" s="72">
        <v>0</v>
      </c>
      <c r="G14306" s="72" t="s">
        <v>3711</v>
      </c>
    </row>
    <row r="14307" spans="1:7" x14ac:dyDescent="0.15">
      <c r="A14307" s="81" t="s">
        <v>2420</v>
      </c>
      <c r="B14307" s="72" t="s">
        <v>3754</v>
      </c>
      <c r="C14307" s="72">
        <v>5.3070175438596499</v>
      </c>
      <c r="D14307" s="72">
        <v>3</v>
      </c>
      <c r="E14307" s="72">
        <v>3</v>
      </c>
      <c r="F14307" s="72">
        <v>0</v>
      </c>
      <c r="G14307" s="72" t="s">
        <v>3711</v>
      </c>
    </row>
    <row r="14308" spans="1:7" x14ac:dyDescent="0.15">
      <c r="A14308" s="81" t="s">
        <v>2420</v>
      </c>
      <c r="B14308" s="72" t="s">
        <v>3754</v>
      </c>
      <c r="C14308" s="72">
        <v>153.166666666667</v>
      </c>
      <c r="D14308" s="72">
        <v>2</v>
      </c>
      <c r="E14308" s="72">
        <v>0</v>
      </c>
      <c r="F14308" s="72">
        <v>0</v>
      </c>
      <c r="G14308" s="72" t="s">
        <v>3711</v>
      </c>
    </row>
    <row r="14309" spans="1:7" x14ac:dyDescent="0.15">
      <c r="A14309" s="81" t="s">
        <v>2420</v>
      </c>
      <c r="B14309" s="72" t="s">
        <v>3754</v>
      </c>
      <c r="C14309" s="72">
        <v>153.166666666667</v>
      </c>
      <c r="D14309" s="72">
        <v>2</v>
      </c>
      <c r="E14309" s="72">
        <v>3</v>
      </c>
      <c r="F14309" s="72">
        <v>0</v>
      </c>
      <c r="G14309" s="72" t="s">
        <v>3711</v>
      </c>
    </row>
    <row r="14310" spans="1:7" x14ac:dyDescent="0.15">
      <c r="A14310" s="81" t="s">
        <v>4008</v>
      </c>
      <c r="B14310" s="72" t="s">
        <v>3956</v>
      </c>
      <c r="C14310" s="72">
        <v>0</v>
      </c>
      <c r="D14310" s="72">
        <v>0</v>
      </c>
      <c r="E14310" s="72">
        <v>0</v>
      </c>
      <c r="F14310" s="72">
        <v>6.5594059405940603</v>
      </c>
      <c r="G14310" s="72" t="s">
        <v>3711</v>
      </c>
    </row>
    <row r="14311" spans="1:7" x14ac:dyDescent="0.15">
      <c r="A14311" s="81" t="s">
        <v>4008</v>
      </c>
      <c r="B14311" s="72" t="s">
        <v>3956</v>
      </c>
      <c r="C14311" s="72">
        <v>0</v>
      </c>
      <c r="D14311" s="72">
        <v>0</v>
      </c>
      <c r="E14311" s="72">
        <v>3</v>
      </c>
      <c r="F14311" s="72">
        <v>3.1315789473684199</v>
      </c>
      <c r="G14311" s="72" t="s">
        <v>3711</v>
      </c>
    </row>
    <row r="14312" spans="1:7" x14ac:dyDescent="0.15">
      <c r="A14312" s="81" t="s">
        <v>4008</v>
      </c>
      <c r="B14312" s="72" t="s">
        <v>3956</v>
      </c>
      <c r="C14312" s="72">
        <v>0</v>
      </c>
      <c r="D14312" s="72">
        <v>0</v>
      </c>
      <c r="E14312" s="72">
        <v>2</v>
      </c>
      <c r="F14312" s="72">
        <v>0.96825396825396803</v>
      </c>
      <c r="G14312" s="72" t="s">
        <v>3711</v>
      </c>
    </row>
    <row r="14313" spans="1:7" x14ac:dyDescent="0.15">
      <c r="A14313" s="81" t="s">
        <v>4008</v>
      </c>
      <c r="B14313" s="72" t="s">
        <v>3956</v>
      </c>
      <c r="C14313" s="72">
        <v>0</v>
      </c>
      <c r="D14313" s="72">
        <v>3</v>
      </c>
      <c r="E14313" s="72">
        <v>0</v>
      </c>
      <c r="F14313" s="72">
        <v>6.5594059405940603</v>
      </c>
      <c r="G14313" s="72" t="s">
        <v>3711</v>
      </c>
    </row>
    <row r="14314" spans="1:7" x14ac:dyDescent="0.15">
      <c r="A14314" s="81" t="s">
        <v>4008</v>
      </c>
      <c r="B14314" s="72" t="s">
        <v>3956</v>
      </c>
      <c r="C14314" s="72">
        <v>0</v>
      </c>
      <c r="D14314" s="72">
        <v>3</v>
      </c>
      <c r="E14314" s="72">
        <v>3</v>
      </c>
      <c r="F14314" s="72">
        <v>3.1315789473684199</v>
      </c>
      <c r="G14314" s="72" t="s">
        <v>3711</v>
      </c>
    </row>
    <row r="14315" spans="1:7" x14ac:dyDescent="0.15">
      <c r="A14315" s="81" t="s">
        <v>4008</v>
      </c>
      <c r="B14315" s="72" t="s">
        <v>3956</v>
      </c>
      <c r="C14315" s="72">
        <v>0</v>
      </c>
      <c r="D14315" s="72">
        <v>3</v>
      </c>
      <c r="E14315" s="72">
        <v>2</v>
      </c>
      <c r="F14315" s="72">
        <v>0.96825396825396803</v>
      </c>
      <c r="G14315" s="72" t="s">
        <v>3711</v>
      </c>
    </row>
    <row r="14316" spans="1:7" x14ac:dyDescent="0.15">
      <c r="A14316" s="81" t="s">
        <v>4008</v>
      </c>
      <c r="B14316" s="72" t="s">
        <v>2612</v>
      </c>
      <c r="C14316" s="72">
        <v>0</v>
      </c>
      <c r="D14316" s="72">
        <v>0</v>
      </c>
      <c r="E14316" s="72">
        <v>0</v>
      </c>
      <c r="F14316" s="72">
        <v>13.1633663366337</v>
      </c>
      <c r="G14316" s="72" t="s">
        <v>3711</v>
      </c>
    </row>
    <row r="14317" spans="1:7" x14ac:dyDescent="0.15">
      <c r="A14317" s="81" t="s">
        <v>4008</v>
      </c>
      <c r="B14317" s="72" t="s">
        <v>2612</v>
      </c>
      <c r="C14317" s="72">
        <v>0</v>
      </c>
      <c r="D14317" s="72">
        <v>0</v>
      </c>
      <c r="E14317" s="72">
        <v>3</v>
      </c>
      <c r="F14317" s="72">
        <v>5.6754385964912304</v>
      </c>
      <c r="G14317" s="72" t="s">
        <v>3711</v>
      </c>
    </row>
    <row r="14318" spans="1:7" x14ac:dyDescent="0.15">
      <c r="A14318" s="81" t="s">
        <v>4008</v>
      </c>
      <c r="B14318" s="72" t="s">
        <v>2612</v>
      </c>
      <c r="C14318" s="72">
        <v>0</v>
      </c>
      <c r="D14318" s="72">
        <v>0</v>
      </c>
      <c r="E14318" s="72">
        <v>2</v>
      </c>
      <c r="F14318" s="72">
        <v>77.928571428571402</v>
      </c>
      <c r="G14318" s="72" t="s">
        <v>3711</v>
      </c>
    </row>
    <row r="14319" spans="1:7" x14ac:dyDescent="0.15">
      <c r="A14319" s="81" t="s">
        <v>4008</v>
      </c>
      <c r="B14319" s="72" t="s">
        <v>2612</v>
      </c>
      <c r="C14319" s="72">
        <v>0</v>
      </c>
      <c r="D14319" s="72">
        <v>3</v>
      </c>
      <c r="E14319" s="72">
        <v>0</v>
      </c>
      <c r="F14319" s="72">
        <v>13.1633663366337</v>
      </c>
      <c r="G14319" s="72" t="s">
        <v>3711</v>
      </c>
    </row>
    <row r="14320" spans="1:7" x14ac:dyDescent="0.15">
      <c r="A14320" s="81" t="s">
        <v>4008</v>
      </c>
      <c r="B14320" s="72" t="s">
        <v>2612</v>
      </c>
      <c r="C14320" s="72">
        <v>0</v>
      </c>
      <c r="D14320" s="72">
        <v>3</v>
      </c>
      <c r="E14320" s="72">
        <v>3</v>
      </c>
      <c r="F14320" s="72">
        <v>5.6754385964912304</v>
      </c>
      <c r="G14320" s="72" t="s">
        <v>3711</v>
      </c>
    </row>
    <row r="14321" spans="1:7" x14ac:dyDescent="0.15">
      <c r="A14321" s="81" t="s">
        <v>4008</v>
      </c>
      <c r="B14321" s="72" t="s">
        <v>2612</v>
      </c>
      <c r="C14321" s="72">
        <v>0</v>
      </c>
      <c r="D14321" s="72">
        <v>3</v>
      </c>
      <c r="E14321" s="72">
        <v>2</v>
      </c>
      <c r="F14321" s="72">
        <v>77.928571428571402</v>
      </c>
      <c r="G14321" s="72" t="s">
        <v>3711</v>
      </c>
    </row>
    <row r="14322" spans="1:7" x14ac:dyDescent="0.15">
      <c r="A14322" s="81" t="s">
        <v>4008</v>
      </c>
      <c r="B14322" s="72" t="s">
        <v>4068</v>
      </c>
      <c r="C14322" s="72">
        <v>0</v>
      </c>
      <c r="D14322" s="72">
        <v>0</v>
      </c>
      <c r="E14322" s="72">
        <v>0</v>
      </c>
      <c r="F14322" s="72">
        <v>5.0346534653465298</v>
      </c>
      <c r="G14322" s="72" t="s">
        <v>3711</v>
      </c>
    </row>
    <row r="14323" spans="1:7" x14ac:dyDescent="0.15">
      <c r="A14323" s="81" t="s">
        <v>4008</v>
      </c>
      <c r="B14323" s="72" t="s">
        <v>4068</v>
      </c>
      <c r="C14323" s="72">
        <v>0</v>
      </c>
      <c r="D14323" s="72">
        <v>0</v>
      </c>
      <c r="E14323" s="72">
        <v>3</v>
      </c>
      <c r="F14323" s="72">
        <v>7.0175438596491196E-2</v>
      </c>
      <c r="G14323" s="72" t="s">
        <v>3711</v>
      </c>
    </row>
    <row r="14324" spans="1:7" x14ac:dyDescent="0.15">
      <c r="A14324" s="81" t="s">
        <v>4008</v>
      </c>
      <c r="B14324" s="72" t="s">
        <v>4068</v>
      </c>
      <c r="C14324" s="72">
        <v>0</v>
      </c>
      <c r="D14324" s="72">
        <v>0</v>
      </c>
      <c r="E14324" s="72">
        <v>2</v>
      </c>
      <c r="F14324" s="72">
        <v>3.3888888888888902</v>
      </c>
      <c r="G14324" s="72" t="s">
        <v>3711</v>
      </c>
    </row>
    <row r="14325" spans="1:7" x14ac:dyDescent="0.15">
      <c r="A14325" s="81" t="s">
        <v>4008</v>
      </c>
      <c r="B14325" s="72" t="s">
        <v>4068</v>
      </c>
      <c r="C14325" s="72">
        <v>0</v>
      </c>
      <c r="D14325" s="72">
        <v>3</v>
      </c>
      <c r="E14325" s="72">
        <v>0</v>
      </c>
      <c r="F14325" s="72">
        <v>5.0346534653465298</v>
      </c>
      <c r="G14325" s="72" t="s">
        <v>3711</v>
      </c>
    </row>
    <row r="14326" spans="1:7" x14ac:dyDescent="0.15">
      <c r="A14326" s="81" t="s">
        <v>4008</v>
      </c>
      <c r="B14326" s="72" t="s">
        <v>4068</v>
      </c>
      <c r="C14326" s="72">
        <v>0</v>
      </c>
      <c r="D14326" s="72">
        <v>3</v>
      </c>
      <c r="E14326" s="72">
        <v>3</v>
      </c>
      <c r="F14326" s="72">
        <v>7.0175438596491196E-2</v>
      </c>
      <c r="G14326" s="72" t="s">
        <v>3711</v>
      </c>
    </row>
    <row r="14327" spans="1:7" x14ac:dyDescent="0.15">
      <c r="A14327" s="81" t="s">
        <v>4008</v>
      </c>
      <c r="B14327" s="72" t="s">
        <v>4068</v>
      </c>
      <c r="C14327" s="72">
        <v>0</v>
      </c>
      <c r="D14327" s="72">
        <v>3</v>
      </c>
      <c r="E14327" s="72">
        <v>2</v>
      </c>
      <c r="F14327" s="72">
        <v>3.3888888888888902</v>
      </c>
      <c r="G14327" s="72" t="s">
        <v>3711</v>
      </c>
    </row>
    <row r="14328" spans="1:7" x14ac:dyDescent="0.15">
      <c r="A14328" s="81" t="s">
        <v>4008</v>
      </c>
      <c r="B14328" s="72" t="s">
        <v>4268</v>
      </c>
      <c r="C14328" s="72">
        <v>0</v>
      </c>
      <c r="D14328" s="72">
        <v>0</v>
      </c>
      <c r="E14328" s="72">
        <v>0</v>
      </c>
      <c r="F14328" s="72">
        <v>1.9801980198019799E-2</v>
      </c>
      <c r="G14328" s="72" t="s">
        <v>3711</v>
      </c>
    </row>
    <row r="14329" spans="1:7" x14ac:dyDescent="0.15">
      <c r="A14329" s="81" t="s">
        <v>4008</v>
      </c>
      <c r="B14329" s="72" t="s">
        <v>4268</v>
      </c>
      <c r="C14329" s="72">
        <v>0</v>
      </c>
      <c r="D14329" s="72">
        <v>0</v>
      </c>
      <c r="E14329" s="72">
        <v>3</v>
      </c>
      <c r="F14329" s="72">
        <v>0</v>
      </c>
      <c r="G14329" s="72" t="s">
        <v>3711</v>
      </c>
    </row>
    <row r="14330" spans="1:7" x14ac:dyDescent="0.15">
      <c r="A14330" s="81" t="s">
        <v>4008</v>
      </c>
      <c r="B14330" s="72" t="s">
        <v>4268</v>
      </c>
      <c r="C14330" s="72">
        <v>0</v>
      </c>
      <c r="D14330" s="72">
        <v>0</v>
      </c>
      <c r="E14330" s="72">
        <v>2</v>
      </c>
      <c r="F14330" s="72">
        <v>6.3492063492063502E-2</v>
      </c>
      <c r="G14330" s="72" t="s">
        <v>3711</v>
      </c>
    </row>
    <row r="14331" spans="1:7" x14ac:dyDescent="0.15">
      <c r="A14331" s="81" t="s">
        <v>4008</v>
      </c>
      <c r="B14331" s="72" t="s">
        <v>4268</v>
      </c>
      <c r="C14331" s="72">
        <v>0</v>
      </c>
      <c r="D14331" s="72">
        <v>3</v>
      </c>
      <c r="E14331" s="72">
        <v>0</v>
      </c>
      <c r="F14331" s="72">
        <v>1.9801980198019799E-2</v>
      </c>
      <c r="G14331" s="72" t="s">
        <v>3711</v>
      </c>
    </row>
    <row r="14332" spans="1:7" x14ac:dyDescent="0.15">
      <c r="A14332" s="81" t="s">
        <v>4008</v>
      </c>
      <c r="B14332" s="72" t="s">
        <v>4268</v>
      </c>
      <c r="C14332" s="72">
        <v>0</v>
      </c>
      <c r="D14332" s="72">
        <v>3</v>
      </c>
      <c r="E14332" s="72">
        <v>3</v>
      </c>
      <c r="F14332" s="72">
        <v>0</v>
      </c>
      <c r="G14332" s="72" t="s">
        <v>3711</v>
      </c>
    </row>
    <row r="14333" spans="1:7" x14ac:dyDescent="0.15">
      <c r="A14333" s="81" t="s">
        <v>4008</v>
      </c>
      <c r="B14333" s="72" t="s">
        <v>4268</v>
      </c>
      <c r="C14333" s="72">
        <v>0</v>
      </c>
      <c r="D14333" s="72">
        <v>3</v>
      </c>
      <c r="E14333" s="72">
        <v>2</v>
      </c>
      <c r="F14333" s="72">
        <v>6.3492063492063502E-2</v>
      </c>
      <c r="G14333" s="72" t="s">
        <v>3711</v>
      </c>
    </row>
    <row r="14334" spans="1:7" x14ac:dyDescent="0.15">
      <c r="A14334" s="81" t="s">
        <v>4008</v>
      </c>
      <c r="B14334" s="72" t="s">
        <v>4268</v>
      </c>
      <c r="C14334" s="72">
        <v>0.476190476190476</v>
      </c>
      <c r="D14334" s="72">
        <v>2</v>
      </c>
      <c r="E14334" s="72">
        <v>3</v>
      </c>
      <c r="F14334" s="72">
        <v>0</v>
      </c>
      <c r="G14334" s="72" t="s">
        <v>3711</v>
      </c>
    </row>
    <row r="14335" spans="1:7" x14ac:dyDescent="0.15">
      <c r="A14335" s="81" t="s">
        <v>4008</v>
      </c>
      <c r="B14335" s="72" t="s">
        <v>2837</v>
      </c>
      <c r="C14335" s="72">
        <v>0</v>
      </c>
      <c r="D14335" s="72">
        <v>0</v>
      </c>
      <c r="E14335" s="72">
        <v>0</v>
      </c>
      <c r="F14335" s="72">
        <v>16.7920792079208</v>
      </c>
      <c r="G14335" s="72" t="s">
        <v>3711</v>
      </c>
    </row>
    <row r="14336" spans="1:7" x14ac:dyDescent="0.15">
      <c r="A14336" s="81" t="s">
        <v>4008</v>
      </c>
      <c r="B14336" s="72" t="s">
        <v>2837</v>
      </c>
      <c r="C14336" s="72">
        <v>0</v>
      </c>
      <c r="D14336" s="72">
        <v>0</v>
      </c>
      <c r="E14336" s="72">
        <v>3</v>
      </c>
      <c r="F14336" s="72">
        <v>1.12280701754386</v>
      </c>
      <c r="G14336" s="72" t="s">
        <v>3711</v>
      </c>
    </row>
    <row r="14337" spans="1:7" x14ac:dyDescent="0.15">
      <c r="A14337" s="81" t="s">
        <v>4008</v>
      </c>
      <c r="B14337" s="72" t="s">
        <v>2837</v>
      </c>
      <c r="C14337" s="72">
        <v>0</v>
      </c>
      <c r="D14337" s="72">
        <v>0</v>
      </c>
      <c r="E14337" s="72">
        <v>2</v>
      </c>
      <c r="F14337" s="72">
        <v>65.761904761904802</v>
      </c>
      <c r="G14337" s="72" t="s">
        <v>3711</v>
      </c>
    </row>
    <row r="14338" spans="1:7" x14ac:dyDescent="0.15">
      <c r="A14338" s="81" t="s">
        <v>4008</v>
      </c>
      <c r="B14338" s="72" t="s">
        <v>2837</v>
      </c>
      <c r="C14338" s="72">
        <v>0</v>
      </c>
      <c r="D14338" s="72">
        <v>3</v>
      </c>
      <c r="E14338" s="72">
        <v>0</v>
      </c>
      <c r="F14338" s="72">
        <v>16.7920792079208</v>
      </c>
      <c r="G14338" s="72" t="s">
        <v>3711</v>
      </c>
    </row>
    <row r="14339" spans="1:7" x14ac:dyDescent="0.15">
      <c r="A14339" s="81" t="s">
        <v>4008</v>
      </c>
      <c r="B14339" s="72" t="s">
        <v>2837</v>
      </c>
      <c r="C14339" s="72">
        <v>0</v>
      </c>
      <c r="D14339" s="72">
        <v>3</v>
      </c>
      <c r="E14339" s="72">
        <v>3</v>
      </c>
      <c r="F14339" s="72">
        <v>1.12280701754386</v>
      </c>
      <c r="G14339" s="72" t="s">
        <v>3711</v>
      </c>
    </row>
    <row r="14340" spans="1:7" x14ac:dyDescent="0.15">
      <c r="A14340" s="81" t="s">
        <v>4008</v>
      </c>
      <c r="B14340" s="72" t="s">
        <v>2837</v>
      </c>
      <c r="C14340" s="72">
        <v>0</v>
      </c>
      <c r="D14340" s="72">
        <v>3</v>
      </c>
      <c r="E14340" s="72">
        <v>2</v>
      </c>
      <c r="F14340" s="72">
        <v>65.761904761904802</v>
      </c>
      <c r="G14340" s="72" t="s">
        <v>3711</v>
      </c>
    </row>
    <row r="14341" spans="1:7" x14ac:dyDescent="0.15">
      <c r="A14341" s="81" t="s">
        <v>4008</v>
      </c>
      <c r="B14341" s="72" t="s">
        <v>4231</v>
      </c>
      <c r="C14341" s="72">
        <v>0</v>
      </c>
      <c r="D14341" s="72">
        <v>0</v>
      </c>
      <c r="E14341" s="72">
        <v>0</v>
      </c>
      <c r="F14341" s="72">
        <v>0.82178217821782196</v>
      </c>
      <c r="G14341" s="72" t="s">
        <v>3711</v>
      </c>
    </row>
    <row r="14342" spans="1:7" x14ac:dyDescent="0.15">
      <c r="A14342" s="81" t="s">
        <v>4008</v>
      </c>
      <c r="B14342" s="72" t="s">
        <v>4231</v>
      </c>
      <c r="C14342" s="72">
        <v>0</v>
      </c>
      <c r="D14342" s="72">
        <v>0</v>
      </c>
      <c r="E14342" s="72">
        <v>3</v>
      </c>
      <c r="F14342" s="72">
        <v>0.42105263157894701</v>
      </c>
      <c r="G14342" s="72" t="s">
        <v>3711</v>
      </c>
    </row>
    <row r="14343" spans="1:7" x14ac:dyDescent="0.15">
      <c r="A14343" s="81" t="s">
        <v>4008</v>
      </c>
      <c r="B14343" s="72" t="s">
        <v>4231</v>
      </c>
      <c r="C14343" s="72">
        <v>0</v>
      </c>
      <c r="D14343" s="72">
        <v>0</v>
      </c>
      <c r="E14343" s="72">
        <v>2</v>
      </c>
      <c r="F14343" s="72">
        <v>0.547619047619048</v>
      </c>
      <c r="G14343" s="72" t="s">
        <v>3711</v>
      </c>
    </row>
    <row r="14344" spans="1:7" x14ac:dyDescent="0.15">
      <c r="A14344" s="81" t="s">
        <v>4008</v>
      </c>
      <c r="B14344" s="72" t="s">
        <v>4231</v>
      </c>
      <c r="C14344" s="72">
        <v>0</v>
      </c>
      <c r="D14344" s="72">
        <v>3</v>
      </c>
      <c r="E14344" s="72">
        <v>0</v>
      </c>
      <c r="F14344" s="72">
        <v>0.82178217821782196</v>
      </c>
      <c r="G14344" s="72" t="s">
        <v>3711</v>
      </c>
    </row>
    <row r="14345" spans="1:7" x14ac:dyDescent="0.15">
      <c r="A14345" s="81" t="s">
        <v>4008</v>
      </c>
      <c r="B14345" s="72" t="s">
        <v>4231</v>
      </c>
      <c r="C14345" s="72">
        <v>0</v>
      </c>
      <c r="D14345" s="72">
        <v>3</v>
      </c>
      <c r="E14345" s="72">
        <v>3</v>
      </c>
      <c r="F14345" s="72">
        <v>0.42105263157894701</v>
      </c>
      <c r="G14345" s="72" t="s">
        <v>3711</v>
      </c>
    </row>
    <row r="14346" spans="1:7" x14ac:dyDescent="0.15">
      <c r="A14346" s="81" t="s">
        <v>4008</v>
      </c>
      <c r="B14346" s="72" t="s">
        <v>4231</v>
      </c>
      <c r="C14346" s="72">
        <v>0</v>
      </c>
      <c r="D14346" s="72">
        <v>3</v>
      </c>
      <c r="E14346" s="72">
        <v>2</v>
      </c>
      <c r="F14346" s="72">
        <v>0.547619047619048</v>
      </c>
      <c r="G14346" s="72" t="s">
        <v>3711</v>
      </c>
    </row>
    <row r="14347" spans="1:7" x14ac:dyDescent="0.15">
      <c r="A14347" s="81" t="s">
        <v>3900</v>
      </c>
      <c r="B14347" s="72" t="s">
        <v>4024</v>
      </c>
      <c r="C14347" s="72">
        <v>0</v>
      </c>
      <c r="D14347" s="72">
        <v>0</v>
      </c>
      <c r="E14347" s="72">
        <v>0</v>
      </c>
      <c r="F14347" s="72">
        <v>1.02970297029703</v>
      </c>
      <c r="G14347" s="72" t="s">
        <v>3711</v>
      </c>
    </row>
    <row r="14348" spans="1:7" x14ac:dyDescent="0.15">
      <c r="A14348" s="81" t="s">
        <v>3900</v>
      </c>
      <c r="B14348" s="72" t="s">
        <v>4024</v>
      </c>
      <c r="C14348" s="72">
        <v>0</v>
      </c>
      <c r="D14348" s="72">
        <v>0</v>
      </c>
      <c r="E14348" s="72">
        <v>3</v>
      </c>
      <c r="F14348" s="72">
        <v>0.105263157894737</v>
      </c>
      <c r="G14348" s="72" t="s">
        <v>3711</v>
      </c>
    </row>
    <row r="14349" spans="1:7" x14ac:dyDescent="0.15">
      <c r="A14349" s="81" t="s">
        <v>3900</v>
      </c>
      <c r="B14349" s="72" t="s">
        <v>4024</v>
      </c>
      <c r="C14349" s="72">
        <v>0</v>
      </c>
      <c r="D14349" s="72">
        <v>0</v>
      </c>
      <c r="E14349" s="72">
        <v>2</v>
      </c>
      <c r="F14349" s="72">
        <v>9.3571428571428594</v>
      </c>
      <c r="G14349" s="72" t="s">
        <v>3711</v>
      </c>
    </row>
    <row r="14350" spans="1:7" x14ac:dyDescent="0.15">
      <c r="A14350" s="81" t="s">
        <v>3900</v>
      </c>
      <c r="B14350" s="72" t="s">
        <v>4024</v>
      </c>
      <c r="C14350" s="72">
        <v>0</v>
      </c>
      <c r="D14350" s="72">
        <v>3</v>
      </c>
      <c r="E14350" s="72">
        <v>0</v>
      </c>
      <c r="F14350" s="72">
        <v>1.02970297029703</v>
      </c>
      <c r="G14350" s="72" t="s">
        <v>3711</v>
      </c>
    </row>
    <row r="14351" spans="1:7" x14ac:dyDescent="0.15">
      <c r="A14351" s="81" t="s">
        <v>3900</v>
      </c>
      <c r="B14351" s="72" t="s">
        <v>4024</v>
      </c>
      <c r="C14351" s="72">
        <v>0</v>
      </c>
      <c r="D14351" s="72">
        <v>3</v>
      </c>
      <c r="E14351" s="72">
        <v>3</v>
      </c>
      <c r="F14351" s="72">
        <v>0.105263157894737</v>
      </c>
      <c r="G14351" s="72" t="s">
        <v>3711</v>
      </c>
    </row>
    <row r="14352" spans="1:7" x14ac:dyDescent="0.15">
      <c r="A14352" s="81" t="s">
        <v>3900</v>
      </c>
      <c r="B14352" s="72" t="s">
        <v>4024</v>
      </c>
      <c r="C14352" s="72">
        <v>0</v>
      </c>
      <c r="D14352" s="72">
        <v>3</v>
      </c>
      <c r="E14352" s="72">
        <v>2</v>
      </c>
      <c r="F14352" s="72">
        <v>9.3571428571428594</v>
      </c>
      <c r="G14352" s="72" t="s">
        <v>3711</v>
      </c>
    </row>
    <row r="14353" spans="1:7" x14ac:dyDescent="0.15">
      <c r="A14353" s="81" t="s">
        <v>3900</v>
      </c>
      <c r="B14353" s="72" t="s">
        <v>4068</v>
      </c>
      <c r="C14353" s="72">
        <v>0</v>
      </c>
      <c r="D14353" s="72">
        <v>0</v>
      </c>
      <c r="E14353" s="72">
        <v>0</v>
      </c>
      <c r="F14353" s="72">
        <v>5.0346534653465298</v>
      </c>
      <c r="G14353" s="72" t="s">
        <v>3711</v>
      </c>
    </row>
    <row r="14354" spans="1:7" x14ac:dyDescent="0.15">
      <c r="A14354" s="81" t="s">
        <v>3900</v>
      </c>
      <c r="B14354" s="72" t="s">
        <v>4068</v>
      </c>
      <c r="C14354" s="72">
        <v>0</v>
      </c>
      <c r="D14354" s="72">
        <v>0</v>
      </c>
      <c r="E14354" s="72">
        <v>3</v>
      </c>
      <c r="F14354" s="72">
        <v>7.0175438596491196E-2</v>
      </c>
      <c r="G14354" s="72" t="s">
        <v>3711</v>
      </c>
    </row>
    <row r="14355" spans="1:7" x14ac:dyDescent="0.15">
      <c r="A14355" s="81" t="s">
        <v>3900</v>
      </c>
      <c r="B14355" s="72" t="s">
        <v>4068</v>
      </c>
      <c r="C14355" s="72">
        <v>0</v>
      </c>
      <c r="D14355" s="72">
        <v>0</v>
      </c>
      <c r="E14355" s="72">
        <v>2</v>
      </c>
      <c r="F14355" s="72">
        <v>3.3888888888888902</v>
      </c>
      <c r="G14355" s="72" t="s">
        <v>3711</v>
      </c>
    </row>
    <row r="14356" spans="1:7" x14ac:dyDescent="0.15">
      <c r="A14356" s="81" t="s">
        <v>3900</v>
      </c>
      <c r="B14356" s="72" t="s">
        <v>4068</v>
      </c>
      <c r="C14356" s="72">
        <v>0</v>
      </c>
      <c r="D14356" s="72">
        <v>3</v>
      </c>
      <c r="E14356" s="72">
        <v>0</v>
      </c>
      <c r="F14356" s="72">
        <v>5.0346534653465298</v>
      </c>
      <c r="G14356" s="72" t="s">
        <v>3711</v>
      </c>
    </row>
    <row r="14357" spans="1:7" x14ac:dyDescent="0.15">
      <c r="A14357" s="81" t="s">
        <v>3900</v>
      </c>
      <c r="B14357" s="72" t="s">
        <v>4068</v>
      </c>
      <c r="C14357" s="72">
        <v>0</v>
      </c>
      <c r="D14357" s="72">
        <v>3</v>
      </c>
      <c r="E14357" s="72">
        <v>3</v>
      </c>
      <c r="F14357" s="72">
        <v>7.0175438596491196E-2</v>
      </c>
      <c r="G14357" s="72" t="s">
        <v>3711</v>
      </c>
    </row>
    <row r="14358" spans="1:7" x14ac:dyDescent="0.15">
      <c r="A14358" s="81" t="s">
        <v>3900</v>
      </c>
      <c r="B14358" s="72" t="s">
        <v>4068</v>
      </c>
      <c r="C14358" s="72">
        <v>0</v>
      </c>
      <c r="D14358" s="72">
        <v>3</v>
      </c>
      <c r="E14358" s="72">
        <v>2</v>
      </c>
      <c r="F14358" s="72">
        <v>3.3888888888888902</v>
      </c>
      <c r="G14358" s="72" t="s">
        <v>3711</v>
      </c>
    </row>
    <row r="14359" spans="1:7" x14ac:dyDescent="0.15">
      <c r="A14359" s="81" t="s">
        <v>3900</v>
      </c>
      <c r="B14359" s="72" t="s">
        <v>2837</v>
      </c>
      <c r="C14359" s="72">
        <v>0</v>
      </c>
      <c r="D14359" s="72">
        <v>0</v>
      </c>
      <c r="E14359" s="72">
        <v>0</v>
      </c>
      <c r="F14359" s="72">
        <v>16.7920792079208</v>
      </c>
      <c r="G14359" s="72" t="s">
        <v>3711</v>
      </c>
    </row>
    <row r="14360" spans="1:7" x14ac:dyDescent="0.15">
      <c r="A14360" s="81" t="s">
        <v>3900</v>
      </c>
      <c r="B14360" s="72" t="s">
        <v>2837</v>
      </c>
      <c r="C14360" s="72">
        <v>0</v>
      </c>
      <c r="D14360" s="72">
        <v>0</v>
      </c>
      <c r="E14360" s="72">
        <v>3</v>
      </c>
      <c r="F14360" s="72">
        <v>1.12280701754386</v>
      </c>
      <c r="G14360" s="72" t="s">
        <v>3711</v>
      </c>
    </row>
    <row r="14361" spans="1:7" x14ac:dyDescent="0.15">
      <c r="A14361" s="81" t="s">
        <v>3900</v>
      </c>
      <c r="B14361" s="72" t="s">
        <v>2837</v>
      </c>
      <c r="C14361" s="72">
        <v>0</v>
      </c>
      <c r="D14361" s="72">
        <v>0</v>
      </c>
      <c r="E14361" s="72">
        <v>2</v>
      </c>
      <c r="F14361" s="72">
        <v>65.761904761904802</v>
      </c>
      <c r="G14361" s="72" t="s">
        <v>3711</v>
      </c>
    </row>
    <row r="14362" spans="1:7" x14ac:dyDescent="0.15">
      <c r="A14362" s="81" t="s">
        <v>3900</v>
      </c>
      <c r="B14362" s="72" t="s">
        <v>2837</v>
      </c>
      <c r="C14362" s="72">
        <v>0</v>
      </c>
      <c r="D14362" s="72">
        <v>3</v>
      </c>
      <c r="E14362" s="72">
        <v>0</v>
      </c>
      <c r="F14362" s="72">
        <v>16.7920792079208</v>
      </c>
      <c r="G14362" s="72" t="s">
        <v>3711</v>
      </c>
    </row>
    <row r="14363" spans="1:7" x14ac:dyDescent="0.15">
      <c r="A14363" s="81" t="s">
        <v>3900</v>
      </c>
      <c r="B14363" s="72" t="s">
        <v>2837</v>
      </c>
      <c r="C14363" s="72">
        <v>0</v>
      </c>
      <c r="D14363" s="72">
        <v>3</v>
      </c>
      <c r="E14363" s="72">
        <v>3</v>
      </c>
      <c r="F14363" s="72">
        <v>1.12280701754386</v>
      </c>
      <c r="G14363" s="72" t="s">
        <v>3711</v>
      </c>
    </row>
    <row r="14364" spans="1:7" x14ac:dyDescent="0.15">
      <c r="A14364" s="81" t="s">
        <v>3900</v>
      </c>
      <c r="B14364" s="72" t="s">
        <v>2837</v>
      </c>
      <c r="C14364" s="72">
        <v>0</v>
      </c>
      <c r="D14364" s="72">
        <v>3</v>
      </c>
      <c r="E14364" s="72">
        <v>2</v>
      </c>
      <c r="F14364" s="72">
        <v>65.761904761904802</v>
      </c>
      <c r="G14364" s="72" t="s">
        <v>3711</v>
      </c>
    </row>
    <row r="14365" spans="1:7" x14ac:dyDescent="0.15">
      <c r="A14365" s="81" t="s">
        <v>4264</v>
      </c>
      <c r="B14365" s="72" t="s">
        <v>4162</v>
      </c>
      <c r="C14365" s="72">
        <v>0</v>
      </c>
      <c r="D14365" s="72">
        <v>0</v>
      </c>
      <c r="E14365" s="72">
        <v>0</v>
      </c>
      <c r="F14365" s="72">
        <v>0</v>
      </c>
      <c r="G14365" s="72" t="s">
        <v>3711</v>
      </c>
    </row>
    <row r="14366" spans="1:7" x14ac:dyDescent="0.15">
      <c r="A14366" s="81" t="s">
        <v>4264</v>
      </c>
      <c r="B14366" s="72" t="s">
        <v>4162</v>
      </c>
      <c r="C14366" s="72">
        <v>0</v>
      </c>
      <c r="D14366" s="72">
        <v>0</v>
      </c>
      <c r="E14366" s="72">
        <v>3</v>
      </c>
      <c r="F14366" s="72">
        <v>0</v>
      </c>
      <c r="G14366" s="72" t="s">
        <v>3711</v>
      </c>
    </row>
    <row r="14367" spans="1:7" x14ac:dyDescent="0.15">
      <c r="A14367" s="81" t="s">
        <v>4264</v>
      </c>
      <c r="B14367" s="72" t="s">
        <v>4162</v>
      </c>
      <c r="C14367" s="72">
        <v>0</v>
      </c>
      <c r="D14367" s="72">
        <v>0</v>
      </c>
      <c r="E14367" s="72">
        <v>2</v>
      </c>
      <c r="F14367" s="72">
        <v>0.634920634920635</v>
      </c>
      <c r="G14367" s="72" t="s">
        <v>3711</v>
      </c>
    </row>
    <row r="14368" spans="1:7" x14ac:dyDescent="0.15">
      <c r="A14368" s="81" t="s">
        <v>4264</v>
      </c>
      <c r="B14368" s="72" t="s">
        <v>4162</v>
      </c>
      <c r="C14368" s="72">
        <v>0</v>
      </c>
      <c r="D14368" s="72">
        <v>3</v>
      </c>
      <c r="E14368" s="72">
        <v>0</v>
      </c>
      <c r="F14368" s="72">
        <v>0</v>
      </c>
      <c r="G14368" s="72" t="s">
        <v>3711</v>
      </c>
    </row>
    <row r="14369" spans="1:7" x14ac:dyDescent="0.15">
      <c r="A14369" s="81" t="s">
        <v>4264</v>
      </c>
      <c r="B14369" s="72" t="s">
        <v>4162</v>
      </c>
      <c r="C14369" s="72">
        <v>0</v>
      </c>
      <c r="D14369" s="72">
        <v>3</v>
      </c>
      <c r="E14369" s="72">
        <v>3</v>
      </c>
      <c r="F14369" s="72">
        <v>0</v>
      </c>
      <c r="G14369" s="72" t="s">
        <v>3711</v>
      </c>
    </row>
    <row r="14370" spans="1:7" x14ac:dyDescent="0.15">
      <c r="A14370" s="81" t="s">
        <v>4264</v>
      </c>
      <c r="B14370" s="72" t="s">
        <v>4162</v>
      </c>
      <c r="C14370" s="72">
        <v>0</v>
      </c>
      <c r="D14370" s="72">
        <v>3</v>
      </c>
      <c r="E14370" s="72">
        <v>2</v>
      </c>
      <c r="F14370" s="72">
        <v>0.634920634920635</v>
      </c>
      <c r="G14370" s="72" t="s">
        <v>3711</v>
      </c>
    </row>
    <row r="14371" spans="1:7" x14ac:dyDescent="0.15">
      <c r="A14371" s="81" t="s">
        <v>4264</v>
      </c>
      <c r="B14371" s="72" t="s">
        <v>4162</v>
      </c>
      <c r="C14371" s="72">
        <v>0.22222222222222199</v>
      </c>
      <c r="D14371" s="72">
        <v>2</v>
      </c>
      <c r="E14371" s="72">
        <v>0</v>
      </c>
      <c r="F14371" s="72">
        <v>0</v>
      </c>
      <c r="G14371" s="72" t="s">
        <v>3711</v>
      </c>
    </row>
    <row r="14372" spans="1:7" x14ac:dyDescent="0.15">
      <c r="A14372" s="81" t="s">
        <v>4264</v>
      </c>
      <c r="B14372" s="72" t="s">
        <v>4162</v>
      </c>
      <c r="C14372" s="72">
        <v>0.22222222222222199</v>
      </c>
      <c r="D14372" s="72">
        <v>2</v>
      </c>
      <c r="E14372" s="72">
        <v>3</v>
      </c>
      <c r="F14372" s="72">
        <v>0</v>
      </c>
      <c r="G14372" s="72" t="s">
        <v>3711</v>
      </c>
    </row>
    <row r="14373" spans="1:7" x14ac:dyDescent="0.15">
      <c r="A14373" s="81" t="s">
        <v>4058</v>
      </c>
      <c r="B14373" s="72" t="s">
        <v>2370</v>
      </c>
      <c r="C14373" s="72">
        <v>0</v>
      </c>
      <c r="D14373" s="72">
        <v>0</v>
      </c>
      <c r="E14373" s="72">
        <v>0</v>
      </c>
      <c r="F14373" s="72">
        <v>5.8366336633663396</v>
      </c>
      <c r="G14373" s="72" t="s">
        <v>3711</v>
      </c>
    </row>
    <row r="14374" spans="1:7" x14ac:dyDescent="0.15">
      <c r="A14374" s="81" t="s">
        <v>4058</v>
      </c>
      <c r="B14374" s="72" t="s">
        <v>2370</v>
      </c>
      <c r="C14374" s="72">
        <v>0</v>
      </c>
      <c r="D14374" s="72">
        <v>0</v>
      </c>
      <c r="E14374" s="72">
        <v>3</v>
      </c>
      <c r="F14374" s="72">
        <v>0.54385964912280704</v>
      </c>
      <c r="G14374" s="72" t="s">
        <v>3711</v>
      </c>
    </row>
    <row r="14375" spans="1:7" x14ac:dyDescent="0.15">
      <c r="A14375" s="81" t="s">
        <v>4058</v>
      </c>
      <c r="B14375" s="72" t="s">
        <v>2370</v>
      </c>
      <c r="C14375" s="72">
        <v>0</v>
      </c>
      <c r="D14375" s="72">
        <v>0</v>
      </c>
      <c r="E14375" s="72">
        <v>2</v>
      </c>
      <c r="F14375" s="72">
        <v>7.7222222222222197</v>
      </c>
      <c r="G14375" s="72" t="s">
        <v>3711</v>
      </c>
    </row>
    <row r="14376" spans="1:7" x14ac:dyDescent="0.15">
      <c r="A14376" s="81" t="s">
        <v>4058</v>
      </c>
      <c r="B14376" s="72" t="s">
        <v>2370</v>
      </c>
      <c r="C14376" s="72">
        <v>0</v>
      </c>
      <c r="D14376" s="72">
        <v>3</v>
      </c>
      <c r="E14376" s="72">
        <v>0</v>
      </c>
      <c r="F14376" s="72">
        <v>5.8366336633663396</v>
      </c>
      <c r="G14376" s="72" t="s">
        <v>3711</v>
      </c>
    </row>
    <row r="14377" spans="1:7" x14ac:dyDescent="0.15">
      <c r="A14377" s="81" t="s">
        <v>4058</v>
      </c>
      <c r="B14377" s="72" t="s">
        <v>2370</v>
      </c>
      <c r="C14377" s="72">
        <v>0</v>
      </c>
      <c r="D14377" s="72">
        <v>3</v>
      </c>
      <c r="E14377" s="72">
        <v>3</v>
      </c>
      <c r="F14377" s="72">
        <v>0.54385964912280704</v>
      </c>
      <c r="G14377" s="72" t="s">
        <v>3711</v>
      </c>
    </row>
    <row r="14378" spans="1:7" x14ac:dyDescent="0.15">
      <c r="A14378" s="81" t="s">
        <v>4058</v>
      </c>
      <c r="B14378" s="72" t="s">
        <v>2370</v>
      </c>
      <c r="C14378" s="72">
        <v>0</v>
      </c>
      <c r="D14378" s="72">
        <v>3</v>
      </c>
      <c r="E14378" s="72">
        <v>2</v>
      </c>
      <c r="F14378" s="72">
        <v>7.7222222222222197</v>
      </c>
      <c r="G14378" s="72" t="s">
        <v>3711</v>
      </c>
    </row>
    <row r="14379" spans="1:7" x14ac:dyDescent="0.15">
      <c r="A14379" s="81" t="s">
        <v>4058</v>
      </c>
      <c r="B14379" s="72" t="s">
        <v>3703</v>
      </c>
      <c r="C14379" s="72">
        <v>0</v>
      </c>
      <c r="D14379" s="72">
        <v>0</v>
      </c>
      <c r="E14379" s="72">
        <v>0</v>
      </c>
      <c r="F14379" s="72">
        <v>0.24257425742574301</v>
      </c>
      <c r="G14379" s="72" t="s">
        <v>3711</v>
      </c>
    </row>
    <row r="14380" spans="1:7" x14ac:dyDescent="0.15">
      <c r="A14380" s="81" t="s">
        <v>4058</v>
      </c>
      <c r="B14380" s="72" t="s">
        <v>3703</v>
      </c>
      <c r="C14380" s="72">
        <v>0</v>
      </c>
      <c r="D14380" s="72">
        <v>0</v>
      </c>
      <c r="E14380" s="72">
        <v>3</v>
      </c>
      <c r="F14380" s="72">
        <v>0</v>
      </c>
      <c r="G14380" s="72" t="s">
        <v>3711</v>
      </c>
    </row>
    <row r="14381" spans="1:7" x14ac:dyDescent="0.15">
      <c r="A14381" s="81" t="s">
        <v>4058</v>
      </c>
      <c r="B14381" s="72" t="s">
        <v>3703</v>
      </c>
      <c r="C14381" s="72">
        <v>0</v>
      </c>
      <c r="D14381" s="72">
        <v>0</v>
      </c>
      <c r="E14381" s="72">
        <v>2</v>
      </c>
      <c r="F14381" s="72">
        <v>0</v>
      </c>
      <c r="G14381" s="72" t="s">
        <v>3711</v>
      </c>
    </row>
    <row r="14382" spans="1:7" x14ac:dyDescent="0.15">
      <c r="A14382" s="81" t="s">
        <v>4058</v>
      </c>
      <c r="B14382" s="72" t="s">
        <v>3703</v>
      </c>
      <c r="C14382" s="72">
        <v>0</v>
      </c>
      <c r="D14382" s="72">
        <v>3</v>
      </c>
      <c r="E14382" s="72">
        <v>0</v>
      </c>
      <c r="F14382" s="72">
        <v>0.24257425742574301</v>
      </c>
      <c r="G14382" s="72" t="s">
        <v>3711</v>
      </c>
    </row>
    <row r="14383" spans="1:7" x14ac:dyDescent="0.15">
      <c r="A14383" s="81" t="s">
        <v>4058</v>
      </c>
      <c r="B14383" s="72" t="s">
        <v>3703</v>
      </c>
      <c r="C14383" s="72">
        <v>0</v>
      </c>
      <c r="D14383" s="72">
        <v>3</v>
      </c>
      <c r="E14383" s="72">
        <v>3</v>
      </c>
      <c r="F14383" s="72">
        <v>0</v>
      </c>
      <c r="G14383" s="72" t="s">
        <v>3711</v>
      </c>
    </row>
    <row r="14384" spans="1:7" x14ac:dyDescent="0.15">
      <c r="A14384" s="81" t="s">
        <v>4058</v>
      </c>
      <c r="B14384" s="72" t="s">
        <v>3703</v>
      </c>
      <c r="C14384" s="72">
        <v>0</v>
      </c>
      <c r="D14384" s="72">
        <v>3</v>
      </c>
      <c r="E14384" s="72">
        <v>2</v>
      </c>
      <c r="F14384" s="72">
        <v>0</v>
      </c>
      <c r="G14384" s="72" t="s">
        <v>3711</v>
      </c>
    </row>
    <row r="14385" spans="1:7" x14ac:dyDescent="0.15">
      <c r="A14385" s="81" t="s">
        <v>4058</v>
      </c>
      <c r="B14385" s="72" t="s">
        <v>3703</v>
      </c>
      <c r="C14385" s="72">
        <v>2.6428571428571401</v>
      </c>
      <c r="D14385" s="72">
        <v>2</v>
      </c>
      <c r="E14385" s="72">
        <v>3</v>
      </c>
      <c r="F14385" s="72">
        <v>0</v>
      </c>
      <c r="G14385" s="72" t="s">
        <v>3711</v>
      </c>
    </row>
    <row r="14386" spans="1:7" x14ac:dyDescent="0.15">
      <c r="A14386" s="81" t="s">
        <v>4058</v>
      </c>
      <c r="B14386" s="72" t="s">
        <v>3703</v>
      </c>
      <c r="C14386" s="72">
        <v>2.6428571428571401</v>
      </c>
      <c r="D14386" s="72">
        <v>2</v>
      </c>
      <c r="E14386" s="72">
        <v>2</v>
      </c>
      <c r="F14386" s="72">
        <v>0</v>
      </c>
      <c r="G14386" s="72" t="s">
        <v>3711</v>
      </c>
    </row>
    <row r="14387" spans="1:7" x14ac:dyDescent="0.15">
      <c r="A14387" s="81" t="s">
        <v>4058</v>
      </c>
      <c r="B14387" s="72" t="s">
        <v>4319</v>
      </c>
      <c r="C14387" s="72">
        <v>0</v>
      </c>
      <c r="D14387" s="72">
        <v>0</v>
      </c>
      <c r="E14387" s="72">
        <v>0</v>
      </c>
      <c r="F14387" s="72">
        <v>0</v>
      </c>
      <c r="G14387" s="72" t="s">
        <v>3711</v>
      </c>
    </row>
    <row r="14388" spans="1:7" x14ac:dyDescent="0.15">
      <c r="A14388" s="81" t="s">
        <v>4058</v>
      </c>
      <c r="B14388" s="72" t="s">
        <v>4319</v>
      </c>
      <c r="C14388" s="72">
        <v>0</v>
      </c>
      <c r="D14388" s="72">
        <v>0</v>
      </c>
      <c r="E14388" s="72">
        <v>3</v>
      </c>
      <c r="F14388" s="72">
        <v>0</v>
      </c>
      <c r="G14388" s="72" t="s">
        <v>3711</v>
      </c>
    </row>
    <row r="14389" spans="1:7" x14ac:dyDescent="0.15">
      <c r="A14389" s="81" t="s">
        <v>4058</v>
      </c>
      <c r="B14389" s="72" t="s">
        <v>4319</v>
      </c>
      <c r="C14389" s="72">
        <v>0</v>
      </c>
      <c r="D14389" s="72">
        <v>0</v>
      </c>
      <c r="E14389" s="72">
        <v>2</v>
      </c>
      <c r="F14389" s="72">
        <v>0</v>
      </c>
      <c r="G14389" s="72" t="s">
        <v>3711</v>
      </c>
    </row>
    <row r="14390" spans="1:7" x14ac:dyDescent="0.15">
      <c r="A14390" s="81" t="s">
        <v>4058</v>
      </c>
      <c r="B14390" s="72" t="s">
        <v>4319</v>
      </c>
      <c r="C14390" s="72">
        <v>0</v>
      </c>
      <c r="D14390" s="72">
        <v>3</v>
      </c>
      <c r="E14390" s="72">
        <v>0</v>
      </c>
      <c r="F14390" s="72">
        <v>0</v>
      </c>
      <c r="G14390" s="72" t="s">
        <v>3711</v>
      </c>
    </row>
    <row r="14391" spans="1:7" x14ac:dyDescent="0.15">
      <c r="A14391" s="81" t="s">
        <v>4058</v>
      </c>
      <c r="B14391" s="72" t="s">
        <v>4319</v>
      </c>
      <c r="C14391" s="72">
        <v>0</v>
      </c>
      <c r="D14391" s="72">
        <v>3</v>
      </c>
      <c r="E14391" s="72">
        <v>3</v>
      </c>
      <c r="F14391" s="72">
        <v>0</v>
      </c>
      <c r="G14391" s="72" t="s">
        <v>3711</v>
      </c>
    </row>
    <row r="14392" spans="1:7" x14ac:dyDescent="0.15">
      <c r="A14392" s="81" t="s">
        <v>4058</v>
      </c>
      <c r="B14392" s="72" t="s">
        <v>4319</v>
      </c>
      <c r="C14392" s="72">
        <v>0</v>
      </c>
      <c r="D14392" s="72">
        <v>3</v>
      </c>
      <c r="E14392" s="72">
        <v>2</v>
      </c>
      <c r="F14392" s="72">
        <v>0</v>
      </c>
      <c r="G14392" s="72" t="s">
        <v>3711</v>
      </c>
    </row>
    <row r="14393" spans="1:7" x14ac:dyDescent="0.15">
      <c r="A14393" s="81" t="s">
        <v>4058</v>
      </c>
      <c r="B14393" s="72" t="s">
        <v>4319</v>
      </c>
      <c r="C14393" s="72">
        <v>2.6428571428571401</v>
      </c>
      <c r="D14393" s="72">
        <v>2</v>
      </c>
      <c r="E14393" s="72">
        <v>0</v>
      </c>
      <c r="F14393" s="72">
        <v>0</v>
      </c>
      <c r="G14393" s="72" t="s">
        <v>3711</v>
      </c>
    </row>
    <row r="14394" spans="1:7" x14ac:dyDescent="0.15">
      <c r="A14394" s="81" t="s">
        <v>4058</v>
      </c>
      <c r="B14394" s="72" t="s">
        <v>4319</v>
      </c>
      <c r="C14394" s="72">
        <v>2.6428571428571401</v>
      </c>
      <c r="D14394" s="72">
        <v>2</v>
      </c>
      <c r="E14394" s="72">
        <v>3</v>
      </c>
      <c r="F14394" s="72">
        <v>0</v>
      </c>
      <c r="G14394" s="72" t="s">
        <v>3711</v>
      </c>
    </row>
    <row r="14395" spans="1:7" x14ac:dyDescent="0.15">
      <c r="A14395" s="81" t="s">
        <v>4058</v>
      </c>
      <c r="B14395" s="72" t="s">
        <v>4319</v>
      </c>
      <c r="C14395" s="72">
        <v>2.6428571428571401</v>
      </c>
      <c r="D14395" s="72">
        <v>2</v>
      </c>
      <c r="E14395" s="72">
        <v>2</v>
      </c>
      <c r="F14395" s="72">
        <v>0</v>
      </c>
      <c r="G14395" s="72" t="s">
        <v>3711</v>
      </c>
    </row>
    <row r="14396" spans="1:7" x14ac:dyDescent="0.15">
      <c r="A14396" s="81" t="s">
        <v>1280</v>
      </c>
      <c r="B14396" s="72" t="s">
        <v>3703</v>
      </c>
      <c r="C14396" s="72">
        <v>1565.7425742574301</v>
      </c>
      <c r="D14396" s="72">
        <v>0</v>
      </c>
      <c r="E14396" s="72">
        <v>3</v>
      </c>
      <c r="F14396" s="72">
        <v>0</v>
      </c>
      <c r="G14396" s="72" t="s">
        <v>3711</v>
      </c>
    </row>
    <row r="14397" spans="1:7" x14ac:dyDescent="0.15">
      <c r="A14397" s="81" t="s">
        <v>1280</v>
      </c>
      <c r="B14397" s="72" t="s">
        <v>3703</v>
      </c>
      <c r="C14397" s="72">
        <v>1565.7425742574301</v>
      </c>
      <c r="D14397" s="72">
        <v>0</v>
      </c>
      <c r="E14397" s="72">
        <v>2</v>
      </c>
      <c r="F14397" s="72">
        <v>0</v>
      </c>
      <c r="G14397" s="72" t="s">
        <v>3711</v>
      </c>
    </row>
    <row r="14398" spans="1:7" x14ac:dyDescent="0.15">
      <c r="A14398" s="81" t="s">
        <v>1280</v>
      </c>
      <c r="B14398" s="72" t="s">
        <v>3703</v>
      </c>
      <c r="C14398" s="72">
        <v>227.719298245614</v>
      </c>
      <c r="D14398" s="72">
        <v>3</v>
      </c>
      <c r="E14398" s="72">
        <v>3</v>
      </c>
      <c r="F14398" s="72">
        <v>0</v>
      </c>
      <c r="G14398" s="72" t="s">
        <v>3711</v>
      </c>
    </row>
    <row r="14399" spans="1:7" x14ac:dyDescent="0.15">
      <c r="A14399" s="81" t="s">
        <v>1280</v>
      </c>
      <c r="B14399" s="72" t="s">
        <v>3703</v>
      </c>
      <c r="C14399" s="72">
        <v>227.719298245614</v>
      </c>
      <c r="D14399" s="72">
        <v>3</v>
      </c>
      <c r="E14399" s="72">
        <v>2</v>
      </c>
      <c r="F14399" s="72">
        <v>0</v>
      </c>
      <c r="G14399" s="72" t="s">
        <v>3711</v>
      </c>
    </row>
    <row r="14400" spans="1:7" x14ac:dyDescent="0.15">
      <c r="A14400" s="81" t="s">
        <v>1280</v>
      </c>
      <c r="B14400" s="72" t="s">
        <v>3703</v>
      </c>
      <c r="C14400" s="72">
        <v>1684.2857142857099</v>
      </c>
      <c r="D14400" s="72">
        <v>2</v>
      </c>
      <c r="E14400" s="72">
        <v>3</v>
      </c>
      <c r="F14400" s="72">
        <v>0</v>
      </c>
      <c r="G14400" s="72" t="s">
        <v>3711</v>
      </c>
    </row>
    <row r="14401" spans="1:7" x14ac:dyDescent="0.15">
      <c r="A14401" s="81" t="s">
        <v>1280</v>
      </c>
      <c r="B14401" s="72" t="s">
        <v>3703</v>
      </c>
      <c r="C14401" s="72">
        <v>1684.2857142857099</v>
      </c>
      <c r="D14401" s="72">
        <v>2</v>
      </c>
      <c r="E14401" s="72">
        <v>2</v>
      </c>
      <c r="F14401" s="72">
        <v>0</v>
      </c>
      <c r="G14401" s="72" t="s">
        <v>3711</v>
      </c>
    </row>
    <row r="14402" spans="1:7" x14ac:dyDescent="0.15">
      <c r="A14402" s="81" t="s">
        <v>1280</v>
      </c>
      <c r="B14402" s="72" t="s">
        <v>3862</v>
      </c>
      <c r="C14402" s="72">
        <v>1565.7425742574301</v>
      </c>
      <c r="D14402" s="72">
        <v>0</v>
      </c>
      <c r="E14402" s="72">
        <v>0</v>
      </c>
      <c r="F14402" s="72">
        <v>0</v>
      </c>
      <c r="G14402" s="72" t="s">
        <v>3711</v>
      </c>
    </row>
    <row r="14403" spans="1:7" x14ac:dyDescent="0.15">
      <c r="A14403" s="81" t="s">
        <v>1280</v>
      </c>
      <c r="B14403" s="72" t="s">
        <v>3862</v>
      </c>
      <c r="C14403" s="72">
        <v>1565.7425742574301</v>
      </c>
      <c r="D14403" s="72">
        <v>0</v>
      </c>
      <c r="E14403" s="72">
        <v>3</v>
      </c>
      <c r="F14403" s="72">
        <v>0</v>
      </c>
      <c r="G14403" s="72" t="s">
        <v>3711</v>
      </c>
    </row>
    <row r="14404" spans="1:7" x14ac:dyDescent="0.15">
      <c r="A14404" s="81" t="s">
        <v>1280</v>
      </c>
      <c r="B14404" s="72" t="s">
        <v>3862</v>
      </c>
      <c r="C14404" s="72">
        <v>227.719298245614</v>
      </c>
      <c r="D14404" s="72">
        <v>3</v>
      </c>
      <c r="E14404" s="72">
        <v>0</v>
      </c>
      <c r="F14404" s="72">
        <v>0</v>
      </c>
      <c r="G14404" s="72" t="s">
        <v>3711</v>
      </c>
    </row>
    <row r="14405" spans="1:7" x14ac:dyDescent="0.15">
      <c r="A14405" s="81" t="s">
        <v>1280</v>
      </c>
      <c r="B14405" s="72" t="s">
        <v>3862</v>
      </c>
      <c r="C14405" s="72">
        <v>227.719298245614</v>
      </c>
      <c r="D14405" s="72">
        <v>3</v>
      </c>
      <c r="E14405" s="72">
        <v>3</v>
      </c>
      <c r="F14405" s="72">
        <v>0</v>
      </c>
      <c r="G14405" s="72" t="s">
        <v>3711</v>
      </c>
    </row>
    <row r="14406" spans="1:7" x14ac:dyDescent="0.15">
      <c r="A14406" s="81" t="s">
        <v>1280</v>
      </c>
      <c r="B14406" s="72" t="s">
        <v>3862</v>
      </c>
      <c r="C14406" s="72">
        <v>1684.2857142857099</v>
      </c>
      <c r="D14406" s="72">
        <v>2</v>
      </c>
      <c r="E14406" s="72">
        <v>0</v>
      </c>
      <c r="F14406" s="72">
        <v>0</v>
      </c>
      <c r="G14406" s="72" t="s">
        <v>3711</v>
      </c>
    </row>
    <row r="14407" spans="1:7" x14ac:dyDescent="0.15">
      <c r="A14407" s="81" t="s">
        <v>1280</v>
      </c>
      <c r="B14407" s="72" t="s">
        <v>3862</v>
      </c>
      <c r="C14407" s="72">
        <v>1684.2857142857099</v>
      </c>
      <c r="D14407" s="72">
        <v>2</v>
      </c>
      <c r="E14407" s="72">
        <v>3</v>
      </c>
      <c r="F14407" s="72">
        <v>0</v>
      </c>
      <c r="G14407" s="72" t="s">
        <v>3711</v>
      </c>
    </row>
    <row r="14408" spans="1:7" x14ac:dyDescent="0.15">
      <c r="A14408" s="81" t="s">
        <v>4031</v>
      </c>
      <c r="B14408" s="72" t="s">
        <v>3722</v>
      </c>
      <c r="C14408" s="72">
        <v>0</v>
      </c>
      <c r="D14408" s="72">
        <v>0</v>
      </c>
      <c r="E14408" s="72">
        <v>0</v>
      </c>
      <c r="F14408" s="72">
        <v>9.5841584158415802</v>
      </c>
      <c r="G14408" s="72" t="s">
        <v>3711</v>
      </c>
    </row>
    <row r="14409" spans="1:7" x14ac:dyDescent="0.15">
      <c r="A14409" s="81" t="s">
        <v>4031</v>
      </c>
      <c r="B14409" s="72" t="s">
        <v>3722</v>
      </c>
      <c r="C14409" s="72">
        <v>0</v>
      </c>
      <c r="D14409" s="72">
        <v>0</v>
      </c>
      <c r="E14409" s="72">
        <v>3</v>
      </c>
      <c r="F14409" s="72">
        <v>1.56140350877193</v>
      </c>
      <c r="G14409" s="72" t="s">
        <v>3711</v>
      </c>
    </row>
    <row r="14410" spans="1:7" x14ac:dyDescent="0.15">
      <c r="A14410" s="81" t="s">
        <v>4031</v>
      </c>
      <c r="B14410" s="72" t="s">
        <v>3722</v>
      </c>
      <c r="C14410" s="72">
        <v>0</v>
      </c>
      <c r="D14410" s="72">
        <v>0</v>
      </c>
      <c r="E14410" s="72">
        <v>2</v>
      </c>
      <c r="F14410" s="72">
        <v>30.849206349206298</v>
      </c>
      <c r="G14410" s="72" t="s">
        <v>3711</v>
      </c>
    </row>
    <row r="14411" spans="1:7" x14ac:dyDescent="0.15">
      <c r="A14411" s="81" t="s">
        <v>4031</v>
      </c>
      <c r="B14411" s="72" t="s">
        <v>3722</v>
      </c>
      <c r="C14411" s="72">
        <v>0</v>
      </c>
      <c r="D14411" s="72">
        <v>3</v>
      </c>
      <c r="E14411" s="72">
        <v>0</v>
      </c>
      <c r="F14411" s="72">
        <v>9.5841584158415802</v>
      </c>
      <c r="G14411" s="72" t="s">
        <v>3711</v>
      </c>
    </row>
    <row r="14412" spans="1:7" x14ac:dyDescent="0.15">
      <c r="A14412" s="81" t="s">
        <v>4031</v>
      </c>
      <c r="B14412" s="72" t="s">
        <v>3722</v>
      </c>
      <c r="C14412" s="72">
        <v>0</v>
      </c>
      <c r="D14412" s="72">
        <v>3</v>
      </c>
      <c r="E14412" s="72">
        <v>3</v>
      </c>
      <c r="F14412" s="72">
        <v>1.56140350877193</v>
      </c>
      <c r="G14412" s="72" t="s">
        <v>3711</v>
      </c>
    </row>
    <row r="14413" spans="1:7" x14ac:dyDescent="0.15">
      <c r="A14413" s="81" t="s">
        <v>4031</v>
      </c>
      <c r="B14413" s="72" t="s">
        <v>3722</v>
      </c>
      <c r="C14413" s="72">
        <v>0</v>
      </c>
      <c r="D14413" s="72">
        <v>3</v>
      </c>
      <c r="E14413" s="72">
        <v>2</v>
      </c>
      <c r="F14413" s="72">
        <v>30.849206349206298</v>
      </c>
      <c r="G14413" s="72" t="s">
        <v>3711</v>
      </c>
    </row>
    <row r="14414" spans="1:7" x14ac:dyDescent="0.15">
      <c r="A14414" s="81" t="s">
        <v>2074</v>
      </c>
      <c r="B14414" s="72" t="s">
        <v>3126</v>
      </c>
      <c r="C14414" s="72">
        <v>0</v>
      </c>
      <c r="D14414" s="72">
        <v>0</v>
      </c>
      <c r="E14414" s="72">
        <v>0</v>
      </c>
      <c r="F14414" s="72">
        <v>29.638613861386101</v>
      </c>
      <c r="G14414" s="72" t="s">
        <v>3711</v>
      </c>
    </row>
    <row r="14415" spans="1:7" x14ac:dyDescent="0.15">
      <c r="A14415" s="81" t="s">
        <v>2074</v>
      </c>
      <c r="B14415" s="72" t="s">
        <v>3126</v>
      </c>
      <c r="C14415" s="72">
        <v>0</v>
      </c>
      <c r="D14415" s="72">
        <v>0</v>
      </c>
      <c r="E14415" s="72">
        <v>3</v>
      </c>
      <c r="F14415" s="72">
        <v>12.719298245614</v>
      </c>
      <c r="G14415" s="72" t="s">
        <v>3711</v>
      </c>
    </row>
    <row r="14416" spans="1:7" x14ac:dyDescent="0.15">
      <c r="A14416" s="81" t="s">
        <v>2074</v>
      </c>
      <c r="B14416" s="72" t="s">
        <v>3126</v>
      </c>
      <c r="C14416" s="72">
        <v>0</v>
      </c>
      <c r="D14416" s="72">
        <v>0</v>
      </c>
      <c r="E14416" s="72">
        <v>2</v>
      </c>
      <c r="F14416" s="72">
        <v>49.103174603174601</v>
      </c>
      <c r="G14416" s="72" t="s">
        <v>3711</v>
      </c>
    </row>
    <row r="14417" spans="1:7" x14ac:dyDescent="0.15">
      <c r="A14417" s="81" t="s">
        <v>2074</v>
      </c>
      <c r="B14417" s="72" t="s">
        <v>3126</v>
      </c>
      <c r="C14417" s="72">
        <v>0</v>
      </c>
      <c r="D14417" s="72">
        <v>3</v>
      </c>
      <c r="E14417" s="72">
        <v>0</v>
      </c>
      <c r="F14417" s="72">
        <v>29.638613861386101</v>
      </c>
      <c r="G14417" s="72" t="s">
        <v>3711</v>
      </c>
    </row>
    <row r="14418" spans="1:7" x14ac:dyDescent="0.15">
      <c r="A14418" s="81" t="s">
        <v>2074</v>
      </c>
      <c r="B14418" s="72" t="s">
        <v>3126</v>
      </c>
      <c r="C14418" s="72">
        <v>0</v>
      </c>
      <c r="D14418" s="72">
        <v>3</v>
      </c>
      <c r="E14418" s="72">
        <v>3</v>
      </c>
      <c r="F14418" s="72">
        <v>12.719298245614</v>
      </c>
      <c r="G14418" s="72" t="s">
        <v>3711</v>
      </c>
    </row>
    <row r="14419" spans="1:7" x14ac:dyDescent="0.15">
      <c r="A14419" s="81" t="s">
        <v>2074</v>
      </c>
      <c r="B14419" s="72" t="s">
        <v>3126</v>
      </c>
      <c r="C14419" s="72">
        <v>0</v>
      </c>
      <c r="D14419" s="72">
        <v>3</v>
      </c>
      <c r="E14419" s="72">
        <v>2</v>
      </c>
      <c r="F14419" s="72">
        <v>49.103174603174601</v>
      </c>
      <c r="G14419" s="72" t="s">
        <v>3711</v>
      </c>
    </row>
    <row r="14420" spans="1:7" x14ac:dyDescent="0.15">
      <c r="A14420" s="81" t="s">
        <v>2074</v>
      </c>
      <c r="B14420" s="72" t="s">
        <v>3767</v>
      </c>
      <c r="C14420" s="72">
        <v>0</v>
      </c>
      <c r="D14420" s="72">
        <v>0</v>
      </c>
      <c r="E14420" s="72">
        <v>0</v>
      </c>
      <c r="F14420" s="72">
        <v>0</v>
      </c>
      <c r="G14420" s="72" t="s">
        <v>3711</v>
      </c>
    </row>
    <row r="14421" spans="1:7" x14ac:dyDescent="0.15">
      <c r="A14421" s="81" t="s">
        <v>2074</v>
      </c>
      <c r="B14421" s="72" t="s">
        <v>3767</v>
      </c>
      <c r="C14421" s="72">
        <v>0</v>
      </c>
      <c r="D14421" s="72">
        <v>0</v>
      </c>
      <c r="E14421" s="72">
        <v>3</v>
      </c>
      <c r="F14421" s="72">
        <v>0</v>
      </c>
      <c r="G14421" s="72" t="s">
        <v>3711</v>
      </c>
    </row>
    <row r="14422" spans="1:7" x14ac:dyDescent="0.15">
      <c r="A14422" s="81" t="s">
        <v>2074</v>
      </c>
      <c r="B14422" s="72" t="s">
        <v>3767</v>
      </c>
      <c r="C14422" s="72">
        <v>0</v>
      </c>
      <c r="D14422" s="72">
        <v>0</v>
      </c>
      <c r="E14422" s="72">
        <v>2</v>
      </c>
      <c r="F14422" s="72">
        <v>1.42063492063492</v>
      </c>
      <c r="G14422" s="72" t="s">
        <v>3711</v>
      </c>
    </row>
    <row r="14423" spans="1:7" x14ac:dyDescent="0.15">
      <c r="A14423" s="81" t="s">
        <v>2074</v>
      </c>
      <c r="B14423" s="72" t="s">
        <v>3767</v>
      </c>
      <c r="C14423" s="72">
        <v>0</v>
      </c>
      <c r="D14423" s="72">
        <v>3</v>
      </c>
      <c r="E14423" s="72">
        <v>0</v>
      </c>
      <c r="F14423" s="72">
        <v>0</v>
      </c>
      <c r="G14423" s="72" t="s">
        <v>3711</v>
      </c>
    </row>
    <row r="14424" spans="1:7" x14ac:dyDescent="0.15">
      <c r="A14424" s="81" t="s">
        <v>2074</v>
      </c>
      <c r="B14424" s="72" t="s">
        <v>3767</v>
      </c>
      <c r="C14424" s="72">
        <v>0</v>
      </c>
      <c r="D14424" s="72">
        <v>3</v>
      </c>
      <c r="E14424" s="72">
        <v>3</v>
      </c>
      <c r="F14424" s="72">
        <v>0</v>
      </c>
      <c r="G14424" s="72" t="s">
        <v>3711</v>
      </c>
    </row>
    <row r="14425" spans="1:7" x14ac:dyDescent="0.15">
      <c r="A14425" s="81" t="s">
        <v>2074</v>
      </c>
      <c r="B14425" s="72" t="s">
        <v>3767</v>
      </c>
      <c r="C14425" s="72">
        <v>0</v>
      </c>
      <c r="D14425" s="72">
        <v>3</v>
      </c>
      <c r="E14425" s="72">
        <v>2</v>
      </c>
      <c r="F14425" s="72">
        <v>1.42063492063492</v>
      </c>
      <c r="G14425" s="72" t="s">
        <v>3711</v>
      </c>
    </row>
    <row r="14426" spans="1:7" x14ac:dyDescent="0.15">
      <c r="A14426" s="81" t="s">
        <v>2074</v>
      </c>
      <c r="B14426" s="72" t="s">
        <v>3767</v>
      </c>
      <c r="C14426" s="72">
        <v>185.32539682539701</v>
      </c>
      <c r="D14426" s="72">
        <v>2</v>
      </c>
      <c r="E14426" s="72">
        <v>0</v>
      </c>
      <c r="F14426" s="72">
        <v>0</v>
      </c>
      <c r="G14426" s="72" t="s">
        <v>3711</v>
      </c>
    </row>
    <row r="14427" spans="1:7" x14ac:dyDescent="0.15">
      <c r="A14427" s="81" t="s">
        <v>2074</v>
      </c>
      <c r="B14427" s="72" t="s">
        <v>3767</v>
      </c>
      <c r="C14427" s="72">
        <v>185.32539682539701</v>
      </c>
      <c r="D14427" s="72">
        <v>2</v>
      </c>
      <c r="E14427" s="72">
        <v>3</v>
      </c>
      <c r="F14427" s="72">
        <v>0</v>
      </c>
      <c r="G14427" s="72" t="s">
        <v>3711</v>
      </c>
    </row>
    <row r="14428" spans="1:7" x14ac:dyDescent="0.15">
      <c r="A14428" s="81" t="s">
        <v>2074</v>
      </c>
      <c r="B14428" s="72" t="s">
        <v>2365</v>
      </c>
      <c r="C14428" s="72">
        <v>0</v>
      </c>
      <c r="D14428" s="72">
        <v>0</v>
      </c>
      <c r="E14428" s="72">
        <v>0</v>
      </c>
      <c r="F14428" s="72">
        <v>5.5792079207920802</v>
      </c>
      <c r="G14428" s="72" t="s">
        <v>3711</v>
      </c>
    </row>
    <row r="14429" spans="1:7" x14ac:dyDescent="0.15">
      <c r="A14429" s="81" t="s">
        <v>2074</v>
      </c>
      <c r="B14429" s="72" t="s">
        <v>2365</v>
      </c>
      <c r="C14429" s="72">
        <v>0</v>
      </c>
      <c r="D14429" s="72">
        <v>0</v>
      </c>
      <c r="E14429" s="72">
        <v>3</v>
      </c>
      <c r="F14429" s="72">
        <v>0.114035087719298</v>
      </c>
      <c r="G14429" s="72" t="s">
        <v>3711</v>
      </c>
    </row>
    <row r="14430" spans="1:7" x14ac:dyDescent="0.15">
      <c r="A14430" s="81" t="s">
        <v>2074</v>
      </c>
      <c r="B14430" s="72" t="s">
        <v>2365</v>
      </c>
      <c r="C14430" s="72">
        <v>0</v>
      </c>
      <c r="D14430" s="72">
        <v>0</v>
      </c>
      <c r="E14430" s="72">
        <v>2</v>
      </c>
      <c r="F14430" s="72">
        <v>36.309523809523803</v>
      </c>
      <c r="G14430" s="72" t="s">
        <v>3711</v>
      </c>
    </row>
    <row r="14431" spans="1:7" x14ac:dyDescent="0.15">
      <c r="A14431" s="81" t="s">
        <v>2074</v>
      </c>
      <c r="B14431" s="72" t="s">
        <v>2365</v>
      </c>
      <c r="C14431" s="72">
        <v>0</v>
      </c>
      <c r="D14431" s="72">
        <v>3</v>
      </c>
      <c r="E14431" s="72">
        <v>0</v>
      </c>
      <c r="F14431" s="72">
        <v>5.5792079207920802</v>
      </c>
      <c r="G14431" s="72" t="s">
        <v>3711</v>
      </c>
    </row>
    <row r="14432" spans="1:7" x14ac:dyDescent="0.15">
      <c r="A14432" s="81" t="s">
        <v>2074</v>
      </c>
      <c r="B14432" s="72" t="s">
        <v>2365</v>
      </c>
      <c r="C14432" s="72">
        <v>0</v>
      </c>
      <c r="D14432" s="72">
        <v>3</v>
      </c>
      <c r="E14432" s="72">
        <v>3</v>
      </c>
      <c r="F14432" s="72">
        <v>0.114035087719298</v>
      </c>
      <c r="G14432" s="72" t="s">
        <v>3711</v>
      </c>
    </row>
    <row r="14433" spans="1:7" x14ac:dyDescent="0.15">
      <c r="A14433" s="81" t="s">
        <v>2074</v>
      </c>
      <c r="B14433" s="72" t="s">
        <v>2365</v>
      </c>
      <c r="C14433" s="72">
        <v>0</v>
      </c>
      <c r="D14433" s="72">
        <v>3</v>
      </c>
      <c r="E14433" s="72">
        <v>2</v>
      </c>
      <c r="F14433" s="72">
        <v>36.309523809523803</v>
      </c>
      <c r="G14433" s="72" t="s">
        <v>3711</v>
      </c>
    </row>
    <row r="14434" spans="1:7" x14ac:dyDescent="0.15">
      <c r="A14434" s="81" t="s">
        <v>4238</v>
      </c>
      <c r="B14434" s="72" t="s">
        <v>3722</v>
      </c>
      <c r="C14434" s="72">
        <v>0</v>
      </c>
      <c r="D14434" s="72">
        <v>0</v>
      </c>
      <c r="E14434" s="72">
        <v>0</v>
      </c>
      <c r="F14434" s="72">
        <v>9.5841584158415802</v>
      </c>
      <c r="G14434" s="72" t="s">
        <v>3711</v>
      </c>
    </row>
    <row r="14435" spans="1:7" x14ac:dyDescent="0.15">
      <c r="A14435" s="81" t="s">
        <v>4238</v>
      </c>
      <c r="B14435" s="72" t="s">
        <v>3722</v>
      </c>
      <c r="C14435" s="72">
        <v>0</v>
      </c>
      <c r="D14435" s="72">
        <v>0</v>
      </c>
      <c r="E14435" s="72">
        <v>3</v>
      </c>
      <c r="F14435" s="72">
        <v>1.56140350877193</v>
      </c>
      <c r="G14435" s="72" t="s">
        <v>3711</v>
      </c>
    </row>
    <row r="14436" spans="1:7" x14ac:dyDescent="0.15">
      <c r="A14436" s="81" t="s">
        <v>4238</v>
      </c>
      <c r="B14436" s="72" t="s">
        <v>3722</v>
      </c>
      <c r="C14436" s="72">
        <v>0</v>
      </c>
      <c r="D14436" s="72">
        <v>0</v>
      </c>
      <c r="E14436" s="72">
        <v>2</v>
      </c>
      <c r="F14436" s="72">
        <v>30.849206349206298</v>
      </c>
      <c r="G14436" s="72" t="s">
        <v>3711</v>
      </c>
    </row>
    <row r="14437" spans="1:7" x14ac:dyDescent="0.15">
      <c r="A14437" s="81" t="s">
        <v>4238</v>
      </c>
      <c r="B14437" s="72" t="s">
        <v>3722</v>
      </c>
      <c r="C14437" s="72">
        <v>0</v>
      </c>
      <c r="D14437" s="72">
        <v>3</v>
      </c>
      <c r="E14437" s="72">
        <v>0</v>
      </c>
      <c r="F14437" s="72">
        <v>9.5841584158415802</v>
      </c>
      <c r="G14437" s="72" t="s">
        <v>3711</v>
      </c>
    </row>
    <row r="14438" spans="1:7" x14ac:dyDescent="0.15">
      <c r="A14438" s="81" t="s">
        <v>4238</v>
      </c>
      <c r="B14438" s="72" t="s">
        <v>3722</v>
      </c>
      <c r="C14438" s="72">
        <v>0</v>
      </c>
      <c r="D14438" s="72">
        <v>3</v>
      </c>
      <c r="E14438" s="72">
        <v>3</v>
      </c>
      <c r="F14438" s="72">
        <v>1.56140350877193</v>
      </c>
      <c r="G14438" s="72" t="s">
        <v>3711</v>
      </c>
    </row>
    <row r="14439" spans="1:7" x14ac:dyDescent="0.15">
      <c r="A14439" s="81" t="s">
        <v>4238</v>
      </c>
      <c r="B14439" s="72" t="s">
        <v>3722</v>
      </c>
      <c r="C14439" s="72">
        <v>0</v>
      </c>
      <c r="D14439" s="72">
        <v>3</v>
      </c>
      <c r="E14439" s="72">
        <v>2</v>
      </c>
      <c r="F14439" s="72">
        <v>30.849206349206298</v>
      </c>
      <c r="G14439" s="72" t="s">
        <v>3711</v>
      </c>
    </row>
    <row r="14440" spans="1:7" x14ac:dyDescent="0.15">
      <c r="A14440" s="81" t="s">
        <v>4238</v>
      </c>
      <c r="B14440" s="72" t="s">
        <v>1628</v>
      </c>
      <c r="C14440" s="72">
        <v>0</v>
      </c>
      <c r="D14440" s="72">
        <v>0</v>
      </c>
      <c r="E14440" s="72">
        <v>0</v>
      </c>
      <c r="F14440" s="72">
        <v>44.896039603960403</v>
      </c>
      <c r="G14440" s="72" t="s">
        <v>3711</v>
      </c>
    </row>
    <row r="14441" spans="1:7" x14ac:dyDescent="0.15">
      <c r="A14441" s="81" t="s">
        <v>4238</v>
      </c>
      <c r="B14441" s="72" t="s">
        <v>1628</v>
      </c>
      <c r="C14441" s="72">
        <v>0</v>
      </c>
      <c r="D14441" s="72">
        <v>0</v>
      </c>
      <c r="E14441" s="72">
        <v>3</v>
      </c>
      <c r="F14441" s="72">
        <v>9.9473684210526301</v>
      </c>
      <c r="G14441" s="72" t="s">
        <v>3711</v>
      </c>
    </row>
    <row r="14442" spans="1:7" x14ac:dyDescent="0.15">
      <c r="A14442" s="81" t="s">
        <v>4238</v>
      </c>
      <c r="B14442" s="72" t="s">
        <v>1628</v>
      </c>
      <c r="C14442" s="72">
        <v>0</v>
      </c>
      <c r="D14442" s="72">
        <v>0</v>
      </c>
      <c r="E14442" s="72">
        <v>2</v>
      </c>
      <c r="F14442" s="72">
        <v>36.9444444444444</v>
      </c>
      <c r="G14442" s="72" t="s">
        <v>3711</v>
      </c>
    </row>
    <row r="14443" spans="1:7" x14ac:dyDescent="0.15">
      <c r="A14443" s="81" t="s">
        <v>4238</v>
      </c>
      <c r="B14443" s="72" t="s">
        <v>1628</v>
      </c>
      <c r="C14443" s="72">
        <v>0</v>
      </c>
      <c r="D14443" s="72">
        <v>3</v>
      </c>
      <c r="E14443" s="72">
        <v>0</v>
      </c>
      <c r="F14443" s="72">
        <v>44.896039603960403</v>
      </c>
      <c r="G14443" s="72" t="s">
        <v>3711</v>
      </c>
    </row>
    <row r="14444" spans="1:7" x14ac:dyDescent="0.15">
      <c r="A14444" s="81" t="s">
        <v>4238</v>
      </c>
      <c r="B14444" s="72" t="s">
        <v>1628</v>
      </c>
      <c r="C14444" s="72">
        <v>0</v>
      </c>
      <c r="D14444" s="72">
        <v>3</v>
      </c>
      <c r="E14444" s="72">
        <v>3</v>
      </c>
      <c r="F14444" s="72">
        <v>9.9473684210526301</v>
      </c>
      <c r="G14444" s="72" t="s">
        <v>3711</v>
      </c>
    </row>
    <row r="14445" spans="1:7" x14ac:dyDescent="0.15">
      <c r="A14445" s="81" t="s">
        <v>4238</v>
      </c>
      <c r="B14445" s="72" t="s">
        <v>1628</v>
      </c>
      <c r="C14445" s="72">
        <v>0</v>
      </c>
      <c r="D14445" s="72">
        <v>3</v>
      </c>
      <c r="E14445" s="72">
        <v>2</v>
      </c>
      <c r="F14445" s="72">
        <v>36.9444444444444</v>
      </c>
      <c r="G14445" s="72" t="s">
        <v>3711</v>
      </c>
    </row>
    <row r="14446" spans="1:7" x14ac:dyDescent="0.15">
      <c r="A14446" s="81" t="s">
        <v>3747</v>
      </c>
      <c r="B14446" s="72" t="s">
        <v>4093</v>
      </c>
      <c r="C14446" s="72">
        <v>17.891089108910901</v>
      </c>
      <c r="D14446" s="72">
        <v>0</v>
      </c>
      <c r="E14446" s="72">
        <v>0</v>
      </c>
      <c r="F14446" s="72">
        <v>0</v>
      </c>
      <c r="G14446" s="72" t="s">
        <v>3711</v>
      </c>
    </row>
    <row r="14447" spans="1:7" x14ac:dyDescent="0.15">
      <c r="A14447" s="81" t="s">
        <v>3747</v>
      </c>
      <c r="B14447" s="72" t="s">
        <v>4093</v>
      </c>
      <c r="C14447" s="72">
        <v>17.891089108910901</v>
      </c>
      <c r="D14447" s="72">
        <v>0</v>
      </c>
      <c r="E14447" s="72">
        <v>3</v>
      </c>
      <c r="F14447" s="72">
        <v>0</v>
      </c>
      <c r="G14447" s="72" t="s">
        <v>3711</v>
      </c>
    </row>
    <row r="14448" spans="1:7" x14ac:dyDescent="0.15">
      <c r="A14448" s="81" t="s">
        <v>3747</v>
      </c>
      <c r="B14448" s="72" t="s">
        <v>4093</v>
      </c>
      <c r="C14448" s="72">
        <v>9.1578947368421009</v>
      </c>
      <c r="D14448" s="72">
        <v>3</v>
      </c>
      <c r="E14448" s="72">
        <v>0</v>
      </c>
      <c r="F14448" s="72">
        <v>0</v>
      </c>
      <c r="G14448" s="72" t="s">
        <v>3711</v>
      </c>
    </row>
    <row r="14449" spans="1:7" x14ac:dyDescent="0.15">
      <c r="A14449" s="81" t="s">
        <v>3747</v>
      </c>
      <c r="B14449" s="72" t="s">
        <v>4093</v>
      </c>
      <c r="C14449" s="72">
        <v>9.1578947368421009</v>
      </c>
      <c r="D14449" s="72">
        <v>3</v>
      </c>
      <c r="E14449" s="72">
        <v>3</v>
      </c>
      <c r="F14449" s="72">
        <v>0</v>
      </c>
      <c r="G14449" s="72" t="s">
        <v>3711</v>
      </c>
    </row>
    <row r="14450" spans="1:7" x14ac:dyDescent="0.15">
      <c r="A14450" s="81" t="s">
        <v>3747</v>
      </c>
      <c r="B14450" s="72" t="s">
        <v>4093</v>
      </c>
      <c r="C14450" s="72">
        <v>55.087301587301603</v>
      </c>
      <c r="D14450" s="72">
        <v>2</v>
      </c>
      <c r="E14450" s="72">
        <v>0</v>
      </c>
      <c r="F14450" s="72">
        <v>0</v>
      </c>
      <c r="G14450" s="72" t="s">
        <v>3711</v>
      </c>
    </row>
    <row r="14451" spans="1:7" x14ac:dyDescent="0.15">
      <c r="A14451" s="81" t="s">
        <v>3747</v>
      </c>
      <c r="B14451" s="72" t="s">
        <v>4093</v>
      </c>
      <c r="C14451" s="72">
        <v>55.087301587301603</v>
      </c>
      <c r="D14451" s="72">
        <v>2</v>
      </c>
      <c r="E14451" s="72">
        <v>3</v>
      </c>
      <c r="F14451" s="72">
        <v>0</v>
      </c>
      <c r="G14451" s="72" t="s">
        <v>3711</v>
      </c>
    </row>
    <row r="14452" spans="1:7" x14ac:dyDescent="0.15">
      <c r="A14452" s="81" t="s">
        <v>3747</v>
      </c>
      <c r="B14452" s="72" t="s">
        <v>3868</v>
      </c>
      <c r="C14452" s="72">
        <v>17.891089108910901</v>
      </c>
      <c r="D14452" s="72">
        <v>0</v>
      </c>
      <c r="E14452" s="72">
        <v>3</v>
      </c>
      <c r="F14452" s="72">
        <v>0</v>
      </c>
      <c r="G14452" s="72" t="s">
        <v>3711</v>
      </c>
    </row>
    <row r="14453" spans="1:7" x14ac:dyDescent="0.15">
      <c r="A14453" s="81" t="s">
        <v>3747</v>
      </c>
      <c r="B14453" s="72" t="s">
        <v>3868</v>
      </c>
      <c r="C14453" s="72">
        <v>9.1578947368421009</v>
      </c>
      <c r="D14453" s="72">
        <v>3</v>
      </c>
      <c r="E14453" s="72">
        <v>3</v>
      </c>
      <c r="F14453" s="72">
        <v>0</v>
      </c>
      <c r="G14453" s="72" t="s">
        <v>3711</v>
      </c>
    </row>
    <row r="14454" spans="1:7" x14ac:dyDescent="0.15">
      <c r="A14454" s="81" t="s">
        <v>3747</v>
      </c>
      <c r="B14454" s="72" t="s">
        <v>3868</v>
      </c>
      <c r="C14454" s="72">
        <v>55.087301587301603</v>
      </c>
      <c r="D14454" s="72">
        <v>2</v>
      </c>
      <c r="E14454" s="72">
        <v>3</v>
      </c>
      <c r="F14454" s="72">
        <v>0</v>
      </c>
      <c r="G14454" s="72" t="s">
        <v>3711</v>
      </c>
    </row>
    <row r="14455" spans="1:7" x14ac:dyDescent="0.15">
      <c r="A14455" s="81" t="s">
        <v>4159</v>
      </c>
      <c r="B14455" s="72" t="s">
        <v>2422</v>
      </c>
      <c r="C14455" s="72">
        <v>0</v>
      </c>
      <c r="D14455" s="72">
        <v>0</v>
      </c>
      <c r="E14455" s="72">
        <v>0</v>
      </c>
      <c r="F14455" s="72">
        <v>17.900990099009899</v>
      </c>
      <c r="G14455" s="72" t="s">
        <v>3711</v>
      </c>
    </row>
    <row r="14456" spans="1:7" x14ac:dyDescent="0.15">
      <c r="A14456" s="81" t="s">
        <v>4159</v>
      </c>
      <c r="B14456" s="72" t="s">
        <v>2422</v>
      </c>
      <c r="C14456" s="72">
        <v>0</v>
      </c>
      <c r="D14456" s="72">
        <v>0</v>
      </c>
      <c r="E14456" s="72">
        <v>3</v>
      </c>
      <c r="F14456" s="72">
        <v>1.87719298245614</v>
      </c>
      <c r="G14456" s="72" t="s">
        <v>3711</v>
      </c>
    </row>
    <row r="14457" spans="1:7" x14ac:dyDescent="0.15">
      <c r="A14457" s="81" t="s">
        <v>4159</v>
      </c>
      <c r="B14457" s="72" t="s">
        <v>2422</v>
      </c>
      <c r="C14457" s="72">
        <v>0</v>
      </c>
      <c r="D14457" s="72">
        <v>0</v>
      </c>
      <c r="E14457" s="72">
        <v>2</v>
      </c>
      <c r="F14457" s="72">
        <v>60.015873015872998</v>
      </c>
      <c r="G14457" s="72" t="s">
        <v>3711</v>
      </c>
    </row>
    <row r="14458" spans="1:7" x14ac:dyDescent="0.15">
      <c r="A14458" s="81" t="s">
        <v>4159</v>
      </c>
      <c r="B14458" s="72" t="s">
        <v>2422</v>
      </c>
      <c r="C14458" s="72">
        <v>0</v>
      </c>
      <c r="D14458" s="72">
        <v>3</v>
      </c>
      <c r="E14458" s="72">
        <v>0</v>
      </c>
      <c r="F14458" s="72">
        <v>17.900990099009899</v>
      </c>
      <c r="G14458" s="72" t="s">
        <v>3711</v>
      </c>
    </row>
    <row r="14459" spans="1:7" x14ac:dyDescent="0.15">
      <c r="A14459" s="81" t="s">
        <v>4159</v>
      </c>
      <c r="B14459" s="72" t="s">
        <v>2422</v>
      </c>
      <c r="C14459" s="72">
        <v>0</v>
      </c>
      <c r="D14459" s="72">
        <v>3</v>
      </c>
      <c r="E14459" s="72">
        <v>3</v>
      </c>
      <c r="F14459" s="72">
        <v>1.87719298245614</v>
      </c>
      <c r="G14459" s="72" t="s">
        <v>3711</v>
      </c>
    </row>
    <row r="14460" spans="1:7" x14ac:dyDescent="0.15">
      <c r="A14460" s="81" t="s">
        <v>4159</v>
      </c>
      <c r="B14460" s="72" t="s">
        <v>2422</v>
      </c>
      <c r="C14460" s="72">
        <v>0</v>
      </c>
      <c r="D14460" s="72">
        <v>3</v>
      </c>
      <c r="E14460" s="72">
        <v>2</v>
      </c>
      <c r="F14460" s="72">
        <v>60.015873015872998</v>
      </c>
      <c r="G14460" s="72" t="s">
        <v>3711</v>
      </c>
    </row>
    <row r="14461" spans="1:7" x14ac:dyDescent="0.15">
      <c r="A14461" s="81" t="s">
        <v>4174</v>
      </c>
      <c r="B14461" s="72" t="s">
        <v>2370</v>
      </c>
      <c r="C14461" s="72">
        <v>0</v>
      </c>
      <c r="D14461" s="72">
        <v>3</v>
      </c>
      <c r="E14461" s="72">
        <v>0</v>
      </c>
      <c r="F14461" s="72">
        <v>5.8366336633663396</v>
      </c>
      <c r="G14461" s="72" t="s">
        <v>3711</v>
      </c>
    </row>
    <row r="14462" spans="1:7" x14ac:dyDescent="0.15">
      <c r="A14462" s="81" t="s">
        <v>4174</v>
      </c>
      <c r="B14462" s="72" t="s">
        <v>2370</v>
      </c>
      <c r="C14462" s="72">
        <v>0</v>
      </c>
      <c r="D14462" s="72">
        <v>3</v>
      </c>
      <c r="E14462" s="72">
        <v>3</v>
      </c>
      <c r="F14462" s="72">
        <v>0.54385964912280704</v>
      </c>
      <c r="G14462" s="72" t="s">
        <v>3711</v>
      </c>
    </row>
    <row r="14463" spans="1:7" x14ac:dyDescent="0.15">
      <c r="A14463" s="81" t="s">
        <v>4174</v>
      </c>
      <c r="B14463" s="72" t="s">
        <v>2370</v>
      </c>
      <c r="C14463" s="72">
        <v>0</v>
      </c>
      <c r="D14463" s="72">
        <v>3</v>
      </c>
      <c r="E14463" s="72">
        <v>2</v>
      </c>
      <c r="F14463" s="72">
        <v>7.7222222222222197</v>
      </c>
      <c r="G14463" s="72" t="s">
        <v>3711</v>
      </c>
    </row>
    <row r="14464" spans="1:7" x14ac:dyDescent="0.15">
      <c r="A14464" s="81" t="s">
        <v>4174</v>
      </c>
      <c r="B14464" s="72" t="s">
        <v>2370</v>
      </c>
      <c r="C14464" s="72">
        <v>0</v>
      </c>
      <c r="D14464" s="72">
        <v>2</v>
      </c>
      <c r="E14464" s="72">
        <v>0</v>
      </c>
      <c r="F14464" s="72">
        <v>5.8366336633663396</v>
      </c>
      <c r="G14464" s="72" t="s">
        <v>3711</v>
      </c>
    </row>
    <row r="14465" spans="1:7" x14ac:dyDescent="0.15">
      <c r="A14465" s="81" t="s">
        <v>4174</v>
      </c>
      <c r="B14465" s="72" t="s">
        <v>2370</v>
      </c>
      <c r="C14465" s="72">
        <v>0</v>
      </c>
      <c r="D14465" s="72">
        <v>2</v>
      </c>
      <c r="E14465" s="72">
        <v>3</v>
      </c>
      <c r="F14465" s="72">
        <v>0.54385964912280704</v>
      </c>
      <c r="G14465" s="72" t="s">
        <v>3711</v>
      </c>
    </row>
    <row r="14466" spans="1:7" x14ac:dyDescent="0.15">
      <c r="A14466" s="81" t="s">
        <v>4174</v>
      </c>
      <c r="B14466" s="72" t="s">
        <v>2370</v>
      </c>
      <c r="C14466" s="72">
        <v>0</v>
      </c>
      <c r="D14466" s="72">
        <v>2</v>
      </c>
      <c r="E14466" s="72">
        <v>2</v>
      </c>
      <c r="F14466" s="72">
        <v>7.7222222222222197</v>
      </c>
      <c r="G14466" s="72" t="s">
        <v>3711</v>
      </c>
    </row>
    <row r="14467" spans="1:7" x14ac:dyDescent="0.15">
      <c r="A14467" s="81" t="s">
        <v>4174</v>
      </c>
      <c r="B14467" s="72" t="s">
        <v>3702</v>
      </c>
      <c r="C14467" s="72">
        <v>0</v>
      </c>
      <c r="D14467" s="72">
        <v>3</v>
      </c>
      <c r="E14467" s="72">
        <v>0</v>
      </c>
      <c r="F14467" s="72">
        <v>4.9504950495049497E-3</v>
      </c>
      <c r="G14467" s="72" t="s">
        <v>3711</v>
      </c>
    </row>
    <row r="14468" spans="1:7" x14ac:dyDescent="0.15">
      <c r="A14468" s="81" t="s">
        <v>4174</v>
      </c>
      <c r="B14468" s="72" t="s">
        <v>3702</v>
      </c>
      <c r="C14468" s="72">
        <v>0</v>
      </c>
      <c r="D14468" s="72">
        <v>3</v>
      </c>
      <c r="E14468" s="72">
        <v>3</v>
      </c>
      <c r="F14468" s="72">
        <v>1.7543859649122799E-2</v>
      </c>
      <c r="G14468" s="72" t="s">
        <v>3711</v>
      </c>
    </row>
    <row r="14469" spans="1:7" x14ac:dyDescent="0.15">
      <c r="A14469" s="81" t="s">
        <v>4174</v>
      </c>
      <c r="B14469" s="72" t="s">
        <v>3702</v>
      </c>
      <c r="C14469" s="72">
        <v>0</v>
      </c>
      <c r="D14469" s="72">
        <v>3</v>
      </c>
      <c r="E14469" s="72">
        <v>2</v>
      </c>
      <c r="F14469" s="72">
        <v>1.3968253968254001</v>
      </c>
      <c r="G14469" s="72" t="s">
        <v>3711</v>
      </c>
    </row>
    <row r="14470" spans="1:7" x14ac:dyDescent="0.15">
      <c r="A14470" s="81" t="s">
        <v>4174</v>
      </c>
      <c r="B14470" s="72" t="s">
        <v>3702</v>
      </c>
      <c r="C14470" s="72">
        <v>0</v>
      </c>
      <c r="D14470" s="72">
        <v>2</v>
      </c>
      <c r="E14470" s="72">
        <v>0</v>
      </c>
      <c r="F14470" s="72">
        <v>4.9504950495049497E-3</v>
      </c>
      <c r="G14470" s="72" t="s">
        <v>3711</v>
      </c>
    </row>
    <row r="14471" spans="1:7" x14ac:dyDescent="0.15">
      <c r="A14471" s="81" t="s">
        <v>4174</v>
      </c>
      <c r="B14471" s="72" t="s">
        <v>3702</v>
      </c>
      <c r="C14471" s="72">
        <v>0</v>
      </c>
      <c r="D14471" s="72">
        <v>2</v>
      </c>
      <c r="E14471" s="72">
        <v>3</v>
      </c>
      <c r="F14471" s="72">
        <v>1.7543859649122799E-2</v>
      </c>
      <c r="G14471" s="72" t="s">
        <v>3711</v>
      </c>
    </row>
    <row r="14472" spans="1:7" x14ac:dyDescent="0.15">
      <c r="A14472" s="81" t="s">
        <v>4174</v>
      </c>
      <c r="B14472" s="72" t="s">
        <v>3702</v>
      </c>
      <c r="C14472" s="72">
        <v>0</v>
      </c>
      <c r="D14472" s="72">
        <v>2</v>
      </c>
      <c r="E14472" s="72">
        <v>2</v>
      </c>
      <c r="F14472" s="72">
        <v>1.3968253968254001</v>
      </c>
      <c r="G14472" s="72" t="s">
        <v>3711</v>
      </c>
    </row>
    <row r="14473" spans="1:7" x14ac:dyDescent="0.15">
      <c r="A14473" s="81" t="s">
        <v>3968</v>
      </c>
      <c r="B14473" s="72" t="s">
        <v>3944</v>
      </c>
      <c r="C14473" s="72">
        <v>0</v>
      </c>
      <c r="D14473" s="72">
        <v>2</v>
      </c>
      <c r="E14473" s="72">
        <v>0</v>
      </c>
      <c r="F14473" s="72">
        <v>5.5643564356435604</v>
      </c>
      <c r="G14473" s="72" t="s">
        <v>3711</v>
      </c>
    </row>
    <row r="14474" spans="1:7" x14ac:dyDescent="0.15">
      <c r="A14474" s="81" t="s">
        <v>3968</v>
      </c>
      <c r="B14474" s="72" t="s">
        <v>3944</v>
      </c>
      <c r="C14474" s="72">
        <v>0</v>
      </c>
      <c r="D14474" s="72">
        <v>2</v>
      </c>
      <c r="E14474" s="72">
        <v>3</v>
      </c>
      <c r="F14474" s="72">
        <v>0.58771929824561397</v>
      </c>
      <c r="G14474" s="72" t="s">
        <v>3711</v>
      </c>
    </row>
    <row r="14475" spans="1:7" x14ac:dyDescent="0.15">
      <c r="A14475" s="81" t="s">
        <v>3968</v>
      </c>
      <c r="B14475" s="72" t="s">
        <v>3944</v>
      </c>
      <c r="C14475" s="72">
        <v>0</v>
      </c>
      <c r="D14475" s="72">
        <v>2</v>
      </c>
      <c r="E14475" s="72">
        <v>2</v>
      </c>
      <c r="F14475" s="72">
        <v>34.2777777777778</v>
      </c>
      <c r="G14475" s="72" t="s">
        <v>3711</v>
      </c>
    </row>
    <row r="14476" spans="1:7" x14ac:dyDescent="0.15">
      <c r="A14476" s="81" t="s">
        <v>3968</v>
      </c>
      <c r="B14476" s="72" t="s">
        <v>2370</v>
      </c>
      <c r="C14476" s="72">
        <v>0</v>
      </c>
      <c r="D14476" s="72">
        <v>2</v>
      </c>
      <c r="E14476" s="72">
        <v>0</v>
      </c>
      <c r="F14476" s="72">
        <v>5.8366336633663396</v>
      </c>
      <c r="G14476" s="72" t="s">
        <v>3711</v>
      </c>
    </row>
    <row r="14477" spans="1:7" x14ac:dyDescent="0.15">
      <c r="A14477" s="81" t="s">
        <v>3968</v>
      </c>
      <c r="B14477" s="72" t="s">
        <v>2370</v>
      </c>
      <c r="C14477" s="72">
        <v>0</v>
      </c>
      <c r="D14477" s="72">
        <v>2</v>
      </c>
      <c r="E14477" s="72">
        <v>3</v>
      </c>
      <c r="F14477" s="72">
        <v>0.54385964912280704</v>
      </c>
      <c r="G14477" s="72" t="s">
        <v>3711</v>
      </c>
    </row>
    <row r="14478" spans="1:7" x14ac:dyDescent="0.15">
      <c r="A14478" s="81" t="s">
        <v>3968</v>
      </c>
      <c r="B14478" s="72" t="s">
        <v>2370</v>
      </c>
      <c r="C14478" s="72">
        <v>0</v>
      </c>
      <c r="D14478" s="72">
        <v>2</v>
      </c>
      <c r="E14478" s="72">
        <v>2</v>
      </c>
      <c r="F14478" s="72">
        <v>7.7222222222222197</v>
      </c>
      <c r="G14478" s="72" t="s">
        <v>3711</v>
      </c>
    </row>
    <row r="14479" spans="1:7" x14ac:dyDescent="0.15">
      <c r="A14479" s="81" t="s">
        <v>3968</v>
      </c>
      <c r="B14479" s="72" t="s">
        <v>4201</v>
      </c>
      <c r="C14479" s="72">
        <v>2.2821782178217802</v>
      </c>
      <c r="D14479" s="72">
        <v>0</v>
      </c>
      <c r="E14479" s="72">
        <v>3</v>
      </c>
      <c r="F14479" s="72">
        <v>0</v>
      </c>
      <c r="G14479" s="72" t="s">
        <v>3711</v>
      </c>
    </row>
    <row r="14480" spans="1:7" x14ac:dyDescent="0.15">
      <c r="A14480" s="81" t="s">
        <v>3968</v>
      </c>
      <c r="B14480" s="72" t="s">
        <v>4201</v>
      </c>
      <c r="C14480" s="72">
        <v>3.5087719298245598E-2</v>
      </c>
      <c r="D14480" s="72">
        <v>3</v>
      </c>
      <c r="E14480" s="72">
        <v>3</v>
      </c>
      <c r="F14480" s="72">
        <v>0</v>
      </c>
      <c r="G14480" s="72" t="s">
        <v>3711</v>
      </c>
    </row>
    <row r="14481" spans="1:7" x14ac:dyDescent="0.15">
      <c r="A14481" s="81" t="s">
        <v>3968</v>
      </c>
      <c r="B14481" s="72" t="s">
        <v>4201</v>
      </c>
      <c r="C14481" s="72">
        <v>0</v>
      </c>
      <c r="D14481" s="72">
        <v>2</v>
      </c>
      <c r="E14481" s="72">
        <v>0</v>
      </c>
      <c r="F14481" s="72">
        <v>0.58910891089108897</v>
      </c>
      <c r="G14481" s="72" t="s">
        <v>3711</v>
      </c>
    </row>
    <row r="14482" spans="1:7" x14ac:dyDescent="0.15">
      <c r="A14482" s="81" t="s">
        <v>3968</v>
      </c>
      <c r="B14482" s="72" t="s">
        <v>4201</v>
      </c>
      <c r="C14482" s="72">
        <v>0</v>
      </c>
      <c r="D14482" s="72">
        <v>2</v>
      </c>
      <c r="E14482" s="72">
        <v>3</v>
      </c>
      <c r="F14482" s="72">
        <v>0</v>
      </c>
      <c r="G14482" s="72" t="s">
        <v>3711</v>
      </c>
    </row>
    <row r="14483" spans="1:7" x14ac:dyDescent="0.15">
      <c r="A14483" s="81" t="s">
        <v>3968</v>
      </c>
      <c r="B14483" s="72" t="s">
        <v>4201</v>
      </c>
      <c r="C14483" s="72">
        <v>0</v>
      </c>
      <c r="D14483" s="72">
        <v>2</v>
      </c>
      <c r="E14483" s="72">
        <v>2</v>
      </c>
      <c r="F14483" s="72">
        <v>0.238095238095238</v>
      </c>
      <c r="G14483" s="72" t="s">
        <v>3711</v>
      </c>
    </row>
    <row r="14484" spans="1:7" x14ac:dyDescent="0.15">
      <c r="A14484" s="81" t="s">
        <v>3968</v>
      </c>
      <c r="B14484" s="72" t="s">
        <v>3640</v>
      </c>
      <c r="C14484" s="72">
        <v>0</v>
      </c>
      <c r="D14484" s="72">
        <v>2</v>
      </c>
      <c r="E14484" s="72">
        <v>0</v>
      </c>
      <c r="F14484" s="72">
        <v>1.48019801980198</v>
      </c>
      <c r="G14484" s="72" t="s">
        <v>3711</v>
      </c>
    </row>
    <row r="14485" spans="1:7" x14ac:dyDescent="0.15">
      <c r="A14485" s="81" t="s">
        <v>3968</v>
      </c>
      <c r="B14485" s="72" t="s">
        <v>3640</v>
      </c>
      <c r="C14485" s="72">
        <v>0</v>
      </c>
      <c r="D14485" s="72">
        <v>2</v>
      </c>
      <c r="E14485" s="72">
        <v>3</v>
      </c>
      <c r="F14485" s="72">
        <v>0.70175438596491202</v>
      </c>
      <c r="G14485" s="72" t="s">
        <v>3711</v>
      </c>
    </row>
    <row r="14486" spans="1:7" x14ac:dyDescent="0.15">
      <c r="A14486" s="81" t="s">
        <v>3968</v>
      </c>
      <c r="B14486" s="72" t="s">
        <v>3640</v>
      </c>
      <c r="C14486" s="72">
        <v>0</v>
      </c>
      <c r="D14486" s="72">
        <v>2</v>
      </c>
      <c r="E14486" s="72">
        <v>2</v>
      </c>
      <c r="F14486" s="72">
        <v>7.1269841269841301</v>
      </c>
      <c r="G14486" s="72" t="s">
        <v>3711</v>
      </c>
    </row>
    <row r="14487" spans="1:7" x14ac:dyDescent="0.15">
      <c r="A14487" s="81" t="s">
        <v>2641</v>
      </c>
      <c r="B14487" s="72" t="s">
        <v>3674</v>
      </c>
      <c r="C14487" s="72">
        <v>2.7326732673267302</v>
      </c>
      <c r="D14487" s="72">
        <v>0</v>
      </c>
      <c r="E14487" s="72">
        <v>0</v>
      </c>
      <c r="F14487" s="72">
        <v>0</v>
      </c>
      <c r="G14487" s="72" t="s">
        <v>3711</v>
      </c>
    </row>
    <row r="14488" spans="1:7" x14ac:dyDescent="0.15">
      <c r="A14488" s="81" t="s">
        <v>2641</v>
      </c>
      <c r="B14488" s="72" t="s">
        <v>3674</v>
      </c>
      <c r="C14488" s="72">
        <v>2.7326732673267302</v>
      </c>
      <c r="D14488" s="72">
        <v>0</v>
      </c>
      <c r="E14488" s="72">
        <v>3</v>
      </c>
      <c r="F14488" s="72">
        <v>0</v>
      </c>
      <c r="G14488" s="72" t="s">
        <v>3711</v>
      </c>
    </row>
    <row r="14489" spans="1:7" x14ac:dyDescent="0.15">
      <c r="A14489" s="81" t="s">
        <v>2641</v>
      </c>
      <c r="B14489" s="72" t="s">
        <v>3674</v>
      </c>
      <c r="C14489" s="72">
        <v>0.105263157894737</v>
      </c>
      <c r="D14489" s="72">
        <v>3</v>
      </c>
      <c r="E14489" s="72">
        <v>0</v>
      </c>
      <c r="F14489" s="72">
        <v>0</v>
      </c>
      <c r="G14489" s="72" t="s">
        <v>3711</v>
      </c>
    </row>
    <row r="14490" spans="1:7" x14ac:dyDescent="0.15">
      <c r="A14490" s="81" t="s">
        <v>2641</v>
      </c>
      <c r="B14490" s="72" t="s">
        <v>3674</v>
      </c>
      <c r="C14490" s="72">
        <v>0.105263157894737</v>
      </c>
      <c r="D14490" s="72">
        <v>3</v>
      </c>
      <c r="E14490" s="72">
        <v>3</v>
      </c>
      <c r="F14490" s="72">
        <v>0</v>
      </c>
      <c r="G14490" s="72" t="s">
        <v>3711</v>
      </c>
    </row>
    <row r="14491" spans="1:7" x14ac:dyDescent="0.15">
      <c r="A14491" s="81" t="s">
        <v>2641</v>
      </c>
      <c r="B14491" s="72" t="s">
        <v>3674</v>
      </c>
      <c r="C14491" s="72">
        <v>6.1349206349206398</v>
      </c>
      <c r="D14491" s="72">
        <v>2</v>
      </c>
      <c r="E14491" s="72">
        <v>0</v>
      </c>
      <c r="F14491" s="72">
        <v>0</v>
      </c>
      <c r="G14491" s="72" t="s">
        <v>3711</v>
      </c>
    </row>
    <row r="14492" spans="1:7" x14ac:dyDescent="0.15">
      <c r="A14492" s="81" t="s">
        <v>2641</v>
      </c>
      <c r="B14492" s="72" t="s">
        <v>3674</v>
      </c>
      <c r="C14492" s="72">
        <v>6.1349206349206398</v>
      </c>
      <c r="D14492" s="72">
        <v>2</v>
      </c>
      <c r="E14492" s="72">
        <v>3</v>
      </c>
      <c r="F14492" s="72">
        <v>0</v>
      </c>
      <c r="G14492" s="72" t="s">
        <v>3711</v>
      </c>
    </row>
    <row r="14493" spans="1:7" x14ac:dyDescent="0.15">
      <c r="A14493" s="81" t="s">
        <v>4202</v>
      </c>
      <c r="B14493" s="72" t="s">
        <v>4203</v>
      </c>
      <c r="C14493" s="72">
        <v>4.4504950495049496</v>
      </c>
      <c r="D14493" s="72">
        <v>0</v>
      </c>
      <c r="E14493" s="72">
        <v>0</v>
      </c>
      <c r="F14493" s="72">
        <v>0</v>
      </c>
      <c r="G14493" s="72" t="s">
        <v>3711</v>
      </c>
    </row>
    <row r="14494" spans="1:7" x14ac:dyDescent="0.15">
      <c r="A14494" s="81" t="s">
        <v>4202</v>
      </c>
      <c r="B14494" s="72" t="s">
        <v>4203</v>
      </c>
      <c r="C14494" s="72">
        <v>4.4504950495049496</v>
      </c>
      <c r="D14494" s="72">
        <v>0</v>
      </c>
      <c r="E14494" s="72">
        <v>3</v>
      </c>
      <c r="F14494" s="72">
        <v>0</v>
      </c>
      <c r="G14494" s="72" t="s">
        <v>3711</v>
      </c>
    </row>
    <row r="14495" spans="1:7" x14ac:dyDescent="0.15">
      <c r="A14495" s="81" t="s">
        <v>4202</v>
      </c>
      <c r="B14495" s="72" t="s">
        <v>4203</v>
      </c>
      <c r="C14495" s="72">
        <v>6.5789473684210504</v>
      </c>
      <c r="D14495" s="72">
        <v>3</v>
      </c>
      <c r="E14495" s="72">
        <v>0</v>
      </c>
      <c r="F14495" s="72">
        <v>0</v>
      </c>
      <c r="G14495" s="72" t="s">
        <v>3711</v>
      </c>
    </row>
    <row r="14496" spans="1:7" x14ac:dyDescent="0.15">
      <c r="A14496" s="81" t="s">
        <v>4202</v>
      </c>
      <c r="B14496" s="72" t="s">
        <v>4203</v>
      </c>
      <c r="C14496" s="72">
        <v>6.5789473684210504</v>
      </c>
      <c r="D14496" s="72">
        <v>3</v>
      </c>
      <c r="E14496" s="72">
        <v>3</v>
      </c>
      <c r="F14496" s="72">
        <v>0</v>
      </c>
      <c r="G14496" s="72" t="s">
        <v>3711</v>
      </c>
    </row>
    <row r="14497" spans="1:7" x14ac:dyDescent="0.15">
      <c r="A14497" s="81" t="s">
        <v>4202</v>
      </c>
      <c r="B14497" s="72" t="s">
        <v>4203</v>
      </c>
      <c r="C14497" s="72">
        <v>2.9285714285714302</v>
      </c>
      <c r="D14497" s="72">
        <v>2</v>
      </c>
      <c r="E14497" s="72">
        <v>0</v>
      </c>
      <c r="F14497" s="72">
        <v>0</v>
      </c>
      <c r="G14497" s="72" t="s">
        <v>3711</v>
      </c>
    </row>
    <row r="14498" spans="1:7" x14ac:dyDescent="0.15">
      <c r="A14498" s="81" t="s">
        <v>4202</v>
      </c>
      <c r="B14498" s="72" t="s">
        <v>4203</v>
      </c>
      <c r="C14498" s="72">
        <v>2.9285714285714302</v>
      </c>
      <c r="D14498" s="72">
        <v>2</v>
      </c>
      <c r="E14498" s="72">
        <v>3</v>
      </c>
      <c r="F14498" s="72">
        <v>0</v>
      </c>
      <c r="G14498" s="72" t="s">
        <v>3711</v>
      </c>
    </row>
    <row r="14499" spans="1:7" x14ac:dyDescent="0.15">
      <c r="A14499" s="81" t="s">
        <v>3901</v>
      </c>
      <c r="B14499" s="72" t="s">
        <v>3632</v>
      </c>
      <c r="C14499" s="72">
        <v>0</v>
      </c>
      <c r="D14499" s="72">
        <v>0</v>
      </c>
      <c r="E14499" s="72">
        <v>0</v>
      </c>
      <c r="F14499" s="72">
        <v>1.8019801980198</v>
      </c>
      <c r="G14499" s="72" t="s">
        <v>3711</v>
      </c>
    </row>
    <row r="14500" spans="1:7" x14ac:dyDescent="0.15">
      <c r="A14500" s="81" t="s">
        <v>3901</v>
      </c>
      <c r="B14500" s="72" t="s">
        <v>3632</v>
      </c>
      <c r="C14500" s="72">
        <v>0</v>
      </c>
      <c r="D14500" s="72">
        <v>0</v>
      </c>
      <c r="E14500" s="72">
        <v>3</v>
      </c>
      <c r="F14500" s="72">
        <v>8.7719298245613996E-3</v>
      </c>
      <c r="G14500" s="72" t="s">
        <v>3711</v>
      </c>
    </row>
    <row r="14501" spans="1:7" x14ac:dyDescent="0.15">
      <c r="A14501" s="81" t="s">
        <v>3901</v>
      </c>
      <c r="B14501" s="72" t="s">
        <v>3632</v>
      </c>
      <c r="C14501" s="72">
        <v>0</v>
      </c>
      <c r="D14501" s="72">
        <v>0</v>
      </c>
      <c r="E14501" s="72">
        <v>2</v>
      </c>
      <c r="F14501" s="72">
        <v>17.706349206349199</v>
      </c>
      <c r="G14501" s="72" t="s">
        <v>3711</v>
      </c>
    </row>
    <row r="14502" spans="1:7" x14ac:dyDescent="0.15">
      <c r="A14502" s="81" t="s">
        <v>3901</v>
      </c>
      <c r="B14502" s="72" t="s">
        <v>3632</v>
      </c>
      <c r="C14502" s="72">
        <v>0</v>
      </c>
      <c r="D14502" s="72">
        <v>3</v>
      </c>
      <c r="E14502" s="72">
        <v>0</v>
      </c>
      <c r="F14502" s="72">
        <v>1.8019801980198</v>
      </c>
      <c r="G14502" s="72" t="s">
        <v>3711</v>
      </c>
    </row>
    <row r="14503" spans="1:7" x14ac:dyDescent="0.15">
      <c r="A14503" s="81" t="s">
        <v>3901</v>
      </c>
      <c r="B14503" s="72" t="s">
        <v>3632</v>
      </c>
      <c r="C14503" s="72">
        <v>0</v>
      </c>
      <c r="D14503" s="72">
        <v>3</v>
      </c>
      <c r="E14503" s="72">
        <v>3</v>
      </c>
      <c r="F14503" s="72">
        <v>8.7719298245613996E-3</v>
      </c>
      <c r="G14503" s="72" t="s">
        <v>3711</v>
      </c>
    </row>
    <row r="14504" spans="1:7" x14ac:dyDescent="0.15">
      <c r="A14504" s="81" t="s">
        <v>3901</v>
      </c>
      <c r="B14504" s="72" t="s">
        <v>3632</v>
      </c>
      <c r="C14504" s="72">
        <v>0</v>
      </c>
      <c r="D14504" s="72">
        <v>3</v>
      </c>
      <c r="E14504" s="72">
        <v>2</v>
      </c>
      <c r="F14504" s="72">
        <v>17.706349206349199</v>
      </c>
      <c r="G14504" s="72" t="s">
        <v>3711</v>
      </c>
    </row>
    <row r="14505" spans="1:7" x14ac:dyDescent="0.15">
      <c r="A14505" s="81" t="s">
        <v>2443</v>
      </c>
      <c r="B14505" s="72" t="s">
        <v>3963</v>
      </c>
      <c r="C14505" s="72">
        <v>25.985148514851499</v>
      </c>
      <c r="D14505" s="72">
        <v>0</v>
      </c>
      <c r="E14505" s="72">
        <v>3</v>
      </c>
      <c r="F14505" s="72">
        <v>0</v>
      </c>
      <c r="G14505" s="72" t="s">
        <v>3711</v>
      </c>
    </row>
    <row r="14506" spans="1:7" x14ac:dyDescent="0.15">
      <c r="A14506" s="81" t="s">
        <v>2443</v>
      </c>
      <c r="B14506" s="72" t="s">
        <v>3963</v>
      </c>
      <c r="C14506" s="72">
        <v>3.3859649122806998</v>
      </c>
      <c r="D14506" s="72">
        <v>3</v>
      </c>
      <c r="E14506" s="72">
        <v>3</v>
      </c>
      <c r="F14506" s="72">
        <v>0</v>
      </c>
      <c r="G14506" s="72" t="s">
        <v>3711</v>
      </c>
    </row>
    <row r="14507" spans="1:7" x14ac:dyDescent="0.15">
      <c r="A14507" s="81" t="s">
        <v>2443</v>
      </c>
      <c r="B14507" s="72" t="s">
        <v>3963</v>
      </c>
      <c r="C14507" s="72">
        <v>172.54761904761901</v>
      </c>
      <c r="D14507" s="72">
        <v>2</v>
      </c>
      <c r="E14507" s="72">
        <v>3</v>
      </c>
      <c r="F14507" s="72">
        <v>0</v>
      </c>
      <c r="G14507" s="72" t="s">
        <v>3711</v>
      </c>
    </row>
    <row r="14508" spans="1:7" x14ac:dyDescent="0.15">
      <c r="A14508" s="81" t="s">
        <v>4039</v>
      </c>
      <c r="B14508" s="72" t="s">
        <v>878</v>
      </c>
      <c r="C14508" s="72">
        <v>0</v>
      </c>
      <c r="D14508" s="72">
        <v>0</v>
      </c>
      <c r="E14508" s="72">
        <v>0</v>
      </c>
      <c r="F14508" s="72">
        <v>75.732673267326703</v>
      </c>
      <c r="G14508" s="72" t="s">
        <v>3711</v>
      </c>
    </row>
    <row r="14509" spans="1:7" x14ac:dyDescent="0.15">
      <c r="A14509" s="81" t="s">
        <v>4039</v>
      </c>
      <c r="B14509" s="72" t="s">
        <v>878</v>
      </c>
      <c r="C14509" s="72">
        <v>0</v>
      </c>
      <c r="D14509" s="72">
        <v>0</v>
      </c>
      <c r="E14509" s="72">
        <v>3</v>
      </c>
      <c r="F14509" s="72">
        <v>14.9298245614035</v>
      </c>
      <c r="G14509" s="72" t="s">
        <v>3711</v>
      </c>
    </row>
    <row r="14510" spans="1:7" x14ac:dyDescent="0.15">
      <c r="A14510" s="81" t="s">
        <v>4039</v>
      </c>
      <c r="B14510" s="72" t="s">
        <v>878</v>
      </c>
      <c r="C14510" s="72">
        <v>0</v>
      </c>
      <c r="D14510" s="72">
        <v>0</v>
      </c>
      <c r="E14510" s="72">
        <v>2</v>
      </c>
      <c r="F14510" s="72">
        <v>157.055555555556</v>
      </c>
      <c r="G14510" s="72" t="s">
        <v>3711</v>
      </c>
    </row>
    <row r="14511" spans="1:7" x14ac:dyDescent="0.15">
      <c r="A14511" s="81" t="s">
        <v>4039</v>
      </c>
      <c r="B14511" s="72" t="s">
        <v>878</v>
      </c>
      <c r="C14511" s="72">
        <v>0</v>
      </c>
      <c r="D14511" s="72">
        <v>3</v>
      </c>
      <c r="E14511" s="72">
        <v>0</v>
      </c>
      <c r="F14511" s="72">
        <v>75.732673267326703</v>
      </c>
      <c r="G14511" s="72" t="s">
        <v>3711</v>
      </c>
    </row>
    <row r="14512" spans="1:7" x14ac:dyDescent="0.15">
      <c r="A14512" s="81" t="s">
        <v>4039</v>
      </c>
      <c r="B14512" s="72" t="s">
        <v>878</v>
      </c>
      <c r="C14512" s="72">
        <v>0</v>
      </c>
      <c r="D14512" s="72">
        <v>3</v>
      </c>
      <c r="E14512" s="72">
        <v>3</v>
      </c>
      <c r="F14512" s="72">
        <v>14.9298245614035</v>
      </c>
      <c r="G14512" s="72" t="s">
        <v>3711</v>
      </c>
    </row>
    <row r="14513" spans="1:7" x14ac:dyDescent="0.15">
      <c r="A14513" s="81" t="s">
        <v>4039</v>
      </c>
      <c r="B14513" s="72" t="s">
        <v>878</v>
      </c>
      <c r="C14513" s="72">
        <v>0</v>
      </c>
      <c r="D14513" s="72">
        <v>3</v>
      </c>
      <c r="E14513" s="72">
        <v>2</v>
      </c>
      <c r="F14513" s="72">
        <v>157.055555555556</v>
      </c>
      <c r="G14513" s="72" t="s">
        <v>3711</v>
      </c>
    </row>
    <row r="14514" spans="1:7" x14ac:dyDescent="0.15">
      <c r="A14514" s="81" t="s">
        <v>4039</v>
      </c>
      <c r="B14514" s="72" t="s">
        <v>3573</v>
      </c>
      <c r="C14514" s="72">
        <v>0</v>
      </c>
      <c r="D14514" s="72">
        <v>0</v>
      </c>
      <c r="E14514" s="72">
        <v>0</v>
      </c>
      <c r="F14514" s="72">
        <v>2.14851485148515</v>
      </c>
      <c r="G14514" s="72" t="s">
        <v>3711</v>
      </c>
    </row>
    <row r="14515" spans="1:7" x14ac:dyDescent="0.15">
      <c r="A14515" s="81" t="s">
        <v>4039</v>
      </c>
      <c r="B14515" s="72" t="s">
        <v>3573</v>
      </c>
      <c r="C14515" s="72">
        <v>0</v>
      </c>
      <c r="D14515" s="72">
        <v>0</v>
      </c>
      <c r="E14515" s="72">
        <v>3</v>
      </c>
      <c r="F14515" s="72">
        <v>0.13157894736842099</v>
      </c>
      <c r="G14515" s="72" t="s">
        <v>3711</v>
      </c>
    </row>
    <row r="14516" spans="1:7" x14ac:dyDescent="0.15">
      <c r="A14516" s="81" t="s">
        <v>4039</v>
      </c>
      <c r="B14516" s="72" t="s">
        <v>3573</v>
      </c>
      <c r="C14516" s="72">
        <v>0</v>
      </c>
      <c r="D14516" s="72">
        <v>0</v>
      </c>
      <c r="E14516" s="72">
        <v>2</v>
      </c>
      <c r="F14516" s="72">
        <v>9.2698412698412707</v>
      </c>
      <c r="G14516" s="72" t="s">
        <v>3711</v>
      </c>
    </row>
    <row r="14517" spans="1:7" x14ac:dyDescent="0.15">
      <c r="A14517" s="81" t="s">
        <v>4039</v>
      </c>
      <c r="B14517" s="72" t="s">
        <v>3573</v>
      </c>
      <c r="C14517" s="72">
        <v>0</v>
      </c>
      <c r="D14517" s="72">
        <v>3</v>
      </c>
      <c r="E14517" s="72">
        <v>0</v>
      </c>
      <c r="F14517" s="72">
        <v>2.14851485148515</v>
      </c>
      <c r="G14517" s="72" t="s">
        <v>3711</v>
      </c>
    </row>
    <row r="14518" spans="1:7" x14ac:dyDescent="0.15">
      <c r="A14518" s="81" t="s">
        <v>4039</v>
      </c>
      <c r="B14518" s="72" t="s">
        <v>3573</v>
      </c>
      <c r="C14518" s="72">
        <v>0</v>
      </c>
      <c r="D14518" s="72">
        <v>3</v>
      </c>
      <c r="E14518" s="72">
        <v>3</v>
      </c>
      <c r="F14518" s="72">
        <v>0.13157894736842099</v>
      </c>
      <c r="G14518" s="72" t="s">
        <v>3711</v>
      </c>
    </row>
    <row r="14519" spans="1:7" x14ac:dyDescent="0.15">
      <c r="A14519" s="81" t="s">
        <v>4039</v>
      </c>
      <c r="B14519" s="72" t="s">
        <v>3573</v>
      </c>
      <c r="C14519" s="72">
        <v>0</v>
      </c>
      <c r="D14519" s="72">
        <v>3</v>
      </c>
      <c r="E14519" s="72">
        <v>2</v>
      </c>
      <c r="F14519" s="72">
        <v>9.2698412698412707</v>
      </c>
      <c r="G14519" s="72" t="s">
        <v>3711</v>
      </c>
    </row>
    <row r="14520" spans="1:7" x14ac:dyDescent="0.15">
      <c r="A14520" s="81" t="s">
        <v>4049</v>
      </c>
      <c r="B14520" s="72" t="s">
        <v>3867</v>
      </c>
      <c r="C14520" s="72">
        <v>0</v>
      </c>
      <c r="D14520" s="72">
        <v>0</v>
      </c>
      <c r="E14520" s="72">
        <v>0</v>
      </c>
      <c r="F14520" s="72">
        <v>5.5495049504950504</v>
      </c>
      <c r="G14520" s="72" t="s">
        <v>3711</v>
      </c>
    </row>
    <row r="14521" spans="1:7" x14ac:dyDescent="0.15">
      <c r="A14521" s="81" t="s">
        <v>4049</v>
      </c>
      <c r="B14521" s="72" t="s">
        <v>3867</v>
      </c>
      <c r="C14521" s="72">
        <v>0</v>
      </c>
      <c r="D14521" s="72">
        <v>0</v>
      </c>
      <c r="E14521" s="72">
        <v>3</v>
      </c>
      <c r="F14521" s="72">
        <v>0.53508771929824595</v>
      </c>
      <c r="G14521" s="72" t="s">
        <v>3711</v>
      </c>
    </row>
    <row r="14522" spans="1:7" x14ac:dyDescent="0.15">
      <c r="A14522" s="81" t="s">
        <v>4049</v>
      </c>
      <c r="B14522" s="72" t="s">
        <v>3867</v>
      </c>
      <c r="C14522" s="72">
        <v>0</v>
      </c>
      <c r="D14522" s="72">
        <v>0</v>
      </c>
      <c r="E14522" s="72">
        <v>2</v>
      </c>
      <c r="F14522" s="72">
        <v>18.396825396825399</v>
      </c>
      <c r="G14522" s="72" t="s">
        <v>3711</v>
      </c>
    </row>
    <row r="14523" spans="1:7" x14ac:dyDescent="0.15">
      <c r="A14523" s="81" t="s">
        <v>4049</v>
      </c>
      <c r="B14523" s="72" t="s">
        <v>3867</v>
      </c>
      <c r="C14523" s="72">
        <v>0</v>
      </c>
      <c r="D14523" s="72">
        <v>3</v>
      </c>
      <c r="E14523" s="72">
        <v>0</v>
      </c>
      <c r="F14523" s="72">
        <v>5.5495049504950504</v>
      </c>
      <c r="G14523" s="72" t="s">
        <v>3711</v>
      </c>
    </row>
    <row r="14524" spans="1:7" x14ac:dyDescent="0.15">
      <c r="A14524" s="81" t="s">
        <v>4049</v>
      </c>
      <c r="B14524" s="72" t="s">
        <v>3867</v>
      </c>
      <c r="C14524" s="72">
        <v>0</v>
      </c>
      <c r="D14524" s="72">
        <v>3</v>
      </c>
      <c r="E14524" s="72">
        <v>3</v>
      </c>
      <c r="F14524" s="72">
        <v>0.53508771929824595</v>
      </c>
      <c r="G14524" s="72" t="s">
        <v>3711</v>
      </c>
    </row>
    <row r="14525" spans="1:7" x14ac:dyDescent="0.15">
      <c r="A14525" s="81" t="s">
        <v>4049</v>
      </c>
      <c r="B14525" s="72" t="s">
        <v>3867</v>
      </c>
      <c r="C14525" s="72">
        <v>0</v>
      </c>
      <c r="D14525" s="72">
        <v>3</v>
      </c>
      <c r="E14525" s="72">
        <v>2</v>
      </c>
      <c r="F14525" s="72">
        <v>18.396825396825399</v>
      </c>
      <c r="G14525" s="72" t="s">
        <v>3711</v>
      </c>
    </row>
    <row r="14526" spans="1:7" x14ac:dyDescent="0.15">
      <c r="A14526" s="81" t="s">
        <v>4049</v>
      </c>
      <c r="B14526" s="72" t="s">
        <v>808</v>
      </c>
      <c r="C14526" s="72">
        <v>0</v>
      </c>
      <c r="D14526" s="72">
        <v>0</v>
      </c>
      <c r="E14526" s="72">
        <v>0</v>
      </c>
      <c r="F14526" s="72">
        <v>70.797029702970306</v>
      </c>
      <c r="G14526" s="72" t="s">
        <v>3711</v>
      </c>
    </row>
    <row r="14527" spans="1:7" x14ac:dyDescent="0.15">
      <c r="A14527" s="81" t="s">
        <v>4049</v>
      </c>
      <c r="B14527" s="72" t="s">
        <v>808</v>
      </c>
      <c r="C14527" s="72">
        <v>0</v>
      </c>
      <c r="D14527" s="72">
        <v>0</v>
      </c>
      <c r="E14527" s="72">
        <v>3</v>
      </c>
      <c r="F14527" s="72">
        <v>22.210526315789501</v>
      </c>
      <c r="G14527" s="72" t="s">
        <v>3711</v>
      </c>
    </row>
    <row r="14528" spans="1:7" x14ac:dyDescent="0.15">
      <c r="A14528" s="81" t="s">
        <v>4049</v>
      </c>
      <c r="B14528" s="72" t="s">
        <v>808</v>
      </c>
      <c r="C14528" s="72">
        <v>0</v>
      </c>
      <c r="D14528" s="72">
        <v>0</v>
      </c>
      <c r="E14528" s="72">
        <v>2</v>
      </c>
      <c r="F14528" s="72">
        <v>18.523809523809501</v>
      </c>
      <c r="G14528" s="72" t="s">
        <v>3711</v>
      </c>
    </row>
    <row r="14529" spans="1:7" x14ac:dyDescent="0.15">
      <c r="A14529" s="81" t="s">
        <v>4049</v>
      </c>
      <c r="B14529" s="72" t="s">
        <v>808</v>
      </c>
      <c r="C14529" s="72">
        <v>0</v>
      </c>
      <c r="D14529" s="72">
        <v>3</v>
      </c>
      <c r="E14529" s="72">
        <v>0</v>
      </c>
      <c r="F14529" s="72">
        <v>70.797029702970306</v>
      </c>
      <c r="G14529" s="72" t="s">
        <v>3711</v>
      </c>
    </row>
    <row r="14530" spans="1:7" x14ac:dyDescent="0.15">
      <c r="A14530" s="81" t="s">
        <v>4049</v>
      </c>
      <c r="B14530" s="72" t="s">
        <v>808</v>
      </c>
      <c r="C14530" s="72">
        <v>0</v>
      </c>
      <c r="D14530" s="72">
        <v>3</v>
      </c>
      <c r="E14530" s="72">
        <v>3</v>
      </c>
      <c r="F14530" s="72">
        <v>22.210526315789501</v>
      </c>
      <c r="G14530" s="72" t="s">
        <v>3711</v>
      </c>
    </row>
    <row r="14531" spans="1:7" x14ac:dyDescent="0.15">
      <c r="A14531" s="81" t="s">
        <v>4049</v>
      </c>
      <c r="B14531" s="72" t="s">
        <v>808</v>
      </c>
      <c r="C14531" s="72">
        <v>0</v>
      </c>
      <c r="D14531" s="72">
        <v>3</v>
      </c>
      <c r="E14531" s="72">
        <v>2</v>
      </c>
      <c r="F14531" s="72">
        <v>18.523809523809501</v>
      </c>
      <c r="G14531" s="72" t="s">
        <v>3711</v>
      </c>
    </row>
    <row r="14532" spans="1:7" x14ac:dyDescent="0.15">
      <c r="A14532" s="81" t="s">
        <v>2509</v>
      </c>
      <c r="B14532" s="72" t="s">
        <v>3767</v>
      </c>
      <c r="C14532" s="72">
        <v>5.01485148514851</v>
      </c>
      <c r="D14532" s="72">
        <v>0</v>
      </c>
      <c r="E14532" s="72">
        <v>0</v>
      </c>
      <c r="F14532" s="72">
        <v>0</v>
      </c>
      <c r="G14532" s="72" t="s">
        <v>3711</v>
      </c>
    </row>
    <row r="14533" spans="1:7" x14ac:dyDescent="0.15">
      <c r="A14533" s="81" t="s">
        <v>2509</v>
      </c>
      <c r="B14533" s="72" t="s">
        <v>3767</v>
      </c>
      <c r="C14533" s="72">
        <v>5.01485148514851</v>
      </c>
      <c r="D14533" s="72">
        <v>0</v>
      </c>
      <c r="E14533" s="72">
        <v>3</v>
      </c>
      <c r="F14533" s="72">
        <v>0</v>
      </c>
      <c r="G14533" s="72" t="s">
        <v>3711</v>
      </c>
    </row>
    <row r="14534" spans="1:7" x14ac:dyDescent="0.15">
      <c r="A14534" s="81" t="s">
        <v>2509</v>
      </c>
      <c r="B14534" s="72" t="s">
        <v>3767</v>
      </c>
      <c r="C14534" s="72">
        <v>0.464912280701754</v>
      </c>
      <c r="D14534" s="72">
        <v>3</v>
      </c>
      <c r="E14534" s="72">
        <v>0</v>
      </c>
      <c r="F14534" s="72">
        <v>0</v>
      </c>
      <c r="G14534" s="72" t="s">
        <v>3711</v>
      </c>
    </row>
    <row r="14535" spans="1:7" x14ac:dyDescent="0.15">
      <c r="A14535" s="81" t="s">
        <v>2509</v>
      </c>
      <c r="B14535" s="72" t="s">
        <v>3767</v>
      </c>
      <c r="C14535" s="72">
        <v>0.464912280701754</v>
      </c>
      <c r="D14535" s="72">
        <v>3</v>
      </c>
      <c r="E14535" s="72">
        <v>3</v>
      </c>
      <c r="F14535" s="72">
        <v>0</v>
      </c>
      <c r="G14535" s="72" t="s">
        <v>3711</v>
      </c>
    </row>
    <row r="14536" spans="1:7" x14ac:dyDescent="0.15">
      <c r="A14536" s="81" t="s">
        <v>2509</v>
      </c>
      <c r="B14536" s="72" t="s">
        <v>3767</v>
      </c>
      <c r="C14536" s="72">
        <v>40.9444444444444</v>
      </c>
      <c r="D14536" s="72">
        <v>2</v>
      </c>
      <c r="E14536" s="72">
        <v>0</v>
      </c>
      <c r="F14536" s="72">
        <v>0</v>
      </c>
      <c r="G14536" s="72" t="s">
        <v>3711</v>
      </c>
    </row>
    <row r="14537" spans="1:7" x14ac:dyDescent="0.15">
      <c r="A14537" s="81" t="s">
        <v>2509</v>
      </c>
      <c r="B14537" s="72" t="s">
        <v>3767</v>
      </c>
      <c r="C14537" s="72">
        <v>40.9444444444444</v>
      </c>
      <c r="D14537" s="72">
        <v>2</v>
      </c>
      <c r="E14537" s="72">
        <v>3</v>
      </c>
      <c r="F14537" s="72">
        <v>0</v>
      </c>
      <c r="G14537" s="72" t="s">
        <v>3711</v>
      </c>
    </row>
    <row r="14538" spans="1:7" x14ac:dyDescent="0.15">
      <c r="A14538" s="81" t="s">
        <v>4040</v>
      </c>
      <c r="B14538" s="72" t="s">
        <v>3979</v>
      </c>
      <c r="C14538" s="72">
        <v>0</v>
      </c>
      <c r="D14538" s="72">
        <v>0</v>
      </c>
      <c r="E14538" s="72">
        <v>0</v>
      </c>
      <c r="F14538" s="72">
        <v>0.86138613861386104</v>
      </c>
      <c r="G14538" s="72" t="s">
        <v>3711</v>
      </c>
    </row>
    <row r="14539" spans="1:7" x14ac:dyDescent="0.15">
      <c r="A14539" s="81" t="s">
        <v>4040</v>
      </c>
      <c r="B14539" s="72" t="s">
        <v>3979</v>
      </c>
      <c r="C14539" s="72">
        <v>0</v>
      </c>
      <c r="D14539" s="72">
        <v>0</v>
      </c>
      <c r="E14539" s="72">
        <v>3</v>
      </c>
      <c r="F14539" s="72">
        <v>0.37719298245614002</v>
      </c>
      <c r="G14539" s="72" t="s">
        <v>3711</v>
      </c>
    </row>
    <row r="14540" spans="1:7" x14ac:dyDescent="0.15">
      <c r="A14540" s="81" t="s">
        <v>4040</v>
      </c>
      <c r="B14540" s="72" t="s">
        <v>3979</v>
      </c>
      <c r="C14540" s="72">
        <v>0</v>
      </c>
      <c r="D14540" s="72">
        <v>0</v>
      </c>
      <c r="E14540" s="72">
        <v>2</v>
      </c>
      <c r="F14540" s="72">
        <v>8.6507936507936503</v>
      </c>
      <c r="G14540" s="72" t="s">
        <v>3711</v>
      </c>
    </row>
    <row r="14541" spans="1:7" x14ac:dyDescent="0.15">
      <c r="A14541" s="81" t="s">
        <v>4040</v>
      </c>
      <c r="B14541" s="72" t="s">
        <v>3979</v>
      </c>
      <c r="C14541" s="72">
        <v>0</v>
      </c>
      <c r="D14541" s="72">
        <v>3</v>
      </c>
      <c r="E14541" s="72">
        <v>0</v>
      </c>
      <c r="F14541" s="72">
        <v>0.86138613861386104</v>
      </c>
      <c r="G14541" s="72" t="s">
        <v>3711</v>
      </c>
    </row>
    <row r="14542" spans="1:7" x14ac:dyDescent="0.15">
      <c r="A14542" s="81" t="s">
        <v>4040</v>
      </c>
      <c r="B14542" s="72" t="s">
        <v>3979</v>
      </c>
      <c r="C14542" s="72">
        <v>0</v>
      </c>
      <c r="D14542" s="72">
        <v>3</v>
      </c>
      <c r="E14542" s="72">
        <v>3</v>
      </c>
      <c r="F14542" s="72">
        <v>0.37719298245614002</v>
      </c>
      <c r="G14542" s="72" t="s">
        <v>3711</v>
      </c>
    </row>
    <row r="14543" spans="1:7" x14ac:dyDescent="0.15">
      <c r="A14543" s="81" t="s">
        <v>4040</v>
      </c>
      <c r="B14543" s="72" t="s">
        <v>3979</v>
      </c>
      <c r="C14543" s="72">
        <v>0</v>
      </c>
      <c r="D14543" s="72">
        <v>3</v>
      </c>
      <c r="E14543" s="72">
        <v>2</v>
      </c>
      <c r="F14543" s="72">
        <v>8.6507936507936503</v>
      </c>
      <c r="G14543" s="72" t="s">
        <v>3711</v>
      </c>
    </row>
    <row r="14544" spans="1:7" x14ac:dyDescent="0.15">
      <c r="A14544" s="81" t="s">
        <v>4040</v>
      </c>
      <c r="B14544" s="72" t="s">
        <v>4093</v>
      </c>
      <c r="C14544" s="72">
        <v>0</v>
      </c>
      <c r="D14544" s="72">
        <v>0</v>
      </c>
      <c r="E14544" s="72">
        <v>0</v>
      </c>
      <c r="F14544" s="72">
        <v>0</v>
      </c>
      <c r="G14544" s="72" t="s">
        <v>3711</v>
      </c>
    </row>
    <row r="14545" spans="1:7" x14ac:dyDescent="0.15">
      <c r="A14545" s="81" t="s">
        <v>4040</v>
      </c>
      <c r="B14545" s="72" t="s">
        <v>4093</v>
      </c>
      <c r="C14545" s="72">
        <v>0</v>
      </c>
      <c r="D14545" s="72">
        <v>0</v>
      </c>
      <c r="E14545" s="72">
        <v>3</v>
      </c>
      <c r="F14545" s="72">
        <v>0</v>
      </c>
      <c r="G14545" s="72" t="s">
        <v>3711</v>
      </c>
    </row>
    <row r="14546" spans="1:7" x14ac:dyDescent="0.15">
      <c r="A14546" s="81" t="s">
        <v>4040</v>
      </c>
      <c r="B14546" s="72" t="s">
        <v>4093</v>
      </c>
      <c r="C14546" s="72">
        <v>0</v>
      </c>
      <c r="D14546" s="72">
        <v>0</v>
      </c>
      <c r="E14546" s="72">
        <v>2</v>
      </c>
      <c r="F14546" s="72">
        <v>0.19841269841269801</v>
      </c>
      <c r="G14546" s="72" t="s">
        <v>3711</v>
      </c>
    </row>
    <row r="14547" spans="1:7" x14ac:dyDescent="0.15">
      <c r="A14547" s="81" t="s">
        <v>4040</v>
      </c>
      <c r="B14547" s="72" t="s">
        <v>4093</v>
      </c>
      <c r="C14547" s="72">
        <v>0</v>
      </c>
      <c r="D14547" s="72">
        <v>3</v>
      </c>
      <c r="E14547" s="72">
        <v>0</v>
      </c>
      <c r="F14547" s="72">
        <v>0</v>
      </c>
      <c r="G14547" s="72" t="s">
        <v>3711</v>
      </c>
    </row>
    <row r="14548" spans="1:7" x14ac:dyDescent="0.15">
      <c r="A14548" s="81" t="s">
        <v>4040</v>
      </c>
      <c r="B14548" s="72" t="s">
        <v>4093</v>
      </c>
      <c r="C14548" s="72">
        <v>0</v>
      </c>
      <c r="D14548" s="72">
        <v>3</v>
      </c>
      <c r="E14548" s="72">
        <v>3</v>
      </c>
      <c r="F14548" s="72">
        <v>0</v>
      </c>
      <c r="G14548" s="72" t="s">
        <v>3711</v>
      </c>
    </row>
    <row r="14549" spans="1:7" x14ac:dyDescent="0.15">
      <c r="A14549" s="81" t="s">
        <v>4040</v>
      </c>
      <c r="B14549" s="72" t="s">
        <v>4093</v>
      </c>
      <c r="C14549" s="72">
        <v>0</v>
      </c>
      <c r="D14549" s="72">
        <v>3</v>
      </c>
      <c r="E14549" s="72">
        <v>2</v>
      </c>
      <c r="F14549" s="72">
        <v>0.19841269841269801</v>
      </c>
      <c r="G14549" s="72" t="s">
        <v>3711</v>
      </c>
    </row>
    <row r="14550" spans="1:7" x14ac:dyDescent="0.15">
      <c r="A14550" s="81" t="s">
        <v>4040</v>
      </c>
      <c r="B14550" s="72" t="s">
        <v>4093</v>
      </c>
      <c r="C14550" s="72">
        <v>2.9841269841269802</v>
      </c>
      <c r="D14550" s="72">
        <v>2</v>
      </c>
      <c r="E14550" s="72">
        <v>0</v>
      </c>
      <c r="F14550" s="72">
        <v>0</v>
      </c>
      <c r="G14550" s="72" t="s">
        <v>3711</v>
      </c>
    </row>
    <row r="14551" spans="1:7" x14ac:dyDescent="0.15">
      <c r="A14551" s="81" t="s">
        <v>4040</v>
      </c>
      <c r="B14551" s="72" t="s">
        <v>4093</v>
      </c>
      <c r="C14551" s="72">
        <v>2.9841269841269802</v>
      </c>
      <c r="D14551" s="72">
        <v>2</v>
      </c>
      <c r="E14551" s="72">
        <v>3</v>
      </c>
      <c r="F14551" s="72">
        <v>0</v>
      </c>
      <c r="G14551" s="72" t="s">
        <v>3711</v>
      </c>
    </row>
    <row r="14552" spans="1:7" x14ac:dyDescent="0.15">
      <c r="A14552" s="81" t="s">
        <v>4040</v>
      </c>
      <c r="B14552" s="72" t="s">
        <v>3893</v>
      </c>
      <c r="C14552" s="72">
        <v>0</v>
      </c>
      <c r="D14552" s="72">
        <v>0</v>
      </c>
      <c r="E14552" s="72">
        <v>0</v>
      </c>
      <c r="F14552" s="72">
        <v>4.7079207920792099</v>
      </c>
      <c r="G14552" s="72" t="s">
        <v>3711</v>
      </c>
    </row>
    <row r="14553" spans="1:7" x14ac:dyDescent="0.15">
      <c r="A14553" s="81" t="s">
        <v>4040</v>
      </c>
      <c r="B14553" s="72" t="s">
        <v>3893</v>
      </c>
      <c r="C14553" s="72">
        <v>0</v>
      </c>
      <c r="D14553" s="72">
        <v>0</v>
      </c>
      <c r="E14553" s="72">
        <v>3</v>
      </c>
      <c r="F14553" s="72">
        <v>4.3859649122807001E-2</v>
      </c>
      <c r="G14553" s="72" t="s">
        <v>3711</v>
      </c>
    </row>
    <row r="14554" spans="1:7" x14ac:dyDescent="0.15">
      <c r="A14554" s="81" t="s">
        <v>4040</v>
      </c>
      <c r="B14554" s="72" t="s">
        <v>3893</v>
      </c>
      <c r="C14554" s="72">
        <v>0</v>
      </c>
      <c r="D14554" s="72">
        <v>0</v>
      </c>
      <c r="E14554" s="72">
        <v>2</v>
      </c>
      <c r="F14554" s="72">
        <v>1.1428571428571399</v>
      </c>
      <c r="G14554" s="72" t="s">
        <v>3711</v>
      </c>
    </row>
    <row r="14555" spans="1:7" x14ac:dyDescent="0.15">
      <c r="A14555" s="81" t="s">
        <v>4040</v>
      </c>
      <c r="B14555" s="72" t="s">
        <v>3893</v>
      </c>
      <c r="C14555" s="72">
        <v>0</v>
      </c>
      <c r="D14555" s="72">
        <v>3</v>
      </c>
      <c r="E14555" s="72">
        <v>0</v>
      </c>
      <c r="F14555" s="72">
        <v>4.7079207920792099</v>
      </c>
      <c r="G14555" s="72" t="s">
        <v>3711</v>
      </c>
    </row>
    <row r="14556" spans="1:7" x14ac:dyDescent="0.15">
      <c r="A14556" s="81" t="s">
        <v>4040</v>
      </c>
      <c r="B14556" s="72" t="s">
        <v>3893</v>
      </c>
      <c r="C14556" s="72">
        <v>0</v>
      </c>
      <c r="D14556" s="72">
        <v>3</v>
      </c>
      <c r="E14556" s="72">
        <v>3</v>
      </c>
      <c r="F14556" s="72">
        <v>4.3859649122807001E-2</v>
      </c>
      <c r="G14556" s="72" t="s">
        <v>3711</v>
      </c>
    </row>
    <row r="14557" spans="1:7" x14ac:dyDescent="0.15">
      <c r="A14557" s="81" t="s">
        <v>4040</v>
      </c>
      <c r="B14557" s="72" t="s">
        <v>3893</v>
      </c>
      <c r="C14557" s="72">
        <v>0</v>
      </c>
      <c r="D14557" s="72">
        <v>3</v>
      </c>
      <c r="E14557" s="72">
        <v>2</v>
      </c>
      <c r="F14557" s="72">
        <v>1.1428571428571399</v>
      </c>
      <c r="G14557" s="72" t="s">
        <v>3711</v>
      </c>
    </row>
    <row r="14558" spans="1:7" x14ac:dyDescent="0.15">
      <c r="A14558" s="81" t="s">
        <v>3978</v>
      </c>
      <c r="B14558" s="72" t="s">
        <v>4093</v>
      </c>
      <c r="C14558" s="72">
        <v>2.48514851485149</v>
      </c>
      <c r="D14558" s="72">
        <v>0</v>
      </c>
      <c r="E14558" s="72">
        <v>0</v>
      </c>
      <c r="F14558" s="72">
        <v>0</v>
      </c>
      <c r="G14558" s="72" t="s">
        <v>3711</v>
      </c>
    </row>
    <row r="14559" spans="1:7" x14ac:dyDescent="0.15">
      <c r="A14559" s="81" t="s">
        <v>3978</v>
      </c>
      <c r="B14559" s="72" t="s">
        <v>4093</v>
      </c>
      <c r="C14559" s="72">
        <v>2.48514851485149</v>
      </c>
      <c r="D14559" s="72">
        <v>0</v>
      </c>
      <c r="E14559" s="72">
        <v>3</v>
      </c>
      <c r="F14559" s="72">
        <v>0</v>
      </c>
      <c r="G14559" s="72" t="s">
        <v>3711</v>
      </c>
    </row>
    <row r="14560" spans="1:7" x14ac:dyDescent="0.15">
      <c r="A14560" s="81" t="s">
        <v>3978</v>
      </c>
      <c r="B14560" s="72" t="s">
        <v>4093</v>
      </c>
      <c r="C14560" s="72">
        <v>1.6140350877192999</v>
      </c>
      <c r="D14560" s="72">
        <v>3</v>
      </c>
      <c r="E14560" s="72">
        <v>0</v>
      </c>
      <c r="F14560" s="72">
        <v>0</v>
      </c>
      <c r="G14560" s="72" t="s">
        <v>3711</v>
      </c>
    </row>
    <row r="14561" spans="1:7" x14ac:dyDescent="0.15">
      <c r="A14561" s="81" t="s">
        <v>3978</v>
      </c>
      <c r="B14561" s="72" t="s">
        <v>4093</v>
      </c>
      <c r="C14561" s="72">
        <v>1.6140350877192999</v>
      </c>
      <c r="D14561" s="72">
        <v>3</v>
      </c>
      <c r="E14561" s="72">
        <v>3</v>
      </c>
      <c r="F14561" s="72">
        <v>0</v>
      </c>
      <c r="G14561" s="72" t="s">
        <v>3711</v>
      </c>
    </row>
    <row r="14562" spans="1:7" x14ac:dyDescent="0.15">
      <c r="A14562" s="81" t="s">
        <v>3978</v>
      </c>
      <c r="B14562" s="72" t="s">
        <v>4093</v>
      </c>
      <c r="C14562" s="72">
        <v>7.9444444444444402</v>
      </c>
      <c r="D14562" s="72">
        <v>2</v>
      </c>
      <c r="E14562" s="72">
        <v>0</v>
      </c>
      <c r="F14562" s="72">
        <v>0</v>
      </c>
      <c r="G14562" s="72" t="s">
        <v>3711</v>
      </c>
    </row>
    <row r="14563" spans="1:7" x14ac:dyDescent="0.15">
      <c r="A14563" s="81" t="s">
        <v>3978</v>
      </c>
      <c r="B14563" s="72" t="s">
        <v>4093</v>
      </c>
      <c r="C14563" s="72">
        <v>7.9444444444444402</v>
      </c>
      <c r="D14563" s="72">
        <v>2</v>
      </c>
      <c r="E14563" s="72">
        <v>3</v>
      </c>
      <c r="F14563" s="72">
        <v>0</v>
      </c>
      <c r="G14563" s="72" t="s">
        <v>3711</v>
      </c>
    </row>
    <row r="14564" spans="1:7" x14ac:dyDescent="0.15">
      <c r="A14564" s="81" t="s">
        <v>4054</v>
      </c>
      <c r="B14564" s="72" t="s">
        <v>3979</v>
      </c>
      <c r="C14564" s="72">
        <v>0</v>
      </c>
      <c r="D14564" s="72">
        <v>0</v>
      </c>
      <c r="E14564" s="72">
        <v>0</v>
      </c>
      <c r="F14564" s="72">
        <v>0.86138613861386104</v>
      </c>
      <c r="G14564" s="72" t="s">
        <v>3711</v>
      </c>
    </row>
    <row r="14565" spans="1:7" x14ac:dyDescent="0.15">
      <c r="A14565" s="81" t="s">
        <v>4054</v>
      </c>
      <c r="B14565" s="72" t="s">
        <v>3979</v>
      </c>
      <c r="C14565" s="72">
        <v>0</v>
      </c>
      <c r="D14565" s="72">
        <v>0</v>
      </c>
      <c r="E14565" s="72">
        <v>3</v>
      </c>
      <c r="F14565" s="72">
        <v>0.37719298245614002</v>
      </c>
      <c r="G14565" s="72" t="s">
        <v>3711</v>
      </c>
    </row>
    <row r="14566" spans="1:7" x14ac:dyDescent="0.15">
      <c r="A14566" s="81" t="s">
        <v>4054</v>
      </c>
      <c r="B14566" s="72" t="s">
        <v>3979</v>
      </c>
      <c r="C14566" s="72">
        <v>0</v>
      </c>
      <c r="D14566" s="72">
        <v>0</v>
      </c>
      <c r="E14566" s="72">
        <v>2</v>
      </c>
      <c r="F14566" s="72">
        <v>8.6507936507936503</v>
      </c>
      <c r="G14566" s="72" t="s">
        <v>3711</v>
      </c>
    </row>
    <row r="14567" spans="1:7" x14ac:dyDescent="0.15">
      <c r="A14567" s="81" t="s">
        <v>4054</v>
      </c>
      <c r="B14567" s="72" t="s">
        <v>3979</v>
      </c>
      <c r="C14567" s="72">
        <v>0</v>
      </c>
      <c r="D14567" s="72">
        <v>3</v>
      </c>
      <c r="E14567" s="72">
        <v>0</v>
      </c>
      <c r="F14567" s="72">
        <v>0.86138613861386104</v>
      </c>
      <c r="G14567" s="72" t="s">
        <v>3711</v>
      </c>
    </row>
    <row r="14568" spans="1:7" x14ac:dyDescent="0.15">
      <c r="A14568" s="81" t="s">
        <v>4054</v>
      </c>
      <c r="B14568" s="72" t="s">
        <v>3979</v>
      </c>
      <c r="C14568" s="72">
        <v>0</v>
      </c>
      <c r="D14568" s="72">
        <v>3</v>
      </c>
      <c r="E14568" s="72">
        <v>3</v>
      </c>
      <c r="F14568" s="72">
        <v>0.37719298245614002</v>
      </c>
      <c r="G14568" s="72" t="s">
        <v>3711</v>
      </c>
    </row>
    <row r="14569" spans="1:7" x14ac:dyDescent="0.15">
      <c r="A14569" s="81" t="s">
        <v>4054</v>
      </c>
      <c r="B14569" s="72" t="s">
        <v>3979</v>
      </c>
      <c r="C14569" s="72">
        <v>0</v>
      </c>
      <c r="D14569" s="72">
        <v>3</v>
      </c>
      <c r="E14569" s="72">
        <v>2</v>
      </c>
      <c r="F14569" s="72">
        <v>8.6507936507936503</v>
      </c>
      <c r="G14569" s="72" t="s">
        <v>3711</v>
      </c>
    </row>
    <row r="14570" spans="1:7" x14ac:dyDescent="0.15">
      <c r="A14570" s="81" t="s">
        <v>4054</v>
      </c>
      <c r="B14570" s="72" t="s">
        <v>4093</v>
      </c>
      <c r="C14570" s="72">
        <v>0</v>
      </c>
      <c r="D14570" s="72">
        <v>0</v>
      </c>
      <c r="E14570" s="72">
        <v>0</v>
      </c>
      <c r="F14570" s="72">
        <v>0</v>
      </c>
      <c r="G14570" s="72" t="s">
        <v>3711</v>
      </c>
    </row>
    <row r="14571" spans="1:7" x14ac:dyDescent="0.15">
      <c r="A14571" s="81" t="s">
        <v>4054</v>
      </c>
      <c r="B14571" s="72" t="s">
        <v>4093</v>
      </c>
      <c r="C14571" s="72">
        <v>0</v>
      </c>
      <c r="D14571" s="72">
        <v>0</v>
      </c>
      <c r="E14571" s="72">
        <v>3</v>
      </c>
      <c r="F14571" s="72">
        <v>0</v>
      </c>
      <c r="G14571" s="72" t="s">
        <v>3711</v>
      </c>
    </row>
    <row r="14572" spans="1:7" x14ac:dyDescent="0.15">
      <c r="A14572" s="81" t="s">
        <v>4054</v>
      </c>
      <c r="B14572" s="72" t="s">
        <v>4093</v>
      </c>
      <c r="C14572" s="72">
        <v>0</v>
      </c>
      <c r="D14572" s="72">
        <v>0</v>
      </c>
      <c r="E14572" s="72">
        <v>2</v>
      </c>
      <c r="F14572" s="72">
        <v>0.19841269841269801</v>
      </c>
      <c r="G14572" s="72" t="s">
        <v>3711</v>
      </c>
    </row>
    <row r="14573" spans="1:7" x14ac:dyDescent="0.15">
      <c r="A14573" s="81" t="s">
        <v>4054</v>
      </c>
      <c r="B14573" s="72" t="s">
        <v>4093</v>
      </c>
      <c r="C14573" s="72">
        <v>0</v>
      </c>
      <c r="D14573" s="72">
        <v>3</v>
      </c>
      <c r="E14573" s="72">
        <v>0</v>
      </c>
      <c r="F14573" s="72">
        <v>0</v>
      </c>
      <c r="G14573" s="72" t="s">
        <v>3711</v>
      </c>
    </row>
    <row r="14574" spans="1:7" x14ac:dyDescent="0.15">
      <c r="A14574" s="81" t="s">
        <v>4054</v>
      </c>
      <c r="B14574" s="72" t="s">
        <v>4093</v>
      </c>
      <c r="C14574" s="72">
        <v>0</v>
      </c>
      <c r="D14574" s="72">
        <v>3</v>
      </c>
      <c r="E14574" s="72">
        <v>3</v>
      </c>
      <c r="F14574" s="72">
        <v>0</v>
      </c>
      <c r="G14574" s="72" t="s">
        <v>3711</v>
      </c>
    </row>
    <row r="14575" spans="1:7" x14ac:dyDescent="0.15">
      <c r="A14575" s="81" t="s">
        <v>4054</v>
      </c>
      <c r="B14575" s="72" t="s">
        <v>4093</v>
      </c>
      <c r="C14575" s="72">
        <v>0</v>
      </c>
      <c r="D14575" s="72">
        <v>3</v>
      </c>
      <c r="E14575" s="72">
        <v>2</v>
      </c>
      <c r="F14575" s="72">
        <v>0.19841269841269801</v>
      </c>
      <c r="G14575" s="72" t="s">
        <v>3711</v>
      </c>
    </row>
    <row r="14576" spans="1:7" x14ac:dyDescent="0.15">
      <c r="A14576" s="81" t="s">
        <v>4054</v>
      </c>
      <c r="B14576" s="72" t="s">
        <v>4093</v>
      </c>
      <c r="C14576" s="72">
        <v>2.5</v>
      </c>
      <c r="D14576" s="72">
        <v>2</v>
      </c>
      <c r="E14576" s="72">
        <v>0</v>
      </c>
      <c r="F14576" s="72">
        <v>0</v>
      </c>
      <c r="G14576" s="72" t="s">
        <v>3711</v>
      </c>
    </row>
    <row r="14577" spans="1:7" x14ac:dyDescent="0.15">
      <c r="A14577" s="81" t="s">
        <v>4054</v>
      </c>
      <c r="B14577" s="72" t="s">
        <v>4093</v>
      </c>
      <c r="C14577" s="72">
        <v>2.5</v>
      </c>
      <c r="D14577" s="72">
        <v>2</v>
      </c>
      <c r="E14577" s="72">
        <v>3</v>
      </c>
      <c r="F14577" s="72">
        <v>0</v>
      </c>
      <c r="G14577" s="72" t="s">
        <v>3711</v>
      </c>
    </row>
    <row r="14578" spans="1:7" x14ac:dyDescent="0.15">
      <c r="A14578" s="81" t="s">
        <v>4054</v>
      </c>
      <c r="B14578" s="72" t="s">
        <v>3893</v>
      </c>
      <c r="C14578" s="72">
        <v>0</v>
      </c>
      <c r="D14578" s="72">
        <v>0</v>
      </c>
      <c r="E14578" s="72">
        <v>0</v>
      </c>
      <c r="F14578" s="72">
        <v>4.7079207920792099</v>
      </c>
      <c r="G14578" s="72" t="s">
        <v>3711</v>
      </c>
    </row>
    <row r="14579" spans="1:7" x14ac:dyDescent="0.15">
      <c r="A14579" s="81" t="s">
        <v>4054</v>
      </c>
      <c r="B14579" s="72" t="s">
        <v>3893</v>
      </c>
      <c r="C14579" s="72">
        <v>0</v>
      </c>
      <c r="D14579" s="72">
        <v>0</v>
      </c>
      <c r="E14579" s="72">
        <v>3</v>
      </c>
      <c r="F14579" s="72">
        <v>4.3859649122807001E-2</v>
      </c>
      <c r="G14579" s="72" t="s">
        <v>3711</v>
      </c>
    </row>
    <row r="14580" spans="1:7" x14ac:dyDescent="0.15">
      <c r="A14580" s="81" t="s">
        <v>4054</v>
      </c>
      <c r="B14580" s="72" t="s">
        <v>3893</v>
      </c>
      <c r="C14580" s="72">
        <v>0</v>
      </c>
      <c r="D14580" s="72">
        <v>0</v>
      </c>
      <c r="E14580" s="72">
        <v>2</v>
      </c>
      <c r="F14580" s="72">
        <v>1.1428571428571399</v>
      </c>
      <c r="G14580" s="72" t="s">
        <v>3711</v>
      </c>
    </row>
    <row r="14581" spans="1:7" x14ac:dyDescent="0.15">
      <c r="A14581" s="81" t="s">
        <v>4054</v>
      </c>
      <c r="B14581" s="72" t="s">
        <v>3893</v>
      </c>
      <c r="C14581" s="72">
        <v>0</v>
      </c>
      <c r="D14581" s="72">
        <v>3</v>
      </c>
      <c r="E14581" s="72">
        <v>0</v>
      </c>
      <c r="F14581" s="72">
        <v>4.7079207920792099</v>
      </c>
      <c r="G14581" s="72" t="s">
        <v>3711</v>
      </c>
    </row>
    <row r="14582" spans="1:7" x14ac:dyDescent="0.15">
      <c r="A14582" s="81" t="s">
        <v>4054</v>
      </c>
      <c r="B14582" s="72" t="s">
        <v>3893</v>
      </c>
      <c r="C14582" s="72">
        <v>0</v>
      </c>
      <c r="D14582" s="72">
        <v>3</v>
      </c>
      <c r="E14582" s="72">
        <v>3</v>
      </c>
      <c r="F14582" s="72">
        <v>4.3859649122807001E-2</v>
      </c>
      <c r="G14582" s="72" t="s">
        <v>3711</v>
      </c>
    </row>
    <row r="14583" spans="1:7" x14ac:dyDescent="0.15">
      <c r="A14583" s="81" t="s">
        <v>4054</v>
      </c>
      <c r="B14583" s="72" t="s">
        <v>3893</v>
      </c>
      <c r="C14583" s="72">
        <v>0</v>
      </c>
      <c r="D14583" s="72">
        <v>3</v>
      </c>
      <c r="E14583" s="72">
        <v>2</v>
      </c>
      <c r="F14583" s="72">
        <v>1.1428571428571399</v>
      </c>
      <c r="G14583" s="72" t="s">
        <v>3711</v>
      </c>
    </row>
    <row r="14584" spans="1:7" x14ac:dyDescent="0.15">
      <c r="A14584" s="81" t="s">
        <v>4080</v>
      </c>
      <c r="B14584" s="72" t="s">
        <v>4081</v>
      </c>
      <c r="C14584" s="72">
        <v>0</v>
      </c>
      <c r="D14584" s="72">
        <v>0</v>
      </c>
      <c r="E14584" s="72">
        <v>0</v>
      </c>
      <c r="F14584" s="72">
        <v>2.7722772277227699</v>
      </c>
      <c r="G14584" s="72" t="s">
        <v>3711</v>
      </c>
    </row>
    <row r="14585" spans="1:7" x14ac:dyDescent="0.15">
      <c r="A14585" s="81" t="s">
        <v>4080</v>
      </c>
      <c r="B14585" s="72" t="s">
        <v>4081</v>
      </c>
      <c r="C14585" s="72">
        <v>0</v>
      </c>
      <c r="D14585" s="72">
        <v>0</v>
      </c>
      <c r="E14585" s="72">
        <v>3</v>
      </c>
      <c r="F14585" s="72">
        <v>4.3859649122807001E-2</v>
      </c>
      <c r="G14585" s="72" t="s">
        <v>3711</v>
      </c>
    </row>
    <row r="14586" spans="1:7" x14ac:dyDescent="0.15">
      <c r="A14586" s="81" t="s">
        <v>4080</v>
      </c>
      <c r="B14586" s="72" t="s">
        <v>4081</v>
      </c>
      <c r="C14586" s="72">
        <v>0</v>
      </c>
      <c r="D14586" s="72">
        <v>0</v>
      </c>
      <c r="E14586" s="72">
        <v>2</v>
      </c>
      <c r="F14586" s="72">
        <v>0</v>
      </c>
      <c r="G14586" s="72" t="s">
        <v>3711</v>
      </c>
    </row>
    <row r="14587" spans="1:7" x14ac:dyDescent="0.15">
      <c r="A14587" s="81" t="s">
        <v>4080</v>
      </c>
      <c r="B14587" s="72" t="s">
        <v>4081</v>
      </c>
      <c r="C14587" s="72">
        <v>0</v>
      </c>
      <c r="D14587" s="72">
        <v>3</v>
      </c>
      <c r="E14587" s="72">
        <v>0</v>
      </c>
      <c r="F14587" s="72">
        <v>2.7722772277227699</v>
      </c>
      <c r="G14587" s="72" t="s">
        <v>3711</v>
      </c>
    </row>
    <row r="14588" spans="1:7" x14ac:dyDescent="0.15">
      <c r="A14588" s="81" t="s">
        <v>4080</v>
      </c>
      <c r="B14588" s="72" t="s">
        <v>4081</v>
      </c>
      <c r="C14588" s="72">
        <v>0</v>
      </c>
      <c r="D14588" s="72">
        <v>3</v>
      </c>
      <c r="E14588" s="72">
        <v>3</v>
      </c>
      <c r="F14588" s="72">
        <v>4.3859649122807001E-2</v>
      </c>
      <c r="G14588" s="72" t="s">
        <v>3711</v>
      </c>
    </row>
    <row r="14589" spans="1:7" x14ac:dyDescent="0.15">
      <c r="A14589" s="81" t="s">
        <v>4080</v>
      </c>
      <c r="B14589" s="72" t="s">
        <v>4081</v>
      </c>
      <c r="C14589" s="72">
        <v>0</v>
      </c>
      <c r="D14589" s="72">
        <v>3</v>
      </c>
      <c r="E14589" s="72">
        <v>2</v>
      </c>
      <c r="F14589" s="72">
        <v>0</v>
      </c>
      <c r="G14589" s="72" t="s">
        <v>3711</v>
      </c>
    </row>
    <row r="14590" spans="1:7" x14ac:dyDescent="0.15">
      <c r="A14590" s="81" t="s">
        <v>4080</v>
      </c>
      <c r="B14590" s="72" t="s">
        <v>4081</v>
      </c>
      <c r="C14590" s="72">
        <v>4.7063492063492101</v>
      </c>
      <c r="D14590" s="72">
        <v>2</v>
      </c>
      <c r="E14590" s="72">
        <v>2</v>
      </c>
      <c r="F14590" s="72">
        <v>0</v>
      </c>
      <c r="G14590" s="72" t="s">
        <v>3711</v>
      </c>
    </row>
    <row r="14591" spans="1:7" x14ac:dyDescent="0.15">
      <c r="A14591" s="81" t="s">
        <v>4307</v>
      </c>
      <c r="B14591" s="72" t="s">
        <v>4309</v>
      </c>
      <c r="C14591" s="72">
        <v>0</v>
      </c>
      <c r="D14591" s="72">
        <v>0</v>
      </c>
      <c r="E14591" s="72">
        <v>0</v>
      </c>
      <c r="F14591" s="72">
        <v>0</v>
      </c>
      <c r="G14591" s="72" t="s">
        <v>3711</v>
      </c>
    </row>
    <row r="14592" spans="1:7" x14ac:dyDescent="0.15">
      <c r="A14592" s="81" t="s">
        <v>4307</v>
      </c>
      <c r="B14592" s="72" t="s">
        <v>4309</v>
      </c>
      <c r="C14592" s="72">
        <v>0</v>
      </c>
      <c r="D14592" s="72">
        <v>0</v>
      </c>
      <c r="E14592" s="72">
        <v>3</v>
      </c>
      <c r="F14592" s="72">
        <v>0</v>
      </c>
      <c r="G14592" s="72" t="s">
        <v>3711</v>
      </c>
    </row>
    <row r="14593" spans="1:7" x14ac:dyDescent="0.15">
      <c r="A14593" s="81" t="s">
        <v>4307</v>
      </c>
      <c r="B14593" s="72" t="s">
        <v>4309</v>
      </c>
      <c r="C14593" s="72">
        <v>0</v>
      </c>
      <c r="D14593" s="72">
        <v>0</v>
      </c>
      <c r="E14593" s="72">
        <v>2</v>
      </c>
      <c r="F14593" s="72">
        <v>0.182539682539683</v>
      </c>
      <c r="G14593" s="72" t="s">
        <v>3711</v>
      </c>
    </row>
    <row r="14594" spans="1:7" x14ac:dyDescent="0.15">
      <c r="A14594" s="81" t="s">
        <v>4307</v>
      </c>
      <c r="B14594" s="72" t="s">
        <v>4309</v>
      </c>
      <c r="C14594" s="72">
        <v>0</v>
      </c>
      <c r="D14594" s="72">
        <v>3</v>
      </c>
      <c r="E14594" s="72">
        <v>0</v>
      </c>
      <c r="F14594" s="72">
        <v>0</v>
      </c>
      <c r="G14594" s="72" t="s">
        <v>3711</v>
      </c>
    </row>
    <row r="14595" spans="1:7" x14ac:dyDescent="0.15">
      <c r="A14595" s="81" t="s">
        <v>4307</v>
      </c>
      <c r="B14595" s="72" t="s">
        <v>4309</v>
      </c>
      <c r="C14595" s="72">
        <v>0</v>
      </c>
      <c r="D14595" s="72">
        <v>3</v>
      </c>
      <c r="E14595" s="72">
        <v>3</v>
      </c>
      <c r="F14595" s="72">
        <v>0</v>
      </c>
      <c r="G14595" s="72" t="s">
        <v>3711</v>
      </c>
    </row>
    <row r="14596" spans="1:7" x14ac:dyDescent="0.15">
      <c r="A14596" s="81" t="s">
        <v>4307</v>
      </c>
      <c r="B14596" s="72" t="s">
        <v>4309</v>
      </c>
      <c r="C14596" s="72">
        <v>0</v>
      </c>
      <c r="D14596" s="72">
        <v>3</v>
      </c>
      <c r="E14596" s="72">
        <v>2</v>
      </c>
      <c r="F14596" s="72">
        <v>0.182539682539683</v>
      </c>
      <c r="G14596" s="72" t="s">
        <v>3711</v>
      </c>
    </row>
    <row r="14597" spans="1:7" x14ac:dyDescent="0.15">
      <c r="A14597" s="81" t="s">
        <v>4307</v>
      </c>
      <c r="B14597" s="72" t="s">
        <v>4309</v>
      </c>
      <c r="C14597" s="72">
        <v>7.9365079365079395E-3</v>
      </c>
      <c r="D14597" s="72">
        <v>2</v>
      </c>
      <c r="E14597" s="72">
        <v>0</v>
      </c>
      <c r="F14597" s="72">
        <v>0</v>
      </c>
      <c r="G14597" s="72" t="s">
        <v>3711</v>
      </c>
    </row>
    <row r="14598" spans="1:7" x14ac:dyDescent="0.15">
      <c r="A14598" s="81" t="s">
        <v>4307</v>
      </c>
      <c r="B14598" s="72" t="s">
        <v>4309</v>
      </c>
      <c r="C14598" s="72">
        <v>7.9365079365079395E-3</v>
      </c>
      <c r="D14598" s="72">
        <v>2</v>
      </c>
      <c r="E14598" s="72">
        <v>3</v>
      </c>
      <c r="F14598" s="72">
        <v>0</v>
      </c>
      <c r="G14598" s="72" t="s">
        <v>3711</v>
      </c>
    </row>
    <row r="14599" spans="1:7" x14ac:dyDescent="0.15">
      <c r="A14599" s="81" t="s">
        <v>4307</v>
      </c>
      <c r="B14599" s="72" t="s">
        <v>4308</v>
      </c>
      <c r="C14599" s="72">
        <v>0</v>
      </c>
      <c r="D14599" s="72">
        <v>0</v>
      </c>
      <c r="E14599" s="72">
        <v>0</v>
      </c>
      <c r="F14599" s="72">
        <v>0.20792079207920799</v>
      </c>
      <c r="G14599" s="72" t="s">
        <v>3711</v>
      </c>
    </row>
    <row r="14600" spans="1:7" x14ac:dyDescent="0.15">
      <c r="A14600" s="81" t="s">
        <v>4307</v>
      </c>
      <c r="B14600" s="72" t="s">
        <v>4308</v>
      </c>
      <c r="C14600" s="72">
        <v>0</v>
      </c>
      <c r="D14600" s="72">
        <v>0</v>
      </c>
      <c r="E14600" s="72">
        <v>3</v>
      </c>
      <c r="F14600" s="72">
        <v>0</v>
      </c>
      <c r="G14600" s="72" t="s">
        <v>3711</v>
      </c>
    </row>
    <row r="14601" spans="1:7" x14ac:dyDescent="0.15">
      <c r="A14601" s="81" t="s">
        <v>4307</v>
      </c>
      <c r="B14601" s="72" t="s">
        <v>4308</v>
      </c>
      <c r="C14601" s="72">
        <v>0</v>
      </c>
      <c r="D14601" s="72">
        <v>0</v>
      </c>
      <c r="E14601" s="72">
        <v>2</v>
      </c>
      <c r="F14601" s="72">
        <v>0</v>
      </c>
      <c r="G14601" s="72" t="s">
        <v>3711</v>
      </c>
    </row>
    <row r="14602" spans="1:7" x14ac:dyDescent="0.15">
      <c r="A14602" s="81" t="s">
        <v>4307</v>
      </c>
      <c r="B14602" s="72" t="s">
        <v>4308</v>
      </c>
      <c r="C14602" s="72">
        <v>0</v>
      </c>
      <c r="D14602" s="72">
        <v>3</v>
      </c>
      <c r="E14602" s="72">
        <v>0</v>
      </c>
      <c r="F14602" s="72">
        <v>0.20792079207920799</v>
      </c>
      <c r="G14602" s="72" t="s">
        <v>3711</v>
      </c>
    </row>
    <row r="14603" spans="1:7" x14ac:dyDescent="0.15">
      <c r="A14603" s="81" t="s">
        <v>4307</v>
      </c>
      <c r="B14603" s="72" t="s">
        <v>4308</v>
      </c>
      <c r="C14603" s="72">
        <v>0</v>
      </c>
      <c r="D14603" s="72">
        <v>3</v>
      </c>
      <c r="E14603" s="72">
        <v>3</v>
      </c>
      <c r="F14603" s="72">
        <v>0</v>
      </c>
      <c r="G14603" s="72" t="s">
        <v>3711</v>
      </c>
    </row>
    <row r="14604" spans="1:7" x14ac:dyDescent="0.15">
      <c r="A14604" s="81" t="s">
        <v>4307</v>
      </c>
      <c r="B14604" s="72" t="s">
        <v>4308</v>
      </c>
      <c r="C14604" s="72">
        <v>0</v>
      </c>
      <c r="D14604" s="72">
        <v>3</v>
      </c>
      <c r="E14604" s="72">
        <v>2</v>
      </c>
      <c r="F14604" s="72">
        <v>0</v>
      </c>
      <c r="G14604" s="72" t="s">
        <v>3711</v>
      </c>
    </row>
    <row r="14605" spans="1:7" x14ac:dyDescent="0.15">
      <c r="A14605" s="81" t="s">
        <v>4307</v>
      </c>
      <c r="B14605" s="72" t="s">
        <v>4308</v>
      </c>
      <c r="C14605" s="72">
        <v>7.9365079365079395E-3</v>
      </c>
      <c r="D14605" s="72">
        <v>2</v>
      </c>
      <c r="E14605" s="72">
        <v>3</v>
      </c>
      <c r="F14605" s="72">
        <v>0</v>
      </c>
      <c r="G14605" s="72" t="s">
        <v>3711</v>
      </c>
    </row>
    <row r="14606" spans="1:7" x14ac:dyDescent="0.15">
      <c r="A14606" s="81" t="s">
        <v>4307</v>
      </c>
      <c r="B14606" s="72" t="s">
        <v>4308</v>
      </c>
      <c r="C14606" s="72">
        <v>7.9365079365079395E-3</v>
      </c>
      <c r="D14606" s="72">
        <v>2</v>
      </c>
      <c r="E14606" s="72">
        <v>2</v>
      </c>
      <c r="F14606" s="72">
        <v>0</v>
      </c>
      <c r="G14606" s="72" t="s">
        <v>3711</v>
      </c>
    </row>
    <row r="14607" spans="1:7" x14ac:dyDescent="0.15">
      <c r="A14607" s="81" t="s">
        <v>1845</v>
      </c>
      <c r="B14607" s="72" t="s">
        <v>3658</v>
      </c>
      <c r="C14607" s="72">
        <v>0</v>
      </c>
      <c r="D14607" s="72">
        <v>2</v>
      </c>
      <c r="E14607" s="72">
        <v>0</v>
      </c>
      <c r="F14607" s="72">
        <v>1.9603960396039599</v>
      </c>
      <c r="G14607" s="72" t="s">
        <v>3711</v>
      </c>
    </row>
    <row r="14608" spans="1:7" x14ac:dyDescent="0.15">
      <c r="A14608" s="81" t="s">
        <v>1845</v>
      </c>
      <c r="B14608" s="72" t="s">
        <v>3658</v>
      </c>
      <c r="C14608" s="72">
        <v>0</v>
      </c>
      <c r="D14608" s="72">
        <v>2</v>
      </c>
      <c r="E14608" s="72">
        <v>3</v>
      </c>
      <c r="F14608" s="72">
        <v>0.175438596491228</v>
      </c>
      <c r="G14608" s="72" t="s">
        <v>3711</v>
      </c>
    </row>
    <row r="14609" spans="1:7" x14ac:dyDescent="0.15">
      <c r="A14609" s="81" t="s">
        <v>1845</v>
      </c>
      <c r="B14609" s="72" t="s">
        <v>3658</v>
      </c>
      <c r="C14609" s="72">
        <v>0</v>
      </c>
      <c r="D14609" s="72">
        <v>2</v>
      </c>
      <c r="E14609" s="72">
        <v>2</v>
      </c>
      <c r="F14609" s="72">
        <v>14.9444444444444</v>
      </c>
      <c r="G14609" s="72" t="s">
        <v>3711</v>
      </c>
    </row>
    <row r="14610" spans="1:7" x14ac:dyDescent="0.15">
      <c r="A14610" s="81" t="s">
        <v>1845</v>
      </c>
      <c r="B14610" s="72" t="s">
        <v>3699</v>
      </c>
      <c r="C14610" s="72">
        <v>20.183168316831701</v>
      </c>
      <c r="D14610" s="72">
        <v>0</v>
      </c>
      <c r="E14610" s="72">
        <v>0</v>
      </c>
      <c r="F14610" s="72">
        <v>0</v>
      </c>
      <c r="G14610" s="72" t="s">
        <v>3711</v>
      </c>
    </row>
    <row r="14611" spans="1:7" x14ac:dyDescent="0.15">
      <c r="A14611" s="81" t="s">
        <v>1845</v>
      </c>
      <c r="B14611" s="72" t="s">
        <v>3699</v>
      </c>
      <c r="C14611" s="72">
        <v>20.183168316831701</v>
      </c>
      <c r="D14611" s="72">
        <v>0</v>
      </c>
      <c r="E14611" s="72">
        <v>3</v>
      </c>
      <c r="F14611" s="72">
        <v>0</v>
      </c>
      <c r="G14611" s="72" t="s">
        <v>3711</v>
      </c>
    </row>
    <row r="14612" spans="1:7" x14ac:dyDescent="0.15">
      <c r="A14612" s="81" t="s">
        <v>1845</v>
      </c>
      <c r="B14612" s="72" t="s">
        <v>3699</v>
      </c>
      <c r="C14612" s="72">
        <v>2.8157894736842102</v>
      </c>
      <c r="D14612" s="72">
        <v>3</v>
      </c>
      <c r="E14612" s="72">
        <v>0</v>
      </c>
      <c r="F14612" s="72">
        <v>0</v>
      </c>
      <c r="G14612" s="72" t="s">
        <v>3711</v>
      </c>
    </row>
    <row r="14613" spans="1:7" x14ac:dyDescent="0.15">
      <c r="A14613" s="81" t="s">
        <v>1845</v>
      </c>
      <c r="B14613" s="72" t="s">
        <v>3699</v>
      </c>
      <c r="C14613" s="72">
        <v>2.8157894736842102</v>
      </c>
      <c r="D14613" s="72">
        <v>3</v>
      </c>
      <c r="E14613" s="72">
        <v>3</v>
      </c>
      <c r="F14613" s="72">
        <v>0</v>
      </c>
      <c r="G14613" s="72" t="s">
        <v>3711</v>
      </c>
    </row>
    <row r="14614" spans="1:7" x14ac:dyDescent="0.15">
      <c r="A14614" s="81" t="s">
        <v>1845</v>
      </c>
      <c r="B14614" s="72" t="s">
        <v>3699</v>
      </c>
      <c r="C14614" s="72">
        <v>0</v>
      </c>
      <c r="D14614" s="72">
        <v>2</v>
      </c>
      <c r="E14614" s="72">
        <v>0</v>
      </c>
      <c r="F14614" s="72">
        <v>0</v>
      </c>
      <c r="G14614" s="72" t="s">
        <v>3711</v>
      </c>
    </row>
    <row r="14615" spans="1:7" x14ac:dyDescent="0.15">
      <c r="A14615" s="81" t="s">
        <v>1845</v>
      </c>
      <c r="B14615" s="72" t="s">
        <v>3699</v>
      </c>
      <c r="C14615" s="72">
        <v>0</v>
      </c>
      <c r="D14615" s="72">
        <v>2</v>
      </c>
      <c r="E14615" s="72">
        <v>3</v>
      </c>
      <c r="F14615" s="72">
        <v>0</v>
      </c>
      <c r="G14615" s="72" t="s">
        <v>3711</v>
      </c>
    </row>
    <row r="14616" spans="1:7" x14ac:dyDescent="0.15">
      <c r="A14616" s="81" t="s">
        <v>1845</v>
      </c>
      <c r="B14616" s="72" t="s">
        <v>3699</v>
      </c>
      <c r="C14616" s="72">
        <v>0</v>
      </c>
      <c r="D14616" s="72">
        <v>2</v>
      </c>
      <c r="E14616" s="72">
        <v>2</v>
      </c>
      <c r="F14616" s="72">
        <v>0.103174603174603</v>
      </c>
      <c r="G14616" s="72" t="s">
        <v>3711</v>
      </c>
    </row>
    <row r="14617" spans="1:7" x14ac:dyDescent="0.15">
      <c r="A14617" s="81" t="s">
        <v>1845</v>
      </c>
      <c r="B14617" s="72" t="s">
        <v>3652</v>
      </c>
      <c r="C14617" s="72">
        <v>0</v>
      </c>
      <c r="D14617" s="72">
        <v>2</v>
      </c>
      <c r="E14617" s="72">
        <v>0</v>
      </c>
      <c r="F14617" s="72">
        <v>11.509900990099</v>
      </c>
      <c r="G14617" s="72" t="s">
        <v>3711</v>
      </c>
    </row>
    <row r="14618" spans="1:7" x14ac:dyDescent="0.15">
      <c r="A14618" s="81" t="s">
        <v>1845</v>
      </c>
      <c r="B14618" s="72" t="s">
        <v>3652</v>
      </c>
      <c r="C14618" s="72">
        <v>0</v>
      </c>
      <c r="D14618" s="72">
        <v>2</v>
      </c>
      <c r="E14618" s="72">
        <v>3</v>
      </c>
      <c r="F14618" s="72">
        <v>0.44736842105263203</v>
      </c>
      <c r="G14618" s="72" t="s">
        <v>3711</v>
      </c>
    </row>
    <row r="14619" spans="1:7" x14ac:dyDescent="0.15">
      <c r="A14619" s="81" t="s">
        <v>1845</v>
      </c>
      <c r="B14619" s="72" t="s">
        <v>3652</v>
      </c>
      <c r="C14619" s="72">
        <v>0</v>
      </c>
      <c r="D14619" s="72">
        <v>2</v>
      </c>
      <c r="E14619" s="72">
        <v>2</v>
      </c>
      <c r="F14619" s="72">
        <v>24.8095238095238</v>
      </c>
      <c r="G14619" s="72" t="s">
        <v>3711</v>
      </c>
    </row>
    <row r="14620" spans="1:7" x14ac:dyDescent="0.15">
      <c r="A14620" s="81" t="s">
        <v>1845</v>
      </c>
      <c r="B14620" s="72" t="s">
        <v>3655</v>
      </c>
      <c r="C14620" s="72">
        <v>0</v>
      </c>
      <c r="D14620" s="72">
        <v>2</v>
      </c>
      <c r="E14620" s="72">
        <v>0</v>
      </c>
      <c r="F14620" s="72">
        <v>8.4207920792079207</v>
      </c>
      <c r="G14620" s="72" t="s">
        <v>3711</v>
      </c>
    </row>
    <row r="14621" spans="1:7" x14ac:dyDescent="0.15">
      <c r="A14621" s="81" t="s">
        <v>1845</v>
      </c>
      <c r="B14621" s="72" t="s">
        <v>3655</v>
      </c>
      <c r="C14621" s="72">
        <v>0</v>
      </c>
      <c r="D14621" s="72">
        <v>2</v>
      </c>
      <c r="E14621" s="72">
        <v>3</v>
      </c>
      <c r="F14621" s="72">
        <v>3.1842105263157898</v>
      </c>
      <c r="G14621" s="72" t="s">
        <v>3711</v>
      </c>
    </row>
    <row r="14622" spans="1:7" x14ac:dyDescent="0.15">
      <c r="A14622" s="81" t="s">
        <v>1845</v>
      </c>
      <c r="B14622" s="72" t="s">
        <v>3655</v>
      </c>
      <c r="C14622" s="72">
        <v>0</v>
      </c>
      <c r="D14622" s="72">
        <v>2</v>
      </c>
      <c r="E14622" s="72">
        <v>2</v>
      </c>
      <c r="F14622" s="72">
        <v>21.150793650793702</v>
      </c>
      <c r="G14622" s="72" t="s">
        <v>3711</v>
      </c>
    </row>
    <row r="14623" spans="1:7" x14ac:dyDescent="0.15">
      <c r="A14623" s="81" t="s">
        <v>4118</v>
      </c>
      <c r="B14623" s="72" t="s">
        <v>3722</v>
      </c>
      <c r="C14623" s="72">
        <v>0</v>
      </c>
      <c r="D14623" s="72">
        <v>0</v>
      </c>
      <c r="E14623" s="72">
        <v>0</v>
      </c>
      <c r="F14623" s="72">
        <v>9.5841584158415802</v>
      </c>
      <c r="G14623" s="72" t="s">
        <v>3711</v>
      </c>
    </row>
    <row r="14624" spans="1:7" x14ac:dyDescent="0.15">
      <c r="A14624" s="81" t="s">
        <v>4118</v>
      </c>
      <c r="B14624" s="72" t="s">
        <v>3722</v>
      </c>
      <c r="C14624" s="72">
        <v>0</v>
      </c>
      <c r="D14624" s="72">
        <v>0</v>
      </c>
      <c r="E14624" s="72">
        <v>3</v>
      </c>
      <c r="F14624" s="72">
        <v>1.56140350877193</v>
      </c>
      <c r="G14624" s="72" t="s">
        <v>3711</v>
      </c>
    </row>
    <row r="14625" spans="1:7" x14ac:dyDescent="0.15">
      <c r="A14625" s="81" t="s">
        <v>4118</v>
      </c>
      <c r="B14625" s="72" t="s">
        <v>3722</v>
      </c>
      <c r="C14625" s="72">
        <v>0</v>
      </c>
      <c r="D14625" s="72">
        <v>0</v>
      </c>
      <c r="E14625" s="72">
        <v>2</v>
      </c>
      <c r="F14625" s="72">
        <v>30.849206349206298</v>
      </c>
      <c r="G14625" s="72" t="s">
        <v>3711</v>
      </c>
    </row>
    <row r="14626" spans="1:7" x14ac:dyDescent="0.15">
      <c r="A14626" s="81" t="s">
        <v>4118</v>
      </c>
      <c r="B14626" s="72" t="s">
        <v>3722</v>
      </c>
      <c r="C14626" s="72">
        <v>0</v>
      </c>
      <c r="D14626" s="72">
        <v>3</v>
      </c>
      <c r="E14626" s="72">
        <v>0</v>
      </c>
      <c r="F14626" s="72">
        <v>9.5841584158415802</v>
      </c>
      <c r="G14626" s="72" t="s">
        <v>3711</v>
      </c>
    </row>
    <row r="14627" spans="1:7" x14ac:dyDescent="0.15">
      <c r="A14627" s="81" t="s">
        <v>4118</v>
      </c>
      <c r="B14627" s="72" t="s">
        <v>3722</v>
      </c>
      <c r="C14627" s="72">
        <v>0</v>
      </c>
      <c r="D14627" s="72">
        <v>3</v>
      </c>
      <c r="E14627" s="72">
        <v>3</v>
      </c>
      <c r="F14627" s="72">
        <v>1.56140350877193</v>
      </c>
      <c r="G14627" s="72" t="s">
        <v>3711</v>
      </c>
    </row>
    <row r="14628" spans="1:7" x14ac:dyDescent="0.15">
      <c r="A14628" s="81" t="s">
        <v>4118</v>
      </c>
      <c r="B14628" s="72" t="s">
        <v>3722</v>
      </c>
      <c r="C14628" s="72">
        <v>0</v>
      </c>
      <c r="D14628" s="72">
        <v>3</v>
      </c>
      <c r="E14628" s="72">
        <v>2</v>
      </c>
      <c r="F14628" s="72">
        <v>30.849206349206298</v>
      </c>
      <c r="G14628" s="72" t="s">
        <v>3711</v>
      </c>
    </row>
    <row r="14629" spans="1:7" x14ac:dyDescent="0.15">
      <c r="A14629" s="81" t="s">
        <v>4118</v>
      </c>
      <c r="B14629" s="72" t="s">
        <v>3816</v>
      </c>
      <c r="C14629" s="72">
        <v>0</v>
      </c>
      <c r="D14629" s="72">
        <v>0</v>
      </c>
      <c r="E14629" s="72">
        <v>0</v>
      </c>
      <c r="F14629" s="72">
        <v>0.67326732673267298</v>
      </c>
      <c r="G14629" s="72" t="s">
        <v>3711</v>
      </c>
    </row>
    <row r="14630" spans="1:7" x14ac:dyDescent="0.15">
      <c r="A14630" s="81" t="s">
        <v>4118</v>
      </c>
      <c r="B14630" s="72" t="s">
        <v>3816</v>
      </c>
      <c r="C14630" s="72">
        <v>0</v>
      </c>
      <c r="D14630" s="72">
        <v>0</v>
      </c>
      <c r="E14630" s="72">
        <v>3</v>
      </c>
      <c r="F14630" s="72">
        <v>0.157894736842105</v>
      </c>
      <c r="G14630" s="72" t="s">
        <v>3711</v>
      </c>
    </row>
    <row r="14631" spans="1:7" x14ac:dyDescent="0.15">
      <c r="A14631" s="81" t="s">
        <v>4118</v>
      </c>
      <c r="B14631" s="72" t="s">
        <v>3816</v>
      </c>
      <c r="C14631" s="72">
        <v>0</v>
      </c>
      <c r="D14631" s="72">
        <v>0</v>
      </c>
      <c r="E14631" s="72">
        <v>2</v>
      </c>
      <c r="F14631" s="72">
        <v>21.992063492063501</v>
      </c>
      <c r="G14631" s="72" t="s">
        <v>3711</v>
      </c>
    </row>
    <row r="14632" spans="1:7" x14ac:dyDescent="0.15">
      <c r="A14632" s="81" t="s">
        <v>4118</v>
      </c>
      <c r="B14632" s="72" t="s">
        <v>3816</v>
      </c>
      <c r="C14632" s="72">
        <v>0</v>
      </c>
      <c r="D14632" s="72">
        <v>3</v>
      </c>
      <c r="E14632" s="72">
        <v>0</v>
      </c>
      <c r="F14632" s="72">
        <v>0.67326732673267298</v>
      </c>
      <c r="G14632" s="72" t="s">
        <v>3711</v>
      </c>
    </row>
    <row r="14633" spans="1:7" x14ac:dyDescent="0.15">
      <c r="A14633" s="81" t="s">
        <v>4118</v>
      </c>
      <c r="B14633" s="72" t="s">
        <v>3816</v>
      </c>
      <c r="C14633" s="72">
        <v>0</v>
      </c>
      <c r="D14633" s="72">
        <v>3</v>
      </c>
      <c r="E14633" s="72">
        <v>3</v>
      </c>
      <c r="F14633" s="72">
        <v>0.157894736842105</v>
      </c>
      <c r="G14633" s="72" t="s">
        <v>3711</v>
      </c>
    </row>
    <row r="14634" spans="1:7" x14ac:dyDescent="0.15">
      <c r="A14634" s="81" t="s">
        <v>4118</v>
      </c>
      <c r="B14634" s="72" t="s">
        <v>3816</v>
      </c>
      <c r="C14634" s="72">
        <v>0</v>
      </c>
      <c r="D14634" s="72">
        <v>3</v>
      </c>
      <c r="E14634" s="72">
        <v>2</v>
      </c>
      <c r="F14634" s="72">
        <v>21.992063492063501</v>
      </c>
      <c r="G14634" s="72" t="s">
        <v>3711</v>
      </c>
    </row>
    <row r="14635" spans="1:7" x14ac:dyDescent="0.15">
      <c r="A14635" s="81" t="s">
        <v>3954</v>
      </c>
      <c r="B14635" s="72" t="s">
        <v>4157</v>
      </c>
      <c r="C14635" s="72">
        <v>1.2970297029703</v>
      </c>
      <c r="D14635" s="72">
        <v>0</v>
      </c>
      <c r="E14635" s="72">
        <v>0</v>
      </c>
      <c r="F14635" s="72">
        <v>0</v>
      </c>
      <c r="G14635" s="72" t="s">
        <v>3711</v>
      </c>
    </row>
    <row r="14636" spans="1:7" x14ac:dyDescent="0.15">
      <c r="A14636" s="81" t="s">
        <v>3954</v>
      </c>
      <c r="B14636" s="72" t="s">
        <v>4157</v>
      </c>
      <c r="C14636" s="72">
        <v>1.2970297029703</v>
      </c>
      <c r="D14636" s="72">
        <v>0</v>
      </c>
      <c r="E14636" s="72">
        <v>3</v>
      </c>
      <c r="F14636" s="72">
        <v>0</v>
      </c>
      <c r="G14636" s="72" t="s">
        <v>3711</v>
      </c>
    </row>
    <row r="14637" spans="1:7" x14ac:dyDescent="0.15">
      <c r="A14637" s="81" t="s">
        <v>3954</v>
      </c>
      <c r="B14637" s="72" t="s">
        <v>4157</v>
      </c>
      <c r="C14637" s="72">
        <v>0.105263157894737</v>
      </c>
      <c r="D14637" s="72">
        <v>3</v>
      </c>
      <c r="E14637" s="72">
        <v>0</v>
      </c>
      <c r="F14637" s="72">
        <v>0</v>
      </c>
      <c r="G14637" s="72" t="s">
        <v>3711</v>
      </c>
    </row>
    <row r="14638" spans="1:7" x14ac:dyDescent="0.15">
      <c r="A14638" s="81" t="s">
        <v>3954</v>
      </c>
      <c r="B14638" s="72" t="s">
        <v>4157</v>
      </c>
      <c r="C14638" s="72">
        <v>0.105263157894737</v>
      </c>
      <c r="D14638" s="72">
        <v>3</v>
      </c>
      <c r="E14638" s="72">
        <v>3</v>
      </c>
      <c r="F14638" s="72">
        <v>0</v>
      </c>
      <c r="G14638" s="72" t="s">
        <v>3711</v>
      </c>
    </row>
    <row r="14639" spans="1:7" x14ac:dyDescent="0.15">
      <c r="A14639" s="81" t="s">
        <v>3954</v>
      </c>
      <c r="B14639" s="72" t="s">
        <v>4157</v>
      </c>
      <c r="C14639" s="72">
        <v>1.0079365079365099</v>
      </c>
      <c r="D14639" s="72">
        <v>2</v>
      </c>
      <c r="E14639" s="72">
        <v>0</v>
      </c>
      <c r="F14639" s="72">
        <v>0</v>
      </c>
      <c r="G14639" s="72" t="s">
        <v>3711</v>
      </c>
    </row>
    <row r="14640" spans="1:7" x14ac:dyDescent="0.15">
      <c r="A14640" s="81" t="s">
        <v>3954</v>
      </c>
      <c r="B14640" s="72" t="s">
        <v>4157</v>
      </c>
      <c r="C14640" s="72">
        <v>1.0079365079365099</v>
      </c>
      <c r="D14640" s="72">
        <v>2</v>
      </c>
      <c r="E14640" s="72">
        <v>3</v>
      </c>
      <c r="F14640" s="72">
        <v>0</v>
      </c>
      <c r="G14640" s="72" t="s">
        <v>3711</v>
      </c>
    </row>
    <row r="14641" spans="1:7" x14ac:dyDescent="0.15">
      <c r="A14641" s="81" t="s">
        <v>4061</v>
      </c>
      <c r="B14641" s="72" t="s">
        <v>2492</v>
      </c>
      <c r="C14641" s="72">
        <v>0</v>
      </c>
      <c r="D14641" s="72">
        <v>0</v>
      </c>
      <c r="E14641" s="72">
        <v>0</v>
      </c>
      <c r="F14641" s="72">
        <v>6.9702970297029703</v>
      </c>
      <c r="G14641" s="72" t="s">
        <v>3711</v>
      </c>
    </row>
    <row r="14642" spans="1:7" x14ac:dyDescent="0.15">
      <c r="A14642" s="81" t="s">
        <v>4061</v>
      </c>
      <c r="B14642" s="72" t="s">
        <v>2492</v>
      </c>
      <c r="C14642" s="72">
        <v>0</v>
      </c>
      <c r="D14642" s="72">
        <v>0</v>
      </c>
      <c r="E14642" s="72">
        <v>3</v>
      </c>
      <c r="F14642" s="72">
        <v>9.6491228070175405E-2</v>
      </c>
      <c r="G14642" s="72" t="s">
        <v>3711</v>
      </c>
    </row>
    <row r="14643" spans="1:7" x14ac:dyDescent="0.15">
      <c r="A14643" s="81" t="s">
        <v>4061</v>
      </c>
      <c r="B14643" s="72" t="s">
        <v>2492</v>
      </c>
      <c r="C14643" s="72">
        <v>0</v>
      </c>
      <c r="D14643" s="72">
        <v>0</v>
      </c>
      <c r="E14643" s="72">
        <v>2</v>
      </c>
      <c r="F14643" s="72">
        <v>72.150793650793602</v>
      </c>
      <c r="G14643" s="72" t="s">
        <v>3711</v>
      </c>
    </row>
    <row r="14644" spans="1:7" x14ac:dyDescent="0.15">
      <c r="A14644" s="81" t="s">
        <v>4061</v>
      </c>
      <c r="B14644" s="72" t="s">
        <v>2492</v>
      </c>
      <c r="C14644" s="72">
        <v>0</v>
      </c>
      <c r="D14644" s="72">
        <v>3</v>
      </c>
      <c r="E14644" s="72">
        <v>0</v>
      </c>
      <c r="F14644" s="72">
        <v>6.9702970297029703</v>
      </c>
      <c r="G14644" s="72" t="s">
        <v>3711</v>
      </c>
    </row>
    <row r="14645" spans="1:7" x14ac:dyDescent="0.15">
      <c r="A14645" s="81" t="s">
        <v>4061</v>
      </c>
      <c r="B14645" s="72" t="s">
        <v>2492</v>
      </c>
      <c r="C14645" s="72">
        <v>0</v>
      </c>
      <c r="D14645" s="72">
        <v>3</v>
      </c>
      <c r="E14645" s="72">
        <v>3</v>
      </c>
      <c r="F14645" s="72">
        <v>9.6491228070175405E-2</v>
      </c>
      <c r="G14645" s="72" t="s">
        <v>3711</v>
      </c>
    </row>
    <row r="14646" spans="1:7" x14ac:dyDescent="0.15">
      <c r="A14646" s="81" t="s">
        <v>4061</v>
      </c>
      <c r="B14646" s="72" t="s">
        <v>2492</v>
      </c>
      <c r="C14646" s="72">
        <v>0</v>
      </c>
      <c r="D14646" s="72">
        <v>3</v>
      </c>
      <c r="E14646" s="72">
        <v>2</v>
      </c>
      <c r="F14646" s="72">
        <v>72.150793650793602</v>
      </c>
      <c r="G14646" s="72" t="s">
        <v>3711</v>
      </c>
    </row>
    <row r="14647" spans="1:7" x14ac:dyDescent="0.15">
      <c r="A14647" s="81" t="s">
        <v>4061</v>
      </c>
      <c r="B14647" s="72" t="s">
        <v>4087</v>
      </c>
      <c r="C14647" s="72">
        <v>0</v>
      </c>
      <c r="D14647" s="72">
        <v>0</v>
      </c>
      <c r="E14647" s="72">
        <v>0</v>
      </c>
      <c r="F14647" s="72">
        <v>4.1188118811881198</v>
      </c>
      <c r="G14647" s="72" t="s">
        <v>3711</v>
      </c>
    </row>
    <row r="14648" spans="1:7" x14ac:dyDescent="0.15">
      <c r="A14648" s="81" t="s">
        <v>4061</v>
      </c>
      <c r="B14648" s="72" t="s">
        <v>4087</v>
      </c>
      <c r="C14648" s="72">
        <v>0</v>
      </c>
      <c r="D14648" s="72">
        <v>0</v>
      </c>
      <c r="E14648" s="72">
        <v>3</v>
      </c>
      <c r="F14648" s="72">
        <v>0.105263157894737</v>
      </c>
      <c r="G14648" s="72" t="s">
        <v>3711</v>
      </c>
    </row>
    <row r="14649" spans="1:7" x14ac:dyDescent="0.15">
      <c r="A14649" s="81" t="s">
        <v>4061</v>
      </c>
      <c r="B14649" s="72" t="s">
        <v>4087</v>
      </c>
      <c r="C14649" s="72">
        <v>0</v>
      </c>
      <c r="D14649" s="72">
        <v>0</v>
      </c>
      <c r="E14649" s="72">
        <v>2</v>
      </c>
      <c r="F14649" s="72">
        <v>2.75396825396825</v>
      </c>
      <c r="G14649" s="72" t="s">
        <v>3711</v>
      </c>
    </row>
    <row r="14650" spans="1:7" x14ac:dyDescent="0.15">
      <c r="A14650" s="81" t="s">
        <v>4061</v>
      </c>
      <c r="B14650" s="72" t="s">
        <v>4087</v>
      </c>
      <c r="C14650" s="72">
        <v>0</v>
      </c>
      <c r="D14650" s="72">
        <v>3</v>
      </c>
      <c r="E14650" s="72">
        <v>0</v>
      </c>
      <c r="F14650" s="72">
        <v>4.1188118811881198</v>
      </c>
      <c r="G14650" s="72" t="s">
        <v>3711</v>
      </c>
    </row>
    <row r="14651" spans="1:7" x14ac:dyDescent="0.15">
      <c r="A14651" s="81" t="s">
        <v>4061</v>
      </c>
      <c r="B14651" s="72" t="s">
        <v>4087</v>
      </c>
      <c r="C14651" s="72">
        <v>0</v>
      </c>
      <c r="D14651" s="72">
        <v>3</v>
      </c>
      <c r="E14651" s="72">
        <v>3</v>
      </c>
      <c r="F14651" s="72">
        <v>0.105263157894737</v>
      </c>
      <c r="G14651" s="72" t="s">
        <v>3711</v>
      </c>
    </row>
    <row r="14652" spans="1:7" x14ac:dyDescent="0.15">
      <c r="A14652" s="81" t="s">
        <v>4061</v>
      </c>
      <c r="B14652" s="72" t="s">
        <v>4087</v>
      </c>
      <c r="C14652" s="72">
        <v>0</v>
      </c>
      <c r="D14652" s="72">
        <v>3</v>
      </c>
      <c r="E14652" s="72">
        <v>2</v>
      </c>
      <c r="F14652" s="72">
        <v>2.75396825396825</v>
      </c>
      <c r="G14652" s="72" t="s">
        <v>3711</v>
      </c>
    </row>
    <row r="14653" spans="1:7" x14ac:dyDescent="0.15">
      <c r="A14653" s="81" t="s">
        <v>4061</v>
      </c>
      <c r="B14653" s="72" t="s">
        <v>4157</v>
      </c>
      <c r="C14653" s="72">
        <v>0</v>
      </c>
      <c r="D14653" s="72">
        <v>0</v>
      </c>
      <c r="E14653" s="72">
        <v>0</v>
      </c>
      <c r="F14653" s="72">
        <v>0</v>
      </c>
      <c r="G14653" s="72" t="s">
        <v>3711</v>
      </c>
    </row>
    <row r="14654" spans="1:7" x14ac:dyDescent="0.15">
      <c r="A14654" s="81" t="s">
        <v>4061</v>
      </c>
      <c r="B14654" s="72" t="s">
        <v>4157</v>
      </c>
      <c r="C14654" s="72">
        <v>0</v>
      </c>
      <c r="D14654" s="72">
        <v>0</v>
      </c>
      <c r="E14654" s="72">
        <v>3</v>
      </c>
      <c r="F14654" s="72">
        <v>0</v>
      </c>
      <c r="G14654" s="72" t="s">
        <v>3711</v>
      </c>
    </row>
    <row r="14655" spans="1:7" x14ac:dyDescent="0.15">
      <c r="A14655" s="81" t="s">
        <v>4061</v>
      </c>
      <c r="B14655" s="72" t="s">
        <v>4157</v>
      </c>
      <c r="C14655" s="72">
        <v>0</v>
      </c>
      <c r="D14655" s="72">
        <v>0</v>
      </c>
      <c r="E14655" s="72">
        <v>2</v>
      </c>
      <c r="F14655" s="72">
        <v>1.0079365079365099</v>
      </c>
      <c r="G14655" s="72" t="s">
        <v>3711</v>
      </c>
    </row>
    <row r="14656" spans="1:7" x14ac:dyDescent="0.15">
      <c r="A14656" s="81" t="s">
        <v>4061</v>
      </c>
      <c r="B14656" s="72" t="s">
        <v>4157</v>
      </c>
      <c r="C14656" s="72">
        <v>0</v>
      </c>
      <c r="D14656" s="72">
        <v>3</v>
      </c>
      <c r="E14656" s="72">
        <v>0</v>
      </c>
      <c r="F14656" s="72">
        <v>0</v>
      </c>
      <c r="G14656" s="72" t="s">
        <v>3711</v>
      </c>
    </row>
    <row r="14657" spans="1:7" x14ac:dyDescent="0.15">
      <c r="A14657" s="81" t="s">
        <v>4061</v>
      </c>
      <c r="B14657" s="72" t="s">
        <v>4157</v>
      </c>
      <c r="C14657" s="72">
        <v>0</v>
      </c>
      <c r="D14657" s="72">
        <v>3</v>
      </c>
      <c r="E14657" s="72">
        <v>3</v>
      </c>
      <c r="F14657" s="72">
        <v>0</v>
      </c>
      <c r="G14657" s="72" t="s">
        <v>3711</v>
      </c>
    </row>
    <row r="14658" spans="1:7" x14ac:dyDescent="0.15">
      <c r="A14658" s="81" t="s">
        <v>4061</v>
      </c>
      <c r="B14658" s="72" t="s">
        <v>4157</v>
      </c>
      <c r="C14658" s="72">
        <v>0</v>
      </c>
      <c r="D14658" s="72">
        <v>3</v>
      </c>
      <c r="E14658" s="72">
        <v>2</v>
      </c>
      <c r="F14658" s="72">
        <v>1.0079365079365099</v>
      </c>
      <c r="G14658" s="72" t="s">
        <v>3711</v>
      </c>
    </row>
    <row r="14659" spans="1:7" x14ac:dyDescent="0.15">
      <c r="A14659" s="81" t="s">
        <v>4061</v>
      </c>
      <c r="B14659" s="72" t="s">
        <v>4157</v>
      </c>
      <c r="C14659" s="72">
        <v>0.27777777777777801</v>
      </c>
      <c r="D14659" s="72">
        <v>2</v>
      </c>
      <c r="E14659" s="72">
        <v>0</v>
      </c>
      <c r="F14659" s="72">
        <v>0</v>
      </c>
      <c r="G14659" s="72" t="s">
        <v>3711</v>
      </c>
    </row>
    <row r="14660" spans="1:7" x14ac:dyDescent="0.15">
      <c r="A14660" s="81" t="s">
        <v>4061</v>
      </c>
      <c r="B14660" s="72" t="s">
        <v>4157</v>
      </c>
      <c r="C14660" s="72">
        <v>0.27777777777777801</v>
      </c>
      <c r="D14660" s="72">
        <v>2</v>
      </c>
      <c r="E14660" s="72">
        <v>3</v>
      </c>
      <c r="F14660" s="72">
        <v>0</v>
      </c>
      <c r="G14660" s="72" t="s">
        <v>3711</v>
      </c>
    </row>
    <row r="14661" spans="1:7" x14ac:dyDescent="0.15">
      <c r="A14661" s="81" t="s">
        <v>4086</v>
      </c>
      <c r="B14661" s="72" t="s">
        <v>4157</v>
      </c>
      <c r="C14661" s="72">
        <v>0.47029702970296999</v>
      </c>
      <c r="D14661" s="72">
        <v>0</v>
      </c>
      <c r="E14661" s="72">
        <v>0</v>
      </c>
      <c r="F14661" s="72">
        <v>0</v>
      </c>
      <c r="G14661" s="72" t="s">
        <v>3711</v>
      </c>
    </row>
    <row r="14662" spans="1:7" x14ac:dyDescent="0.15">
      <c r="A14662" s="81" t="s">
        <v>4086</v>
      </c>
      <c r="B14662" s="72" t="s">
        <v>4157</v>
      </c>
      <c r="C14662" s="72">
        <v>0.47029702970296999</v>
      </c>
      <c r="D14662" s="72">
        <v>0</v>
      </c>
      <c r="E14662" s="72">
        <v>3</v>
      </c>
      <c r="F14662" s="72">
        <v>0</v>
      </c>
      <c r="G14662" s="72" t="s">
        <v>3711</v>
      </c>
    </row>
    <row r="14663" spans="1:7" x14ac:dyDescent="0.15">
      <c r="A14663" s="81" t="s">
        <v>4086</v>
      </c>
      <c r="B14663" s="72" t="s">
        <v>4157</v>
      </c>
      <c r="C14663" s="72">
        <v>8.7719298245613996E-3</v>
      </c>
      <c r="D14663" s="72">
        <v>3</v>
      </c>
      <c r="E14663" s="72">
        <v>0</v>
      </c>
      <c r="F14663" s="72">
        <v>0</v>
      </c>
      <c r="G14663" s="72" t="s">
        <v>3711</v>
      </c>
    </row>
    <row r="14664" spans="1:7" x14ac:dyDescent="0.15">
      <c r="A14664" s="81" t="s">
        <v>4086</v>
      </c>
      <c r="B14664" s="72" t="s">
        <v>4157</v>
      </c>
      <c r="C14664" s="72">
        <v>8.7719298245613996E-3</v>
      </c>
      <c r="D14664" s="72">
        <v>3</v>
      </c>
      <c r="E14664" s="72">
        <v>3</v>
      </c>
      <c r="F14664" s="72">
        <v>0</v>
      </c>
      <c r="G14664" s="72" t="s">
        <v>3711</v>
      </c>
    </row>
    <row r="14665" spans="1:7" x14ac:dyDescent="0.15">
      <c r="A14665" s="81" t="s">
        <v>4086</v>
      </c>
      <c r="B14665" s="72" t="s">
        <v>4157</v>
      </c>
      <c r="C14665" s="72">
        <v>2.86507936507937</v>
      </c>
      <c r="D14665" s="72">
        <v>2</v>
      </c>
      <c r="E14665" s="72">
        <v>0</v>
      </c>
      <c r="F14665" s="72">
        <v>0</v>
      </c>
      <c r="G14665" s="72" t="s">
        <v>3711</v>
      </c>
    </row>
    <row r="14666" spans="1:7" x14ac:dyDescent="0.15">
      <c r="A14666" s="81" t="s">
        <v>4086</v>
      </c>
      <c r="B14666" s="72" t="s">
        <v>4157</v>
      </c>
      <c r="C14666" s="72">
        <v>2.86507936507937</v>
      </c>
      <c r="D14666" s="72">
        <v>2</v>
      </c>
      <c r="E14666" s="72">
        <v>3</v>
      </c>
      <c r="F14666" s="72">
        <v>0</v>
      </c>
      <c r="G14666" s="72" t="s">
        <v>3711</v>
      </c>
    </row>
    <row r="14667" spans="1:7" x14ac:dyDescent="0.15">
      <c r="A14667" s="81" t="s">
        <v>4225</v>
      </c>
      <c r="B14667" s="72" t="s">
        <v>4226</v>
      </c>
      <c r="C14667" s="72">
        <v>0.366336633663366</v>
      </c>
      <c r="D14667" s="72">
        <v>0</v>
      </c>
      <c r="E14667" s="72">
        <v>2</v>
      </c>
      <c r="F14667" s="72">
        <v>0</v>
      </c>
      <c r="G14667" s="72" t="s">
        <v>3711</v>
      </c>
    </row>
    <row r="14668" spans="1:7" x14ac:dyDescent="0.15">
      <c r="A14668" s="81" t="s">
        <v>4225</v>
      </c>
      <c r="B14668" s="72" t="s">
        <v>4226</v>
      </c>
      <c r="C14668" s="72">
        <v>2.6315789473684199E-2</v>
      </c>
      <c r="D14668" s="72">
        <v>3</v>
      </c>
      <c r="E14668" s="72">
        <v>2</v>
      </c>
      <c r="F14668" s="72">
        <v>0</v>
      </c>
      <c r="G14668" s="72" t="s">
        <v>3711</v>
      </c>
    </row>
    <row r="14669" spans="1:7" x14ac:dyDescent="0.15">
      <c r="A14669" s="81" t="s">
        <v>4225</v>
      </c>
      <c r="B14669" s="72" t="s">
        <v>4226</v>
      </c>
      <c r="C14669" s="72">
        <v>0.682539682539683</v>
      </c>
      <c r="D14669" s="72">
        <v>2</v>
      </c>
      <c r="E14669" s="72">
        <v>2</v>
      </c>
      <c r="F14669" s="72">
        <v>0</v>
      </c>
      <c r="G14669" s="72" t="s">
        <v>3711</v>
      </c>
    </row>
    <row r="14670" spans="1:7" x14ac:dyDescent="0.15">
      <c r="A14670" s="81" t="s">
        <v>3521</v>
      </c>
      <c r="B14670" s="72" t="s">
        <v>2448</v>
      </c>
      <c r="C14670" s="72">
        <v>13.589108910891101</v>
      </c>
      <c r="D14670" s="72">
        <v>0</v>
      </c>
      <c r="E14670" s="72">
        <v>0</v>
      </c>
      <c r="F14670" s="72">
        <v>0</v>
      </c>
      <c r="G14670" s="72" t="s">
        <v>3711</v>
      </c>
    </row>
    <row r="14671" spans="1:7" x14ac:dyDescent="0.15">
      <c r="A14671" s="81" t="s">
        <v>3521</v>
      </c>
      <c r="B14671" s="72" t="s">
        <v>2448</v>
      </c>
      <c r="C14671" s="72">
        <v>13.589108910891101</v>
      </c>
      <c r="D14671" s="72">
        <v>0</v>
      </c>
      <c r="E14671" s="72">
        <v>3</v>
      </c>
      <c r="F14671" s="72">
        <v>0</v>
      </c>
      <c r="G14671" s="72" t="s">
        <v>3711</v>
      </c>
    </row>
    <row r="14672" spans="1:7" x14ac:dyDescent="0.15">
      <c r="A14672" s="81" t="s">
        <v>3521</v>
      </c>
      <c r="B14672" s="72" t="s">
        <v>2448</v>
      </c>
      <c r="C14672" s="72">
        <v>0.23684210526315799</v>
      </c>
      <c r="D14672" s="72">
        <v>3</v>
      </c>
      <c r="E14672" s="72">
        <v>0</v>
      </c>
      <c r="F14672" s="72">
        <v>0</v>
      </c>
      <c r="G14672" s="72" t="s">
        <v>3711</v>
      </c>
    </row>
    <row r="14673" spans="1:7" x14ac:dyDescent="0.15">
      <c r="A14673" s="81" t="s">
        <v>3521</v>
      </c>
      <c r="B14673" s="72" t="s">
        <v>2448</v>
      </c>
      <c r="C14673" s="72">
        <v>0.23684210526315799</v>
      </c>
      <c r="D14673" s="72">
        <v>3</v>
      </c>
      <c r="E14673" s="72">
        <v>3</v>
      </c>
      <c r="F14673" s="72">
        <v>0</v>
      </c>
      <c r="G14673" s="72" t="s">
        <v>3711</v>
      </c>
    </row>
    <row r="14674" spans="1:7" x14ac:dyDescent="0.15">
      <c r="A14674" s="81" t="s">
        <v>3521</v>
      </c>
      <c r="B14674" s="72" t="s">
        <v>2448</v>
      </c>
      <c r="C14674" s="72">
        <v>0.27777777777777801</v>
      </c>
      <c r="D14674" s="72">
        <v>2</v>
      </c>
      <c r="E14674" s="72">
        <v>0</v>
      </c>
      <c r="F14674" s="72">
        <v>0</v>
      </c>
      <c r="G14674" s="72" t="s">
        <v>3711</v>
      </c>
    </row>
    <row r="14675" spans="1:7" x14ac:dyDescent="0.15">
      <c r="A14675" s="81" t="s">
        <v>3521</v>
      </c>
      <c r="B14675" s="72" t="s">
        <v>2448</v>
      </c>
      <c r="C14675" s="72">
        <v>0.27777777777777801</v>
      </c>
      <c r="D14675" s="72">
        <v>2</v>
      </c>
      <c r="E14675" s="72">
        <v>3</v>
      </c>
      <c r="F14675" s="72">
        <v>0</v>
      </c>
      <c r="G14675" s="72" t="s">
        <v>3711</v>
      </c>
    </row>
    <row r="14676" spans="1:7" x14ac:dyDescent="0.15">
      <c r="A14676" s="81" t="s">
        <v>3521</v>
      </c>
      <c r="B14676" s="72" t="s">
        <v>3951</v>
      </c>
      <c r="C14676" s="72">
        <v>13.589108910891101</v>
      </c>
      <c r="D14676" s="72">
        <v>0</v>
      </c>
      <c r="E14676" s="72">
        <v>3</v>
      </c>
      <c r="F14676" s="72">
        <v>0</v>
      </c>
      <c r="G14676" s="72" t="s">
        <v>3711</v>
      </c>
    </row>
    <row r="14677" spans="1:7" x14ac:dyDescent="0.15">
      <c r="A14677" s="81" t="s">
        <v>3521</v>
      </c>
      <c r="B14677" s="72" t="s">
        <v>3951</v>
      </c>
      <c r="C14677" s="72">
        <v>0.23684210526315799</v>
      </c>
      <c r="D14677" s="72">
        <v>3</v>
      </c>
      <c r="E14677" s="72">
        <v>3</v>
      </c>
      <c r="F14677" s="72">
        <v>0</v>
      </c>
      <c r="G14677" s="72" t="s">
        <v>3711</v>
      </c>
    </row>
    <row r="14678" spans="1:7" x14ac:dyDescent="0.15">
      <c r="A14678" s="81" t="s">
        <v>3521</v>
      </c>
      <c r="B14678" s="72" t="s">
        <v>3951</v>
      </c>
      <c r="C14678" s="72">
        <v>0.27777777777777801</v>
      </c>
      <c r="D14678" s="72">
        <v>2</v>
      </c>
      <c r="E14678" s="72">
        <v>3</v>
      </c>
      <c r="F14678" s="72">
        <v>0</v>
      </c>
      <c r="G14678" s="72" t="s">
        <v>3711</v>
      </c>
    </row>
    <row r="14679" spans="1:7" x14ac:dyDescent="0.15">
      <c r="A14679" s="81" t="s">
        <v>3521</v>
      </c>
      <c r="B14679" s="72" t="s">
        <v>4091</v>
      </c>
      <c r="C14679" s="72">
        <v>13.589108910891101</v>
      </c>
      <c r="D14679" s="72">
        <v>0</v>
      </c>
      <c r="E14679" s="72">
        <v>3</v>
      </c>
      <c r="F14679" s="72">
        <v>0</v>
      </c>
      <c r="G14679" s="72" t="s">
        <v>3711</v>
      </c>
    </row>
    <row r="14680" spans="1:7" x14ac:dyDescent="0.15">
      <c r="A14680" s="81" t="s">
        <v>3521</v>
      </c>
      <c r="B14680" s="72" t="s">
        <v>4091</v>
      </c>
      <c r="C14680" s="72">
        <v>13.589108910891101</v>
      </c>
      <c r="D14680" s="72">
        <v>0</v>
      </c>
      <c r="E14680" s="72">
        <v>2</v>
      </c>
      <c r="F14680" s="72">
        <v>0</v>
      </c>
      <c r="G14680" s="72" t="s">
        <v>3711</v>
      </c>
    </row>
    <row r="14681" spans="1:7" x14ac:dyDescent="0.15">
      <c r="A14681" s="81" t="s">
        <v>3521</v>
      </c>
      <c r="B14681" s="72" t="s">
        <v>4091</v>
      </c>
      <c r="C14681" s="72">
        <v>0.23684210526315799</v>
      </c>
      <c r="D14681" s="72">
        <v>3</v>
      </c>
      <c r="E14681" s="72">
        <v>3</v>
      </c>
      <c r="F14681" s="72">
        <v>0</v>
      </c>
      <c r="G14681" s="72" t="s">
        <v>3711</v>
      </c>
    </row>
    <row r="14682" spans="1:7" x14ac:dyDescent="0.15">
      <c r="A14682" s="81" t="s">
        <v>3521</v>
      </c>
      <c r="B14682" s="72" t="s">
        <v>4091</v>
      </c>
      <c r="C14682" s="72">
        <v>0.23684210526315799</v>
      </c>
      <c r="D14682" s="72">
        <v>3</v>
      </c>
      <c r="E14682" s="72">
        <v>2</v>
      </c>
      <c r="F14682" s="72">
        <v>0</v>
      </c>
      <c r="G14682" s="72" t="s">
        <v>3711</v>
      </c>
    </row>
    <row r="14683" spans="1:7" x14ac:dyDescent="0.15">
      <c r="A14683" s="81" t="s">
        <v>3521</v>
      </c>
      <c r="B14683" s="72" t="s">
        <v>4091</v>
      </c>
      <c r="C14683" s="72">
        <v>0.27777777777777801</v>
      </c>
      <c r="D14683" s="72">
        <v>2</v>
      </c>
      <c r="E14683" s="72">
        <v>3</v>
      </c>
      <c r="F14683" s="72">
        <v>0</v>
      </c>
      <c r="G14683" s="72" t="s">
        <v>3711</v>
      </c>
    </row>
    <row r="14684" spans="1:7" x14ac:dyDescent="0.15">
      <c r="A14684" s="81" t="s">
        <v>3521</v>
      </c>
      <c r="B14684" s="72" t="s">
        <v>4091</v>
      </c>
      <c r="C14684" s="72">
        <v>0.27777777777777801</v>
      </c>
      <c r="D14684" s="72">
        <v>2</v>
      </c>
      <c r="E14684" s="72">
        <v>2</v>
      </c>
      <c r="F14684" s="72">
        <v>0</v>
      </c>
      <c r="G14684" s="72" t="s">
        <v>3711</v>
      </c>
    </row>
    <row r="14685" spans="1:7" x14ac:dyDescent="0.15">
      <c r="A14685" s="81" t="s">
        <v>3521</v>
      </c>
      <c r="B14685" s="72" t="s">
        <v>4176</v>
      </c>
      <c r="C14685" s="72">
        <v>13.589108910891101</v>
      </c>
      <c r="D14685" s="72">
        <v>0</v>
      </c>
      <c r="E14685" s="72">
        <v>3</v>
      </c>
      <c r="F14685" s="72">
        <v>0</v>
      </c>
      <c r="G14685" s="72" t="s">
        <v>3711</v>
      </c>
    </row>
    <row r="14686" spans="1:7" x14ac:dyDescent="0.15">
      <c r="A14686" s="81" t="s">
        <v>3521</v>
      </c>
      <c r="B14686" s="72" t="s">
        <v>4176</v>
      </c>
      <c r="C14686" s="72">
        <v>13.589108910891101</v>
      </c>
      <c r="D14686" s="72">
        <v>0</v>
      </c>
      <c r="E14686" s="72">
        <v>2</v>
      </c>
      <c r="F14686" s="72">
        <v>0</v>
      </c>
      <c r="G14686" s="72" t="s">
        <v>3711</v>
      </c>
    </row>
    <row r="14687" spans="1:7" x14ac:dyDescent="0.15">
      <c r="A14687" s="81" t="s">
        <v>3521</v>
      </c>
      <c r="B14687" s="72" t="s">
        <v>4176</v>
      </c>
      <c r="C14687" s="72">
        <v>0.23684210526315799</v>
      </c>
      <c r="D14687" s="72">
        <v>3</v>
      </c>
      <c r="E14687" s="72">
        <v>3</v>
      </c>
      <c r="F14687" s="72">
        <v>0</v>
      </c>
      <c r="G14687" s="72" t="s">
        <v>3711</v>
      </c>
    </row>
    <row r="14688" spans="1:7" x14ac:dyDescent="0.15">
      <c r="A14688" s="81" t="s">
        <v>3521</v>
      </c>
      <c r="B14688" s="72" t="s">
        <v>4176</v>
      </c>
      <c r="C14688" s="72">
        <v>0.23684210526315799</v>
      </c>
      <c r="D14688" s="72">
        <v>3</v>
      </c>
      <c r="E14688" s="72">
        <v>2</v>
      </c>
      <c r="F14688" s="72">
        <v>0</v>
      </c>
      <c r="G14688" s="72" t="s">
        <v>3711</v>
      </c>
    </row>
    <row r="14689" spans="1:7" x14ac:dyDescent="0.15">
      <c r="A14689" s="81" t="s">
        <v>3521</v>
      </c>
      <c r="B14689" s="72" t="s">
        <v>4176</v>
      </c>
      <c r="C14689" s="72">
        <v>0.27777777777777801</v>
      </c>
      <c r="D14689" s="72">
        <v>2</v>
      </c>
      <c r="E14689" s="72">
        <v>3</v>
      </c>
      <c r="F14689" s="72">
        <v>0</v>
      </c>
      <c r="G14689" s="72" t="s">
        <v>3711</v>
      </c>
    </row>
    <row r="14690" spans="1:7" x14ac:dyDescent="0.15">
      <c r="A14690" s="81" t="s">
        <v>3521</v>
      </c>
      <c r="B14690" s="72" t="s">
        <v>4176</v>
      </c>
      <c r="C14690" s="72">
        <v>0.27777777777777801</v>
      </c>
      <c r="D14690" s="72">
        <v>2</v>
      </c>
      <c r="E14690" s="72">
        <v>2</v>
      </c>
      <c r="F14690" s="72">
        <v>0</v>
      </c>
      <c r="G14690" s="72" t="s">
        <v>3711</v>
      </c>
    </row>
    <row r="14691" spans="1:7" x14ac:dyDescent="0.15">
      <c r="A14691" s="81" t="s">
        <v>4073</v>
      </c>
      <c r="B14691" s="72" t="s">
        <v>3664</v>
      </c>
      <c r="C14691" s="72">
        <v>0</v>
      </c>
      <c r="D14691" s="72">
        <v>2</v>
      </c>
      <c r="E14691" s="72">
        <v>0</v>
      </c>
      <c r="F14691" s="72">
        <v>4.7970297029703</v>
      </c>
      <c r="G14691" s="72" t="s">
        <v>3711</v>
      </c>
    </row>
    <row r="14692" spans="1:7" x14ac:dyDescent="0.15">
      <c r="A14692" s="81" t="s">
        <v>4073</v>
      </c>
      <c r="B14692" s="72" t="s">
        <v>3664</v>
      </c>
      <c r="C14692" s="72">
        <v>0</v>
      </c>
      <c r="D14692" s="72">
        <v>2</v>
      </c>
      <c r="E14692" s="72">
        <v>3</v>
      </c>
      <c r="F14692" s="72">
        <v>0.43859649122806998</v>
      </c>
      <c r="G14692" s="72" t="s">
        <v>3711</v>
      </c>
    </row>
    <row r="14693" spans="1:7" x14ac:dyDescent="0.15">
      <c r="A14693" s="81" t="s">
        <v>4073</v>
      </c>
      <c r="B14693" s="72" t="s">
        <v>3664</v>
      </c>
      <c r="C14693" s="72">
        <v>0</v>
      </c>
      <c r="D14693" s="72">
        <v>2</v>
      </c>
      <c r="E14693" s="72">
        <v>2</v>
      </c>
      <c r="F14693" s="72">
        <v>28.936507936507901</v>
      </c>
      <c r="G14693" s="72" t="s">
        <v>3711</v>
      </c>
    </row>
    <row r="14694" spans="1:7" x14ac:dyDescent="0.15">
      <c r="A14694" s="81" t="s">
        <v>4073</v>
      </c>
      <c r="B14694" s="72" t="s">
        <v>3695</v>
      </c>
      <c r="C14694" s="72">
        <v>0</v>
      </c>
      <c r="D14694" s="72">
        <v>2</v>
      </c>
      <c r="E14694" s="72">
        <v>0</v>
      </c>
      <c r="F14694" s="72">
        <v>1.0594059405940599</v>
      </c>
      <c r="G14694" s="72" t="s">
        <v>3711</v>
      </c>
    </row>
    <row r="14695" spans="1:7" x14ac:dyDescent="0.15">
      <c r="A14695" s="81" t="s">
        <v>4073</v>
      </c>
      <c r="B14695" s="72" t="s">
        <v>3695</v>
      </c>
      <c r="C14695" s="72">
        <v>0</v>
      </c>
      <c r="D14695" s="72">
        <v>2</v>
      </c>
      <c r="E14695" s="72">
        <v>3</v>
      </c>
      <c r="F14695" s="72">
        <v>1.2543859649122799</v>
      </c>
      <c r="G14695" s="72" t="s">
        <v>3711</v>
      </c>
    </row>
    <row r="14696" spans="1:7" x14ac:dyDescent="0.15">
      <c r="A14696" s="81" t="s">
        <v>4073</v>
      </c>
      <c r="B14696" s="72" t="s">
        <v>3695</v>
      </c>
      <c r="C14696" s="72">
        <v>0</v>
      </c>
      <c r="D14696" s="72">
        <v>2</v>
      </c>
      <c r="E14696" s="72">
        <v>2</v>
      </c>
      <c r="F14696" s="72">
        <v>3.4920634920634899</v>
      </c>
      <c r="G14696" s="72" t="s">
        <v>3711</v>
      </c>
    </row>
    <row r="14697" spans="1:7" x14ac:dyDescent="0.15">
      <c r="A14697" s="81" t="s">
        <v>4073</v>
      </c>
      <c r="B14697" s="72" t="s">
        <v>3640</v>
      </c>
      <c r="C14697" s="72">
        <v>0</v>
      </c>
      <c r="D14697" s="72">
        <v>2</v>
      </c>
      <c r="E14697" s="72">
        <v>0</v>
      </c>
      <c r="F14697" s="72">
        <v>1.48019801980198</v>
      </c>
      <c r="G14697" s="72" t="s">
        <v>3711</v>
      </c>
    </row>
    <row r="14698" spans="1:7" x14ac:dyDescent="0.15">
      <c r="A14698" s="81" t="s">
        <v>4073</v>
      </c>
      <c r="B14698" s="72" t="s">
        <v>3640</v>
      </c>
      <c r="C14698" s="72">
        <v>0</v>
      </c>
      <c r="D14698" s="72">
        <v>2</v>
      </c>
      <c r="E14698" s="72">
        <v>3</v>
      </c>
      <c r="F14698" s="72">
        <v>0.70175438596491202</v>
      </c>
      <c r="G14698" s="72" t="s">
        <v>3711</v>
      </c>
    </row>
    <row r="14699" spans="1:7" x14ac:dyDescent="0.15">
      <c r="A14699" s="81" t="s">
        <v>4073</v>
      </c>
      <c r="B14699" s="72" t="s">
        <v>3640</v>
      </c>
      <c r="C14699" s="72">
        <v>0</v>
      </c>
      <c r="D14699" s="72">
        <v>2</v>
      </c>
      <c r="E14699" s="72">
        <v>2</v>
      </c>
      <c r="F14699" s="72">
        <v>7.1269841269841301</v>
      </c>
      <c r="G14699" s="72" t="s">
        <v>3711</v>
      </c>
    </row>
    <row r="14700" spans="1:7" x14ac:dyDescent="0.15">
      <c r="A14700" s="81" t="s">
        <v>4073</v>
      </c>
      <c r="B14700" s="72" t="s">
        <v>3662</v>
      </c>
      <c r="C14700" s="72">
        <v>0</v>
      </c>
      <c r="D14700" s="72">
        <v>2</v>
      </c>
      <c r="E14700" s="72">
        <v>0</v>
      </c>
      <c r="F14700" s="72">
        <v>2.4257425742574301</v>
      </c>
      <c r="G14700" s="72" t="s">
        <v>3711</v>
      </c>
    </row>
    <row r="14701" spans="1:7" x14ac:dyDescent="0.15">
      <c r="A14701" s="81" t="s">
        <v>4073</v>
      </c>
      <c r="B14701" s="72" t="s">
        <v>3662</v>
      </c>
      <c r="C14701" s="72">
        <v>0</v>
      </c>
      <c r="D14701" s="72">
        <v>2</v>
      </c>
      <c r="E14701" s="72">
        <v>3</v>
      </c>
      <c r="F14701" s="72">
        <v>0.41228070175438603</v>
      </c>
      <c r="G14701" s="72" t="s">
        <v>3711</v>
      </c>
    </row>
    <row r="14702" spans="1:7" x14ac:dyDescent="0.15">
      <c r="A14702" s="81" t="s">
        <v>4073</v>
      </c>
      <c r="B14702" s="72" t="s">
        <v>3662</v>
      </c>
      <c r="C14702" s="72">
        <v>0</v>
      </c>
      <c r="D14702" s="72">
        <v>2</v>
      </c>
      <c r="E14702" s="72">
        <v>2</v>
      </c>
      <c r="F14702" s="72">
        <v>11.603174603174599</v>
      </c>
      <c r="G14702" s="72" t="s">
        <v>3711</v>
      </c>
    </row>
    <row r="14703" spans="1:7" x14ac:dyDescent="0.15">
      <c r="A14703" s="81" t="s">
        <v>4030</v>
      </c>
      <c r="B14703" s="72" t="s">
        <v>3640</v>
      </c>
      <c r="C14703" s="72">
        <v>0</v>
      </c>
      <c r="D14703" s="72">
        <v>0</v>
      </c>
      <c r="E14703" s="72">
        <v>0</v>
      </c>
      <c r="F14703" s="72">
        <v>1.48019801980198</v>
      </c>
      <c r="G14703" s="72" t="s">
        <v>3711</v>
      </c>
    </row>
    <row r="14704" spans="1:7" x14ac:dyDescent="0.15">
      <c r="A14704" s="81" t="s">
        <v>4030</v>
      </c>
      <c r="B14704" s="72" t="s">
        <v>3640</v>
      </c>
      <c r="C14704" s="72">
        <v>0</v>
      </c>
      <c r="D14704" s="72">
        <v>0</v>
      </c>
      <c r="E14704" s="72">
        <v>3</v>
      </c>
      <c r="F14704" s="72">
        <v>0.70175438596491202</v>
      </c>
      <c r="G14704" s="72" t="s">
        <v>3711</v>
      </c>
    </row>
    <row r="14705" spans="1:7" x14ac:dyDescent="0.15">
      <c r="A14705" s="81" t="s">
        <v>4030</v>
      </c>
      <c r="B14705" s="72" t="s">
        <v>3640</v>
      </c>
      <c r="C14705" s="72">
        <v>0</v>
      </c>
      <c r="D14705" s="72">
        <v>0</v>
      </c>
      <c r="E14705" s="72">
        <v>2</v>
      </c>
      <c r="F14705" s="72">
        <v>7.1269841269841301</v>
      </c>
      <c r="G14705" s="72" t="s">
        <v>3711</v>
      </c>
    </row>
    <row r="14706" spans="1:7" x14ac:dyDescent="0.15">
      <c r="A14706" s="81" t="s">
        <v>4030</v>
      </c>
      <c r="B14706" s="72" t="s">
        <v>3640</v>
      </c>
      <c r="C14706" s="72">
        <v>0</v>
      </c>
      <c r="D14706" s="72">
        <v>3</v>
      </c>
      <c r="E14706" s="72">
        <v>0</v>
      </c>
      <c r="F14706" s="72">
        <v>1.48019801980198</v>
      </c>
      <c r="G14706" s="72" t="s">
        <v>3711</v>
      </c>
    </row>
    <row r="14707" spans="1:7" x14ac:dyDescent="0.15">
      <c r="A14707" s="81" t="s">
        <v>4030</v>
      </c>
      <c r="B14707" s="72" t="s">
        <v>3640</v>
      </c>
      <c r="C14707" s="72">
        <v>0</v>
      </c>
      <c r="D14707" s="72">
        <v>3</v>
      </c>
      <c r="E14707" s="72">
        <v>3</v>
      </c>
      <c r="F14707" s="72">
        <v>0.70175438596491202</v>
      </c>
      <c r="G14707" s="72" t="s">
        <v>3711</v>
      </c>
    </row>
    <row r="14708" spans="1:7" x14ac:dyDescent="0.15">
      <c r="A14708" s="81" t="s">
        <v>4030</v>
      </c>
      <c r="B14708" s="72" t="s">
        <v>3640</v>
      </c>
      <c r="C14708" s="72">
        <v>0</v>
      </c>
      <c r="D14708" s="72">
        <v>3</v>
      </c>
      <c r="E14708" s="72">
        <v>2</v>
      </c>
      <c r="F14708" s="72">
        <v>7.1269841269841301</v>
      </c>
      <c r="G14708" s="72" t="s">
        <v>3711</v>
      </c>
    </row>
    <row r="14709" spans="1:7" x14ac:dyDescent="0.15">
      <c r="A14709" s="81" t="s">
        <v>4154</v>
      </c>
      <c r="B14709" s="72" t="s">
        <v>3673</v>
      </c>
      <c r="C14709" s="72">
        <v>0</v>
      </c>
      <c r="D14709" s="72">
        <v>0</v>
      </c>
      <c r="E14709" s="72">
        <v>0</v>
      </c>
      <c r="F14709" s="72">
        <v>0</v>
      </c>
      <c r="G14709" s="72" t="s">
        <v>3711</v>
      </c>
    </row>
    <row r="14710" spans="1:7" x14ac:dyDescent="0.15">
      <c r="A14710" s="81" t="s">
        <v>4154</v>
      </c>
      <c r="B14710" s="72" t="s">
        <v>3673</v>
      </c>
      <c r="C14710" s="72">
        <v>0</v>
      </c>
      <c r="D14710" s="72">
        <v>0</v>
      </c>
      <c r="E14710" s="72">
        <v>3</v>
      </c>
      <c r="F14710" s="72">
        <v>0</v>
      </c>
      <c r="G14710" s="72" t="s">
        <v>3711</v>
      </c>
    </row>
    <row r="14711" spans="1:7" x14ac:dyDescent="0.15">
      <c r="A14711" s="81" t="s">
        <v>4154</v>
      </c>
      <c r="B14711" s="72" t="s">
        <v>3673</v>
      </c>
      <c r="C14711" s="72">
        <v>0</v>
      </c>
      <c r="D14711" s="72">
        <v>0</v>
      </c>
      <c r="E14711" s="72">
        <v>2</v>
      </c>
      <c r="F14711" s="72">
        <v>2.8015873015873001</v>
      </c>
      <c r="G14711" s="72" t="s">
        <v>3711</v>
      </c>
    </row>
    <row r="14712" spans="1:7" x14ac:dyDescent="0.15">
      <c r="A14712" s="81" t="s">
        <v>4154</v>
      </c>
      <c r="B14712" s="72" t="s">
        <v>3673</v>
      </c>
      <c r="C14712" s="72">
        <v>0</v>
      </c>
      <c r="D14712" s="72">
        <v>3</v>
      </c>
      <c r="E14712" s="72">
        <v>0</v>
      </c>
      <c r="F14712" s="72">
        <v>0</v>
      </c>
      <c r="G14712" s="72" t="s">
        <v>3711</v>
      </c>
    </row>
    <row r="14713" spans="1:7" x14ac:dyDescent="0.15">
      <c r="A14713" s="81" t="s">
        <v>4154</v>
      </c>
      <c r="B14713" s="72" t="s">
        <v>3673</v>
      </c>
      <c r="C14713" s="72">
        <v>0</v>
      </c>
      <c r="D14713" s="72">
        <v>3</v>
      </c>
      <c r="E14713" s="72">
        <v>3</v>
      </c>
      <c r="F14713" s="72">
        <v>0</v>
      </c>
      <c r="G14713" s="72" t="s">
        <v>3711</v>
      </c>
    </row>
    <row r="14714" spans="1:7" x14ac:dyDescent="0.15">
      <c r="A14714" s="81" t="s">
        <v>4154</v>
      </c>
      <c r="B14714" s="72" t="s">
        <v>3673</v>
      </c>
      <c r="C14714" s="72">
        <v>0</v>
      </c>
      <c r="D14714" s="72">
        <v>3</v>
      </c>
      <c r="E14714" s="72">
        <v>2</v>
      </c>
      <c r="F14714" s="72">
        <v>2.8015873015873001</v>
      </c>
      <c r="G14714" s="72" t="s">
        <v>3711</v>
      </c>
    </row>
    <row r="14715" spans="1:7" x14ac:dyDescent="0.15">
      <c r="A14715" s="81" t="s">
        <v>4154</v>
      </c>
      <c r="B14715" s="72" t="s">
        <v>3673</v>
      </c>
      <c r="C14715" s="72">
        <v>0.103174603174603</v>
      </c>
      <c r="D14715" s="72">
        <v>2</v>
      </c>
      <c r="E14715" s="72">
        <v>0</v>
      </c>
      <c r="F14715" s="72">
        <v>0</v>
      </c>
      <c r="G14715" s="72" t="s">
        <v>3711</v>
      </c>
    </row>
    <row r="14716" spans="1:7" x14ac:dyDescent="0.15">
      <c r="A14716" s="81" t="s">
        <v>4154</v>
      </c>
      <c r="B14716" s="72" t="s">
        <v>3673</v>
      </c>
      <c r="C14716" s="72">
        <v>0.103174603174603</v>
      </c>
      <c r="D14716" s="72">
        <v>2</v>
      </c>
      <c r="E14716" s="72">
        <v>3</v>
      </c>
      <c r="F14716" s="72">
        <v>0</v>
      </c>
      <c r="G14716" s="72" t="s">
        <v>3711</v>
      </c>
    </row>
    <row r="14717" spans="1:7" x14ac:dyDescent="0.15">
      <c r="A14717" s="81" t="s">
        <v>4154</v>
      </c>
      <c r="B14717" s="72" t="s">
        <v>3664</v>
      </c>
      <c r="C14717" s="72">
        <v>0</v>
      </c>
      <c r="D14717" s="72">
        <v>0</v>
      </c>
      <c r="E14717" s="72">
        <v>0</v>
      </c>
      <c r="F14717" s="72">
        <v>4.7970297029703</v>
      </c>
      <c r="G14717" s="72" t="s">
        <v>3711</v>
      </c>
    </row>
    <row r="14718" spans="1:7" x14ac:dyDescent="0.15">
      <c r="A14718" s="81" t="s">
        <v>4154</v>
      </c>
      <c r="B14718" s="72" t="s">
        <v>3664</v>
      </c>
      <c r="C14718" s="72">
        <v>0</v>
      </c>
      <c r="D14718" s="72">
        <v>0</v>
      </c>
      <c r="E14718" s="72">
        <v>3</v>
      </c>
      <c r="F14718" s="72">
        <v>0.43859649122806998</v>
      </c>
      <c r="G14718" s="72" t="s">
        <v>3711</v>
      </c>
    </row>
    <row r="14719" spans="1:7" x14ac:dyDescent="0.15">
      <c r="A14719" s="81" t="s">
        <v>4154</v>
      </c>
      <c r="B14719" s="72" t="s">
        <v>3664</v>
      </c>
      <c r="C14719" s="72">
        <v>0</v>
      </c>
      <c r="D14719" s="72">
        <v>0</v>
      </c>
      <c r="E14719" s="72">
        <v>2</v>
      </c>
      <c r="F14719" s="72">
        <v>28.936507936507901</v>
      </c>
      <c r="G14719" s="72" t="s">
        <v>3711</v>
      </c>
    </row>
    <row r="14720" spans="1:7" x14ac:dyDescent="0.15">
      <c r="A14720" s="81" t="s">
        <v>4154</v>
      </c>
      <c r="B14720" s="72" t="s">
        <v>3664</v>
      </c>
      <c r="C14720" s="72">
        <v>0</v>
      </c>
      <c r="D14720" s="72">
        <v>3</v>
      </c>
      <c r="E14720" s="72">
        <v>0</v>
      </c>
      <c r="F14720" s="72">
        <v>4.7970297029703</v>
      </c>
      <c r="G14720" s="72" t="s">
        <v>3711</v>
      </c>
    </row>
    <row r="14721" spans="1:7" x14ac:dyDescent="0.15">
      <c r="A14721" s="81" t="s">
        <v>4154</v>
      </c>
      <c r="B14721" s="72" t="s">
        <v>3664</v>
      </c>
      <c r="C14721" s="72">
        <v>0</v>
      </c>
      <c r="D14721" s="72">
        <v>3</v>
      </c>
      <c r="E14721" s="72">
        <v>3</v>
      </c>
      <c r="F14721" s="72">
        <v>0.43859649122806998</v>
      </c>
      <c r="G14721" s="72" t="s">
        <v>3711</v>
      </c>
    </row>
    <row r="14722" spans="1:7" x14ac:dyDescent="0.15">
      <c r="A14722" s="81" t="s">
        <v>4154</v>
      </c>
      <c r="B14722" s="72" t="s">
        <v>3664</v>
      </c>
      <c r="C14722" s="72">
        <v>0</v>
      </c>
      <c r="D14722" s="72">
        <v>3</v>
      </c>
      <c r="E14722" s="72">
        <v>2</v>
      </c>
      <c r="F14722" s="72">
        <v>28.936507936507901</v>
      </c>
      <c r="G14722" s="72" t="s">
        <v>3711</v>
      </c>
    </row>
    <row r="14723" spans="1:7" x14ac:dyDescent="0.15">
      <c r="A14723" s="81" t="s">
        <v>4154</v>
      </c>
      <c r="B14723" s="72" t="s">
        <v>3640</v>
      </c>
      <c r="C14723" s="72">
        <v>0</v>
      </c>
      <c r="D14723" s="72">
        <v>0</v>
      </c>
      <c r="E14723" s="72">
        <v>0</v>
      </c>
      <c r="F14723" s="72">
        <v>1.48019801980198</v>
      </c>
      <c r="G14723" s="72" t="s">
        <v>3711</v>
      </c>
    </row>
    <row r="14724" spans="1:7" x14ac:dyDescent="0.15">
      <c r="A14724" s="81" t="s">
        <v>4154</v>
      </c>
      <c r="B14724" s="72" t="s">
        <v>3640</v>
      </c>
      <c r="C14724" s="72">
        <v>0</v>
      </c>
      <c r="D14724" s="72">
        <v>0</v>
      </c>
      <c r="E14724" s="72">
        <v>3</v>
      </c>
      <c r="F14724" s="72">
        <v>0.70175438596491202</v>
      </c>
      <c r="G14724" s="72" t="s">
        <v>3711</v>
      </c>
    </row>
    <row r="14725" spans="1:7" x14ac:dyDescent="0.15">
      <c r="A14725" s="81" t="s">
        <v>4154</v>
      </c>
      <c r="B14725" s="72" t="s">
        <v>3640</v>
      </c>
      <c r="C14725" s="72">
        <v>0</v>
      </c>
      <c r="D14725" s="72">
        <v>0</v>
      </c>
      <c r="E14725" s="72">
        <v>2</v>
      </c>
      <c r="F14725" s="72">
        <v>7.1269841269841301</v>
      </c>
      <c r="G14725" s="72" t="s">
        <v>3711</v>
      </c>
    </row>
    <row r="14726" spans="1:7" x14ac:dyDescent="0.15">
      <c r="A14726" s="81" t="s">
        <v>4154</v>
      </c>
      <c r="B14726" s="72" t="s">
        <v>3640</v>
      </c>
      <c r="C14726" s="72">
        <v>0</v>
      </c>
      <c r="D14726" s="72">
        <v>3</v>
      </c>
      <c r="E14726" s="72">
        <v>0</v>
      </c>
      <c r="F14726" s="72">
        <v>1.48019801980198</v>
      </c>
      <c r="G14726" s="72" t="s">
        <v>3711</v>
      </c>
    </row>
    <row r="14727" spans="1:7" x14ac:dyDescent="0.15">
      <c r="A14727" s="81" t="s">
        <v>4154</v>
      </c>
      <c r="B14727" s="72" t="s">
        <v>3640</v>
      </c>
      <c r="C14727" s="72">
        <v>0</v>
      </c>
      <c r="D14727" s="72">
        <v>3</v>
      </c>
      <c r="E14727" s="72">
        <v>3</v>
      </c>
      <c r="F14727" s="72">
        <v>0.70175438596491202</v>
      </c>
      <c r="G14727" s="72" t="s">
        <v>3711</v>
      </c>
    </row>
    <row r="14728" spans="1:7" x14ac:dyDescent="0.15">
      <c r="A14728" s="81" t="s">
        <v>4154</v>
      </c>
      <c r="B14728" s="72" t="s">
        <v>3640</v>
      </c>
      <c r="C14728" s="72">
        <v>0</v>
      </c>
      <c r="D14728" s="72">
        <v>3</v>
      </c>
      <c r="E14728" s="72">
        <v>2</v>
      </c>
      <c r="F14728" s="72">
        <v>7.1269841269841301</v>
      </c>
      <c r="G14728" s="72" t="s">
        <v>3711</v>
      </c>
    </row>
    <row r="14729" spans="1:7" x14ac:dyDescent="0.15">
      <c r="A14729" s="81" t="s">
        <v>4145</v>
      </c>
      <c r="B14729" s="72" t="s">
        <v>3963</v>
      </c>
      <c r="C14729" s="72">
        <v>0.40099009900990101</v>
      </c>
      <c r="D14729" s="72">
        <v>0</v>
      </c>
      <c r="E14729" s="72">
        <v>3</v>
      </c>
      <c r="F14729" s="72">
        <v>0</v>
      </c>
      <c r="G14729" s="72" t="s">
        <v>3711</v>
      </c>
    </row>
    <row r="14730" spans="1:7" x14ac:dyDescent="0.15">
      <c r="A14730" s="81" t="s">
        <v>4145</v>
      </c>
      <c r="B14730" s="72" t="s">
        <v>3963</v>
      </c>
      <c r="C14730" s="72">
        <v>0.28947368421052599</v>
      </c>
      <c r="D14730" s="72">
        <v>3</v>
      </c>
      <c r="E14730" s="72">
        <v>3</v>
      </c>
      <c r="F14730" s="72">
        <v>0</v>
      </c>
      <c r="G14730" s="72" t="s">
        <v>3711</v>
      </c>
    </row>
    <row r="14731" spans="1:7" x14ac:dyDescent="0.15">
      <c r="A14731" s="81" t="s">
        <v>4145</v>
      </c>
      <c r="B14731" s="72" t="s">
        <v>3963</v>
      </c>
      <c r="C14731" s="72">
        <v>1.75396825396825</v>
      </c>
      <c r="D14731" s="72">
        <v>2</v>
      </c>
      <c r="E14731" s="72">
        <v>3</v>
      </c>
      <c r="F14731" s="72">
        <v>0</v>
      </c>
      <c r="G14731" s="72" t="s">
        <v>3711</v>
      </c>
    </row>
    <row r="14732" spans="1:7" x14ac:dyDescent="0.15">
      <c r="A14732" s="81" t="s">
        <v>4145</v>
      </c>
      <c r="B14732" s="72" t="s">
        <v>3685</v>
      </c>
      <c r="C14732" s="72">
        <v>0.40099009900990101</v>
      </c>
      <c r="D14732" s="72">
        <v>0</v>
      </c>
      <c r="E14732" s="72">
        <v>2</v>
      </c>
      <c r="F14732" s="72">
        <v>0</v>
      </c>
      <c r="G14732" s="72" t="s">
        <v>3711</v>
      </c>
    </row>
    <row r="14733" spans="1:7" x14ac:dyDescent="0.15">
      <c r="A14733" s="81" t="s">
        <v>4145</v>
      </c>
      <c r="B14733" s="72" t="s">
        <v>3685</v>
      </c>
      <c r="C14733" s="72">
        <v>0.28947368421052599</v>
      </c>
      <c r="D14733" s="72">
        <v>3</v>
      </c>
      <c r="E14733" s="72">
        <v>2</v>
      </c>
      <c r="F14733" s="72">
        <v>0</v>
      </c>
      <c r="G14733" s="72" t="s">
        <v>3711</v>
      </c>
    </row>
    <row r="14734" spans="1:7" x14ac:dyDescent="0.15">
      <c r="A14734" s="81" t="s">
        <v>4145</v>
      </c>
      <c r="B14734" s="72" t="s">
        <v>3685</v>
      </c>
      <c r="C14734" s="72">
        <v>1.75396825396825</v>
      </c>
      <c r="D14734" s="72">
        <v>2</v>
      </c>
      <c r="E14734" s="72">
        <v>2</v>
      </c>
      <c r="F14734" s="72">
        <v>0</v>
      </c>
      <c r="G14734" s="72" t="s">
        <v>3711</v>
      </c>
    </row>
    <row r="14735" spans="1:7" x14ac:dyDescent="0.15">
      <c r="A14735" s="81" t="s">
        <v>3830</v>
      </c>
      <c r="B14735" s="72" t="s">
        <v>3679</v>
      </c>
      <c r="C14735" s="72">
        <v>8.5495049504950504</v>
      </c>
      <c r="D14735" s="72">
        <v>0</v>
      </c>
      <c r="E14735" s="72">
        <v>3</v>
      </c>
      <c r="F14735" s="72">
        <v>0</v>
      </c>
      <c r="G14735" s="72" t="s">
        <v>3711</v>
      </c>
    </row>
    <row r="14736" spans="1:7" x14ac:dyDescent="0.15">
      <c r="A14736" s="81" t="s">
        <v>3830</v>
      </c>
      <c r="B14736" s="72" t="s">
        <v>3679</v>
      </c>
      <c r="C14736" s="72">
        <v>0.49122807017543901</v>
      </c>
      <c r="D14736" s="72">
        <v>3</v>
      </c>
      <c r="E14736" s="72">
        <v>3</v>
      </c>
      <c r="F14736" s="72">
        <v>0</v>
      </c>
      <c r="G14736" s="72" t="s">
        <v>3711</v>
      </c>
    </row>
    <row r="14737" spans="1:7" x14ac:dyDescent="0.15">
      <c r="A14737" s="81" t="s">
        <v>3830</v>
      </c>
      <c r="B14737" s="72" t="s">
        <v>3679</v>
      </c>
      <c r="C14737" s="72">
        <v>10.714285714285699</v>
      </c>
      <c r="D14737" s="72">
        <v>2</v>
      </c>
      <c r="E14737" s="72">
        <v>3</v>
      </c>
      <c r="F14737" s="72">
        <v>0</v>
      </c>
      <c r="G14737" s="72" t="s">
        <v>3711</v>
      </c>
    </row>
    <row r="14738" spans="1:7" x14ac:dyDescent="0.15">
      <c r="A14738" s="81" t="s">
        <v>3774</v>
      </c>
      <c r="B14738" s="72" t="s">
        <v>3679</v>
      </c>
      <c r="C14738" s="72">
        <v>4.0346534653465298</v>
      </c>
      <c r="D14738" s="72">
        <v>0</v>
      </c>
      <c r="E14738" s="72">
        <v>3</v>
      </c>
      <c r="F14738" s="72">
        <v>0</v>
      </c>
      <c r="G14738" s="72" t="s">
        <v>3711</v>
      </c>
    </row>
    <row r="14739" spans="1:7" x14ac:dyDescent="0.15">
      <c r="A14739" s="81" t="s">
        <v>3774</v>
      </c>
      <c r="B14739" s="72" t="s">
        <v>3679</v>
      </c>
      <c r="C14739" s="72">
        <v>0.14912280701754399</v>
      </c>
      <c r="D14739" s="72">
        <v>3</v>
      </c>
      <c r="E14739" s="72">
        <v>3</v>
      </c>
      <c r="F14739" s="72">
        <v>0</v>
      </c>
      <c r="G14739" s="72" t="s">
        <v>3711</v>
      </c>
    </row>
    <row r="14740" spans="1:7" x14ac:dyDescent="0.15">
      <c r="A14740" s="81" t="s">
        <v>3774</v>
      </c>
      <c r="B14740" s="72" t="s">
        <v>3679</v>
      </c>
      <c r="C14740" s="72">
        <v>5.0158730158730203</v>
      </c>
      <c r="D14740" s="72">
        <v>2</v>
      </c>
      <c r="E14740" s="72">
        <v>3</v>
      </c>
      <c r="F14740" s="72">
        <v>0</v>
      </c>
      <c r="G14740" s="72" t="s">
        <v>3711</v>
      </c>
    </row>
    <row r="14741" spans="1:7" x14ac:dyDescent="0.15">
      <c r="A14741" s="81" t="s">
        <v>3774</v>
      </c>
      <c r="B14741" s="72" t="s">
        <v>2246</v>
      </c>
      <c r="C14741" s="72">
        <v>4.0346534653465298</v>
      </c>
      <c r="D14741" s="72">
        <v>0</v>
      </c>
      <c r="E14741" s="72">
        <v>0</v>
      </c>
      <c r="F14741" s="72">
        <v>0</v>
      </c>
      <c r="G14741" s="72" t="s">
        <v>3711</v>
      </c>
    </row>
    <row r="14742" spans="1:7" x14ac:dyDescent="0.15">
      <c r="A14742" s="81" t="s">
        <v>3774</v>
      </c>
      <c r="B14742" s="72" t="s">
        <v>2246</v>
      </c>
      <c r="C14742" s="72">
        <v>4.0346534653465298</v>
      </c>
      <c r="D14742" s="72">
        <v>0</v>
      </c>
      <c r="E14742" s="72">
        <v>3</v>
      </c>
      <c r="F14742" s="72">
        <v>0</v>
      </c>
      <c r="G14742" s="72" t="s">
        <v>3711</v>
      </c>
    </row>
    <row r="14743" spans="1:7" x14ac:dyDescent="0.15">
      <c r="A14743" s="81" t="s">
        <v>3774</v>
      </c>
      <c r="B14743" s="72" t="s">
        <v>2246</v>
      </c>
      <c r="C14743" s="72">
        <v>0.14912280701754399</v>
      </c>
      <c r="D14743" s="72">
        <v>3</v>
      </c>
      <c r="E14743" s="72">
        <v>0</v>
      </c>
      <c r="F14743" s="72">
        <v>0</v>
      </c>
      <c r="G14743" s="72" t="s">
        <v>3711</v>
      </c>
    </row>
    <row r="14744" spans="1:7" x14ac:dyDescent="0.15">
      <c r="A14744" s="81" t="s">
        <v>3774</v>
      </c>
      <c r="B14744" s="72" t="s">
        <v>2246</v>
      </c>
      <c r="C14744" s="72">
        <v>0.14912280701754399</v>
      </c>
      <c r="D14744" s="72">
        <v>3</v>
      </c>
      <c r="E14744" s="72">
        <v>3</v>
      </c>
      <c r="F14744" s="72">
        <v>0</v>
      </c>
      <c r="G14744" s="72" t="s">
        <v>3711</v>
      </c>
    </row>
    <row r="14745" spans="1:7" x14ac:dyDescent="0.15">
      <c r="A14745" s="81" t="s">
        <v>3774</v>
      </c>
      <c r="B14745" s="72" t="s">
        <v>2246</v>
      </c>
      <c r="C14745" s="72">
        <v>5.0158730158730203</v>
      </c>
      <c r="D14745" s="72">
        <v>2</v>
      </c>
      <c r="E14745" s="72">
        <v>0</v>
      </c>
      <c r="F14745" s="72">
        <v>0</v>
      </c>
      <c r="G14745" s="72" t="s">
        <v>3711</v>
      </c>
    </row>
    <row r="14746" spans="1:7" x14ac:dyDescent="0.15">
      <c r="A14746" s="81" t="s">
        <v>3774</v>
      </c>
      <c r="B14746" s="72" t="s">
        <v>2246</v>
      </c>
      <c r="C14746" s="72">
        <v>5.0158730158730203</v>
      </c>
      <c r="D14746" s="72">
        <v>2</v>
      </c>
      <c r="E14746" s="72">
        <v>3</v>
      </c>
      <c r="F14746" s="72">
        <v>0</v>
      </c>
      <c r="G14746" s="72" t="s">
        <v>3711</v>
      </c>
    </row>
    <row r="14747" spans="1:7" x14ac:dyDescent="0.15">
      <c r="A14747" s="81" t="s">
        <v>3961</v>
      </c>
      <c r="B14747" s="72" t="s">
        <v>4155</v>
      </c>
      <c r="C14747" s="72">
        <v>0</v>
      </c>
      <c r="D14747" s="72">
        <v>0</v>
      </c>
      <c r="E14747" s="72">
        <v>0</v>
      </c>
      <c r="F14747" s="72">
        <v>0</v>
      </c>
      <c r="G14747" s="72" t="s">
        <v>3711</v>
      </c>
    </row>
    <row r="14748" spans="1:7" x14ac:dyDescent="0.15">
      <c r="A14748" s="81" t="s">
        <v>3961</v>
      </c>
      <c r="B14748" s="72" t="s">
        <v>4155</v>
      </c>
      <c r="C14748" s="72">
        <v>0</v>
      </c>
      <c r="D14748" s="72">
        <v>0</v>
      </c>
      <c r="E14748" s="72">
        <v>3</v>
      </c>
      <c r="F14748" s="72">
        <v>0</v>
      </c>
      <c r="G14748" s="72" t="s">
        <v>3711</v>
      </c>
    </row>
    <row r="14749" spans="1:7" x14ac:dyDescent="0.15">
      <c r="A14749" s="81" t="s">
        <v>3961</v>
      </c>
      <c r="B14749" s="72" t="s">
        <v>4155</v>
      </c>
      <c r="C14749" s="72">
        <v>0</v>
      </c>
      <c r="D14749" s="72">
        <v>0</v>
      </c>
      <c r="E14749" s="72">
        <v>2</v>
      </c>
      <c r="F14749" s="72">
        <v>3.4841269841269802</v>
      </c>
      <c r="G14749" s="72" t="s">
        <v>3711</v>
      </c>
    </row>
    <row r="14750" spans="1:7" x14ac:dyDescent="0.15">
      <c r="A14750" s="81" t="s">
        <v>3961</v>
      </c>
      <c r="B14750" s="72" t="s">
        <v>4155</v>
      </c>
      <c r="C14750" s="72">
        <v>0</v>
      </c>
      <c r="D14750" s="72">
        <v>3</v>
      </c>
      <c r="E14750" s="72">
        <v>0</v>
      </c>
      <c r="F14750" s="72">
        <v>0</v>
      </c>
      <c r="G14750" s="72" t="s">
        <v>3711</v>
      </c>
    </row>
    <row r="14751" spans="1:7" x14ac:dyDescent="0.15">
      <c r="A14751" s="81" t="s">
        <v>3961</v>
      </c>
      <c r="B14751" s="72" t="s">
        <v>4155</v>
      </c>
      <c r="C14751" s="72">
        <v>0</v>
      </c>
      <c r="D14751" s="72">
        <v>3</v>
      </c>
      <c r="E14751" s="72">
        <v>3</v>
      </c>
      <c r="F14751" s="72">
        <v>0</v>
      </c>
      <c r="G14751" s="72" t="s">
        <v>3711</v>
      </c>
    </row>
    <row r="14752" spans="1:7" x14ac:dyDescent="0.15">
      <c r="A14752" s="81" t="s">
        <v>3961</v>
      </c>
      <c r="B14752" s="72" t="s">
        <v>4155</v>
      </c>
      <c r="C14752" s="72">
        <v>0</v>
      </c>
      <c r="D14752" s="72">
        <v>3</v>
      </c>
      <c r="E14752" s="72">
        <v>2</v>
      </c>
      <c r="F14752" s="72">
        <v>3.4841269841269802</v>
      </c>
      <c r="G14752" s="72" t="s">
        <v>3711</v>
      </c>
    </row>
    <row r="14753" spans="1:7" x14ac:dyDescent="0.15">
      <c r="A14753" s="81" t="s">
        <v>3961</v>
      </c>
      <c r="B14753" s="72" t="s">
        <v>4155</v>
      </c>
      <c r="C14753" s="72">
        <v>0.84920634920634896</v>
      </c>
      <c r="D14753" s="72">
        <v>2</v>
      </c>
      <c r="E14753" s="72">
        <v>0</v>
      </c>
      <c r="F14753" s="72">
        <v>0</v>
      </c>
      <c r="G14753" s="72" t="s">
        <v>3711</v>
      </c>
    </row>
    <row r="14754" spans="1:7" x14ac:dyDescent="0.15">
      <c r="A14754" s="81" t="s">
        <v>3961</v>
      </c>
      <c r="B14754" s="72" t="s">
        <v>4155</v>
      </c>
      <c r="C14754" s="72">
        <v>0.84920634920634896</v>
      </c>
      <c r="D14754" s="72">
        <v>2</v>
      </c>
      <c r="E14754" s="72">
        <v>3</v>
      </c>
      <c r="F14754" s="72">
        <v>0</v>
      </c>
      <c r="G14754" s="72" t="s">
        <v>3711</v>
      </c>
    </row>
    <row r="14755" spans="1:7" x14ac:dyDescent="0.15">
      <c r="A14755" s="81" t="s">
        <v>3961</v>
      </c>
      <c r="B14755" s="72" t="s">
        <v>4070</v>
      </c>
      <c r="C14755" s="72">
        <v>0</v>
      </c>
      <c r="D14755" s="72">
        <v>0</v>
      </c>
      <c r="E14755" s="72">
        <v>0</v>
      </c>
      <c r="F14755" s="72">
        <v>0</v>
      </c>
      <c r="G14755" s="72" t="s">
        <v>3711</v>
      </c>
    </row>
    <row r="14756" spans="1:7" x14ac:dyDescent="0.15">
      <c r="A14756" s="81" t="s">
        <v>3961</v>
      </c>
      <c r="B14756" s="72" t="s">
        <v>4070</v>
      </c>
      <c r="C14756" s="72">
        <v>0</v>
      </c>
      <c r="D14756" s="72">
        <v>0</v>
      </c>
      <c r="E14756" s="72">
        <v>3</v>
      </c>
      <c r="F14756" s="72">
        <v>0</v>
      </c>
      <c r="G14756" s="72" t="s">
        <v>3711</v>
      </c>
    </row>
    <row r="14757" spans="1:7" x14ac:dyDescent="0.15">
      <c r="A14757" s="81" t="s">
        <v>3961</v>
      </c>
      <c r="B14757" s="72" t="s">
        <v>4070</v>
      </c>
      <c r="C14757" s="72">
        <v>0</v>
      </c>
      <c r="D14757" s="72">
        <v>0</v>
      </c>
      <c r="E14757" s="72">
        <v>2</v>
      </c>
      <c r="F14757" s="72">
        <v>0.17460317460317501</v>
      </c>
      <c r="G14757" s="72" t="s">
        <v>3711</v>
      </c>
    </row>
    <row r="14758" spans="1:7" x14ac:dyDescent="0.15">
      <c r="A14758" s="81" t="s">
        <v>3961</v>
      </c>
      <c r="B14758" s="72" t="s">
        <v>4070</v>
      </c>
      <c r="C14758" s="72">
        <v>0</v>
      </c>
      <c r="D14758" s="72">
        <v>3</v>
      </c>
      <c r="E14758" s="72">
        <v>0</v>
      </c>
      <c r="F14758" s="72">
        <v>0</v>
      </c>
      <c r="G14758" s="72" t="s">
        <v>3711</v>
      </c>
    </row>
    <row r="14759" spans="1:7" x14ac:dyDescent="0.15">
      <c r="A14759" s="81" t="s">
        <v>3961</v>
      </c>
      <c r="B14759" s="72" t="s">
        <v>4070</v>
      </c>
      <c r="C14759" s="72">
        <v>0</v>
      </c>
      <c r="D14759" s="72">
        <v>3</v>
      </c>
      <c r="E14759" s="72">
        <v>3</v>
      </c>
      <c r="F14759" s="72">
        <v>0</v>
      </c>
      <c r="G14759" s="72" t="s">
        <v>3711</v>
      </c>
    </row>
    <row r="14760" spans="1:7" x14ac:dyDescent="0.15">
      <c r="A14760" s="81" t="s">
        <v>3961</v>
      </c>
      <c r="B14760" s="72" t="s">
        <v>4070</v>
      </c>
      <c r="C14760" s="72">
        <v>0</v>
      </c>
      <c r="D14760" s="72">
        <v>3</v>
      </c>
      <c r="E14760" s="72">
        <v>2</v>
      </c>
      <c r="F14760" s="72">
        <v>0.17460317460317501</v>
      </c>
      <c r="G14760" s="72" t="s">
        <v>3711</v>
      </c>
    </row>
    <row r="14761" spans="1:7" x14ac:dyDescent="0.15">
      <c r="A14761" s="81" t="s">
        <v>3961</v>
      </c>
      <c r="B14761" s="72" t="s">
        <v>4070</v>
      </c>
      <c r="C14761" s="72">
        <v>0.84920634920634896</v>
      </c>
      <c r="D14761" s="72">
        <v>2</v>
      </c>
      <c r="E14761" s="72">
        <v>0</v>
      </c>
      <c r="F14761" s="72">
        <v>0</v>
      </c>
      <c r="G14761" s="72" t="s">
        <v>3711</v>
      </c>
    </row>
    <row r="14762" spans="1:7" x14ac:dyDescent="0.15">
      <c r="A14762" s="81" t="s">
        <v>3961</v>
      </c>
      <c r="B14762" s="72" t="s">
        <v>4070</v>
      </c>
      <c r="C14762" s="72">
        <v>0.84920634920634896</v>
      </c>
      <c r="D14762" s="72">
        <v>2</v>
      </c>
      <c r="E14762" s="72">
        <v>3</v>
      </c>
      <c r="F14762" s="72">
        <v>0</v>
      </c>
      <c r="G14762" s="72" t="s">
        <v>3711</v>
      </c>
    </row>
    <row r="14763" spans="1:7" x14ac:dyDescent="0.15">
      <c r="A14763" s="81" t="s">
        <v>3961</v>
      </c>
      <c r="B14763" s="72" t="s">
        <v>3849</v>
      </c>
      <c r="C14763" s="72">
        <v>0</v>
      </c>
      <c r="D14763" s="72">
        <v>0</v>
      </c>
      <c r="E14763" s="72">
        <v>0</v>
      </c>
      <c r="F14763" s="72">
        <v>15.277227722772301</v>
      </c>
      <c r="G14763" s="72" t="s">
        <v>3711</v>
      </c>
    </row>
    <row r="14764" spans="1:7" x14ac:dyDescent="0.15">
      <c r="A14764" s="81" t="s">
        <v>3961</v>
      </c>
      <c r="B14764" s="72" t="s">
        <v>3849</v>
      </c>
      <c r="C14764" s="72">
        <v>0</v>
      </c>
      <c r="D14764" s="72">
        <v>0</v>
      </c>
      <c r="E14764" s="72">
        <v>3</v>
      </c>
      <c r="F14764" s="72">
        <v>0.65789473684210498</v>
      </c>
      <c r="G14764" s="72" t="s">
        <v>3711</v>
      </c>
    </row>
    <row r="14765" spans="1:7" x14ac:dyDescent="0.15">
      <c r="A14765" s="81" t="s">
        <v>3961</v>
      </c>
      <c r="B14765" s="72" t="s">
        <v>3849</v>
      </c>
      <c r="C14765" s="72">
        <v>0</v>
      </c>
      <c r="D14765" s="72">
        <v>0</v>
      </c>
      <c r="E14765" s="72">
        <v>2</v>
      </c>
      <c r="F14765" s="72">
        <v>33.3888888888889</v>
      </c>
      <c r="G14765" s="72" t="s">
        <v>3711</v>
      </c>
    </row>
    <row r="14766" spans="1:7" x14ac:dyDescent="0.15">
      <c r="A14766" s="81" t="s">
        <v>3961</v>
      </c>
      <c r="B14766" s="72" t="s">
        <v>3849</v>
      </c>
      <c r="C14766" s="72">
        <v>0</v>
      </c>
      <c r="D14766" s="72">
        <v>3</v>
      </c>
      <c r="E14766" s="72">
        <v>0</v>
      </c>
      <c r="F14766" s="72">
        <v>15.277227722772301</v>
      </c>
      <c r="G14766" s="72" t="s">
        <v>3711</v>
      </c>
    </row>
    <row r="14767" spans="1:7" x14ac:dyDescent="0.15">
      <c r="A14767" s="81" t="s">
        <v>3961</v>
      </c>
      <c r="B14767" s="72" t="s">
        <v>3849</v>
      </c>
      <c r="C14767" s="72">
        <v>0</v>
      </c>
      <c r="D14767" s="72">
        <v>3</v>
      </c>
      <c r="E14767" s="72">
        <v>3</v>
      </c>
      <c r="F14767" s="72">
        <v>0.65789473684210498</v>
      </c>
      <c r="G14767" s="72" t="s">
        <v>3711</v>
      </c>
    </row>
    <row r="14768" spans="1:7" x14ac:dyDescent="0.15">
      <c r="A14768" s="81" t="s">
        <v>3961</v>
      </c>
      <c r="B14768" s="72" t="s">
        <v>3849</v>
      </c>
      <c r="C14768" s="72">
        <v>0</v>
      </c>
      <c r="D14768" s="72">
        <v>3</v>
      </c>
      <c r="E14768" s="72">
        <v>2</v>
      </c>
      <c r="F14768" s="72">
        <v>33.3888888888889</v>
      </c>
      <c r="G14768" s="72" t="s">
        <v>3711</v>
      </c>
    </row>
    <row r="14769" spans="1:7" x14ac:dyDescent="0.15">
      <c r="A14769" s="81" t="s">
        <v>3961</v>
      </c>
      <c r="B14769" s="72" t="s">
        <v>2395</v>
      </c>
      <c r="C14769" s="72">
        <v>0</v>
      </c>
      <c r="D14769" s="72">
        <v>0</v>
      </c>
      <c r="E14769" s="72">
        <v>0</v>
      </c>
      <c r="F14769" s="72">
        <v>13.183168316831701</v>
      </c>
      <c r="G14769" s="72" t="s">
        <v>3711</v>
      </c>
    </row>
    <row r="14770" spans="1:7" x14ac:dyDescent="0.15">
      <c r="A14770" s="81" t="s">
        <v>3961</v>
      </c>
      <c r="B14770" s="72" t="s">
        <v>2395</v>
      </c>
      <c r="C14770" s="72">
        <v>0</v>
      </c>
      <c r="D14770" s="72">
        <v>0</v>
      </c>
      <c r="E14770" s="72">
        <v>3</v>
      </c>
      <c r="F14770" s="72">
        <v>1.7105263157894699</v>
      </c>
      <c r="G14770" s="72" t="s">
        <v>3711</v>
      </c>
    </row>
    <row r="14771" spans="1:7" x14ac:dyDescent="0.15">
      <c r="A14771" s="81" t="s">
        <v>3961</v>
      </c>
      <c r="B14771" s="72" t="s">
        <v>2395</v>
      </c>
      <c r="C14771" s="72">
        <v>0</v>
      </c>
      <c r="D14771" s="72">
        <v>0</v>
      </c>
      <c r="E14771" s="72">
        <v>2</v>
      </c>
      <c r="F14771" s="72">
        <v>103.666666666667</v>
      </c>
      <c r="G14771" s="72" t="s">
        <v>3711</v>
      </c>
    </row>
    <row r="14772" spans="1:7" x14ac:dyDescent="0.15">
      <c r="A14772" s="81" t="s">
        <v>3961</v>
      </c>
      <c r="B14772" s="72" t="s">
        <v>2395</v>
      </c>
      <c r="C14772" s="72">
        <v>0</v>
      </c>
      <c r="D14772" s="72">
        <v>3</v>
      </c>
      <c r="E14772" s="72">
        <v>0</v>
      </c>
      <c r="F14772" s="72">
        <v>13.183168316831701</v>
      </c>
      <c r="G14772" s="72" t="s">
        <v>3711</v>
      </c>
    </row>
    <row r="14773" spans="1:7" x14ac:dyDescent="0.15">
      <c r="A14773" s="81" t="s">
        <v>3961</v>
      </c>
      <c r="B14773" s="72" t="s">
        <v>2395</v>
      </c>
      <c r="C14773" s="72">
        <v>0</v>
      </c>
      <c r="D14773" s="72">
        <v>3</v>
      </c>
      <c r="E14773" s="72">
        <v>3</v>
      </c>
      <c r="F14773" s="72">
        <v>1.7105263157894699</v>
      </c>
      <c r="G14773" s="72" t="s">
        <v>3711</v>
      </c>
    </row>
    <row r="14774" spans="1:7" x14ac:dyDescent="0.15">
      <c r="A14774" s="81" t="s">
        <v>3961</v>
      </c>
      <c r="B14774" s="72" t="s">
        <v>2395</v>
      </c>
      <c r="C14774" s="72">
        <v>0</v>
      </c>
      <c r="D14774" s="72">
        <v>3</v>
      </c>
      <c r="E14774" s="72">
        <v>2</v>
      </c>
      <c r="F14774" s="72">
        <v>103.666666666667</v>
      </c>
      <c r="G14774" s="72" t="s">
        <v>3711</v>
      </c>
    </row>
    <row r="14775" spans="1:7" x14ac:dyDescent="0.15">
      <c r="A14775" s="81" t="s">
        <v>3961</v>
      </c>
      <c r="B14775" s="72" t="s">
        <v>299</v>
      </c>
      <c r="C14775" s="72">
        <v>0</v>
      </c>
      <c r="D14775" s="72">
        <v>0</v>
      </c>
      <c r="E14775" s="72">
        <v>0</v>
      </c>
      <c r="F14775" s="72">
        <v>38.1287128712871</v>
      </c>
      <c r="G14775" s="72" t="s">
        <v>3711</v>
      </c>
    </row>
    <row r="14776" spans="1:7" x14ac:dyDescent="0.15">
      <c r="A14776" s="81" t="s">
        <v>3961</v>
      </c>
      <c r="B14776" s="72" t="s">
        <v>299</v>
      </c>
      <c r="C14776" s="72">
        <v>0</v>
      </c>
      <c r="D14776" s="72">
        <v>0</v>
      </c>
      <c r="E14776" s="72">
        <v>3</v>
      </c>
      <c r="F14776" s="72">
        <v>15.8508771929825</v>
      </c>
      <c r="G14776" s="72" t="s">
        <v>3711</v>
      </c>
    </row>
    <row r="14777" spans="1:7" x14ac:dyDescent="0.15">
      <c r="A14777" s="81" t="s">
        <v>3961</v>
      </c>
      <c r="B14777" s="72" t="s">
        <v>299</v>
      </c>
      <c r="C14777" s="72">
        <v>0</v>
      </c>
      <c r="D14777" s="72">
        <v>0</v>
      </c>
      <c r="E14777" s="72">
        <v>2</v>
      </c>
      <c r="F14777" s="72">
        <v>101.515873015873</v>
      </c>
      <c r="G14777" s="72" t="s">
        <v>3711</v>
      </c>
    </row>
    <row r="14778" spans="1:7" x14ac:dyDescent="0.15">
      <c r="A14778" s="81" t="s">
        <v>3961</v>
      </c>
      <c r="B14778" s="72" t="s">
        <v>299</v>
      </c>
      <c r="C14778" s="72">
        <v>0</v>
      </c>
      <c r="D14778" s="72">
        <v>3</v>
      </c>
      <c r="E14778" s="72">
        <v>0</v>
      </c>
      <c r="F14778" s="72">
        <v>38.1287128712871</v>
      </c>
      <c r="G14778" s="72" t="s">
        <v>3711</v>
      </c>
    </row>
    <row r="14779" spans="1:7" x14ac:dyDescent="0.15">
      <c r="A14779" s="81" t="s">
        <v>3961</v>
      </c>
      <c r="B14779" s="72" t="s">
        <v>299</v>
      </c>
      <c r="C14779" s="72">
        <v>0</v>
      </c>
      <c r="D14779" s="72">
        <v>3</v>
      </c>
      <c r="E14779" s="72">
        <v>3</v>
      </c>
      <c r="F14779" s="72">
        <v>15.8508771929825</v>
      </c>
      <c r="G14779" s="72" t="s">
        <v>3711</v>
      </c>
    </row>
    <row r="14780" spans="1:7" x14ac:dyDescent="0.15">
      <c r="A14780" s="81" t="s">
        <v>3961</v>
      </c>
      <c r="B14780" s="72" t="s">
        <v>299</v>
      </c>
      <c r="C14780" s="72">
        <v>0</v>
      </c>
      <c r="D14780" s="72">
        <v>3</v>
      </c>
      <c r="E14780" s="72">
        <v>2</v>
      </c>
      <c r="F14780" s="72">
        <v>101.515873015873</v>
      </c>
      <c r="G14780" s="72" t="s">
        <v>3711</v>
      </c>
    </row>
    <row r="14781" spans="1:7" x14ac:dyDescent="0.15">
      <c r="A14781" s="81" t="s">
        <v>3961</v>
      </c>
      <c r="B14781" s="72" t="s">
        <v>4166</v>
      </c>
      <c r="C14781" s="72">
        <v>0</v>
      </c>
      <c r="D14781" s="72">
        <v>0</v>
      </c>
      <c r="E14781" s="72">
        <v>0</v>
      </c>
      <c r="F14781" s="72">
        <v>0.5</v>
      </c>
      <c r="G14781" s="72" t="s">
        <v>3711</v>
      </c>
    </row>
    <row r="14782" spans="1:7" x14ac:dyDescent="0.15">
      <c r="A14782" s="81" t="s">
        <v>3961</v>
      </c>
      <c r="B14782" s="72" t="s">
        <v>4166</v>
      </c>
      <c r="C14782" s="72">
        <v>0</v>
      </c>
      <c r="D14782" s="72">
        <v>0</v>
      </c>
      <c r="E14782" s="72">
        <v>3</v>
      </c>
      <c r="F14782" s="72">
        <v>0.87719298245613997</v>
      </c>
      <c r="G14782" s="72" t="s">
        <v>3711</v>
      </c>
    </row>
    <row r="14783" spans="1:7" x14ac:dyDescent="0.15">
      <c r="A14783" s="81" t="s">
        <v>3961</v>
      </c>
      <c r="B14783" s="72" t="s">
        <v>4166</v>
      </c>
      <c r="C14783" s="72">
        <v>0</v>
      </c>
      <c r="D14783" s="72">
        <v>0</v>
      </c>
      <c r="E14783" s="72">
        <v>2</v>
      </c>
      <c r="F14783" s="72">
        <v>3</v>
      </c>
      <c r="G14783" s="72" t="s">
        <v>3711</v>
      </c>
    </row>
    <row r="14784" spans="1:7" x14ac:dyDescent="0.15">
      <c r="A14784" s="81" t="s">
        <v>3961</v>
      </c>
      <c r="B14784" s="72" t="s">
        <v>4166</v>
      </c>
      <c r="C14784" s="72">
        <v>0</v>
      </c>
      <c r="D14784" s="72">
        <v>3</v>
      </c>
      <c r="E14784" s="72">
        <v>0</v>
      </c>
      <c r="F14784" s="72">
        <v>0.5</v>
      </c>
      <c r="G14784" s="72" t="s">
        <v>3711</v>
      </c>
    </row>
    <row r="14785" spans="1:7" x14ac:dyDescent="0.15">
      <c r="A14785" s="81" t="s">
        <v>3961</v>
      </c>
      <c r="B14785" s="72" t="s">
        <v>4166</v>
      </c>
      <c r="C14785" s="72">
        <v>0</v>
      </c>
      <c r="D14785" s="72">
        <v>3</v>
      </c>
      <c r="E14785" s="72">
        <v>3</v>
      </c>
      <c r="F14785" s="72">
        <v>0.87719298245613997</v>
      </c>
      <c r="G14785" s="72" t="s">
        <v>3711</v>
      </c>
    </row>
    <row r="14786" spans="1:7" x14ac:dyDescent="0.15">
      <c r="A14786" s="81" t="s">
        <v>3961</v>
      </c>
      <c r="B14786" s="72" t="s">
        <v>4166</v>
      </c>
      <c r="C14786" s="72">
        <v>0</v>
      </c>
      <c r="D14786" s="72">
        <v>3</v>
      </c>
      <c r="E14786" s="72">
        <v>2</v>
      </c>
      <c r="F14786" s="72">
        <v>3</v>
      </c>
      <c r="G14786" s="72" t="s">
        <v>3711</v>
      </c>
    </row>
    <row r="14787" spans="1:7" x14ac:dyDescent="0.15">
      <c r="A14787" s="81" t="s">
        <v>4256</v>
      </c>
      <c r="B14787" s="72" t="s">
        <v>4070</v>
      </c>
      <c r="C14787" s="72">
        <v>1.1782178217821799</v>
      </c>
      <c r="D14787" s="72">
        <v>0</v>
      </c>
      <c r="E14787" s="72">
        <v>0</v>
      </c>
      <c r="F14787" s="72">
        <v>0</v>
      </c>
      <c r="G14787" s="72" t="s">
        <v>3711</v>
      </c>
    </row>
    <row r="14788" spans="1:7" x14ac:dyDescent="0.15">
      <c r="A14788" s="81" t="s">
        <v>4256</v>
      </c>
      <c r="B14788" s="72" t="s">
        <v>4070</v>
      </c>
      <c r="C14788" s="72">
        <v>1.1782178217821799</v>
      </c>
      <c r="D14788" s="72">
        <v>0</v>
      </c>
      <c r="E14788" s="72">
        <v>3</v>
      </c>
      <c r="F14788" s="72">
        <v>0</v>
      </c>
      <c r="G14788" s="72" t="s">
        <v>3711</v>
      </c>
    </row>
    <row r="14789" spans="1:7" x14ac:dyDescent="0.15">
      <c r="A14789" s="81" t="s">
        <v>4256</v>
      </c>
      <c r="B14789" s="72" t="s">
        <v>4070</v>
      </c>
      <c r="C14789" s="72">
        <v>8.7719298245613996E-3</v>
      </c>
      <c r="D14789" s="72">
        <v>3</v>
      </c>
      <c r="E14789" s="72">
        <v>0</v>
      </c>
      <c r="F14789" s="72">
        <v>0</v>
      </c>
      <c r="G14789" s="72" t="s">
        <v>3711</v>
      </c>
    </row>
    <row r="14790" spans="1:7" x14ac:dyDescent="0.15">
      <c r="A14790" s="81" t="s">
        <v>4256</v>
      </c>
      <c r="B14790" s="72" t="s">
        <v>4070</v>
      </c>
      <c r="C14790" s="72">
        <v>8.7719298245613996E-3</v>
      </c>
      <c r="D14790" s="72">
        <v>3</v>
      </c>
      <c r="E14790" s="72">
        <v>3</v>
      </c>
      <c r="F14790" s="72">
        <v>0</v>
      </c>
      <c r="G14790" s="72" t="s">
        <v>3711</v>
      </c>
    </row>
    <row r="14791" spans="1:7" x14ac:dyDescent="0.15">
      <c r="A14791" s="81" t="s">
        <v>4256</v>
      </c>
      <c r="B14791" s="72" t="s">
        <v>4070</v>
      </c>
      <c r="C14791" s="72">
        <v>0.88095238095238104</v>
      </c>
      <c r="D14791" s="72">
        <v>2</v>
      </c>
      <c r="E14791" s="72">
        <v>0</v>
      </c>
      <c r="F14791" s="72">
        <v>0</v>
      </c>
      <c r="G14791" s="72" t="s">
        <v>3711</v>
      </c>
    </row>
    <row r="14792" spans="1:7" x14ac:dyDescent="0.15">
      <c r="A14792" s="81" t="s">
        <v>4256</v>
      </c>
      <c r="B14792" s="72" t="s">
        <v>4070</v>
      </c>
      <c r="C14792" s="72">
        <v>0.88095238095238104</v>
      </c>
      <c r="D14792" s="72">
        <v>2</v>
      </c>
      <c r="E14792" s="72">
        <v>3</v>
      </c>
      <c r="F14792" s="72">
        <v>0</v>
      </c>
      <c r="G14792" s="72" t="s">
        <v>3711</v>
      </c>
    </row>
    <row r="14793" spans="1:7" x14ac:dyDescent="0.15">
      <c r="A14793" s="81" t="s">
        <v>4142</v>
      </c>
      <c r="B14793" s="72" t="s">
        <v>4143</v>
      </c>
      <c r="C14793" s="72">
        <v>0</v>
      </c>
      <c r="D14793" s="72">
        <v>0</v>
      </c>
      <c r="E14793" s="72">
        <v>0</v>
      </c>
      <c r="F14793" s="72">
        <v>4.9504950495049497E-3</v>
      </c>
      <c r="G14793" s="72" t="s">
        <v>3711</v>
      </c>
    </row>
    <row r="14794" spans="1:7" x14ac:dyDescent="0.15">
      <c r="A14794" s="81" t="s">
        <v>4142</v>
      </c>
      <c r="B14794" s="72" t="s">
        <v>4143</v>
      </c>
      <c r="C14794" s="72">
        <v>0</v>
      </c>
      <c r="D14794" s="72">
        <v>0</v>
      </c>
      <c r="E14794" s="72">
        <v>3</v>
      </c>
      <c r="F14794" s="72">
        <v>0.44736842105263203</v>
      </c>
      <c r="G14794" s="72" t="s">
        <v>3711</v>
      </c>
    </row>
    <row r="14795" spans="1:7" x14ac:dyDescent="0.15">
      <c r="A14795" s="81" t="s">
        <v>4142</v>
      </c>
      <c r="B14795" s="72" t="s">
        <v>4143</v>
      </c>
      <c r="C14795" s="72">
        <v>0</v>
      </c>
      <c r="D14795" s="72">
        <v>0</v>
      </c>
      <c r="E14795" s="72">
        <v>2</v>
      </c>
      <c r="F14795" s="72">
        <v>3.9365079365079398</v>
      </c>
      <c r="G14795" s="72" t="s">
        <v>3711</v>
      </c>
    </row>
    <row r="14796" spans="1:7" x14ac:dyDescent="0.15">
      <c r="A14796" s="81" t="s">
        <v>4142</v>
      </c>
      <c r="B14796" s="72" t="s">
        <v>4143</v>
      </c>
      <c r="C14796" s="72">
        <v>0</v>
      </c>
      <c r="D14796" s="72">
        <v>3</v>
      </c>
      <c r="E14796" s="72">
        <v>0</v>
      </c>
      <c r="F14796" s="72">
        <v>4.9504950495049497E-3</v>
      </c>
      <c r="G14796" s="72" t="s">
        <v>3711</v>
      </c>
    </row>
    <row r="14797" spans="1:7" x14ac:dyDescent="0.15">
      <c r="A14797" s="81" t="s">
        <v>4142</v>
      </c>
      <c r="B14797" s="72" t="s">
        <v>4143</v>
      </c>
      <c r="C14797" s="72">
        <v>0</v>
      </c>
      <c r="D14797" s="72">
        <v>3</v>
      </c>
      <c r="E14797" s="72">
        <v>3</v>
      </c>
      <c r="F14797" s="72">
        <v>0.44736842105263203</v>
      </c>
      <c r="G14797" s="72" t="s">
        <v>3711</v>
      </c>
    </row>
    <row r="14798" spans="1:7" x14ac:dyDescent="0.15">
      <c r="A14798" s="81" t="s">
        <v>4142</v>
      </c>
      <c r="B14798" s="72" t="s">
        <v>4143</v>
      </c>
      <c r="C14798" s="72">
        <v>0</v>
      </c>
      <c r="D14798" s="72">
        <v>3</v>
      </c>
      <c r="E14798" s="72">
        <v>2</v>
      </c>
      <c r="F14798" s="72">
        <v>3.9365079365079398</v>
      </c>
      <c r="G14798" s="72" t="s">
        <v>3711</v>
      </c>
    </row>
    <row r="14799" spans="1:7" x14ac:dyDescent="0.15">
      <c r="A14799" s="81" t="s">
        <v>4140</v>
      </c>
      <c r="B14799" s="72" t="s">
        <v>4141</v>
      </c>
      <c r="C14799" s="72">
        <v>0</v>
      </c>
      <c r="D14799" s="72">
        <v>0</v>
      </c>
      <c r="E14799" s="72">
        <v>0</v>
      </c>
      <c r="F14799" s="72">
        <v>8.5</v>
      </c>
      <c r="G14799" s="72" t="s">
        <v>3711</v>
      </c>
    </row>
    <row r="14800" spans="1:7" x14ac:dyDescent="0.15">
      <c r="A14800" s="81" t="s">
        <v>4140</v>
      </c>
      <c r="B14800" s="72" t="s">
        <v>4141</v>
      </c>
      <c r="C14800" s="72">
        <v>0</v>
      </c>
      <c r="D14800" s="72">
        <v>0</v>
      </c>
      <c r="E14800" s="72">
        <v>3</v>
      </c>
      <c r="F14800" s="72">
        <v>1.1666666666666701</v>
      </c>
      <c r="G14800" s="72" t="s">
        <v>3711</v>
      </c>
    </row>
    <row r="14801" spans="1:7" x14ac:dyDescent="0.15">
      <c r="A14801" s="81" t="s">
        <v>4140</v>
      </c>
      <c r="B14801" s="72" t="s">
        <v>4141</v>
      </c>
      <c r="C14801" s="72">
        <v>0</v>
      </c>
      <c r="D14801" s="72">
        <v>0</v>
      </c>
      <c r="E14801" s="72">
        <v>2</v>
      </c>
      <c r="F14801" s="72">
        <v>13.515873015873</v>
      </c>
      <c r="G14801" s="72" t="s">
        <v>3711</v>
      </c>
    </row>
    <row r="14802" spans="1:7" x14ac:dyDescent="0.15">
      <c r="A14802" s="81" t="s">
        <v>4140</v>
      </c>
      <c r="B14802" s="72" t="s">
        <v>4141</v>
      </c>
      <c r="C14802" s="72">
        <v>0</v>
      </c>
      <c r="D14802" s="72">
        <v>3</v>
      </c>
      <c r="E14802" s="72">
        <v>0</v>
      </c>
      <c r="F14802" s="72">
        <v>8.5</v>
      </c>
      <c r="G14802" s="72" t="s">
        <v>3711</v>
      </c>
    </row>
    <row r="14803" spans="1:7" x14ac:dyDescent="0.15">
      <c r="A14803" s="81" t="s">
        <v>4140</v>
      </c>
      <c r="B14803" s="72" t="s">
        <v>4141</v>
      </c>
      <c r="C14803" s="72">
        <v>0</v>
      </c>
      <c r="D14803" s="72">
        <v>3</v>
      </c>
      <c r="E14803" s="72">
        <v>3</v>
      </c>
      <c r="F14803" s="72">
        <v>1.1666666666666701</v>
      </c>
      <c r="G14803" s="72" t="s">
        <v>3711</v>
      </c>
    </row>
    <row r="14804" spans="1:7" x14ac:dyDescent="0.15">
      <c r="A14804" s="81" t="s">
        <v>4140</v>
      </c>
      <c r="B14804" s="72" t="s">
        <v>4141</v>
      </c>
      <c r="C14804" s="72">
        <v>0</v>
      </c>
      <c r="D14804" s="72">
        <v>3</v>
      </c>
      <c r="E14804" s="72">
        <v>2</v>
      </c>
      <c r="F14804" s="72">
        <v>13.515873015873</v>
      </c>
      <c r="G14804" s="72" t="s">
        <v>3711</v>
      </c>
    </row>
    <row r="14805" spans="1:7" x14ac:dyDescent="0.15">
      <c r="A14805" s="81" t="s">
        <v>4140</v>
      </c>
      <c r="B14805" s="72" t="s">
        <v>4143</v>
      </c>
      <c r="C14805" s="72">
        <v>0</v>
      </c>
      <c r="D14805" s="72">
        <v>0</v>
      </c>
      <c r="E14805" s="72">
        <v>0</v>
      </c>
      <c r="F14805" s="72">
        <v>4.9504950495049497E-3</v>
      </c>
      <c r="G14805" s="72" t="s">
        <v>3711</v>
      </c>
    </row>
    <row r="14806" spans="1:7" x14ac:dyDescent="0.15">
      <c r="A14806" s="81" t="s">
        <v>4140</v>
      </c>
      <c r="B14806" s="72" t="s">
        <v>4143</v>
      </c>
      <c r="C14806" s="72">
        <v>0</v>
      </c>
      <c r="D14806" s="72">
        <v>0</v>
      </c>
      <c r="E14806" s="72">
        <v>3</v>
      </c>
      <c r="F14806" s="72">
        <v>0.44736842105263203</v>
      </c>
      <c r="G14806" s="72" t="s">
        <v>3711</v>
      </c>
    </row>
    <row r="14807" spans="1:7" x14ac:dyDescent="0.15">
      <c r="A14807" s="81" t="s">
        <v>4140</v>
      </c>
      <c r="B14807" s="72" t="s">
        <v>4143</v>
      </c>
      <c r="C14807" s="72">
        <v>0</v>
      </c>
      <c r="D14807" s="72">
        <v>0</v>
      </c>
      <c r="E14807" s="72">
        <v>2</v>
      </c>
      <c r="F14807" s="72">
        <v>3.9365079365079398</v>
      </c>
      <c r="G14807" s="72" t="s">
        <v>3711</v>
      </c>
    </row>
    <row r="14808" spans="1:7" x14ac:dyDescent="0.15">
      <c r="A14808" s="81" t="s">
        <v>4140</v>
      </c>
      <c r="B14808" s="72" t="s">
        <v>4143</v>
      </c>
      <c r="C14808" s="72">
        <v>0</v>
      </c>
      <c r="D14808" s="72">
        <v>3</v>
      </c>
      <c r="E14808" s="72">
        <v>0</v>
      </c>
      <c r="F14808" s="72">
        <v>4.9504950495049497E-3</v>
      </c>
      <c r="G14808" s="72" t="s">
        <v>3711</v>
      </c>
    </row>
    <row r="14809" spans="1:7" x14ac:dyDescent="0.15">
      <c r="A14809" s="81" t="s">
        <v>4140</v>
      </c>
      <c r="B14809" s="72" t="s">
        <v>4143</v>
      </c>
      <c r="C14809" s="72">
        <v>0</v>
      </c>
      <c r="D14809" s="72">
        <v>3</v>
      </c>
      <c r="E14809" s="72">
        <v>3</v>
      </c>
      <c r="F14809" s="72">
        <v>0.44736842105263203</v>
      </c>
      <c r="G14809" s="72" t="s">
        <v>3711</v>
      </c>
    </row>
    <row r="14810" spans="1:7" x14ac:dyDescent="0.15">
      <c r="A14810" s="81" t="s">
        <v>4140</v>
      </c>
      <c r="B14810" s="72" t="s">
        <v>4143</v>
      </c>
      <c r="C14810" s="72">
        <v>0</v>
      </c>
      <c r="D14810" s="72">
        <v>3</v>
      </c>
      <c r="E14810" s="72">
        <v>2</v>
      </c>
      <c r="F14810" s="72">
        <v>3.9365079365079398</v>
      </c>
      <c r="G14810" s="72" t="s">
        <v>3711</v>
      </c>
    </row>
    <row r="14811" spans="1:7" x14ac:dyDescent="0.15">
      <c r="A14811" s="81" t="s">
        <v>3955</v>
      </c>
      <c r="B14811" s="72" t="s">
        <v>3679</v>
      </c>
      <c r="C14811" s="72">
        <v>1.1782178217821799</v>
      </c>
      <c r="D14811" s="72">
        <v>0</v>
      </c>
      <c r="E14811" s="72">
        <v>3</v>
      </c>
      <c r="F14811" s="72">
        <v>0</v>
      </c>
      <c r="G14811" s="72" t="s">
        <v>3711</v>
      </c>
    </row>
    <row r="14812" spans="1:7" x14ac:dyDescent="0.15">
      <c r="A14812" s="81" t="s">
        <v>3955</v>
      </c>
      <c r="B14812" s="72" t="s">
        <v>3679</v>
      </c>
      <c r="C14812" s="72">
        <v>1.6315789473684199</v>
      </c>
      <c r="D14812" s="72">
        <v>3</v>
      </c>
      <c r="E14812" s="72">
        <v>3</v>
      </c>
      <c r="F14812" s="72">
        <v>0</v>
      </c>
      <c r="G14812" s="72" t="s">
        <v>3711</v>
      </c>
    </row>
    <row r="14813" spans="1:7" x14ac:dyDescent="0.15">
      <c r="A14813" s="81" t="s">
        <v>3955</v>
      </c>
      <c r="B14813" s="72" t="s">
        <v>3679</v>
      </c>
      <c r="C14813" s="72">
        <v>3.6825396825396801</v>
      </c>
      <c r="D14813" s="72">
        <v>2</v>
      </c>
      <c r="E14813" s="72">
        <v>3</v>
      </c>
      <c r="F14813" s="72">
        <v>0</v>
      </c>
      <c r="G14813" s="72" t="s">
        <v>3711</v>
      </c>
    </row>
    <row r="14814" spans="1:7" x14ac:dyDescent="0.15">
      <c r="A14814" s="81" t="s">
        <v>3955</v>
      </c>
      <c r="B14814" s="72" t="s">
        <v>4284</v>
      </c>
      <c r="C14814" s="72">
        <v>1.1782178217821799</v>
      </c>
      <c r="D14814" s="72">
        <v>0</v>
      </c>
      <c r="E14814" s="72">
        <v>2</v>
      </c>
      <c r="F14814" s="72">
        <v>0</v>
      </c>
      <c r="G14814" s="72" t="s">
        <v>3711</v>
      </c>
    </row>
    <row r="14815" spans="1:7" x14ac:dyDescent="0.15">
      <c r="A14815" s="81" t="s">
        <v>3955</v>
      </c>
      <c r="B14815" s="72" t="s">
        <v>4284</v>
      </c>
      <c r="C14815" s="72">
        <v>1.6315789473684199</v>
      </c>
      <c r="D14815" s="72">
        <v>3</v>
      </c>
      <c r="E14815" s="72">
        <v>2</v>
      </c>
      <c r="F14815" s="72">
        <v>0</v>
      </c>
      <c r="G14815" s="72" t="s">
        <v>3711</v>
      </c>
    </row>
    <row r="14816" spans="1:7" x14ac:dyDescent="0.15">
      <c r="A14816" s="81" t="s">
        <v>3955</v>
      </c>
      <c r="B14816" s="72" t="s">
        <v>4284</v>
      </c>
      <c r="C14816" s="72">
        <v>3.6825396825396801</v>
      </c>
      <c r="D14816" s="72">
        <v>2</v>
      </c>
      <c r="E14816" s="72">
        <v>2</v>
      </c>
      <c r="F14816" s="72">
        <v>0</v>
      </c>
      <c r="G14816" s="72" t="s">
        <v>3711</v>
      </c>
    </row>
    <row r="14817" spans="1:7" x14ac:dyDescent="0.15">
      <c r="A14817" s="81" t="s">
        <v>4059</v>
      </c>
      <c r="B14817" s="72" t="s">
        <v>3979</v>
      </c>
      <c r="C14817" s="72">
        <v>0</v>
      </c>
      <c r="D14817" s="72">
        <v>0</v>
      </c>
      <c r="E14817" s="72">
        <v>0</v>
      </c>
      <c r="F14817" s="72">
        <v>0.86138613861386104</v>
      </c>
      <c r="G14817" s="72" t="s">
        <v>3711</v>
      </c>
    </row>
    <row r="14818" spans="1:7" x14ac:dyDescent="0.15">
      <c r="A14818" s="81" t="s">
        <v>4059</v>
      </c>
      <c r="B14818" s="72" t="s">
        <v>3979</v>
      </c>
      <c r="C14818" s="72">
        <v>0</v>
      </c>
      <c r="D14818" s="72">
        <v>0</v>
      </c>
      <c r="E14818" s="72">
        <v>3</v>
      </c>
      <c r="F14818" s="72">
        <v>0.37719298245614002</v>
      </c>
      <c r="G14818" s="72" t="s">
        <v>3711</v>
      </c>
    </row>
    <row r="14819" spans="1:7" x14ac:dyDescent="0.15">
      <c r="A14819" s="81" t="s">
        <v>4059</v>
      </c>
      <c r="B14819" s="72" t="s">
        <v>3979</v>
      </c>
      <c r="C14819" s="72">
        <v>0</v>
      </c>
      <c r="D14819" s="72">
        <v>0</v>
      </c>
      <c r="E14819" s="72">
        <v>2</v>
      </c>
      <c r="F14819" s="72">
        <v>8.6507936507936503</v>
      </c>
      <c r="G14819" s="72" t="s">
        <v>3711</v>
      </c>
    </row>
    <row r="14820" spans="1:7" x14ac:dyDescent="0.15">
      <c r="A14820" s="81" t="s">
        <v>4059</v>
      </c>
      <c r="B14820" s="72" t="s">
        <v>3979</v>
      </c>
      <c r="C14820" s="72">
        <v>0</v>
      </c>
      <c r="D14820" s="72">
        <v>3</v>
      </c>
      <c r="E14820" s="72">
        <v>0</v>
      </c>
      <c r="F14820" s="72">
        <v>0.86138613861386104</v>
      </c>
      <c r="G14820" s="72" t="s">
        <v>3711</v>
      </c>
    </row>
    <row r="14821" spans="1:7" x14ac:dyDescent="0.15">
      <c r="A14821" s="81" t="s">
        <v>4059</v>
      </c>
      <c r="B14821" s="72" t="s">
        <v>3979</v>
      </c>
      <c r="C14821" s="72">
        <v>0</v>
      </c>
      <c r="D14821" s="72">
        <v>3</v>
      </c>
      <c r="E14821" s="72">
        <v>3</v>
      </c>
      <c r="F14821" s="72">
        <v>0.37719298245614002</v>
      </c>
      <c r="G14821" s="72" t="s">
        <v>3711</v>
      </c>
    </row>
    <row r="14822" spans="1:7" x14ac:dyDescent="0.15">
      <c r="A14822" s="81" t="s">
        <v>4059</v>
      </c>
      <c r="B14822" s="72" t="s">
        <v>3979</v>
      </c>
      <c r="C14822" s="72">
        <v>0</v>
      </c>
      <c r="D14822" s="72">
        <v>3</v>
      </c>
      <c r="E14822" s="72">
        <v>2</v>
      </c>
      <c r="F14822" s="72">
        <v>8.6507936507936503</v>
      </c>
      <c r="G14822" s="72" t="s">
        <v>3711</v>
      </c>
    </row>
    <row r="14823" spans="1:7" x14ac:dyDescent="0.15">
      <c r="A14823" s="81" t="s">
        <v>4059</v>
      </c>
      <c r="B14823" s="72" t="s">
        <v>4093</v>
      </c>
      <c r="C14823" s="72">
        <v>0</v>
      </c>
      <c r="D14823" s="72">
        <v>0</v>
      </c>
      <c r="E14823" s="72">
        <v>0</v>
      </c>
      <c r="F14823" s="72">
        <v>0</v>
      </c>
      <c r="G14823" s="72" t="s">
        <v>3711</v>
      </c>
    </row>
    <row r="14824" spans="1:7" x14ac:dyDescent="0.15">
      <c r="A14824" s="81" t="s">
        <v>4059</v>
      </c>
      <c r="B14824" s="72" t="s">
        <v>4093</v>
      </c>
      <c r="C14824" s="72">
        <v>0</v>
      </c>
      <c r="D14824" s="72">
        <v>0</v>
      </c>
      <c r="E14824" s="72">
        <v>3</v>
      </c>
      <c r="F14824" s="72">
        <v>0</v>
      </c>
      <c r="G14824" s="72" t="s">
        <v>3711</v>
      </c>
    </row>
    <row r="14825" spans="1:7" x14ac:dyDescent="0.15">
      <c r="A14825" s="81" t="s">
        <v>4059</v>
      </c>
      <c r="B14825" s="72" t="s">
        <v>4093</v>
      </c>
      <c r="C14825" s="72">
        <v>0</v>
      </c>
      <c r="D14825" s="72">
        <v>0</v>
      </c>
      <c r="E14825" s="72">
        <v>2</v>
      </c>
      <c r="F14825" s="72">
        <v>0.19841269841269801</v>
      </c>
      <c r="G14825" s="72" t="s">
        <v>3711</v>
      </c>
    </row>
    <row r="14826" spans="1:7" x14ac:dyDescent="0.15">
      <c r="A14826" s="81" t="s">
        <v>4059</v>
      </c>
      <c r="B14826" s="72" t="s">
        <v>4093</v>
      </c>
      <c r="C14826" s="72">
        <v>0</v>
      </c>
      <c r="D14826" s="72">
        <v>3</v>
      </c>
      <c r="E14826" s="72">
        <v>0</v>
      </c>
      <c r="F14826" s="72">
        <v>0</v>
      </c>
      <c r="G14826" s="72" t="s">
        <v>3711</v>
      </c>
    </row>
    <row r="14827" spans="1:7" x14ac:dyDescent="0.15">
      <c r="A14827" s="81" t="s">
        <v>4059</v>
      </c>
      <c r="B14827" s="72" t="s">
        <v>4093</v>
      </c>
      <c r="C14827" s="72">
        <v>0</v>
      </c>
      <c r="D14827" s="72">
        <v>3</v>
      </c>
      <c r="E14827" s="72">
        <v>3</v>
      </c>
      <c r="F14827" s="72">
        <v>0</v>
      </c>
      <c r="G14827" s="72" t="s">
        <v>3711</v>
      </c>
    </row>
    <row r="14828" spans="1:7" x14ac:dyDescent="0.15">
      <c r="A14828" s="81" t="s">
        <v>4059</v>
      </c>
      <c r="B14828" s="72" t="s">
        <v>4093</v>
      </c>
      <c r="C14828" s="72">
        <v>0</v>
      </c>
      <c r="D14828" s="72">
        <v>3</v>
      </c>
      <c r="E14828" s="72">
        <v>2</v>
      </c>
      <c r="F14828" s="72">
        <v>0.19841269841269801</v>
      </c>
      <c r="G14828" s="72" t="s">
        <v>3711</v>
      </c>
    </row>
    <row r="14829" spans="1:7" x14ac:dyDescent="0.15">
      <c r="A14829" s="81" t="s">
        <v>4059</v>
      </c>
      <c r="B14829" s="72" t="s">
        <v>4093</v>
      </c>
      <c r="C14829" s="72">
        <v>2.3492063492063502</v>
      </c>
      <c r="D14829" s="72">
        <v>2</v>
      </c>
      <c r="E14829" s="72">
        <v>0</v>
      </c>
      <c r="F14829" s="72">
        <v>0</v>
      </c>
      <c r="G14829" s="72" t="s">
        <v>3711</v>
      </c>
    </row>
    <row r="14830" spans="1:7" x14ac:dyDescent="0.15">
      <c r="A14830" s="81" t="s">
        <v>4059</v>
      </c>
      <c r="B14830" s="72" t="s">
        <v>4093</v>
      </c>
      <c r="C14830" s="72">
        <v>2.3492063492063502</v>
      </c>
      <c r="D14830" s="72">
        <v>2</v>
      </c>
      <c r="E14830" s="72">
        <v>3</v>
      </c>
      <c r="F14830" s="72">
        <v>0</v>
      </c>
      <c r="G14830" s="72" t="s">
        <v>3711</v>
      </c>
    </row>
    <row r="14831" spans="1:7" x14ac:dyDescent="0.15">
      <c r="A14831" s="81" t="s">
        <v>4059</v>
      </c>
      <c r="B14831" s="72" t="s">
        <v>3893</v>
      </c>
      <c r="C14831" s="72">
        <v>0</v>
      </c>
      <c r="D14831" s="72">
        <v>0</v>
      </c>
      <c r="E14831" s="72">
        <v>0</v>
      </c>
      <c r="F14831" s="72">
        <v>4.7079207920792099</v>
      </c>
      <c r="G14831" s="72" t="s">
        <v>3711</v>
      </c>
    </row>
    <row r="14832" spans="1:7" x14ac:dyDescent="0.15">
      <c r="A14832" s="81" t="s">
        <v>4059</v>
      </c>
      <c r="B14832" s="72" t="s">
        <v>3893</v>
      </c>
      <c r="C14832" s="72">
        <v>0</v>
      </c>
      <c r="D14832" s="72">
        <v>0</v>
      </c>
      <c r="E14832" s="72">
        <v>3</v>
      </c>
      <c r="F14832" s="72">
        <v>4.3859649122807001E-2</v>
      </c>
      <c r="G14832" s="72" t="s">
        <v>3711</v>
      </c>
    </row>
    <row r="14833" spans="1:7" x14ac:dyDescent="0.15">
      <c r="A14833" s="81" t="s">
        <v>4059</v>
      </c>
      <c r="B14833" s="72" t="s">
        <v>3893</v>
      </c>
      <c r="C14833" s="72">
        <v>0</v>
      </c>
      <c r="D14833" s="72">
        <v>0</v>
      </c>
      <c r="E14833" s="72">
        <v>2</v>
      </c>
      <c r="F14833" s="72">
        <v>1.1428571428571399</v>
      </c>
      <c r="G14833" s="72" t="s">
        <v>3711</v>
      </c>
    </row>
    <row r="14834" spans="1:7" x14ac:dyDescent="0.15">
      <c r="A14834" s="81" t="s">
        <v>4059</v>
      </c>
      <c r="B14834" s="72" t="s">
        <v>3893</v>
      </c>
      <c r="C14834" s="72">
        <v>0</v>
      </c>
      <c r="D14834" s="72">
        <v>3</v>
      </c>
      <c r="E14834" s="72">
        <v>0</v>
      </c>
      <c r="F14834" s="72">
        <v>4.7079207920792099</v>
      </c>
      <c r="G14834" s="72" t="s">
        <v>3711</v>
      </c>
    </row>
    <row r="14835" spans="1:7" x14ac:dyDescent="0.15">
      <c r="A14835" s="81" t="s">
        <v>4059</v>
      </c>
      <c r="B14835" s="72" t="s">
        <v>3893</v>
      </c>
      <c r="C14835" s="72">
        <v>0</v>
      </c>
      <c r="D14835" s="72">
        <v>3</v>
      </c>
      <c r="E14835" s="72">
        <v>3</v>
      </c>
      <c r="F14835" s="72">
        <v>4.3859649122807001E-2</v>
      </c>
      <c r="G14835" s="72" t="s">
        <v>3711</v>
      </c>
    </row>
    <row r="14836" spans="1:7" x14ac:dyDescent="0.15">
      <c r="A14836" s="81" t="s">
        <v>4059</v>
      </c>
      <c r="B14836" s="72" t="s">
        <v>3893</v>
      </c>
      <c r="C14836" s="72">
        <v>0</v>
      </c>
      <c r="D14836" s="72">
        <v>3</v>
      </c>
      <c r="E14836" s="72">
        <v>2</v>
      </c>
      <c r="F14836" s="72">
        <v>1.1428571428571399</v>
      </c>
      <c r="G14836" s="72" t="s">
        <v>3711</v>
      </c>
    </row>
    <row r="14837" spans="1:7" x14ac:dyDescent="0.15">
      <c r="A14837" s="81" t="s">
        <v>4177</v>
      </c>
      <c r="B14837" s="72" t="s">
        <v>3979</v>
      </c>
      <c r="C14837" s="72">
        <v>0</v>
      </c>
      <c r="D14837" s="72">
        <v>3</v>
      </c>
      <c r="E14837" s="72">
        <v>0</v>
      </c>
      <c r="F14837" s="72">
        <v>0.86138613861386104</v>
      </c>
      <c r="G14837" s="72" t="s">
        <v>3711</v>
      </c>
    </row>
    <row r="14838" spans="1:7" x14ac:dyDescent="0.15">
      <c r="A14838" s="81" t="s">
        <v>4177</v>
      </c>
      <c r="B14838" s="72" t="s">
        <v>3979</v>
      </c>
      <c r="C14838" s="72">
        <v>0</v>
      </c>
      <c r="D14838" s="72">
        <v>3</v>
      </c>
      <c r="E14838" s="72">
        <v>3</v>
      </c>
      <c r="F14838" s="72">
        <v>0.37719298245614002</v>
      </c>
      <c r="G14838" s="72" t="s">
        <v>3711</v>
      </c>
    </row>
    <row r="14839" spans="1:7" x14ac:dyDescent="0.15">
      <c r="A14839" s="81" t="s">
        <v>4177</v>
      </c>
      <c r="B14839" s="72" t="s">
        <v>3979</v>
      </c>
      <c r="C14839" s="72">
        <v>0</v>
      </c>
      <c r="D14839" s="72">
        <v>3</v>
      </c>
      <c r="E14839" s="72">
        <v>2</v>
      </c>
      <c r="F14839" s="72">
        <v>8.6507936507936503</v>
      </c>
      <c r="G14839" s="72" t="s">
        <v>3711</v>
      </c>
    </row>
    <row r="14840" spans="1:7" x14ac:dyDescent="0.15">
      <c r="A14840" s="81" t="s">
        <v>4177</v>
      </c>
      <c r="B14840" s="72" t="s">
        <v>4093</v>
      </c>
      <c r="C14840" s="72">
        <v>0.20792079207920799</v>
      </c>
      <c r="D14840" s="72">
        <v>0</v>
      </c>
      <c r="E14840" s="72">
        <v>0</v>
      </c>
      <c r="F14840" s="72">
        <v>0</v>
      </c>
      <c r="G14840" s="72" t="s">
        <v>3711</v>
      </c>
    </row>
    <row r="14841" spans="1:7" x14ac:dyDescent="0.15">
      <c r="A14841" s="81" t="s">
        <v>4177</v>
      </c>
      <c r="B14841" s="72" t="s">
        <v>4093</v>
      </c>
      <c r="C14841" s="72">
        <v>0.20792079207920799</v>
      </c>
      <c r="D14841" s="72">
        <v>0</v>
      </c>
      <c r="E14841" s="72">
        <v>3</v>
      </c>
      <c r="F14841" s="72">
        <v>0</v>
      </c>
      <c r="G14841" s="72" t="s">
        <v>3711</v>
      </c>
    </row>
    <row r="14842" spans="1:7" x14ac:dyDescent="0.15">
      <c r="A14842" s="81" t="s">
        <v>4177</v>
      </c>
      <c r="B14842" s="72" t="s">
        <v>4093</v>
      </c>
      <c r="C14842" s="72">
        <v>0</v>
      </c>
      <c r="D14842" s="72">
        <v>3</v>
      </c>
      <c r="E14842" s="72">
        <v>0</v>
      </c>
      <c r="F14842" s="72">
        <v>0</v>
      </c>
      <c r="G14842" s="72" t="s">
        <v>3711</v>
      </c>
    </row>
    <row r="14843" spans="1:7" x14ac:dyDescent="0.15">
      <c r="A14843" s="81" t="s">
        <v>4177</v>
      </c>
      <c r="B14843" s="72" t="s">
        <v>4093</v>
      </c>
      <c r="C14843" s="72">
        <v>0</v>
      </c>
      <c r="D14843" s="72">
        <v>3</v>
      </c>
      <c r="E14843" s="72">
        <v>3</v>
      </c>
      <c r="F14843" s="72">
        <v>0</v>
      </c>
      <c r="G14843" s="72" t="s">
        <v>3711</v>
      </c>
    </row>
    <row r="14844" spans="1:7" x14ac:dyDescent="0.15">
      <c r="A14844" s="81" t="s">
        <v>4177</v>
      </c>
      <c r="B14844" s="72" t="s">
        <v>4093</v>
      </c>
      <c r="C14844" s="72">
        <v>0</v>
      </c>
      <c r="D14844" s="72">
        <v>3</v>
      </c>
      <c r="E14844" s="72">
        <v>2</v>
      </c>
      <c r="F14844" s="72">
        <v>0.19841269841269801</v>
      </c>
      <c r="G14844" s="72" t="s">
        <v>3711</v>
      </c>
    </row>
    <row r="14845" spans="1:7" x14ac:dyDescent="0.15">
      <c r="A14845" s="81" t="s">
        <v>4177</v>
      </c>
      <c r="B14845" s="72" t="s">
        <v>4093</v>
      </c>
      <c r="C14845" s="72">
        <v>1.58730158730159E-2</v>
      </c>
      <c r="D14845" s="72">
        <v>2</v>
      </c>
      <c r="E14845" s="72">
        <v>0</v>
      </c>
      <c r="F14845" s="72">
        <v>0</v>
      </c>
      <c r="G14845" s="72" t="s">
        <v>3711</v>
      </c>
    </row>
    <row r="14846" spans="1:7" x14ac:dyDescent="0.15">
      <c r="A14846" s="81" t="s">
        <v>4177</v>
      </c>
      <c r="B14846" s="72" t="s">
        <v>4093</v>
      </c>
      <c r="C14846" s="72">
        <v>1.58730158730159E-2</v>
      </c>
      <c r="D14846" s="72">
        <v>2</v>
      </c>
      <c r="E14846" s="72">
        <v>3</v>
      </c>
      <c r="F14846" s="72">
        <v>0</v>
      </c>
      <c r="G14846" s="72" t="s">
        <v>3711</v>
      </c>
    </row>
    <row r="14847" spans="1:7" x14ac:dyDescent="0.15">
      <c r="A14847" s="81" t="s">
        <v>4177</v>
      </c>
      <c r="B14847" s="72" t="s">
        <v>3893</v>
      </c>
      <c r="C14847" s="72">
        <v>0</v>
      </c>
      <c r="D14847" s="72">
        <v>3</v>
      </c>
      <c r="E14847" s="72">
        <v>0</v>
      </c>
      <c r="F14847" s="72">
        <v>4.7079207920792099</v>
      </c>
      <c r="G14847" s="72" t="s">
        <v>3711</v>
      </c>
    </row>
    <row r="14848" spans="1:7" x14ac:dyDescent="0.15">
      <c r="A14848" s="81" t="s">
        <v>4177</v>
      </c>
      <c r="B14848" s="72" t="s">
        <v>3893</v>
      </c>
      <c r="C14848" s="72">
        <v>0</v>
      </c>
      <c r="D14848" s="72">
        <v>3</v>
      </c>
      <c r="E14848" s="72">
        <v>3</v>
      </c>
      <c r="F14848" s="72">
        <v>4.3859649122807001E-2</v>
      </c>
      <c r="G14848" s="72" t="s">
        <v>3711</v>
      </c>
    </row>
    <row r="14849" spans="1:7" x14ac:dyDescent="0.15">
      <c r="A14849" s="81" t="s">
        <v>4177</v>
      </c>
      <c r="B14849" s="72" t="s">
        <v>3893</v>
      </c>
      <c r="C14849" s="72">
        <v>0</v>
      </c>
      <c r="D14849" s="72">
        <v>3</v>
      </c>
      <c r="E14849" s="72">
        <v>2</v>
      </c>
      <c r="F14849" s="72">
        <v>1.1428571428571399</v>
      </c>
      <c r="G14849" s="72" t="s">
        <v>3711</v>
      </c>
    </row>
    <row r="14850" spans="1:7" x14ac:dyDescent="0.15">
      <c r="A14850" s="81" t="s">
        <v>4234</v>
      </c>
      <c r="B14850" s="72" t="s">
        <v>4235</v>
      </c>
      <c r="C14850" s="72">
        <v>0</v>
      </c>
      <c r="D14850" s="72">
        <v>0</v>
      </c>
      <c r="E14850" s="72">
        <v>0</v>
      </c>
      <c r="F14850" s="72">
        <v>7.1485148514851504</v>
      </c>
      <c r="G14850" s="72" t="s">
        <v>3711</v>
      </c>
    </row>
    <row r="14851" spans="1:7" x14ac:dyDescent="0.15">
      <c r="A14851" s="81" t="s">
        <v>4234</v>
      </c>
      <c r="B14851" s="72" t="s">
        <v>4235</v>
      </c>
      <c r="C14851" s="72">
        <v>0</v>
      </c>
      <c r="D14851" s="72">
        <v>0</v>
      </c>
      <c r="E14851" s="72">
        <v>3</v>
      </c>
      <c r="F14851" s="72">
        <v>4.5350877192982502</v>
      </c>
      <c r="G14851" s="72" t="s">
        <v>3711</v>
      </c>
    </row>
    <row r="14852" spans="1:7" x14ac:dyDescent="0.15">
      <c r="A14852" s="81" t="s">
        <v>4234</v>
      </c>
      <c r="B14852" s="72" t="s">
        <v>4235</v>
      </c>
      <c r="C14852" s="72">
        <v>0</v>
      </c>
      <c r="D14852" s="72">
        <v>0</v>
      </c>
      <c r="E14852" s="72">
        <v>2</v>
      </c>
      <c r="F14852" s="72">
        <v>0.17460317460317501</v>
      </c>
      <c r="G14852" s="72" t="s">
        <v>3711</v>
      </c>
    </row>
    <row r="14853" spans="1:7" x14ac:dyDescent="0.15">
      <c r="A14853" s="81" t="s">
        <v>4234</v>
      </c>
      <c r="B14853" s="72" t="s">
        <v>4235</v>
      </c>
      <c r="C14853" s="72">
        <v>0</v>
      </c>
      <c r="D14853" s="72">
        <v>3</v>
      </c>
      <c r="E14853" s="72">
        <v>0</v>
      </c>
      <c r="F14853" s="72">
        <v>7.1485148514851504</v>
      </c>
      <c r="G14853" s="72" t="s">
        <v>3711</v>
      </c>
    </row>
    <row r="14854" spans="1:7" x14ac:dyDescent="0.15">
      <c r="A14854" s="81" t="s">
        <v>4234</v>
      </c>
      <c r="B14854" s="72" t="s">
        <v>4235</v>
      </c>
      <c r="C14854" s="72">
        <v>0</v>
      </c>
      <c r="D14854" s="72">
        <v>3</v>
      </c>
      <c r="E14854" s="72">
        <v>3</v>
      </c>
      <c r="F14854" s="72">
        <v>4.5350877192982502</v>
      </c>
      <c r="G14854" s="72" t="s">
        <v>3711</v>
      </c>
    </row>
    <row r="14855" spans="1:7" x14ac:dyDescent="0.15">
      <c r="A14855" s="81" t="s">
        <v>4234</v>
      </c>
      <c r="B14855" s="72" t="s">
        <v>4235</v>
      </c>
      <c r="C14855" s="72">
        <v>0</v>
      </c>
      <c r="D14855" s="72">
        <v>3</v>
      </c>
      <c r="E14855" s="72">
        <v>2</v>
      </c>
      <c r="F14855" s="72">
        <v>0.17460317460317501</v>
      </c>
      <c r="G14855" s="72" t="s">
        <v>3711</v>
      </c>
    </row>
    <row r="14856" spans="1:7" x14ac:dyDescent="0.15">
      <c r="A14856" s="81" t="s">
        <v>4126</v>
      </c>
      <c r="B14856" s="72" t="s">
        <v>3679</v>
      </c>
      <c r="C14856" s="72">
        <v>0.64356435643564402</v>
      </c>
      <c r="D14856" s="72">
        <v>0</v>
      </c>
      <c r="E14856" s="72">
        <v>3</v>
      </c>
      <c r="F14856" s="72">
        <v>0</v>
      </c>
      <c r="G14856" s="72" t="s">
        <v>3711</v>
      </c>
    </row>
    <row r="14857" spans="1:7" x14ac:dyDescent="0.15">
      <c r="A14857" s="81" t="s">
        <v>4126</v>
      </c>
      <c r="B14857" s="72" t="s">
        <v>3679</v>
      </c>
      <c r="C14857" s="72">
        <v>0.21052631578947401</v>
      </c>
      <c r="D14857" s="72">
        <v>3</v>
      </c>
      <c r="E14857" s="72">
        <v>3</v>
      </c>
      <c r="F14857" s="72">
        <v>0</v>
      </c>
      <c r="G14857" s="72" t="s">
        <v>3711</v>
      </c>
    </row>
    <row r="14858" spans="1:7" x14ac:dyDescent="0.15">
      <c r="A14858" s="81" t="s">
        <v>4126</v>
      </c>
      <c r="B14858" s="72" t="s">
        <v>3679</v>
      </c>
      <c r="C14858" s="72">
        <v>0.15079365079365101</v>
      </c>
      <c r="D14858" s="72">
        <v>2</v>
      </c>
      <c r="E14858" s="72">
        <v>3</v>
      </c>
      <c r="F14858" s="72">
        <v>0</v>
      </c>
      <c r="G14858" s="72" t="s">
        <v>3711</v>
      </c>
    </row>
    <row r="14859" spans="1:7" x14ac:dyDescent="0.15">
      <c r="A14859" s="81" t="s">
        <v>4126</v>
      </c>
      <c r="B14859" s="72" t="s">
        <v>4001</v>
      </c>
      <c r="C14859" s="72">
        <v>0.64356435643564402</v>
      </c>
      <c r="D14859" s="72">
        <v>0</v>
      </c>
      <c r="E14859" s="72">
        <v>0</v>
      </c>
      <c r="F14859" s="72">
        <v>0</v>
      </c>
      <c r="G14859" s="72" t="s">
        <v>3711</v>
      </c>
    </row>
    <row r="14860" spans="1:7" x14ac:dyDescent="0.15">
      <c r="A14860" s="81" t="s">
        <v>4126</v>
      </c>
      <c r="B14860" s="72" t="s">
        <v>4001</v>
      </c>
      <c r="C14860" s="72">
        <v>0.64356435643564402</v>
      </c>
      <c r="D14860" s="72">
        <v>0</v>
      </c>
      <c r="E14860" s="72">
        <v>3</v>
      </c>
      <c r="F14860" s="72">
        <v>0</v>
      </c>
      <c r="G14860" s="72" t="s">
        <v>3711</v>
      </c>
    </row>
    <row r="14861" spans="1:7" x14ac:dyDescent="0.15">
      <c r="A14861" s="81" t="s">
        <v>4126</v>
      </c>
      <c r="B14861" s="72" t="s">
        <v>4001</v>
      </c>
      <c r="C14861" s="72">
        <v>0.21052631578947401</v>
      </c>
      <c r="D14861" s="72">
        <v>3</v>
      </c>
      <c r="E14861" s="72">
        <v>0</v>
      </c>
      <c r="F14861" s="72">
        <v>0</v>
      </c>
      <c r="G14861" s="72" t="s">
        <v>3711</v>
      </c>
    </row>
    <row r="14862" spans="1:7" x14ac:dyDescent="0.15">
      <c r="A14862" s="81" t="s">
        <v>4126</v>
      </c>
      <c r="B14862" s="72" t="s">
        <v>4001</v>
      </c>
      <c r="C14862" s="72">
        <v>0.21052631578947401</v>
      </c>
      <c r="D14862" s="72">
        <v>3</v>
      </c>
      <c r="E14862" s="72">
        <v>3</v>
      </c>
      <c r="F14862" s="72">
        <v>0</v>
      </c>
      <c r="G14862" s="72" t="s">
        <v>3711</v>
      </c>
    </row>
    <row r="14863" spans="1:7" x14ac:dyDescent="0.15">
      <c r="A14863" s="81" t="s">
        <v>4126</v>
      </c>
      <c r="B14863" s="72" t="s">
        <v>4001</v>
      </c>
      <c r="C14863" s="72">
        <v>0.15079365079365101</v>
      </c>
      <c r="D14863" s="72">
        <v>2</v>
      </c>
      <c r="E14863" s="72">
        <v>0</v>
      </c>
      <c r="F14863" s="72">
        <v>0</v>
      </c>
      <c r="G14863" s="72" t="s">
        <v>3711</v>
      </c>
    </row>
    <row r="14864" spans="1:7" x14ac:dyDescent="0.15">
      <c r="A14864" s="81" t="s">
        <v>4126</v>
      </c>
      <c r="B14864" s="72" t="s">
        <v>4001</v>
      </c>
      <c r="C14864" s="72">
        <v>0.15079365079365101</v>
      </c>
      <c r="D14864" s="72">
        <v>2</v>
      </c>
      <c r="E14864" s="72">
        <v>3</v>
      </c>
      <c r="F14864" s="72">
        <v>0</v>
      </c>
      <c r="G14864" s="72" t="s">
        <v>3711</v>
      </c>
    </row>
    <row r="14865" spans="1:7" x14ac:dyDescent="0.15">
      <c r="A14865" s="81" t="s">
        <v>4282</v>
      </c>
      <c r="B14865" s="72" t="s">
        <v>4311</v>
      </c>
      <c r="C14865" s="72">
        <v>4.4554455445544601E-2</v>
      </c>
      <c r="D14865" s="72">
        <v>0</v>
      </c>
      <c r="E14865" s="72">
        <v>0</v>
      </c>
      <c r="F14865" s="72">
        <v>0</v>
      </c>
      <c r="G14865" s="72" t="s">
        <v>3711</v>
      </c>
    </row>
    <row r="14866" spans="1:7" x14ac:dyDescent="0.15">
      <c r="A14866" s="81" t="s">
        <v>4282</v>
      </c>
      <c r="B14866" s="72" t="s">
        <v>4311</v>
      </c>
      <c r="C14866" s="72">
        <v>4.4554455445544601E-2</v>
      </c>
      <c r="D14866" s="72">
        <v>0</v>
      </c>
      <c r="E14866" s="72">
        <v>3</v>
      </c>
      <c r="F14866" s="72">
        <v>0</v>
      </c>
      <c r="G14866" s="72" t="s">
        <v>3711</v>
      </c>
    </row>
    <row r="14867" spans="1:7" x14ac:dyDescent="0.15">
      <c r="A14867" s="81" t="s">
        <v>4282</v>
      </c>
      <c r="B14867" s="72" t="s">
        <v>4311</v>
      </c>
      <c r="C14867" s="72">
        <v>0.105263157894737</v>
      </c>
      <c r="D14867" s="72">
        <v>3</v>
      </c>
      <c r="E14867" s="72">
        <v>0</v>
      </c>
      <c r="F14867" s="72">
        <v>0</v>
      </c>
      <c r="G14867" s="72" t="s">
        <v>3711</v>
      </c>
    </row>
    <row r="14868" spans="1:7" x14ac:dyDescent="0.15">
      <c r="A14868" s="81" t="s">
        <v>4282</v>
      </c>
      <c r="B14868" s="72" t="s">
        <v>4311</v>
      </c>
      <c r="C14868" s="72">
        <v>0.105263157894737</v>
      </c>
      <c r="D14868" s="72">
        <v>3</v>
      </c>
      <c r="E14868" s="72">
        <v>3</v>
      </c>
      <c r="F14868" s="72">
        <v>0</v>
      </c>
      <c r="G14868" s="72" t="s">
        <v>3711</v>
      </c>
    </row>
    <row r="14869" spans="1:7" x14ac:dyDescent="0.15">
      <c r="A14869" s="81" t="s">
        <v>4282</v>
      </c>
      <c r="B14869" s="72" t="s">
        <v>4311</v>
      </c>
      <c r="C14869" s="72">
        <v>0</v>
      </c>
      <c r="D14869" s="72">
        <v>2</v>
      </c>
      <c r="E14869" s="72">
        <v>0</v>
      </c>
      <c r="F14869" s="72">
        <v>0</v>
      </c>
      <c r="G14869" s="72" t="s">
        <v>3711</v>
      </c>
    </row>
    <row r="14870" spans="1:7" x14ac:dyDescent="0.15">
      <c r="A14870" s="81" t="s">
        <v>4282</v>
      </c>
      <c r="B14870" s="72" t="s">
        <v>4311</v>
      </c>
      <c r="C14870" s="72">
        <v>0</v>
      </c>
      <c r="D14870" s="72">
        <v>2</v>
      </c>
      <c r="E14870" s="72">
        <v>3</v>
      </c>
      <c r="F14870" s="72">
        <v>0</v>
      </c>
      <c r="G14870" s="72" t="s">
        <v>3711</v>
      </c>
    </row>
    <row r="14871" spans="1:7" x14ac:dyDescent="0.15">
      <c r="A14871" s="81" t="s">
        <v>4282</v>
      </c>
      <c r="B14871" s="72" t="s">
        <v>4311</v>
      </c>
      <c r="C14871" s="72">
        <v>0</v>
      </c>
      <c r="D14871" s="72">
        <v>2</v>
      </c>
      <c r="E14871" s="72">
        <v>2</v>
      </c>
      <c r="F14871" s="72">
        <v>7.9365079365079395E-3</v>
      </c>
      <c r="G14871" s="72" t="s">
        <v>3711</v>
      </c>
    </row>
    <row r="14872" spans="1:7" x14ac:dyDescent="0.15">
      <c r="A14872" s="81" t="s">
        <v>4282</v>
      </c>
      <c r="B14872" s="72" t="s">
        <v>4283</v>
      </c>
      <c r="C14872" s="72">
        <v>4.4554455445544601E-2</v>
      </c>
      <c r="D14872" s="72">
        <v>0</v>
      </c>
      <c r="E14872" s="72">
        <v>0</v>
      </c>
      <c r="F14872" s="72">
        <v>0</v>
      </c>
      <c r="G14872" s="72" t="s">
        <v>3711</v>
      </c>
    </row>
    <row r="14873" spans="1:7" x14ac:dyDescent="0.15">
      <c r="A14873" s="81" t="s">
        <v>4282</v>
      </c>
      <c r="B14873" s="72" t="s">
        <v>4283</v>
      </c>
      <c r="C14873" s="72">
        <v>4.4554455445544601E-2</v>
      </c>
      <c r="D14873" s="72">
        <v>0</v>
      </c>
      <c r="E14873" s="72">
        <v>3</v>
      </c>
      <c r="F14873" s="72">
        <v>0</v>
      </c>
      <c r="G14873" s="72" t="s">
        <v>3711</v>
      </c>
    </row>
    <row r="14874" spans="1:7" x14ac:dyDescent="0.15">
      <c r="A14874" s="81" t="s">
        <v>4282</v>
      </c>
      <c r="B14874" s="72" t="s">
        <v>4283</v>
      </c>
      <c r="C14874" s="72">
        <v>0.105263157894737</v>
      </c>
      <c r="D14874" s="72">
        <v>3</v>
      </c>
      <c r="E14874" s="72">
        <v>0</v>
      </c>
      <c r="F14874" s="72">
        <v>0</v>
      </c>
      <c r="G14874" s="72" t="s">
        <v>3711</v>
      </c>
    </row>
    <row r="14875" spans="1:7" x14ac:dyDescent="0.15">
      <c r="A14875" s="81" t="s">
        <v>4282</v>
      </c>
      <c r="B14875" s="72" t="s">
        <v>4283</v>
      </c>
      <c r="C14875" s="72">
        <v>0.105263157894737</v>
      </c>
      <c r="D14875" s="72">
        <v>3</v>
      </c>
      <c r="E14875" s="72">
        <v>3</v>
      </c>
      <c r="F14875" s="72">
        <v>0</v>
      </c>
      <c r="G14875" s="72" t="s">
        <v>3711</v>
      </c>
    </row>
    <row r="14876" spans="1:7" x14ac:dyDescent="0.15">
      <c r="A14876" s="81" t="s">
        <v>4282</v>
      </c>
      <c r="B14876" s="72" t="s">
        <v>4283</v>
      </c>
      <c r="C14876" s="72">
        <v>0</v>
      </c>
      <c r="D14876" s="72">
        <v>2</v>
      </c>
      <c r="E14876" s="72">
        <v>0</v>
      </c>
      <c r="F14876" s="72">
        <v>0</v>
      </c>
      <c r="G14876" s="72" t="s">
        <v>3711</v>
      </c>
    </row>
    <row r="14877" spans="1:7" x14ac:dyDescent="0.15">
      <c r="A14877" s="81" t="s">
        <v>4282</v>
      </c>
      <c r="B14877" s="72" t="s">
        <v>4283</v>
      </c>
      <c r="C14877" s="72">
        <v>0</v>
      </c>
      <c r="D14877" s="72">
        <v>2</v>
      </c>
      <c r="E14877" s="72">
        <v>3</v>
      </c>
      <c r="F14877" s="72">
        <v>0</v>
      </c>
      <c r="G14877" s="72" t="s">
        <v>3711</v>
      </c>
    </row>
    <row r="14878" spans="1:7" x14ac:dyDescent="0.15">
      <c r="A14878" s="81" t="s">
        <v>4282</v>
      </c>
      <c r="B14878" s="72" t="s">
        <v>4283</v>
      </c>
      <c r="C14878" s="72">
        <v>0</v>
      </c>
      <c r="D14878" s="72">
        <v>2</v>
      </c>
      <c r="E14878" s="72">
        <v>2</v>
      </c>
      <c r="F14878" s="72">
        <v>0.72222222222222199</v>
      </c>
      <c r="G14878" s="72" t="s">
        <v>3711</v>
      </c>
    </row>
    <row r="14879" spans="1:7" x14ac:dyDescent="0.15">
      <c r="A14879" s="81" t="s">
        <v>4060</v>
      </c>
      <c r="B14879" s="72" t="s">
        <v>2577</v>
      </c>
      <c r="C14879" s="72">
        <v>0</v>
      </c>
      <c r="D14879" s="72">
        <v>3</v>
      </c>
      <c r="E14879" s="72">
        <v>0</v>
      </c>
      <c r="F14879" s="72">
        <v>3.3811881188118802</v>
      </c>
      <c r="G14879" s="72" t="s">
        <v>3711</v>
      </c>
    </row>
    <row r="14880" spans="1:7" x14ac:dyDescent="0.15">
      <c r="A14880" s="81" t="s">
        <v>4060</v>
      </c>
      <c r="B14880" s="72" t="s">
        <v>2577</v>
      </c>
      <c r="C14880" s="72">
        <v>0</v>
      </c>
      <c r="D14880" s="72">
        <v>3</v>
      </c>
      <c r="E14880" s="72">
        <v>3</v>
      </c>
      <c r="F14880" s="72">
        <v>1.3684210526315801</v>
      </c>
      <c r="G14880" s="72" t="s">
        <v>3711</v>
      </c>
    </row>
    <row r="14881" spans="1:7" x14ac:dyDescent="0.15">
      <c r="A14881" s="81" t="s">
        <v>4060</v>
      </c>
      <c r="B14881" s="72" t="s">
        <v>2577</v>
      </c>
      <c r="C14881" s="72">
        <v>0</v>
      </c>
      <c r="D14881" s="72">
        <v>3</v>
      </c>
      <c r="E14881" s="72">
        <v>2</v>
      </c>
      <c r="F14881" s="72">
        <v>53</v>
      </c>
      <c r="G14881" s="72" t="s">
        <v>3711</v>
      </c>
    </row>
    <row r="14882" spans="1:7" x14ac:dyDescent="0.15">
      <c r="A14882" s="81" t="s">
        <v>3885</v>
      </c>
      <c r="B14882" s="72" t="s">
        <v>3811</v>
      </c>
      <c r="C14882" s="72">
        <v>0</v>
      </c>
      <c r="D14882" s="72">
        <v>0</v>
      </c>
      <c r="E14882" s="72">
        <v>0</v>
      </c>
      <c r="F14882" s="72">
        <v>1.03465346534653</v>
      </c>
      <c r="G14882" s="72" t="s">
        <v>3711</v>
      </c>
    </row>
    <row r="14883" spans="1:7" x14ac:dyDescent="0.15">
      <c r="A14883" s="81" t="s">
        <v>3885</v>
      </c>
      <c r="B14883" s="72" t="s">
        <v>3811</v>
      </c>
      <c r="C14883" s="72">
        <v>0</v>
      </c>
      <c r="D14883" s="72">
        <v>0</v>
      </c>
      <c r="E14883" s="72">
        <v>3</v>
      </c>
      <c r="F14883" s="72">
        <v>0.76315789473684204</v>
      </c>
      <c r="G14883" s="72" t="s">
        <v>3711</v>
      </c>
    </row>
    <row r="14884" spans="1:7" x14ac:dyDescent="0.15">
      <c r="A14884" s="81" t="s">
        <v>3885</v>
      </c>
      <c r="B14884" s="72" t="s">
        <v>3811</v>
      </c>
      <c r="C14884" s="72">
        <v>0</v>
      </c>
      <c r="D14884" s="72">
        <v>0</v>
      </c>
      <c r="E14884" s="72">
        <v>2</v>
      </c>
      <c r="F14884" s="72">
        <v>28.182539682539701</v>
      </c>
      <c r="G14884" s="72" t="s">
        <v>3711</v>
      </c>
    </row>
    <row r="14885" spans="1:7" x14ac:dyDescent="0.15">
      <c r="A14885" s="81" t="s">
        <v>3885</v>
      </c>
      <c r="B14885" s="72" t="s">
        <v>3811</v>
      </c>
      <c r="C14885" s="72">
        <v>0</v>
      </c>
      <c r="D14885" s="72">
        <v>3</v>
      </c>
      <c r="E14885" s="72">
        <v>0</v>
      </c>
      <c r="F14885" s="72">
        <v>1.03465346534653</v>
      </c>
      <c r="G14885" s="72" t="s">
        <v>3711</v>
      </c>
    </row>
    <row r="14886" spans="1:7" x14ac:dyDescent="0.15">
      <c r="A14886" s="81" t="s">
        <v>3885</v>
      </c>
      <c r="B14886" s="72" t="s">
        <v>3811</v>
      </c>
      <c r="C14886" s="72">
        <v>0</v>
      </c>
      <c r="D14886" s="72">
        <v>3</v>
      </c>
      <c r="E14886" s="72">
        <v>3</v>
      </c>
      <c r="F14886" s="72">
        <v>0.76315789473684204</v>
      </c>
      <c r="G14886" s="72" t="s">
        <v>3711</v>
      </c>
    </row>
    <row r="14887" spans="1:7" x14ac:dyDescent="0.15">
      <c r="A14887" s="81" t="s">
        <v>3885</v>
      </c>
      <c r="B14887" s="72" t="s">
        <v>3811</v>
      </c>
      <c r="C14887" s="72">
        <v>0</v>
      </c>
      <c r="D14887" s="72">
        <v>3</v>
      </c>
      <c r="E14887" s="72">
        <v>2</v>
      </c>
      <c r="F14887" s="72">
        <v>28.182539682539701</v>
      </c>
      <c r="G14887" s="72" t="s">
        <v>3711</v>
      </c>
    </row>
    <row r="14888" spans="1:7" x14ac:dyDescent="0.15">
      <c r="A14888" s="81" t="s">
        <v>3885</v>
      </c>
      <c r="B14888" s="72" t="s">
        <v>4088</v>
      </c>
      <c r="C14888" s="72">
        <v>0</v>
      </c>
      <c r="D14888" s="72">
        <v>0</v>
      </c>
      <c r="E14888" s="72">
        <v>0</v>
      </c>
      <c r="F14888" s="72">
        <v>0</v>
      </c>
      <c r="G14888" s="72" t="s">
        <v>3711</v>
      </c>
    </row>
    <row r="14889" spans="1:7" x14ac:dyDescent="0.15">
      <c r="A14889" s="81" t="s">
        <v>3885</v>
      </c>
      <c r="B14889" s="72" t="s">
        <v>4088</v>
      </c>
      <c r="C14889" s="72">
        <v>0</v>
      </c>
      <c r="D14889" s="72">
        <v>0</v>
      </c>
      <c r="E14889" s="72">
        <v>3</v>
      </c>
      <c r="F14889" s="72">
        <v>0</v>
      </c>
      <c r="G14889" s="72" t="s">
        <v>3711</v>
      </c>
    </row>
    <row r="14890" spans="1:7" x14ac:dyDescent="0.15">
      <c r="A14890" s="81" t="s">
        <v>3885</v>
      </c>
      <c r="B14890" s="72" t="s">
        <v>4088</v>
      </c>
      <c r="C14890" s="72">
        <v>0</v>
      </c>
      <c r="D14890" s="72">
        <v>0</v>
      </c>
      <c r="E14890" s="72">
        <v>2</v>
      </c>
      <c r="F14890" s="72">
        <v>3.1746031746031703E-2</v>
      </c>
      <c r="G14890" s="72" t="s">
        <v>3711</v>
      </c>
    </row>
    <row r="14891" spans="1:7" x14ac:dyDescent="0.15">
      <c r="A14891" s="81" t="s">
        <v>3885</v>
      </c>
      <c r="B14891" s="72" t="s">
        <v>4088</v>
      </c>
      <c r="C14891" s="72">
        <v>0</v>
      </c>
      <c r="D14891" s="72">
        <v>3</v>
      </c>
      <c r="E14891" s="72">
        <v>0</v>
      </c>
      <c r="F14891" s="72">
        <v>0</v>
      </c>
      <c r="G14891" s="72" t="s">
        <v>3711</v>
      </c>
    </row>
    <row r="14892" spans="1:7" x14ac:dyDescent="0.15">
      <c r="A14892" s="81" t="s">
        <v>3885</v>
      </c>
      <c r="B14892" s="72" t="s">
        <v>4088</v>
      </c>
      <c r="C14892" s="72">
        <v>0</v>
      </c>
      <c r="D14892" s="72">
        <v>3</v>
      </c>
      <c r="E14892" s="72">
        <v>3</v>
      </c>
      <c r="F14892" s="72">
        <v>0</v>
      </c>
      <c r="G14892" s="72" t="s">
        <v>3711</v>
      </c>
    </row>
    <row r="14893" spans="1:7" x14ac:dyDescent="0.15">
      <c r="A14893" s="81" t="s">
        <v>3885</v>
      </c>
      <c r="B14893" s="72" t="s">
        <v>4088</v>
      </c>
      <c r="C14893" s="72">
        <v>0</v>
      </c>
      <c r="D14893" s="72">
        <v>3</v>
      </c>
      <c r="E14893" s="72">
        <v>2</v>
      </c>
      <c r="F14893" s="72">
        <v>3.1746031746031703E-2</v>
      </c>
      <c r="G14893" s="72" t="s">
        <v>3711</v>
      </c>
    </row>
    <row r="14894" spans="1:7" x14ac:dyDescent="0.15">
      <c r="A14894" s="81" t="s">
        <v>3885</v>
      </c>
      <c r="B14894" s="72" t="s">
        <v>4088</v>
      </c>
      <c r="C14894" s="72">
        <v>10.5396825396825</v>
      </c>
      <c r="D14894" s="72">
        <v>2</v>
      </c>
      <c r="E14894" s="72">
        <v>0</v>
      </c>
      <c r="F14894" s="72">
        <v>0</v>
      </c>
      <c r="G14894" s="72" t="s">
        <v>3711</v>
      </c>
    </row>
    <row r="14895" spans="1:7" x14ac:dyDescent="0.15">
      <c r="A14895" s="81" t="s">
        <v>3885</v>
      </c>
      <c r="B14895" s="72" t="s">
        <v>4088</v>
      </c>
      <c r="C14895" s="72">
        <v>10.5396825396825</v>
      </c>
      <c r="D14895" s="72">
        <v>2</v>
      </c>
      <c r="E14895" s="72">
        <v>3</v>
      </c>
      <c r="F14895" s="72">
        <v>0</v>
      </c>
      <c r="G14895" s="72" t="s">
        <v>3711</v>
      </c>
    </row>
    <row r="14896" spans="1:7" x14ac:dyDescent="0.15">
      <c r="A14896" s="81" t="s">
        <v>3810</v>
      </c>
      <c r="B14896" s="72" t="s">
        <v>4088</v>
      </c>
      <c r="C14896" s="72">
        <v>4.0495049504950504</v>
      </c>
      <c r="D14896" s="72">
        <v>0</v>
      </c>
      <c r="E14896" s="72">
        <v>0</v>
      </c>
      <c r="F14896" s="72">
        <v>0</v>
      </c>
      <c r="G14896" s="72" t="s">
        <v>3711</v>
      </c>
    </row>
    <row r="14897" spans="1:7" x14ac:dyDescent="0.15">
      <c r="A14897" s="81" t="s">
        <v>3810</v>
      </c>
      <c r="B14897" s="72" t="s">
        <v>4088</v>
      </c>
      <c r="C14897" s="72">
        <v>4.0495049504950504</v>
      </c>
      <c r="D14897" s="72">
        <v>0</v>
      </c>
      <c r="E14897" s="72">
        <v>3</v>
      </c>
      <c r="F14897" s="72">
        <v>0</v>
      </c>
      <c r="G14897" s="72" t="s">
        <v>3711</v>
      </c>
    </row>
    <row r="14898" spans="1:7" x14ac:dyDescent="0.15">
      <c r="A14898" s="81" t="s">
        <v>3810</v>
      </c>
      <c r="B14898" s="72" t="s">
        <v>4088</v>
      </c>
      <c r="C14898" s="72">
        <v>0.105263157894737</v>
      </c>
      <c r="D14898" s="72">
        <v>3</v>
      </c>
      <c r="E14898" s="72">
        <v>0</v>
      </c>
      <c r="F14898" s="72">
        <v>0</v>
      </c>
      <c r="G14898" s="72" t="s">
        <v>3711</v>
      </c>
    </row>
    <row r="14899" spans="1:7" x14ac:dyDescent="0.15">
      <c r="A14899" s="81" t="s">
        <v>3810</v>
      </c>
      <c r="B14899" s="72" t="s">
        <v>4088</v>
      </c>
      <c r="C14899" s="72">
        <v>0.105263157894737</v>
      </c>
      <c r="D14899" s="72">
        <v>3</v>
      </c>
      <c r="E14899" s="72">
        <v>3</v>
      </c>
      <c r="F14899" s="72">
        <v>0</v>
      </c>
      <c r="G14899" s="72" t="s">
        <v>3711</v>
      </c>
    </row>
    <row r="14900" spans="1:7" x14ac:dyDescent="0.15">
      <c r="A14900" s="81" t="s">
        <v>3810</v>
      </c>
      <c r="B14900" s="72" t="s">
        <v>4088</v>
      </c>
      <c r="C14900" s="72">
        <v>34.404761904761898</v>
      </c>
      <c r="D14900" s="72">
        <v>2</v>
      </c>
      <c r="E14900" s="72">
        <v>0</v>
      </c>
      <c r="F14900" s="72">
        <v>0</v>
      </c>
      <c r="G14900" s="72" t="s">
        <v>3711</v>
      </c>
    </row>
    <row r="14901" spans="1:7" x14ac:dyDescent="0.15">
      <c r="A14901" s="81" t="s">
        <v>3810</v>
      </c>
      <c r="B14901" s="72" t="s">
        <v>4088</v>
      </c>
      <c r="C14901" s="72">
        <v>34.404761904761898</v>
      </c>
      <c r="D14901" s="72">
        <v>2</v>
      </c>
      <c r="E14901" s="72">
        <v>3</v>
      </c>
      <c r="F14901" s="72">
        <v>0</v>
      </c>
      <c r="G14901" s="72" t="s">
        <v>3711</v>
      </c>
    </row>
    <row r="14902" spans="1:7" x14ac:dyDescent="0.15">
      <c r="A14902" s="81" t="s">
        <v>4127</v>
      </c>
      <c r="B14902" s="72" t="s">
        <v>3647</v>
      </c>
      <c r="C14902" s="72">
        <v>0</v>
      </c>
      <c r="D14902" s="72">
        <v>0</v>
      </c>
      <c r="E14902" s="72">
        <v>0</v>
      </c>
      <c r="F14902" s="72">
        <v>7.8613861386138604</v>
      </c>
      <c r="G14902" s="72" t="s">
        <v>3711</v>
      </c>
    </row>
    <row r="14903" spans="1:7" x14ac:dyDescent="0.15">
      <c r="A14903" s="81" t="s">
        <v>4127</v>
      </c>
      <c r="B14903" s="72" t="s">
        <v>3647</v>
      </c>
      <c r="C14903" s="72">
        <v>0</v>
      </c>
      <c r="D14903" s="72">
        <v>0</v>
      </c>
      <c r="E14903" s="72">
        <v>3</v>
      </c>
      <c r="F14903" s="72">
        <v>0.43859649122806998</v>
      </c>
      <c r="G14903" s="72" t="s">
        <v>3711</v>
      </c>
    </row>
    <row r="14904" spans="1:7" x14ac:dyDescent="0.15">
      <c r="A14904" s="81" t="s">
        <v>4127</v>
      </c>
      <c r="B14904" s="72" t="s">
        <v>3647</v>
      </c>
      <c r="C14904" s="72">
        <v>0</v>
      </c>
      <c r="D14904" s="72">
        <v>0</v>
      </c>
      <c r="E14904" s="72">
        <v>2</v>
      </c>
      <c r="F14904" s="72">
        <v>31.880952380952401</v>
      </c>
      <c r="G14904" s="72" t="s">
        <v>3711</v>
      </c>
    </row>
    <row r="14905" spans="1:7" x14ac:dyDescent="0.15">
      <c r="A14905" s="81" t="s">
        <v>4127</v>
      </c>
      <c r="B14905" s="72" t="s">
        <v>3647</v>
      </c>
      <c r="C14905" s="72">
        <v>0</v>
      </c>
      <c r="D14905" s="72">
        <v>3</v>
      </c>
      <c r="E14905" s="72">
        <v>0</v>
      </c>
      <c r="F14905" s="72">
        <v>7.8613861386138604</v>
      </c>
      <c r="G14905" s="72" t="s">
        <v>3711</v>
      </c>
    </row>
    <row r="14906" spans="1:7" x14ac:dyDescent="0.15">
      <c r="A14906" s="81" t="s">
        <v>4127</v>
      </c>
      <c r="B14906" s="72" t="s">
        <v>3647</v>
      </c>
      <c r="C14906" s="72">
        <v>0</v>
      </c>
      <c r="D14906" s="72">
        <v>3</v>
      </c>
      <c r="E14906" s="72">
        <v>3</v>
      </c>
      <c r="F14906" s="72">
        <v>0.43859649122806998</v>
      </c>
      <c r="G14906" s="72" t="s">
        <v>3711</v>
      </c>
    </row>
    <row r="14907" spans="1:7" x14ac:dyDescent="0.15">
      <c r="A14907" s="81" t="s">
        <v>4127</v>
      </c>
      <c r="B14907" s="72" t="s">
        <v>3647</v>
      </c>
      <c r="C14907" s="72">
        <v>0</v>
      </c>
      <c r="D14907" s="72">
        <v>3</v>
      </c>
      <c r="E14907" s="72">
        <v>2</v>
      </c>
      <c r="F14907" s="72">
        <v>31.880952380952401</v>
      </c>
      <c r="G14907" s="72" t="s">
        <v>3711</v>
      </c>
    </row>
    <row r="14908" spans="1:7" x14ac:dyDescent="0.15">
      <c r="A14908" s="81" t="s">
        <v>4127</v>
      </c>
      <c r="B14908" s="72" t="s">
        <v>3744</v>
      </c>
      <c r="C14908" s="72">
        <v>0</v>
      </c>
      <c r="D14908" s="72">
        <v>0</v>
      </c>
      <c r="E14908" s="72">
        <v>0</v>
      </c>
      <c r="F14908" s="72">
        <v>3.34653465346535</v>
      </c>
      <c r="G14908" s="72" t="s">
        <v>3711</v>
      </c>
    </row>
    <row r="14909" spans="1:7" x14ac:dyDescent="0.15">
      <c r="A14909" s="81" t="s">
        <v>4127</v>
      </c>
      <c r="B14909" s="72" t="s">
        <v>3744</v>
      </c>
      <c r="C14909" s="72">
        <v>0</v>
      </c>
      <c r="D14909" s="72">
        <v>0</v>
      </c>
      <c r="E14909" s="72">
        <v>3</v>
      </c>
      <c r="F14909" s="72">
        <v>0.324561403508772</v>
      </c>
      <c r="G14909" s="72" t="s">
        <v>3711</v>
      </c>
    </row>
    <row r="14910" spans="1:7" x14ac:dyDescent="0.15">
      <c r="A14910" s="81" t="s">
        <v>4127</v>
      </c>
      <c r="B14910" s="72" t="s">
        <v>3744</v>
      </c>
      <c r="C14910" s="72">
        <v>0</v>
      </c>
      <c r="D14910" s="72">
        <v>0</v>
      </c>
      <c r="E14910" s="72">
        <v>2</v>
      </c>
      <c r="F14910" s="72">
        <v>28.031746031746</v>
      </c>
      <c r="G14910" s="72" t="s">
        <v>3711</v>
      </c>
    </row>
    <row r="14911" spans="1:7" x14ac:dyDescent="0.15">
      <c r="A14911" s="81" t="s">
        <v>4127</v>
      </c>
      <c r="B14911" s="72" t="s">
        <v>3744</v>
      </c>
      <c r="C14911" s="72">
        <v>0</v>
      </c>
      <c r="D14911" s="72">
        <v>3</v>
      </c>
      <c r="E14911" s="72">
        <v>0</v>
      </c>
      <c r="F14911" s="72">
        <v>3.34653465346535</v>
      </c>
      <c r="G14911" s="72" t="s">
        <v>3711</v>
      </c>
    </row>
    <row r="14912" spans="1:7" x14ac:dyDescent="0.15">
      <c r="A14912" s="81" t="s">
        <v>4127</v>
      </c>
      <c r="B14912" s="72" t="s">
        <v>3744</v>
      </c>
      <c r="C14912" s="72">
        <v>0</v>
      </c>
      <c r="D14912" s="72">
        <v>3</v>
      </c>
      <c r="E14912" s="72">
        <v>3</v>
      </c>
      <c r="F14912" s="72">
        <v>0.324561403508772</v>
      </c>
      <c r="G14912" s="72" t="s">
        <v>3711</v>
      </c>
    </row>
    <row r="14913" spans="1:7" x14ac:dyDescent="0.15">
      <c r="A14913" s="81" t="s">
        <v>4127</v>
      </c>
      <c r="B14913" s="72" t="s">
        <v>3744</v>
      </c>
      <c r="C14913" s="72">
        <v>0</v>
      </c>
      <c r="D14913" s="72">
        <v>3</v>
      </c>
      <c r="E14913" s="72">
        <v>2</v>
      </c>
      <c r="F14913" s="72">
        <v>28.031746031746</v>
      </c>
      <c r="G14913" s="72" t="s">
        <v>3711</v>
      </c>
    </row>
    <row r="14914" spans="1:7" x14ac:dyDescent="0.15">
      <c r="A14914" s="81" t="s">
        <v>4127</v>
      </c>
      <c r="B14914" s="72" t="s">
        <v>3058</v>
      </c>
      <c r="C14914" s="72">
        <v>0</v>
      </c>
      <c r="D14914" s="72">
        <v>0</v>
      </c>
      <c r="E14914" s="72">
        <v>0</v>
      </c>
      <c r="F14914" s="72">
        <v>4.8069306930693099</v>
      </c>
      <c r="G14914" s="72" t="s">
        <v>3711</v>
      </c>
    </row>
    <row r="14915" spans="1:7" x14ac:dyDescent="0.15">
      <c r="A14915" s="81" t="s">
        <v>4127</v>
      </c>
      <c r="B14915" s="72" t="s">
        <v>3058</v>
      </c>
      <c r="C14915" s="72">
        <v>0</v>
      </c>
      <c r="D14915" s="72">
        <v>0</v>
      </c>
      <c r="E14915" s="72">
        <v>3</v>
      </c>
      <c r="F14915" s="72">
        <v>0.51754385964912297</v>
      </c>
      <c r="G14915" s="72" t="s">
        <v>3711</v>
      </c>
    </row>
    <row r="14916" spans="1:7" x14ac:dyDescent="0.15">
      <c r="A14916" s="81" t="s">
        <v>4127</v>
      </c>
      <c r="B14916" s="72" t="s">
        <v>3058</v>
      </c>
      <c r="C14916" s="72">
        <v>0</v>
      </c>
      <c r="D14916" s="72">
        <v>0</v>
      </c>
      <c r="E14916" s="72">
        <v>2</v>
      </c>
      <c r="F14916" s="72">
        <v>27.8571428571429</v>
      </c>
      <c r="G14916" s="72" t="s">
        <v>3711</v>
      </c>
    </row>
    <row r="14917" spans="1:7" x14ac:dyDescent="0.15">
      <c r="A14917" s="81" t="s">
        <v>4127</v>
      </c>
      <c r="B14917" s="72" t="s">
        <v>3058</v>
      </c>
      <c r="C14917" s="72">
        <v>0</v>
      </c>
      <c r="D14917" s="72">
        <v>3</v>
      </c>
      <c r="E14917" s="72">
        <v>0</v>
      </c>
      <c r="F14917" s="72">
        <v>4.8069306930693099</v>
      </c>
      <c r="G14917" s="72" t="s">
        <v>3711</v>
      </c>
    </row>
    <row r="14918" spans="1:7" x14ac:dyDescent="0.15">
      <c r="A14918" s="81" t="s">
        <v>4127</v>
      </c>
      <c r="B14918" s="72" t="s">
        <v>3058</v>
      </c>
      <c r="C14918" s="72">
        <v>0</v>
      </c>
      <c r="D14918" s="72">
        <v>3</v>
      </c>
      <c r="E14918" s="72">
        <v>3</v>
      </c>
      <c r="F14918" s="72">
        <v>0.51754385964912297</v>
      </c>
      <c r="G14918" s="72" t="s">
        <v>3711</v>
      </c>
    </row>
    <row r="14919" spans="1:7" x14ac:dyDescent="0.15">
      <c r="A14919" s="81" t="s">
        <v>4127</v>
      </c>
      <c r="B14919" s="72" t="s">
        <v>3058</v>
      </c>
      <c r="C14919" s="72">
        <v>0</v>
      </c>
      <c r="D14919" s="72">
        <v>3</v>
      </c>
      <c r="E14919" s="72">
        <v>2</v>
      </c>
      <c r="F14919" s="72">
        <v>27.8571428571429</v>
      </c>
      <c r="G14919" s="72" t="s">
        <v>3711</v>
      </c>
    </row>
    <row r="14920" spans="1:7" x14ac:dyDescent="0.15">
      <c r="A14920" s="81" t="s">
        <v>4127</v>
      </c>
      <c r="B14920" s="72" t="s">
        <v>2571</v>
      </c>
      <c r="C14920" s="72">
        <v>0</v>
      </c>
      <c r="D14920" s="72">
        <v>0</v>
      </c>
      <c r="E14920" s="72">
        <v>0</v>
      </c>
      <c r="F14920" s="72">
        <v>39.069306930693102</v>
      </c>
      <c r="G14920" s="72" t="s">
        <v>3711</v>
      </c>
    </row>
    <row r="14921" spans="1:7" x14ac:dyDescent="0.15">
      <c r="A14921" s="81" t="s">
        <v>4127</v>
      </c>
      <c r="B14921" s="72" t="s">
        <v>2571</v>
      </c>
      <c r="C14921" s="72">
        <v>0</v>
      </c>
      <c r="D14921" s="72">
        <v>0</v>
      </c>
      <c r="E14921" s="72">
        <v>3</v>
      </c>
      <c r="F14921" s="72">
        <v>5.40350877192982</v>
      </c>
      <c r="G14921" s="72" t="s">
        <v>3711</v>
      </c>
    </row>
    <row r="14922" spans="1:7" x14ac:dyDescent="0.15">
      <c r="A14922" s="81" t="s">
        <v>4127</v>
      </c>
      <c r="B14922" s="72" t="s">
        <v>2571</v>
      </c>
      <c r="C14922" s="72">
        <v>0</v>
      </c>
      <c r="D14922" s="72">
        <v>0</v>
      </c>
      <c r="E14922" s="72">
        <v>2</v>
      </c>
      <c r="F14922" s="72">
        <v>87.3333333333333</v>
      </c>
      <c r="G14922" s="72" t="s">
        <v>3711</v>
      </c>
    </row>
    <row r="14923" spans="1:7" x14ac:dyDescent="0.15">
      <c r="A14923" s="81" t="s">
        <v>4127</v>
      </c>
      <c r="B14923" s="72" t="s">
        <v>2571</v>
      </c>
      <c r="C14923" s="72">
        <v>0</v>
      </c>
      <c r="D14923" s="72">
        <v>3</v>
      </c>
      <c r="E14923" s="72">
        <v>0</v>
      </c>
      <c r="F14923" s="72">
        <v>39.069306930693102</v>
      </c>
      <c r="G14923" s="72" t="s">
        <v>3711</v>
      </c>
    </row>
    <row r="14924" spans="1:7" x14ac:dyDescent="0.15">
      <c r="A14924" s="81" t="s">
        <v>4127</v>
      </c>
      <c r="B14924" s="72" t="s">
        <v>2571</v>
      </c>
      <c r="C14924" s="72">
        <v>0</v>
      </c>
      <c r="D14924" s="72">
        <v>3</v>
      </c>
      <c r="E14924" s="72">
        <v>3</v>
      </c>
      <c r="F14924" s="72">
        <v>5.40350877192982</v>
      </c>
      <c r="G14924" s="72" t="s">
        <v>3711</v>
      </c>
    </row>
    <row r="14925" spans="1:7" x14ac:dyDescent="0.15">
      <c r="A14925" s="81" t="s">
        <v>4127</v>
      </c>
      <c r="B14925" s="72" t="s">
        <v>2571</v>
      </c>
      <c r="C14925" s="72">
        <v>0</v>
      </c>
      <c r="D14925" s="72">
        <v>3</v>
      </c>
      <c r="E14925" s="72">
        <v>2</v>
      </c>
      <c r="F14925" s="72">
        <v>87.3333333333333</v>
      </c>
      <c r="G14925" s="72" t="s">
        <v>3711</v>
      </c>
    </row>
    <row r="14926" spans="1:7" x14ac:dyDescent="0.15">
      <c r="A14926" s="81" t="s">
        <v>4127</v>
      </c>
      <c r="B14926" s="72" t="s">
        <v>3855</v>
      </c>
      <c r="C14926" s="72">
        <v>0</v>
      </c>
      <c r="D14926" s="72">
        <v>0</v>
      </c>
      <c r="E14926" s="72">
        <v>0</v>
      </c>
      <c r="F14926" s="72">
        <v>0</v>
      </c>
      <c r="G14926" s="72" t="s">
        <v>3711</v>
      </c>
    </row>
    <row r="14927" spans="1:7" x14ac:dyDescent="0.15">
      <c r="A14927" s="81" t="s">
        <v>4127</v>
      </c>
      <c r="B14927" s="72" t="s">
        <v>3855</v>
      </c>
      <c r="C14927" s="72">
        <v>0</v>
      </c>
      <c r="D14927" s="72">
        <v>0</v>
      </c>
      <c r="E14927" s="72">
        <v>3</v>
      </c>
      <c r="F14927" s="72">
        <v>0</v>
      </c>
      <c r="G14927" s="72" t="s">
        <v>3711</v>
      </c>
    </row>
    <row r="14928" spans="1:7" x14ac:dyDescent="0.15">
      <c r="A14928" s="81" t="s">
        <v>4127</v>
      </c>
      <c r="B14928" s="72" t="s">
        <v>3855</v>
      </c>
      <c r="C14928" s="72">
        <v>0</v>
      </c>
      <c r="D14928" s="72">
        <v>0</v>
      </c>
      <c r="E14928" s="72">
        <v>2</v>
      </c>
      <c r="F14928" s="72">
        <v>3.5238095238095202</v>
      </c>
      <c r="G14928" s="72" t="s">
        <v>3711</v>
      </c>
    </row>
    <row r="14929" spans="1:7" x14ac:dyDescent="0.15">
      <c r="A14929" s="81" t="s">
        <v>4127</v>
      </c>
      <c r="B14929" s="72" t="s">
        <v>3855</v>
      </c>
      <c r="C14929" s="72">
        <v>0</v>
      </c>
      <c r="D14929" s="72">
        <v>3</v>
      </c>
      <c r="E14929" s="72">
        <v>0</v>
      </c>
      <c r="F14929" s="72">
        <v>0</v>
      </c>
      <c r="G14929" s="72" t="s">
        <v>3711</v>
      </c>
    </row>
    <row r="14930" spans="1:7" x14ac:dyDescent="0.15">
      <c r="A14930" s="81" t="s">
        <v>4127</v>
      </c>
      <c r="B14930" s="72" t="s">
        <v>3855</v>
      </c>
      <c r="C14930" s="72">
        <v>0</v>
      </c>
      <c r="D14930" s="72">
        <v>3</v>
      </c>
      <c r="E14930" s="72">
        <v>3</v>
      </c>
      <c r="F14930" s="72">
        <v>0</v>
      </c>
      <c r="G14930" s="72" t="s">
        <v>3711</v>
      </c>
    </row>
    <row r="14931" spans="1:7" x14ac:dyDescent="0.15">
      <c r="A14931" s="81" t="s">
        <v>4127</v>
      </c>
      <c r="B14931" s="72" t="s">
        <v>3855</v>
      </c>
      <c r="C14931" s="72">
        <v>0</v>
      </c>
      <c r="D14931" s="72">
        <v>3</v>
      </c>
      <c r="E14931" s="72">
        <v>2</v>
      </c>
      <c r="F14931" s="72">
        <v>3.5238095238095202</v>
      </c>
      <c r="G14931" s="72" t="s">
        <v>3711</v>
      </c>
    </row>
    <row r="14932" spans="1:7" x14ac:dyDescent="0.15">
      <c r="A14932" s="81" t="s">
        <v>4127</v>
      </c>
      <c r="B14932" s="72" t="s">
        <v>3855</v>
      </c>
      <c r="C14932" s="72">
        <v>6.3492063492063502E-2</v>
      </c>
      <c r="D14932" s="72">
        <v>2</v>
      </c>
      <c r="E14932" s="72">
        <v>0</v>
      </c>
      <c r="F14932" s="72">
        <v>0</v>
      </c>
      <c r="G14932" s="72" t="s">
        <v>3711</v>
      </c>
    </row>
    <row r="14933" spans="1:7" x14ac:dyDescent="0.15">
      <c r="A14933" s="81" t="s">
        <v>4127</v>
      </c>
      <c r="B14933" s="72" t="s">
        <v>3855</v>
      </c>
      <c r="C14933" s="72">
        <v>6.3492063492063502E-2</v>
      </c>
      <c r="D14933" s="72">
        <v>2</v>
      </c>
      <c r="E14933" s="72">
        <v>3</v>
      </c>
      <c r="F14933" s="72">
        <v>0</v>
      </c>
      <c r="G14933" s="72" t="s">
        <v>3711</v>
      </c>
    </row>
    <row r="14934" spans="1:7" x14ac:dyDescent="0.15">
      <c r="A14934" s="81" t="s">
        <v>2239</v>
      </c>
      <c r="B14934" s="72" t="s">
        <v>2370</v>
      </c>
      <c r="C14934" s="72">
        <v>0</v>
      </c>
      <c r="D14934" s="72">
        <v>0</v>
      </c>
      <c r="E14934" s="72">
        <v>0</v>
      </c>
      <c r="F14934" s="72">
        <v>5.8366336633663396</v>
      </c>
      <c r="G14934" s="72" t="s">
        <v>3711</v>
      </c>
    </row>
    <row r="14935" spans="1:7" x14ac:dyDescent="0.15">
      <c r="A14935" s="81" t="s">
        <v>2239</v>
      </c>
      <c r="B14935" s="72" t="s">
        <v>2370</v>
      </c>
      <c r="C14935" s="72">
        <v>0</v>
      </c>
      <c r="D14935" s="72">
        <v>0</v>
      </c>
      <c r="E14935" s="72">
        <v>3</v>
      </c>
      <c r="F14935" s="72">
        <v>0.54385964912280704</v>
      </c>
      <c r="G14935" s="72" t="s">
        <v>3711</v>
      </c>
    </row>
    <row r="14936" spans="1:7" x14ac:dyDescent="0.15">
      <c r="A14936" s="81" t="s">
        <v>2239</v>
      </c>
      <c r="B14936" s="72" t="s">
        <v>2370</v>
      </c>
      <c r="C14936" s="72">
        <v>0</v>
      </c>
      <c r="D14936" s="72">
        <v>0</v>
      </c>
      <c r="E14936" s="72">
        <v>2</v>
      </c>
      <c r="F14936" s="72">
        <v>7.7222222222222197</v>
      </c>
      <c r="G14936" s="72" t="s">
        <v>3711</v>
      </c>
    </row>
    <row r="14937" spans="1:7" x14ac:dyDescent="0.15">
      <c r="A14937" s="81" t="s">
        <v>2239</v>
      </c>
      <c r="B14937" s="72" t="s">
        <v>2370</v>
      </c>
      <c r="C14937" s="72">
        <v>0</v>
      </c>
      <c r="D14937" s="72">
        <v>3</v>
      </c>
      <c r="E14937" s="72">
        <v>0</v>
      </c>
      <c r="F14937" s="72">
        <v>5.8366336633663396</v>
      </c>
      <c r="G14937" s="72" t="s">
        <v>3711</v>
      </c>
    </row>
    <row r="14938" spans="1:7" x14ac:dyDescent="0.15">
      <c r="A14938" s="81" t="s">
        <v>2239</v>
      </c>
      <c r="B14938" s="72" t="s">
        <v>2370</v>
      </c>
      <c r="C14938" s="72">
        <v>0</v>
      </c>
      <c r="D14938" s="72">
        <v>3</v>
      </c>
      <c r="E14938" s="72">
        <v>3</v>
      </c>
      <c r="F14938" s="72">
        <v>0.54385964912280704</v>
      </c>
      <c r="G14938" s="72" t="s">
        <v>3711</v>
      </c>
    </row>
    <row r="14939" spans="1:7" x14ac:dyDescent="0.15">
      <c r="A14939" s="81" t="s">
        <v>2239</v>
      </c>
      <c r="B14939" s="72" t="s">
        <v>2370</v>
      </c>
      <c r="C14939" s="72">
        <v>0</v>
      </c>
      <c r="D14939" s="72">
        <v>3</v>
      </c>
      <c r="E14939" s="72">
        <v>2</v>
      </c>
      <c r="F14939" s="72">
        <v>7.7222222222222197</v>
      </c>
      <c r="G14939" s="72" t="s">
        <v>3711</v>
      </c>
    </row>
    <row r="14940" spans="1:7" x14ac:dyDescent="0.15">
      <c r="A14940" s="81" t="s">
        <v>4287</v>
      </c>
      <c r="B14940" s="72" t="s">
        <v>4288</v>
      </c>
      <c r="C14940" s="72">
        <v>0</v>
      </c>
      <c r="D14940" s="72">
        <v>0</v>
      </c>
      <c r="E14940" s="72">
        <v>0</v>
      </c>
      <c r="F14940" s="72">
        <v>7.9207920792079195E-2</v>
      </c>
      <c r="G14940" s="72" t="s">
        <v>3711</v>
      </c>
    </row>
    <row r="14941" spans="1:7" x14ac:dyDescent="0.15">
      <c r="A14941" s="81" t="s">
        <v>4287</v>
      </c>
      <c r="B14941" s="72" t="s">
        <v>4288</v>
      </c>
      <c r="C14941" s="72">
        <v>0</v>
      </c>
      <c r="D14941" s="72">
        <v>0</v>
      </c>
      <c r="E14941" s="72">
        <v>3</v>
      </c>
      <c r="F14941" s="72">
        <v>0</v>
      </c>
      <c r="G14941" s="72" t="s">
        <v>3711</v>
      </c>
    </row>
    <row r="14942" spans="1:7" x14ac:dyDescent="0.15">
      <c r="A14942" s="81" t="s">
        <v>4287</v>
      </c>
      <c r="B14942" s="72" t="s">
        <v>4288</v>
      </c>
      <c r="C14942" s="72">
        <v>0</v>
      </c>
      <c r="D14942" s="72">
        <v>0</v>
      </c>
      <c r="E14942" s="72">
        <v>2</v>
      </c>
      <c r="F14942" s="72">
        <v>0.24603174603174599</v>
      </c>
      <c r="G14942" s="72" t="s">
        <v>3711</v>
      </c>
    </row>
    <row r="14943" spans="1:7" x14ac:dyDescent="0.15">
      <c r="A14943" s="81" t="s">
        <v>4287</v>
      </c>
      <c r="B14943" s="72" t="s">
        <v>4288</v>
      </c>
      <c r="C14943" s="72">
        <v>0</v>
      </c>
      <c r="D14943" s="72">
        <v>3</v>
      </c>
      <c r="E14943" s="72">
        <v>0</v>
      </c>
      <c r="F14943" s="72">
        <v>7.9207920792079195E-2</v>
      </c>
      <c r="G14943" s="72" t="s">
        <v>3711</v>
      </c>
    </row>
    <row r="14944" spans="1:7" x14ac:dyDescent="0.15">
      <c r="A14944" s="81" t="s">
        <v>4287</v>
      </c>
      <c r="B14944" s="72" t="s">
        <v>4288</v>
      </c>
      <c r="C14944" s="72">
        <v>0</v>
      </c>
      <c r="D14944" s="72">
        <v>3</v>
      </c>
      <c r="E14944" s="72">
        <v>3</v>
      </c>
      <c r="F14944" s="72">
        <v>0</v>
      </c>
      <c r="G14944" s="72" t="s">
        <v>3711</v>
      </c>
    </row>
    <row r="14945" spans="1:7" x14ac:dyDescent="0.15">
      <c r="A14945" s="81" t="s">
        <v>4287</v>
      </c>
      <c r="B14945" s="72" t="s">
        <v>4288</v>
      </c>
      <c r="C14945" s="72">
        <v>0</v>
      </c>
      <c r="D14945" s="72">
        <v>3</v>
      </c>
      <c r="E14945" s="72">
        <v>2</v>
      </c>
      <c r="F14945" s="72">
        <v>0.24603174603174599</v>
      </c>
      <c r="G14945" s="72" t="s">
        <v>3711</v>
      </c>
    </row>
    <row r="14946" spans="1:7" x14ac:dyDescent="0.15">
      <c r="A14946" s="81" t="s">
        <v>4287</v>
      </c>
      <c r="B14946" s="72" t="s">
        <v>4288</v>
      </c>
      <c r="C14946" s="72">
        <v>0.22222222222222199</v>
      </c>
      <c r="D14946" s="72">
        <v>2</v>
      </c>
      <c r="E14946" s="72">
        <v>3</v>
      </c>
      <c r="F14946" s="72">
        <v>0</v>
      </c>
      <c r="G14946" s="72" t="s">
        <v>3711</v>
      </c>
    </row>
    <row r="14947" spans="1:7" x14ac:dyDescent="0.15">
      <c r="A14947" s="81" t="s">
        <v>1166</v>
      </c>
      <c r="B14947" s="72" t="s">
        <v>3674</v>
      </c>
      <c r="C14947" s="72">
        <v>302.21782178217802</v>
      </c>
      <c r="D14947" s="72">
        <v>0</v>
      </c>
      <c r="E14947" s="72">
        <v>0</v>
      </c>
      <c r="F14947" s="72">
        <v>0</v>
      </c>
      <c r="G14947" s="72" t="s">
        <v>3711</v>
      </c>
    </row>
    <row r="14948" spans="1:7" x14ac:dyDescent="0.15">
      <c r="A14948" s="81" t="s">
        <v>1166</v>
      </c>
      <c r="B14948" s="72" t="s">
        <v>3674</v>
      </c>
      <c r="C14948" s="72">
        <v>302.21782178217802</v>
      </c>
      <c r="D14948" s="72">
        <v>0</v>
      </c>
      <c r="E14948" s="72">
        <v>3</v>
      </c>
      <c r="F14948" s="72">
        <v>0</v>
      </c>
      <c r="G14948" s="72" t="s">
        <v>3711</v>
      </c>
    </row>
    <row r="14949" spans="1:7" x14ac:dyDescent="0.15">
      <c r="A14949" s="81" t="s">
        <v>1166</v>
      </c>
      <c r="B14949" s="72" t="s">
        <v>3674</v>
      </c>
      <c r="C14949" s="72">
        <v>26.780701754386001</v>
      </c>
      <c r="D14949" s="72">
        <v>3</v>
      </c>
      <c r="E14949" s="72">
        <v>0</v>
      </c>
      <c r="F14949" s="72">
        <v>0</v>
      </c>
      <c r="G14949" s="72" t="s">
        <v>3711</v>
      </c>
    </row>
    <row r="14950" spans="1:7" x14ac:dyDescent="0.15">
      <c r="A14950" s="81" t="s">
        <v>1166</v>
      </c>
      <c r="B14950" s="72" t="s">
        <v>3674</v>
      </c>
      <c r="C14950" s="72">
        <v>26.780701754386001</v>
      </c>
      <c r="D14950" s="72">
        <v>3</v>
      </c>
      <c r="E14950" s="72">
        <v>3</v>
      </c>
      <c r="F14950" s="72">
        <v>0</v>
      </c>
      <c r="G14950" s="72" t="s">
        <v>3711</v>
      </c>
    </row>
    <row r="14951" spans="1:7" x14ac:dyDescent="0.15">
      <c r="A14951" s="81" t="s">
        <v>1166</v>
      </c>
      <c r="B14951" s="72" t="s">
        <v>3674</v>
      </c>
      <c r="C14951" s="72">
        <v>523.47619047619003</v>
      </c>
      <c r="D14951" s="72">
        <v>2</v>
      </c>
      <c r="E14951" s="72">
        <v>0</v>
      </c>
      <c r="F14951" s="72">
        <v>0</v>
      </c>
      <c r="G14951" s="72" t="s">
        <v>3711</v>
      </c>
    </row>
    <row r="14952" spans="1:7" x14ac:dyDescent="0.15">
      <c r="A14952" s="81" t="s">
        <v>1166</v>
      </c>
      <c r="B14952" s="72" t="s">
        <v>3674</v>
      </c>
      <c r="C14952" s="72">
        <v>523.47619047619003</v>
      </c>
      <c r="D14952" s="72">
        <v>2</v>
      </c>
      <c r="E14952" s="72">
        <v>3</v>
      </c>
      <c r="F14952" s="72">
        <v>0</v>
      </c>
      <c r="G14952" s="72" t="s">
        <v>3711</v>
      </c>
    </row>
    <row r="14953" spans="1:7" x14ac:dyDescent="0.15">
      <c r="A14953" s="81" t="s">
        <v>3752</v>
      </c>
      <c r="B14953" s="72" t="s">
        <v>3674</v>
      </c>
      <c r="C14953" s="72">
        <v>12.3613861386139</v>
      </c>
      <c r="D14953" s="72">
        <v>0</v>
      </c>
      <c r="E14953" s="72">
        <v>0</v>
      </c>
      <c r="F14953" s="72">
        <v>0</v>
      </c>
      <c r="G14953" s="72" t="s">
        <v>3711</v>
      </c>
    </row>
    <row r="14954" spans="1:7" x14ac:dyDescent="0.15">
      <c r="A14954" s="81" t="s">
        <v>3752</v>
      </c>
      <c r="B14954" s="72" t="s">
        <v>3674</v>
      </c>
      <c r="C14954" s="72">
        <v>12.3613861386139</v>
      </c>
      <c r="D14954" s="72">
        <v>0</v>
      </c>
      <c r="E14954" s="72">
        <v>3</v>
      </c>
      <c r="F14954" s="72">
        <v>0</v>
      </c>
      <c r="G14954" s="72" t="s">
        <v>3711</v>
      </c>
    </row>
    <row r="14955" spans="1:7" x14ac:dyDescent="0.15">
      <c r="A14955" s="81" t="s">
        <v>3752</v>
      </c>
      <c r="B14955" s="72" t="s">
        <v>3674</v>
      </c>
      <c r="C14955" s="72">
        <v>1.62280701754386</v>
      </c>
      <c r="D14955" s="72">
        <v>3</v>
      </c>
      <c r="E14955" s="72">
        <v>0</v>
      </c>
      <c r="F14955" s="72">
        <v>0</v>
      </c>
      <c r="G14955" s="72" t="s">
        <v>3711</v>
      </c>
    </row>
    <row r="14956" spans="1:7" x14ac:dyDescent="0.15">
      <c r="A14956" s="81" t="s">
        <v>3752</v>
      </c>
      <c r="B14956" s="72" t="s">
        <v>3674</v>
      </c>
      <c r="C14956" s="72">
        <v>1.62280701754386</v>
      </c>
      <c r="D14956" s="72">
        <v>3</v>
      </c>
      <c r="E14956" s="72">
        <v>3</v>
      </c>
      <c r="F14956" s="72">
        <v>0</v>
      </c>
      <c r="G14956" s="72" t="s">
        <v>3711</v>
      </c>
    </row>
    <row r="14957" spans="1:7" x14ac:dyDescent="0.15">
      <c r="A14957" s="81" t="s">
        <v>3752</v>
      </c>
      <c r="B14957" s="72" t="s">
        <v>3674</v>
      </c>
      <c r="C14957" s="72">
        <v>9</v>
      </c>
      <c r="D14957" s="72">
        <v>2</v>
      </c>
      <c r="E14957" s="72">
        <v>0</v>
      </c>
      <c r="F14957" s="72">
        <v>0</v>
      </c>
      <c r="G14957" s="72" t="s">
        <v>3711</v>
      </c>
    </row>
    <row r="14958" spans="1:7" x14ac:dyDescent="0.15">
      <c r="A14958" s="81" t="s">
        <v>3752</v>
      </c>
      <c r="B14958" s="72" t="s">
        <v>3674</v>
      </c>
      <c r="C14958" s="72">
        <v>9</v>
      </c>
      <c r="D14958" s="72">
        <v>2</v>
      </c>
      <c r="E14958" s="72">
        <v>3</v>
      </c>
      <c r="F14958" s="72">
        <v>0</v>
      </c>
      <c r="G14958" s="72" t="s">
        <v>3711</v>
      </c>
    </row>
    <row r="14959" spans="1:7" x14ac:dyDescent="0.15">
      <c r="A14959" s="81" t="s">
        <v>3752</v>
      </c>
      <c r="B14959" s="72" t="s">
        <v>3705</v>
      </c>
      <c r="C14959" s="72">
        <v>12.3613861386139</v>
      </c>
      <c r="D14959" s="72">
        <v>0</v>
      </c>
      <c r="E14959" s="72">
        <v>0</v>
      </c>
      <c r="F14959" s="72">
        <v>0</v>
      </c>
      <c r="G14959" s="72" t="s">
        <v>3711</v>
      </c>
    </row>
    <row r="14960" spans="1:7" x14ac:dyDescent="0.15">
      <c r="A14960" s="81" t="s">
        <v>3752</v>
      </c>
      <c r="B14960" s="72" t="s">
        <v>3705</v>
      </c>
      <c r="C14960" s="72">
        <v>12.3613861386139</v>
      </c>
      <c r="D14960" s="72">
        <v>0</v>
      </c>
      <c r="E14960" s="72">
        <v>3</v>
      </c>
      <c r="F14960" s="72">
        <v>0</v>
      </c>
      <c r="G14960" s="72" t="s">
        <v>3711</v>
      </c>
    </row>
    <row r="14961" spans="1:7" x14ac:dyDescent="0.15">
      <c r="A14961" s="81" t="s">
        <v>3752</v>
      </c>
      <c r="B14961" s="72" t="s">
        <v>3705</v>
      </c>
      <c r="C14961" s="72">
        <v>12.3613861386139</v>
      </c>
      <c r="D14961" s="72">
        <v>0</v>
      </c>
      <c r="E14961" s="72">
        <v>2</v>
      </c>
      <c r="F14961" s="72">
        <v>0</v>
      </c>
      <c r="G14961" s="72" t="s">
        <v>3711</v>
      </c>
    </row>
    <row r="14962" spans="1:7" x14ac:dyDescent="0.15">
      <c r="A14962" s="81" t="s">
        <v>3752</v>
      </c>
      <c r="B14962" s="72" t="s">
        <v>3705</v>
      </c>
      <c r="C14962" s="72">
        <v>1.62280701754386</v>
      </c>
      <c r="D14962" s="72">
        <v>3</v>
      </c>
      <c r="E14962" s="72">
        <v>0</v>
      </c>
      <c r="F14962" s="72">
        <v>0</v>
      </c>
      <c r="G14962" s="72" t="s">
        <v>3711</v>
      </c>
    </row>
    <row r="14963" spans="1:7" x14ac:dyDescent="0.15">
      <c r="A14963" s="81" t="s">
        <v>3752</v>
      </c>
      <c r="B14963" s="72" t="s">
        <v>3705</v>
      </c>
      <c r="C14963" s="72">
        <v>1.62280701754386</v>
      </c>
      <c r="D14963" s="72">
        <v>3</v>
      </c>
      <c r="E14963" s="72">
        <v>3</v>
      </c>
      <c r="F14963" s="72">
        <v>0</v>
      </c>
      <c r="G14963" s="72" t="s">
        <v>3711</v>
      </c>
    </row>
    <row r="14964" spans="1:7" x14ac:dyDescent="0.15">
      <c r="A14964" s="81" t="s">
        <v>3752</v>
      </c>
      <c r="B14964" s="72" t="s">
        <v>3705</v>
      </c>
      <c r="C14964" s="72">
        <v>1.62280701754386</v>
      </c>
      <c r="D14964" s="72">
        <v>3</v>
      </c>
      <c r="E14964" s="72">
        <v>2</v>
      </c>
      <c r="F14964" s="72">
        <v>0</v>
      </c>
      <c r="G14964" s="72" t="s">
        <v>3711</v>
      </c>
    </row>
    <row r="14965" spans="1:7" x14ac:dyDescent="0.15">
      <c r="A14965" s="81" t="s">
        <v>3752</v>
      </c>
      <c r="B14965" s="72" t="s">
        <v>3705</v>
      </c>
      <c r="C14965" s="72">
        <v>9</v>
      </c>
      <c r="D14965" s="72">
        <v>2</v>
      </c>
      <c r="E14965" s="72">
        <v>0</v>
      </c>
      <c r="F14965" s="72">
        <v>0</v>
      </c>
      <c r="G14965" s="72" t="s">
        <v>3711</v>
      </c>
    </row>
    <row r="14966" spans="1:7" x14ac:dyDescent="0.15">
      <c r="A14966" s="81" t="s">
        <v>3752</v>
      </c>
      <c r="B14966" s="72" t="s">
        <v>3705</v>
      </c>
      <c r="C14966" s="72">
        <v>9</v>
      </c>
      <c r="D14966" s="72">
        <v>2</v>
      </c>
      <c r="E14966" s="72">
        <v>3</v>
      </c>
      <c r="F14966" s="72">
        <v>0</v>
      </c>
      <c r="G14966" s="72" t="s">
        <v>3711</v>
      </c>
    </row>
    <row r="14967" spans="1:7" x14ac:dyDescent="0.15">
      <c r="A14967" s="81" t="s">
        <v>3752</v>
      </c>
      <c r="B14967" s="72" t="s">
        <v>3705</v>
      </c>
      <c r="C14967" s="72">
        <v>9</v>
      </c>
      <c r="D14967" s="72">
        <v>2</v>
      </c>
      <c r="E14967" s="72">
        <v>2</v>
      </c>
      <c r="F14967" s="72">
        <v>0</v>
      </c>
      <c r="G14967" s="72" t="s">
        <v>3711</v>
      </c>
    </row>
    <row r="14968" spans="1:7" x14ac:dyDescent="0.15">
      <c r="A14968" s="81" t="s">
        <v>4005</v>
      </c>
      <c r="B14968" s="72" t="s">
        <v>2639</v>
      </c>
      <c r="C14968" s="72">
        <v>0</v>
      </c>
      <c r="D14968" s="72">
        <v>2</v>
      </c>
      <c r="E14968" s="72">
        <v>0</v>
      </c>
      <c r="F14968" s="72">
        <v>15.6633663366337</v>
      </c>
      <c r="G14968" s="72" t="s">
        <v>3711</v>
      </c>
    </row>
    <row r="14969" spans="1:7" x14ac:dyDescent="0.15">
      <c r="A14969" s="81" t="s">
        <v>4005</v>
      </c>
      <c r="B14969" s="72" t="s">
        <v>2639</v>
      </c>
      <c r="C14969" s="72">
        <v>0</v>
      </c>
      <c r="D14969" s="72">
        <v>2</v>
      </c>
      <c r="E14969" s="72">
        <v>3</v>
      </c>
      <c r="F14969" s="72">
        <v>0.24561403508771901</v>
      </c>
      <c r="G14969" s="72" t="s">
        <v>3711</v>
      </c>
    </row>
    <row r="14970" spans="1:7" x14ac:dyDescent="0.15">
      <c r="A14970" s="81" t="s">
        <v>4005</v>
      </c>
      <c r="B14970" s="72" t="s">
        <v>2639</v>
      </c>
      <c r="C14970" s="72">
        <v>0</v>
      </c>
      <c r="D14970" s="72">
        <v>2</v>
      </c>
      <c r="E14970" s="72">
        <v>2</v>
      </c>
      <c r="F14970" s="72">
        <v>43.412698412698397</v>
      </c>
      <c r="G14970" s="72" t="s">
        <v>3711</v>
      </c>
    </row>
    <row r="14971" spans="1:7" x14ac:dyDescent="0.15">
      <c r="A14971" s="81" t="s">
        <v>4005</v>
      </c>
      <c r="B14971" s="72" t="s">
        <v>4260</v>
      </c>
      <c r="C14971" s="72">
        <v>0.133663366336634</v>
      </c>
      <c r="D14971" s="72">
        <v>0</v>
      </c>
      <c r="E14971" s="72">
        <v>3</v>
      </c>
      <c r="F14971" s="72">
        <v>0</v>
      </c>
      <c r="G14971" s="72" t="s">
        <v>3711</v>
      </c>
    </row>
    <row r="14972" spans="1:7" x14ac:dyDescent="0.15">
      <c r="A14972" s="81" t="s">
        <v>4005</v>
      </c>
      <c r="B14972" s="72" t="s">
        <v>4260</v>
      </c>
      <c r="C14972" s="72">
        <v>6.14035087719298E-2</v>
      </c>
      <c r="D14972" s="72">
        <v>3</v>
      </c>
      <c r="E14972" s="72">
        <v>3</v>
      </c>
      <c r="F14972" s="72">
        <v>0</v>
      </c>
      <c r="G14972" s="72" t="s">
        <v>3711</v>
      </c>
    </row>
    <row r="14973" spans="1:7" x14ac:dyDescent="0.15">
      <c r="A14973" s="81" t="s">
        <v>4005</v>
      </c>
      <c r="B14973" s="72" t="s">
        <v>4260</v>
      </c>
      <c r="C14973" s="72">
        <v>0</v>
      </c>
      <c r="D14973" s="72">
        <v>2</v>
      </c>
      <c r="E14973" s="72">
        <v>0</v>
      </c>
      <c r="F14973" s="72">
        <v>0.65346534653465305</v>
      </c>
      <c r="G14973" s="72" t="s">
        <v>3711</v>
      </c>
    </row>
    <row r="14974" spans="1:7" x14ac:dyDescent="0.15">
      <c r="A14974" s="81" t="s">
        <v>4005</v>
      </c>
      <c r="B14974" s="72" t="s">
        <v>4260</v>
      </c>
      <c r="C14974" s="72">
        <v>0</v>
      </c>
      <c r="D14974" s="72">
        <v>2</v>
      </c>
      <c r="E14974" s="72">
        <v>3</v>
      </c>
      <c r="F14974" s="72">
        <v>0</v>
      </c>
      <c r="G14974" s="72" t="s">
        <v>3711</v>
      </c>
    </row>
    <row r="14975" spans="1:7" x14ac:dyDescent="0.15">
      <c r="A14975" s="81" t="s">
        <v>4005</v>
      </c>
      <c r="B14975" s="72" t="s">
        <v>4260</v>
      </c>
      <c r="C14975" s="72">
        <v>0</v>
      </c>
      <c r="D14975" s="72">
        <v>2</v>
      </c>
      <c r="E14975" s="72">
        <v>2</v>
      </c>
      <c r="F14975" s="72">
        <v>1.24603174603175</v>
      </c>
      <c r="G14975" s="72" t="s">
        <v>3711</v>
      </c>
    </row>
    <row r="14976" spans="1:7" x14ac:dyDescent="0.15">
      <c r="A14976" s="81" t="s">
        <v>4005</v>
      </c>
      <c r="B14976" s="72" t="s">
        <v>3578</v>
      </c>
      <c r="C14976" s="72">
        <v>0.133663366336634</v>
      </c>
      <c r="D14976" s="72">
        <v>0</v>
      </c>
      <c r="E14976" s="72">
        <v>0</v>
      </c>
      <c r="F14976" s="72">
        <v>0</v>
      </c>
      <c r="G14976" s="72" t="s">
        <v>3711</v>
      </c>
    </row>
    <row r="14977" spans="1:7" x14ac:dyDescent="0.15">
      <c r="A14977" s="81" t="s">
        <v>4005</v>
      </c>
      <c r="B14977" s="72" t="s">
        <v>3578</v>
      </c>
      <c r="C14977" s="72">
        <v>0.133663366336634</v>
      </c>
      <c r="D14977" s="72">
        <v>0</v>
      </c>
      <c r="E14977" s="72">
        <v>3</v>
      </c>
      <c r="F14977" s="72">
        <v>0</v>
      </c>
      <c r="G14977" s="72" t="s">
        <v>3711</v>
      </c>
    </row>
    <row r="14978" spans="1:7" x14ac:dyDescent="0.15">
      <c r="A14978" s="81" t="s">
        <v>4005</v>
      </c>
      <c r="B14978" s="72" t="s">
        <v>3578</v>
      </c>
      <c r="C14978" s="72">
        <v>6.14035087719298E-2</v>
      </c>
      <c r="D14978" s="72">
        <v>3</v>
      </c>
      <c r="E14978" s="72">
        <v>0</v>
      </c>
      <c r="F14978" s="72">
        <v>0</v>
      </c>
      <c r="G14978" s="72" t="s">
        <v>3711</v>
      </c>
    </row>
    <row r="14979" spans="1:7" x14ac:dyDescent="0.15">
      <c r="A14979" s="81" t="s">
        <v>4005</v>
      </c>
      <c r="B14979" s="72" t="s">
        <v>3578</v>
      </c>
      <c r="C14979" s="72">
        <v>6.14035087719298E-2</v>
      </c>
      <c r="D14979" s="72">
        <v>3</v>
      </c>
      <c r="E14979" s="72">
        <v>3</v>
      </c>
      <c r="F14979" s="72">
        <v>0</v>
      </c>
      <c r="G14979" s="72" t="s">
        <v>3711</v>
      </c>
    </row>
    <row r="14980" spans="1:7" x14ac:dyDescent="0.15">
      <c r="A14980" s="81" t="s">
        <v>4005</v>
      </c>
      <c r="B14980" s="72" t="s">
        <v>3578</v>
      </c>
      <c r="C14980" s="72">
        <v>0</v>
      </c>
      <c r="D14980" s="72">
        <v>2</v>
      </c>
      <c r="E14980" s="72">
        <v>0</v>
      </c>
      <c r="F14980" s="72">
        <v>0</v>
      </c>
      <c r="G14980" s="72" t="s">
        <v>3711</v>
      </c>
    </row>
    <row r="14981" spans="1:7" x14ac:dyDescent="0.15">
      <c r="A14981" s="81" t="s">
        <v>4005</v>
      </c>
      <c r="B14981" s="72" t="s">
        <v>3578</v>
      </c>
      <c r="C14981" s="72">
        <v>0</v>
      </c>
      <c r="D14981" s="72">
        <v>2</v>
      </c>
      <c r="E14981" s="72">
        <v>3</v>
      </c>
      <c r="F14981" s="72">
        <v>0</v>
      </c>
      <c r="G14981" s="72" t="s">
        <v>3711</v>
      </c>
    </row>
    <row r="14982" spans="1:7" x14ac:dyDescent="0.15">
      <c r="A14982" s="81" t="s">
        <v>4005</v>
      </c>
      <c r="B14982" s="72" t="s">
        <v>3578</v>
      </c>
      <c r="C14982" s="72">
        <v>0</v>
      </c>
      <c r="D14982" s="72">
        <v>2</v>
      </c>
      <c r="E14982" s="72">
        <v>2</v>
      </c>
      <c r="F14982" s="72">
        <v>6.0873015873015897</v>
      </c>
      <c r="G14982" s="72" t="s">
        <v>3711</v>
      </c>
    </row>
    <row r="14983" spans="1:7" x14ac:dyDescent="0.15">
      <c r="A14983" s="81" t="s">
        <v>4005</v>
      </c>
      <c r="B14983" s="72" t="s">
        <v>3656</v>
      </c>
      <c r="C14983" s="72">
        <v>0</v>
      </c>
      <c r="D14983" s="72">
        <v>2</v>
      </c>
      <c r="E14983" s="72">
        <v>0</v>
      </c>
      <c r="F14983" s="72">
        <v>12.762376237623799</v>
      </c>
      <c r="G14983" s="72" t="s">
        <v>3711</v>
      </c>
    </row>
    <row r="14984" spans="1:7" x14ac:dyDescent="0.15">
      <c r="A14984" s="81" t="s">
        <v>4005</v>
      </c>
      <c r="B14984" s="72" t="s">
        <v>3656</v>
      </c>
      <c r="C14984" s="72">
        <v>0</v>
      </c>
      <c r="D14984" s="72">
        <v>2</v>
      </c>
      <c r="E14984" s="72">
        <v>3</v>
      </c>
      <c r="F14984" s="72">
        <v>1.79824561403509</v>
      </c>
      <c r="G14984" s="72" t="s">
        <v>3711</v>
      </c>
    </row>
    <row r="14985" spans="1:7" x14ac:dyDescent="0.15">
      <c r="A14985" s="81" t="s">
        <v>4005</v>
      </c>
      <c r="B14985" s="72" t="s">
        <v>3656</v>
      </c>
      <c r="C14985" s="72">
        <v>0</v>
      </c>
      <c r="D14985" s="72">
        <v>2</v>
      </c>
      <c r="E14985" s="72">
        <v>2</v>
      </c>
      <c r="F14985" s="72">
        <v>11.4285714285714</v>
      </c>
      <c r="G14985" s="72" t="s">
        <v>3711</v>
      </c>
    </row>
    <row r="14986" spans="1:7" x14ac:dyDescent="0.15">
      <c r="A14986" s="81" t="s">
        <v>4005</v>
      </c>
      <c r="B14986" s="72" t="s">
        <v>3675</v>
      </c>
      <c r="C14986" s="72">
        <v>0</v>
      </c>
      <c r="D14986" s="72">
        <v>2</v>
      </c>
      <c r="E14986" s="72">
        <v>0</v>
      </c>
      <c r="F14986" s="72">
        <v>3.4059405940594099</v>
      </c>
      <c r="G14986" s="72" t="s">
        <v>3711</v>
      </c>
    </row>
    <row r="14987" spans="1:7" x14ac:dyDescent="0.15">
      <c r="A14987" s="81" t="s">
        <v>4005</v>
      </c>
      <c r="B14987" s="72" t="s">
        <v>3675</v>
      </c>
      <c r="C14987" s="72">
        <v>0</v>
      </c>
      <c r="D14987" s="72">
        <v>2</v>
      </c>
      <c r="E14987" s="72">
        <v>3</v>
      </c>
      <c r="F14987" s="72">
        <v>0.90350877192982504</v>
      </c>
      <c r="G14987" s="72" t="s">
        <v>3711</v>
      </c>
    </row>
    <row r="14988" spans="1:7" x14ac:dyDescent="0.15">
      <c r="A14988" s="81" t="s">
        <v>4005</v>
      </c>
      <c r="B14988" s="72" t="s">
        <v>3675</v>
      </c>
      <c r="C14988" s="72">
        <v>0</v>
      </c>
      <c r="D14988" s="72">
        <v>2</v>
      </c>
      <c r="E14988" s="72">
        <v>2</v>
      </c>
      <c r="F14988" s="72">
        <v>0.14285714285714299</v>
      </c>
      <c r="G14988" s="72" t="s">
        <v>3711</v>
      </c>
    </row>
    <row r="14989" spans="1:7" x14ac:dyDescent="0.15">
      <c r="A14989" s="81" t="s">
        <v>4005</v>
      </c>
      <c r="B14989" s="72" t="s">
        <v>2347</v>
      </c>
      <c r="C14989" s="72">
        <v>0</v>
      </c>
      <c r="D14989" s="72">
        <v>2</v>
      </c>
      <c r="E14989" s="72">
        <v>0</v>
      </c>
      <c r="F14989" s="72">
        <v>59.272277227722803</v>
      </c>
      <c r="G14989" s="72" t="s">
        <v>3711</v>
      </c>
    </row>
    <row r="14990" spans="1:7" x14ac:dyDescent="0.15">
      <c r="A14990" s="81" t="s">
        <v>4005</v>
      </c>
      <c r="B14990" s="72" t="s">
        <v>2347</v>
      </c>
      <c r="C14990" s="72">
        <v>0</v>
      </c>
      <c r="D14990" s="72">
        <v>2</v>
      </c>
      <c r="E14990" s="72">
        <v>3</v>
      </c>
      <c r="F14990" s="72">
        <v>5.5263157894736796</v>
      </c>
      <c r="G14990" s="72" t="s">
        <v>3711</v>
      </c>
    </row>
    <row r="14991" spans="1:7" x14ac:dyDescent="0.15">
      <c r="A14991" s="81" t="s">
        <v>4005</v>
      </c>
      <c r="B14991" s="72" t="s">
        <v>2347</v>
      </c>
      <c r="C14991" s="72">
        <v>0</v>
      </c>
      <c r="D14991" s="72">
        <v>2</v>
      </c>
      <c r="E14991" s="72">
        <v>2</v>
      </c>
      <c r="F14991" s="72">
        <v>288.48412698412699</v>
      </c>
      <c r="G14991" s="72" t="s">
        <v>3711</v>
      </c>
    </row>
    <row r="14992" spans="1:7" x14ac:dyDescent="0.15">
      <c r="A14992" s="81" t="s">
        <v>4005</v>
      </c>
      <c r="B14992" s="72" t="s">
        <v>3674</v>
      </c>
      <c r="C14992" s="72">
        <v>0.133663366336634</v>
      </c>
      <c r="D14992" s="72">
        <v>0</v>
      </c>
      <c r="E14992" s="72">
        <v>0</v>
      </c>
      <c r="F14992" s="72">
        <v>0</v>
      </c>
      <c r="G14992" s="72" t="s">
        <v>3711</v>
      </c>
    </row>
    <row r="14993" spans="1:7" x14ac:dyDescent="0.15">
      <c r="A14993" s="81" t="s">
        <v>4005</v>
      </c>
      <c r="B14993" s="72" t="s">
        <v>3674</v>
      </c>
      <c r="C14993" s="72">
        <v>0.133663366336634</v>
      </c>
      <c r="D14993" s="72">
        <v>0</v>
      </c>
      <c r="E14993" s="72">
        <v>3</v>
      </c>
      <c r="F14993" s="72">
        <v>0</v>
      </c>
      <c r="G14993" s="72" t="s">
        <v>3711</v>
      </c>
    </row>
    <row r="14994" spans="1:7" x14ac:dyDescent="0.15">
      <c r="A14994" s="81" t="s">
        <v>4005</v>
      </c>
      <c r="B14994" s="72" t="s">
        <v>3674</v>
      </c>
      <c r="C14994" s="72">
        <v>6.14035087719298E-2</v>
      </c>
      <c r="D14994" s="72">
        <v>3</v>
      </c>
      <c r="E14994" s="72">
        <v>0</v>
      </c>
      <c r="F14994" s="72">
        <v>0</v>
      </c>
      <c r="G14994" s="72" t="s">
        <v>3711</v>
      </c>
    </row>
    <row r="14995" spans="1:7" x14ac:dyDescent="0.15">
      <c r="A14995" s="81" t="s">
        <v>4005</v>
      </c>
      <c r="B14995" s="72" t="s">
        <v>3674</v>
      </c>
      <c r="C14995" s="72">
        <v>6.14035087719298E-2</v>
      </c>
      <c r="D14995" s="72">
        <v>3</v>
      </c>
      <c r="E14995" s="72">
        <v>3</v>
      </c>
      <c r="F14995" s="72">
        <v>0</v>
      </c>
      <c r="G14995" s="72" t="s">
        <v>3711</v>
      </c>
    </row>
    <row r="14996" spans="1:7" x14ac:dyDescent="0.15">
      <c r="A14996" s="81" t="s">
        <v>4005</v>
      </c>
      <c r="B14996" s="72" t="s">
        <v>3674</v>
      </c>
      <c r="C14996" s="72">
        <v>0</v>
      </c>
      <c r="D14996" s="72">
        <v>2</v>
      </c>
      <c r="E14996" s="72">
        <v>0</v>
      </c>
      <c r="F14996" s="72">
        <v>0</v>
      </c>
      <c r="G14996" s="72" t="s">
        <v>3711</v>
      </c>
    </row>
    <row r="14997" spans="1:7" x14ac:dyDescent="0.15">
      <c r="A14997" s="81" t="s">
        <v>4005</v>
      </c>
      <c r="B14997" s="72" t="s">
        <v>3674</v>
      </c>
      <c r="C14997" s="72">
        <v>0</v>
      </c>
      <c r="D14997" s="72">
        <v>2</v>
      </c>
      <c r="E14997" s="72">
        <v>3</v>
      </c>
      <c r="F14997" s="72">
        <v>0</v>
      </c>
      <c r="G14997" s="72" t="s">
        <v>3711</v>
      </c>
    </row>
    <row r="14998" spans="1:7" x14ac:dyDescent="0.15">
      <c r="A14998" s="81" t="s">
        <v>4005</v>
      </c>
      <c r="B14998" s="72" t="s">
        <v>3674</v>
      </c>
      <c r="C14998" s="72">
        <v>0</v>
      </c>
      <c r="D14998" s="72">
        <v>2</v>
      </c>
      <c r="E14998" s="72">
        <v>2</v>
      </c>
      <c r="F14998" s="72">
        <v>0.27777777777777801</v>
      </c>
      <c r="G14998" s="72" t="s">
        <v>3711</v>
      </c>
    </row>
    <row r="14999" spans="1:7" x14ac:dyDescent="0.15">
      <c r="A14999" s="81" t="s">
        <v>4005</v>
      </c>
      <c r="B14999" s="72" t="s">
        <v>3717</v>
      </c>
      <c r="C14999" s="72">
        <v>0</v>
      </c>
      <c r="D14999" s="72">
        <v>2</v>
      </c>
      <c r="E14999" s="72">
        <v>0</v>
      </c>
      <c r="F14999" s="72">
        <v>4.3316831683168298</v>
      </c>
      <c r="G14999" s="72" t="s">
        <v>3711</v>
      </c>
    </row>
    <row r="15000" spans="1:7" x14ac:dyDescent="0.15">
      <c r="A15000" s="81" t="s">
        <v>4005</v>
      </c>
      <c r="B15000" s="72" t="s">
        <v>3717</v>
      </c>
      <c r="C15000" s="72">
        <v>0</v>
      </c>
      <c r="D15000" s="72">
        <v>2</v>
      </c>
      <c r="E15000" s="72">
        <v>3</v>
      </c>
      <c r="F15000" s="72">
        <v>7.0175438596491196E-2</v>
      </c>
      <c r="G15000" s="72" t="s">
        <v>3711</v>
      </c>
    </row>
    <row r="15001" spans="1:7" x14ac:dyDescent="0.15">
      <c r="A15001" s="81" t="s">
        <v>4005</v>
      </c>
      <c r="B15001" s="72" t="s">
        <v>3717</v>
      </c>
      <c r="C15001" s="72">
        <v>0</v>
      </c>
      <c r="D15001" s="72">
        <v>2</v>
      </c>
      <c r="E15001" s="72">
        <v>2</v>
      </c>
      <c r="F15001" s="72">
        <v>9.5238095238095202</v>
      </c>
      <c r="G15001" s="72" t="s">
        <v>3711</v>
      </c>
    </row>
    <row r="15002" spans="1:7" x14ac:dyDescent="0.15">
      <c r="A15002" s="81" t="s">
        <v>4005</v>
      </c>
      <c r="B15002" s="72" t="s">
        <v>4229</v>
      </c>
      <c r="C15002" s="72">
        <v>0</v>
      </c>
      <c r="D15002" s="72">
        <v>2</v>
      </c>
      <c r="E15002" s="72">
        <v>0</v>
      </c>
      <c r="F15002" s="72">
        <v>4.4653465346534702</v>
      </c>
      <c r="G15002" s="72" t="s">
        <v>3711</v>
      </c>
    </row>
    <row r="15003" spans="1:7" x14ac:dyDescent="0.15">
      <c r="A15003" s="81" t="s">
        <v>4005</v>
      </c>
      <c r="B15003" s="72" t="s">
        <v>4229</v>
      </c>
      <c r="C15003" s="72">
        <v>0</v>
      </c>
      <c r="D15003" s="72">
        <v>2</v>
      </c>
      <c r="E15003" s="72">
        <v>3</v>
      </c>
      <c r="F15003" s="72">
        <v>0.45614035087719301</v>
      </c>
      <c r="G15003" s="72" t="s">
        <v>3711</v>
      </c>
    </row>
    <row r="15004" spans="1:7" x14ac:dyDescent="0.15">
      <c r="A15004" s="81" t="s">
        <v>4005</v>
      </c>
      <c r="B15004" s="72" t="s">
        <v>4229</v>
      </c>
      <c r="C15004" s="72">
        <v>0</v>
      </c>
      <c r="D15004" s="72">
        <v>2</v>
      </c>
      <c r="E15004" s="72">
        <v>2</v>
      </c>
      <c r="F15004" s="72">
        <v>2.6428571428571401</v>
      </c>
      <c r="G15004" s="72" t="s">
        <v>3711</v>
      </c>
    </row>
    <row r="15005" spans="1:7" x14ac:dyDescent="0.15">
      <c r="A15005" s="81" t="s">
        <v>4115</v>
      </c>
      <c r="B15005" s="72" t="s">
        <v>4116</v>
      </c>
      <c r="C15005" s="72">
        <v>0</v>
      </c>
      <c r="D15005" s="72">
        <v>0</v>
      </c>
      <c r="E15005" s="72">
        <v>0</v>
      </c>
      <c r="F15005" s="72">
        <v>0</v>
      </c>
      <c r="G15005" s="72" t="s">
        <v>3711</v>
      </c>
    </row>
    <row r="15006" spans="1:7" x14ac:dyDescent="0.15">
      <c r="A15006" s="81" t="s">
        <v>4115</v>
      </c>
      <c r="B15006" s="72" t="s">
        <v>4116</v>
      </c>
      <c r="C15006" s="72">
        <v>0</v>
      </c>
      <c r="D15006" s="72">
        <v>0</v>
      </c>
      <c r="E15006" s="72">
        <v>3</v>
      </c>
      <c r="F15006" s="72">
        <v>0</v>
      </c>
      <c r="G15006" s="72" t="s">
        <v>3711</v>
      </c>
    </row>
    <row r="15007" spans="1:7" x14ac:dyDescent="0.15">
      <c r="A15007" s="81" t="s">
        <v>4115</v>
      </c>
      <c r="B15007" s="72" t="s">
        <v>4116</v>
      </c>
      <c r="C15007" s="72">
        <v>0</v>
      </c>
      <c r="D15007" s="72">
        <v>0</v>
      </c>
      <c r="E15007" s="72">
        <v>2</v>
      </c>
      <c r="F15007" s="72">
        <v>3.88095238095238</v>
      </c>
      <c r="G15007" s="72" t="s">
        <v>3711</v>
      </c>
    </row>
    <row r="15008" spans="1:7" x14ac:dyDescent="0.15">
      <c r="A15008" s="81" t="s">
        <v>4115</v>
      </c>
      <c r="B15008" s="72" t="s">
        <v>4116</v>
      </c>
      <c r="C15008" s="72">
        <v>0</v>
      </c>
      <c r="D15008" s="72">
        <v>3</v>
      </c>
      <c r="E15008" s="72">
        <v>0</v>
      </c>
      <c r="F15008" s="72">
        <v>0</v>
      </c>
      <c r="G15008" s="72" t="s">
        <v>3711</v>
      </c>
    </row>
    <row r="15009" spans="1:7" x14ac:dyDescent="0.15">
      <c r="A15009" s="81" t="s">
        <v>4115</v>
      </c>
      <c r="B15009" s="72" t="s">
        <v>4116</v>
      </c>
      <c r="C15009" s="72">
        <v>0</v>
      </c>
      <c r="D15009" s="72">
        <v>3</v>
      </c>
      <c r="E15009" s="72">
        <v>3</v>
      </c>
      <c r="F15009" s="72">
        <v>0</v>
      </c>
      <c r="G15009" s="72" t="s">
        <v>3711</v>
      </c>
    </row>
    <row r="15010" spans="1:7" x14ac:dyDescent="0.15">
      <c r="A15010" s="81" t="s">
        <v>4115</v>
      </c>
      <c r="B15010" s="72" t="s">
        <v>4116</v>
      </c>
      <c r="C15010" s="72">
        <v>0</v>
      </c>
      <c r="D15010" s="72">
        <v>3</v>
      </c>
      <c r="E15010" s="72">
        <v>2</v>
      </c>
      <c r="F15010" s="72">
        <v>3.88095238095238</v>
      </c>
      <c r="G15010" s="72" t="s">
        <v>3711</v>
      </c>
    </row>
    <row r="15011" spans="1:7" x14ac:dyDescent="0.15">
      <c r="A15011" s="81" t="s">
        <v>4115</v>
      </c>
      <c r="B15011" s="72" t="s">
        <v>4116</v>
      </c>
      <c r="C15011" s="72">
        <v>1.67460317460317</v>
      </c>
      <c r="D15011" s="72">
        <v>2</v>
      </c>
      <c r="E15011" s="72">
        <v>0</v>
      </c>
      <c r="F15011" s="72">
        <v>0</v>
      </c>
      <c r="G15011" s="72" t="s">
        <v>3711</v>
      </c>
    </row>
    <row r="15012" spans="1:7" x14ac:dyDescent="0.15">
      <c r="A15012" s="81" t="s">
        <v>4115</v>
      </c>
      <c r="B15012" s="72" t="s">
        <v>4116</v>
      </c>
      <c r="C15012" s="72">
        <v>1.67460317460317</v>
      </c>
      <c r="D15012" s="72">
        <v>2</v>
      </c>
      <c r="E15012" s="72">
        <v>3</v>
      </c>
      <c r="F15012" s="72">
        <v>0</v>
      </c>
      <c r="G15012" s="72" t="s">
        <v>3711</v>
      </c>
    </row>
    <row r="15013" spans="1:7" x14ac:dyDescent="0.15">
      <c r="A15013" s="81" t="s">
        <v>4122</v>
      </c>
      <c r="B15013" s="72" t="s">
        <v>3819</v>
      </c>
      <c r="C15013" s="72">
        <v>0.5</v>
      </c>
      <c r="D15013" s="72">
        <v>0</v>
      </c>
      <c r="E15013" s="72">
        <v>0</v>
      </c>
      <c r="F15013" s="72">
        <v>0</v>
      </c>
      <c r="G15013" s="72" t="s">
        <v>3711</v>
      </c>
    </row>
    <row r="15014" spans="1:7" x14ac:dyDescent="0.15">
      <c r="A15014" s="81" t="s">
        <v>4122</v>
      </c>
      <c r="B15014" s="72" t="s">
        <v>3819</v>
      </c>
      <c r="C15014" s="72">
        <v>0.5</v>
      </c>
      <c r="D15014" s="72">
        <v>0</v>
      </c>
      <c r="E15014" s="72">
        <v>3</v>
      </c>
      <c r="F15014" s="72">
        <v>0</v>
      </c>
      <c r="G15014" s="72" t="s">
        <v>3711</v>
      </c>
    </row>
    <row r="15015" spans="1:7" x14ac:dyDescent="0.15">
      <c r="A15015" s="81" t="s">
        <v>4122</v>
      </c>
      <c r="B15015" s="72" t="s">
        <v>3819</v>
      </c>
      <c r="C15015" s="72">
        <v>0.16666666666666699</v>
      </c>
      <c r="D15015" s="72">
        <v>3</v>
      </c>
      <c r="E15015" s="72">
        <v>0</v>
      </c>
      <c r="F15015" s="72">
        <v>0</v>
      </c>
      <c r="G15015" s="72" t="s">
        <v>3711</v>
      </c>
    </row>
    <row r="15016" spans="1:7" x14ac:dyDescent="0.15">
      <c r="A15016" s="81" t="s">
        <v>4122</v>
      </c>
      <c r="B15016" s="72" t="s">
        <v>3819</v>
      </c>
      <c r="C15016" s="72">
        <v>0.16666666666666699</v>
      </c>
      <c r="D15016" s="72">
        <v>3</v>
      </c>
      <c r="E15016" s="72">
        <v>3</v>
      </c>
      <c r="F15016" s="72">
        <v>0</v>
      </c>
      <c r="G15016" s="72" t="s">
        <v>3711</v>
      </c>
    </row>
    <row r="15017" spans="1:7" x14ac:dyDescent="0.15">
      <c r="A15017" s="81" t="s">
        <v>4122</v>
      </c>
      <c r="B15017" s="72" t="s">
        <v>3819</v>
      </c>
      <c r="C15017" s="72">
        <v>3.71428571428571</v>
      </c>
      <c r="D15017" s="72">
        <v>2</v>
      </c>
      <c r="E15017" s="72">
        <v>0</v>
      </c>
      <c r="F15017" s="72">
        <v>0</v>
      </c>
      <c r="G15017" s="72" t="s">
        <v>3711</v>
      </c>
    </row>
    <row r="15018" spans="1:7" x14ac:dyDescent="0.15">
      <c r="A15018" s="81" t="s">
        <v>4122</v>
      </c>
      <c r="B15018" s="72" t="s">
        <v>3819</v>
      </c>
      <c r="C15018" s="72">
        <v>3.71428571428571</v>
      </c>
      <c r="D15018" s="72">
        <v>2</v>
      </c>
      <c r="E15018" s="72">
        <v>3</v>
      </c>
      <c r="F15018" s="72">
        <v>0</v>
      </c>
      <c r="G15018" s="72" t="s">
        <v>3711</v>
      </c>
    </row>
    <row r="15019" spans="1:7" x14ac:dyDescent="0.15">
      <c r="A15019" s="81" t="s">
        <v>2013</v>
      </c>
      <c r="B15019" s="72" t="s">
        <v>3819</v>
      </c>
      <c r="C15019" s="72">
        <v>3.4207920792079198</v>
      </c>
      <c r="D15019" s="72">
        <v>0</v>
      </c>
      <c r="E15019" s="72">
        <v>0</v>
      </c>
      <c r="F15019" s="72">
        <v>0</v>
      </c>
      <c r="G15019" s="72" t="s">
        <v>3711</v>
      </c>
    </row>
    <row r="15020" spans="1:7" x14ac:dyDescent="0.15">
      <c r="A15020" s="81" t="s">
        <v>2013</v>
      </c>
      <c r="B15020" s="72" t="s">
        <v>3819</v>
      </c>
      <c r="C15020" s="72">
        <v>3.4207920792079198</v>
      </c>
      <c r="D15020" s="72">
        <v>0</v>
      </c>
      <c r="E15020" s="72">
        <v>3</v>
      </c>
      <c r="F15020" s="72">
        <v>0</v>
      </c>
      <c r="G15020" s="72" t="s">
        <v>3711</v>
      </c>
    </row>
    <row r="15021" spans="1:7" x14ac:dyDescent="0.15">
      <c r="A15021" s="81" t="s">
        <v>2013</v>
      </c>
      <c r="B15021" s="72" t="s">
        <v>3819</v>
      </c>
      <c r="C15021" s="72">
        <v>0.67543859649122795</v>
      </c>
      <c r="D15021" s="72">
        <v>3</v>
      </c>
      <c r="E15021" s="72">
        <v>0</v>
      </c>
      <c r="F15021" s="72">
        <v>0</v>
      </c>
      <c r="G15021" s="72" t="s">
        <v>3711</v>
      </c>
    </row>
    <row r="15022" spans="1:7" x14ac:dyDescent="0.15">
      <c r="A15022" s="81" t="s">
        <v>2013</v>
      </c>
      <c r="B15022" s="72" t="s">
        <v>3819</v>
      </c>
      <c r="C15022" s="72">
        <v>0.67543859649122795</v>
      </c>
      <c r="D15022" s="72">
        <v>3</v>
      </c>
      <c r="E15022" s="72">
        <v>3</v>
      </c>
      <c r="F15022" s="72">
        <v>0</v>
      </c>
      <c r="G15022" s="72" t="s">
        <v>3711</v>
      </c>
    </row>
    <row r="15023" spans="1:7" x14ac:dyDescent="0.15">
      <c r="A15023" s="81" t="s">
        <v>2013</v>
      </c>
      <c r="B15023" s="72" t="s">
        <v>3819</v>
      </c>
      <c r="C15023" s="72">
        <v>88</v>
      </c>
      <c r="D15023" s="72">
        <v>2</v>
      </c>
      <c r="E15023" s="72">
        <v>0</v>
      </c>
      <c r="F15023" s="72">
        <v>0</v>
      </c>
      <c r="G15023" s="72" t="s">
        <v>3711</v>
      </c>
    </row>
    <row r="15024" spans="1:7" x14ac:dyDescent="0.15">
      <c r="A15024" s="81" t="s">
        <v>2013</v>
      </c>
      <c r="B15024" s="72" t="s">
        <v>3819</v>
      </c>
      <c r="C15024" s="72">
        <v>88</v>
      </c>
      <c r="D15024" s="72">
        <v>2</v>
      </c>
      <c r="E15024" s="72">
        <v>3</v>
      </c>
      <c r="F15024" s="72">
        <v>0</v>
      </c>
      <c r="G15024" s="72" t="s">
        <v>3711</v>
      </c>
    </row>
    <row r="15025" spans="1:7" x14ac:dyDescent="0.15">
      <c r="A15025" s="81" t="s">
        <v>4012</v>
      </c>
      <c r="B15025" s="72" t="s">
        <v>4273</v>
      </c>
      <c r="C15025" s="72">
        <v>4.95049504950495E-2</v>
      </c>
      <c r="D15025" s="72">
        <v>0</v>
      </c>
      <c r="E15025" s="72">
        <v>0</v>
      </c>
      <c r="F15025" s="72">
        <v>0</v>
      </c>
      <c r="G15025" s="72" t="s">
        <v>3711</v>
      </c>
    </row>
    <row r="15026" spans="1:7" x14ac:dyDescent="0.15">
      <c r="A15026" s="81" t="s">
        <v>4012</v>
      </c>
      <c r="B15026" s="72" t="s">
        <v>4273</v>
      </c>
      <c r="C15026" s="72">
        <v>4.95049504950495E-2</v>
      </c>
      <c r="D15026" s="72">
        <v>0</v>
      </c>
      <c r="E15026" s="72">
        <v>3</v>
      </c>
      <c r="F15026" s="72">
        <v>0</v>
      </c>
      <c r="G15026" s="72" t="s">
        <v>3711</v>
      </c>
    </row>
    <row r="15027" spans="1:7" x14ac:dyDescent="0.15">
      <c r="A15027" s="81" t="s">
        <v>4012</v>
      </c>
      <c r="B15027" s="72" t="s">
        <v>4273</v>
      </c>
      <c r="C15027" s="72">
        <v>1.26315789473684</v>
      </c>
      <c r="D15027" s="72">
        <v>3</v>
      </c>
      <c r="E15027" s="72">
        <v>0</v>
      </c>
      <c r="F15027" s="72">
        <v>0</v>
      </c>
      <c r="G15027" s="72" t="s">
        <v>3711</v>
      </c>
    </row>
    <row r="15028" spans="1:7" x14ac:dyDescent="0.15">
      <c r="A15028" s="81" t="s">
        <v>4012</v>
      </c>
      <c r="B15028" s="72" t="s">
        <v>4273</v>
      </c>
      <c r="C15028" s="72">
        <v>1.26315789473684</v>
      </c>
      <c r="D15028" s="72">
        <v>3</v>
      </c>
      <c r="E15028" s="72">
        <v>3</v>
      </c>
      <c r="F15028" s="72">
        <v>0</v>
      </c>
      <c r="G15028" s="72" t="s">
        <v>3711</v>
      </c>
    </row>
    <row r="15029" spans="1:7" x14ac:dyDescent="0.15">
      <c r="A15029" s="81" t="s">
        <v>4012</v>
      </c>
      <c r="B15029" s="72" t="s">
        <v>4273</v>
      </c>
      <c r="C15029" s="72">
        <v>0.38095238095238099</v>
      </c>
      <c r="D15029" s="72">
        <v>2</v>
      </c>
      <c r="E15029" s="72">
        <v>0</v>
      </c>
      <c r="F15029" s="72">
        <v>0</v>
      </c>
      <c r="G15029" s="72" t="s">
        <v>3711</v>
      </c>
    </row>
    <row r="15030" spans="1:7" x14ac:dyDescent="0.15">
      <c r="A15030" s="81" t="s">
        <v>4012</v>
      </c>
      <c r="B15030" s="72" t="s">
        <v>4273</v>
      </c>
      <c r="C15030" s="72">
        <v>0.38095238095238099</v>
      </c>
      <c r="D15030" s="72">
        <v>2</v>
      </c>
      <c r="E15030" s="72">
        <v>3</v>
      </c>
      <c r="F15030" s="72">
        <v>0</v>
      </c>
      <c r="G15030" s="72" t="s">
        <v>3711</v>
      </c>
    </row>
    <row r="15031" spans="1:7" x14ac:dyDescent="0.15">
      <c r="A15031" s="81" t="s">
        <v>4012</v>
      </c>
      <c r="B15031" s="72" t="s">
        <v>3951</v>
      </c>
      <c r="C15031" s="72">
        <v>4.95049504950495E-2</v>
      </c>
      <c r="D15031" s="72">
        <v>0</v>
      </c>
      <c r="E15031" s="72">
        <v>3</v>
      </c>
      <c r="F15031" s="72">
        <v>0</v>
      </c>
      <c r="G15031" s="72" t="s">
        <v>3711</v>
      </c>
    </row>
    <row r="15032" spans="1:7" x14ac:dyDescent="0.15">
      <c r="A15032" s="81" t="s">
        <v>4012</v>
      </c>
      <c r="B15032" s="72" t="s">
        <v>3951</v>
      </c>
      <c r="C15032" s="72">
        <v>1.26315789473684</v>
      </c>
      <c r="D15032" s="72">
        <v>3</v>
      </c>
      <c r="E15032" s="72">
        <v>3</v>
      </c>
      <c r="F15032" s="72">
        <v>0</v>
      </c>
      <c r="G15032" s="72" t="s">
        <v>3711</v>
      </c>
    </row>
    <row r="15033" spans="1:7" x14ac:dyDescent="0.15">
      <c r="A15033" s="81" t="s">
        <v>4012</v>
      </c>
      <c r="B15033" s="72" t="s">
        <v>3951</v>
      </c>
      <c r="C15033" s="72">
        <v>0.38095238095238099</v>
      </c>
      <c r="D15033" s="72">
        <v>2</v>
      </c>
      <c r="E15033" s="72">
        <v>3</v>
      </c>
      <c r="F15033" s="72">
        <v>0</v>
      </c>
      <c r="G15033" s="72" t="s">
        <v>3711</v>
      </c>
    </row>
    <row r="15034" spans="1:7" x14ac:dyDescent="0.15">
      <c r="A15034" s="81" t="s">
        <v>4012</v>
      </c>
      <c r="B15034" s="72" t="s">
        <v>4088</v>
      </c>
      <c r="C15034" s="72">
        <v>4.95049504950495E-2</v>
      </c>
      <c r="D15034" s="72">
        <v>0</v>
      </c>
      <c r="E15034" s="72">
        <v>0</v>
      </c>
      <c r="F15034" s="72">
        <v>0</v>
      </c>
      <c r="G15034" s="72" t="s">
        <v>3711</v>
      </c>
    </row>
    <row r="15035" spans="1:7" x14ac:dyDescent="0.15">
      <c r="A15035" s="81" t="s">
        <v>4012</v>
      </c>
      <c r="B15035" s="72" t="s">
        <v>4088</v>
      </c>
      <c r="C15035" s="72">
        <v>4.95049504950495E-2</v>
      </c>
      <c r="D15035" s="72">
        <v>0</v>
      </c>
      <c r="E15035" s="72">
        <v>3</v>
      </c>
      <c r="F15035" s="72">
        <v>0</v>
      </c>
      <c r="G15035" s="72" t="s">
        <v>3711</v>
      </c>
    </row>
    <row r="15036" spans="1:7" x14ac:dyDescent="0.15">
      <c r="A15036" s="81" t="s">
        <v>4012</v>
      </c>
      <c r="B15036" s="72" t="s">
        <v>4088</v>
      </c>
      <c r="C15036" s="72">
        <v>1.26315789473684</v>
      </c>
      <c r="D15036" s="72">
        <v>3</v>
      </c>
      <c r="E15036" s="72">
        <v>0</v>
      </c>
      <c r="F15036" s="72">
        <v>0</v>
      </c>
      <c r="G15036" s="72" t="s">
        <v>3711</v>
      </c>
    </row>
    <row r="15037" spans="1:7" x14ac:dyDescent="0.15">
      <c r="A15037" s="81" t="s">
        <v>4012</v>
      </c>
      <c r="B15037" s="72" t="s">
        <v>4088</v>
      </c>
      <c r="C15037" s="72">
        <v>1.26315789473684</v>
      </c>
      <c r="D15037" s="72">
        <v>3</v>
      </c>
      <c r="E15037" s="72">
        <v>3</v>
      </c>
      <c r="F15037" s="72">
        <v>0</v>
      </c>
      <c r="G15037" s="72" t="s">
        <v>3711</v>
      </c>
    </row>
    <row r="15038" spans="1:7" x14ac:dyDescent="0.15">
      <c r="A15038" s="81" t="s">
        <v>4012</v>
      </c>
      <c r="B15038" s="72" t="s">
        <v>4088</v>
      </c>
      <c r="C15038" s="72">
        <v>0.38095238095238099</v>
      </c>
      <c r="D15038" s="72">
        <v>2</v>
      </c>
      <c r="E15038" s="72">
        <v>0</v>
      </c>
      <c r="F15038" s="72">
        <v>0</v>
      </c>
      <c r="G15038" s="72" t="s">
        <v>3711</v>
      </c>
    </row>
    <row r="15039" spans="1:7" x14ac:dyDescent="0.15">
      <c r="A15039" s="81" t="s">
        <v>4012</v>
      </c>
      <c r="B15039" s="72" t="s">
        <v>4088</v>
      </c>
      <c r="C15039" s="72">
        <v>0.38095238095238099</v>
      </c>
      <c r="D15039" s="72">
        <v>2</v>
      </c>
      <c r="E15039" s="72">
        <v>3</v>
      </c>
      <c r="F15039" s="72">
        <v>0</v>
      </c>
      <c r="G15039" s="72" t="s">
        <v>3711</v>
      </c>
    </row>
    <row r="15040" spans="1:7" x14ac:dyDescent="0.15">
      <c r="A15040" s="81" t="s">
        <v>617</v>
      </c>
      <c r="B15040" s="72" t="s">
        <v>4057</v>
      </c>
      <c r="C15040" s="72">
        <v>54.534653465346501</v>
      </c>
      <c r="D15040" s="72">
        <v>0</v>
      </c>
      <c r="E15040" s="72">
        <v>0</v>
      </c>
      <c r="F15040" s="72">
        <v>0</v>
      </c>
      <c r="G15040" s="72" t="s">
        <v>3711</v>
      </c>
    </row>
    <row r="15041" spans="1:7" x14ac:dyDescent="0.15">
      <c r="A15041" s="81" t="s">
        <v>617</v>
      </c>
      <c r="B15041" s="72" t="s">
        <v>4057</v>
      </c>
      <c r="C15041" s="72">
        <v>54.534653465346501</v>
      </c>
      <c r="D15041" s="72">
        <v>0</v>
      </c>
      <c r="E15041" s="72">
        <v>3</v>
      </c>
      <c r="F15041" s="72">
        <v>0</v>
      </c>
      <c r="G15041" s="72" t="s">
        <v>3711</v>
      </c>
    </row>
    <row r="15042" spans="1:7" x14ac:dyDescent="0.15">
      <c r="A15042" s="81" t="s">
        <v>617</v>
      </c>
      <c r="B15042" s="72" t="s">
        <v>4057</v>
      </c>
      <c r="C15042" s="72">
        <v>2.8859649122806998</v>
      </c>
      <c r="D15042" s="72">
        <v>3</v>
      </c>
      <c r="E15042" s="72">
        <v>0</v>
      </c>
      <c r="F15042" s="72">
        <v>0</v>
      </c>
      <c r="G15042" s="72" t="s">
        <v>3711</v>
      </c>
    </row>
    <row r="15043" spans="1:7" x14ac:dyDescent="0.15">
      <c r="A15043" s="81" t="s">
        <v>617</v>
      </c>
      <c r="B15043" s="72" t="s">
        <v>4057</v>
      </c>
      <c r="C15043" s="72">
        <v>2.8859649122806998</v>
      </c>
      <c r="D15043" s="72">
        <v>3</v>
      </c>
      <c r="E15043" s="72">
        <v>3</v>
      </c>
      <c r="F15043" s="72">
        <v>0</v>
      </c>
      <c r="G15043" s="72" t="s">
        <v>3711</v>
      </c>
    </row>
    <row r="15044" spans="1:7" x14ac:dyDescent="0.15">
      <c r="A15044" s="81" t="s">
        <v>617</v>
      </c>
      <c r="B15044" s="72" t="s">
        <v>4057</v>
      </c>
      <c r="C15044" s="72">
        <v>120.206349206349</v>
      </c>
      <c r="D15044" s="72">
        <v>2</v>
      </c>
      <c r="E15044" s="72">
        <v>0</v>
      </c>
      <c r="F15044" s="72">
        <v>0</v>
      </c>
      <c r="G15044" s="72" t="s">
        <v>3711</v>
      </c>
    </row>
    <row r="15045" spans="1:7" x14ac:dyDescent="0.15">
      <c r="A15045" s="81" t="s">
        <v>617</v>
      </c>
      <c r="B15045" s="72" t="s">
        <v>4057</v>
      </c>
      <c r="C15045" s="72">
        <v>120.206349206349</v>
      </c>
      <c r="D15045" s="72">
        <v>2</v>
      </c>
      <c r="E15045" s="72">
        <v>3</v>
      </c>
      <c r="F15045" s="72">
        <v>0</v>
      </c>
      <c r="G15045" s="72" t="s">
        <v>3711</v>
      </c>
    </row>
    <row r="15046" spans="1:7" x14ac:dyDescent="0.15">
      <c r="A15046" s="81" t="s">
        <v>4021</v>
      </c>
      <c r="B15046" s="72" t="s">
        <v>1337</v>
      </c>
      <c r="C15046" s="72">
        <v>0</v>
      </c>
      <c r="D15046" s="72">
        <v>0</v>
      </c>
      <c r="E15046" s="72">
        <v>0</v>
      </c>
      <c r="F15046" s="72">
        <v>0</v>
      </c>
      <c r="G15046" s="72" t="s">
        <v>3711</v>
      </c>
    </row>
    <row r="15047" spans="1:7" x14ac:dyDescent="0.15">
      <c r="A15047" s="81" t="s">
        <v>4021</v>
      </c>
      <c r="B15047" s="72" t="s">
        <v>1337</v>
      </c>
      <c r="C15047" s="72">
        <v>0</v>
      </c>
      <c r="D15047" s="72">
        <v>0</v>
      </c>
      <c r="E15047" s="72">
        <v>3</v>
      </c>
      <c r="F15047" s="72">
        <v>8.7719298245613996E-3</v>
      </c>
      <c r="G15047" s="72" t="s">
        <v>3711</v>
      </c>
    </row>
    <row r="15048" spans="1:7" x14ac:dyDescent="0.15">
      <c r="A15048" s="81" t="s">
        <v>4021</v>
      </c>
      <c r="B15048" s="72" t="s">
        <v>1337</v>
      </c>
      <c r="C15048" s="72">
        <v>0</v>
      </c>
      <c r="D15048" s="72">
        <v>0</v>
      </c>
      <c r="E15048" s="72">
        <v>2</v>
      </c>
      <c r="F15048" s="72">
        <v>138.81746031745999</v>
      </c>
      <c r="G15048" s="72" t="s">
        <v>3711</v>
      </c>
    </row>
    <row r="15049" spans="1:7" x14ac:dyDescent="0.15">
      <c r="A15049" s="81" t="s">
        <v>4021</v>
      </c>
      <c r="B15049" s="72" t="s">
        <v>1337</v>
      </c>
      <c r="C15049" s="72">
        <v>0</v>
      </c>
      <c r="D15049" s="72">
        <v>3</v>
      </c>
      <c r="E15049" s="72">
        <v>0</v>
      </c>
      <c r="F15049" s="72">
        <v>0</v>
      </c>
      <c r="G15049" s="72" t="s">
        <v>3711</v>
      </c>
    </row>
    <row r="15050" spans="1:7" x14ac:dyDescent="0.15">
      <c r="A15050" s="81" t="s">
        <v>4021</v>
      </c>
      <c r="B15050" s="72" t="s">
        <v>1337</v>
      </c>
      <c r="C15050" s="72">
        <v>0</v>
      </c>
      <c r="D15050" s="72">
        <v>3</v>
      </c>
      <c r="E15050" s="72">
        <v>3</v>
      </c>
      <c r="F15050" s="72">
        <v>8.7719298245613996E-3</v>
      </c>
      <c r="G15050" s="72" t="s">
        <v>3711</v>
      </c>
    </row>
    <row r="15051" spans="1:7" x14ac:dyDescent="0.15">
      <c r="A15051" s="81" t="s">
        <v>4021</v>
      </c>
      <c r="B15051" s="72" t="s">
        <v>1337</v>
      </c>
      <c r="C15051" s="72">
        <v>0</v>
      </c>
      <c r="D15051" s="72">
        <v>3</v>
      </c>
      <c r="E15051" s="72">
        <v>2</v>
      </c>
      <c r="F15051" s="72">
        <v>138.81746031745999</v>
      </c>
      <c r="G15051" s="72" t="s">
        <v>3711</v>
      </c>
    </row>
    <row r="15052" spans="1:7" x14ac:dyDescent="0.15">
      <c r="A15052" s="81" t="s">
        <v>4021</v>
      </c>
      <c r="B15052" s="72" t="s">
        <v>1337</v>
      </c>
      <c r="C15052" s="72">
        <v>0.238095238095238</v>
      </c>
      <c r="D15052" s="72">
        <v>2</v>
      </c>
      <c r="E15052" s="72">
        <v>0</v>
      </c>
      <c r="F15052" s="72">
        <v>0</v>
      </c>
      <c r="G15052" s="72" t="s">
        <v>3711</v>
      </c>
    </row>
    <row r="15053" spans="1:7" x14ac:dyDescent="0.15">
      <c r="A15053" s="81" t="s">
        <v>4208</v>
      </c>
      <c r="B15053" s="72" t="s">
        <v>3674</v>
      </c>
      <c r="C15053" s="72">
        <v>0</v>
      </c>
      <c r="D15053" s="72">
        <v>0</v>
      </c>
      <c r="E15053" s="72">
        <v>0</v>
      </c>
      <c r="F15053" s="72">
        <v>0</v>
      </c>
      <c r="G15053" s="72" t="s">
        <v>3711</v>
      </c>
    </row>
    <row r="15054" spans="1:7" x14ac:dyDescent="0.15">
      <c r="A15054" s="81" t="s">
        <v>4208</v>
      </c>
      <c r="B15054" s="72" t="s">
        <v>3674</v>
      </c>
      <c r="C15054" s="72">
        <v>0</v>
      </c>
      <c r="D15054" s="72">
        <v>0</v>
      </c>
      <c r="E15054" s="72">
        <v>3</v>
      </c>
      <c r="F15054" s="72">
        <v>0</v>
      </c>
      <c r="G15054" s="72" t="s">
        <v>3711</v>
      </c>
    </row>
    <row r="15055" spans="1:7" x14ac:dyDescent="0.15">
      <c r="A15055" s="81" t="s">
        <v>4208</v>
      </c>
      <c r="B15055" s="72" t="s">
        <v>3674</v>
      </c>
      <c r="C15055" s="72">
        <v>0</v>
      </c>
      <c r="D15055" s="72">
        <v>0</v>
      </c>
      <c r="E15055" s="72">
        <v>2</v>
      </c>
      <c r="F15055" s="72">
        <v>0.27777777777777801</v>
      </c>
      <c r="G15055" s="72" t="s">
        <v>3711</v>
      </c>
    </row>
    <row r="15056" spans="1:7" x14ac:dyDescent="0.15">
      <c r="A15056" s="81" t="s">
        <v>4208</v>
      </c>
      <c r="B15056" s="72" t="s">
        <v>3674</v>
      </c>
      <c r="C15056" s="72">
        <v>0</v>
      </c>
      <c r="D15056" s="72">
        <v>3</v>
      </c>
      <c r="E15056" s="72">
        <v>0</v>
      </c>
      <c r="F15056" s="72">
        <v>0</v>
      </c>
      <c r="G15056" s="72" t="s">
        <v>3711</v>
      </c>
    </row>
    <row r="15057" spans="1:7" x14ac:dyDescent="0.15">
      <c r="A15057" s="81" t="s">
        <v>4208</v>
      </c>
      <c r="B15057" s="72" t="s">
        <v>3674</v>
      </c>
      <c r="C15057" s="72">
        <v>0</v>
      </c>
      <c r="D15057" s="72">
        <v>3</v>
      </c>
      <c r="E15057" s="72">
        <v>3</v>
      </c>
      <c r="F15057" s="72">
        <v>0</v>
      </c>
      <c r="G15057" s="72" t="s">
        <v>3711</v>
      </c>
    </row>
    <row r="15058" spans="1:7" x14ac:dyDescent="0.15">
      <c r="A15058" s="81" t="s">
        <v>4208</v>
      </c>
      <c r="B15058" s="72" t="s">
        <v>3674</v>
      </c>
      <c r="C15058" s="72">
        <v>0</v>
      </c>
      <c r="D15058" s="72">
        <v>3</v>
      </c>
      <c r="E15058" s="72">
        <v>2</v>
      </c>
      <c r="F15058" s="72">
        <v>0.27777777777777801</v>
      </c>
      <c r="G15058" s="72" t="s">
        <v>3711</v>
      </c>
    </row>
    <row r="15059" spans="1:7" x14ac:dyDescent="0.15">
      <c r="A15059" s="81" t="s">
        <v>4208</v>
      </c>
      <c r="B15059" s="72" t="s">
        <v>3674</v>
      </c>
      <c r="C15059" s="72">
        <v>3.9682539682539701E-2</v>
      </c>
      <c r="D15059" s="72">
        <v>2</v>
      </c>
      <c r="E15059" s="72">
        <v>0</v>
      </c>
      <c r="F15059" s="72">
        <v>0</v>
      </c>
      <c r="G15059" s="72" t="s">
        <v>3711</v>
      </c>
    </row>
    <row r="15060" spans="1:7" x14ac:dyDescent="0.15">
      <c r="A15060" s="81" t="s">
        <v>4208</v>
      </c>
      <c r="B15060" s="72" t="s">
        <v>3674</v>
      </c>
      <c r="C15060" s="72">
        <v>3.9682539682539701E-2</v>
      </c>
      <c r="D15060" s="72">
        <v>2</v>
      </c>
      <c r="E15060" s="72">
        <v>3</v>
      </c>
      <c r="F15060" s="72">
        <v>0</v>
      </c>
      <c r="G15060" s="72" t="s">
        <v>3711</v>
      </c>
    </row>
    <row r="15061" spans="1:7" x14ac:dyDescent="0.15">
      <c r="A15061" s="81" t="s">
        <v>4208</v>
      </c>
      <c r="B15061" s="72" t="s">
        <v>3058</v>
      </c>
      <c r="C15061" s="72">
        <v>0</v>
      </c>
      <c r="D15061" s="72">
        <v>0</v>
      </c>
      <c r="E15061" s="72">
        <v>0</v>
      </c>
      <c r="F15061" s="72">
        <v>4.8069306930693099</v>
      </c>
      <c r="G15061" s="72" t="s">
        <v>3711</v>
      </c>
    </row>
    <row r="15062" spans="1:7" x14ac:dyDescent="0.15">
      <c r="A15062" s="81" t="s">
        <v>4208</v>
      </c>
      <c r="B15062" s="72" t="s">
        <v>3058</v>
      </c>
      <c r="C15062" s="72">
        <v>0</v>
      </c>
      <c r="D15062" s="72">
        <v>0</v>
      </c>
      <c r="E15062" s="72">
        <v>3</v>
      </c>
      <c r="F15062" s="72">
        <v>0.51754385964912297</v>
      </c>
      <c r="G15062" s="72" t="s">
        <v>3711</v>
      </c>
    </row>
    <row r="15063" spans="1:7" x14ac:dyDescent="0.15">
      <c r="A15063" s="81" t="s">
        <v>4208</v>
      </c>
      <c r="B15063" s="72" t="s">
        <v>3058</v>
      </c>
      <c r="C15063" s="72">
        <v>0</v>
      </c>
      <c r="D15063" s="72">
        <v>0</v>
      </c>
      <c r="E15063" s="72">
        <v>2</v>
      </c>
      <c r="F15063" s="72">
        <v>27.8571428571429</v>
      </c>
      <c r="G15063" s="72" t="s">
        <v>3711</v>
      </c>
    </row>
    <row r="15064" spans="1:7" x14ac:dyDescent="0.15">
      <c r="A15064" s="81" t="s">
        <v>4208</v>
      </c>
      <c r="B15064" s="72" t="s">
        <v>3058</v>
      </c>
      <c r="C15064" s="72">
        <v>0</v>
      </c>
      <c r="D15064" s="72">
        <v>3</v>
      </c>
      <c r="E15064" s="72">
        <v>0</v>
      </c>
      <c r="F15064" s="72">
        <v>4.8069306930693099</v>
      </c>
      <c r="G15064" s="72" t="s">
        <v>3711</v>
      </c>
    </row>
    <row r="15065" spans="1:7" x14ac:dyDescent="0.15">
      <c r="A15065" s="81" t="s">
        <v>4208</v>
      </c>
      <c r="B15065" s="72" t="s">
        <v>3058</v>
      </c>
      <c r="C15065" s="72">
        <v>0</v>
      </c>
      <c r="D15065" s="72">
        <v>3</v>
      </c>
      <c r="E15065" s="72">
        <v>3</v>
      </c>
      <c r="F15065" s="72">
        <v>0.51754385964912297</v>
      </c>
      <c r="G15065" s="72" t="s">
        <v>3711</v>
      </c>
    </row>
    <row r="15066" spans="1:7" x14ac:dyDescent="0.15">
      <c r="A15066" s="81" t="s">
        <v>4208</v>
      </c>
      <c r="B15066" s="72" t="s">
        <v>3058</v>
      </c>
      <c r="C15066" s="72">
        <v>0</v>
      </c>
      <c r="D15066" s="72">
        <v>3</v>
      </c>
      <c r="E15066" s="72">
        <v>2</v>
      </c>
      <c r="F15066" s="72">
        <v>27.8571428571429</v>
      </c>
      <c r="G15066" s="72" t="s">
        <v>3711</v>
      </c>
    </row>
    <row r="15067" spans="1:7" x14ac:dyDescent="0.15">
      <c r="A15067" s="81" t="s">
        <v>4208</v>
      </c>
      <c r="B15067" s="72" t="s">
        <v>3855</v>
      </c>
      <c r="C15067" s="72">
        <v>0</v>
      </c>
      <c r="D15067" s="72">
        <v>0</v>
      </c>
      <c r="E15067" s="72">
        <v>0</v>
      </c>
      <c r="F15067" s="72">
        <v>0</v>
      </c>
      <c r="G15067" s="72" t="s">
        <v>3711</v>
      </c>
    </row>
    <row r="15068" spans="1:7" x14ac:dyDescent="0.15">
      <c r="A15068" s="81" t="s">
        <v>4208</v>
      </c>
      <c r="B15068" s="72" t="s">
        <v>3855</v>
      </c>
      <c r="C15068" s="72">
        <v>0</v>
      </c>
      <c r="D15068" s="72">
        <v>0</v>
      </c>
      <c r="E15068" s="72">
        <v>3</v>
      </c>
      <c r="F15068" s="72">
        <v>0</v>
      </c>
      <c r="G15068" s="72" t="s">
        <v>3711</v>
      </c>
    </row>
    <row r="15069" spans="1:7" x14ac:dyDescent="0.15">
      <c r="A15069" s="81" t="s">
        <v>4208</v>
      </c>
      <c r="B15069" s="72" t="s">
        <v>3855</v>
      </c>
      <c r="C15069" s="72">
        <v>0</v>
      </c>
      <c r="D15069" s="72">
        <v>0</v>
      </c>
      <c r="E15069" s="72">
        <v>2</v>
      </c>
      <c r="F15069" s="72">
        <v>3.5238095238095202</v>
      </c>
      <c r="G15069" s="72" t="s">
        <v>3711</v>
      </c>
    </row>
    <row r="15070" spans="1:7" x14ac:dyDescent="0.15">
      <c r="A15070" s="81" t="s">
        <v>4208</v>
      </c>
      <c r="B15070" s="72" t="s">
        <v>3855</v>
      </c>
      <c r="C15070" s="72">
        <v>0</v>
      </c>
      <c r="D15070" s="72">
        <v>3</v>
      </c>
      <c r="E15070" s="72">
        <v>0</v>
      </c>
      <c r="F15070" s="72">
        <v>0</v>
      </c>
      <c r="G15070" s="72" t="s">
        <v>3711</v>
      </c>
    </row>
    <row r="15071" spans="1:7" x14ac:dyDescent="0.15">
      <c r="A15071" s="81" t="s">
        <v>4208</v>
      </c>
      <c r="B15071" s="72" t="s">
        <v>3855</v>
      </c>
      <c r="C15071" s="72">
        <v>0</v>
      </c>
      <c r="D15071" s="72">
        <v>3</v>
      </c>
      <c r="E15071" s="72">
        <v>3</v>
      </c>
      <c r="F15071" s="72">
        <v>0</v>
      </c>
      <c r="G15071" s="72" t="s">
        <v>3711</v>
      </c>
    </row>
    <row r="15072" spans="1:7" x14ac:dyDescent="0.15">
      <c r="A15072" s="81" t="s">
        <v>4208</v>
      </c>
      <c r="B15072" s="72" t="s">
        <v>3855</v>
      </c>
      <c r="C15072" s="72">
        <v>0</v>
      </c>
      <c r="D15072" s="72">
        <v>3</v>
      </c>
      <c r="E15072" s="72">
        <v>2</v>
      </c>
      <c r="F15072" s="72">
        <v>3.5238095238095202</v>
      </c>
      <c r="G15072" s="72" t="s">
        <v>3711</v>
      </c>
    </row>
    <row r="15073" spans="1:7" x14ac:dyDescent="0.15">
      <c r="A15073" s="81" t="s">
        <v>4208</v>
      </c>
      <c r="B15073" s="72" t="s">
        <v>3855</v>
      </c>
      <c r="C15073" s="72">
        <v>3.9682539682539701E-2</v>
      </c>
      <c r="D15073" s="72">
        <v>2</v>
      </c>
      <c r="E15073" s="72">
        <v>0</v>
      </c>
      <c r="F15073" s="72">
        <v>0</v>
      </c>
      <c r="G15073" s="72" t="s">
        <v>3711</v>
      </c>
    </row>
    <row r="15074" spans="1:7" x14ac:dyDescent="0.15">
      <c r="A15074" s="81" t="s">
        <v>4208</v>
      </c>
      <c r="B15074" s="72" t="s">
        <v>3855</v>
      </c>
      <c r="C15074" s="72">
        <v>3.9682539682539701E-2</v>
      </c>
      <c r="D15074" s="72">
        <v>2</v>
      </c>
      <c r="E15074" s="72">
        <v>3</v>
      </c>
      <c r="F15074" s="72">
        <v>0</v>
      </c>
      <c r="G15074" s="72" t="s">
        <v>3711</v>
      </c>
    </row>
    <row r="15075" spans="1:7" x14ac:dyDescent="0.15">
      <c r="A15075" s="81" t="s">
        <v>4266</v>
      </c>
      <c r="B15075" s="72" t="s">
        <v>4267</v>
      </c>
      <c r="C15075" s="72">
        <v>2.2029702970297</v>
      </c>
      <c r="D15075" s="72">
        <v>0</v>
      </c>
      <c r="E15075" s="72">
        <v>0</v>
      </c>
      <c r="F15075" s="72">
        <v>0</v>
      </c>
      <c r="G15075" s="72" t="s">
        <v>3711</v>
      </c>
    </row>
    <row r="15076" spans="1:7" x14ac:dyDescent="0.15">
      <c r="A15076" s="81" t="s">
        <v>4266</v>
      </c>
      <c r="B15076" s="72" t="s">
        <v>4267</v>
      </c>
      <c r="C15076" s="72">
        <v>2.2029702970297</v>
      </c>
      <c r="D15076" s="72">
        <v>0</v>
      </c>
      <c r="E15076" s="72">
        <v>3</v>
      </c>
      <c r="F15076" s="72">
        <v>0</v>
      </c>
      <c r="G15076" s="72" t="s">
        <v>3711</v>
      </c>
    </row>
    <row r="15077" spans="1:7" x14ac:dyDescent="0.15">
      <c r="A15077" s="81" t="s">
        <v>4266</v>
      </c>
      <c r="B15077" s="72" t="s">
        <v>4267</v>
      </c>
      <c r="C15077" s="72">
        <v>5.2631578947368397E-2</v>
      </c>
      <c r="D15077" s="72">
        <v>3</v>
      </c>
      <c r="E15077" s="72">
        <v>0</v>
      </c>
      <c r="F15077" s="72">
        <v>0</v>
      </c>
      <c r="G15077" s="72" t="s">
        <v>3711</v>
      </c>
    </row>
    <row r="15078" spans="1:7" x14ac:dyDescent="0.15">
      <c r="A15078" s="81" t="s">
        <v>4266</v>
      </c>
      <c r="B15078" s="72" t="s">
        <v>4267</v>
      </c>
      <c r="C15078" s="72">
        <v>5.2631578947368397E-2</v>
      </c>
      <c r="D15078" s="72">
        <v>3</v>
      </c>
      <c r="E15078" s="72">
        <v>3</v>
      </c>
      <c r="F15078" s="72">
        <v>0</v>
      </c>
      <c r="G15078" s="72" t="s">
        <v>3711</v>
      </c>
    </row>
    <row r="15079" spans="1:7" x14ac:dyDescent="0.15">
      <c r="A15079" s="81" t="s">
        <v>4266</v>
      </c>
      <c r="B15079" s="72" t="s">
        <v>4267</v>
      </c>
      <c r="C15079" s="72">
        <v>0.24603174603174599</v>
      </c>
      <c r="D15079" s="72">
        <v>2</v>
      </c>
      <c r="E15079" s="72">
        <v>0</v>
      </c>
      <c r="F15079" s="72">
        <v>0</v>
      </c>
      <c r="G15079" s="72" t="s">
        <v>3711</v>
      </c>
    </row>
    <row r="15080" spans="1:7" x14ac:dyDescent="0.15">
      <c r="A15080" s="81" t="s">
        <v>4266</v>
      </c>
      <c r="B15080" s="72" t="s">
        <v>4267</v>
      </c>
      <c r="C15080" s="72">
        <v>0.24603174603174599</v>
      </c>
      <c r="D15080" s="72">
        <v>2</v>
      </c>
      <c r="E15080" s="72">
        <v>3</v>
      </c>
      <c r="F15080" s="72">
        <v>0</v>
      </c>
      <c r="G15080" s="72" t="s">
        <v>3711</v>
      </c>
    </row>
    <row r="15081" spans="1:7" x14ac:dyDescent="0.15">
      <c r="A15081" s="81" t="s">
        <v>4305</v>
      </c>
      <c r="B15081" s="72" t="s">
        <v>4267</v>
      </c>
      <c r="C15081" s="72">
        <v>7.9207920792079195E-2</v>
      </c>
      <c r="D15081" s="72">
        <v>0</v>
      </c>
      <c r="E15081" s="72">
        <v>0</v>
      </c>
      <c r="F15081" s="72">
        <v>0</v>
      </c>
      <c r="G15081" s="72" t="s">
        <v>3711</v>
      </c>
    </row>
    <row r="15082" spans="1:7" x14ac:dyDescent="0.15">
      <c r="A15082" s="81" t="s">
        <v>4305</v>
      </c>
      <c r="B15082" s="72" t="s">
        <v>4267</v>
      </c>
      <c r="C15082" s="72">
        <v>7.9207920792079195E-2</v>
      </c>
      <c r="D15082" s="72">
        <v>0</v>
      </c>
      <c r="E15082" s="72">
        <v>3</v>
      </c>
      <c r="F15082" s="72">
        <v>0</v>
      </c>
      <c r="G15082" s="72" t="s">
        <v>3711</v>
      </c>
    </row>
    <row r="15083" spans="1:7" x14ac:dyDescent="0.15">
      <c r="A15083" s="81" t="s">
        <v>4305</v>
      </c>
      <c r="B15083" s="72" t="s">
        <v>4267</v>
      </c>
      <c r="C15083" s="72">
        <v>8.7719298245613996E-3</v>
      </c>
      <c r="D15083" s="72">
        <v>3</v>
      </c>
      <c r="E15083" s="72">
        <v>0</v>
      </c>
      <c r="F15083" s="72">
        <v>0</v>
      </c>
      <c r="G15083" s="72" t="s">
        <v>3711</v>
      </c>
    </row>
    <row r="15084" spans="1:7" x14ac:dyDescent="0.15">
      <c r="A15084" s="81" t="s">
        <v>4305</v>
      </c>
      <c r="B15084" s="72" t="s">
        <v>4267</v>
      </c>
      <c r="C15084" s="72">
        <v>8.7719298245613996E-3</v>
      </c>
      <c r="D15084" s="72">
        <v>3</v>
      </c>
      <c r="E15084" s="72">
        <v>3</v>
      </c>
      <c r="F15084" s="72">
        <v>0</v>
      </c>
      <c r="G15084" s="72" t="s">
        <v>3711</v>
      </c>
    </row>
    <row r="15085" spans="1:7" x14ac:dyDescent="0.15">
      <c r="A15085" s="81" t="s">
        <v>4305</v>
      </c>
      <c r="B15085" s="72" t="s">
        <v>4267</v>
      </c>
      <c r="C15085" s="72">
        <v>0</v>
      </c>
      <c r="D15085" s="72">
        <v>2</v>
      </c>
      <c r="E15085" s="72">
        <v>0</v>
      </c>
      <c r="F15085" s="72">
        <v>0</v>
      </c>
      <c r="G15085" s="72" t="s">
        <v>3711</v>
      </c>
    </row>
    <row r="15086" spans="1:7" x14ac:dyDescent="0.15">
      <c r="A15086" s="81" t="s">
        <v>4305</v>
      </c>
      <c r="B15086" s="72" t="s">
        <v>4267</v>
      </c>
      <c r="C15086" s="72">
        <v>0</v>
      </c>
      <c r="D15086" s="72">
        <v>2</v>
      </c>
      <c r="E15086" s="72">
        <v>3</v>
      </c>
      <c r="F15086" s="72">
        <v>0</v>
      </c>
      <c r="G15086" s="72" t="s">
        <v>3711</v>
      </c>
    </row>
    <row r="15087" spans="1:7" x14ac:dyDescent="0.15">
      <c r="A15087" s="81" t="s">
        <v>4305</v>
      </c>
      <c r="B15087" s="72" t="s">
        <v>4267</v>
      </c>
      <c r="C15087" s="72">
        <v>0</v>
      </c>
      <c r="D15087" s="72">
        <v>2</v>
      </c>
      <c r="E15087" s="72">
        <v>2</v>
      </c>
      <c r="F15087" s="72">
        <v>5.5555555555555601E-2</v>
      </c>
      <c r="G15087" s="72" t="s">
        <v>3711</v>
      </c>
    </row>
    <row r="15088" spans="1:7" x14ac:dyDescent="0.15">
      <c r="A15088" s="81" t="s">
        <v>990</v>
      </c>
      <c r="B15088" s="72" t="s">
        <v>3794</v>
      </c>
      <c r="C15088" s="72">
        <v>174.58910891089101</v>
      </c>
      <c r="D15088" s="72">
        <v>0</v>
      </c>
      <c r="E15088" s="72">
        <v>3</v>
      </c>
      <c r="F15088" s="72">
        <v>0</v>
      </c>
      <c r="G15088" s="72" t="s">
        <v>3711</v>
      </c>
    </row>
    <row r="15089" spans="1:7" x14ac:dyDescent="0.15">
      <c r="A15089" s="81" t="s">
        <v>990</v>
      </c>
      <c r="B15089" s="72" t="s">
        <v>3794</v>
      </c>
      <c r="C15089" s="72">
        <v>27.3684210526316</v>
      </c>
      <c r="D15089" s="72">
        <v>3</v>
      </c>
      <c r="E15089" s="72">
        <v>3</v>
      </c>
      <c r="F15089" s="72">
        <v>0</v>
      </c>
      <c r="G15089" s="72" t="s">
        <v>3711</v>
      </c>
    </row>
    <row r="15090" spans="1:7" x14ac:dyDescent="0.15">
      <c r="A15090" s="81" t="s">
        <v>990</v>
      </c>
      <c r="B15090" s="72" t="s">
        <v>3794</v>
      </c>
      <c r="C15090" s="72">
        <v>669.54761904761904</v>
      </c>
      <c r="D15090" s="72">
        <v>2</v>
      </c>
      <c r="E15090" s="72">
        <v>3</v>
      </c>
      <c r="F15090" s="72">
        <v>0</v>
      </c>
      <c r="G15090" s="72" t="s">
        <v>3711</v>
      </c>
    </row>
    <row r="15091" spans="1:7" x14ac:dyDescent="0.15">
      <c r="A15091" s="81" t="s">
        <v>4066</v>
      </c>
      <c r="B15091" s="72" t="s">
        <v>3963</v>
      </c>
      <c r="C15091" s="72">
        <v>8.4158415841584205E-2</v>
      </c>
      <c r="D15091" s="72">
        <v>0</v>
      </c>
      <c r="E15091" s="72">
        <v>3</v>
      </c>
      <c r="F15091" s="72">
        <v>0</v>
      </c>
      <c r="G15091" s="72" t="s">
        <v>3711</v>
      </c>
    </row>
    <row r="15092" spans="1:7" x14ac:dyDescent="0.15">
      <c r="A15092" s="81" t="s">
        <v>4066</v>
      </c>
      <c r="B15092" s="72" t="s">
        <v>3963</v>
      </c>
      <c r="C15092" s="72">
        <v>8.7719298245613996E-3</v>
      </c>
      <c r="D15092" s="72">
        <v>3</v>
      </c>
      <c r="E15092" s="72">
        <v>3</v>
      </c>
      <c r="F15092" s="72">
        <v>0</v>
      </c>
      <c r="G15092" s="72" t="s">
        <v>3711</v>
      </c>
    </row>
    <row r="15093" spans="1:7" x14ac:dyDescent="0.15">
      <c r="A15093" s="81" t="s">
        <v>4066</v>
      </c>
      <c r="B15093" s="72" t="s">
        <v>3963</v>
      </c>
      <c r="C15093" s="72">
        <v>1.8968253968254001</v>
      </c>
      <c r="D15093" s="72">
        <v>2</v>
      </c>
      <c r="E15093" s="72">
        <v>3</v>
      </c>
      <c r="F15093" s="72">
        <v>0</v>
      </c>
      <c r="G15093" s="72" t="s">
        <v>3711</v>
      </c>
    </row>
    <row r="15094" spans="1:7" x14ac:dyDescent="0.15">
      <c r="A15094" s="81" t="s">
        <v>4066</v>
      </c>
      <c r="B15094" s="72" t="s">
        <v>3685</v>
      </c>
      <c r="C15094" s="72">
        <v>8.4158415841584205E-2</v>
      </c>
      <c r="D15094" s="72">
        <v>0</v>
      </c>
      <c r="E15094" s="72">
        <v>2</v>
      </c>
      <c r="F15094" s="72">
        <v>0</v>
      </c>
      <c r="G15094" s="72" t="s">
        <v>3711</v>
      </c>
    </row>
    <row r="15095" spans="1:7" x14ac:dyDescent="0.15">
      <c r="A15095" s="81" t="s">
        <v>4066</v>
      </c>
      <c r="B15095" s="72" t="s">
        <v>3685</v>
      </c>
      <c r="C15095" s="72">
        <v>8.7719298245613996E-3</v>
      </c>
      <c r="D15095" s="72">
        <v>3</v>
      </c>
      <c r="E15095" s="72">
        <v>2</v>
      </c>
      <c r="F15095" s="72">
        <v>0</v>
      </c>
      <c r="G15095" s="72" t="s">
        <v>3711</v>
      </c>
    </row>
    <row r="15096" spans="1:7" x14ac:dyDescent="0.15">
      <c r="A15096" s="81" t="s">
        <v>4066</v>
      </c>
      <c r="B15096" s="72" t="s">
        <v>3685</v>
      </c>
      <c r="C15096" s="72">
        <v>1.8968253968254001</v>
      </c>
      <c r="D15096" s="72">
        <v>2</v>
      </c>
      <c r="E15096" s="72">
        <v>2</v>
      </c>
      <c r="F15096" s="72">
        <v>0</v>
      </c>
      <c r="G15096" s="72" t="s">
        <v>3711</v>
      </c>
    </row>
    <row r="15097" spans="1:7" x14ac:dyDescent="0.15">
      <c r="A15097" s="81" t="s">
        <v>4171</v>
      </c>
      <c r="B15097" s="72" t="s">
        <v>4176</v>
      </c>
      <c r="C15097" s="72">
        <v>0</v>
      </c>
      <c r="D15097" s="72">
        <v>0</v>
      </c>
      <c r="E15097" s="72">
        <v>0</v>
      </c>
      <c r="F15097" s="72">
        <v>0.13861386138613899</v>
      </c>
      <c r="G15097" s="72" t="s">
        <v>3711</v>
      </c>
    </row>
    <row r="15098" spans="1:7" x14ac:dyDescent="0.15">
      <c r="A15098" s="81" t="s">
        <v>4171</v>
      </c>
      <c r="B15098" s="72" t="s">
        <v>4176</v>
      </c>
      <c r="C15098" s="72">
        <v>0</v>
      </c>
      <c r="D15098" s="72">
        <v>0</v>
      </c>
      <c r="E15098" s="72">
        <v>3</v>
      </c>
      <c r="F15098" s="72">
        <v>0</v>
      </c>
      <c r="G15098" s="72" t="s">
        <v>3711</v>
      </c>
    </row>
    <row r="15099" spans="1:7" x14ac:dyDescent="0.15">
      <c r="A15099" s="81" t="s">
        <v>4171</v>
      </c>
      <c r="B15099" s="72" t="s">
        <v>4176</v>
      </c>
      <c r="C15099" s="72">
        <v>0</v>
      </c>
      <c r="D15099" s="72">
        <v>0</v>
      </c>
      <c r="E15099" s="72">
        <v>2</v>
      </c>
      <c r="F15099" s="72">
        <v>0</v>
      </c>
      <c r="G15099" s="72" t="s">
        <v>3711</v>
      </c>
    </row>
    <row r="15100" spans="1:7" x14ac:dyDescent="0.15">
      <c r="A15100" s="81" t="s">
        <v>4171</v>
      </c>
      <c r="B15100" s="72" t="s">
        <v>4176</v>
      </c>
      <c r="C15100" s="72">
        <v>0</v>
      </c>
      <c r="D15100" s="72">
        <v>3</v>
      </c>
      <c r="E15100" s="72">
        <v>0</v>
      </c>
      <c r="F15100" s="72">
        <v>0.13861386138613899</v>
      </c>
      <c r="G15100" s="72" t="s">
        <v>3711</v>
      </c>
    </row>
    <row r="15101" spans="1:7" x14ac:dyDescent="0.15">
      <c r="A15101" s="81" t="s">
        <v>4171</v>
      </c>
      <c r="B15101" s="72" t="s">
        <v>4176</v>
      </c>
      <c r="C15101" s="72">
        <v>0</v>
      </c>
      <c r="D15101" s="72">
        <v>3</v>
      </c>
      <c r="E15101" s="72">
        <v>3</v>
      </c>
      <c r="F15101" s="72">
        <v>0</v>
      </c>
      <c r="G15101" s="72" t="s">
        <v>3711</v>
      </c>
    </row>
    <row r="15102" spans="1:7" x14ac:dyDescent="0.15">
      <c r="A15102" s="81" t="s">
        <v>4171</v>
      </c>
      <c r="B15102" s="72" t="s">
        <v>4176</v>
      </c>
      <c r="C15102" s="72">
        <v>0</v>
      </c>
      <c r="D15102" s="72">
        <v>3</v>
      </c>
      <c r="E15102" s="72">
        <v>2</v>
      </c>
      <c r="F15102" s="72">
        <v>0</v>
      </c>
      <c r="G15102" s="72" t="s">
        <v>3711</v>
      </c>
    </row>
    <row r="15103" spans="1:7" x14ac:dyDescent="0.15">
      <c r="A15103" s="81" t="s">
        <v>4171</v>
      </c>
      <c r="B15103" s="72" t="s">
        <v>4176</v>
      </c>
      <c r="C15103" s="72">
        <v>0.46031746031746001</v>
      </c>
      <c r="D15103" s="72">
        <v>2</v>
      </c>
      <c r="E15103" s="72">
        <v>3</v>
      </c>
      <c r="F15103" s="72">
        <v>0</v>
      </c>
      <c r="G15103" s="72" t="s">
        <v>3711</v>
      </c>
    </row>
    <row r="15104" spans="1:7" x14ac:dyDescent="0.15">
      <c r="A15104" s="81" t="s">
        <v>4171</v>
      </c>
      <c r="B15104" s="72" t="s">
        <v>4176</v>
      </c>
      <c r="C15104" s="72">
        <v>0.46031746031746001</v>
      </c>
      <c r="D15104" s="72">
        <v>2</v>
      </c>
      <c r="E15104" s="72">
        <v>2</v>
      </c>
      <c r="F15104" s="72">
        <v>0</v>
      </c>
      <c r="G15104" s="72" t="s">
        <v>3711</v>
      </c>
    </row>
    <row r="15105" spans="1:7" x14ac:dyDescent="0.15">
      <c r="A15105" s="81" t="s">
        <v>4171</v>
      </c>
      <c r="B15105" s="72" t="s">
        <v>4172</v>
      </c>
      <c r="C15105" s="72">
        <v>0</v>
      </c>
      <c r="D15105" s="72">
        <v>0</v>
      </c>
      <c r="E15105" s="72">
        <v>0</v>
      </c>
      <c r="F15105" s="72">
        <v>4.3069306930693099</v>
      </c>
      <c r="G15105" s="72" t="s">
        <v>3711</v>
      </c>
    </row>
    <row r="15106" spans="1:7" x14ac:dyDescent="0.15">
      <c r="A15106" s="81" t="s">
        <v>4171</v>
      </c>
      <c r="B15106" s="72" t="s">
        <v>4172</v>
      </c>
      <c r="C15106" s="72">
        <v>0</v>
      </c>
      <c r="D15106" s="72">
        <v>0</v>
      </c>
      <c r="E15106" s="72">
        <v>3</v>
      </c>
      <c r="F15106" s="72">
        <v>0.175438596491228</v>
      </c>
      <c r="G15106" s="72" t="s">
        <v>3711</v>
      </c>
    </row>
    <row r="15107" spans="1:7" x14ac:dyDescent="0.15">
      <c r="A15107" s="81" t="s">
        <v>4171</v>
      </c>
      <c r="B15107" s="72" t="s">
        <v>4172</v>
      </c>
      <c r="C15107" s="72">
        <v>0</v>
      </c>
      <c r="D15107" s="72">
        <v>0</v>
      </c>
      <c r="E15107" s="72">
        <v>2</v>
      </c>
      <c r="F15107" s="72">
        <v>3.36507936507937</v>
      </c>
      <c r="G15107" s="72" t="s">
        <v>3711</v>
      </c>
    </row>
    <row r="15108" spans="1:7" x14ac:dyDescent="0.15">
      <c r="A15108" s="81" t="s">
        <v>4171</v>
      </c>
      <c r="B15108" s="72" t="s">
        <v>4172</v>
      </c>
      <c r="C15108" s="72">
        <v>0</v>
      </c>
      <c r="D15108" s="72">
        <v>3</v>
      </c>
      <c r="E15108" s="72">
        <v>0</v>
      </c>
      <c r="F15108" s="72">
        <v>4.3069306930693099</v>
      </c>
      <c r="G15108" s="72" t="s">
        <v>3711</v>
      </c>
    </row>
    <row r="15109" spans="1:7" x14ac:dyDescent="0.15">
      <c r="A15109" s="81" t="s">
        <v>4171</v>
      </c>
      <c r="B15109" s="72" t="s">
        <v>4172</v>
      </c>
      <c r="C15109" s="72">
        <v>0</v>
      </c>
      <c r="D15109" s="72">
        <v>3</v>
      </c>
      <c r="E15109" s="72">
        <v>3</v>
      </c>
      <c r="F15109" s="72">
        <v>0.175438596491228</v>
      </c>
      <c r="G15109" s="72" t="s">
        <v>3711</v>
      </c>
    </row>
    <row r="15110" spans="1:7" x14ac:dyDescent="0.15">
      <c r="A15110" s="81" t="s">
        <v>4171</v>
      </c>
      <c r="B15110" s="72" t="s">
        <v>4172</v>
      </c>
      <c r="C15110" s="72">
        <v>0</v>
      </c>
      <c r="D15110" s="72">
        <v>3</v>
      </c>
      <c r="E15110" s="72">
        <v>2</v>
      </c>
      <c r="F15110" s="72">
        <v>3.36507936507937</v>
      </c>
      <c r="G15110" s="72" t="s">
        <v>3711</v>
      </c>
    </row>
    <row r="15111" spans="1:7" x14ac:dyDescent="0.15">
      <c r="A15111" s="81" t="s">
        <v>4171</v>
      </c>
      <c r="B15111" s="72" t="s">
        <v>4318</v>
      </c>
      <c r="C15111" s="72">
        <v>0</v>
      </c>
      <c r="D15111" s="72">
        <v>0</v>
      </c>
      <c r="E15111" s="72">
        <v>0</v>
      </c>
      <c r="F15111" s="72">
        <v>0</v>
      </c>
      <c r="G15111" s="72" t="s">
        <v>3711</v>
      </c>
    </row>
    <row r="15112" spans="1:7" x14ac:dyDescent="0.15">
      <c r="A15112" s="81" t="s">
        <v>4171</v>
      </c>
      <c r="B15112" s="72" t="s">
        <v>4318</v>
      </c>
      <c r="C15112" s="72">
        <v>0</v>
      </c>
      <c r="D15112" s="72">
        <v>0</v>
      </c>
      <c r="E15112" s="72">
        <v>3</v>
      </c>
      <c r="F15112" s="72">
        <v>0</v>
      </c>
      <c r="G15112" s="72" t="s">
        <v>3711</v>
      </c>
    </row>
    <row r="15113" spans="1:7" x14ac:dyDescent="0.15">
      <c r="A15113" s="81" t="s">
        <v>4171</v>
      </c>
      <c r="B15113" s="72" t="s">
        <v>4318</v>
      </c>
      <c r="C15113" s="72">
        <v>0</v>
      </c>
      <c r="D15113" s="72">
        <v>0</v>
      </c>
      <c r="E15113" s="72">
        <v>2</v>
      </c>
      <c r="F15113" s="72">
        <v>0</v>
      </c>
      <c r="G15113" s="72" t="s">
        <v>3711</v>
      </c>
    </row>
    <row r="15114" spans="1:7" x14ac:dyDescent="0.15">
      <c r="A15114" s="81" t="s">
        <v>4171</v>
      </c>
      <c r="B15114" s="72" t="s">
        <v>4318</v>
      </c>
      <c r="C15114" s="72">
        <v>0</v>
      </c>
      <c r="D15114" s="72">
        <v>3</v>
      </c>
      <c r="E15114" s="72">
        <v>0</v>
      </c>
      <c r="F15114" s="72">
        <v>0</v>
      </c>
      <c r="G15114" s="72" t="s">
        <v>3711</v>
      </c>
    </row>
    <row r="15115" spans="1:7" x14ac:dyDescent="0.15">
      <c r="A15115" s="81" t="s">
        <v>4171</v>
      </c>
      <c r="B15115" s="72" t="s">
        <v>4318</v>
      </c>
      <c r="C15115" s="72">
        <v>0</v>
      </c>
      <c r="D15115" s="72">
        <v>3</v>
      </c>
      <c r="E15115" s="72">
        <v>3</v>
      </c>
      <c r="F15115" s="72">
        <v>0</v>
      </c>
      <c r="G15115" s="72" t="s">
        <v>3711</v>
      </c>
    </row>
    <row r="15116" spans="1:7" x14ac:dyDescent="0.15">
      <c r="A15116" s="81" t="s">
        <v>4171</v>
      </c>
      <c r="B15116" s="72" t="s">
        <v>4318</v>
      </c>
      <c r="C15116" s="72">
        <v>0</v>
      </c>
      <c r="D15116" s="72">
        <v>3</v>
      </c>
      <c r="E15116" s="72">
        <v>2</v>
      </c>
      <c r="F15116" s="72">
        <v>0</v>
      </c>
      <c r="G15116" s="72" t="s">
        <v>3711</v>
      </c>
    </row>
    <row r="15117" spans="1:7" x14ac:dyDescent="0.15">
      <c r="A15117" s="81" t="s">
        <v>4171</v>
      </c>
      <c r="B15117" s="72" t="s">
        <v>4318</v>
      </c>
      <c r="C15117" s="72">
        <v>0.46031746031746001</v>
      </c>
      <c r="D15117" s="72">
        <v>2</v>
      </c>
      <c r="E15117" s="72">
        <v>0</v>
      </c>
      <c r="F15117" s="72">
        <v>0</v>
      </c>
      <c r="G15117" s="72" t="s">
        <v>3711</v>
      </c>
    </row>
    <row r="15118" spans="1:7" x14ac:dyDescent="0.15">
      <c r="A15118" s="81" t="s">
        <v>4171</v>
      </c>
      <c r="B15118" s="72" t="s">
        <v>4318</v>
      </c>
      <c r="C15118" s="72">
        <v>0.46031746031746001</v>
      </c>
      <c r="D15118" s="72">
        <v>2</v>
      </c>
      <c r="E15118" s="72">
        <v>3</v>
      </c>
      <c r="F15118" s="72">
        <v>0</v>
      </c>
      <c r="G15118" s="72" t="s">
        <v>3711</v>
      </c>
    </row>
    <row r="15119" spans="1:7" x14ac:dyDescent="0.15">
      <c r="A15119" s="81" t="s">
        <v>4171</v>
      </c>
      <c r="B15119" s="72" t="s">
        <v>4318</v>
      </c>
      <c r="C15119" s="72">
        <v>0.46031746031746001</v>
      </c>
      <c r="D15119" s="72">
        <v>2</v>
      </c>
      <c r="E15119" s="72">
        <v>2</v>
      </c>
      <c r="F15119" s="72">
        <v>0</v>
      </c>
      <c r="G15119" s="72" t="s">
        <v>3711</v>
      </c>
    </row>
    <row r="15120" spans="1:7" x14ac:dyDescent="0.15">
      <c r="A15120" s="81" t="s">
        <v>1081</v>
      </c>
      <c r="B15120" s="72" t="s">
        <v>3940</v>
      </c>
      <c r="C15120" s="72">
        <v>380.07920792079199</v>
      </c>
      <c r="D15120" s="72">
        <v>0</v>
      </c>
      <c r="E15120" s="72">
        <v>2</v>
      </c>
      <c r="F15120" s="72">
        <v>0</v>
      </c>
      <c r="G15120" s="72" t="s">
        <v>3711</v>
      </c>
    </row>
    <row r="15121" spans="1:7" x14ac:dyDescent="0.15">
      <c r="A15121" s="81" t="s">
        <v>1081</v>
      </c>
      <c r="B15121" s="72" t="s">
        <v>3940</v>
      </c>
      <c r="C15121" s="72">
        <v>35.2631578947368</v>
      </c>
      <c r="D15121" s="72">
        <v>3</v>
      </c>
      <c r="E15121" s="72">
        <v>2</v>
      </c>
      <c r="F15121" s="72">
        <v>0</v>
      </c>
      <c r="G15121" s="72" t="s">
        <v>3711</v>
      </c>
    </row>
    <row r="15122" spans="1:7" x14ac:dyDescent="0.15">
      <c r="A15122" s="81" t="s">
        <v>1081</v>
      </c>
      <c r="B15122" s="72" t="s">
        <v>3940</v>
      </c>
      <c r="C15122" s="72">
        <v>694.18253968253998</v>
      </c>
      <c r="D15122" s="72">
        <v>2</v>
      </c>
      <c r="E15122" s="72">
        <v>2</v>
      </c>
      <c r="F15122" s="72">
        <v>0</v>
      </c>
      <c r="G15122" s="72" t="s">
        <v>3711</v>
      </c>
    </row>
    <row r="15123" spans="1:7" x14ac:dyDescent="0.15">
      <c r="A15123" s="81" t="s">
        <v>3506</v>
      </c>
      <c r="B15123" s="72" t="s">
        <v>3862</v>
      </c>
      <c r="C15123" s="72">
        <v>26.009900990098998</v>
      </c>
      <c r="D15123" s="72">
        <v>0</v>
      </c>
      <c r="E15123" s="72">
        <v>0</v>
      </c>
      <c r="F15123" s="72">
        <v>0</v>
      </c>
      <c r="G15123" s="72" t="s">
        <v>3711</v>
      </c>
    </row>
    <row r="15124" spans="1:7" x14ac:dyDescent="0.15">
      <c r="A15124" s="81" t="s">
        <v>3506</v>
      </c>
      <c r="B15124" s="72" t="s">
        <v>3862</v>
      </c>
      <c r="C15124" s="72">
        <v>26.009900990098998</v>
      </c>
      <c r="D15124" s="72">
        <v>0</v>
      </c>
      <c r="E15124" s="72">
        <v>3</v>
      </c>
      <c r="F15124" s="72">
        <v>0</v>
      </c>
      <c r="G15124" s="72" t="s">
        <v>3711</v>
      </c>
    </row>
    <row r="15125" spans="1:7" x14ac:dyDescent="0.15">
      <c r="A15125" s="81" t="s">
        <v>3506</v>
      </c>
      <c r="B15125" s="72" t="s">
        <v>3862</v>
      </c>
      <c r="C15125" s="72">
        <v>9.5701754385964897</v>
      </c>
      <c r="D15125" s="72">
        <v>3</v>
      </c>
      <c r="E15125" s="72">
        <v>0</v>
      </c>
      <c r="F15125" s="72">
        <v>0</v>
      </c>
      <c r="G15125" s="72" t="s">
        <v>3711</v>
      </c>
    </row>
    <row r="15126" spans="1:7" x14ac:dyDescent="0.15">
      <c r="A15126" s="81" t="s">
        <v>3506</v>
      </c>
      <c r="B15126" s="72" t="s">
        <v>3862</v>
      </c>
      <c r="C15126" s="72">
        <v>9.5701754385964897</v>
      </c>
      <c r="D15126" s="72">
        <v>3</v>
      </c>
      <c r="E15126" s="72">
        <v>3</v>
      </c>
      <c r="F15126" s="72">
        <v>0</v>
      </c>
      <c r="G15126" s="72" t="s">
        <v>3711</v>
      </c>
    </row>
    <row r="15127" spans="1:7" x14ac:dyDescent="0.15">
      <c r="A15127" s="81" t="s">
        <v>3506</v>
      </c>
      <c r="B15127" s="72" t="s">
        <v>3862</v>
      </c>
      <c r="C15127" s="72">
        <v>30.634920634920601</v>
      </c>
      <c r="D15127" s="72">
        <v>2</v>
      </c>
      <c r="E15127" s="72">
        <v>0</v>
      </c>
      <c r="F15127" s="72">
        <v>0</v>
      </c>
      <c r="G15127" s="72" t="s">
        <v>3711</v>
      </c>
    </row>
    <row r="15128" spans="1:7" x14ac:dyDescent="0.15">
      <c r="A15128" s="81" t="s">
        <v>3506</v>
      </c>
      <c r="B15128" s="72" t="s">
        <v>3862</v>
      </c>
      <c r="C15128" s="72">
        <v>30.634920634920601</v>
      </c>
      <c r="D15128" s="72">
        <v>2</v>
      </c>
      <c r="E15128" s="72">
        <v>3</v>
      </c>
      <c r="F15128" s="72">
        <v>0</v>
      </c>
      <c r="G15128" s="72" t="s">
        <v>3711</v>
      </c>
    </row>
    <row r="15129" spans="1:7" x14ac:dyDescent="0.15">
      <c r="A15129" s="81" t="s">
        <v>4281</v>
      </c>
      <c r="B15129" s="72" t="s">
        <v>2448</v>
      </c>
      <c r="C15129" s="72">
        <v>0</v>
      </c>
      <c r="D15129" s="72">
        <v>0</v>
      </c>
      <c r="E15129" s="72">
        <v>0</v>
      </c>
      <c r="F15129" s="72">
        <v>0</v>
      </c>
      <c r="G15129" s="72" t="s">
        <v>3711</v>
      </c>
    </row>
    <row r="15130" spans="1:7" x14ac:dyDescent="0.15">
      <c r="A15130" s="81" t="s">
        <v>4281</v>
      </c>
      <c r="B15130" s="72" t="s">
        <v>2448</v>
      </c>
      <c r="C15130" s="72">
        <v>0</v>
      </c>
      <c r="D15130" s="72">
        <v>0</v>
      </c>
      <c r="E15130" s="72">
        <v>3</v>
      </c>
      <c r="F15130" s="72">
        <v>0</v>
      </c>
      <c r="G15130" s="72" t="s">
        <v>3711</v>
      </c>
    </row>
    <row r="15131" spans="1:7" x14ac:dyDescent="0.15">
      <c r="A15131" s="81" t="s">
        <v>4281</v>
      </c>
      <c r="B15131" s="72" t="s">
        <v>2448</v>
      </c>
      <c r="C15131" s="72">
        <v>0</v>
      </c>
      <c r="D15131" s="72">
        <v>0</v>
      </c>
      <c r="E15131" s="72">
        <v>2</v>
      </c>
      <c r="F15131" s="72">
        <v>7.4126984126984103</v>
      </c>
      <c r="G15131" s="72" t="s">
        <v>3711</v>
      </c>
    </row>
    <row r="15132" spans="1:7" x14ac:dyDescent="0.15">
      <c r="A15132" s="81" t="s">
        <v>4281</v>
      </c>
      <c r="B15132" s="72" t="s">
        <v>2448</v>
      </c>
      <c r="C15132" s="72">
        <v>0</v>
      </c>
      <c r="D15132" s="72">
        <v>3</v>
      </c>
      <c r="E15132" s="72">
        <v>0</v>
      </c>
      <c r="F15132" s="72">
        <v>0</v>
      </c>
      <c r="G15132" s="72" t="s">
        <v>3711</v>
      </c>
    </row>
    <row r="15133" spans="1:7" x14ac:dyDescent="0.15">
      <c r="A15133" s="81" t="s">
        <v>4281</v>
      </c>
      <c r="B15133" s="72" t="s">
        <v>2448</v>
      </c>
      <c r="C15133" s="72">
        <v>0</v>
      </c>
      <c r="D15133" s="72">
        <v>3</v>
      </c>
      <c r="E15133" s="72">
        <v>3</v>
      </c>
      <c r="F15133" s="72">
        <v>0</v>
      </c>
      <c r="G15133" s="72" t="s">
        <v>3711</v>
      </c>
    </row>
    <row r="15134" spans="1:7" x14ac:dyDescent="0.15">
      <c r="A15134" s="81" t="s">
        <v>4281</v>
      </c>
      <c r="B15134" s="72" t="s">
        <v>2448</v>
      </c>
      <c r="C15134" s="72">
        <v>0</v>
      </c>
      <c r="D15134" s="72">
        <v>3</v>
      </c>
      <c r="E15134" s="72">
        <v>2</v>
      </c>
      <c r="F15134" s="72">
        <v>7.4126984126984103</v>
      </c>
      <c r="G15134" s="72" t="s">
        <v>3711</v>
      </c>
    </row>
    <row r="15135" spans="1:7" x14ac:dyDescent="0.15">
      <c r="A15135" s="81" t="s">
        <v>4281</v>
      </c>
      <c r="B15135" s="72" t="s">
        <v>2448</v>
      </c>
      <c r="C15135" s="72">
        <v>7.9365079365079395E-3</v>
      </c>
      <c r="D15135" s="72">
        <v>2</v>
      </c>
      <c r="E15135" s="72">
        <v>0</v>
      </c>
      <c r="F15135" s="72">
        <v>0</v>
      </c>
      <c r="G15135" s="72" t="s">
        <v>3711</v>
      </c>
    </row>
    <row r="15136" spans="1:7" x14ac:dyDescent="0.15">
      <c r="A15136" s="81" t="s">
        <v>4281</v>
      </c>
      <c r="B15136" s="72" t="s">
        <v>2448</v>
      </c>
      <c r="C15136" s="72">
        <v>7.9365079365079395E-3</v>
      </c>
      <c r="D15136" s="72">
        <v>2</v>
      </c>
      <c r="E15136" s="72">
        <v>3</v>
      </c>
      <c r="F15136" s="72">
        <v>0</v>
      </c>
      <c r="G15136" s="72" t="s">
        <v>3711</v>
      </c>
    </row>
    <row r="15137" spans="1:7" x14ac:dyDescent="0.15">
      <c r="A15137" s="81" t="s">
        <v>4281</v>
      </c>
      <c r="B15137" s="72" t="s">
        <v>3935</v>
      </c>
      <c r="C15137" s="72">
        <v>0</v>
      </c>
      <c r="D15137" s="72">
        <v>0</v>
      </c>
      <c r="E15137" s="72">
        <v>0</v>
      </c>
      <c r="F15137" s="72">
        <v>7.0940594059405901</v>
      </c>
      <c r="G15137" s="72" t="s">
        <v>3711</v>
      </c>
    </row>
    <row r="15138" spans="1:7" x14ac:dyDescent="0.15">
      <c r="A15138" s="81" t="s">
        <v>4281</v>
      </c>
      <c r="B15138" s="72" t="s">
        <v>3935</v>
      </c>
      <c r="C15138" s="72">
        <v>0</v>
      </c>
      <c r="D15138" s="72">
        <v>0</v>
      </c>
      <c r="E15138" s="72">
        <v>3</v>
      </c>
      <c r="F15138" s="72">
        <v>9.7280701754385994</v>
      </c>
      <c r="G15138" s="72" t="s">
        <v>3711</v>
      </c>
    </row>
    <row r="15139" spans="1:7" x14ac:dyDescent="0.15">
      <c r="A15139" s="81" t="s">
        <v>4281</v>
      </c>
      <c r="B15139" s="72" t="s">
        <v>3935</v>
      </c>
      <c r="C15139" s="72">
        <v>0</v>
      </c>
      <c r="D15139" s="72">
        <v>0</v>
      </c>
      <c r="E15139" s="72">
        <v>2</v>
      </c>
      <c r="F15139" s="72">
        <v>7.3968253968253999</v>
      </c>
      <c r="G15139" s="72" t="s">
        <v>3711</v>
      </c>
    </row>
    <row r="15140" spans="1:7" x14ac:dyDescent="0.15">
      <c r="A15140" s="81" t="s">
        <v>4281</v>
      </c>
      <c r="B15140" s="72" t="s">
        <v>3935</v>
      </c>
      <c r="C15140" s="72">
        <v>0</v>
      </c>
      <c r="D15140" s="72">
        <v>3</v>
      </c>
      <c r="E15140" s="72">
        <v>0</v>
      </c>
      <c r="F15140" s="72">
        <v>7.0940594059405901</v>
      </c>
      <c r="G15140" s="72" t="s">
        <v>3711</v>
      </c>
    </row>
    <row r="15141" spans="1:7" x14ac:dyDescent="0.15">
      <c r="A15141" s="81" t="s">
        <v>4281</v>
      </c>
      <c r="B15141" s="72" t="s">
        <v>3935</v>
      </c>
      <c r="C15141" s="72">
        <v>0</v>
      </c>
      <c r="D15141" s="72">
        <v>3</v>
      </c>
      <c r="E15141" s="72">
        <v>3</v>
      </c>
      <c r="F15141" s="72">
        <v>9.7280701754385994</v>
      </c>
      <c r="G15141" s="72" t="s">
        <v>3711</v>
      </c>
    </row>
    <row r="15142" spans="1:7" x14ac:dyDescent="0.15">
      <c r="A15142" s="81" t="s">
        <v>4281</v>
      </c>
      <c r="B15142" s="72" t="s">
        <v>3935</v>
      </c>
      <c r="C15142" s="72">
        <v>0</v>
      </c>
      <c r="D15142" s="72">
        <v>3</v>
      </c>
      <c r="E15142" s="72">
        <v>2</v>
      </c>
      <c r="F15142" s="72">
        <v>7.3968253968253999</v>
      </c>
      <c r="G15142" s="72" t="s">
        <v>3711</v>
      </c>
    </row>
    <row r="15143" spans="1:7" x14ac:dyDescent="0.15">
      <c r="A15143" s="81" t="s">
        <v>4281</v>
      </c>
      <c r="B15143" s="72" t="s">
        <v>4091</v>
      </c>
      <c r="C15143" s="72">
        <v>0</v>
      </c>
      <c r="D15143" s="72">
        <v>0</v>
      </c>
      <c r="E15143" s="72">
        <v>0</v>
      </c>
      <c r="F15143" s="72">
        <v>0.83168316831683198</v>
      </c>
      <c r="G15143" s="72" t="s">
        <v>3711</v>
      </c>
    </row>
    <row r="15144" spans="1:7" x14ac:dyDescent="0.15">
      <c r="A15144" s="81" t="s">
        <v>4281</v>
      </c>
      <c r="B15144" s="72" t="s">
        <v>4091</v>
      </c>
      <c r="C15144" s="72">
        <v>0</v>
      </c>
      <c r="D15144" s="72">
        <v>0</v>
      </c>
      <c r="E15144" s="72">
        <v>3</v>
      </c>
      <c r="F15144" s="72">
        <v>0</v>
      </c>
      <c r="G15144" s="72" t="s">
        <v>3711</v>
      </c>
    </row>
    <row r="15145" spans="1:7" x14ac:dyDescent="0.15">
      <c r="A15145" s="81" t="s">
        <v>4281</v>
      </c>
      <c r="B15145" s="72" t="s">
        <v>4091</v>
      </c>
      <c r="C15145" s="72">
        <v>0</v>
      </c>
      <c r="D15145" s="72">
        <v>0</v>
      </c>
      <c r="E15145" s="72">
        <v>2</v>
      </c>
      <c r="F15145" s="72">
        <v>0</v>
      </c>
      <c r="G15145" s="72" t="s">
        <v>3711</v>
      </c>
    </row>
    <row r="15146" spans="1:7" x14ac:dyDescent="0.15">
      <c r="A15146" s="81" t="s">
        <v>4281</v>
      </c>
      <c r="B15146" s="72" t="s">
        <v>4091</v>
      </c>
      <c r="C15146" s="72">
        <v>0</v>
      </c>
      <c r="D15146" s="72">
        <v>3</v>
      </c>
      <c r="E15146" s="72">
        <v>0</v>
      </c>
      <c r="F15146" s="72">
        <v>0.83168316831683198</v>
      </c>
      <c r="G15146" s="72" t="s">
        <v>3711</v>
      </c>
    </row>
    <row r="15147" spans="1:7" x14ac:dyDescent="0.15">
      <c r="A15147" s="81" t="s">
        <v>4281</v>
      </c>
      <c r="B15147" s="72" t="s">
        <v>4091</v>
      </c>
      <c r="C15147" s="72">
        <v>0</v>
      </c>
      <c r="D15147" s="72">
        <v>3</v>
      </c>
      <c r="E15147" s="72">
        <v>3</v>
      </c>
      <c r="F15147" s="72">
        <v>0</v>
      </c>
      <c r="G15147" s="72" t="s">
        <v>3711</v>
      </c>
    </row>
    <row r="15148" spans="1:7" x14ac:dyDescent="0.15">
      <c r="A15148" s="81" t="s">
        <v>4281</v>
      </c>
      <c r="B15148" s="72" t="s">
        <v>4091</v>
      </c>
      <c r="C15148" s="72">
        <v>0</v>
      </c>
      <c r="D15148" s="72">
        <v>3</v>
      </c>
      <c r="E15148" s="72">
        <v>2</v>
      </c>
      <c r="F15148" s="72">
        <v>0</v>
      </c>
      <c r="G15148" s="72" t="s">
        <v>3711</v>
      </c>
    </row>
    <row r="15149" spans="1:7" x14ac:dyDescent="0.15">
      <c r="A15149" s="81" t="s">
        <v>4281</v>
      </c>
      <c r="B15149" s="72" t="s">
        <v>4091</v>
      </c>
      <c r="C15149" s="72">
        <v>7.9365079365079395E-3</v>
      </c>
      <c r="D15149" s="72">
        <v>2</v>
      </c>
      <c r="E15149" s="72">
        <v>3</v>
      </c>
      <c r="F15149" s="72">
        <v>0</v>
      </c>
      <c r="G15149" s="72" t="s">
        <v>3711</v>
      </c>
    </row>
    <row r="15150" spans="1:7" x14ac:dyDescent="0.15">
      <c r="A15150" s="81" t="s">
        <v>4281</v>
      </c>
      <c r="B15150" s="72" t="s">
        <v>4091</v>
      </c>
      <c r="C15150" s="72">
        <v>7.9365079365079395E-3</v>
      </c>
      <c r="D15150" s="72">
        <v>2</v>
      </c>
      <c r="E15150" s="72">
        <v>2</v>
      </c>
      <c r="F15150" s="72">
        <v>0</v>
      </c>
      <c r="G15150" s="72" t="s">
        <v>3711</v>
      </c>
    </row>
    <row r="15151" spans="1:7" x14ac:dyDescent="0.15">
      <c r="A15151" s="81" t="s">
        <v>4303</v>
      </c>
      <c r="B15151" s="72" t="s">
        <v>4278</v>
      </c>
      <c r="C15151" s="72">
        <v>0</v>
      </c>
      <c r="D15151" s="72">
        <v>0</v>
      </c>
      <c r="E15151" s="72">
        <v>0</v>
      </c>
      <c r="F15151" s="72">
        <v>0</v>
      </c>
      <c r="G15151" s="72" t="s">
        <v>3711</v>
      </c>
    </row>
    <row r="15152" spans="1:7" x14ac:dyDescent="0.15">
      <c r="A15152" s="81" t="s">
        <v>4303</v>
      </c>
      <c r="B15152" s="72" t="s">
        <v>4278</v>
      </c>
      <c r="C15152" s="72">
        <v>0</v>
      </c>
      <c r="D15152" s="72">
        <v>0</v>
      </c>
      <c r="E15152" s="72">
        <v>3</v>
      </c>
      <c r="F15152" s="72">
        <v>0</v>
      </c>
      <c r="G15152" s="72" t="s">
        <v>3711</v>
      </c>
    </row>
    <row r="15153" spans="1:7" x14ac:dyDescent="0.15">
      <c r="A15153" s="81" t="s">
        <v>4303</v>
      </c>
      <c r="B15153" s="72" t="s">
        <v>4278</v>
      </c>
      <c r="C15153" s="72">
        <v>0</v>
      </c>
      <c r="D15153" s="72">
        <v>0</v>
      </c>
      <c r="E15153" s="72">
        <v>2</v>
      </c>
      <c r="F15153" s="72">
        <v>0.16666666666666699</v>
      </c>
      <c r="G15153" s="72" t="s">
        <v>3711</v>
      </c>
    </row>
    <row r="15154" spans="1:7" x14ac:dyDescent="0.15">
      <c r="A15154" s="81" t="s">
        <v>4303</v>
      </c>
      <c r="B15154" s="72" t="s">
        <v>4278</v>
      </c>
      <c r="C15154" s="72">
        <v>0</v>
      </c>
      <c r="D15154" s="72">
        <v>3</v>
      </c>
      <c r="E15154" s="72">
        <v>0</v>
      </c>
      <c r="F15154" s="72">
        <v>0</v>
      </c>
      <c r="G15154" s="72" t="s">
        <v>3711</v>
      </c>
    </row>
    <row r="15155" spans="1:7" x14ac:dyDescent="0.15">
      <c r="A15155" s="81" t="s">
        <v>4303</v>
      </c>
      <c r="B15155" s="72" t="s">
        <v>4278</v>
      </c>
      <c r="C15155" s="72">
        <v>0</v>
      </c>
      <c r="D15155" s="72">
        <v>3</v>
      </c>
      <c r="E15155" s="72">
        <v>3</v>
      </c>
      <c r="F15155" s="72">
        <v>0</v>
      </c>
      <c r="G15155" s="72" t="s">
        <v>3711</v>
      </c>
    </row>
    <row r="15156" spans="1:7" x14ac:dyDescent="0.15">
      <c r="A15156" s="81" t="s">
        <v>4303</v>
      </c>
      <c r="B15156" s="72" t="s">
        <v>4278</v>
      </c>
      <c r="C15156" s="72">
        <v>0</v>
      </c>
      <c r="D15156" s="72">
        <v>3</v>
      </c>
      <c r="E15156" s="72">
        <v>2</v>
      </c>
      <c r="F15156" s="72">
        <v>0.16666666666666699</v>
      </c>
      <c r="G15156" s="72" t="s">
        <v>3711</v>
      </c>
    </row>
    <row r="15157" spans="1:7" x14ac:dyDescent="0.15">
      <c r="A15157" s="81" t="s">
        <v>4303</v>
      </c>
      <c r="B15157" s="72" t="s">
        <v>4278</v>
      </c>
      <c r="C15157" s="72">
        <v>9.5238095238095205E-2</v>
      </c>
      <c r="D15157" s="72">
        <v>2</v>
      </c>
      <c r="E15157" s="72">
        <v>0</v>
      </c>
      <c r="F15157" s="72">
        <v>0</v>
      </c>
      <c r="G15157" s="72" t="s">
        <v>3711</v>
      </c>
    </row>
    <row r="15158" spans="1:7" x14ac:dyDescent="0.15">
      <c r="A15158" s="81" t="s">
        <v>4303</v>
      </c>
      <c r="B15158" s="72" t="s">
        <v>4278</v>
      </c>
      <c r="C15158" s="72">
        <v>9.5238095238095205E-2</v>
      </c>
      <c r="D15158" s="72">
        <v>2</v>
      </c>
      <c r="E15158" s="72">
        <v>3</v>
      </c>
      <c r="F15158" s="72">
        <v>0</v>
      </c>
      <c r="G15158" s="72" t="s">
        <v>3711</v>
      </c>
    </row>
    <row r="15159" spans="1:7" x14ac:dyDescent="0.15">
      <c r="A15159" s="81" t="s">
        <v>4016</v>
      </c>
      <c r="B15159" s="72" t="s">
        <v>4211</v>
      </c>
      <c r="C15159" s="72">
        <v>0</v>
      </c>
      <c r="D15159" s="72">
        <v>0</v>
      </c>
      <c r="E15159" s="72">
        <v>0</v>
      </c>
      <c r="F15159" s="72">
        <v>0</v>
      </c>
      <c r="G15159" s="72" t="s">
        <v>3711</v>
      </c>
    </row>
    <row r="15160" spans="1:7" x14ac:dyDescent="0.15">
      <c r="A15160" s="81" t="s">
        <v>4016</v>
      </c>
      <c r="B15160" s="72" t="s">
        <v>4211</v>
      </c>
      <c r="C15160" s="72">
        <v>0</v>
      </c>
      <c r="D15160" s="72">
        <v>0</v>
      </c>
      <c r="E15160" s="72">
        <v>3</v>
      </c>
      <c r="F15160" s="72">
        <v>0</v>
      </c>
      <c r="G15160" s="72" t="s">
        <v>3711</v>
      </c>
    </row>
    <row r="15161" spans="1:7" x14ac:dyDescent="0.15">
      <c r="A15161" s="81" t="s">
        <v>4016</v>
      </c>
      <c r="B15161" s="72" t="s">
        <v>4211</v>
      </c>
      <c r="C15161" s="72">
        <v>0</v>
      </c>
      <c r="D15161" s="72">
        <v>0</v>
      </c>
      <c r="E15161" s="72">
        <v>2</v>
      </c>
      <c r="F15161" s="72">
        <v>0.158730158730159</v>
      </c>
      <c r="G15161" s="72" t="s">
        <v>3711</v>
      </c>
    </row>
    <row r="15162" spans="1:7" x14ac:dyDescent="0.15">
      <c r="A15162" s="81" t="s">
        <v>4016</v>
      </c>
      <c r="B15162" s="72" t="s">
        <v>4211</v>
      </c>
      <c r="C15162" s="72">
        <v>0</v>
      </c>
      <c r="D15162" s="72">
        <v>3</v>
      </c>
      <c r="E15162" s="72">
        <v>0</v>
      </c>
      <c r="F15162" s="72">
        <v>0</v>
      </c>
      <c r="G15162" s="72" t="s">
        <v>3711</v>
      </c>
    </row>
    <row r="15163" spans="1:7" x14ac:dyDescent="0.15">
      <c r="A15163" s="81" t="s">
        <v>4016</v>
      </c>
      <c r="B15163" s="72" t="s">
        <v>4211</v>
      </c>
      <c r="C15163" s="72">
        <v>0</v>
      </c>
      <c r="D15163" s="72">
        <v>3</v>
      </c>
      <c r="E15163" s="72">
        <v>3</v>
      </c>
      <c r="F15163" s="72">
        <v>0</v>
      </c>
      <c r="G15163" s="72" t="s">
        <v>3711</v>
      </c>
    </row>
    <row r="15164" spans="1:7" x14ac:dyDescent="0.15">
      <c r="A15164" s="81" t="s">
        <v>4016</v>
      </c>
      <c r="B15164" s="72" t="s">
        <v>4211</v>
      </c>
      <c r="C15164" s="72">
        <v>0</v>
      </c>
      <c r="D15164" s="72">
        <v>3</v>
      </c>
      <c r="E15164" s="72">
        <v>2</v>
      </c>
      <c r="F15164" s="72">
        <v>0.158730158730159</v>
      </c>
      <c r="G15164" s="72" t="s">
        <v>3711</v>
      </c>
    </row>
    <row r="15165" spans="1:7" x14ac:dyDescent="0.15">
      <c r="A15165" s="81" t="s">
        <v>4016</v>
      </c>
      <c r="B15165" s="72" t="s">
        <v>4211</v>
      </c>
      <c r="C15165" s="72">
        <v>6.3174603174603199</v>
      </c>
      <c r="D15165" s="72">
        <v>2</v>
      </c>
      <c r="E15165" s="72">
        <v>0</v>
      </c>
      <c r="F15165" s="72">
        <v>0</v>
      </c>
      <c r="G15165" s="72" t="s">
        <v>3711</v>
      </c>
    </row>
    <row r="15166" spans="1:7" x14ac:dyDescent="0.15">
      <c r="A15166" s="81" t="s">
        <v>4016</v>
      </c>
      <c r="B15166" s="72" t="s">
        <v>4211</v>
      </c>
      <c r="C15166" s="72">
        <v>6.3174603174603199</v>
      </c>
      <c r="D15166" s="72">
        <v>2</v>
      </c>
      <c r="E15166" s="72">
        <v>3</v>
      </c>
      <c r="F15166" s="72">
        <v>0</v>
      </c>
      <c r="G15166" s="72" t="s">
        <v>3711</v>
      </c>
    </row>
    <row r="15167" spans="1:7" x14ac:dyDescent="0.15">
      <c r="A15167" s="81" t="s">
        <v>4016</v>
      </c>
      <c r="B15167" s="72" t="s">
        <v>4017</v>
      </c>
      <c r="C15167" s="72">
        <v>0</v>
      </c>
      <c r="D15167" s="72">
        <v>0</v>
      </c>
      <c r="E15167" s="72">
        <v>0</v>
      </c>
      <c r="F15167" s="72">
        <v>4.8168316831683198</v>
      </c>
      <c r="G15167" s="72" t="s">
        <v>3711</v>
      </c>
    </row>
    <row r="15168" spans="1:7" x14ac:dyDescent="0.15">
      <c r="A15168" s="81" t="s">
        <v>4016</v>
      </c>
      <c r="B15168" s="72" t="s">
        <v>4017</v>
      </c>
      <c r="C15168" s="72">
        <v>0</v>
      </c>
      <c r="D15168" s="72">
        <v>0</v>
      </c>
      <c r="E15168" s="72">
        <v>3</v>
      </c>
      <c r="F15168" s="72">
        <v>5.4385964912280702</v>
      </c>
      <c r="G15168" s="72" t="s">
        <v>3711</v>
      </c>
    </row>
    <row r="15169" spans="1:7" x14ac:dyDescent="0.15">
      <c r="A15169" s="81" t="s">
        <v>4016</v>
      </c>
      <c r="B15169" s="72" t="s">
        <v>4017</v>
      </c>
      <c r="C15169" s="72">
        <v>0</v>
      </c>
      <c r="D15169" s="72">
        <v>0</v>
      </c>
      <c r="E15169" s="72">
        <v>2</v>
      </c>
      <c r="F15169" s="72">
        <v>0.238095238095238</v>
      </c>
      <c r="G15169" s="72" t="s">
        <v>3711</v>
      </c>
    </row>
    <row r="15170" spans="1:7" x14ac:dyDescent="0.15">
      <c r="A15170" s="81" t="s">
        <v>4016</v>
      </c>
      <c r="B15170" s="72" t="s">
        <v>4017</v>
      </c>
      <c r="C15170" s="72">
        <v>0</v>
      </c>
      <c r="D15170" s="72">
        <v>3</v>
      </c>
      <c r="E15170" s="72">
        <v>0</v>
      </c>
      <c r="F15170" s="72">
        <v>4.8168316831683198</v>
      </c>
      <c r="G15170" s="72" t="s">
        <v>3711</v>
      </c>
    </row>
    <row r="15171" spans="1:7" x14ac:dyDescent="0.15">
      <c r="A15171" s="81" t="s">
        <v>4016</v>
      </c>
      <c r="B15171" s="72" t="s">
        <v>4017</v>
      </c>
      <c r="C15171" s="72">
        <v>0</v>
      </c>
      <c r="D15171" s="72">
        <v>3</v>
      </c>
      <c r="E15171" s="72">
        <v>3</v>
      </c>
      <c r="F15171" s="72">
        <v>5.4385964912280702</v>
      </c>
      <c r="G15171" s="72" t="s">
        <v>3711</v>
      </c>
    </row>
    <row r="15172" spans="1:7" x14ac:dyDescent="0.15">
      <c r="A15172" s="81" t="s">
        <v>4016</v>
      </c>
      <c r="B15172" s="72" t="s">
        <v>4017</v>
      </c>
      <c r="C15172" s="72">
        <v>0</v>
      </c>
      <c r="D15172" s="72">
        <v>3</v>
      </c>
      <c r="E15172" s="72">
        <v>2</v>
      </c>
      <c r="F15172" s="72">
        <v>0.238095238095238</v>
      </c>
      <c r="G15172" s="72" t="s">
        <v>3711</v>
      </c>
    </row>
    <row r="15173" spans="1:7" x14ac:dyDescent="0.15">
      <c r="A15173" s="81" t="s">
        <v>2071</v>
      </c>
      <c r="B15173" s="72" t="s">
        <v>3716</v>
      </c>
      <c r="C15173" s="72">
        <v>0</v>
      </c>
      <c r="D15173" s="72">
        <v>0</v>
      </c>
      <c r="E15173" s="72">
        <v>0</v>
      </c>
      <c r="F15173" s="72">
        <v>1.5792079207920799</v>
      </c>
      <c r="G15173" s="72" t="s">
        <v>3711</v>
      </c>
    </row>
    <row r="15174" spans="1:7" x14ac:dyDescent="0.15">
      <c r="A15174" s="81" t="s">
        <v>2071</v>
      </c>
      <c r="B15174" s="72" t="s">
        <v>3716</v>
      </c>
      <c r="C15174" s="72">
        <v>0</v>
      </c>
      <c r="D15174" s="72">
        <v>0</v>
      </c>
      <c r="E15174" s="72">
        <v>3</v>
      </c>
      <c r="F15174" s="72">
        <v>0.114035087719298</v>
      </c>
      <c r="G15174" s="72" t="s">
        <v>3711</v>
      </c>
    </row>
    <row r="15175" spans="1:7" x14ac:dyDescent="0.15">
      <c r="A15175" s="81" t="s">
        <v>2071</v>
      </c>
      <c r="B15175" s="72" t="s">
        <v>3716</v>
      </c>
      <c r="C15175" s="72">
        <v>0</v>
      </c>
      <c r="D15175" s="72">
        <v>0</v>
      </c>
      <c r="E15175" s="72">
        <v>2</v>
      </c>
      <c r="F15175" s="72">
        <v>10.396825396825401</v>
      </c>
      <c r="G15175" s="72" t="s">
        <v>3711</v>
      </c>
    </row>
    <row r="15176" spans="1:7" x14ac:dyDescent="0.15">
      <c r="A15176" s="81" t="s">
        <v>2071</v>
      </c>
      <c r="B15176" s="72" t="s">
        <v>3716</v>
      </c>
      <c r="C15176" s="72">
        <v>0</v>
      </c>
      <c r="D15176" s="72">
        <v>3</v>
      </c>
      <c r="E15176" s="72">
        <v>0</v>
      </c>
      <c r="F15176" s="72">
        <v>1.5792079207920799</v>
      </c>
      <c r="G15176" s="72" t="s">
        <v>3711</v>
      </c>
    </row>
    <row r="15177" spans="1:7" x14ac:dyDescent="0.15">
      <c r="A15177" s="81" t="s">
        <v>2071</v>
      </c>
      <c r="B15177" s="72" t="s">
        <v>3716</v>
      </c>
      <c r="C15177" s="72">
        <v>0</v>
      </c>
      <c r="D15177" s="72">
        <v>3</v>
      </c>
      <c r="E15177" s="72">
        <v>3</v>
      </c>
      <c r="F15177" s="72">
        <v>0.114035087719298</v>
      </c>
      <c r="G15177" s="72" t="s">
        <v>3711</v>
      </c>
    </row>
    <row r="15178" spans="1:7" x14ac:dyDescent="0.15">
      <c r="A15178" s="81" t="s">
        <v>2071</v>
      </c>
      <c r="B15178" s="72" t="s">
        <v>3716</v>
      </c>
      <c r="C15178" s="72">
        <v>0</v>
      </c>
      <c r="D15178" s="72">
        <v>3</v>
      </c>
      <c r="E15178" s="72">
        <v>2</v>
      </c>
      <c r="F15178" s="72">
        <v>10.396825396825401</v>
      </c>
      <c r="G15178" s="72" t="s">
        <v>3711</v>
      </c>
    </row>
    <row r="15179" spans="1:7" x14ac:dyDescent="0.15">
      <c r="A15179" s="81" t="s">
        <v>2071</v>
      </c>
      <c r="B15179" s="72" t="s">
        <v>2347</v>
      </c>
      <c r="C15179" s="72">
        <v>0</v>
      </c>
      <c r="D15179" s="72">
        <v>0</v>
      </c>
      <c r="E15179" s="72">
        <v>0</v>
      </c>
      <c r="F15179" s="72">
        <v>59.272277227722803</v>
      </c>
      <c r="G15179" s="72" t="s">
        <v>3711</v>
      </c>
    </row>
    <row r="15180" spans="1:7" x14ac:dyDescent="0.15">
      <c r="A15180" s="81" t="s">
        <v>2071</v>
      </c>
      <c r="B15180" s="72" t="s">
        <v>2347</v>
      </c>
      <c r="C15180" s="72">
        <v>0</v>
      </c>
      <c r="D15180" s="72">
        <v>0</v>
      </c>
      <c r="E15180" s="72">
        <v>3</v>
      </c>
      <c r="F15180" s="72">
        <v>5.5263157894736796</v>
      </c>
      <c r="G15180" s="72" t="s">
        <v>3711</v>
      </c>
    </row>
    <row r="15181" spans="1:7" x14ac:dyDescent="0.15">
      <c r="A15181" s="81" t="s">
        <v>2071</v>
      </c>
      <c r="B15181" s="72" t="s">
        <v>2347</v>
      </c>
      <c r="C15181" s="72">
        <v>0</v>
      </c>
      <c r="D15181" s="72">
        <v>0</v>
      </c>
      <c r="E15181" s="72">
        <v>2</v>
      </c>
      <c r="F15181" s="72">
        <v>288.48412698412699</v>
      </c>
      <c r="G15181" s="72" t="s">
        <v>3711</v>
      </c>
    </row>
    <row r="15182" spans="1:7" x14ac:dyDescent="0.15">
      <c r="A15182" s="81" t="s">
        <v>2071</v>
      </c>
      <c r="B15182" s="72" t="s">
        <v>2347</v>
      </c>
      <c r="C15182" s="72">
        <v>0</v>
      </c>
      <c r="D15182" s="72">
        <v>3</v>
      </c>
      <c r="E15182" s="72">
        <v>0</v>
      </c>
      <c r="F15182" s="72">
        <v>59.272277227722803</v>
      </c>
      <c r="G15182" s="72" t="s">
        <v>3711</v>
      </c>
    </row>
    <row r="15183" spans="1:7" x14ac:dyDescent="0.15">
      <c r="A15183" s="81" t="s">
        <v>2071</v>
      </c>
      <c r="B15183" s="72" t="s">
        <v>2347</v>
      </c>
      <c r="C15183" s="72">
        <v>0</v>
      </c>
      <c r="D15183" s="72">
        <v>3</v>
      </c>
      <c r="E15183" s="72">
        <v>3</v>
      </c>
      <c r="F15183" s="72">
        <v>5.5263157894736796</v>
      </c>
      <c r="G15183" s="72" t="s">
        <v>3711</v>
      </c>
    </row>
    <row r="15184" spans="1:7" x14ac:dyDescent="0.15">
      <c r="A15184" s="81" t="s">
        <v>2071</v>
      </c>
      <c r="B15184" s="72" t="s">
        <v>2347</v>
      </c>
      <c r="C15184" s="72">
        <v>0</v>
      </c>
      <c r="D15184" s="72">
        <v>3</v>
      </c>
      <c r="E15184" s="72">
        <v>2</v>
      </c>
      <c r="F15184" s="72">
        <v>288.48412698412699</v>
      </c>
      <c r="G15184" s="72" t="s">
        <v>3711</v>
      </c>
    </row>
    <row r="15185" spans="1:7" x14ac:dyDescent="0.15">
      <c r="A15185" s="81" t="s">
        <v>2071</v>
      </c>
      <c r="B15185" s="72" t="s">
        <v>4042</v>
      </c>
      <c r="C15185" s="72">
        <v>0</v>
      </c>
      <c r="D15185" s="72">
        <v>0</v>
      </c>
      <c r="E15185" s="72">
        <v>0</v>
      </c>
      <c r="F15185" s="72">
        <v>5.4455445544554497E-2</v>
      </c>
      <c r="G15185" s="72" t="s">
        <v>3711</v>
      </c>
    </row>
    <row r="15186" spans="1:7" x14ac:dyDescent="0.15">
      <c r="A15186" s="81" t="s">
        <v>2071</v>
      </c>
      <c r="B15186" s="72" t="s">
        <v>4042</v>
      </c>
      <c r="C15186" s="72">
        <v>0</v>
      </c>
      <c r="D15186" s="72">
        <v>0</v>
      </c>
      <c r="E15186" s="72">
        <v>3</v>
      </c>
      <c r="F15186" s="72">
        <v>0.14912280701754399</v>
      </c>
      <c r="G15186" s="72" t="s">
        <v>3711</v>
      </c>
    </row>
    <row r="15187" spans="1:7" x14ac:dyDescent="0.15">
      <c r="A15187" s="81" t="s">
        <v>2071</v>
      </c>
      <c r="B15187" s="72" t="s">
        <v>4042</v>
      </c>
      <c r="C15187" s="72">
        <v>0</v>
      </c>
      <c r="D15187" s="72">
        <v>0</v>
      </c>
      <c r="E15187" s="72">
        <v>2</v>
      </c>
      <c r="F15187" s="72">
        <v>0.16666666666666699</v>
      </c>
      <c r="G15187" s="72" t="s">
        <v>3711</v>
      </c>
    </row>
    <row r="15188" spans="1:7" x14ac:dyDescent="0.15">
      <c r="A15188" s="81" t="s">
        <v>2071</v>
      </c>
      <c r="B15188" s="72" t="s">
        <v>4042</v>
      </c>
      <c r="C15188" s="72">
        <v>0</v>
      </c>
      <c r="D15188" s="72">
        <v>3</v>
      </c>
      <c r="E15188" s="72">
        <v>0</v>
      </c>
      <c r="F15188" s="72">
        <v>5.4455445544554497E-2</v>
      </c>
      <c r="G15188" s="72" t="s">
        <v>3711</v>
      </c>
    </row>
    <row r="15189" spans="1:7" x14ac:dyDescent="0.15">
      <c r="A15189" s="81" t="s">
        <v>2071</v>
      </c>
      <c r="B15189" s="72" t="s">
        <v>4042</v>
      </c>
      <c r="C15189" s="72">
        <v>0</v>
      </c>
      <c r="D15189" s="72">
        <v>3</v>
      </c>
      <c r="E15189" s="72">
        <v>3</v>
      </c>
      <c r="F15189" s="72">
        <v>0.14912280701754399</v>
      </c>
      <c r="G15189" s="72" t="s">
        <v>3711</v>
      </c>
    </row>
    <row r="15190" spans="1:7" x14ac:dyDescent="0.15">
      <c r="A15190" s="81" t="s">
        <v>2071</v>
      </c>
      <c r="B15190" s="72" t="s">
        <v>4042</v>
      </c>
      <c r="C15190" s="72">
        <v>0</v>
      </c>
      <c r="D15190" s="72">
        <v>3</v>
      </c>
      <c r="E15190" s="72">
        <v>2</v>
      </c>
      <c r="F15190" s="72">
        <v>0.16666666666666699</v>
      </c>
      <c r="G15190" s="72" t="s">
        <v>3711</v>
      </c>
    </row>
    <row r="15191" spans="1:7" x14ac:dyDescent="0.15">
      <c r="A15191" s="81" t="s">
        <v>2071</v>
      </c>
      <c r="B15191" s="72" t="s">
        <v>2577</v>
      </c>
      <c r="C15191" s="72">
        <v>0</v>
      </c>
      <c r="D15191" s="72">
        <v>0</v>
      </c>
      <c r="E15191" s="72">
        <v>0</v>
      </c>
      <c r="F15191" s="72">
        <v>3.3811881188118802</v>
      </c>
      <c r="G15191" s="72" t="s">
        <v>3711</v>
      </c>
    </row>
    <row r="15192" spans="1:7" x14ac:dyDescent="0.15">
      <c r="A15192" s="81" t="s">
        <v>2071</v>
      </c>
      <c r="B15192" s="72" t="s">
        <v>2577</v>
      </c>
      <c r="C15192" s="72">
        <v>0</v>
      </c>
      <c r="D15192" s="72">
        <v>0</v>
      </c>
      <c r="E15192" s="72">
        <v>3</v>
      </c>
      <c r="F15192" s="72">
        <v>1.3684210526315801</v>
      </c>
      <c r="G15192" s="72" t="s">
        <v>3711</v>
      </c>
    </row>
    <row r="15193" spans="1:7" x14ac:dyDescent="0.15">
      <c r="A15193" s="81" t="s">
        <v>2071</v>
      </c>
      <c r="B15193" s="72" t="s">
        <v>2577</v>
      </c>
      <c r="C15193" s="72">
        <v>0</v>
      </c>
      <c r="D15193" s="72">
        <v>0</v>
      </c>
      <c r="E15193" s="72">
        <v>2</v>
      </c>
      <c r="F15193" s="72">
        <v>53</v>
      </c>
      <c r="G15193" s="72" t="s">
        <v>3711</v>
      </c>
    </row>
    <row r="15194" spans="1:7" x14ac:dyDescent="0.15">
      <c r="A15194" s="81" t="s">
        <v>2071</v>
      </c>
      <c r="B15194" s="72" t="s">
        <v>2577</v>
      </c>
      <c r="C15194" s="72">
        <v>0</v>
      </c>
      <c r="D15194" s="72">
        <v>3</v>
      </c>
      <c r="E15194" s="72">
        <v>0</v>
      </c>
      <c r="F15194" s="72">
        <v>3.3811881188118802</v>
      </c>
      <c r="G15194" s="72" t="s">
        <v>3711</v>
      </c>
    </row>
    <row r="15195" spans="1:7" x14ac:dyDescent="0.15">
      <c r="A15195" s="81" t="s">
        <v>2071</v>
      </c>
      <c r="B15195" s="72" t="s">
        <v>2577</v>
      </c>
      <c r="C15195" s="72">
        <v>0</v>
      </c>
      <c r="D15195" s="72">
        <v>3</v>
      </c>
      <c r="E15195" s="72">
        <v>3</v>
      </c>
      <c r="F15195" s="72">
        <v>1.3684210526315801</v>
      </c>
      <c r="G15195" s="72" t="s">
        <v>3711</v>
      </c>
    </row>
    <row r="15196" spans="1:7" x14ac:dyDescent="0.15">
      <c r="A15196" s="81" t="s">
        <v>2071</v>
      </c>
      <c r="B15196" s="72" t="s">
        <v>2577</v>
      </c>
      <c r="C15196" s="72">
        <v>0</v>
      </c>
      <c r="D15196" s="72">
        <v>3</v>
      </c>
      <c r="E15196" s="72">
        <v>2</v>
      </c>
      <c r="F15196" s="72">
        <v>53</v>
      </c>
      <c r="G15196" s="72" t="s">
        <v>3711</v>
      </c>
    </row>
    <row r="15197" spans="1:7" x14ac:dyDescent="0.15">
      <c r="A15197" s="81" t="s">
        <v>1148</v>
      </c>
      <c r="B15197" s="72" t="s">
        <v>3838</v>
      </c>
      <c r="C15197" s="72">
        <v>336.79207920792101</v>
      </c>
      <c r="D15197" s="72">
        <v>0</v>
      </c>
      <c r="E15197" s="72">
        <v>0</v>
      </c>
      <c r="F15197" s="72">
        <v>0</v>
      </c>
      <c r="G15197" s="72" t="s">
        <v>3711</v>
      </c>
    </row>
    <row r="15198" spans="1:7" x14ac:dyDescent="0.15">
      <c r="A15198" s="81" t="s">
        <v>1148</v>
      </c>
      <c r="B15198" s="72" t="s">
        <v>3838</v>
      </c>
      <c r="C15198" s="72">
        <v>336.79207920792101</v>
      </c>
      <c r="D15198" s="72">
        <v>0</v>
      </c>
      <c r="E15198" s="72">
        <v>3</v>
      </c>
      <c r="F15198" s="72">
        <v>0</v>
      </c>
      <c r="G15198" s="72" t="s">
        <v>3711</v>
      </c>
    </row>
    <row r="15199" spans="1:7" x14ac:dyDescent="0.15">
      <c r="A15199" s="81" t="s">
        <v>1148</v>
      </c>
      <c r="B15199" s="72" t="s">
        <v>3838</v>
      </c>
      <c r="C15199" s="72">
        <v>63.956140350877199</v>
      </c>
      <c r="D15199" s="72">
        <v>3</v>
      </c>
      <c r="E15199" s="72">
        <v>0</v>
      </c>
      <c r="F15199" s="72">
        <v>0</v>
      </c>
      <c r="G15199" s="72" t="s">
        <v>3711</v>
      </c>
    </row>
    <row r="15200" spans="1:7" x14ac:dyDescent="0.15">
      <c r="A15200" s="81" t="s">
        <v>1148</v>
      </c>
      <c r="B15200" s="72" t="s">
        <v>3838</v>
      </c>
      <c r="C15200" s="72">
        <v>63.956140350877199</v>
      </c>
      <c r="D15200" s="72">
        <v>3</v>
      </c>
      <c r="E15200" s="72">
        <v>3</v>
      </c>
      <c r="F15200" s="72">
        <v>0</v>
      </c>
      <c r="G15200" s="72" t="s">
        <v>3711</v>
      </c>
    </row>
    <row r="15201" spans="1:7" x14ac:dyDescent="0.15">
      <c r="A15201" s="81" t="s">
        <v>1148</v>
      </c>
      <c r="B15201" s="72" t="s">
        <v>3838</v>
      </c>
      <c r="C15201" s="72">
        <v>7.1428571428571397E-2</v>
      </c>
      <c r="D15201" s="72">
        <v>2</v>
      </c>
      <c r="E15201" s="72">
        <v>0</v>
      </c>
      <c r="F15201" s="72">
        <v>0</v>
      </c>
      <c r="G15201" s="72" t="s">
        <v>3711</v>
      </c>
    </row>
    <row r="15202" spans="1:7" x14ac:dyDescent="0.15">
      <c r="A15202" s="81" t="s">
        <v>1148</v>
      </c>
      <c r="B15202" s="72" t="s">
        <v>3838</v>
      </c>
      <c r="C15202" s="72">
        <v>7.1428571428571397E-2</v>
      </c>
      <c r="D15202" s="72">
        <v>2</v>
      </c>
      <c r="E15202" s="72">
        <v>3</v>
      </c>
      <c r="F15202" s="72">
        <v>0</v>
      </c>
      <c r="G15202" s="72" t="s">
        <v>3711</v>
      </c>
    </row>
    <row r="15203" spans="1:7" x14ac:dyDescent="0.15">
      <c r="A15203" s="81" t="s">
        <v>3925</v>
      </c>
      <c r="B15203" s="72" t="s">
        <v>3912</v>
      </c>
      <c r="C15203" s="72">
        <v>3.0544554455445501</v>
      </c>
      <c r="D15203" s="72">
        <v>0</v>
      </c>
      <c r="E15203" s="72">
        <v>0</v>
      </c>
      <c r="F15203" s="72">
        <v>0</v>
      </c>
      <c r="G15203" s="72" t="s">
        <v>3711</v>
      </c>
    </row>
    <row r="15204" spans="1:7" x14ac:dyDescent="0.15">
      <c r="A15204" s="81" t="s">
        <v>3925</v>
      </c>
      <c r="B15204" s="72" t="s">
        <v>3912</v>
      </c>
      <c r="C15204" s="72">
        <v>3.0544554455445501</v>
      </c>
      <c r="D15204" s="72">
        <v>0</v>
      </c>
      <c r="E15204" s="72">
        <v>3</v>
      </c>
      <c r="F15204" s="72">
        <v>0</v>
      </c>
      <c r="G15204" s="72" t="s">
        <v>3711</v>
      </c>
    </row>
    <row r="15205" spans="1:7" x14ac:dyDescent="0.15">
      <c r="A15205" s="81" t="s">
        <v>3925</v>
      </c>
      <c r="B15205" s="72" t="s">
        <v>3912</v>
      </c>
      <c r="C15205" s="72">
        <v>7.0175438596491196E-2</v>
      </c>
      <c r="D15205" s="72">
        <v>3</v>
      </c>
      <c r="E15205" s="72">
        <v>0</v>
      </c>
      <c r="F15205" s="72">
        <v>0</v>
      </c>
      <c r="G15205" s="72" t="s">
        <v>3711</v>
      </c>
    </row>
    <row r="15206" spans="1:7" x14ac:dyDescent="0.15">
      <c r="A15206" s="81" t="s">
        <v>3925</v>
      </c>
      <c r="B15206" s="72" t="s">
        <v>3912</v>
      </c>
      <c r="C15206" s="72">
        <v>7.0175438596491196E-2</v>
      </c>
      <c r="D15206" s="72">
        <v>3</v>
      </c>
      <c r="E15206" s="72">
        <v>3</v>
      </c>
      <c r="F15206" s="72">
        <v>0</v>
      </c>
      <c r="G15206" s="72" t="s">
        <v>3711</v>
      </c>
    </row>
    <row r="15207" spans="1:7" x14ac:dyDescent="0.15">
      <c r="A15207" s="81" t="s">
        <v>3925</v>
      </c>
      <c r="B15207" s="72" t="s">
        <v>3912</v>
      </c>
      <c r="C15207" s="72">
        <v>0.26984126984126999</v>
      </c>
      <c r="D15207" s="72">
        <v>2</v>
      </c>
      <c r="E15207" s="72">
        <v>0</v>
      </c>
      <c r="F15207" s="72">
        <v>0</v>
      </c>
      <c r="G15207" s="72" t="s">
        <v>3711</v>
      </c>
    </row>
    <row r="15208" spans="1:7" x14ac:dyDescent="0.15">
      <c r="A15208" s="81" t="s">
        <v>3925</v>
      </c>
      <c r="B15208" s="72" t="s">
        <v>3912</v>
      </c>
      <c r="C15208" s="72">
        <v>0.26984126984126999</v>
      </c>
      <c r="D15208" s="72">
        <v>2</v>
      </c>
      <c r="E15208" s="72">
        <v>3</v>
      </c>
      <c r="F15208" s="72">
        <v>0</v>
      </c>
      <c r="G15208" s="72" t="s">
        <v>3711</v>
      </c>
    </row>
    <row r="15209" spans="1:7" x14ac:dyDescent="0.15">
      <c r="A15209" s="81" t="s">
        <v>3820</v>
      </c>
      <c r="B15209" s="72" t="s">
        <v>3912</v>
      </c>
      <c r="C15209" s="72">
        <v>2.06435643564356</v>
      </c>
      <c r="D15209" s="72">
        <v>0</v>
      </c>
      <c r="E15209" s="72">
        <v>0</v>
      </c>
      <c r="F15209" s="72">
        <v>0</v>
      </c>
      <c r="G15209" s="72" t="s">
        <v>3711</v>
      </c>
    </row>
    <row r="15210" spans="1:7" x14ac:dyDescent="0.15">
      <c r="A15210" s="81" t="s">
        <v>3820</v>
      </c>
      <c r="B15210" s="72" t="s">
        <v>3912</v>
      </c>
      <c r="C15210" s="72">
        <v>2.06435643564356</v>
      </c>
      <c r="D15210" s="72">
        <v>0</v>
      </c>
      <c r="E15210" s="72">
        <v>3</v>
      </c>
      <c r="F15210" s="72">
        <v>0</v>
      </c>
      <c r="G15210" s="72" t="s">
        <v>3711</v>
      </c>
    </row>
    <row r="15211" spans="1:7" x14ac:dyDescent="0.15">
      <c r="A15211" s="81" t="s">
        <v>3820</v>
      </c>
      <c r="B15211" s="72" t="s">
        <v>3912</v>
      </c>
      <c r="C15211" s="72">
        <v>5.2631578947368397E-2</v>
      </c>
      <c r="D15211" s="72">
        <v>3</v>
      </c>
      <c r="E15211" s="72">
        <v>0</v>
      </c>
      <c r="F15211" s="72">
        <v>0</v>
      </c>
      <c r="G15211" s="72" t="s">
        <v>3711</v>
      </c>
    </row>
    <row r="15212" spans="1:7" x14ac:dyDescent="0.15">
      <c r="A15212" s="81" t="s">
        <v>3820</v>
      </c>
      <c r="B15212" s="72" t="s">
        <v>3912</v>
      </c>
      <c r="C15212" s="72">
        <v>5.2631578947368397E-2</v>
      </c>
      <c r="D15212" s="72">
        <v>3</v>
      </c>
      <c r="E15212" s="72">
        <v>3</v>
      </c>
      <c r="F15212" s="72">
        <v>0</v>
      </c>
      <c r="G15212" s="72" t="s">
        <v>3711</v>
      </c>
    </row>
    <row r="15213" spans="1:7" x14ac:dyDescent="0.15">
      <c r="A15213" s="81" t="s">
        <v>3820</v>
      </c>
      <c r="B15213" s="72" t="s">
        <v>3912</v>
      </c>
      <c r="C15213" s="72">
        <v>15.325396825396799</v>
      </c>
      <c r="D15213" s="72">
        <v>2</v>
      </c>
      <c r="E15213" s="72">
        <v>0</v>
      </c>
      <c r="F15213" s="72">
        <v>0</v>
      </c>
      <c r="G15213" s="72" t="s">
        <v>3711</v>
      </c>
    </row>
    <row r="15214" spans="1:7" x14ac:dyDescent="0.15">
      <c r="A15214" s="81" t="s">
        <v>3820</v>
      </c>
      <c r="B15214" s="72" t="s">
        <v>3912</v>
      </c>
      <c r="C15214" s="72">
        <v>15.325396825396799</v>
      </c>
      <c r="D15214" s="72">
        <v>2</v>
      </c>
      <c r="E15214" s="72">
        <v>3</v>
      </c>
      <c r="F15214" s="72">
        <v>0</v>
      </c>
      <c r="G15214" s="72" t="s">
        <v>3711</v>
      </c>
    </row>
    <row r="15215" spans="1:7" x14ac:dyDescent="0.15">
      <c r="A15215" s="81" t="s">
        <v>3976</v>
      </c>
      <c r="B15215" s="72" t="s">
        <v>4193</v>
      </c>
      <c r="C15215" s="72">
        <v>0.61881188118811903</v>
      </c>
      <c r="D15215" s="72">
        <v>0</v>
      </c>
      <c r="E15215" s="72">
        <v>0</v>
      </c>
      <c r="F15215" s="72">
        <v>0</v>
      </c>
      <c r="G15215" s="72" t="s">
        <v>3711</v>
      </c>
    </row>
    <row r="15216" spans="1:7" x14ac:dyDescent="0.15">
      <c r="A15216" s="81" t="s">
        <v>3976</v>
      </c>
      <c r="B15216" s="72" t="s">
        <v>4193</v>
      </c>
      <c r="C15216" s="72">
        <v>0.61881188118811903</v>
      </c>
      <c r="D15216" s="72">
        <v>0</v>
      </c>
      <c r="E15216" s="72">
        <v>3</v>
      </c>
      <c r="F15216" s="72">
        <v>0</v>
      </c>
      <c r="G15216" s="72" t="s">
        <v>3711</v>
      </c>
    </row>
    <row r="15217" spans="1:7" x14ac:dyDescent="0.15">
      <c r="A15217" s="81" t="s">
        <v>3976</v>
      </c>
      <c r="B15217" s="72" t="s">
        <v>4193</v>
      </c>
      <c r="C15217" s="72">
        <v>1.7543859649122799E-2</v>
      </c>
      <c r="D15217" s="72">
        <v>3</v>
      </c>
      <c r="E15217" s="72">
        <v>0</v>
      </c>
      <c r="F15217" s="72">
        <v>0</v>
      </c>
      <c r="G15217" s="72" t="s">
        <v>3711</v>
      </c>
    </row>
    <row r="15218" spans="1:7" x14ac:dyDescent="0.15">
      <c r="A15218" s="81" t="s">
        <v>3976</v>
      </c>
      <c r="B15218" s="72" t="s">
        <v>4193</v>
      </c>
      <c r="C15218" s="72">
        <v>1.7543859649122799E-2</v>
      </c>
      <c r="D15218" s="72">
        <v>3</v>
      </c>
      <c r="E15218" s="72">
        <v>3</v>
      </c>
      <c r="F15218" s="72">
        <v>0</v>
      </c>
      <c r="G15218" s="72" t="s">
        <v>3711</v>
      </c>
    </row>
    <row r="15219" spans="1:7" x14ac:dyDescent="0.15">
      <c r="A15219" s="81" t="s">
        <v>3976</v>
      </c>
      <c r="B15219" s="72" t="s">
        <v>4193</v>
      </c>
      <c r="C15219" s="72">
        <v>10.976190476190499</v>
      </c>
      <c r="D15219" s="72">
        <v>2</v>
      </c>
      <c r="E15219" s="72">
        <v>0</v>
      </c>
      <c r="F15219" s="72">
        <v>0</v>
      </c>
      <c r="G15219" s="72" t="s">
        <v>3711</v>
      </c>
    </row>
    <row r="15220" spans="1:7" x14ac:dyDescent="0.15">
      <c r="A15220" s="81" t="s">
        <v>3976</v>
      </c>
      <c r="B15220" s="72" t="s">
        <v>4193</v>
      </c>
      <c r="C15220" s="72">
        <v>10.976190476190499</v>
      </c>
      <c r="D15220" s="72">
        <v>2</v>
      </c>
      <c r="E15220" s="72">
        <v>3</v>
      </c>
      <c r="F15220" s="72">
        <v>0</v>
      </c>
      <c r="G15220" s="72" t="s">
        <v>3711</v>
      </c>
    </row>
    <row r="15221" spans="1:7" x14ac:dyDescent="0.15">
      <c r="A15221" s="81" t="s">
        <v>3976</v>
      </c>
      <c r="B15221" s="72" t="s">
        <v>4100</v>
      </c>
      <c r="C15221" s="72">
        <v>0.61881188118811903</v>
      </c>
      <c r="D15221" s="72">
        <v>0</v>
      </c>
      <c r="E15221" s="72">
        <v>0</v>
      </c>
      <c r="F15221" s="72">
        <v>0</v>
      </c>
      <c r="G15221" s="72" t="s">
        <v>3711</v>
      </c>
    </row>
    <row r="15222" spans="1:7" x14ac:dyDescent="0.15">
      <c r="A15222" s="81" t="s">
        <v>3976</v>
      </c>
      <c r="B15222" s="72" t="s">
        <v>4100</v>
      </c>
      <c r="C15222" s="72">
        <v>0.61881188118811903</v>
      </c>
      <c r="D15222" s="72">
        <v>0</v>
      </c>
      <c r="E15222" s="72">
        <v>3</v>
      </c>
      <c r="F15222" s="72">
        <v>0</v>
      </c>
      <c r="G15222" s="72" t="s">
        <v>3711</v>
      </c>
    </row>
    <row r="15223" spans="1:7" x14ac:dyDescent="0.15">
      <c r="A15223" s="81" t="s">
        <v>3976</v>
      </c>
      <c r="B15223" s="72" t="s">
        <v>4100</v>
      </c>
      <c r="C15223" s="72">
        <v>1.7543859649122799E-2</v>
      </c>
      <c r="D15223" s="72">
        <v>3</v>
      </c>
      <c r="E15223" s="72">
        <v>0</v>
      </c>
      <c r="F15223" s="72">
        <v>0</v>
      </c>
      <c r="G15223" s="72" t="s">
        <v>3711</v>
      </c>
    </row>
    <row r="15224" spans="1:7" x14ac:dyDescent="0.15">
      <c r="A15224" s="81" t="s">
        <v>3976</v>
      </c>
      <c r="B15224" s="72" t="s">
        <v>4100</v>
      </c>
      <c r="C15224" s="72">
        <v>1.7543859649122799E-2</v>
      </c>
      <c r="D15224" s="72">
        <v>3</v>
      </c>
      <c r="E15224" s="72">
        <v>3</v>
      </c>
      <c r="F15224" s="72">
        <v>0</v>
      </c>
      <c r="G15224" s="72" t="s">
        <v>3711</v>
      </c>
    </row>
    <row r="15225" spans="1:7" x14ac:dyDescent="0.15">
      <c r="A15225" s="81" t="s">
        <v>3976</v>
      </c>
      <c r="B15225" s="72" t="s">
        <v>4100</v>
      </c>
      <c r="C15225" s="72">
        <v>10.976190476190499</v>
      </c>
      <c r="D15225" s="72">
        <v>2</v>
      </c>
      <c r="E15225" s="72">
        <v>0</v>
      </c>
      <c r="F15225" s="72">
        <v>0</v>
      </c>
      <c r="G15225" s="72" t="s">
        <v>3711</v>
      </c>
    </row>
    <row r="15226" spans="1:7" x14ac:dyDescent="0.15">
      <c r="A15226" s="81" t="s">
        <v>3976</v>
      </c>
      <c r="B15226" s="72" t="s">
        <v>4100</v>
      </c>
      <c r="C15226" s="72">
        <v>10.976190476190499</v>
      </c>
      <c r="D15226" s="72">
        <v>2</v>
      </c>
      <c r="E15226" s="72">
        <v>3</v>
      </c>
      <c r="F15226" s="72">
        <v>0</v>
      </c>
      <c r="G15226" s="72" t="s">
        <v>3711</v>
      </c>
    </row>
    <row r="15227" spans="1:7" x14ac:dyDescent="0.15">
      <c r="A15227" s="81" t="s">
        <v>4255</v>
      </c>
      <c r="B15227" s="72" t="s">
        <v>3979</v>
      </c>
      <c r="C15227" s="72">
        <v>0</v>
      </c>
      <c r="D15227" s="72">
        <v>0</v>
      </c>
      <c r="E15227" s="72">
        <v>0</v>
      </c>
      <c r="F15227" s="72">
        <v>0.86138613861386104</v>
      </c>
      <c r="G15227" s="72" t="s">
        <v>3711</v>
      </c>
    </row>
    <row r="15228" spans="1:7" x14ac:dyDescent="0.15">
      <c r="A15228" s="81" t="s">
        <v>4255</v>
      </c>
      <c r="B15228" s="72" t="s">
        <v>3979</v>
      </c>
      <c r="C15228" s="72">
        <v>0</v>
      </c>
      <c r="D15228" s="72">
        <v>0</v>
      </c>
      <c r="E15228" s="72">
        <v>3</v>
      </c>
      <c r="F15228" s="72">
        <v>0.37719298245614002</v>
      </c>
      <c r="G15228" s="72" t="s">
        <v>3711</v>
      </c>
    </row>
    <row r="15229" spans="1:7" x14ac:dyDescent="0.15">
      <c r="A15229" s="81" t="s">
        <v>4255</v>
      </c>
      <c r="B15229" s="72" t="s">
        <v>3979</v>
      </c>
      <c r="C15229" s="72">
        <v>0</v>
      </c>
      <c r="D15229" s="72">
        <v>0</v>
      </c>
      <c r="E15229" s="72">
        <v>2</v>
      </c>
      <c r="F15229" s="72">
        <v>8.6507936507936503</v>
      </c>
      <c r="G15229" s="72" t="s">
        <v>3711</v>
      </c>
    </row>
    <row r="15230" spans="1:7" x14ac:dyDescent="0.15">
      <c r="A15230" s="81" t="s">
        <v>4255</v>
      </c>
      <c r="B15230" s="72" t="s">
        <v>3979</v>
      </c>
      <c r="C15230" s="72">
        <v>0</v>
      </c>
      <c r="D15230" s="72">
        <v>3</v>
      </c>
      <c r="E15230" s="72">
        <v>0</v>
      </c>
      <c r="F15230" s="72">
        <v>0.86138613861386104</v>
      </c>
      <c r="G15230" s="72" t="s">
        <v>3711</v>
      </c>
    </row>
    <row r="15231" spans="1:7" x14ac:dyDescent="0.15">
      <c r="A15231" s="81" t="s">
        <v>4255</v>
      </c>
      <c r="B15231" s="72" t="s">
        <v>3979</v>
      </c>
      <c r="C15231" s="72">
        <v>0</v>
      </c>
      <c r="D15231" s="72">
        <v>3</v>
      </c>
      <c r="E15231" s="72">
        <v>3</v>
      </c>
      <c r="F15231" s="72">
        <v>0.37719298245614002</v>
      </c>
      <c r="G15231" s="72" t="s">
        <v>3711</v>
      </c>
    </row>
    <row r="15232" spans="1:7" x14ac:dyDescent="0.15">
      <c r="A15232" s="81" t="s">
        <v>4255</v>
      </c>
      <c r="B15232" s="72" t="s">
        <v>3979</v>
      </c>
      <c r="C15232" s="72">
        <v>0</v>
      </c>
      <c r="D15232" s="72">
        <v>3</v>
      </c>
      <c r="E15232" s="72">
        <v>2</v>
      </c>
      <c r="F15232" s="72">
        <v>8.6507936507936503</v>
      </c>
      <c r="G15232" s="72" t="s">
        <v>3711</v>
      </c>
    </row>
    <row r="15233" spans="1:7" x14ac:dyDescent="0.15">
      <c r="A15233" s="81" t="s">
        <v>1165</v>
      </c>
      <c r="B15233" s="72" t="s">
        <v>3831</v>
      </c>
      <c r="C15233" s="72">
        <v>677.95049504950498</v>
      </c>
      <c r="D15233" s="72">
        <v>0</v>
      </c>
      <c r="E15233" s="72">
        <v>0</v>
      </c>
      <c r="F15233" s="72">
        <v>0</v>
      </c>
      <c r="G15233" s="72" t="s">
        <v>3711</v>
      </c>
    </row>
    <row r="15234" spans="1:7" x14ac:dyDescent="0.15">
      <c r="A15234" s="81" t="s">
        <v>1165</v>
      </c>
      <c r="B15234" s="72" t="s">
        <v>3831</v>
      </c>
      <c r="C15234" s="72">
        <v>677.95049504950498</v>
      </c>
      <c r="D15234" s="72">
        <v>0</v>
      </c>
      <c r="E15234" s="72">
        <v>3</v>
      </c>
      <c r="F15234" s="72">
        <v>0</v>
      </c>
      <c r="G15234" s="72" t="s">
        <v>3711</v>
      </c>
    </row>
    <row r="15235" spans="1:7" x14ac:dyDescent="0.15">
      <c r="A15235" s="81" t="s">
        <v>1165</v>
      </c>
      <c r="B15235" s="72" t="s">
        <v>3831</v>
      </c>
      <c r="C15235" s="72">
        <v>208.271929824561</v>
      </c>
      <c r="D15235" s="72">
        <v>3</v>
      </c>
      <c r="E15235" s="72">
        <v>0</v>
      </c>
      <c r="F15235" s="72">
        <v>0</v>
      </c>
      <c r="G15235" s="72" t="s">
        <v>3711</v>
      </c>
    </row>
    <row r="15236" spans="1:7" x14ac:dyDescent="0.15">
      <c r="A15236" s="81" t="s">
        <v>1165</v>
      </c>
      <c r="B15236" s="72" t="s">
        <v>3831</v>
      </c>
      <c r="C15236" s="72">
        <v>208.271929824561</v>
      </c>
      <c r="D15236" s="72">
        <v>3</v>
      </c>
      <c r="E15236" s="72">
        <v>3</v>
      </c>
      <c r="F15236" s="72">
        <v>0</v>
      </c>
      <c r="G15236" s="72" t="s">
        <v>3711</v>
      </c>
    </row>
    <row r="15237" spans="1:7" x14ac:dyDescent="0.15">
      <c r="A15237" s="81" t="s">
        <v>1165</v>
      </c>
      <c r="B15237" s="72" t="s">
        <v>3831</v>
      </c>
      <c r="C15237" s="72">
        <v>612.07142857142901</v>
      </c>
      <c r="D15237" s="72">
        <v>2</v>
      </c>
      <c r="E15237" s="72">
        <v>0</v>
      </c>
      <c r="F15237" s="72">
        <v>0</v>
      </c>
      <c r="G15237" s="72" t="s">
        <v>3711</v>
      </c>
    </row>
    <row r="15238" spans="1:7" x14ac:dyDescent="0.15">
      <c r="A15238" s="81" t="s">
        <v>1165</v>
      </c>
      <c r="B15238" s="72" t="s">
        <v>3831</v>
      </c>
      <c r="C15238" s="72">
        <v>612.07142857142901</v>
      </c>
      <c r="D15238" s="72">
        <v>2</v>
      </c>
      <c r="E15238" s="72">
        <v>3</v>
      </c>
      <c r="F15238" s="72">
        <v>0</v>
      </c>
      <c r="G15238" s="72" t="s">
        <v>3711</v>
      </c>
    </row>
    <row r="15239" spans="1:7" x14ac:dyDescent="0.15">
      <c r="A15239" s="81" t="s">
        <v>3939</v>
      </c>
      <c r="B15239" s="72" t="s">
        <v>3649</v>
      </c>
      <c r="C15239" s="72">
        <v>0.13861386138613899</v>
      </c>
      <c r="D15239" s="72">
        <v>0</v>
      </c>
      <c r="E15239" s="72">
        <v>0</v>
      </c>
      <c r="F15239" s="72">
        <v>0</v>
      </c>
      <c r="G15239" s="72" t="s">
        <v>3711</v>
      </c>
    </row>
    <row r="15240" spans="1:7" x14ac:dyDescent="0.15">
      <c r="A15240" s="81" t="s">
        <v>3939</v>
      </c>
      <c r="B15240" s="72" t="s">
        <v>3649</v>
      </c>
      <c r="C15240" s="72">
        <v>0.13861386138613899</v>
      </c>
      <c r="D15240" s="72">
        <v>0</v>
      </c>
      <c r="E15240" s="72">
        <v>3</v>
      </c>
      <c r="F15240" s="72">
        <v>0</v>
      </c>
      <c r="G15240" s="72" t="s">
        <v>3711</v>
      </c>
    </row>
    <row r="15241" spans="1:7" x14ac:dyDescent="0.15">
      <c r="A15241" s="81" t="s">
        <v>3939</v>
      </c>
      <c r="B15241" s="72" t="s">
        <v>3649</v>
      </c>
      <c r="C15241" s="72">
        <v>0</v>
      </c>
      <c r="D15241" s="72">
        <v>3</v>
      </c>
      <c r="E15241" s="72">
        <v>0</v>
      </c>
      <c r="F15241" s="72">
        <v>0</v>
      </c>
      <c r="G15241" s="72" t="s">
        <v>3711</v>
      </c>
    </row>
    <row r="15242" spans="1:7" x14ac:dyDescent="0.15">
      <c r="A15242" s="81" t="s">
        <v>3939</v>
      </c>
      <c r="B15242" s="72" t="s">
        <v>3649</v>
      </c>
      <c r="C15242" s="72">
        <v>0</v>
      </c>
      <c r="D15242" s="72">
        <v>3</v>
      </c>
      <c r="E15242" s="72">
        <v>3</v>
      </c>
      <c r="F15242" s="72">
        <v>0</v>
      </c>
      <c r="G15242" s="72" t="s">
        <v>3711</v>
      </c>
    </row>
    <row r="15243" spans="1:7" x14ac:dyDescent="0.15">
      <c r="A15243" s="81" t="s">
        <v>3939</v>
      </c>
      <c r="B15243" s="72" t="s">
        <v>3649</v>
      </c>
      <c r="C15243" s="72">
        <v>0</v>
      </c>
      <c r="D15243" s="72">
        <v>3</v>
      </c>
      <c r="E15243" s="72">
        <v>2</v>
      </c>
      <c r="F15243" s="72">
        <v>4.2698412698412698</v>
      </c>
      <c r="G15243" s="72" t="s">
        <v>3711</v>
      </c>
    </row>
    <row r="15244" spans="1:7" x14ac:dyDescent="0.15">
      <c r="A15244" s="81" t="s">
        <v>3939</v>
      </c>
      <c r="B15244" s="72" t="s">
        <v>3649</v>
      </c>
      <c r="C15244" s="72">
        <v>1.6031746031745999</v>
      </c>
      <c r="D15244" s="72">
        <v>2</v>
      </c>
      <c r="E15244" s="72">
        <v>0</v>
      </c>
      <c r="F15244" s="72">
        <v>0</v>
      </c>
      <c r="G15244" s="72" t="s">
        <v>3711</v>
      </c>
    </row>
    <row r="15245" spans="1:7" x14ac:dyDescent="0.15">
      <c r="A15245" s="81" t="s">
        <v>3939</v>
      </c>
      <c r="B15245" s="72" t="s">
        <v>3649</v>
      </c>
      <c r="C15245" s="72">
        <v>1.6031746031745999</v>
      </c>
      <c r="D15245" s="72">
        <v>2</v>
      </c>
      <c r="E15245" s="72">
        <v>3</v>
      </c>
      <c r="F15245" s="72">
        <v>0</v>
      </c>
      <c r="G15245" s="72" t="s">
        <v>3711</v>
      </c>
    </row>
    <row r="15246" spans="1:7" x14ac:dyDescent="0.15">
      <c r="A15246" s="81" t="s">
        <v>3939</v>
      </c>
      <c r="B15246" s="72" t="s">
        <v>808</v>
      </c>
      <c r="C15246" s="72">
        <v>0</v>
      </c>
      <c r="D15246" s="72">
        <v>3</v>
      </c>
      <c r="E15246" s="72">
        <v>0</v>
      </c>
      <c r="F15246" s="72">
        <v>70.797029702970306</v>
      </c>
      <c r="G15246" s="72" t="s">
        <v>3711</v>
      </c>
    </row>
    <row r="15247" spans="1:7" x14ac:dyDescent="0.15">
      <c r="A15247" s="81" t="s">
        <v>3939</v>
      </c>
      <c r="B15247" s="72" t="s">
        <v>808</v>
      </c>
      <c r="C15247" s="72">
        <v>0</v>
      </c>
      <c r="D15247" s="72">
        <v>3</v>
      </c>
      <c r="E15247" s="72">
        <v>3</v>
      </c>
      <c r="F15247" s="72">
        <v>22.210526315789501</v>
      </c>
      <c r="G15247" s="72" t="s">
        <v>3711</v>
      </c>
    </row>
    <row r="15248" spans="1:7" x14ac:dyDescent="0.15">
      <c r="A15248" s="81" t="s">
        <v>3939</v>
      </c>
      <c r="B15248" s="72" t="s">
        <v>808</v>
      </c>
      <c r="C15248" s="72">
        <v>0</v>
      </c>
      <c r="D15248" s="72">
        <v>3</v>
      </c>
      <c r="E15248" s="72">
        <v>2</v>
      </c>
      <c r="F15248" s="72">
        <v>18.523809523809501</v>
      </c>
      <c r="G15248" s="72" t="s">
        <v>3711</v>
      </c>
    </row>
    <row r="15249" spans="1:7" x14ac:dyDescent="0.15">
      <c r="A15249" s="81" t="s">
        <v>3939</v>
      </c>
      <c r="B15249" s="72" t="s">
        <v>3896</v>
      </c>
      <c r="C15249" s="72">
        <v>0.13861386138613899</v>
      </c>
      <c r="D15249" s="72">
        <v>0</v>
      </c>
      <c r="E15249" s="72">
        <v>2</v>
      </c>
      <c r="F15249" s="72">
        <v>0</v>
      </c>
      <c r="G15249" s="72" t="s">
        <v>3711</v>
      </c>
    </row>
    <row r="15250" spans="1:7" x14ac:dyDescent="0.15">
      <c r="A15250" s="81" t="s">
        <v>3939</v>
      </c>
      <c r="B15250" s="72" t="s">
        <v>3896</v>
      </c>
      <c r="C15250" s="72">
        <v>0</v>
      </c>
      <c r="D15250" s="72">
        <v>3</v>
      </c>
      <c r="E15250" s="72">
        <v>0</v>
      </c>
      <c r="F15250" s="72">
        <v>3.06435643564356</v>
      </c>
      <c r="G15250" s="72" t="s">
        <v>3711</v>
      </c>
    </row>
    <row r="15251" spans="1:7" x14ac:dyDescent="0.15">
      <c r="A15251" s="81" t="s">
        <v>3939</v>
      </c>
      <c r="B15251" s="72" t="s">
        <v>3896</v>
      </c>
      <c r="C15251" s="72">
        <v>0</v>
      </c>
      <c r="D15251" s="72">
        <v>3</v>
      </c>
      <c r="E15251" s="72">
        <v>3</v>
      </c>
      <c r="F15251" s="72">
        <v>3.1929824561403501</v>
      </c>
      <c r="G15251" s="72" t="s">
        <v>3711</v>
      </c>
    </row>
    <row r="15252" spans="1:7" x14ac:dyDescent="0.15">
      <c r="A15252" s="81" t="s">
        <v>3939</v>
      </c>
      <c r="B15252" s="72" t="s">
        <v>3896</v>
      </c>
      <c r="C15252" s="72">
        <v>0</v>
      </c>
      <c r="D15252" s="72">
        <v>3</v>
      </c>
      <c r="E15252" s="72">
        <v>2</v>
      </c>
      <c r="F15252" s="72">
        <v>0</v>
      </c>
      <c r="G15252" s="72" t="s">
        <v>3711</v>
      </c>
    </row>
    <row r="15253" spans="1:7" x14ac:dyDescent="0.15">
      <c r="A15253" s="81" t="s">
        <v>3939</v>
      </c>
      <c r="B15253" s="72" t="s">
        <v>3896</v>
      </c>
      <c r="C15253" s="72">
        <v>1.6031746031745999</v>
      </c>
      <c r="D15253" s="72">
        <v>2</v>
      </c>
      <c r="E15253" s="72">
        <v>2</v>
      </c>
      <c r="F15253" s="72">
        <v>0</v>
      </c>
      <c r="G15253" s="72" t="s">
        <v>3711</v>
      </c>
    </row>
    <row r="15254" spans="1:7" x14ac:dyDescent="0.15">
      <c r="A15254" s="81" t="s">
        <v>3939</v>
      </c>
      <c r="B15254" s="72" t="s">
        <v>4138</v>
      </c>
      <c r="C15254" s="72">
        <v>0.13861386138613899</v>
      </c>
      <c r="D15254" s="72">
        <v>0</v>
      </c>
      <c r="E15254" s="72">
        <v>0</v>
      </c>
      <c r="F15254" s="72">
        <v>0</v>
      </c>
      <c r="G15254" s="72" t="s">
        <v>3711</v>
      </c>
    </row>
    <row r="15255" spans="1:7" x14ac:dyDescent="0.15">
      <c r="A15255" s="81" t="s">
        <v>3939</v>
      </c>
      <c r="B15255" s="72" t="s">
        <v>4138</v>
      </c>
      <c r="C15255" s="72">
        <v>0.13861386138613899</v>
      </c>
      <c r="D15255" s="72">
        <v>0</v>
      </c>
      <c r="E15255" s="72">
        <v>3</v>
      </c>
      <c r="F15255" s="72">
        <v>0</v>
      </c>
      <c r="G15255" s="72" t="s">
        <v>3711</v>
      </c>
    </row>
    <row r="15256" spans="1:7" x14ac:dyDescent="0.15">
      <c r="A15256" s="81" t="s">
        <v>3939</v>
      </c>
      <c r="B15256" s="72" t="s">
        <v>4138</v>
      </c>
      <c r="C15256" s="72">
        <v>0</v>
      </c>
      <c r="D15256" s="72">
        <v>3</v>
      </c>
      <c r="E15256" s="72">
        <v>0</v>
      </c>
      <c r="F15256" s="72">
        <v>0</v>
      </c>
      <c r="G15256" s="72" t="s">
        <v>3711</v>
      </c>
    </row>
    <row r="15257" spans="1:7" x14ac:dyDescent="0.15">
      <c r="A15257" s="81" t="s">
        <v>3939</v>
      </c>
      <c r="B15257" s="72" t="s">
        <v>4138</v>
      </c>
      <c r="C15257" s="72">
        <v>0</v>
      </c>
      <c r="D15257" s="72">
        <v>3</v>
      </c>
      <c r="E15257" s="72">
        <v>3</v>
      </c>
      <c r="F15257" s="72">
        <v>0</v>
      </c>
      <c r="G15257" s="72" t="s">
        <v>3711</v>
      </c>
    </row>
    <row r="15258" spans="1:7" x14ac:dyDescent="0.15">
      <c r="A15258" s="81" t="s">
        <v>3939</v>
      </c>
      <c r="B15258" s="72" t="s">
        <v>4138</v>
      </c>
      <c r="C15258" s="72">
        <v>0</v>
      </c>
      <c r="D15258" s="72">
        <v>3</v>
      </c>
      <c r="E15258" s="72">
        <v>2</v>
      </c>
      <c r="F15258" s="72">
        <v>5.5555555555555601E-2</v>
      </c>
      <c r="G15258" s="72" t="s">
        <v>3711</v>
      </c>
    </row>
    <row r="15259" spans="1:7" x14ac:dyDescent="0.15">
      <c r="A15259" s="81" t="s">
        <v>3939</v>
      </c>
      <c r="B15259" s="72" t="s">
        <v>4138</v>
      </c>
      <c r="C15259" s="72">
        <v>1.6031746031745999</v>
      </c>
      <c r="D15259" s="72">
        <v>2</v>
      </c>
      <c r="E15259" s="72">
        <v>0</v>
      </c>
      <c r="F15259" s="72">
        <v>0</v>
      </c>
      <c r="G15259" s="72" t="s">
        <v>3711</v>
      </c>
    </row>
    <row r="15260" spans="1:7" x14ac:dyDescent="0.15">
      <c r="A15260" s="81" t="s">
        <v>3939</v>
      </c>
      <c r="B15260" s="72" t="s">
        <v>4138</v>
      </c>
      <c r="C15260" s="72">
        <v>1.6031746031745999</v>
      </c>
      <c r="D15260" s="72">
        <v>2</v>
      </c>
      <c r="E15260" s="72">
        <v>3</v>
      </c>
      <c r="F15260" s="72">
        <v>0</v>
      </c>
      <c r="G15260" s="72" t="s">
        <v>3711</v>
      </c>
    </row>
    <row r="15261" spans="1:7" x14ac:dyDescent="0.15">
      <c r="A15261" s="81" t="s">
        <v>3939</v>
      </c>
      <c r="B15261" s="72" t="s">
        <v>3634</v>
      </c>
      <c r="C15261" s="72">
        <v>0</v>
      </c>
      <c r="D15261" s="72">
        <v>3</v>
      </c>
      <c r="E15261" s="72">
        <v>0</v>
      </c>
      <c r="F15261" s="72">
        <v>27.217821782178198</v>
      </c>
      <c r="G15261" s="72" t="s">
        <v>3711</v>
      </c>
    </row>
    <row r="15262" spans="1:7" x14ac:dyDescent="0.15">
      <c r="A15262" s="81" t="s">
        <v>3939</v>
      </c>
      <c r="B15262" s="72" t="s">
        <v>3634</v>
      </c>
      <c r="C15262" s="72">
        <v>0</v>
      </c>
      <c r="D15262" s="72">
        <v>3</v>
      </c>
      <c r="E15262" s="72">
        <v>3</v>
      </c>
      <c r="F15262" s="72">
        <v>6.8947368421052602</v>
      </c>
      <c r="G15262" s="72" t="s">
        <v>3711</v>
      </c>
    </row>
    <row r="15263" spans="1:7" x14ac:dyDescent="0.15">
      <c r="A15263" s="81" t="s">
        <v>3939</v>
      </c>
      <c r="B15263" s="72" t="s">
        <v>3634</v>
      </c>
      <c r="C15263" s="72">
        <v>0</v>
      </c>
      <c r="D15263" s="72">
        <v>3</v>
      </c>
      <c r="E15263" s="72">
        <v>2</v>
      </c>
      <c r="F15263" s="72">
        <v>27.023809523809501</v>
      </c>
      <c r="G15263" s="72" t="s">
        <v>3711</v>
      </c>
    </row>
    <row r="15264" spans="1:7" x14ac:dyDescent="0.15">
      <c r="A15264" s="81" t="s">
        <v>3939</v>
      </c>
      <c r="B15264" s="72" t="s">
        <v>4076</v>
      </c>
      <c r="C15264" s="72">
        <v>0</v>
      </c>
      <c r="D15264" s="72">
        <v>3</v>
      </c>
      <c r="E15264" s="72">
        <v>0</v>
      </c>
      <c r="F15264" s="72">
        <v>0.93564356435643603</v>
      </c>
      <c r="G15264" s="72" t="s">
        <v>3711</v>
      </c>
    </row>
    <row r="15265" spans="1:7" x14ac:dyDescent="0.15">
      <c r="A15265" s="81" t="s">
        <v>3939</v>
      </c>
      <c r="B15265" s="72" t="s">
        <v>4076</v>
      </c>
      <c r="C15265" s="72">
        <v>0</v>
      </c>
      <c r="D15265" s="72">
        <v>3</v>
      </c>
      <c r="E15265" s="72">
        <v>3</v>
      </c>
      <c r="F15265" s="72">
        <v>1.29824561403509</v>
      </c>
      <c r="G15265" s="72" t="s">
        <v>3711</v>
      </c>
    </row>
    <row r="15266" spans="1:7" x14ac:dyDescent="0.15">
      <c r="A15266" s="81" t="s">
        <v>3939</v>
      </c>
      <c r="B15266" s="72" t="s">
        <v>4076</v>
      </c>
      <c r="C15266" s="72">
        <v>0</v>
      </c>
      <c r="D15266" s="72">
        <v>3</v>
      </c>
      <c r="E15266" s="72">
        <v>2</v>
      </c>
      <c r="F15266" s="72">
        <v>9.0476190476190492</v>
      </c>
      <c r="G15266" s="72" t="s">
        <v>3711</v>
      </c>
    </row>
    <row r="15267" spans="1:7" x14ac:dyDescent="0.15">
      <c r="A15267" s="81" t="s">
        <v>3852</v>
      </c>
      <c r="B15267" s="72" t="s">
        <v>808</v>
      </c>
      <c r="C15267" s="72">
        <v>0</v>
      </c>
      <c r="D15267" s="72">
        <v>0</v>
      </c>
      <c r="E15267" s="72">
        <v>0</v>
      </c>
      <c r="F15267" s="72">
        <v>70.797029702970306</v>
      </c>
      <c r="G15267" s="72" t="s">
        <v>3711</v>
      </c>
    </row>
    <row r="15268" spans="1:7" x14ac:dyDescent="0.15">
      <c r="A15268" s="81" t="s">
        <v>3852</v>
      </c>
      <c r="B15268" s="72" t="s">
        <v>808</v>
      </c>
      <c r="C15268" s="72">
        <v>0</v>
      </c>
      <c r="D15268" s="72">
        <v>0</v>
      </c>
      <c r="E15268" s="72">
        <v>3</v>
      </c>
      <c r="F15268" s="72">
        <v>22.210526315789501</v>
      </c>
      <c r="G15268" s="72" t="s">
        <v>3711</v>
      </c>
    </row>
    <row r="15269" spans="1:7" x14ac:dyDescent="0.15">
      <c r="A15269" s="81" t="s">
        <v>3852</v>
      </c>
      <c r="B15269" s="72" t="s">
        <v>808</v>
      </c>
      <c r="C15269" s="72">
        <v>0</v>
      </c>
      <c r="D15269" s="72">
        <v>0</v>
      </c>
      <c r="E15269" s="72">
        <v>2</v>
      </c>
      <c r="F15269" s="72">
        <v>18.523809523809501</v>
      </c>
      <c r="G15269" s="72" t="s">
        <v>3711</v>
      </c>
    </row>
    <row r="15270" spans="1:7" x14ac:dyDescent="0.15">
      <c r="A15270" s="81" t="s">
        <v>3852</v>
      </c>
      <c r="B15270" s="72" t="s">
        <v>808</v>
      </c>
      <c r="C15270" s="72">
        <v>0</v>
      </c>
      <c r="D15270" s="72">
        <v>3</v>
      </c>
      <c r="E15270" s="72">
        <v>0</v>
      </c>
      <c r="F15270" s="72">
        <v>70.797029702970306</v>
      </c>
      <c r="G15270" s="72" t="s">
        <v>3711</v>
      </c>
    </row>
    <row r="15271" spans="1:7" x14ac:dyDescent="0.15">
      <c r="A15271" s="81" t="s">
        <v>3852</v>
      </c>
      <c r="B15271" s="72" t="s">
        <v>808</v>
      </c>
      <c r="C15271" s="72">
        <v>0</v>
      </c>
      <c r="D15271" s="72">
        <v>3</v>
      </c>
      <c r="E15271" s="72">
        <v>3</v>
      </c>
      <c r="F15271" s="72">
        <v>22.210526315789501</v>
      </c>
      <c r="G15271" s="72" t="s">
        <v>3711</v>
      </c>
    </row>
    <row r="15272" spans="1:7" x14ac:dyDescent="0.15">
      <c r="A15272" s="81" t="s">
        <v>3852</v>
      </c>
      <c r="B15272" s="72" t="s">
        <v>808</v>
      </c>
      <c r="C15272" s="72">
        <v>0</v>
      </c>
      <c r="D15272" s="72">
        <v>3</v>
      </c>
      <c r="E15272" s="72">
        <v>2</v>
      </c>
      <c r="F15272" s="72">
        <v>18.523809523809501</v>
      </c>
      <c r="G15272" s="72" t="s">
        <v>3711</v>
      </c>
    </row>
    <row r="15273" spans="1:7" x14ac:dyDescent="0.15">
      <c r="A15273" s="81" t="s">
        <v>3852</v>
      </c>
      <c r="B15273" s="72" t="s">
        <v>3896</v>
      </c>
      <c r="C15273" s="72">
        <v>0</v>
      </c>
      <c r="D15273" s="72">
        <v>0</v>
      </c>
      <c r="E15273" s="72">
        <v>0</v>
      </c>
      <c r="F15273" s="72">
        <v>3.06435643564356</v>
      </c>
      <c r="G15273" s="72" t="s">
        <v>3711</v>
      </c>
    </row>
    <row r="15274" spans="1:7" x14ac:dyDescent="0.15">
      <c r="A15274" s="81" t="s">
        <v>3852</v>
      </c>
      <c r="B15274" s="72" t="s">
        <v>3896</v>
      </c>
      <c r="C15274" s="72">
        <v>0</v>
      </c>
      <c r="D15274" s="72">
        <v>0</v>
      </c>
      <c r="E15274" s="72">
        <v>3</v>
      </c>
      <c r="F15274" s="72">
        <v>3.1929824561403501</v>
      </c>
      <c r="G15274" s="72" t="s">
        <v>3711</v>
      </c>
    </row>
    <row r="15275" spans="1:7" x14ac:dyDescent="0.15">
      <c r="A15275" s="81" t="s">
        <v>3852</v>
      </c>
      <c r="B15275" s="72" t="s">
        <v>3896</v>
      </c>
      <c r="C15275" s="72">
        <v>0</v>
      </c>
      <c r="D15275" s="72">
        <v>0</v>
      </c>
      <c r="E15275" s="72">
        <v>2</v>
      </c>
      <c r="F15275" s="72">
        <v>0</v>
      </c>
      <c r="G15275" s="72" t="s">
        <v>3711</v>
      </c>
    </row>
    <row r="15276" spans="1:7" x14ac:dyDescent="0.15">
      <c r="A15276" s="81" t="s">
        <v>3852</v>
      </c>
      <c r="B15276" s="72" t="s">
        <v>3896</v>
      </c>
      <c r="C15276" s="72">
        <v>0</v>
      </c>
      <c r="D15276" s="72">
        <v>3</v>
      </c>
      <c r="E15276" s="72">
        <v>0</v>
      </c>
      <c r="F15276" s="72">
        <v>3.06435643564356</v>
      </c>
      <c r="G15276" s="72" t="s">
        <v>3711</v>
      </c>
    </row>
    <row r="15277" spans="1:7" x14ac:dyDescent="0.15">
      <c r="A15277" s="81" t="s">
        <v>3852</v>
      </c>
      <c r="B15277" s="72" t="s">
        <v>3896</v>
      </c>
      <c r="C15277" s="72">
        <v>0</v>
      </c>
      <c r="D15277" s="72">
        <v>3</v>
      </c>
      <c r="E15277" s="72">
        <v>3</v>
      </c>
      <c r="F15277" s="72">
        <v>3.1929824561403501</v>
      </c>
      <c r="G15277" s="72" t="s">
        <v>3711</v>
      </c>
    </row>
    <row r="15278" spans="1:7" x14ac:dyDescent="0.15">
      <c r="A15278" s="81" t="s">
        <v>3852</v>
      </c>
      <c r="B15278" s="72" t="s">
        <v>3896</v>
      </c>
      <c r="C15278" s="72">
        <v>0</v>
      </c>
      <c r="D15278" s="72">
        <v>3</v>
      </c>
      <c r="E15278" s="72">
        <v>2</v>
      </c>
      <c r="F15278" s="72">
        <v>0</v>
      </c>
      <c r="G15278" s="72" t="s">
        <v>3711</v>
      </c>
    </row>
    <row r="15279" spans="1:7" x14ac:dyDescent="0.15">
      <c r="A15279" s="81" t="s">
        <v>3852</v>
      </c>
      <c r="B15279" s="72" t="s">
        <v>3896</v>
      </c>
      <c r="C15279" s="72">
        <v>7</v>
      </c>
      <c r="D15279" s="72">
        <v>2</v>
      </c>
      <c r="E15279" s="72">
        <v>2</v>
      </c>
      <c r="F15279" s="72">
        <v>0</v>
      </c>
      <c r="G15279" s="72" t="s">
        <v>3711</v>
      </c>
    </row>
    <row r="15280" spans="1:7" x14ac:dyDescent="0.15">
      <c r="A15280" s="81" t="s">
        <v>3852</v>
      </c>
      <c r="B15280" s="72" t="s">
        <v>4138</v>
      </c>
      <c r="C15280" s="72">
        <v>0</v>
      </c>
      <c r="D15280" s="72">
        <v>0</v>
      </c>
      <c r="E15280" s="72">
        <v>0</v>
      </c>
      <c r="F15280" s="72">
        <v>0</v>
      </c>
      <c r="G15280" s="72" t="s">
        <v>3711</v>
      </c>
    </row>
    <row r="15281" spans="1:7" x14ac:dyDescent="0.15">
      <c r="A15281" s="81" t="s">
        <v>3852</v>
      </c>
      <c r="B15281" s="72" t="s">
        <v>4138</v>
      </c>
      <c r="C15281" s="72">
        <v>0</v>
      </c>
      <c r="D15281" s="72">
        <v>0</v>
      </c>
      <c r="E15281" s="72">
        <v>3</v>
      </c>
      <c r="F15281" s="72">
        <v>0</v>
      </c>
      <c r="G15281" s="72" t="s">
        <v>3711</v>
      </c>
    </row>
    <row r="15282" spans="1:7" x14ac:dyDescent="0.15">
      <c r="A15282" s="81" t="s">
        <v>3852</v>
      </c>
      <c r="B15282" s="72" t="s">
        <v>4138</v>
      </c>
      <c r="C15282" s="72">
        <v>0</v>
      </c>
      <c r="D15282" s="72">
        <v>0</v>
      </c>
      <c r="E15282" s="72">
        <v>2</v>
      </c>
      <c r="F15282" s="72">
        <v>5.5555555555555601E-2</v>
      </c>
      <c r="G15282" s="72" t="s">
        <v>3711</v>
      </c>
    </row>
    <row r="15283" spans="1:7" x14ac:dyDescent="0.15">
      <c r="A15283" s="81" t="s">
        <v>3852</v>
      </c>
      <c r="B15283" s="72" t="s">
        <v>4138</v>
      </c>
      <c r="C15283" s="72">
        <v>0</v>
      </c>
      <c r="D15283" s="72">
        <v>3</v>
      </c>
      <c r="E15283" s="72">
        <v>0</v>
      </c>
      <c r="F15283" s="72">
        <v>0</v>
      </c>
      <c r="G15283" s="72" t="s">
        <v>3711</v>
      </c>
    </row>
    <row r="15284" spans="1:7" x14ac:dyDescent="0.15">
      <c r="A15284" s="81" t="s">
        <v>3852</v>
      </c>
      <c r="B15284" s="72" t="s">
        <v>4138</v>
      </c>
      <c r="C15284" s="72">
        <v>0</v>
      </c>
      <c r="D15284" s="72">
        <v>3</v>
      </c>
      <c r="E15284" s="72">
        <v>3</v>
      </c>
      <c r="F15284" s="72">
        <v>0</v>
      </c>
      <c r="G15284" s="72" t="s">
        <v>3711</v>
      </c>
    </row>
    <row r="15285" spans="1:7" x14ac:dyDescent="0.15">
      <c r="A15285" s="81" t="s">
        <v>3852</v>
      </c>
      <c r="B15285" s="72" t="s">
        <v>4138</v>
      </c>
      <c r="C15285" s="72">
        <v>0</v>
      </c>
      <c r="D15285" s="72">
        <v>3</v>
      </c>
      <c r="E15285" s="72">
        <v>2</v>
      </c>
      <c r="F15285" s="72">
        <v>5.5555555555555601E-2</v>
      </c>
      <c r="G15285" s="72" t="s">
        <v>3711</v>
      </c>
    </row>
    <row r="15286" spans="1:7" x14ac:dyDescent="0.15">
      <c r="A15286" s="81" t="s">
        <v>3852</v>
      </c>
      <c r="B15286" s="72" t="s">
        <v>4138</v>
      </c>
      <c r="C15286" s="72">
        <v>7</v>
      </c>
      <c r="D15286" s="72">
        <v>2</v>
      </c>
      <c r="E15286" s="72">
        <v>0</v>
      </c>
      <c r="F15286" s="72">
        <v>0</v>
      </c>
      <c r="G15286" s="72" t="s">
        <v>3711</v>
      </c>
    </row>
    <row r="15287" spans="1:7" x14ac:dyDescent="0.15">
      <c r="A15287" s="81" t="s">
        <v>3852</v>
      </c>
      <c r="B15287" s="72" t="s">
        <v>4138</v>
      </c>
      <c r="C15287" s="72">
        <v>7</v>
      </c>
      <c r="D15287" s="72">
        <v>2</v>
      </c>
      <c r="E15287" s="72">
        <v>3</v>
      </c>
      <c r="F15287" s="72">
        <v>0</v>
      </c>
      <c r="G15287" s="72" t="s">
        <v>3711</v>
      </c>
    </row>
    <row r="15288" spans="1:7" x14ac:dyDescent="0.15">
      <c r="A15288" s="81" t="s">
        <v>2635</v>
      </c>
      <c r="B15288" s="72" t="s">
        <v>3649</v>
      </c>
      <c r="C15288" s="72">
        <v>14.183168316831701</v>
      </c>
      <c r="D15288" s="72">
        <v>0</v>
      </c>
      <c r="E15288" s="72">
        <v>0</v>
      </c>
      <c r="F15288" s="72">
        <v>0</v>
      </c>
      <c r="G15288" s="72" t="s">
        <v>3711</v>
      </c>
    </row>
    <row r="15289" spans="1:7" x14ac:dyDescent="0.15">
      <c r="A15289" s="81" t="s">
        <v>2635</v>
      </c>
      <c r="B15289" s="72" t="s">
        <v>3649</v>
      </c>
      <c r="C15289" s="72">
        <v>14.183168316831701</v>
      </c>
      <c r="D15289" s="72">
        <v>0</v>
      </c>
      <c r="E15289" s="72">
        <v>3</v>
      </c>
      <c r="F15289" s="72">
        <v>0</v>
      </c>
      <c r="G15289" s="72" t="s">
        <v>3711</v>
      </c>
    </row>
    <row r="15290" spans="1:7" x14ac:dyDescent="0.15">
      <c r="A15290" s="81" t="s">
        <v>2635</v>
      </c>
      <c r="B15290" s="72" t="s">
        <v>3649</v>
      </c>
      <c r="C15290" s="72">
        <v>1.3333333333333299</v>
      </c>
      <c r="D15290" s="72">
        <v>3</v>
      </c>
      <c r="E15290" s="72">
        <v>0</v>
      </c>
      <c r="F15290" s="72">
        <v>0</v>
      </c>
      <c r="G15290" s="72" t="s">
        <v>3711</v>
      </c>
    </row>
    <row r="15291" spans="1:7" x14ac:dyDescent="0.15">
      <c r="A15291" s="81" t="s">
        <v>2635</v>
      </c>
      <c r="B15291" s="72" t="s">
        <v>3649</v>
      </c>
      <c r="C15291" s="72">
        <v>1.3333333333333299</v>
      </c>
      <c r="D15291" s="72">
        <v>3</v>
      </c>
      <c r="E15291" s="72">
        <v>3</v>
      </c>
      <c r="F15291" s="72">
        <v>0</v>
      </c>
      <c r="G15291" s="72" t="s">
        <v>3711</v>
      </c>
    </row>
    <row r="15292" spans="1:7" x14ac:dyDescent="0.15">
      <c r="A15292" s="81" t="s">
        <v>2635</v>
      </c>
      <c r="B15292" s="72" t="s">
        <v>3649</v>
      </c>
      <c r="C15292" s="72">
        <v>74.7222222222222</v>
      </c>
      <c r="D15292" s="72">
        <v>2</v>
      </c>
      <c r="E15292" s="72">
        <v>0</v>
      </c>
      <c r="F15292" s="72">
        <v>0</v>
      </c>
      <c r="G15292" s="72" t="s">
        <v>3711</v>
      </c>
    </row>
    <row r="15293" spans="1:7" x14ac:dyDescent="0.15">
      <c r="A15293" s="81" t="s">
        <v>2635</v>
      </c>
      <c r="B15293" s="72" t="s">
        <v>3649</v>
      </c>
      <c r="C15293" s="72">
        <v>74.7222222222222</v>
      </c>
      <c r="D15293" s="72">
        <v>2</v>
      </c>
      <c r="E15293" s="72">
        <v>3</v>
      </c>
      <c r="F15293" s="72">
        <v>0</v>
      </c>
      <c r="G15293" s="72" t="s">
        <v>3711</v>
      </c>
    </row>
    <row r="15294" spans="1:7" x14ac:dyDescent="0.15">
      <c r="A15294" s="81" t="s">
        <v>2635</v>
      </c>
      <c r="B15294" s="72" t="s">
        <v>3896</v>
      </c>
      <c r="C15294" s="72">
        <v>14.183168316831701</v>
      </c>
      <c r="D15294" s="72">
        <v>0</v>
      </c>
      <c r="E15294" s="72">
        <v>2</v>
      </c>
      <c r="F15294" s="72">
        <v>0</v>
      </c>
      <c r="G15294" s="72" t="s">
        <v>3711</v>
      </c>
    </row>
    <row r="15295" spans="1:7" x14ac:dyDescent="0.15">
      <c r="A15295" s="81" t="s">
        <v>2635</v>
      </c>
      <c r="B15295" s="72" t="s">
        <v>3896</v>
      </c>
      <c r="C15295" s="72">
        <v>1.3333333333333299</v>
      </c>
      <c r="D15295" s="72">
        <v>3</v>
      </c>
      <c r="E15295" s="72">
        <v>2</v>
      </c>
      <c r="F15295" s="72">
        <v>0</v>
      </c>
      <c r="G15295" s="72" t="s">
        <v>3711</v>
      </c>
    </row>
    <row r="15296" spans="1:7" x14ac:dyDescent="0.15">
      <c r="A15296" s="81" t="s">
        <v>2635</v>
      </c>
      <c r="B15296" s="72" t="s">
        <v>3896</v>
      </c>
      <c r="C15296" s="72">
        <v>74.7222222222222</v>
      </c>
      <c r="D15296" s="72">
        <v>2</v>
      </c>
      <c r="E15296" s="72">
        <v>2</v>
      </c>
      <c r="F15296" s="72">
        <v>0</v>
      </c>
      <c r="G15296" s="72" t="s">
        <v>3711</v>
      </c>
    </row>
    <row r="15297" spans="1:7" x14ac:dyDescent="0.15">
      <c r="A15297" s="81" t="s">
        <v>2635</v>
      </c>
      <c r="B15297" s="72" t="s">
        <v>4138</v>
      </c>
      <c r="C15297" s="72">
        <v>14.183168316831701</v>
      </c>
      <c r="D15297" s="72">
        <v>0</v>
      </c>
      <c r="E15297" s="72">
        <v>0</v>
      </c>
      <c r="F15297" s="72">
        <v>0</v>
      </c>
      <c r="G15297" s="72" t="s">
        <v>3711</v>
      </c>
    </row>
    <row r="15298" spans="1:7" x14ac:dyDescent="0.15">
      <c r="A15298" s="81" t="s">
        <v>2635</v>
      </c>
      <c r="B15298" s="72" t="s">
        <v>4138</v>
      </c>
      <c r="C15298" s="72">
        <v>14.183168316831701</v>
      </c>
      <c r="D15298" s="72">
        <v>0</v>
      </c>
      <c r="E15298" s="72">
        <v>3</v>
      </c>
      <c r="F15298" s="72">
        <v>0</v>
      </c>
      <c r="G15298" s="72" t="s">
        <v>3711</v>
      </c>
    </row>
    <row r="15299" spans="1:7" x14ac:dyDescent="0.15">
      <c r="A15299" s="81" t="s">
        <v>2635</v>
      </c>
      <c r="B15299" s="72" t="s">
        <v>4138</v>
      </c>
      <c r="C15299" s="72">
        <v>1.3333333333333299</v>
      </c>
      <c r="D15299" s="72">
        <v>3</v>
      </c>
      <c r="E15299" s="72">
        <v>0</v>
      </c>
      <c r="F15299" s="72">
        <v>0</v>
      </c>
      <c r="G15299" s="72" t="s">
        <v>3711</v>
      </c>
    </row>
    <row r="15300" spans="1:7" x14ac:dyDescent="0.15">
      <c r="A15300" s="81" t="s">
        <v>2635</v>
      </c>
      <c r="B15300" s="72" t="s">
        <v>4138</v>
      </c>
      <c r="C15300" s="72">
        <v>1.3333333333333299</v>
      </c>
      <c r="D15300" s="72">
        <v>3</v>
      </c>
      <c r="E15300" s="72">
        <v>3</v>
      </c>
      <c r="F15300" s="72">
        <v>0</v>
      </c>
      <c r="G15300" s="72" t="s">
        <v>3711</v>
      </c>
    </row>
    <row r="15301" spans="1:7" x14ac:dyDescent="0.15">
      <c r="A15301" s="81" t="s">
        <v>2635</v>
      </c>
      <c r="B15301" s="72" t="s">
        <v>4138</v>
      </c>
      <c r="C15301" s="72">
        <v>74.7222222222222</v>
      </c>
      <c r="D15301" s="72">
        <v>2</v>
      </c>
      <c r="E15301" s="72">
        <v>0</v>
      </c>
      <c r="F15301" s="72">
        <v>0</v>
      </c>
      <c r="G15301" s="72" t="s">
        <v>3711</v>
      </c>
    </row>
    <row r="15302" spans="1:7" x14ac:dyDescent="0.15">
      <c r="A15302" s="81" t="s">
        <v>2635</v>
      </c>
      <c r="B15302" s="72" t="s">
        <v>4138</v>
      </c>
      <c r="C15302" s="72">
        <v>74.7222222222222</v>
      </c>
      <c r="D15302" s="72">
        <v>2</v>
      </c>
      <c r="E15302" s="72">
        <v>3</v>
      </c>
      <c r="F15302" s="72">
        <v>0</v>
      </c>
      <c r="G15302" s="72" t="s">
        <v>3711</v>
      </c>
    </row>
    <row r="15303" spans="1:7" x14ac:dyDescent="0.15">
      <c r="A15303" s="81" t="s">
        <v>3860</v>
      </c>
      <c r="B15303" s="72" t="s">
        <v>3896</v>
      </c>
      <c r="C15303" s="72">
        <v>0.42574257425742601</v>
      </c>
      <c r="D15303" s="72">
        <v>0</v>
      </c>
      <c r="E15303" s="72">
        <v>2</v>
      </c>
      <c r="F15303" s="72">
        <v>0</v>
      </c>
      <c r="G15303" s="72" t="s">
        <v>3711</v>
      </c>
    </row>
    <row r="15304" spans="1:7" x14ac:dyDescent="0.15">
      <c r="A15304" s="81" t="s">
        <v>3860</v>
      </c>
      <c r="B15304" s="72" t="s">
        <v>3896</v>
      </c>
      <c r="C15304" s="72">
        <v>0.57894736842105299</v>
      </c>
      <c r="D15304" s="72">
        <v>3</v>
      </c>
      <c r="E15304" s="72">
        <v>2</v>
      </c>
      <c r="F15304" s="72">
        <v>0</v>
      </c>
      <c r="G15304" s="72" t="s">
        <v>3711</v>
      </c>
    </row>
    <row r="15305" spans="1:7" x14ac:dyDescent="0.15">
      <c r="A15305" s="81" t="s">
        <v>3860</v>
      </c>
      <c r="B15305" s="72" t="s">
        <v>3896</v>
      </c>
      <c r="C15305" s="72">
        <v>5.78571428571429</v>
      </c>
      <c r="D15305" s="72">
        <v>2</v>
      </c>
      <c r="E15305" s="72">
        <v>2</v>
      </c>
      <c r="F15305" s="72">
        <v>0</v>
      </c>
      <c r="G15305" s="72" t="s">
        <v>3711</v>
      </c>
    </row>
    <row r="15306" spans="1:7" x14ac:dyDescent="0.15">
      <c r="A15306" s="81" t="s">
        <v>3860</v>
      </c>
      <c r="B15306" s="72" t="s">
        <v>4138</v>
      </c>
      <c r="C15306" s="72">
        <v>0.42574257425742601</v>
      </c>
      <c r="D15306" s="72">
        <v>0</v>
      </c>
      <c r="E15306" s="72">
        <v>0</v>
      </c>
      <c r="F15306" s="72">
        <v>0</v>
      </c>
      <c r="G15306" s="72" t="s">
        <v>3711</v>
      </c>
    </row>
    <row r="15307" spans="1:7" x14ac:dyDescent="0.15">
      <c r="A15307" s="81" t="s">
        <v>3860</v>
      </c>
      <c r="B15307" s="72" t="s">
        <v>4138</v>
      </c>
      <c r="C15307" s="72">
        <v>0.42574257425742601</v>
      </c>
      <c r="D15307" s="72">
        <v>0</v>
      </c>
      <c r="E15307" s="72">
        <v>3</v>
      </c>
      <c r="F15307" s="72">
        <v>0</v>
      </c>
      <c r="G15307" s="72" t="s">
        <v>3711</v>
      </c>
    </row>
    <row r="15308" spans="1:7" x14ac:dyDescent="0.15">
      <c r="A15308" s="81" t="s">
        <v>3860</v>
      </c>
      <c r="B15308" s="72" t="s">
        <v>4138</v>
      </c>
      <c r="C15308" s="72">
        <v>0.57894736842105299</v>
      </c>
      <c r="D15308" s="72">
        <v>3</v>
      </c>
      <c r="E15308" s="72">
        <v>0</v>
      </c>
      <c r="F15308" s="72">
        <v>0</v>
      </c>
      <c r="G15308" s="72" t="s">
        <v>3711</v>
      </c>
    </row>
    <row r="15309" spans="1:7" x14ac:dyDescent="0.15">
      <c r="A15309" s="81" t="s">
        <v>3860</v>
      </c>
      <c r="B15309" s="72" t="s">
        <v>4138</v>
      </c>
      <c r="C15309" s="72">
        <v>0.57894736842105299</v>
      </c>
      <c r="D15309" s="72">
        <v>3</v>
      </c>
      <c r="E15309" s="72">
        <v>3</v>
      </c>
      <c r="F15309" s="72">
        <v>0</v>
      </c>
      <c r="G15309" s="72" t="s">
        <v>3711</v>
      </c>
    </row>
    <row r="15310" spans="1:7" x14ac:dyDescent="0.15">
      <c r="A15310" s="81" t="s">
        <v>3860</v>
      </c>
      <c r="B15310" s="72" t="s">
        <v>4138</v>
      </c>
      <c r="C15310" s="72">
        <v>5.78571428571429</v>
      </c>
      <c r="D15310" s="72">
        <v>2</v>
      </c>
      <c r="E15310" s="72">
        <v>0</v>
      </c>
      <c r="F15310" s="72">
        <v>0</v>
      </c>
      <c r="G15310" s="72" t="s">
        <v>3711</v>
      </c>
    </row>
    <row r="15311" spans="1:7" x14ac:dyDescent="0.15">
      <c r="A15311" s="81" t="s">
        <v>3860</v>
      </c>
      <c r="B15311" s="72" t="s">
        <v>4138</v>
      </c>
      <c r="C15311" s="72">
        <v>5.78571428571429</v>
      </c>
      <c r="D15311" s="72">
        <v>2</v>
      </c>
      <c r="E15311" s="72">
        <v>3</v>
      </c>
      <c r="F15311" s="72">
        <v>0</v>
      </c>
      <c r="G15311" s="72" t="s">
        <v>3711</v>
      </c>
    </row>
    <row r="15312" spans="1:7" x14ac:dyDescent="0.15">
      <c r="A15312" s="81" t="s">
        <v>3833</v>
      </c>
      <c r="B15312" s="72" t="s">
        <v>3985</v>
      </c>
      <c r="C15312" s="72">
        <v>20.678217821782201</v>
      </c>
      <c r="D15312" s="72">
        <v>0</v>
      </c>
      <c r="E15312" s="72">
        <v>0</v>
      </c>
      <c r="F15312" s="72">
        <v>0</v>
      </c>
      <c r="G15312" s="72" t="s">
        <v>3711</v>
      </c>
    </row>
    <row r="15313" spans="1:7" x14ac:dyDescent="0.15">
      <c r="A15313" s="81" t="s">
        <v>3833</v>
      </c>
      <c r="B15313" s="72" t="s">
        <v>3985</v>
      </c>
      <c r="C15313" s="72">
        <v>20.678217821782201</v>
      </c>
      <c r="D15313" s="72">
        <v>0</v>
      </c>
      <c r="E15313" s="72">
        <v>3</v>
      </c>
      <c r="F15313" s="72">
        <v>0</v>
      </c>
      <c r="G15313" s="72" t="s">
        <v>3711</v>
      </c>
    </row>
    <row r="15314" spans="1:7" x14ac:dyDescent="0.15">
      <c r="A15314" s="81" t="s">
        <v>3833</v>
      </c>
      <c r="B15314" s="72" t="s">
        <v>3985</v>
      </c>
      <c r="C15314" s="72">
        <v>4.5</v>
      </c>
      <c r="D15314" s="72">
        <v>3</v>
      </c>
      <c r="E15314" s="72">
        <v>0</v>
      </c>
      <c r="F15314" s="72">
        <v>0</v>
      </c>
      <c r="G15314" s="72" t="s">
        <v>3711</v>
      </c>
    </row>
    <row r="15315" spans="1:7" x14ac:dyDescent="0.15">
      <c r="A15315" s="81" t="s">
        <v>3833</v>
      </c>
      <c r="B15315" s="72" t="s">
        <v>3985</v>
      </c>
      <c r="C15315" s="72">
        <v>4.5</v>
      </c>
      <c r="D15315" s="72">
        <v>3</v>
      </c>
      <c r="E15315" s="72">
        <v>3</v>
      </c>
      <c r="F15315" s="72">
        <v>0</v>
      </c>
      <c r="G15315" s="72" t="s">
        <v>3711</v>
      </c>
    </row>
    <row r="15316" spans="1:7" x14ac:dyDescent="0.15">
      <c r="A15316" s="81" t="s">
        <v>3833</v>
      </c>
      <c r="B15316" s="72" t="s">
        <v>3985</v>
      </c>
      <c r="C15316" s="72">
        <v>38.301587301587297</v>
      </c>
      <c r="D15316" s="72">
        <v>2</v>
      </c>
      <c r="E15316" s="72">
        <v>0</v>
      </c>
      <c r="F15316" s="72">
        <v>0</v>
      </c>
      <c r="G15316" s="72" t="s">
        <v>3711</v>
      </c>
    </row>
    <row r="15317" spans="1:7" x14ac:dyDescent="0.15">
      <c r="A15317" s="81" t="s">
        <v>3833</v>
      </c>
      <c r="B15317" s="72" t="s">
        <v>3985</v>
      </c>
      <c r="C15317" s="72">
        <v>38.301587301587297</v>
      </c>
      <c r="D15317" s="72">
        <v>2</v>
      </c>
      <c r="E15317" s="72">
        <v>3</v>
      </c>
      <c r="F15317" s="72">
        <v>0</v>
      </c>
      <c r="G15317" s="72" t="s">
        <v>3711</v>
      </c>
    </row>
    <row r="15318" spans="1:7" x14ac:dyDescent="0.15">
      <c r="A15318" s="81" t="s">
        <v>3833</v>
      </c>
      <c r="B15318" s="72" t="s">
        <v>3679</v>
      </c>
      <c r="C15318" s="72">
        <v>20.678217821782201</v>
      </c>
      <c r="D15318" s="72">
        <v>0</v>
      </c>
      <c r="E15318" s="72">
        <v>3</v>
      </c>
      <c r="F15318" s="72">
        <v>0</v>
      </c>
      <c r="G15318" s="72" t="s">
        <v>3711</v>
      </c>
    </row>
    <row r="15319" spans="1:7" x14ac:dyDescent="0.15">
      <c r="A15319" s="81" t="s">
        <v>3833</v>
      </c>
      <c r="B15319" s="72" t="s">
        <v>3679</v>
      </c>
      <c r="C15319" s="72">
        <v>4.5</v>
      </c>
      <c r="D15319" s="72">
        <v>3</v>
      </c>
      <c r="E15319" s="72">
        <v>3</v>
      </c>
      <c r="F15319" s="72">
        <v>0</v>
      </c>
      <c r="G15319" s="72" t="s">
        <v>3711</v>
      </c>
    </row>
    <row r="15320" spans="1:7" x14ac:dyDescent="0.15">
      <c r="A15320" s="81" t="s">
        <v>3833</v>
      </c>
      <c r="B15320" s="72" t="s">
        <v>3679</v>
      </c>
      <c r="C15320" s="72">
        <v>38.301587301587297</v>
      </c>
      <c r="D15320" s="72">
        <v>2</v>
      </c>
      <c r="E15320" s="72">
        <v>3</v>
      </c>
      <c r="F15320" s="72">
        <v>0</v>
      </c>
      <c r="G15320" s="72" t="s">
        <v>3711</v>
      </c>
    </row>
    <row r="15321" spans="1:7" x14ac:dyDescent="0.15">
      <c r="A15321" s="81" t="s">
        <v>3833</v>
      </c>
      <c r="B15321" s="72" t="s">
        <v>4001</v>
      </c>
      <c r="C15321" s="72">
        <v>20.678217821782201</v>
      </c>
      <c r="D15321" s="72">
        <v>0</v>
      </c>
      <c r="E15321" s="72">
        <v>0</v>
      </c>
      <c r="F15321" s="72">
        <v>0</v>
      </c>
      <c r="G15321" s="72" t="s">
        <v>3711</v>
      </c>
    </row>
    <row r="15322" spans="1:7" x14ac:dyDescent="0.15">
      <c r="A15322" s="81" t="s">
        <v>3833</v>
      </c>
      <c r="B15322" s="72" t="s">
        <v>4001</v>
      </c>
      <c r="C15322" s="72">
        <v>20.678217821782201</v>
      </c>
      <c r="D15322" s="72">
        <v>0</v>
      </c>
      <c r="E15322" s="72">
        <v>3</v>
      </c>
      <c r="F15322" s="72">
        <v>0</v>
      </c>
      <c r="G15322" s="72" t="s">
        <v>3711</v>
      </c>
    </row>
    <row r="15323" spans="1:7" x14ac:dyDescent="0.15">
      <c r="A15323" s="81" t="s">
        <v>3833</v>
      </c>
      <c r="B15323" s="72" t="s">
        <v>4001</v>
      </c>
      <c r="C15323" s="72">
        <v>4.5</v>
      </c>
      <c r="D15323" s="72">
        <v>3</v>
      </c>
      <c r="E15323" s="72">
        <v>0</v>
      </c>
      <c r="F15323" s="72">
        <v>0</v>
      </c>
      <c r="G15323" s="72" t="s">
        <v>3711</v>
      </c>
    </row>
    <row r="15324" spans="1:7" x14ac:dyDescent="0.15">
      <c r="A15324" s="81" t="s">
        <v>3833</v>
      </c>
      <c r="B15324" s="72" t="s">
        <v>4001</v>
      </c>
      <c r="C15324" s="72">
        <v>4.5</v>
      </c>
      <c r="D15324" s="72">
        <v>3</v>
      </c>
      <c r="E15324" s="72">
        <v>3</v>
      </c>
      <c r="F15324" s="72">
        <v>0</v>
      </c>
      <c r="G15324" s="72" t="s">
        <v>3711</v>
      </c>
    </row>
    <row r="15325" spans="1:7" x14ac:dyDescent="0.15">
      <c r="A15325" s="81" t="s">
        <v>3833</v>
      </c>
      <c r="B15325" s="72" t="s">
        <v>4001</v>
      </c>
      <c r="C15325" s="72">
        <v>38.301587301587297</v>
      </c>
      <c r="D15325" s="72">
        <v>2</v>
      </c>
      <c r="E15325" s="72">
        <v>0</v>
      </c>
      <c r="F15325" s="72">
        <v>0</v>
      </c>
      <c r="G15325" s="72" t="s">
        <v>3711</v>
      </c>
    </row>
    <row r="15326" spans="1:7" x14ac:dyDescent="0.15">
      <c r="A15326" s="81" t="s">
        <v>3833</v>
      </c>
      <c r="B15326" s="72" t="s">
        <v>4001</v>
      </c>
      <c r="C15326" s="72">
        <v>38.301587301587297</v>
      </c>
      <c r="D15326" s="72">
        <v>2</v>
      </c>
      <c r="E15326" s="72">
        <v>3</v>
      </c>
      <c r="F15326" s="72">
        <v>0</v>
      </c>
      <c r="G15326" s="72" t="s">
        <v>3711</v>
      </c>
    </row>
    <row r="15327" spans="1:7" x14ac:dyDescent="0.15">
      <c r="A15327" s="81" t="s">
        <v>4119</v>
      </c>
      <c r="B15327" s="72" t="s">
        <v>4120</v>
      </c>
      <c r="C15327" s="72">
        <v>0</v>
      </c>
      <c r="D15327" s="72">
        <v>3</v>
      </c>
      <c r="E15327" s="72">
        <v>0</v>
      </c>
      <c r="F15327" s="72">
        <v>0.33663366336633699</v>
      </c>
      <c r="G15327" s="72" t="s">
        <v>3711</v>
      </c>
    </row>
    <row r="15328" spans="1:7" x14ac:dyDescent="0.15">
      <c r="A15328" s="81" t="s">
        <v>4119</v>
      </c>
      <c r="B15328" s="72" t="s">
        <v>4120</v>
      </c>
      <c r="C15328" s="72">
        <v>0</v>
      </c>
      <c r="D15328" s="72">
        <v>3</v>
      </c>
      <c r="E15328" s="72">
        <v>3</v>
      </c>
      <c r="F15328" s="72">
        <v>0.65789473684210498</v>
      </c>
      <c r="G15328" s="72" t="s">
        <v>3711</v>
      </c>
    </row>
    <row r="15329" spans="1:7" x14ac:dyDescent="0.15">
      <c r="A15329" s="81" t="s">
        <v>4119</v>
      </c>
      <c r="B15329" s="72" t="s">
        <v>4120</v>
      </c>
      <c r="C15329" s="72">
        <v>0</v>
      </c>
      <c r="D15329" s="72">
        <v>3</v>
      </c>
      <c r="E15329" s="72">
        <v>2</v>
      </c>
      <c r="F15329" s="72">
        <v>9.1507936507936503</v>
      </c>
      <c r="G15329" s="72" t="s">
        <v>3711</v>
      </c>
    </row>
    <row r="15330" spans="1:7" x14ac:dyDescent="0.15">
      <c r="A15330" s="81" t="s">
        <v>4119</v>
      </c>
      <c r="B15330" s="72" t="s">
        <v>3674</v>
      </c>
      <c r="C15330" s="72">
        <v>0.51980198019802004</v>
      </c>
      <c r="D15330" s="72">
        <v>0</v>
      </c>
      <c r="E15330" s="72">
        <v>0</v>
      </c>
      <c r="F15330" s="72">
        <v>0</v>
      </c>
      <c r="G15330" s="72" t="s">
        <v>3711</v>
      </c>
    </row>
    <row r="15331" spans="1:7" x14ac:dyDescent="0.15">
      <c r="A15331" s="81" t="s">
        <v>4119</v>
      </c>
      <c r="B15331" s="72" t="s">
        <v>3674</v>
      </c>
      <c r="C15331" s="72">
        <v>0.51980198019802004</v>
      </c>
      <c r="D15331" s="72">
        <v>0</v>
      </c>
      <c r="E15331" s="72">
        <v>3</v>
      </c>
      <c r="F15331" s="72">
        <v>0</v>
      </c>
      <c r="G15331" s="72" t="s">
        <v>3711</v>
      </c>
    </row>
    <row r="15332" spans="1:7" x14ac:dyDescent="0.15">
      <c r="A15332" s="81" t="s">
        <v>4119</v>
      </c>
      <c r="B15332" s="72" t="s">
        <v>3674</v>
      </c>
      <c r="C15332" s="72">
        <v>0</v>
      </c>
      <c r="D15332" s="72">
        <v>3</v>
      </c>
      <c r="E15332" s="72">
        <v>0</v>
      </c>
      <c r="F15332" s="72">
        <v>0</v>
      </c>
      <c r="G15332" s="72" t="s">
        <v>3711</v>
      </c>
    </row>
    <row r="15333" spans="1:7" x14ac:dyDescent="0.15">
      <c r="A15333" s="81" t="s">
        <v>4119</v>
      </c>
      <c r="B15333" s="72" t="s">
        <v>3674</v>
      </c>
      <c r="C15333" s="72">
        <v>0</v>
      </c>
      <c r="D15333" s="72">
        <v>3</v>
      </c>
      <c r="E15333" s="72">
        <v>3</v>
      </c>
      <c r="F15333" s="72">
        <v>0</v>
      </c>
      <c r="G15333" s="72" t="s">
        <v>3711</v>
      </c>
    </row>
    <row r="15334" spans="1:7" x14ac:dyDescent="0.15">
      <c r="A15334" s="81" t="s">
        <v>4119</v>
      </c>
      <c r="B15334" s="72" t="s">
        <v>3674</v>
      </c>
      <c r="C15334" s="72">
        <v>0</v>
      </c>
      <c r="D15334" s="72">
        <v>3</v>
      </c>
      <c r="E15334" s="72">
        <v>2</v>
      </c>
      <c r="F15334" s="72">
        <v>0.27777777777777801</v>
      </c>
      <c r="G15334" s="72" t="s">
        <v>3711</v>
      </c>
    </row>
    <row r="15335" spans="1:7" x14ac:dyDescent="0.15">
      <c r="A15335" s="81" t="s">
        <v>4119</v>
      </c>
      <c r="B15335" s="72" t="s">
        <v>3674</v>
      </c>
      <c r="C15335" s="72">
        <v>0.682539682539683</v>
      </c>
      <c r="D15335" s="72">
        <v>2</v>
      </c>
      <c r="E15335" s="72">
        <v>0</v>
      </c>
      <c r="F15335" s="72">
        <v>0</v>
      </c>
      <c r="G15335" s="72" t="s">
        <v>3711</v>
      </c>
    </row>
    <row r="15336" spans="1:7" x14ac:dyDescent="0.15">
      <c r="A15336" s="81" t="s">
        <v>4119</v>
      </c>
      <c r="B15336" s="72" t="s">
        <v>3674</v>
      </c>
      <c r="C15336" s="72">
        <v>0.682539682539683</v>
      </c>
      <c r="D15336" s="72">
        <v>2</v>
      </c>
      <c r="E15336" s="72">
        <v>3</v>
      </c>
      <c r="F15336" s="72">
        <v>0</v>
      </c>
      <c r="G15336" s="72" t="s">
        <v>3711</v>
      </c>
    </row>
    <row r="15337" spans="1:7" x14ac:dyDescent="0.15">
      <c r="A15337" s="81" t="s">
        <v>4119</v>
      </c>
      <c r="B15337" s="72" t="s">
        <v>4020</v>
      </c>
      <c r="C15337" s="72">
        <v>0</v>
      </c>
      <c r="D15337" s="72">
        <v>3</v>
      </c>
      <c r="E15337" s="72">
        <v>0</v>
      </c>
      <c r="F15337" s="72">
        <v>0.212871287128713</v>
      </c>
      <c r="G15337" s="72" t="s">
        <v>3711</v>
      </c>
    </row>
    <row r="15338" spans="1:7" x14ac:dyDescent="0.15">
      <c r="A15338" s="81" t="s">
        <v>4119</v>
      </c>
      <c r="B15338" s="72" t="s">
        <v>4020</v>
      </c>
      <c r="C15338" s="72">
        <v>0</v>
      </c>
      <c r="D15338" s="72">
        <v>3</v>
      </c>
      <c r="E15338" s="72">
        <v>3</v>
      </c>
      <c r="F15338" s="72">
        <v>5.2631578947368397E-2</v>
      </c>
      <c r="G15338" s="72" t="s">
        <v>3711</v>
      </c>
    </row>
    <row r="15339" spans="1:7" x14ac:dyDescent="0.15">
      <c r="A15339" s="81" t="s">
        <v>4119</v>
      </c>
      <c r="B15339" s="72" t="s">
        <v>4020</v>
      </c>
      <c r="C15339" s="72">
        <v>0</v>
      </c>
      <c r="D15339" s="72">
        <v>3</v>
      </c>
      <c r="E15339" s="72">
        <v>2</v>
      </c>
      <c r="F15339" s="72">
        <v>1.58730158730159E-2</v>
      </c>
      <c r="G15339" s="72" t="s">
        <v>3711</v>
      </c>
    </row>
    <row r="15340" spans="1:7" x14ac:dyDescent="0.15">
      <c r="A15340" s="81" t="s">
        <v>4119</v>
      </c>
      <c r="B15340" s="72" t="s">
        <v>3819</v>
      </c>
      <c r="C15340" s="72">
        <v>0.51980198019802004</v>
      </c>
      <c r="D15340" s="72">
        <v>0</v>
      </c>
      <c r="E15340" s="72">
        <v>0</v>
      </c>
      <c r="F15340" s="72">
        <v>0</v>
      </c>
      <c r="G15340" s="72" t="s">
        <v>3711</v>
      </c>
    </row>
    <row r="15341" spans="1:7" x14ac:dyDescent="0.15">
      <c r="A15341" s="81" t="s">
        <v>4119</v>
      </c>
      <c r="B15341" s="72" t="s">
        <v>3819</v>
      </c>
      <c r="C15341" s="72">
        <v>0.51980198019802004</v>
      </c>
      <c r="D15341" s="72">
        <v>0</v>
      </c>
      <c r="E15341" s="72">
        <v>3</v>
      </c>
      <c r="F15341" s="72">
        <v>0</v>
      </c>
      <c r="G15341" s="72" t="s">
        <v>3711</v>
      </c>
    </row>
    <row r="15342" spans="1:7" x14ac:dyDescent="0.15">
      <c r="A15342" s="81" t="s">
        <v>4119</v>
      </c>
      <c r="B15342" s="72" t="s">
        <v>3819</v>
      </c>
      <c r="C15342" s="72">
        <v>0</v>
      </c>
      <c r="D15342" s="72">
        <v>3</v>
      </c>
      <c r="E15342" s="72">
        <v>0</v>
      </c>
      <c r="F15342" s="72">
        <v>0</v>
      </c>
      <c r="G15342" s="72" t="s">
        <v>3711</v>
      </c>
    </row>
    <row r="15343" spans="1:7" x14ac:dyDescent="0.15">
      <c r="A15343" s="81" t="s">
        <v>4119</v>
      </c>
      <c r="B15343" s="72" t="s">
        <v>3819</v>
      </c>
      <c r="C15343" s="72">
        <v>0</v>
      </c>
      <c r="D15343" s="72">
        <v>3</v>
      </c>
      <c r="E15343" s="72">
        <v>3</v>
      </c>
      <c r="F15343" s="72">
        <v>0</v>
      </c>
      <c r="G15343" s="72" t="s">
        <v>3711</v>
      </c>
    </row>
    <row r="15344" spans="1:7" x14ac:dyDescent="0.15">
      <c r="A15344" s="81" t="s">
        <v>4119</v>
      </c>
      <c r="B15344" s="72" t="s">
        <v>3819</v>
      </c>
      <c r="C15344" s="72">
        <v>0</v>
      </c>
      <c r="D15344" s="72">
        <v>3</v>
      </c>
      <c r="E15344" s="72">
        <v>2</v>
      </c>
      <c r="F15344" s="72">
        <v>1.6111111111111101</v>
      </c>
      <c r="G15344" s="72" t="s">
        <v>3711</v>
      </c>
    </row>
    <row r="15345" spans="1:7" x14ac:dyDescent="0.15">
      <c r="A15345" s="81" t="s">
        <v>4119</v>
      </c>
      <c r="B15345" s="72" t="s">
        <v>3819</v>
      </c>
      <c r="C15345" s="72">
        <v>0.682539682539683</v>
      </c>
      <c r="D15345" s="72">
        <v>2</v>
      </c>
      <c r="E15345" s="72">
        <v>0</v>
      </c>
      <c r="F15345" s="72">
        <v>0</v>
      </c>
      <c r="G15345" s="72" t="s">
        <v>3711</v>
      </c>
    </row>
    <row r="15346" spans="1:7" x14ac:dyDescent="0.15">
      <c r="A15346" s="81" t="s">
        <v>4119</v>
      </c>
      <c r="B15346" s="72" t="s">
        <v>3819</v>
      </c>
      <c r="C15346" s="72">
        <v>0.682539682539683</v>
      </c>
      <c r="D15346" s="72">
        <v>2</v>
      </c>
      <c r="E15346" s="72">
        <v>3</v>
      </c>
      <c r="F15346" s="72">
        <v>0</v>
      </c>
      <c r="G15346" s="72" t="s">
        <v>3711</v>
      </c>
    </row>
    <row r="15347" spans="1:7" x14ac:dyDescent="0.15">
      <c r="A15347" s="81" t="s">
        <v>4119</v>
      </c>
      <c r="B15347" s="72" t="s">
        <v>3975</v>
      </c>
      <c r="C15347" s="72">
        <v>0.51980198019802004</v>
      </c>
      <c r="D15347" s="72">
        <v>0</v>
      </c>
      <c r="E15347" s="72">
        <v>2</v>
      </c>
      <c r="F15347" s="72">
        <v>0</v>
      </c>
      <c r="G15347" s="72" t="s">
        <v>3711</v>
      </c>
    </row>
    <row r="15348" spans="1:7" x14ac:dyDescent="0.15">
      <c r="A15348" s="81" t="s">
        <v>4119</v>
      </c>
      <c r="B15348" s="72" t="s">
        <v>3975</v>
      </c>
      <c r="C15348" s="72">
        <v>0</v>
      </c>
      <c r="D15348" s="72">
        <v>3</v>
      </c>
      <c r="E15348" s="72">
        <v>0</v>
      </c>
      <c r="F15348" s="72">
        <v>1.4851485148514899E-2</v>
      </c>
      <c r="G15348" s="72" t="s">
        <v>3711</v>
      </c>
    </row>
    <row r="15349" spans="1:7" x14ac:dyDescent="0.15">
      <c r="A15349" s="81" t="s">
        <v>4119</v>
      </c>
      <c r="B15349" s="72" t="s">
        <v>3975</v>
      </c>
      <c r="C15349" s="72">
        <v>0</v>
      </c>
      <c r="D15349" s="72">
        <v>3</v>
      </c>
      <c r="E15349" s="72">
        <v>3</v>
      </c>
      <c r="F15349" s="72">
        <v>0.16666666666666699</v>
      </c>
      <c r="G15349" s="72" t="s">
        <v>3711</v>
      </c>
    </row>
    <row r="15350" spans="1:7" x14ac:dyDescent="0.15">
      <c r="A15350" s="81" t="s">
        <v>4119</v>
      </c>
      <c r="B15350" s="72" t="s">
        <v>3975</v>
      </c>
      <c r="C15350" s="72">
        <v>0</v>
      </c>
      <c r="D15350" s="72">
        <v>3</v>
      </c>
      <c r="E15350" s="72">
        <v>2</v>
      </c>
      <c r="F15350" s="72">
        <v>0</v>
      </c>
      <c r="G15350" s="72" t="s">
        <v>3711</v>
      </c>
    </row>
    <row r="15351" spans="1:7" x14ac:dyDescent="0.15">
      <c r="A15351" s="81" t="s">
        <v>4119</v>
      </c>
      <c r="B15351" s="72" t="s">
        <v>3975</v>
      </c>
      <c r="C15351" s="72">
        <v>0.682539682539683</v>
      </c>
      <c r="D15351" s="72">
        <v>2</v>
      </c>
      <c r="E15351" s="72">
        <v>2</v>
      </c>
      <c r="F15351" s="72">
        <v>0</v>
      </c>
      <c r="G15351" s="72" t="s">
        <v>3711</v>
      </c>
    </row>
    <row r="15352" spans="1:7" x14ac:dyDescent="0.15">
      <c r="A15352" s="81" t="s">
        <v>3974</v>
      </c>
      <c r="B15352" s="72" t="s">
        <v>1093</v>
      </c>
      <c r="C15352" s="72">
        <v>0</v>
      </c>
      <c r="D15352" s="72">
        <v>2</v>
      </c>
      <c r="E15352" s="72">
        <v>0</v>
      </c>
      <c r="F15352" s="72">
        <v>91.188118811881196</v>
      </c>
      <c r="G15352" s="72" t="s">
        <v>3711</v>
      </c>
    </row>
    <row r="15353" spans="1:7" x14ac:dyDescent="0.15">
      <c r="A15353" s="81" t="s">
        <v>3974</v>
      </c>
      <c r="B15353" s="72" t="s">
        <v>1093</v>
      </c>
      <c r="C15353" s="72">
        <v>0</v>
      </c>
      <c r="D15353" s="72">
        <v>2</v>
      </c>
      <c r="E15353" s="72">
        <v>3</v>
      </c>
      <c r="F15353" s="72">
        <v>13.0350877192982</v>
      </c>
      <c r="G15353" s="72" t="s">
        <v>3711</v>
      </c>
    </row>
    <row r="15354" spans="1:7" x14ac:dyDescent="0.15">
      <c r="A15354" s="81" t="s">
        <v>3974</v>
      </c>
      <c r="B15354" s="72" t="s">
        <v>1093</v>
      </c>
      <c r="C15354" s="72">
        <v>0</v>
      </c>
      <c r="D15354" s="72">
        <v>2</v>
      </c>
      <c r="E15354" s="72">
        <v>2</v>
      </c>
      <c r="F15354" s="72">
        <v>347.11904761904799</v>
      </c>
      <c r="G15354" s="72" t="s">
        <v>3711</v>
      </c>
    </row>
    <row r="15355" spans="1:7" x14ac:dyDescent="0.15">
      <c r="A15355" s="81" t="s">
        <v>3932</v>
      </c>
      <c r="B15355" s="72" t="s">
        <v>1093</v>
      </c>
      <c r="C15355" s="72">
        <v>0</v>
      </c>
      <c r="D15355" s="72">
        <v>0</v>
      </c>
      <c r="E15355" s="72">
        <v>0</v>
      </c>
      <c r="F15355" s="72">
        <v>91.188118811881196</v>
      </c>
      <c r="G15355" s="72" t="s">
        <v>3711</v>
      </c>
    </row>
    <row r="15356" spans="1:7" x14ac:dyDescent="0.15">
      <c r="A15356" s="81" t="s">
        <v>3932</v>
      </c>
      <c r="B15356" s="72" t="s">
        <v>1093</v>
      </c>
      <c r="C15356" s="72">
        <v>0</v>
      </c>
      <c r="D15356" s="72">
        <v>0</v>
      </c>
      <c r="E15356" s="72">
        <v>3</v>
      </c>
      <c r="F15356" s="72">
        <v>13.0350877192982</v>
      </c>
      <c r="G15356" s="72" t="s">
        <v>3711</v>
      </c>
    </row>
    <row r="15357" spans="1:7" x14ac:dyDescent="0.15">
      <c r="A15357" s="81" t="s">
        <v>3932</v>
      </c>
      <c r="B15357" s="72" t="s">
        <v>1093</v>
      </c>
      <c r="C15357" s="72">
        <v>0</v>
      </c>
      <c r="D15357" s="72">
        <v>0</v>
      </c>
      <c r="E15357" s="72">
        <v>2</v>
      </c>
      <c r="F15357" s="72">
        <v>347.11904761904799</v>
      </c>
      <c r="G15357" s="72" t="s">
        <v>3711</v>
      </c>
    </row>
    <row r="15358" spans="1:7" x14ac:dyDescent="0.15">
      <c r="A15358" s="81" t="s">
        <v>3932</v>
      </c>
      <c r="B15358" s="72" t="s">
        <v>1093</v>
      </c>
      <c r="C15358" s="72">
        <v>0</v>
      </c>
      <c r="D15358" s="72">
        <v>3</v>
      </c>
      <c r="E15358" s="72">
        <v>0</v>
      </c>
      <c r="F15358" s="72">
        <v>91.188118811881196</v>
      </c>
      <c r="G15358" s="72" t="s">
        <v>3711</v>
      </c>
    </row>
    <row r="15359" spans="1:7" x14ac:dyDescent="0.15">
      <c r="A15359" s="81" t="s">
        <v>3932</v>
      </c>
      <c r="B15359" s="72" t="s">
        <v>1093</v>
      </c>
      <c r="C15359" s="72">
        <v>0</v>
      </c>
      <c r="D15359" s="72">
        <v>3</v>
      </c>
      <c r="E15359" s="72">
        <v>3</v>
      </c>
      <c r="F15359" s="72">
        <v>13.0350877192982</v>
      </c>
      <c r="G15359" s="72" t="s">
        <v>3711</v>
      </c>
    </row>
    <row r="15360" spans="1:7" x14ac:dyDescent="0.15">
      <c r="A15360" s="81" t="s">
        <v>3932</v>
      </c>
      <c r="B15360" s="72" t="s">
        <v>1093</v>
      </c>
      <c r="C15360" s="72">
        <v>0</v>
      </c>
      <c r="D15360" s="72">
        <v>3</v>
      </c>
      <c r="E15360" s="72">
        <v>2</v>
      </c>
      <c r="F15360" s="72">
        <v>347.11904761904799</v>
      </c>
      <c r="G15360" s="72" t="s">
        <v>3711</v>
      </c>
    </row>
    <row r="15361" spans="1:7" x14ac:dyDescent="0.15">
      <c r="A15361" s="81" t="s">
        <v>3932</v>
      </c>
      <c r="B15361" s="72" t="s">
        <v>3875</v>
      </c>
      <c r="C15361" s="72">
        <v>0</v>
      </c>
      <c r="D15361" s="72">
        <v>0</v>
      </c>
      <c r="E15361" s="72">
        <v>0</v>
      </c>
      <c r="F15361" s="72">
        <v>1.16831683168317</v>
      </c>
      <c r="G15361" s="72" t="s">
        <v>3711</v>
      </c>
    </row>
    <row r="15362" spans="1:7" x14ac:dyDescent="0.15">
      <c r="A15362" s="81" t="s">
        <v>3932</v>
      </c>
      <c r="B15362" s="72" t="s">
        <v>3875</v>
      </c>
      <c r="C15362" s="72">
        <v>0</v>
      </c>
      <c r="D15362" s="72">
        <v>0</v>
      </c>
      <c r="E15362" s="72">
        <v>3</v>
      </c>
      <c r="F15362" s="72">
        <v>2.6315789473684199E-2</v>
      </c>
      <c r="G15362" s="72" t="s">
        <v>3711</v>
      </c>
    </row>
    <row r="15363" spans="1:7" x14ac:dyDescent="0.15">
      <c r="A15363" s="81" t="s">
        <v>3932</v>
      </c>
      <c r="B15363" s="72" t="s">
        <v>3875</v>
      </c>
      <c r="C15363" s="72">
        <v>0</v>
      </c>
      <c r="D15363" s="72">
        <v>0</v>
      </c>
      <c r="E15363" s="72">
        <v>2</v>
      </c>
      <c r="F15363" s="72">
        <v>11.031746031746</v>
      </c>
      <c r="G15363" s="72" t="s">
        <v>3711</v>
      </c>
    </row>
    <row r="15364" spans="1:7" x14ac:dyDescent="0.15">
      <c r="A15364" s="81" t="s">
        <v>3932</v>
      </c>
      <c r="B15364" s="72" t="s">
        <v>3875</v>
      </c>
      <c r="C15364" s="72">
        <v>0</v>
      </c>
      <c r="D15364" s="72">
        <v>3</v>
      </c>
      <c r="E15364" s="72">
        <v>0</v>
      </c>
      <c r="F15364" s="72">
        <v>1.16831683168317</v>
      </c>
      <c r="G15364" s="72" t="s">
        <v>3711</v>
      </c>
    </row>
    <row r="15365" spans="1:7" x14ac:dyDescent="0.15">
      <c r="A15365" s="81" t="s">
        <v>3932</v>
      </c>
      <c r="B15365" s="72" t="s">
        <v>3875</v>
      </c>
      <c r="C15365" s="72">
        <v>0</v>
      </c>
      <c r="D15365" s="72">
        <v>3</v>
      </c>
      <c r="E15365" s="72">
        <v>3</v>
      </c>
      <c r="F15365" s="72">
        <v>2.6315789473684199E-2</v>
      </c>
      <c r="G15365" s="72" t="s">
        <v>3711</v>
      </c>
    </row>
    <row r="15366" spans="1:7" x14ac:dyDescent="0.15">
      <c r="A15366" s="81" t="s">
        <v>3932</v>
      </c>
      <c r="B15366" s="72" t="s">
        <v>3875</v>
      </c>
      <c r="C15366" s="72">
        <v>0</v>
      </c>
      <c r="D15366" s="72">
        <v>3</v>
      </c>
      <c r="E15366" s="72">
        <v>2</v>
      </c>
      <c r="F15366" s="72">
        <v>11.031746031746</v>
      </c>
      <c r="G15366" s="72" t="s">
        <v>3711</v>
      </c>
    </row>
    <row r="15367" spans="1:7" x14ac:dyDescent="0.15">
      <c r="A15367" s="81" t="s">
        <v>3941</v>
      </c>
      <c r="B15367" s="72" t="s">
        <v>2006</v>
      </c>
      <c r="C15367" s="72">
        <v>0</v>
      </c>
      <c r="D15367" s="72">
        <v>0</v>
      </c>
      <c r="E15367" s="72">
        <v>0</v>
      </c>
      <c r="F15367" s="72">
        <v>7.7178217821782198</v>
      </c>
      <c r="G15367" s="72" t="s">
        <v>3711</v>
      </c>
    </row>
    <row r="15368" spans="1:7" x14ac:dyDescent="0.15">
      <c r="A15368" s="81" t="s">
        <v>3941</v>
      </c>
      <c r="B15368" s="72" t="s">
        <v>2006</v>
      </c>
      <c r="C15368" s="72">
        <v>0</v>
      </c>
      <c r="D15368" s="72">
        <v>0</v>
      </c>
      <c r="E15368" s="72">
        <v>3</v>
      </c>
      <c r="F15368" s="72">
        <v>4.9473684210526301</v>
      </c>
      <c r="G15368" s="72" t="s">
        <v>3711</v>
      </c>
    </row>
    <row r="15369" spans="1:7" x14ac:dyDescent="0.15">
      <c r="A15369" s="81" t="s">
        <v>3941</v>
      </c>
      <c r="B15369" s="72" t="s">
        <v>2006</v>
      </c>
      <c r="C15369" s="72">
        <v>0</v>
      </c>
      <c r="D15369" s="72">
        <v>0</v>
      </c>
      <c r="E15369" s="72">
        <v>2</v>
      </c>
      <c r="F15369" s="72">
        <v>163.166666666667</v>
      </c>
      <c r="G15369" s="72" t="s">
        <v>3711</v>
      </c>
    </row>
    <row r="15370" spans="1:7" x14ac:dyDescent="0.15">
      <c r="A15370" s="81" t="s">
        <v>3941</v>
      </c>
      <c r="B15370" s="72" t="s">
        <v>2006</v>
      </c>
      <c r="C15370" s="72">
        <v>0</v>
      </c>
      <c r="D15370" s="72">
        <v>3</v>
      </c>
      <c r="E15370" s="72">
        <v>0</v>
      </c>
      <c r="F15370" s="72">
        <v>7.7178217821782198</v>
      </c>
      <c r="G15370" s="72" t="s">
        <v>3711</v>
      </c>
    </row>
    <row r="15371" spans="1:7" x14ac:dyDescent="0.15">
      <c r="A15371" s="81" t="s">
        <v>3941</v>
      </c>
      <c r="B15371" s="72" t="s">
        <v>2006</v>
      </c>
      <c r="C15371" s="72">
        <v>0</v>
      </c>
      <c r="D15371" s="72">
        <v>3</v>
      </c>
      <c r="E15371" s="72">
        <v>3</v>
      </c>
      <c r="F15371" s="72">
        <v>4.9473684210526301</v>
      </c>
      <c r="G15371" s="72" t="s">
        <v>3711</v>
      </c>
    </row>
    <row r="15372" spans="1:7" x14ac:dyDescent="0.15">
      <c r="A15372" s="81" t="s">
        <v>3941</v>
      </c>
      <c r="B15372" s="72" t="s">
        <v>2006</v>
      </c>
      <c r="C15372" s="72">
        <v>0</v>
      </c>
      <c r="D15372" s="72">
        <v>3</v>
      </c>
      <c r="E15372" s="72">
        <v>2</v>
      </c>
      <c r="F15372" s="72">
        <v>163.166666666667</v>
      </c>
      <c r="G15372" s="72" t="s">
        <v>3711</v>
      </c>
    </row>
    <row r="15373" spans="1:7" x14ac:dyDescent="0.15">
      <c r="A15373" s="81" t="s">
        <v>4239</v>
      </c>
      <c r="B15373" s="72" t="s">
        <v>3875</v>
      </c>
      <c r="C15373" s="72">
        <v>0</v>
      </c>
      <c r="D15373" s="72">
        <v>0</v>
      </c>
      <c r="E15373" s="72">
        <v>0</v>
      </c>
      <c r="F15373" s="72">
        <v>1.16831683168317</v>
      </c>
      <c r="G15373" s="72" t="s">
        <v>3711</v>
      </c>
    </row>
    <row r="15374" spans="1:7" x14ac:dyDescent="0.15">
      <c r="A15374" s="81" t="s">
        <v>4239</v>
      </c>
      <c r="B15374" s="72" t="s">
        <v>3875</v>
      </c>
      <c r="C15374" s="72">
        <v>0</v>
      </c>
      <c r="D15374" s="72">
        <v>0</v>
      </c>
      <c r="E15374" s="72">
        <v>3</v>
      </c>
      <c r="F15374" s="72">
        <v>2.6315789473684199E-2</v>
      </c>
      <c r="G15374" s="72" t="s">
        <v>3711</v>
      </c>
    </row>
    <row r="15375" spans="1:7" x14ac:dyDescent="0.15">
      <c r="A15375" s="81" t="s">
        <v>4239</v>
      </c>
      <c r="B15375" s="72" t="s">
        <v>3875</v>
      </c>
      <c r="C15375" s="72">
        <v>0</v>
      </c>
      <c r="D15375" s="72">
        <v>0</v>
      </c>
      <c r="E15375" s="72">
        <v>2</v>
      </c>
      <c r="F15375" s="72">
        <v>11.031746031746</v>
      </c>
      <c r="G15375" s="72" t="s">
        <v>3711</v>
      </c>
    </row>
    <row r="15376" spans="1:7" x14ac:dyDescent="0.15">
      <c r="A15376" s="81" t="s">
        <v>4239</v>
      </c>
      <c r="B15376" s="72" t="s">
        <v>3875</v>
      </c>
      <c r="C15376" s="72">
        <v>0</v>
      </c>
      <c r="D15376" s="72">
        <v>3</v>
      </c>
      <c r="E15376" s="72">
        <v>0</v>
      </c>
      <c r="F15376" s="72">
        <v>1.16831683168317</v>
      </c>
      <c r="G15376" s="72" t="s">
        <v>3711</v>
      </c>
    </row>
    <row r="15377" spans="1:7" x14ac:dyDescent="0.15">
      <c r="A15377" s="81" t="s">
        <v>4239</v>
      </c>
      <c r="B15377" s="72" t="s">
        <v>3875</v>
      </c>
      <c r="C15377" s="72">
        <v>0</v>
      </c>
      <c r="D15377" s="72">
        <v>3</v>
      </c>
      <c r="E15377" s="72">
        <v>3</v>
      </c>
      <c r="F15377" s="72">
        <v>2.6315789473684199E-2</v>
      </c>
      <c r="G15377" s="72" t="s">
        <v>3711</v>
      </c>
    </row>
    <row r="15378" spans="1:7" x14ac:dyDescent="0.15">
      <c r="A15378" s="81" t="s">
        <v>4239</v>
      </c>
      <c r="B15378" s="72" t="s">
        <v>3875</v>
      </c>
      <c r="C15378" s="72">
        <v>0</v>
      </c>
      <c r="D15378" s="72">
        <v>3</v>
      </c>
      <c r="E15378" s="72">
        <v>2</v>
      </c>
      <c r="F15378" s="72">
        <v>11.031746031746</v>
      </c>
      <c r="G15378" s="72" t="s">
        <v>3711</v>
      </c>
    </row>
    <row r="15379" spans="1:7" x14ac:dyDescent="0.15">
      <c r="A15379" s="81" t="s">
        <v>3749</v>
      </c>
      <c r="B15379" s="72" t="s">
        <v>4192</v>
      </c>
      <c r="C15379" s="72">
        <v>25.930693069306901</v>
      </c>
      <c r="D15379" s="72">
        <v>0</v>
      </c>
      <c r="E15379" s="72">
        <v>0</v>
      </c>
      <c r="F15379" s="72">
        <v>0</v>
      </c>
      <c r="G15379" s="72" t="s">
        <v>3711</v>
      </c>
    </row>
    <row r="15380" spans="1:7" x14ac:dyDescent="0.15">
      <c r="A15380" s="81" t="s">
        <v>3749</v>
      </c>
      <c r="B15380" s="72" t="s">
        <v>4192</v>
      </c>
      <c r="C15380" s="72">
        <v>25.930693069306901</v>
      </c>
      <c r="D15380" s="72">
        <v>0</v>
      </c>
      <c r="E15380" s="72">
        <v>3</v>
      </c>
      <c r="F15380" s="72">
        <v>0</v>
      </c>
      <c r="G15380" s="72" t="s">
        <v>3711</v>
      </c>
    </row>
    <row r="15381" spans="1:7" x14ac:dyDescent="0.15">
      <c r="A15381" s="81" t="s">
        <v>3749</v>
      </c>
      <c r="B15381" s="72" t="s">
        <v>4192</v>
      </c>
      <c r="C15381" s="72">
        <v>2.92105263157895</v>
      </c>
      <c r="D15381" s="72">
        <v>3</v>
      </c>
      <c r="E15381" s="72">
        <v>0</v>
      </c>
      <c r="F15381" s="72">
        <v>0</v>
      </c>
      <c r="G15381" s="72" t="s">
        <v>3711</v>
      </c>
    </row>
    <row r="15382" spans="1:7" x14ac:dyDescent="0.15">
      <c r="A15382" s="81" t="s">
        <v>3749</v>
      </c>
      <c r="B15382" s="72" t="s">
        <v>4192</v>
      </c>
      <c r="C15382" s="72">
        <v>2.92105263157895</v>
      </c>
      <c r="D15382" s="72">
        <v>3</v>
      </c>
      <c r="E15382" s="72">
        <v>3</v>
      </c>
      <c r="F15382" s="72">
        <v>0</v>
      </c>
      <c r="G15382" s="72" t="s">
        <v>3711</v>
      </c>
    </row>
    <row r="15383" spans="1:7" x14ac:dyDescent="0.15">
      <c r="A15383" s="81" t="s">
        <v>3749</v>
      </c>
      <c r="B15383" s="72" t="s">
        <v>4192</v>
      </c>
      <c r="C15383" s="72">
        <v>39.769841269841301</v>
      </c>
      <c r="D15383" s="72">
        <v>2</v>
      </c>
      <c r="E15383" s="72">
        <v>0</v>
      </c>
      <c r="F15383" s="72">
        <v>0</v>
      </c>
      <c r="G15383" s="72" t="s">
        <v>3711</v>
      </c>
    </row>
    <row r="15384" spans="1:7" x14ac:dyDescent="0.15">
      <c r="A15384" s="81" t="s">
        <v>3749</v>
      </c>
      <c r="B15384" s="72" t="s">
        <v>4192</v>
      </c>
      <c r="C15384" s="72">
        <v>39.769841269841301</v>
      </c>
      <c r="D15384" s="72">
        <v>2</v>
      </c>
      <c r="E15384" s="72">
        <v>3</v>
      </c>
      <c r="F15384" s="72">
        <v>0</v>
      </c>
      <c r="G15384" s="72" t="s">
        <v>3711</v>
      </c>
    </row>
    <row r="15385" spans="1:7" x14ac:dyDescent="0.15">
      <c r="A15385" s="81" t="s">
        <v>3949</v>
      </c>
      <c r="B15385" s="72" t="s">
        <v>1486</v>
      </c>
      <c r="C15385" s="72">
        <v>0</v>
      </c>
      <c r="D15385" s="72">
        <v>0</v>
      </c>
      <c r="E15385" s="72">
        <v>0</v>
      </c>
      <c r="F15385" s="72">
        <v>43.777227722772302</v>
      </c>
      <c r="G15385" s="72" t="s">
        <v>3711</v>
      </c>
    </row>
    <row r="15386" spans="1:7" x14ac:dyDescent="0.15">
      <c r="A15386" s="81" t="s">
        <v>3949</v>
      </c>
      <c r="B15386" s="72" t="s">
        <v>1486</v>
      </c>
      <c r="C15386" s="72">
        <v>0</v>
      </c>
      <c r="D15386" s="72">
        <v>0</v>
      </c>
      <c r="E15386" s="72">
        <v>3</v>
      </c>
      <c r="F15386" s="72">
        <v>23.587719298245599</v>
      </c>
      <c r="G15386" s="72" t="s">
        <v>3711</v>
      </c>
    </row>
    <row r="15387" spans="1:7" x14ac:dyDescent="0.15">
      <c r="A15387" s="81" t="s">
        <v>3949</v>
      </c>
      <c r="B15387" s="72" t="s">
        <v>1486</v>
      </c>
      <c r="C15387" s="72">
        <v>0</v>
      </c>
      <c r="D15387" s="72">
        <v>0</v>
      </c>
      <c r="E15387" s="72">
        <v>2</v>
      </c>
      <c r="F15387" s="72">
        <v>77.428571428571402</v>
      </c>
      <c r="G15387" s="72" t="s">
        <v>3711</v>
      </c>
    </row>
    <row r="15388" spans="1:7" x14ac:dyDescent="0.15">
      <c r="A15388" s="81" t="s">
        <v>3949</v>
      </c>
      <c r="B15388" s="72" t="s">
        <v>1486</v>
      </c>
      <c r="C15388" s="72">
        <v>0</v>
      </c>
      <c r="D15388" s="72">
        <v>3</v>
      </c>
      <c r="E15388" s="72">
        <v>0</v>
      </c>
      <c r="F15388" s="72">
        <v>43.777227722772302</v>
      </c>
      <c r="G15388" s="72" t="s">
        <v>3711</v>
      </c>
    </row>
    <row r="15389" spans="1:7" x14ac:dyDescent="0.15">
      <c r="A15389" s="81" t="s">
        <v>3949</v>
      </c>
      <c r="B15389" s="72" t="s">
        <v>1486</v>
      </c>
      <c r="C15389" s="72">
        <v>0</v>
      </c>
      <c r="D15389" s="72">
        <v>3</v>
      </c>
      <c r="E15389" s="72">
        <v>3</v>
      </c>
      <c r="F15389" s="72">
        <v>23.587719298245599</v>
      </c>
      <c r="G15389" s="72" t="s">
        <v>3711</v>
      </c>
    </row>
    <row r="15390" spans="1:7" x14ac:dyDescent="0.15">
      <c r="A15390" s="81" t="s">
        <v>3949</v>
      </c>
      <c r="B15390" s="72" t="s">
        <v>1486</v>
      </c>
      <c r="C15390" s="72">
        <v>0</v>
      </c>
      <c r="D15390" s="72">
        <v>3</v>
      </c>
      <c r="E15390" s="72">
        <v>2</v>
      </c>
      <c r="F15390" s="72">
        <v>77.428571428571402</v>
      </c>
      <c r="G15390" s="72" t="s">
        <v>3711</v>
      </c>
    </row>
    <row r="15391" spans="1:7" x14ac:dyDescent="0.15">
      <c r="A15391" s="81" t="s">
        <v>3949</v>
      </c>
      <c r="B15391" s="72" t="s">
        <v>2347</v>
      </c>
      <c r="C15391" s="72">
        <v>0</v>
      </c>
      <c r="D15391" s="72">
        <v>0</v>
      </c>
      <c r="E15391" s="72">
        <v>0</v>
      </c>
      <c r="F15391" s="72">
        <v>59.272277227722803</v>
      </c>
      <c r="G15391" s="72" t="s">
        <v>3711</v>
      </c>
    </row>
    <row r="15392" spans="1:7" x14ac:dyDescent="0.15">
      <c r="A15392" s="81" t="s">
        <v>3949</v>
      </c>
      <c r="B15392" s="72" t="s">
        <v>2347</v>
      </c>
      <c r="C15392" s="72">
        <v>0</v>
      </c>
      <c r="D15392" s="72">
        <v>0</v>
      </c>
      <c r="E15392" s="72">
        <v>3</v>
      </c>
      <c r="F15392" s="72">
        <v>5.5263157894736796</v>
      </c>
      <c r="G15392" s="72" t="s">
        <v>3711</v>
      </c>
    </row>
    <row r="15393" spans="1:7" x14ac:dyDescent="0.15">
      <c r="A15393" s="81" t="s">
        <v>3949</v>
      </c>
      <c r="B15393" s="72" t="s">
        <v>2347</v>
      </c>
      <c r="C15393" s="72">
        <v>0</v>
      </c>
      <c r="D15393" s="72">
        <v>0</v>
      </c>
      <c r="E15393" s="72">
        <v>2</v>
      </c>
      <c r="F15393" s="72">
        <v>288.48412698412699</v>
      </c>
      <c r="G15393" s="72" t="s">
        <v>3711</v>
      </c>
    </row>
    <row r="15394" spans="1:7" x14ac:dyDescent="0.15">
      <c r="A15394" s="81" t="s">
        <v>3949</v>
      </c>
      <c r="B15394" s="72" t="s">
        <v>2347</v>
      </c>
      <c r="C15394" s="72">
        <v>0</v>
      </c>
      <c r="D15394" s="72">
        <v>3</v>
      </c>
      <c r="E15394" s="72">
        <v>0</v>
      </c>
      <c r="F15394" s="72">
        <v>59.272277227722803</v>
      </c>
      <c r="G15394" s="72" t="s">
        <v>3711</v>
      </c>
    </row>
    <row r="15395" spans="1:7" x14ac:dyDescent="0.15">
      <c r="A15395" s="81" t="s">
        <v>3949</v>
      </c>
      <c r="B15395" s="72" t="s">
        <v>2347</v>
      </c>
      <c r="C15395" s="72">
        <v>0</v>
      </c>
      <c r="D15395" s="72">
        <v>3</v>
      </c>
      <c r="E15395" s="72">
        <v>3</v>
      </c>
      <c r="F15395" s="72">
        <v>5.5263157894736796</v>
      </c>
      <c r="G15395" s="72" t="s">
        <v>3711</v>
      </c>
    </row>
    <row r="15396" spans="1:7" x14ac:dyDescent="0.15">
      <c r="A15396" s="81" t="s">
        <v>3949</v>
      </c>
      <c r="B15396" s="72" t="s">
        <v>2347</v>
      </c>
      <c r="C15396" s="72">
        <v>0</v>
      </c>
      <c r="D15396" s="72">
        <v>3</v>
      </c>
      <c r="E15396" s="72">
        <v>2</v>
      </c>
      <c r="F15396" s="72">
        <v>288.48412698412699</v>
      </c>
      <c r="G15396" s="72" t="s">
        <v>3711</v>
      </c>
    </row>
    <row r="15397" spans="1:7" x14ac:dyDescent="0.15">
      <c r="A15397" s="81" t="s">
        <v>3949</v>
      </c>
      <c r="B15397" s="72" t="s">
        <v>4217</v>
      </c>
      <c r="C15397" s="72">
        <v>0</v>
      </c>
      <c r="D15397" s="72">
        <v>0</v>
      </c>
      <c r="E15397" s="72">
        <v>0</v>
      </c>
      <c r="F15397" s="72">
        <v>1.96534653465347</v>
      </c>
      <c r="G15397" s="72" t="s">
        <v>3711</v>
      </c>
    </row>
    <row r="15398" spans="1:7" x14ac:dyDescent="0.15">
      <c r="A15398" s="81" t="s">
        <v>3949</v>
      </c>
      <c r="B15398" s="72" t="s">
        <v>4217</v>
      </c>
      <c r="C15398" s="72">
        <v>0</v>
      </c>
      <c r="D15398" s="72">
        <v>0</v>
      </c>
      <c r="E15398" s="72">
        <v>3</v>
      </c>
      <c r="F15398" s="72">
        <v>0.30701754385964902</v>
      </c>
      <c r="G15398" s="72" t="s">
        <v>3711</v>
      </c>
    </row>
    <row r="15399" spans="1:7" x14ac:dyDescent="0.15">
      <c r="A15399" s="81" t="s">
        <v>3949</v>
      </c>
      <c r="B15399" s="72" t="s">
        <v>4217</v>
      </c>
      <c r="C15399" s="72">
        <v>0</v>
      </c>
      <c r="D15399" s="72">
        <v>0</v>
      </c>
      <c r="E15399" s="72">
        <v>2</v>
      </c>
      <c r="F15399" s="72">
        <v>2.4920634920634899</v>
      </c>
      <c r="G15399" s="72" t="s">
        <v>3711</v>
      </c>
    </row>
    <row r="15400" spans="1:7" x14ac:dyDescent="0.15">
      <c r="A15400" s="81" t="s">
        <v>3949</v>
      </c>
      <c r="B15400" s="72" t="s">
        <v>4217</v>
      </c>
      <c r="C15400" s="72">
        <v>0</v>
      </c>
      <c r="D15400" s="72">
        <v>3</v>
      </c>
      <c r="E15400" s="72">
        <v>0</v>
      </c>
      <c r="F15400" s="72">
        <v>1.96534653465347</v>
      </c>
      <c r="G15400" s="72" t="s">
        <v>3711</v>
      </c>
    </row>
    <row r="15401" spans="1:7" x14ac:dyDescent="0.15">
      <c r="A15401" s="81" t="s">
        <v>3949</v>
      </c>
      <c r="B15401" s="72" t="s">
        <v>4217</v>
      </c>
      <c r="C15401" s="72">
        <v>0</v>
      </c>
      <c r="D15401" s="72">
        <v>3</v>
      </c>
      <c r="E15401" s="72">
        <v>3</v>
      </c>
      <c r="F15401" s="72">
        <v>0.30701754385964902</v>
      </c>
      <c r="G15401" s="72" t="s">
        <v>3711</v>
      </c>
    </row>
    <row r="15402" spans="1:7" x14ac:dyDescent="0.15">
      <c r="A15402" s="81" t="s">
        <v>3949</v>
      </c>
      <c r="B15402" s="72" t="s">
        <v>4217</v>
      </c>
      <c r="C15402" s="72">
        <v>0</v>
      </c>
      <c r="D15402" s="72">
        <v>3</v>
      </c>
      <c r="E15402" s="72">
        <v>2</v>
      </c>
      <c r="F15402" s="72">
        <v>2.4920634920634899</v>
      </c>
      <c r="G15402" s="72" t="s">
        <v>3711</v>
      </c>
    </row>
    <row r="15403" spans="1:7" x14ac:dyDescent="0.15">
      <c r="A15403" s="81" t="s">
        <v>1762</v>
      </c>
      <c r="B15403" s="72" t="s">
        <v>3975</v>
      </c>
      <c r="C15403" s="72">
        <v>160.24257425742601</v>
      </c>
      <c r="D15403" s="72">
        <v>0</v>
      </c>
      <c r="E15403" s="72">
        <v>2</v>
      </c>
      <c r="F15403" s="72">
        <v>0</v>
      </c>
      <c r="G15403" s="72" t="s">
        <v>3711</v>
      </c>
    </row>
    <row r="15404" spans="1:7" x14ac:dyDescent="0.15">
      <c r="A15404" s="81" t="s">
        <v>1762</v>
      </c>
      <c r="B15404" s="72" t="s">
        <v>3975</v>
      </c>
      <c r="C15404" s="72">
        <v>26.3684210526316</v>
      </c>
      <c r="D15404" s="72">
        <v>3</v>
      </c>
      <c r="E15404" s="72">
        <v>2</v>
      </c>
      <c r="F15404" s="72">
        <v>0</v>
      </c>
      <c r="G15404" s="72" t="s">
        <v>3711</v>
      </c>
    </row>
    <row r="15405" spans="1:7" x14ac:dyDescent="0.15">
      <c r="A15405" s="81" t="s">
        <v>1762</v>
      </c>
      <c r="B15405" s="72" t="s">
        <v>3975</v>
      </c>
      <c r="C15405" s="72">
        <v>85.365079365079396</v>
      </c>
      <c r="D15405" s="72">
        <v>2</v>
      </c>
      <c r="E15405" s="72">
        <v>2</v>
      </c>
      <c r="F15405" s="72">
        <v>0</v>
      </c>
      <c r="G15405" s="72" t="s">
        <v>3711</v>
      </c>
    </row>
    <row r="15406" spans="1:7" x14ac:dyDescent="0.15">
      <c r="A15406" s="81" t="s">
        <v>4276</v>
      </c>
      <c r="B15406" s="72" t="s">
        <v>4195</v>
      </c>
      <c r="C15406" s="72">
        <v>0.20792079207920799</v>
      </c>
      <c r="D15406" s="72">
        <v>0</v>
      </c>
      <c r="E15406" s="72">
        <v>0</v>
      </c>
      <c r="F15406" s="72">
        <v>0</v>
      </c>
      <c r="G15406" s="72" t="s">
        <v>3711</v>
      </c>
    </row>
    <row r="15407" spans="1:7" x14ac:dyDescent="0.15">
      <c r="A15407" s="81" t="s">
        <v>4276</v>
      </c>
      <c r="B15407" s="72" t="s">
        <v>4195</v>
      </c>
      <c r="C15407" s="72">
        <v>0.20792079207920799</v>
      </c>
      <c r="D15407" s="72">
        <v>0</v>
      </c>
      <c r="E15407" s="72">
        <v>3</v>
      </c>
      <c r="F15407" s="72">
        <v>0</v>
      </c>
      <c r="G15407" s="72" t="s">
        <v>3711</v>
      </c>
    </row>
    <row r="15408" spans="1:7" x14ac:dyDescent="0.15">
      <c r="A15408" s="81" t="s">
        <v>4276</v>
      </c>
      <c r="B15408" s="72" t="s">
        <v>4195</v>
      </c>
      <c r="C15408" s="72">
        <v>8.7719298245613996E-3</v>
      </c>
      <c r="D15408" s="72">
        <v>3</v>
      </c>
      <c r="E15408" s="72">
        <v>0</v>
      </c>
      <c r="F15408" s="72">
        <v>0</v>
      </c>
      <c r="G15408" s="72" t="s">
        <v>3711</v>
      </c>
    </row>
    <row r="15409" spans="1:7" x14ac:dyDescent="0.15">
      <c r="A15409" s="81" t="s">
        <v>4276</v>
      </c>
      <c r="B15409" s="72" t="s">
        <v>4195</v>
      </c>
      <c r="C15409" s="72">
        <v>8.7719298245613996E-3</v>
      </c>
      <c r="D15409" s="72">
        <v>3</v>
      </c>
      <c r="E15409" s="72">
        <v>3</v>
      </c>
      <c r="F15409" s="72">
        <v>0</v>
      </c>
      <c r="G15409" s="72" t="s">
        <v>3711</v>
      </c>
    </row>
    <row r="15410" spans="1:7" x14ac:dyDescent="0.15">
      <c r="A15410" s="81" t="s">
        <v>4276</v>
      </c>
      <c r="B15410" s="72" t="s">
        <v>4195</v>
      </c>
      <c r="C15410" s="72">
        <v>0</v>
      </c>
      <c r="D15410" s="72">
        <v>2</v>
      </c>
      <c r="E15410" s="72">
        <v>0</v>
      </c>
      <c r="F15410" s="72">
        <v>0</v>
      </c>
      <c r="G15410" s="72" t="s">
        <v>3711</v>
      </c>
    </row>
    <row r="15411" spans="1:7" x14ac:dyDescent="0.15">
      <c r="A15411" s="81" t="s">
        <v>4276</v>
      </c>
      <c r="B15411" s="72" t="s">
        <v>4195</v>
      </c>
      <c r="C15411" s="72">
        <v>0</v>
      </c>
      <c r="D15411" s="72">
        <v>2</v>
      </c>
      <c r="E15411" s="72">
        <v>3</v>
      </c>
      <c r="F15411" s="72">
        <v>0</v>
      </c>
      <c r="G15411" s="72" t="s">
        <v>3711</v>
      </c>
    </row>
    <row r="15412" spans="1:7" x14ac:dyDescent="0.15">
      <c r="A15412" s="81" t="s">
        <v>4276</v>
      </c>
      <c r="B15412" s="72" t="s">
        <v>4195</v>
      </c>
      <c r="C15412" s="72">
        <v>0</v>
      </c>
      <c r="D15412" s="72">
        <v>2</v>
      </c>
      <c r="E15412" s="72">
        <v>2</v>
      </c>
      <c r="F15412" s="72">
        <v>1.58730158730159E-2</v>
      </c>
      <c r="G15412" s="72" t="s">
        <v>3711</v>
      </c>
    </row>
    <row r="15413" spans="1:7" x14ac:dyDescent="0.15">
      <c r="A15413" s="81" t="s">
        <v>4276</v>
      </c>
      <c r="B15413" s="72" t="s">
        <v>3902</v>
      </c>
      <c r="C15413" s="72">
        <v>0.20792079207920799</v>
      </c>
      <c r="D15413" s="72">
        <v>0</v>
      </c>
      <c r="E15413" s="72">
        <v>0</v>
      </c>
      <c r="F15413" s="72">
        <v>0</v>
      </c>
      <c r="G15413" s="72" t="s">
        <v>3711</v>
      </c>
    </row>
    <row r="15414" spans="1:7" x14ac:dyDescent="0.15">
      <c r="A15414" s="81" t="s">
        <v>4276</v>
      </c>
      <c r="B15414" s="72" t="s">
        <v>3902</v>
      </c>
      <c r="C15414" s="72">
        <v>0.20792079207920799</v>
      </c>
      <c r="D15414" s="72">
        <v>0</v>
      </c>
      <c r="E15414" s="72">
        <v>3</v>
      </c>
      <c r="F15414" s="72">
        <v>0</v>
      </c>
      <c r="G15414" s="72" t="s">
        <v>3711</v>
      </c>
    </row>
    <row r="15415" spans="1:7" x14ac:dyDescent="0.15">
      <c r="A15415" s="81" t="s">
        <v>4276</v>
      </c>
      <c r="B15415" s="72" t="s">
        <v>3902</v>
      </c>
      <c r="C15415" s="72">
        <v>8.7719298245613996E-3</v>
      </c>
      <c r="D15415" s="72">
        <v>3</v>
      </c>
      <c r="E15415" s="72">
        <v>0</v>
      </c>
      <c r="F15415" s="72">
        <v>0</v>
      </c>
      <c r="G15415" s="72" t="s">
        <v>3711</v>
      </c>
    </row>
    <row r="15416" spans="1:7" x14ac:dyDescent="0.15">
      <c r="A15416" s="81" t="s">
        <v>4276</v>
      </c>
      <c r="B15416" s="72" t="s">
        <v>3902</v>
      </c>
      <c r="C15416" s="72">
        <v>8.7719298245613996E-3</v>
      </c>
      <c r="D15416" s="72">
        <v>3</v>
      </c>
      <c r="E15416" s="72">
        <v>3</v>
      </c>
      <c r="F15416" s="72">
        <v>0</v>
      </c>
      <c r="G15416" s="72" t="s">
        <v>3711</v>
      </c>
    </row>
    <row r="15417" spans="1:7" x14ac:dyDescent="0.15">
      <c r="A15417" s="81" t="s">
        <v>4276</v>
      </c>
      <c r="B15417" s="72" t="s">
        <v>3902</v>
      </c>
      <c r="C15417" s="72">
        <v>0</v>
      </c>
      <c r="D15417" s="72">
        <v>2</v>
      </c>
      <c r="E15417" s="72">
        <v>0</v>
      </c>
      <c r="F15417" s="72">
        <v>0</v>
      </c>
      <c r="G15417" s="72" t="s">
        <v>3711</v>
      </c>
    </row>
    <row r="15418" spans="1:7" x14ac:dyDescent="0.15">
      <c r="A15418" s="81" t="s">
        <v>4276</v>
      </c>
      <c r="B15418" s="72" t="s">
        <v>3902</v>
      </c>
      <c r="C15418" s="72">
        <v>0</v>
      </c>
      <c r="D15418" s="72">
        <v>2</v>
      </c>
      <c r="E15418" s="72">
        <v>3</v>
      </c>
      <c r="F15418" s="72">
        <v>0</v>
      </c>
      <c r="G15418" s="72" t="s">
        <v>3711</v>
      </c>
    </row>
    <row r="15419" spans="1:7" x14ac:dyDescent="0.15">
      <c r="A15419" s="81" t="s">
        <v>4276</v>
      </c>
      <c r="B15419" s="72" t="s">
        <v>3902</v>
      </c>
      <c r="C15419" s="72">
        <v>0</v>
      </c>
      <c r="D15419" s="72">
        <v>2</v>
      </c>
      <c r="E15419" s="72">
        <v>2</v>
      </c>
      <c r="F15419" s="72">
        <v>0.452380952380952</v>
      </c>
      <c r="G15419" s="72" t="s">
        <v>3711</v>
      </c>
    </row>
    <row r="15420" spans="1:7" x14ac:dyDescent="0.15">
      <c r="A15420" s="81" t="s">
        <v>4244</v>
      </c>
      <c r="B15420" s="72" t="s">
        <v>3721</v>
      </c>
      <c r="C15420" s="72">
        <v>0</v>
      </c>
      <c r="D15420" s="72">
        <v>0</v>
      </c>
      <c r="E15420" s="72">
        <v>0</v>
      </c>
      <c r="F15420" s="72">
        <v>3.5198019801980198</v>
      </c>
      <c r="G15420" s="72" t="s">
        <v>3711</v>
      </c>
    </row>
    <row r="15421" spans="1:7" x14ac:dyDescent="0.15">
      <c r="A15421" s="81" t="s">
        <v>4244</v>
      </c>
      <c r="B15421" s="72" t="s">
        <v>3721</v>
      </c>
      <c r="C15421" s="72">
        <v>0</v>
      </c>
      <c r="D15421" s="72">
        <v>0</v>
      </c>
      <c r="E15421" s="72">
        <v>3</v>
      </c>
      <c r="F15421" s="72">
        <v>4.95614035087719</v>
      </c>
      <c r="G15421" s="72" t="s">
        <v>3711</v>
      </c>
    </row>
    <row r="15422" spans="1:7" x14ac:dyDescent="0.15">
      <c r="A15422" s="81" t="s">
        <v>4244</v>
      </c>
      <c r="B15422" s="72" t="s">
        <v>3721</v>
      </c>
      <c r="C15422" s="72">
        <v>0</v>
      </c>
      <c r="D15422" s="72">
        <v>0</v>
      </c>
      <c r="E15422" s="72">
        <v>2</v>
      </c>
      <c r="F15422" s="72">
        <v>26.246031746031701</v>
      </c>
      <c r="G15422" s="72" t="s">
        <v>3711</v>
      </c>
    </row>
    <row r="15423" spans="1:7" x14ac:dyDescent="0.15">
      <c r="A15423" s="81" t="s">
        <v>4244</v>
      </c>
      <c r="B15423" s="72" t="s">
        <v>3721</v>
      </c>
      <c r="C15423" s="72">
        <v>0</v>
      </c>
      <c r="D15423" s="72">
        <v>3</v>
      </c>
      <c r="E15423" s="72">
        <v>0</v>
      </c>
      <c r="F15423" s="72">
        <v>3.5198019801980198</v>
      </c>
      <c r="G15423" s="72" t="s">
        <v>3711</v>
      </c>
    </row>
    <row r="15424" spans="1:7" x14ac:dyDescent="0.15">
      <c r="A15424" s="81" t="s">
        <v>4244</v>
      </c>
      <c r="B15424" s="72" t="s">
        <v>3721</v>
      </c>
      <c r="C15424" s="72">
        <v>0</v>
      </c>
      <c r="D15424" s="72">
        <v>3</v>
      </c>
      <c r="E15424" s="72">
        <v>3</v>
      </c>
      <c r="F15424" s="72">
        <v>4.95614035087719</v>
      </c>
      <c r="G15424" s="72" t="s">
        <v>3711</v>
      </c>
    </row>
    <row r="15425" spans="1:7" x14ac:dyDescent="0.15">
      <c r="A15425" s="81" t="s">
        <v>4244</v>
      </c>
      <c r="B15425" s="72" t="s">
        <v>3721</v>
      </c>
      <c r="C15425" s="72">
        <v>0</v>
      </c>
      <c r="D15425" s="72">
        <v>3</v>
      </c>
      <c r="E15425" s="72">
        <v>2</v>
      </c>
      <c r="F15425" s="72">
        <v>26.246031746031701</v>
      </c>
      <c r="G15425" s="72" t="s">
        <v>3711</v>
      </c>
    </row>
    <row r="15426" spans="1:7" x14ac:dyDescent="0.15">
      <c r="A15426" s="81" t="s">
        <v>4244</v>
      </c>
      <c r="B15426" s="72" t="s">
        <v>4300</v>
      </c>
      <c r="C15426" s="72">
        <v>0</v>
      </c>
      <c r="D15426" s="72">
        <v>0</v>
      </c>
      <c r="E15426" s="72">
        <v>0</v>
      </c>
      <c r="F15426" s="72">
        <v>0</v>
      </c>
      <c r="G15426" s="72" t="s">
        <v>3711</v>
      </c>
    </row>
    <row r="15427" spans="1:7" x14ac:dyDescent="0.15">
      <c r="A15427" s="81" t="s">
        <v>4244</v>
      </c>
      <c r="B15427" s="72" t="s">
        <v>4300</v>
      </c>
      <c r="C15427" s="72">
        <v>0</v>
      </c>
      <c r="D15427" s="72">
        <v>0</v>
      </c>
      <c r="E15427" s="72">
        <v>3</v>
      </c>
      <c r="F15427" s="72">
        <v>0</v>
      </c>
      <c r="G15427" s="72" t="s">
        <v>3711</v>
      </c>
    </row>
    <row r="15428" spans="1:7" x14ac:dyDescent="0.15">
      <c r="A15428" s="81" t="s">
        <v>4244</v>
      </c>
      <c r="B15428" s="72" t="s">
        <v>4300</v>
      </c>
      <c r="C15428" s="72">
        <v>0</v>
      </c>
      <c r="D15428" s="72">
        <v>0</v>
      </c>
      <c r="E15428" s="72">
        <v>2</v>
      </c>
      <c r="F15428" s="72">
        <v>3.4047619047619002</v>
      </c>
      <c r="G15428" s="72" t="s">
        <v>3711</v>
      </c>
    </row>
    <row r="15429" spans="1:7" x14ac:dyDescent="0.15">
      <c r="A15429" s="81" t="s">
        <v>4244</v>
      </c>
      <c r="B15429" s="72" t="s">
        <v>4300</v>
      </c>
      <c r="C15429" s="72">
        <v>0</v>
      </c>
      <c r="D15429" s="72">
        <v>3</v>
      </c>
      <c r="E15429" s="72">
        <v>0</v>
      </c>
      <c r="F15429" s="72">
        <v>0</v>
      </c>
      <c r="G15429" s="72" t="s">
        <v>3711</v>
      </c>
    </row>
    <row r="15430" spans="1:7" x14ac:dyDescent="0.15">
      <c r="A15430" s="81" t="s">
        <v>4244</v>
      </c>
      <c r="B15430" s="72" t="s">
        <v>4300</v>
      </c>
      <c r="C15430" s="72">
        <v>0</v>
      </c>
      <c r="D15430" s="72">
        <v>3</v>
      </c>
      <c r="E15430" s="72">
        <v>3</v>
      </c>
      <c r="F15430" s="72">
        <v>0</v>
      </c>
      <c r="G15430" s="72" t="s">
        <v>3711</v>
      </c>
    </row>
    <row r="15431" spans="1:7" x14ac:dyDescent="0.15">
      <c r="A15431" s="81" t="s">
        <v>4244</v>
      </c>
      <c r="B15431" s="72" t="s">
        <v>4300</v>
      </c>
      <c r="C15431" s="72">
        <v>0</v>
      </c>
      <c r="D15431" s="72">
        <v>3</v>
      </c>
      <c r="E15431" s="72">
        <v>2</v>
      </c>
      <c r="F15431" s="72">
        <v>3.4047619047619002</v>
      </c>
      <c r="G15431" s="72" t="s">
        <v>3711</v>
      </c>
    </row>
    <row r="15432" spans="1:7" x14ac:dyDescent="0.15">
      <c r="A15432" s="81" t="s">
        <v>4244</v>
      </c>
      <c r="B15432" s="72" t="s">
        <v>4300</v>
      </c>
      <c r="C15432" s="72">
        <v>7.9365079365079395E-3</v>
      </c>
      <c r="D15432" s="72">
        <v>2</v>
      </c>
      <c r="E15432" s="72">
        <v>0</v>
      </c>
      <c r="F15432" s="72">
        <v>0</v>
      </c>
      <c r="G15432" s="72" t="s">
        <v>3711</v>
      </c>
    </row>
    <row r="15433" spans="1:7" x14ac:dyDescent="0.15">
      <c r="A15433" s="81" t="s">
        <v>4244</v>
      </c>
      <c r="B15433" s="72" t="s">
        <v>4300</v>
      </c>
      <c r="C15433" s="72">
        <v>7.9365079365079395E-3</v>
      </c>
      <c r="D15433" s="72">
        <v>2</v>
      </c>
      <c r="E15433" s="72">
        <v>3</v>
      </c>
      <c r="F15433" s="72">
        <v>0</v>
      </c>
      <c r="G15433" s="72" t="s">
        <v>3711</v>
      </c>
    </row>
    <row r="15434" spans="1:7" x14ac:dyDescent="0.15">
      <c r="A15434" s="81" t="s">
        <v>4244</v>
      </c>
      <c r="B15434" s="72" t="s">
        <v>4295</v>
      </c>
      <c r="C15434" s="72">
        <v>0</v>
      </c>
      <c r="D15434" s="72">
        <v>0</v>
      </c>
      <c r="E15434" s="72">
        <v>0</v>
      </c>
      <c r="F15434" s="72">
        <v>0</v>
      </c>
      <c r="G15434" s="72" t="s">
        <v>3711</v>
      </c>
    </row>
    <row r="15435" spans="1:7" x14ac:dyDescent="0.15">
      <c r="A15435" s="81" t="s">
        <v>4244</v>
      </c>
      <c r="B15435" s="72" t="s">
        <v>4295</v>
      </c>
      <c r="C15435" s="72">
        <v>0</v>
      </c>
      <c r="D15435" s="72">
        <v>0</v>
      </c>
      <c r="E15435" s="72">
        <v>3</v>
      </c>
      <c r="F15435" s="72">
        <v>0</v>
      </c>
      <c r="G15435" s="72" t="s">
        <v>3711</v>
      </c>
    </row>
    <row r="15436" spans="1:7" x14ac:dyDescent="0.15">
      <c r="A15436" s="81" t="s">
        <v>4244</v>
      </c>
      <c r="B15436" s="72" t="s">
        <v>4295</v>
      </c>
      <c r="C15436" s="72">
        <v>0</v>
      </c>
      <c r="D15436" s="72">
        <v>0</v>
      </c>
      <c r="E15436" s="72">
        <v>2</v>
      </c>
      <c r="F15436" s="72">
        <v>3.9523809523809499</v>
      </c>
      <c r="G15436" s="72" t="s">
        <v>3711</v>
      </c>
    </row>
    <row r="15437" spans="1:7" x14ac:dyDescent="0.15">
      <c r="A15437" s="81" t="s">
        <v>4244</v>
      </c>
      <c r="B15437" s="72" t="s">
        <v>4295</v>
      </c>
      <c r="C15437" s="72">
        <v>0</v>
      </c>
      <c r="D15437" s="72">
        <v>3</v>
      </c>
      <c r="E15437" s="72">
        <v>0</v>
      </c>
      <c r="F15437" s="72">
        <v>0</v>
      </c>
      <c r="G15437" s="72" t="s">
        <v>3711</v>
      </c>
    </row>
    <row r="15438" spans="1:7" x14ac:dyDescent="0.15">
      <c r="A15438" s="81" t="s">
        <v>4244</v>
      </c>
      <c r="B15438" s="72" t="s">
        <v>4295</v>
      </c>
      <c r="C15438" s="72">
        <v>0</v>
      </c>
      <c r="D15438" s="72">
        <v>3</v>
      </c>
      <c r="E15438" s="72">
        <v>3</v>
      </c>
      <c r="F15438" s="72">
        <v>0</v>
      </c>
      <c r="G15438" s="72" t="s">
        <v>3711</v>
      </c>
    </row>
    <row r="15439" spans="1:7" x14ac:dyDescent="0.15">
      <c r="A15439" s="81" t="s">
        <v>4244</v>
      </c>
      <c r="B15439" s="72" t="s">
        <v>4295</v>
      </c>
      <c r="C15439" s="72">
        <v>0</v>
      </c>
      <c r="D15439" s="72">
        <v>3</v>
      </c>
      <c r="E15439" s="72">
        <v>2</v>
      </c>
      <c r="F15439" s="72">
        <v>3.9523809523809499</v>
      </c>
      <c r="G15439" s="72" t="s">
        <v>3711</v>
      </c>
    </row>
    <row r="15440" spans="1:7" x14ac:dyDescent="0.15">
      <c r="A15440" s="81" t="s">
        <v>4244</v>
      </c>
      <c r="B15440" s="72" t="s">
        <v>4295</v>
      </c>
      <c r="C15440" s="72">
        <v>7.9365079365079395E-3</v>
      </c>
      <c r="D15440" s="72">
        <v>2</v>
      </c>
      <c r="E15440" s="72">
        <v>0</v>
      </c>
      <c r="F15440" s="72">
        <v>0</v>
      </c>
      <c r="G15440" s="72" t="s">
        <v>3711</v>
      </c>
    </row>
    <row r="15441" spans="1:7" x14ac:dyDescent="0.15">
      <c r="A15441" s="81" t="s">
        <v>4244</v>
      </c>
      <c r="B15441" s="72" t="s">
        <v>4295</v>
      </c>
      <c r="C15441" s="72">
        <v>7.9365079365079395E-3</v>
      </c>
      <c r="D15441" s="72">
        <v>2</v>
      </c>
      <c r="E15441" s="72">
        <v>3</v>
      </c>
      <c r="F15441" s="72">
        <v>0</v>
      </c>
      <c r="G15441" s="72" t="s">
        <v>3711</v>
      </c>
    </row>
    <row r="15442" spans="1:7" x14ac:dyDescent="0.15">
      <c r="A15442" s="81" t="s">
        <v>4244</v>
      </c>
      <c r="B15442" s="72" t="s">
        <v>1923</v>
      </c>
      <c r="C15442" s="72">
        <v>0</v>
      </c>
      <c r="D15442" s="72">
        <v>0</v>
      </c>
      <c r="E15442" s="72">
        <v>0</v>
      </c>
      <c r="F15442" s="72">
        <v>0</v>
      </c>
      <c r="G15442" s="72" t="s">
        <v>3711</v>
      </c>
    </row>
    <row r="15443" spans="1:7" x14ac:dyDescent="0.15">
      <c r="A15443" s="81" t="s">
        <v>4244</v>
      </c>
      <c r="B15443" s="72" t="s">
        <v>1923</v>
      </c>
      <c r="C15443" s="72">
        <v>0</v>
      </c>
      <c r="D15443" s="72">
        <v>0</v>
      </c>
      <c r="E15443" s="72">
        <v>3</v>
      </c>
      <c r="F15443" s="72">
        <v>0</v>
      </c>
      <c r="G15443" s="72" t="s">
        <v>3711</v>
      </c>
    </row>
    <row r="15444" spans="1:7" x14ac:dyDescent="0.15">
      <c r="A15444" s="81" t="s">
        <v>4244</v>
      </c>
      <c r="B15444" s="72" t="s">
        <v>1923</v>
      </c>
      <c r="C15444" s="72">
        <v>0</v>
      </c>
      <c r="D15444" s="72">
        <v>0</v>
      </c>
      <c r="E15444" s="72">
        <v>2</v>
      </c>
      <c r="F15444" s="72">
        <v>34.619047619047599</v>
      </c>
      <c r="G15444" s="72" t="s">
        <v>3711</v>
      </c>
    </row>
    <row r="15445" spans="1:7" x14ac:dyDescent="0.15">
      <c r="A15445" s="81" t="s">
        <v>4244</v>
      </c>
      <c r="B15445" s="72" t="s">
        <v>1923</v>
      </c>
      <c r="C15445" s="72">
        <v>0</v>
      </c>
      <c r="D15445" s="72">
        <v>3</v>
      </c>
      <c r="E15445" s="72">
        <v>0</v>
      </c>
      <c r="F15445" s="72">
        <v>0</v>
      </c>
      <c r="G15445" s="72" t="s">
        <v>3711</v>
      </c>
    </row>
    <row r="15446" spans="1:7" x14ac:dyDescent="0.15">
      <c r="A15446" s="81" t="s">
        <v>4244</v>
      </c>
      <c r="B15446" s="72" t="s">
        <v>1923</v>
      </c>
      <c r="C15446" s="72">
        <v>0</v>
      </c>
      <c r="D15446" s="72">
        <v>3</v>
      </c>
      <c r="E15446" s="72">
        <v>3</v>
      </c>
      <c r="F15446" s="72">
        <v>0</v>
      </c>
      <c r="G15446" s="72" t="s">
        <v>3711</v>
      </c>
    </row>
    <row r="15447" spans="1:7" x14ac:dyDescent="0.15">
      <c r="A15447" s="81" t="s">
        <v>4244</v>
      </c>
      <c r="B15447" s="72" t="s">
        <v>1923</v>
      </c>
      <c r="C15447" s="72">
        <v>0</v>
      </c>
      <c r="D15447" s="72">
        <v>3</v>
      </c>
      <c r="E15447" s="72">
        <v>2</v>
      </c>
      <c r="F15447" s="72">
        <v>34.619047619047599</v>
      </c>
      <c r="G15447" s="72" t="s">
        <v>3711</v>
      </c>
    </row>
    <row r="15448" spans="1:7" x14ac:dyDescent="0.15">
      <c r="A15448" s="81" t="s">
        <v>4244</v>
      </c>
      <c r="B15448" s="72" t="s">
        <v>1923</v>
      </c>
      <c r="C15448" s="72">
        <v>7.9365079365079395E-3</v>
      </c>
      <c r="D15448" s="72">
        <v>2</v>
      </c>
      <c r="E15448" s="72">
        <v>0</v>
      </c>
      <c r="F15448" s="72">
        <v>0</v>
      </c>
      <c r="G15448" s="72" t="s">
        <v>3711</v>
      </c>
    </row>
    <row r="15449" spans="1:7" x14ac:dyDescent="0.15">
      <c r="A15449" s="81" t="s">
        <v>4244</v>
      </c>
      <c r="B15449" s="72" t="s">
        <v>1923</v>
      </c>
      <c r="C15449" s="72">
        <v>7.9365079365079395E-3</v>
      </c>
      <c r="D15449" s="72">
        <v>2</v>
      </c>
      <c r="E15449" s="72">
        <v>3</v>
      </c>
      <c r="F15449" s="72">
        <v>0</v>
      </c>
      <c r="G15449" s="72" t="s">
        <v>3711</v>
      </c>
    </row>
    <row r="15450" spans="1:7" x14ac:dyDescent="0.15">
      <c r="A15450" s="81" t="s">
        <v>4244</v>
      </c>
      <c r="B15450" s="72" t="s">
        <v>4249</v>
      </c>
      <c r="C15450" s="72">
        <v>0</v>
      </c>
      <c r="D15450" s="72">
        <v>0</v>
      </c>
      <c r="E15450" s="72">
        <v>0</v>
      </c>
      <c r="F15450" s="72">
        <v>1.3069306930693101</v>
      </c>
      <c r="G15450" s="72" t="s">
        <v>3711</v>
      </c>
    </row>
    <row r="15451" spans="1:7" x14ac:dyDescent="0.15">
      <c r="A15451" s="81" t="s">
        <v>4244</v>
      </c>
      <c r="B15451" s="72" t="s">
        <v>4249</v>
      </c>
      <c r="C15451" s="72">
        <v>0</v>
      </c>
      <c r="D15451" s="72">
        <v>0</v>
      </c>
      <c r="E15451" s="72">
        <v>3</v>
      </c>
      <c r="F15451" s="72">
        <v>4.3859649122807001E-2</v>
      </c>
      <c r="G15451" s="72" t="s">
        <v>3711</v>
      </c>
    </row>
    <row r="15452" spans="1:7" x14ac:dyDescent="0.15">
      <c r="A15452" s="81" t="s">
        <v>4244</v>
      </c>
      <c r="B15452" s="72" t="s">
        <v>4249</v>
      </c>
      <c r="C15452" s="72">
        <v>0</v>
      </c>
      <c r="D15452" s="72">
        <v>0</v>
      </c>
      <c r="E15452" s="72">
        <v>2</v>
      </c>
      <c r="F15452" s="72">
        <v>1.02380952380952</v>
      </c>
      <c r="G15452" s="72" t="s">
        <v>3711</v>
      </c>
    </row>
    <row r="15453" spans="1:7" x14ac:dyDescent="0.15">
      <c r="A15453" s="81" t="s">
        <v>4244</v>
      </c>
      <c r="B15453" s="72" t="s">
        <v>4249</v>
      </c>
      <c r="C15453" s="72">
        <v>0</v>
      </c>
      <c r="D15453" s="72">
        <v>3</v>
      </c>
      <c r="E15453" s="72">
        <v>0</v>
      </c>
      <c r="F15453" s="72">
        <v>1.3069306930693101</v>
      </c>
      <c r="G15453" s="72" t="s">
        <v>3711</v>
      </c>
    </row>
    <row r="15454" spans="1:7" x14ac:dyDescent="0.15">
      <c r="A15454" s="81" t="s">
        <v>4244</v>
      </c>
      <c r="B15454" s="72" t="s">
        <v>4249</v>
      </c>
      <c r="C15454" s="72">
        <v>0</v>
      </c>
      <c r="D15454" s="72">
        <v>3</v>
      </c>
      <c r="E15454" s="72">
        <v>3</v>
      </c>
      <c r="F15454" s="72">
        <v>4.3859649122807001E-2</v>
      </c>
      <c r="G15454" s="72" t="s">
        <v>3711</v>
      </c>
    </row>
    <row r="15455" spans="1:7" x14ac:dyDescent="0.15">
      <c r="A15455" s="81" t="s">
        <v>4244</v>
      </c>
      <c r="B15455" s="72" t="s">
        <v>4249</v>
      </c>
      <c r="C15455" s="72">
        <v>0</v>
      </c>
      <c r="D15455" s="72">
        <v>3</v>
      </c>
      <c r="E15455" s="72">
        <v>2</v>
      </c>
      <c r="F15455" s="72">
        <v>1.02380952380952</v>
      </c>
      <c r="G15455" s="72" t="s">
        <v>3711</v>
      </c>
    </row>
    <row r="15456" spans="1:7" x14ac:dyDescent="0.15">
      <c r="A15456" s="81" t="s">
        <v>4134</v>
      </c>
      <c r="B15456" s="72" t="s">
        <v>4164</v>
      </c>
      <c r="C15456" s="72">
        <v>2.1930693069306901</v>
      </c>
      <c r="D15456" s="72">
        <v>0</v>
      </c>
      <c r="E15456" s="72">
        <v>0</v>
      </c>
      <c r="F15456" s="72">
        <v>0</v>
      </c>
      <c r="G15456" s="72" t="s">
        <v>3711</v>
      </c>
    </row>
    <row r="15457" spans="1:7" x14ac:dyDescent="0.15">
      <c r="A15457" s="81" t="s">
        <v>4134</v>
      </c>
      <c r="B15457" s="72" t="s">
        <v>4164</v>
      </c>
      <c r="C15457" s="72">
        <v>2.1930693069306901</v>
      </c>
      <c r="D15457" s="72">
        <v>0</v>
      </c>
      <c r="E15457" s="72">
        <v>3</v>
      </c>
      <c r="F15457" s="72">
        <v>0</v>
      </c>
      <c r="G15457" s="72" t="s">
        <v>3711</v>
      </c>
    </row>
    <row r="15458" spans="1:7" x14ac:dyDescent="0.15">
      <c r="A15458" s="81" t="s">
        <v>4134</v>
      </c>
      <c r="B15458" s="72" t="s">
        <v>4164</v>
      </c>
      <c r="C15458" s="72">
        <v>0.12280701754386</v>
      </c>
      <c r="D15458" s="72">
        <v>3</v>
      </c>
      <c r="E15458" s="72">
        <v>0</v>
      </c>
      <c r="F15458" s="72">
        <v>0</v>
      </c>
      <c r="G15458" s="72" t="s">
        <v>3711</v>
      </c>
    </row>
    <row r="15459" spans="1:7" x14ac:dyDescent="0.15">
      <c r="A15459" s="81" t="s">
        <v>4134</v>
      </c>
      <c r="B15459" s="72" t="s">
        <v>4164</v>
      </c>
      <c r="C15459" s="72">
        <v>0.12280701754386</v>
      </c>
      <c r="D15459" s="72">
        <v>3</v>
      </c>
      <c r="E15459" s="72">
        <v>3</v>
      </c>
      <c r="F15459" s="72">
        <v>0</v>
      </c>
      <c r="G15459" s="72" t="s">
        <v>3711</v>
      </c>
    </row>
    <row r="15460" spans="1:7" x14ac:dyDescent="0.15">
      <c r="A15460" s="81" t="s">
        <v>4134</v>
      </c>
      <c r="B15460" s="72" t="s">
        <v>4164</v>
      </c>
      <c r="C15460" s="72">
        <v>2.8095238095238102</v>
      </c>
      <c r="D15460" s="72">
        <v>2</v>
      </c>
      <c r="E15460" s="72">
        <v>0</v>
      </c>
      <c r="F15460" s="72">
        <v>0</v>
      </c>
      <c r="G15460" s="72" t="s">
        <v>3711</v>
      </c>
    </row>
    <row r="15461" spans="1:7" x14ac:dyDescent="0.15">
      <c r="A15461" s="81" t="s">
        <v>4134</v>
      </c>
      <c r="B15461" s="72" t="s">
        <v>4164</v>
      </c>
      <c r="C15461" s="72">
        <v>2.8095238095238102</v>
      </c>
      <c r="D15461" s="72">
        <v>2</v>
      </c>
      <c r="E15461" s="72">
        <v>3</v>
      </c>
      <c r="F15461" s="72">
        <v>0</v>
      </c>
      <c r="G15461" s="72" t="s">
        <v>3711</v>
      </c>
    </row>
    <row r="15462" spans="1:7" x14ac:dyDescent="0.15">
      <c r="A15462" s="81" t="s">
        <v>4134</v>
      </c>
      <c r="B15462" s="72" t="s">
        <v>4135</v>
      </c>
      <c r="C15462" s="72">
        <v>2.1930693069306901</v>
      </c>
      <c r="D15462" s="72">
        <v>0</v>
      </c>
      <c r="E15462" s="72">
        <v>0</v>
      </c>
      <c r="F15462" s="72">
        <v>0</v>
      </c>
      <c r="G15462" s="72" t="s">
        <v>3711</v>
      </c>
    </row>
    <row r="15463" spans="1:7" x14ac:dyDescent="0.15">
      <c r="A15463" s="81" t="s">
        <v>4134</v>
      </c>
      <c r="B15463" s="72" t="s">
        <v>4135</v>
      </c>
      <c r="C15463" s="72">
        <v>2.1930693069306901</v>
      </c>
      <c r="D15463" s="72">
        <v>0</v>
      </c>
      <c r="E15463" s="72">
        <v>3</v>
      </c>
      <c r="F15463" s="72">
        <v>0</v>
      </c>
      <c r="G15463" s="72" t="s">
        <v>3711</v>
      </c>
    </row>
    <row r="15464" spans="1:7" x14ac:dyDescent="0.15">
      <c r="A15464" s="81" t="s">
        <v>4134</v>
      </c>
      <c r="B15464" s="72" t="s">
        <v>4135</v>
      </c>
      <c r="C15464" s="72">
        <v>0.12280701754386</v>
      </c>
      <c r="D15464" s="72">
        <v>3</v>
      </c>
      <c r="E15464" s="72">
        <v>0</v>
      </c>
      <c r="F15464" s="72">
        <v>0</v>
      </c>
      <c r="G15464" s="72" t="s">
        <v>3711</v>
      </c>
    </row>
    <row r="15465" spans="1:7" x14ac:dyDescent="0.15">
      <c r="A15465" s="81" t="s">
        <v>4134</v>
      </c>
      <c r="B15465" s="72" t="s">
        <v>4135</v>
      </c>
      <c r="C15465" s="72">
        <v>0.12280701754386</v>
      </c>
      <c r="D15465" s="72">
        <v>3</v>
      </c>
      <c r="E15465" s="72">
        <v>3</v>
      </c>
      <c r="F15465" s="72">
        <v>0</v>
      </c>
      <c r="G15465" s="72" t="s">
        <v>3711</v>
      </c>
    </row>
    <row r="15466" spans="1:7" x14ac:dyDescent="0.15">
      <c r="A15466" s="81" t="s">
        <v>4134</v>
      </c>
      <c r="B15466" s="72" t="s">
        <v>4135</v>
      </c>
      <c r="C15466" s="72">
        <v>2.8095238095238102</v>
      </c>
      <c r="D15466" s="72">
        <v>2</v>
      </c>
      <c r="E15466" s="72">
        <v>0</v>
      </c>
      <c r="F15466" s="72">
        <v>0</v>
      </c>
      <c r="G15466" s="72" t="s">
        <v>3711</v>
      </c>
    </row>
    <row r="15467" spans="1:7" x14ac:dyDescent="0.15">
      <c r="A15467" s="81" t="s">
        <v>4134</v>
      </c>
      <c r="B15467" s="72" t="s">
        <v>4135</v>
      </c>
      <c r="C15467" s="72">
        <v>2.8095238095238102</v>
      </c>
      <c r="D15467" s="72">
        <v>2</v>
      </c>
      <c r="E15467" s="72">
        <v>3</v>
      </c>
      <c r="F15467" s="72">
        <v>0</v>
      </c>
      <c r="G15467" s="72" t="s">
        <v>3711</v>
      </c>
    </row>
    <row r="15468" spans="1:7" x14ac:dyDescent="0.15">
      <c r="A15468" s="81" t="s">
        <v>3929</v>
      </c>
      <c r="B15468" s="72" t="s">
        <v>3662</v>
      </c>
      <c r="C15468" s="72">
        <v>0</v>
      </c>
      <c r="D15468" s="72">
        <v>2</v>
      </c>
      <c r="E15468" s="72">
        <v>0</v>
      </c>
      <c r="F15468" s="72">
        <v>2.4257425742574301</v>
      </c>
      <c r="G15468" s="72" t="s">
        <v>3711</v>
      </c>
    </row>
    <row r="15469" spans="1:7" x14ac:dyDescent="0.15">
      <c r="A15469" s="81" t="s">
        <v>3929</v>
      </c>
      <c r="B15469" s="72" t="s">
        <v>3662</v>
      </c>
      <c r="C15469" s="72">
        <v>0</v>
      </c>
      <c r="D15469" s="72">
        <v>2</v>
      </c>
      <c r="E15469" s="72">
        <v>3</v>
      </c>
      <c r="F15469" s="72">
        <v>0.41228070175438603</v>
      </c>
      <c r="G15469" s="72" t="s">
        <v>3711</v>
      </c>
    </row>
    <row r="15470" spans="1:7" x14ac:dyDescent="0.15">
      <c r="A15470" s="81" t="s">
        <v>3929</v>
      </c>
      <c r="B15470" s="72" t="s">
        <v>3662</v>
      </c>
      <c r="C15470" s="72">
        <v>0</v>
      </c>
      <c r="D15470" s="72">
        <v>2</v>
      </c>
      <c r="E15470" s="72">
        <v>2</v>
      </c>
      <c r="F15470" s="72">
        <v>11.603174603174599</v>
      </c>
      <c r="G15470" s="72" t="s">
        <v>3711</v>
      </c>
    </row>
    <row r="15471" spans="1:7" x14ac:dyDescent="0.15">
      <c r="A15471" s="81" t="s">
        <v>3929</v>
      </c>
      <c r="B15471" s="72" t="s">
        <v>3736</v>
      </c>
      <c r="C15471" s="72">
        <v>0</v>
      </c>
      <c r="D15471" s="72">
        <v>2</v>
      </c>
      <c r="E15471" s="72">
        <v>0</v>
      </c>
      <c r="F15471" s="72">
        <v>8.4257425742574306</v>
      </c>
      <c r="G15471" s="72" t="s">
        <v>3711</v>
      </c>
    </row>
    <row r="15472" spans="1:7" x14ac:dyDescent="0.15">
      <c r="A15472" s="81" t="s">
        <v>3929</v>
      </c>
      <c r="B15472" s="72" t="s">
        <v>3736</v>
      </c>
      <c r="C15472" s="72">
        <v>0</v>
      </c>
      <c r="D15472" s="72">
        <v>2</v>
      </c>
      <c r="E15472" s="72">
        <v>3</v>
      </c>
      <c r="F15472" s="72">
        <v>1.2543859649122799</v>
      </c>
      <c r="G15472" s="72" t="s">
        <v>3711</v>
      </c>
    </row>
    <row r="15473" spans="1:7" x14ac:dyDescent="0.15">
      <c r="A15473" s="81" t="s">
        <v>3929</v>
      </c>
      <c r="B15473" s="72" t="s">
        <v>3736</v>
      </c>
      <c r="C15473" s="72">
        <v>0</v>
      </c>
      <c r="D15473" s="72">
        <v>2</v>
      </c>
      <c r="E15473" s="72">
        <v>2</v>
      </c>
      <c r="F15473" s="72">
        <v>32.857142857142897</v>
      </c>
      <c r="G15473" s="72" t="s">
        <v>3711</v>
      </c>
    </row>
    <row r="15474" spans="1:7" x14ac:dyDescent="0.15">
      <c r="A15474" s="81" t="s">
        <v>3929</v>
      </c>
      <c r="B15474" s="72" t="s">
        <v>3577</v>
      </c>
      <c r="C15474" s="72">
        <v>0</v>
      </c>
      <c r="D15474" s="72">
        <v>2</v>
      </c>
      <c r="E15474" s="72">
        <v>0</v>
      </c>
      <c r="F15474" s="72">
        <v>9.9009900990099001E-2</v>
      </c>
      <c r="G15474" s="72" t="s">
        <v>3711</v>
      </c>
    </row>
    <row r="15475" spans="1:7" x14ac:dyDescent="0.15">
      <c r="A15475" s="81" t="s">
        <v>3929</v>
      </c>
      <c r="B15475" s="72" t="s">
        <v>3577</v>
      </c>
      <c r="C15475" s="72">
        <v>0</v>
      </c>
      <c r="D15475" s="72">
        <v>2</v>
      </c>
      <c r="E15475" s="72">
        <v>3</v>
      </c>
      <c r="F15475" s="72">
        <v>1.7543859649122799E-2</v>
      </c>
      <c r="G15475" s="72" t="s">
        <v>3711</v>
      </c>
    </row>
    <row r="15476" spans="1:7" x14ac:dyDescent="0.15">
      <c r="A15476" s="81" t="s">
        <v>3929</v>
      </c>
      <c r="B15476" s="72" t="s">
        <v>3577</v>
      </c>
      <c r="C15476" s="72">
        <v>0</v>
      </c>
      <c r="D15476" s="72">
        <v>2</v>
      </c>
      <c r="E15476" s="72">
        <v>2</v>
      </c>
      <c r="F15476" s="72">
        <v>8.4365079365079403</v>
      </c>
      <c r="G15476" s="72" t="s">
        <v>3711</v>
      </c>
    </row>
    <row r="15477" spans="1:7" x14ac:dyDescent="0.15">
      <c r="A15477" s="81" t="s">
        <v>2369</v>
      </c>
      <c r="B15477" s="72" t="s">
        <v>4070</v>
      </c>
      <c r="C15477" s="72">
        <v>3.5990099009901</v>
      </c>
      <c r="D15477" s="72">
        <v>0</v>
      </c>
      <c r="E15477" s="72">
        <v>0</v>
      </c>
      <c r="F15477" s="72">
        <v>0</v>
      </c>
      <c r="G15477" s="72" t="s">
        <v>3711</v>
      </c>
    </row>
    <row r="15478" spans="1:7" x14ac:dyDescent="0.15">
      <c r="A15478" s="81" t="s">
        <v>2369</v>
      </c>
      <c r="B15478" s="72" t="s">
        <v>4070</v>
      </c>
      <c r="C15478" s="72">
        <v>3.5990099009901</v>
      </c>
      <c r="D15478" s="72">
        <v>0</v>
      </c>
      <c r="E15478" s="72">
        <v>3</v>
      </c>
      <c r="F15478" s="72">
        <v>0</v>
      </c>
      <c r="G15478" s="72" t="s">
        <v>3711</v>
      </c>
    </row>
    <row r="15479" spans="1:7" x14ac:dyDescent="0.15">
      <c r="A15479" s="81" t="s">
        <v>2369</v>
      </c>
      <c r="B15479" s="72" t="s">
        <v>4070</v>
      </c>
      <c r="C15479" s="72">
        <v>1.56140350877193</v>
      </c>
      <c r="D15479" s="72">
        <v>3</v>
      </c>
      <c r="E15479" s="72">
        <v>0</v>
      </c>
      <c r="F15479" s="72">
        <v>0</v>
      </c>
      <c r="G15479" s="72" t="s">
        <v>3711</v>
      </c>
    </row>
    <row r="15480" spans="1:7" x14ac:dyDescent="0.15">
      <c r="A15480" s="81" t="s">
        <v>2369</v>
      </c>
      <c r="B15480" s="72" t="s">
        <v>4070</v>
      </c>
      <c r="C15480" s="72">
        <v>1.56140350877193</v>
      </c>
      <c r="D15480" s="72">
        <v>3</v>
      </c>
      <c r="E15480" s="72">
        <v>3</v>
      </c>
      <c r="F15480" s="72">
        <v>0</v>
      </c>
      <c r="G15480" s="72" t="s">
        <v>3711</v>
      </c>
    </row>
    <row r="15481" spans="1:7" x14ac:dyDescent="0.15">
      <c r="A15481" s="81" t="s">
        <v>2369</v>
      </c>
      <c r="B15481" s="72" t="s">
        <v>4070</v>
      </c>
      <c r="C15481" s="72">
        <v>93.952380952380906</v>
      </c>
      <c r="D15481" s="72">
        <v>2</v>
      </c>
      <c r="E15481" s="72">
        <v>0</v>
      </c>
      <c r="F15481" s="72">
        <v>0</v>
      </c>
      <c r="G15481" s="72" t="s">
        <v>3711</v>
      </c>
    </row>
    <row r="15482" spans="1:7" x14ac:dyDescent="0.15">
      <c r="A15482" s="81" t="s">
        <v>2369</v>
      </c>
      <c r="B15482" s="72" t="s">
        <v>4070</v>
      </c>
      <c r="C15482" s="72">
        <v>93.952380952380906</v>
      </c>
      <c r="D15482" s="72">
        <v>2</v>
      </c>
      <c r="E15482" s="72">
        <v>3</v>
      </c>
      <c r="F15482" s="72">
        <v>0</v>
      </c>
      <c r="G15482" s="72" t="s">
        <v>3711</v>
      </c>
    </row>
    <row r="15483" spans="1:7" x14ac:dyDescent="0.15">
      <c r="A15483" s="81" t="s">
        <v>2369</v>
      </c>
      <c r="B15483" s="72" t="s">
        <v>3756</v>
      </c>
      <c r="C15483" s="72">
        <v>3.5990099009901</v>
      </c>
      <c r="D15483" s="72">
        <v>0</v>
      </c>
      <c r="E15483" s="72">
        <v>0</v>
      </c>
      <c r="F15483" s="72">
        <v>0</v>
      </c>
      <c r="G15483" s="72" t="s">
        <v>3711</v>
      </c>
    </row>
    <row r="15484" spans="1:7" x14ac:dyDescent="0.15">
      <c r="A15484" s="81" t="s">
        <v>2369</v>
      </c>
      <c r="B15484" s="72" t="s">
        <v>3756</v>
      </c>
      <c r="C15484" s="72">
        <v>3.5990099009901</v>
      </c>
      <c r="D15484" s="72">
        <v>0</v>
      </c>
      <c r="E15484" s="72">
        <v>3</v>
      </c>
      <c r="F15484" s="72">
        <v>0</v>
      </c>
      <c r="G15484" s="72" t="s">
        <v>3711</v>
      </c>
    </row>
    <row r="15485" spans="1:7" x14ac:dyDescent="0.15">
      <c r="A15485" s="81" t="s">
        <v>2369</v>
      </c>
      <c r="B15485" s="72" t="s">
        <v>3756</v>
      </c>
      <c r="C15485" s="72">
        <v>1.56140350877193</v>
      </c>
      <c r="D15485" s="72">
        <v>3</v>
      </c>
      <c r="E15485" s="72">
        <v>0</v>
      </c>
      <c r="F15485" s="72">
        <v>0</v>
      </c>
      <c r="G15485" s="72" t="s">
        <v>3711</v>
      </c>
    </row>
    <row r="15486" spans="1:7" x14ac:dyDescent="0.15">
      <c r="A15486" s="81" t="s">
        <v>2369</v>
      </c>
      <c r="B15486" s="72" t="s">
        <v>3756</v>
      </c>
      <c r="C15486" s="72">
        <v>1.56140350877193</v>
      </c>
      <c r="D15486" s="72">
        <v>3</v>
      </c>
      <c r="E15486" s="72">
        <v>3</v>
      </c>
      <c r="F15486" s="72">
        <v>0</v>
      </c>
      <c r="G15486" s="72" t="s">
        <v>3711</v>
      </c>
    </row>
    <row r="15487" spans="1:7" x14ac:dyDescent="0.15">
      <c r="A15487" s="81" t="s">
        <v>2369</v>
      </c>
      <c r="B15487" s="72" t="s">
        <v>3756</v>
      </c>
      <c r="C15487" s="72">
        <v>93.952380952380906</v>
      </c>
      <c r="D15487" s="72">
        <v>2</v>
      </c>
      <c r="E15487" s="72">
        <v>0</v>
      </c>
      <c r="F15487" s="72">
        <v>0</v>
      </c>
      <c r="G15487" s="72" t="s">
        <v>3711</v>
      </c>
    </row>
    <row r="15488" spans="1:7" x14ac:dyDescent="0.15">
      <c r="A15488" s="81" t="s">
        <v>2369</v>
      </c>
      <c r="B15488" s="72" t="s">
        <v>3756</v>
      </c>
      <c r="C15488" s="72">
        <v>93.952380952380906</v>
      </c>
      <c r="D15488" s="72">
        <v>2</v>
      </c>
      <c r="E15488" s="72">
        <v>3</v>
      </c>
      <c r="F15488" s="72">
        <v>0</v>
      </c>
      <c r="G15488" s="72" t="s">
        <v>3711</v>
      </c>
    </row>
    <row r="15489" spans="1:7" x14ac:dyDescent="0.15">
      <c r="A15489" s="81" t="s">
        <v>4184</v>
      </c>
      <c r="B15489" s="72" t="s">
        <v>3563</v>
      </c>
      <c r="C15489" s="72">
        <v>2.8118811881188099</v>
      </c>
      <c r="D15489" s="72">
        <v>0</v>
      </c>
      <c r="E15489" s="72">
        <v>2</v>
      </c>
      <c r="F15489" s="72">
        <v>0</v>
      </c>
      <c r="G15489" s="72" t="s">
        <v>3711</v>
      </c>
    </row>
    <row r="15490" spans="1:7" x14ac:dyDescent="0.15">
      <c r="A15490" s="81" t="s">
        <v>4184</v>
      </c>
      <c r="B15490" s="72" t="s">
        <v>3563</v>
      </c>
      <c r="C15490" s="72">
        <v>0.140350877192982</v>
      </c>
      <c r="D15490" s="72">
        <v>3</v>
      </c>
      <c r="E15490" s="72">
        <v>2</v>
      </c>
      <c r="F15490" s="72">
        <v>0</v>
      </c>
      <c r="G15490" s="72" t="s">
        <v>3711</v>
      </c>
    </row>
    <row r="15491" spans="1:7" x14ac:dyDescent="0.15">
      <c r="A15491" s="81" t="s">
        <v>4184</v>
      </c>
      <c r="B15491" s="72" t="s">
        <v>3563</v>
      </c>
      <c r="C15491" s="72">
        <v>2.3809523809523801E-2</v>
      </c>
      <c r="D15491" s="72">
        <v>2</v>
      </c>
      <c r="E15491" s="72">
        <v>2</v>
      </c>
      <c r="F15491" s="72">
        <v>0</v>
      </c>
      <c r="G15491" s="72" t="s">
        <v>3711</v>
      </c>
    </row>
    <row r="15492" spans="1:7" x14ac:dyDescent="0.15">
      <c r="A15492" s="81" t="s">
        <v>3824</v>
      </c>
      <c r="B15492" s="72" t="s">
        <v>3731</v>
      </c>
      <c r="C15492" s="72">
        <v>0</v>
      </c>
      <c r="D15492" s="72">
        <v>0</v>
      </c>
      <c r="E15492" s="72">
        <v>0</v>
      </c>
      <c r="F15492" s="72">
        <v>2.6881188118811901</v>
      </c>
      <c r="G15492" s="72" t="s">
        <v>3711</v>
      </c>
    </row>
    <row r="15493" spans="1:7" x14ac:dyDescent="0.15">
      <c r="A15493" s="81" t="s">
        <v>3824</v>
      </c>
      <c r="B15493" s="72" t="s">
        <v>3731</v>
      </c>
      <c r="C15493" s="72">
        <v>0</v>
      </c>
      <c r="D15493" s="72">
        <v>0</v>
      </c>
      <c r="E15493" s="72">
        <v>3</v>
      </c>
      <c r="F15493" s="72">
        <v>6.14035087719298E-2</v>
      </c>
      <c r="G15493" s="72" t="s">
        <v>3711</v>
      </c>
    </row>
    <row r="15494" spans="1:7" x14ac:dyDescent="0.15">
      <c r="A15494" s="81" t="s">
        <v>3824</v>
      </c>
      <c r="B15494" s="72" t="s">
        <v>3731</v>
      </c>
      <c r="C15494" s="72">
        <v>0</v>
      </c>
      <c r="D15494" s="72">
        <v>0</v>
      </c>
      <c r="E15494" s="72">
        <v>2</v>
      </c>
      <c r="F15494" s="72">
        <v>26.515873015873002</v>
      </c>
      <c r="G15494" s="72" t="s">
        <v>3711</v>
      </c>
    </row>
    <row r="15495" spans="1:7" x14ac:dyDescent="0.15">
      <c r="A15495" s="81" t="s">
        <v>3824</v>
      </c>
      <c r="B15495" s="72" t="s">
        <v>3731</v>
      </c>
      <c r="C15495" s="72">
        <v>0</v>
      </c>
      <c r="D15495" s="72">
        <v>3</v>
      </c>
      <c r="E15495" s="72">
        <v>0</v>
      </c>
      <c r="F15495" s="72">
        <v>2.6881188118811901</v>
      </c>
      <c r="G15495" s="72" t="s">
        <v>3711</v>
      </c>
    </row>
    <row r="15496" spans="1:7" x14ac:dyDescent="0.15">
      <c r="A15496" s="81" t="s">
        <v>3824</v>
      </c>
      <c r="B15496" s="72" t="s">
        <v>3731</v>
      </c>
      <c r="C15496" s="72">
        <v>0</v>
      </c>
      <c r="D15496" s="72">
        <v>3</v>
      </c>
      <c r="E15496" s="72">
        <v>3</v>
      </c>
      <c r="F15496" s="72">
        <v>6.14035087719298E-2</v>
      </c>
      <c r="G15496" s="72" t="s">
        <v>3711</v>
      </c>
    </row>
    <row r="15497" spans="1:7" x14ac:dyDescent="0.15">
      <c r="A15497" s="81" t="s">
        <v>3824</v>
      </c>
      <c r="B15497" s="72" t="s">
        <v>3731</v>
      </c>
      <c r="C15497" s="72">
        <v>0</v>
      </c>
      <c r="D15497" s="72">
        <v>3</v>
      </c>
      <c r="E15497" s="72">
        <v>2</v>
      </c>
      <c r="F15497" s="72">
        <v>26.515873015873002</v>
      </c>
      <c r="G15497" s="72" t="s">
        <v>3711</v>
      </c>
    </row>
    <row r="15498" spans="1:7" x14ac:dyDescent="0.15">
      <c r="A15498" s="81" t="s">
        <v>3824</v>
      </c>
      <c r="B15498" s="72" t="s">
        <v>3634</v>
      </c>
      <c r="C15498" s="72">
        <v>0</v>
      </c>
      <c r="D15498" s="72">
        <v>0</v>
      </c>
      <c r="E15498" s="72">
        <v>0</v>
      </c>
      <c r="F15498" s="72">
        <v>27.217821782178198</v>
      </c>
      <c r="G15498" s="72" t="s">
        <v>3711</v>
      </c>
    </row>
    <row r="15499" spans="1:7" x14ac:dyDescent="0.15">
      <c r="A15499" s="81" t="s">
        <v>3824</v>
      </c>
      <c r="B15499" s="72" t="s">
        <v>3634</v>
      </c>
      <c r="C15499" s="72">
        <v>0</v>
      </c>
      <c r="D15499" s="72">
        <v>0</v>
      </c>
      <c r="E15499" s="72">
        <v>3</v>
      </c>
      <c r="F15499" s="72">
        <v>6.8947368421052602</v>
      </c>
      <c r="G15499" s="72" t="s">
        <v>3711</v>
      </c>
    </row>
    <row r="15500" spans="1:7" x14ac:dyDescent="0.15">
      <c r="A15500" s="81" t="s">
        <v>3824</v>
      </c>
      <c r="B15500" s="72" t="s">
        <v>3634</v>
      </c>
      <c r="C15500" s="72">
        <v>0</v>
      </c>
      <c r="D15500" s="72">
        <v>0</v>
      </c>
      <c r="E15500" s="72">
        <v>2</v>
      </c>
      <c r="F15500" s="72">
        <v>27.023809523809501</v>
      </c>
      <c r="G15500" s="72" t="s">
        <v>3711</v>
      </c>
    </row>
    <row r="15501" spans="1:7" x14ac:dyDescent="0.15">
      <c r="A15501" s="81" t="s">
        <v>3824</v>
      </c>
      <c r="B15501" s="72" t="s">
        <v>3634</v>
      </c>
      <c r="C15501" s="72">
        <v>0</v>
      </c>
      <c r="D15501" s="72">
        <v>3</v>
      </c>
      <c r="E15501" s="72">
        <v>0</v>
      </c>
      <c r="F15501" s="72">
        <v>27.217821782178198</v>
      </c>
      <c r="G15501" s="72" t="s">
        <v>3711</v>
      </c>
    </row>
    <row r="15502" spans="1:7" x14ac:dyDescent="0.15">
      <c r="A15502" s="81" t="s">
        <v>3824</v>
      </c>
      <c r="B15502" s="72" t="s">
        <v>3634</v>
      </c>
      <c r="C15502" s="72">
        <v>0</v>
      </c>
      <c r="D15502" s="72">
        <v>3</v>
      </c>
      <c r="E15502" s="72">
        <v>3</v>
      </c>
      <c r="F15502" s="72">
        <v>6.8947368421052602</v>
      </c>
      <c r="G15502" s="72" t="s">
        <v>3711</v>
      </c>
    </row>
    <row r="15503" spans="1:7" x14ac:dyDescent="0.15">
      <c r="A15503" s="81" t="s">
        <v>3824</v>
      </c>
      <c r="B15503" s="72" t="s">
        <v>3634</v>
      </c>
      <c r="C15503" s="72">
        <v>0</v>
      </c>
      <c r="D15503" s="72">
        <v>3</v>
      </c>
      <c r="E15503" s="72">
        <v>2</v>
      </c>
      <c r="F15503" s="72">
        <v>27.023809523809501</v>
      </c>
      <c r="G15503" s="72" t="s">
        <v>3711</v>
      </c>
    </row>
    <row r="15504" spans="1:7" x14ac:dyDescent="0.15">
      <c r="A15504" s="81" t="s">
        <v>4179</v>
      </c>
      <c r="B15504" s="72" t="s">
        <v>3673</v>
      </c>
      <c r="C15504" s="72">
        <v>4.4554455445544601E-2</v>
      </c>
      <c r="D15504" s="72">
        <v>0</v>
      </c>
      <c r="E15504" s="72">
        <v>0</v>
      </c>
      <c r="F15504" s="72">
        <v>0</v>
      </c>
      <c r="G15504" s="72" t="s">
        <v>3711</v>
      </c>
    </row>
    <row r="15505" spans="1:7" x14ac:dyDescent="0.15">
      <c r="A15505" s="81" t="s">
        <v>4179</v>
      </c>
      <c r="B15505" s="72" t="s">
        <v>3673</v>
      </c>
      <c r="C15505" s="72">
        <v>4.4554455445544601E-2</v>
      </c>
      <c r="D15505" s="72">
        <v>0</v>
      </c>
      <c r="E15505" s="72">
        <v>3</v>
      </c>
      <c r="F15505" s="72">
        <v>0</v>
      </c>
      <c r="G15505" s="72" t="s">
        <v>3711</v>
      </c>
    </row>
    <row r="15506" spans="1:7" x14ac:dyDescent="0.15">
      <c r="A15506" s="81" t="s">
        <v>4179</v>
      </c>
      <c r="B15506" s="72" t="s">
        <v>3673</v>
      </c>
      <c r="C15506" s="72">
        <v>0.640350877192982</v>
      </c>
      <c r="D15506" s="72">
        <v>3</v>
      </c>
      <c r="E15506" s="72">
        <v>0</v>
      </c>
      <c r="F15506" s="72">
        <v>0</v>
      </c>
      <c r="G15506" s="72" t="s">
        <v>3711</v>
      </c>
    </row>
    <row r="15507" spans="1:7" x14ac:dyDescent="0.15">
      <c r="A15507" s="81" t="s">
        <v>4179</v>
      </c>
      <c r="B15507" s="72" t="s">
        <v>3673</v>
      </c>
      <c r="C15507" s="72">
        <v>0.640350877192982</v>
      </c>
      <c r="D15507" s="72">
        <v>3</v>
      </c>
      <c r="E15507" s="72">
        <v>3</v>
      </c>
      <c r="F15507" s="72">
        <v>0</v>
      </c>
      <c r="G15507" s="72" t="s">
        <v>3711</v>
      </c>
    </row>
    <row r="15508" spans="1:7" x14ac:dyDescent="0.15">
      <c r="A15508" s="81" t="s">
        <v>4179</v>
      </c>
      <c r="B15508" s="72" t="s">
        <v>3673</v>
      </c>
      <c r="C15508" s="72">
        <v>4.7619047619047603E-2</v>
      </c>
      <c r="D15508" s="72">
        <v>2</v>
      </c>
      <c r="E15508" s="72">
        <v>0</v>
      </c>
      <c r="F15508" s="72">
        <v>0</v>
      </c>
      <c r="G15508" s="72" t="s">
        <v>3711</v>
      </c>
    </row>
    <row r="15509" spans="1:7" x14ac:dyDescent="0.15">
      <c r="A15509" s="81" t="s">
        <v>4179</v>
      </c>
      <c r="B15509" s="72" t="s">
        <v>3673</v>
      </c>
      <c r="C15509" s="72">
        <v>4.7619047619047603E-2</v>
      </c>
      <c r="D15509" s="72">
        <v>2</v>
      </c>
      <c r="E15509" s="72">
        <v>3</v>
      </c>
      <c r="F15509" s="72">
        <v>0</v>
      </c>
      <c r="G15509" s="72" t="s">
        <v>3711</v>
      </c>
    </row>
    <row r="15510" spans="1:7" x14ac:dyDescent="0.15">
      <c r="A15510" s="81" t="s">
        <v>4337</v>
      </c>
      <c r="B15510" s="72" t="s">
        <v>3705</v>
      </c>
      <c r="C15510" s="72">
        <v>0</v>
      </c>
      <c r="D15510" s="72">
        <v>0</v>
      </c>
      <c r="E15510" s="72">
        <v>0</v>
      </c>
      <c r="F15510" s="72">
        <v>0</v>
      </c>
      <c r="G15510" s="72" t="s">
        <v>3711</v>
      </c>
    </row>
    <row r="15511" spans="1:7" x14ac:dyDescent="0.15">
      <c r="A15511" s="81" t="s">
        <v>4337</v>
      </c>
      <c r="B15511" s="72" t="s">
        <v>3705</v>
      </c>
      <c r="C15511" s="72">
        <v>0</v>
      </c>
      <c r="D15511" s="72">
        <v>0</v>
      </c>
      <c r="E15511" s="72">
        <v>3</v>
      </c>
      <c r="F15511" s="72">
        <v>0</v>
      </c>
      <c r="G15511" s="72" t="s">
        <v>3711</v>
      </c>
    </row>
    <row r="15512" spans="1:7" x14ac:dyDescent="0.15">
      <c r="A15512" s="81" t="s">
        <v>4337</v>
      </c>
      <c r="B15512" s="72" t="s">
        <v>3705</v>
      </c>
      <c r="C15512" s="72">
        <v>0</v>
      </c>
      <c r="D15512" s="72">
        <v>0</v>
      </c>
      <c r="E15512" s="72">
        <v>2</v>
      </c>
      <c r="F15512" s="72">
        <v>0</v>
      </c>
      <c r="G15512" s="72" t="s">
        <v>3711</v>
      </c>
    </row>
    <row r="15513" spans="1:7" x14ac:dyDescent="0.15">
      <c r="A15513" s="81" t="s">
        <v>4337</v>
      </c>
      <c r="B15513" s="72" t="s">
        <v>3705</v>
      </c>
      <c r="C15513" s="72">
        <v>0</v>
      </c>
      <c r="D15513" s="72">
        <v>3</v>
      </c>
      <c r="E15513" s="72">
        <v>0</v>
      </c>
      <c r="F15513" s="72">
        <v>0</v>
      </c>
      <c r="G15513" s="72" t="s">
        <v>3711</v>
      </c>
    </row>
    <row r="15514" spans="1:7" x14ac:dyDescent="0.15">
      <c r="A15514" s="81" t="s">
        <v>4337</v>
      </c>
      <c r="B15514" s="72" t="s">
        <v>3705</v>
      </c>
      <c r="C15514" s="72">
        <v>0</v>
      </c>
      <c r="D15514" s="72">
        <v>3</v>
      </c>
      <c r="E15514" s="72">
        <v>3</v>
      </c>
      <c r="F15514" s="72">
        <v>0</v>
      </c>
      <c r="G15514" s="72" t="s">
        <v>3711</v>
      </c>
    </row>
    <row r="15515" spans="1:7" x14ac:dyDescent="0.15">
      <c r="A15515" s="81" t="s">
        <v>4337</v>
      </c>
      <c r="B15515" s="72" t="s">
        <v>3705</v>
      </c>
      <c r="C15515" s="72">
        <v>0</v>
      </c>
      <c r="D15515" s="72">
        <v>3</v>
      </c>
      <c r="E15515" s="72">
        <v>2</v>
      </c>
      <c r="F15515" s="72">
        <v>0</v>
      </c>
      <c r="G15515" s="72" t="s">
        <v>3711</v>
      </c>
    </row>
    <row r="15516" spans="1:7" x14ac:dyDescent="0.15">
      <c r="A15516" s="81" t="s">
        <v>4337</v>
      </c>
      <c r="B15516" s="72" t="s">
        <v>3705</v>
      </c>
      <c r="C15516" s="72">
        <v>7.8412698412698401</v>
      </c>
      <c r="D15516" s="72">
        <v>2</v>
      </c>
      <c r="E15516" s="72">
        <v>0</v>
      </c>
      <c r="F15516" s="72">
        <v>0</v>
      </c>
      <c r="G15516" s="72" t="s">
        <v>3711</v>
      </c>
    </row>
    <row r="15517" spans="1:7" x14ac:dyDescent="0.15">
      <c r="A15517" s="81" t="s">
        <v>4337</v>
      </c>
      <c r="B15517" s="72" t="s">
        <v>3705</v>
      </c>
      <c r="C15517" s="72">
        <v>7.8412698412698401</v>
      </c>
      <c r="D15517" s="72">
        <v>2</v>
      </c>
      <c r="E15517" s="72">
        <v>3</v>
      </c>
      <c r="F15517" s="72">
        <v>0</v>
      </c>
      <c r="G15517" s="72" t="s">
        <v>3711</v>
      </c>
    </row>
    <row r="15518" spans="1:7" x14ac:dyDescent="0.15">
      <c r="A15518" s="81" t="s">
        <v>4337</v>
      </c>
      <c r="B15518" s="72" t="s">
        <v>3705</v>
      </c>
      <c r="C15518" s="72">
        <v>7.8412698412698401</v>
      </c>
      <c r="D15518" s="72">
        <v>2</v>
      </c>
      <c r="E15518" s="72">
        <v>2</v>
      </c>
      <c r="F15518" s="72">
        <v>0</v>
      </c>
      <c r="G15518" s="72" t="s">
        <v>3711</v>
      </c>
    </row>
    <row r="15519" spans="1:7" x14ac:dyDescent="0.15">
      <c r="A15519" s="81" t="s">
        <v>4189</v>
      </c>
      <c r="B15519" s="72" t="s">
        <v>3674</v>
      </c>
      <c r="C15519" s="72">
        <v>0</v>
      </c>
      <c r="D15519" s="72">
        <v>0</v>
      </c>
      <c r="E15519" s="72">
        <v>0</v>
      </c>
      <c r="F15519" s="72">
        <v>0</v>
      </c>
      <c r="G15519" s="72" t="s">
        <v>3711</v>
      </c>
    </row>
    <row r="15520" spans="1:7" x14ac:dyDescent="0.15">
      <c r="A15520" s="81" t="s">
        <v>4189</v>
      </c>
      <c r="B15520" s="72" t="s">
        <v>3674</v>
      </c>
      <c r="C15520" s="72">
        <v>0</v>
      </c>
      <c r="D15520" s="72">
        <v>0</v>
      </c>
      <c r="E15520" s="72">
        <v>3</v>
      </c>
      <c r="F15520" s="72">
        <v>0</v>
      </c>
      <c r="G15520" s="72" t="s">
        <v>3711</v>
      </c>
    </row>
    <row r="15521" spans="1:7" x14ac:dyDescent="0.15">
      <c r="A15521" s="81" t="s">
        <v>4189</v>
      </c>
      <c r="B15521" s="72" t="s">
        <v>3674</v>
      </c>
      <c r="C15521" s="72">
        <v>0</v>
      </c>
      <c r="D15521" s="72">
        <v>0</v>
      </c>
      <c r="E15521" s="72">
        <v>2</v>
      </c>
      <c r="F15521" s="72">
        <v>0.27777777777777801</v>
      </c>
      <c r="G15521" s="72" t="s">
        <v>3711</v>
      </c>
    </row>
    <row r="15522" spans="1:7" x14ac:dyDescent="0.15">
      <c r="A15522" s="81" t="s">
        <v>4189</v>
      </c>
      <c r="B15522" s="72" t="s">
        <v>3674</v>
      </c>
      <c r="C15522" s="72">
        <v>0</v>
      </c>
      <c r="D15522" s="72">
        <v>3</v>
      </c>
      <c r="E15522" s="72">
        <v>0</v>
      </c>
      <c r="F15522" s="72">
        <v>0</v>
      </c>
      <c r="G15522" s="72" t="s">
        <v>3711</v>
      </c>
    </row>
    <row r="15523" spans="1:7" x14ac:dyDescent="0.15">
      <c r="A15523" s="81" t="s">
        <v>4189</v>
      </c>
      <c r="B15523" s="72" t="s">
        <v>3674</v>
      </c>
      <c r="C15523" s="72">
        <v>0</v>
      </c>
      <c r="D15523" s="72">
        <v>3</v>
      </c>
      <c r="E15523" s="72">
        <v>3</v>
      </c>
      <c r="F15523" s="72">
        <v>0</v>
      </c>
      <c r="G15523" s="72" t="s">
        <v>3711</v>
      </c>
    </row>
    <row r="15524" spans="1:7" x14ac:dyDescent="0.15">
      <c r="A15524" s="81" t="s">
        <v>4189</v>
      </c>
      <c r="B15524" s="72" t="s">
        <v>3674</v>
      </c>
      <c r="C15524" s="72">
        <v>0</v>
      </c>
      <c r="D15524" s="72">
        <v>3</v>
      </c>
      <c r="E15524" s="72">
        <v>2</v>
      </c>
      <c r="F15524" s="72">
        <v>0.27777777777777801</v>
      </c>
      <c r="G15524" s="72" t="s">
        <v>3711</v>
      </c>
    </row>
    <row r="15525" spans="1:7" x14ac:dyDescent="0.15">
      <c r="A15525" s="81" t="s">
        <v>4189</v>
      </c>
      <c r="B15525" s="72" t="s">
        <v>3674</v>
      </c>
      <c r="C15525" s="72">
        <v>6.1111111111111098</v>
      </c>
      <c r="D15525" s="72">
        <v>2</v>
      </c>
      <c r="E15525" s="72">
        <v>0</v>
      </c>
      <c r="F15525" s="72">
        <v>0</v>
      </c>
      <c r="G15525" s="72" t="s">
        <v>3711</v>
      </c>
    </row>
    <row r="15526" spans="1:7" x14ac:dyDescent="0.15">
      <c r="A15526" s="81" t="s">
        <v>4189</v>
      </c>
      <c r="B15526" s="72" t="s">
        <v>3674</v>
      </c>
      <c r="C15526" s="72">
        <v>6.1111111111111098</v>
      </c>
      <c r="D15526" s="72">
        <v>2</v>
      </c>
      <c r="E15526" s="72">
        <v>3</v>
      </c>
      <c r="F15526" s="72">
        <v>0</v>
      </c>
      <c r="G15526" s="72" t="s">
        <v>3711</v>
      </c>
    </row>
    <row r="15527" spans="1:7" x14ac:dyDescent="0.15">
      <c r="A15527" s="81" t="s">
        <v>203</v>
      </c>
      <c r="B15527" s="72" t="s">
        <v>3703</v>
      </c>
      <c r="C15527" s="72">
        <v>38.8762376237624</v>
      </c>
      <c r="D15527" s="72">
        <v>0</v>
      </c>
      <c r="E15527" s="72">
        <v>3</v>
      </c>
      <c r="F15527" s="72">
        <v>0</v>
      </c>
      <c r="G15527" s="72" t="s">
        <v>3711</v>
      </c>
    </row>
    <row r="15528" spans="1:7" x14ac:dyDescent="0.15">
      <c r="A15528" s="81" t="s">
        <v>203</v>
      </c>
      <c r="B15528" s="72" t="s">
        <v>3703</v>
      </c>
      <c r="C15528" s="72">
        <v>38.8762376237624</v>
      </c>
      <c r="D15528" s="72">
        <v>0</v>
      </c>
      <c r="E15528" s="72">
        <v>2</v>
      </c>
      <c r="F15528" s="72">
        <v>0</v>
      </c>
      <c r="G15528" s="72" t="s">
        <v>3711</v>
      </c>
    </row>
    <row r="15529" spans="1:7" x14ac:dyDescent="0.15">
      <c r="A15529" s="81" t="s">
        <v>203</v>
      </c>
      <c r="B15529" s="72" t="s">
        <v>3703</v>
      </c>
      <c r="C15529" s="72">
        <v>7.1315789473684204</v>
      </c>
      <c r="D15529" s="72">
        <v>3</v>
      </c>
      <c r="E15529" s="72">
        <v>3</v>
      </c>
      <c r="F15529" s="72">
        <v>0</v>
      </c>
      <c r="G15529" s="72" t="s">
        <v>3711</v>
      </c>
    </row>
    <row r="15530" spans="1:7" x14ac:dyDescent="0.15">
      <c r="A15530" s="81" t="s">
        <v>203</v>
      </c>
      <c r="B15530" s="72" t="s">
        <v>3703</v>
      </c>
      <c r="C15530" s="72">
        <v>7.1315789473684204</v>
      </c>
      <c r="D15530" s="72">
        <v>3</v>
      </c>
      <c r="E15530" s="72">
        <v>2</v>
      </c>
      <c r="F15530" s="72">
        <v>0</v>
      </c>
      <c r="G15530" s="72" t="s">
        <v>3711</v>
      </c>
    </row>
    <row r="15531" spans="1:7" x14ac:dyDescent="0.15">
      <c r="A15531" s="81" t="s">
        <v>203</v>
      </c>
      <c r="B15531" s="72" t="s">
        <v>3703</v>
      </c>
      <c r="C15531" s="72">
        <v>0.19841269841269801</v>
      </c>
      <c r="D15531" s="72">
        <v>2</v>
      </c>
      <c r="E15531" s="72">
        <v>3</v>
      </c>
      <c r="F15531" s="72">
        <v>0</v>
      </c>
      <c r="G15531" s="72" t="s">
        <v>3711</v>
      </c>
    </row>
    <row r="15532" spans="1:7" x14ac:dyDescent="0.15">
      <c r="A15532" s="81" t="s">
        <v>203</v>
      </c>
      <c r="B15532" s="72" t="s">
        <v>3703</v>
      </c>
      <c r="C15532" s="72">
        <v>0.19841269841269801</v>
      </c>
      <c r="D15532" s="72">
        <v>2</v>
      </c>
      <c r="E15532" s="72">
        <v>2</v>
      </c>
      <c r="F15532" s="72">
        <v>0</v>
      </c>
      <c r="G15532" s="72" t="s">
        <v>3711</v>
      </c>
    </row>
    <row r="15533" spans="1:7" x14ac:dyDescent="0.15">
      <c r="A15533" s="81" t="s">
        <v>2997</v>
      </c>
      <c r="B15533" s="72" t="s">
        <v>4148</v>
      </c>
      <c r="C15533" s="72">
        <v>5.2524752475247496</v>
      </c>
      <c r="D15533" s="72">
        <v>0</v>
      </c>
      <c r="E15533" s="72">
        <v>0</v>
      </c>
      <c r="F15533" s="72">
        <v>0</v>
      </c>
      <c r="G15533" s="72" t="s">
        <v>3711</v>
      </c>
    </row>
    <row r="15534" spans="1:7" x14ac:dyDescent="0.15">
      <c r="A15534" s="81" t="s">
        <v>2997</v>
      </c>
      <c r="B15534" s="72" t="s">
        <v>4148</v>
      </c>
      <c r="C15534" s="72">
        <v>5.2524752475247496</v>
      </c>
      <c r="D15534" s="72">
        <v>0</v>
      </c>
      <c r="E15534" s="72">
        <v>3</v>
      </c>
      <c r="F15534" s="72">
        <v>0</v>
      </c>
      <c r="G15534" s="72" t="s">
        <v>3711</v>
      </c>
    </row>
    <row r="15535" spans="1:7" x14ac:dyDescent="0.15">
      <c r="A15535" s="81" t="s">
        <v>2997</v>
      </c>
      <c r="B15535" s="72" t="s">
        <v>4148</v>
      </c>
      <c r="C15535" s="72">
        <v>0.82456140350877205</v>
      </c>
      <c r="D15535" s="72">
        <v>3</v>
      </c>
      <c r="E15535" s="72">
        <v>0</v>
      </c>
      <c r="F15535" s="72">
        <v>0</v>
      </c>
      <c r="G15535" s="72" t="s">
        <v>3711</v>
      </c>
    </row>
    <row r="15536" spans="1:7" x14ac:dyDescent="0.15">
      <c r="A15536" s="81" t="s">
        <v>2997</v>
      </c>
      <c r="B15536" s="72" t="s">
        <v>4148</v>
      </c>
      <c r="C15536" s="72">
        <v>0.82456140350877205</v>
      </c>
      <c r="D15536" s="72">
        <v>3</v>
      </c>
      <c r="E15536" s="72">
        <v>3</v>
      </c>
      <c r="F15536" s="72">
        <v>0</v>
      </c>
      <c r="G15536" s="72" t="s">
        <v>3711</v>
      </c>
    </row>
    <row r="15537" spans="1:7" x14ac:dyDescent="0.15">
      <c r="A15537" s="81" t="s">
        <v>2997</v>
      </c>
      <c r="B15537" s="72" t="s">
        <v>4148</v>
      </c>
      <c r="C15537" s="72">
        <v>15.087301587301599</v>
      </c>
      <c r="D15537" s="72">
        <v>2</v>
      </c>
      <c r="E15537" s="72">
        <v>0</v>
      </c>
      <c r="F15537" s="72">
        <v>0</v>
      </c>
      <c r="G15537" s="72" t="s">
        <v>3711</v>
      </c>
    </row>
    <row r="15538" spans="1:7" x14ac:dyDescent="0.15">
      <c r="A15538" s="81" t="s">
        <v>2997</v>
      </c>
      <c r="B15538" s="72" t="s">
        <v>4148</v>
      </c>
      <c r="C15538" s="72">
        <v>15.087301587301599</v>
      </c>
      <c r="D15538" s="72">
        <v>2</v>
      </c>
      <c r="E15538" s="72">
        <v>3</v>
      </c>
      <c r="F15538" s="72">
        <v>0</v>
      </c>
      <c r="G15538" s="72" t="s">
        <v>3711</v>
      </c>
    </row>
    <row r="15539" spans="1:7" x14ac:dyDescent="0.15">
      <c r="A15539" s="81" t="s">
        <v>2997</v>
      </c>
      <c r="B15539" s="72" t="s">
        <v>4063</v>
      </c>
      <c r="C15539" s="72">
        <v>5.2524752475247496</v>
      </c>
      <c r="D15539" s="72">
        <v>0</v>
      </c>
      <c r="E15539" s="72">
        <v>0</v>
      </c>
      <c r="F15539" s="72">
        <v>0</v>
      </c>
      <c r="G15539" s="72" t="s">
        <v>3711</v>
      </c>
    </row>
    <row r="15540" spans="1:7" x14ac:dyDescent="0.15">
      <c r="A15540" s="81" t="s">
        <v>2997</v>
      </c>
      <c r="B15540" s="72" t="s">
        <v>4063</v>
      </c>
      <c r="C15540" s="72">
        <v>5.2524752475247496</v>
      </c>
      <c r="D15540" s="72">
        <v>0</v>
      </c>
      <c r="E15540" s="72">
        <v>3</v>
      </c>
      <c r="F15540" s="72">
        <v>0</v>
      </c>
      <c r="G15540" s="72" t="s">
        <v>3711</v>
      </c>
    </row>
    <row r="15541" spans="1:7" x14ac:dyDescent="0.15">
      <c r="A15541" s="81" t="s">
        <v>2997</v>
      </c>
      <c r="B15541" s="72" t="s">
        <v>4063</v>
      </c>
      <c r="C15541" s="72">
        <v>0.82456140350877205</v>
      </c>
      <c r="D15541" s="72">
        <v>3</v>
      </c>
      <c r="E15541" s="72">
        <v>0</v>
      </c>
      <c r="F15541" s="72">
        <v>0</v>
      </c>
      <c r="G15541" s="72" t="s">
        <v>3711</v>
      </c>
    </row>
    <row r="15542" spans="1:7" x14ac:dyDescent="0.15">
      <c r="A15542" s="81" t="s">
        <v>2997</v>
      </c>
      <c r="B15542" s="72" t="s">
        <v>4063</v>
      </c>
      <c r="C15542" s="72">
        <v>0.82456140350877205</v>
      </c>
      <c r="D15542" s="72">
        <v>3</v>
      </c>
      <c r="E15542" s="72">
        <v>3</v>
      </c>
      <c r="F15542" s="72">
        <v>0</v>
      </c>
      <c r="G15542" s="72" t="s">
        <v>3711</v>
      </c>
    </row>
    <row r="15543" spans="1:7" x14ac:dyDescent="0.15">
      <c r="A15543" s="81" t="s">
        <v>2997</v>
      </c>
      <c r="B15543" s="72" t="s">
        <v>4063</v>
      </c>
      <c r="C15543" s="72">
        <v>15.087301587301599</v>
      </c>
      <c r="D15543" s="72">
        <v>2</v>
      </c>
      <c r="E15543" s="72">
        <v>0</v>
      </c>
      <c r="F15543" s="72">
        <v>0</v>
      </c>
      <c r="G15543" s="72" t="s">
        <v>3711</v>
      </c>
    </row>
    <row r="15544" spans="1:7" x14ac:dyDescent="0.15">
      <c r="A15544" s="81" t="s">
        <v>2997</v>
      </c>
      <c r="B15544" s="72" t="s">
        <v>4063</v>
      </c>
      <c r="C15544" s="72">
        <v>15.087301587301599</v>
      </c>
      <c r="D15544" s="72">
        <v>2</v>
      </c>
      <c r="E15544" s="72">
        <v>3</v>
      </c>
      <c r="F15544" s="72">
        <v>0</v>
      </c>
      <c r="G15544" s="72" t="s">
        <v>3711</v>
      </c>
    </row>
    <row r="15545" spans="1:7" x14ac:dyDescent="0.15">
      <c r="A15545" s="81" t="s">
        <v>3889</v>
      </c>
      <c r="B15545" s="72" t="s">
        <v>3890</v>
      </c>
      <c r="C15545" s="72">
        <v>0</v>
      </c>
      <c r="D15545" s="72">
        <v>0</v>
      </c>
      <c r="E15545" s="72">
        <v>0</v>
      </c>
      <c r="F15545" s="72">
        <v>5.2178217821782198</v>
      </c>
      <c r="G15545" s="72" t="s">
        <v>3711</v>
      </c>
    </row>
    <row r="15546" spans="1:7" x14ac:dyDescent="0.15">
      <c r="A15546" s="81" t="s">
        <v>3889</v>
      </c>
      <c r="B15546" s="72" t="s">
        <v>3890</v>
      </c>
      <c r="C15546" s="72">
        <v>0</v>
      </c>
      <c r="D15546" s="72">
        <v>0</v>
      </c>
      <c r="E15546" s="72">
        <v>3</v>
      </c>
      <c r="F15546" s="72">
        <v>1.5350877192982499</v>
      </c>
      <c r="G15546" s="72" t="s">
        <v>3711</v>
      </c>
    </row>
    <row r="15547" spans="1:7" x14ac:dyDescent="0.15">
      <c r="A15547" s="81" t="s">
        <v>3889</v>
      </c>
      <c r="B15547" s="72" t="s">
        <v>3890</v>
      </c>
      <c r="C15547" s="72">
        <v>0</v>
      </c>
      <c r="D15547" s="72">
        <v>0</v>
      </c>
      <c r="E15547" s="72">
        <v>2</v>
      </c>
      <c r="F15547" s="72">
        <v>9.78571428571429</v>
      </c>
      <c r="G15547" s="72" t="s">
        <v>3711</v>
      </c>
    </row>
    <row r="15548" spans="1:7" x14ac:dyDescent="0.15">
      <c r="A15548" s="81" t="s">
        <v>3889</v>
      </c>
      <c r="B15548" s="72" t="s">
        <v>3890</v>
      </c>
      <c r="C15548" s="72">
        <v>0</v>
      </c>
      <c r="D15548" s="72">
        <v>3</v>
      </c>
      <c r="E15548" s="72">
        <v>0</v>
      </c>
      <c r="F15548" s="72">
        <v>5.2178217821782198</v>
      </c>
      <c r="G15548" s="72" t="s">
        <v>3711</v>
      </c>
    </row>
    <row r="15549" spans="1:7" x14ac:dyDescent="0.15">
      <c r="A15549" s="81" t="s">
        <v>3889</v>
      </c>
      <c r="B15549" s="72" t="s">
        <v>3890</v>
      </c>
      <c r="C15549" s="72">
        <v>0</v>
      </c>
      <c r="D15549" s="72">
        <v>3</v>
      </c>
      <c r="E15549" s="72">
        <v>3</v>
      </c>
      <c r="F15549" s="72">
        <v>1.5350877192982499</v>
      </c>
      <c r="G15549" s="72" t="s">
        <v>3711</v>
      </c>
    </row>
    <row r="15550" spans="1:7" x14ac:dyDescent="0.15">
      <c r="A15550" s="81" t="s">
        <v>3889</v>
      </c>
      <c r="B15550" s="72" t="s">
        <v>3890</v>
      </c>
      <c r="C15550" s="72">
        <v>0</v>
      </c>
      <c r="D15550" s="72">
        <v>3</v>
      </c>
      <c r="E15550" s="72">
        <v>2</v>
      </c>
      <c r="F15550" s="72">
        <v>9.78571428571429</v>
      </c>
      <c r="G15550" s="72" t="s">
        <v>3711</v>
      </c>
    </row>
    <row r="15551" spans="1:7" x14ac:dyDescent="0.15">
      <c r="A15551" s="81" t="s">
        <v>2519</v>
      </c>
      <c r="B15551" s="72" t="s">
        <v>3578</v>
      </c>
      <c r="C15551" s="72">
        <v>12.297029702970301</v>
      </c>
      <c r="D15551" s="72">
        <v>0</v>
      </c>
      <c r="E15551" s="72">
        <v>0</v>
      </c>
      <c r="F15551" s="72">
        <v>0</v>
      </c>
      <c r="G15551" s="72" t="s">
        <v>3711</v>
      </c>
    </row>
    <row r="15552" spans="1:7" x14ac:dyDescent="0.15">
      <c r="A15552" s="81" t="s">
        <v>2519</v>
      </c>
      <c r="B15552" s="72" t="s">
        <v>3578</v>
      </c>
      <c r="C15552" s="72">
        <v>12.297029702970301</v>
      </c>
      <c r="D15552" s="72">
        <v>0</v>
      </c>
      <c r="E15552" s="72">
        <v>3</v>
      </c>
      <c r="F15552" s="72">
        <v>0</v>
      </c>
      <c r="G15552" s="72" t="s">
        <v>3711</v>
      </c>
    </row>
    <row r="15553" spans="1:7" x14ac:dyDescent="0.15">
      <c r="A15553" s="81" t="s">
        <v>2519</v>
      </c>
      <c r="B15553" s="72" t="s">
        <v>3578</v>
      </c>
      <c r="C15553" s="72">
        <v>1.31578947368421</v>
      </c>
      <c r="D15553" s="72">
        <v>3</v>
      </c>
      <c r="E15553" s="72">
        <v>0</v>
      </c>
      <c r="F15553" s="72">
        <v>0</v>
      </c>
      <c r="G15553" s="72" t="s">
        <v>3711</v>
      </c>
    </row>
    <row r="15554" spans="1:7" x14ac:dyDescent="0.15">
      <c r="A15554" s="81" t="s">
        <v>2519</v>
      </c>
      <c r="B15554" s="72" t="s">
        <v>3578</v>
      </c>
      <c r="C15554" s="72">
        <v>1.31578947368421</v>
      </c>
      <c r="D15554" s="72">
        <v>3</v>
      </c>
      <c r="E15554" s="72">
        <v>3</v>
      </c>
      <c r="F15554" s="72">
        <v>0</v>
      </c>
      <c r="G15554" s="72" t="s">
        <v>3711</v>
      </c>
    </row>
    <row r="15555" spans="1:7" x14ac:dyDescent="0.15">
      <c r="A15555" s="81" t="s">
        <v>2519</v>
      </c>
      <c r="B15555" s="72" t="s">
        <v>3578</v>
      </c>
      <c r="C15555" s="72">
        <v>65.912698412698404</v>
      </c>
      <c r="D15555" s="72">
        <v>2</v>
      </c>
      <c r="E15555" s="72">
        <v>0</v>
      </c>
      <c r="F15555" s="72">
        <v>0</v>
      </c>
      <c r="G15555" s="72" t="s">
        <v>3711</v>
      </c>
    </row>
    <row r="15556" spans="1:7" x14ac:dyDescent="0.15">
      <c r="A15556" s="81" t="s">
        <v>2519</v>
      </c>
      <c r="B15556" s="72" t="s">
        <v>3578</v>
      </c>
      <c r="C15556" s="72">
        <v>65.912698412698404</v>
      </c>
      <c r="D15556" s="72">
        <v>2</v>
      </c>
      <c r="E15556" s="72">
        <v>3</v>
      </c>
      <c r="F15556" s="72">
        <v>0</v>
      </c>
      <c r="G15556" s="72" t="s">
        <v>3711</v>
      </c>
    </row>
    <row r="15557" spans="1:7" x14ac:dyDescent="0.15">
      <c r="A15557" s="81" t="s">
        <v>3735</v>
      </c>
      <c r="B15557" s="72" t="s">
        <v>4097</v>
      </c>
      <c r="C15557" s="72">
        <v>4.3118811881188099</v>
      </c>
      <c r="D15557" s="72">
        <v>0</v>
      </c>
      <c r="E15557" s="72">
        <v>3</v>
      </c>
      <c r="F15557" s="72">
        <v>0</v>
      </c>
      <c r="G15557" s="72" t="s">
        <v>3711</v>
      </c>
    </row>
    <row r="15558" spans="1:7" x14ac:dyDescent="0.15">
      <c r="A15558" s="81" t="s">
        <v>3735</v>
      </c>
      <c r="B15558" s="72" t="s">
        <v>4097</v>
      </c>
      <c r="C15558" s="72">
        <v>5.2631578947368397E-2</v>
      </c>
      <c r="D15558" s="72">
        <v>3</v>
      </c>
      <c r="E15558" s="72">
        <v>3</v>
      </c>
      <c r="F15558" s="72">
        <v>0</v>
      </c>
      <c r="G15558" s="72" t="s">
        <v>3711</v>
      </c>
    </row>
    <row r="15559" spans="1:7" x14ac:dyDescent="0.15">
      <c r="A15559" s="81" t="s">
        <v>3735</v>
      </c>
      <c r="B15559" s="72" t="s">
        <v>4097</v>
      </c>
      <c r="C15559" s="72">
        <v>20.539682539682499</v>
      </c>
      <c r="D15559" s="72">
        <v>2</v>
      </c>
      <c r="E15559" s="72">
        <v>3</v>
      </c>
      <c r="F15559" s="72">
        <v>0</v>
      </c>
      <c r="G15559" s="72" t="s">
        <v>3711</v>
      </c>
    </row>
    <row r="15560" spans="1:7" x14ac:dyDescent="0.15">
      <c r="A15560" s="81" t="s">
        <v>3735</v>
      </c>
      <c r="B15560" s="72" t="s">
        <v>3703</v>
      </c>
      <c r="C15560" s="72">
        <v>4.3118811881188099</v>
      </c>
      <c r="D15560" s="72">
        <v>0</v>
      </c>
      <c r="E15560" s="72">
        <v>3</v>
      </c>
      <c r="F15560" s="72">
        <v>0</v>
      </c>
      <c r="G15560" s="72" t="s">
        <v>3711</v>
      </c>
    </row>
    <row r="15561" spans="1:7" x14ac:dyDescent="0.15">
      <c r="A15561" s="81" t="s">
        <v>3735</v>
      </c>
      <c r="B15561" s="72" t="s">
        <v>3703</v>
      </c>
      <c r="C15561" s="72">
        <v>4.3118811881188099</v>
      </c>
      <c r="D15561" s="72">
        <v>0</v>
      </c>
      <c r="E15561" s="72">
        <v>2</v>
      </c>
      <c r="F15561" s="72">
        <v>0</v>
      </c>
      <c r="G15561" s="72" t="s">
        <v>3711</v>
      </c>
    </row>
    <row r="15562" spans="1:7" x14ac:dyDescent="0.15">
      <c r="A15562" s="81" t="s">
        <v>3735</v>
      </c>
      <c r="B15562" s="72" t="s">
        <v>3703</v>
      </c>
      <c r="C15562" s="72">
        <v>5.2631578947368397E-2</v>
      </c>
      <c r="D15562" s="72">
        <v>3</v>
      </c>
      <c r="E15562" s="72">
        <v>3</v>
      </c>
      <c r="F15562" s="72">
        <v>0</v>
      </c>
      <c r="G15562" s="72" t="s">
        <v>3711</v>
      </c>
    </row>
    <row r="15563" spans="1:7" x14ac:dyDescent="0.15">
      <c r="A15563" s="81" t="s">
        <v>3735</v>
      </c>
      <c r="B15563" s="72" t="s">
        <v>3703</v>
      </c>
      <c r="C15563" s="72">
        <v>5.2631578947368397E-2</v>
      </c>
      <c r="D15563" s="72">
        <v>3</v>
      </c>
      <c r="E15563" s="72">
        <v>2</v>
      </c>
      <c r="F15563" s="72">
        <v>0</v>
      </c>
      <c r="G15563" s="72" t="s">
        <v>3711</v>
      </c>
    </row>
    <row r="15564" spans="1:7" x14ac:dyDescent="0.15">
      <c r="A15564" s="81" t="s">
        <v>3735</v>
      </c>
      <c r="B15564" s="72" t="s">
        <v>3703</v>
      </c>
      <c r="C15564" s="72">
        <v>20.539682539682499</v>
      </c>
      <c r="D15564" s="72">
        <v>2</v>
      </c>
      <c r="E15564" s="72">
        <v>3</v>
      </c>
      <c r="F15564" s="72">
        <v>0</v>
      </c>
      <c r="G15564" s="72" t="s">
        <v>3711</v>
      </c>
    </row>
    <row r="15565" spans="1:7" x14ac:dyDescent="0.15">
      <c r="A15565" s="81" t="s">
        <v>3735</v>
      </c>
      <c r="B15565" s="72" t="s">
        <v>3703</v>
      </c>
      <c r="C15565" s="72">
        <v>20.539682539682499</v>
      </c>
      <c r="D15565" s="72">
        <v>2</v>
      </c>
      <c r="E15565" s="72">
        <v>2</v>
      </c>
      <c r="F15565" s="72">
        <v>0</v>
      </c>
      <c r="G15565" s="72" t="s">
        <v>3711</v>
      </c>
    </row>
    <row r="15566" spans="1:7" x14ac:dyDescent="0.15">
      <c r="A15566" s="81" t="s">
        <v>3735</v>
      </c>
      <c r="B15566" s="72" t="s">
        <v>3767</v>
      </c>
      <c r="C15566" s="72">
        <v>4.3118811881188099</v>
      </c>
      <c r="D15566" s="72">
        <v>0</v>
      </c>
      <c r="E15566" s="72">
        <v>0</v>
      </c>
      <c r="F15566" s="72">
        <v>0</v>
      </c>
      <c r="G15566" s="72" t="s">
        <v>3711</v>
      </c>
    </row>
    <row r="15567" spans="1:7" x14ac:dyDescent="0.15">
      <c r="A15567" s="81" t="s">
        <v>3735</v>
      </c>
      <c r="B15567" s="72" t="s">
        <v>3767</v>
      </c>
      <c r="C15567" s="72">
        <v>4.3118811881188099</v>
      </c>
      <c r="D15567" s="72">
        <v>0</v>
      </c>
      <c r="E15567" s="72">
        <v>3</v>
      </c>
      <c r="F15567" s="72">
        <v>0</v>
      </c>
      <c r="G15567" s="72" t="s">
        <v>3711</v>
      </c>
    </row>
    <row r="15568" spans="1:7" x14ac:dyDescent="0.15">
      <c r="A15568" s="81" t="s">
        <v>3735</v>
      </c>
      <c r="B15568" s="72" t="s">
        <v>3767</v>
      </c>
      <c r="C15568" s="72">
        <v>5.2631578947368397E-2</v>
      </c>
      <c r="D15568" s="72">
        <v>3</v>
      </c>
      <c r="E15568" s="72">
        <v>0</v>
      </c>
      <c r="F15568" s="72">
        <v>0</v>
      </c>
      <c r="G15568" s="72" t="s">
        <v>3711</v>
      </c>
    </row>
    <row r="15569" spans="1:7" x14ac:dyDescent="0.15">
      <c r="A15569" s="81" t="s">
        <v>3735</v>
      </c>
      <c r="B15569" s="72" t="s">
        <v>3767</v>
      </c>
      <c r="C15569" s="72">
        <v>5.2631578947368397E-2</v>
      </c>
      <c r="D15569" s="72">
        <v>3</v>
      </c>
      <c r="E15569" s="72">
        <v>3</v>
      </c>
      <c r="F15569" s="72">
        <v>0</v>
      </c>
      <c r="G15569" s="72" t="s">
        <v>3711</v>
      </c>
    </row>
    <row r="15570" spans="1:7" x14ac:dyDescent="0.15">
      <c r="A15570" s="81" t="s">
        <v>3735</v>
      </c>
      <c r="B15570" s="72" t="s">
        <v>3767</v>
      </c>
      <c r="C15570" s="72">
        <v>20.539682539682499</v>
      </c>
      <c r="D15570" s="72">
        <v>2</v>
      </c>
      <c r="E15570" s="72">
        <v>0</v>
      </c>
      <c r="F15570" s="72">
        <v>0</v>
      </c>
      <c r="G15570" s="72" t="s">
        <v>3711</v>
      </c>
    </row>
    <row r="15571" spans="1:7" x14ac:dyDescent="0.15">
      <c r="A15571" s="81" t="s">
        <v>3735</v>
      </c>
      <c r="B15571" s="72" t="s">
        <v>3767</v>
      </c>
      <c r="C15571" s="72">
        <v>20.539682539682499</v>
      </c>
      <c r="D15571" s="72">
        <v>2</v>
      </c>
      <c r="E15571" s="72">
        <v>3</v>
      </c>
      <c r="F15571" s="72">
        <v>0</v>
      </c>
      <c r="G15571" s="72" t="s">
        <v>3711</v>
      </c>
    </row>
    <row r="15572" spans="1:7" x14ac:dyDescent="0.15">
      <c r="A15572" s="81" t="s">
        <v>4033</v>
      </c>
      <c r="B15572" s="72" t="s">
        <v>3765</v>
      </c>
      <c r="C15572" s="72">
        <v>0</v>
      </c>
      <c r="D15572" s="72">
        <v>0</v>
      </c>
      <c r="E15572" s="72">
        <v>0</v>
      </c>
      <c r="F15572" s="72">
        <v>0</v>
      </c>
      <c r="G15572" s="72" t="s">
        <v>3711</v>
      </c>
    </row>
    <row r="15573" spans="1:7" x14ac:dyDescent="0.15">
      <c r="A15573" s="81" t="s">
        <v>4033</v>
      </c>
      <c r="B15573" s="72" t="s">
        <v>3765</v>
      </c>
      <c r="C15573" s="72">
        <v>0</v>
      </c>
      <c r="D15573" s="72">
        <v>0</v>
      </c>
      <c r="E15573" s="72">
        <v>3</v>
      </c>
      <c r="F15573" s="72">
        <v>0</v>
      </c>
      <c r="G15573" s="72" t="s">
        <v>3711</v>
      </c>
    </row>
    <row r="15574" spans="1:7" x14ac:dyDescent="0.15">
      <c r="A15574" s="81" t="s">
        <v>4033</v>
      </c>
      <c r="B15574" s="72" t="s">
        <v>3765</v>
      </c>
      <c r="C15574" s="72">
        <v>0</v>
      </c>
      <c r="D15574" s="72">
        <v>0</v>
      </c>
      <c r="E15574" s="72">
        <v>2</v>
      </c>
      <c r="F15574" s="72">
        <v>5.1825396825396801</v>
      </c>
      <c r="G15574" s="72" t="s">
        <v>3711</v>
      </c>
    </row>
    <row r="15575" spans="1:7" x14ac:dyDescent="0.15">
      <c r="A15575" s="81" t="s">
        <v>4033</v>
      </c>
      <c r="B15575" s="72" t="s">
        <v>3765</v>
      </c>
      <c r="C15575" s="72">
        <v>0</v>
      </c>
      <c r="D15575" s="72">
        <v>3</v>
      </c>
      <c r="E15575" s="72">
        <v>0</v>
      </c>
      <c r="F15575" s="72">
        <v>0</v>
      </c>
      <c r="G15575" s="72" t="s">
        <v>3711</v>
      </c>
    </row>
    <row r="15576" spans="1:7" x14ac:dyDescent="0.15">
      <c r="A15576" s="81" t="s">
        <v>4033</v>
      </c>
      <c r="B15576" s="72" t="s">
        <v>3765</v>
      </c>
      <c r="C15576" s="72">
        <v>0</v>
      </c>
      <c r="D15576" s="72">
        <v>3</v>
      </c>
      <c r="E15576" s="72">
        <v>3</v>
      </c>
      <c r="F15576" s="72">
        <v>0</v>
      </c>
      <c r="G15576" s="72" t="s">
        <v>3711</v>
      </c>
    </row>
    <row r="15577" spans="1:7" x14ac:dyDescent="0.15">
      <c r="A15577" s="81" t="s">
        <v>4033</v>
      </c>
      <c r="B15577" s="72" t="s">
        <v>3765</v>
      </c>
      <c r="C15577" s="72">
        <v>0</v>
      </c>
      <c r="D15577" s="72">
        <v>3</v>
      </c>
      <c r="E15577" s="72">
        <v>2</v>
      </c>
      <c r="F15577" s="72">
        <v>5.1825396825396801</v>
      </c>
      <c r="G15577" s="72" t="s">
        <v>3711</v>
      </c>
    </row>
    <row r="15578" spans="1:7" x14ac:dyDescent="0.15">
      <c r="A15578" s="81" t="s">
        <v>4033</v>
      </c>
      <c r="B15578" s="72" t="s">
        <v>3765</v>
      </c>
      <c r="C15578" s="72">
        <v>1.2380952380952399</v>
      </c>
      <c r="D15578" s="72">
        <v>2</v>
      </c>
      <c r="E15578" s="72">
        <v>0</v>
      </c>
      <c r="F15578" s="72">
        <v>0</v>
      </c>
      <c r="G15578" s="72" t="s">
        <v>3711</v>
      </c>
    </row>
    <row r="15579" spans="1:7" x14ac:dyDescent="0.15">
      <c r="A15579" s="81" t="s">
        <v>4033</v>
      </c>
      <c r="B15579" s="72" t="s">
        <v>3765</v>
      </c>
      <c r="C15579" s="72">
        <v>1.2380952380952399</v>
      </c>
      <c r="D15579" s="72">
        <v>2</v>
      </c>
      <c r="E15579" s="72">
        <v>3</v>
      </c>
      <c r="F15579" s="72">
        <v>0</v>
      </c>
      <c r="G15579" s="72" t="s">
        <v>3711</v>
      </c>
    </row>
    <row r="15580" spans="1:7" x14ac:dyDescent="0.15">
      <c r="A15580" s="81" t="s">
        <v>4033</v>
      </c>
      <c r="B15580" s="72" t="s">
        <v>3713</v>
      </c>
      <c r="C15580" s="72">
        <v>0</v>
      </c>
      <c r="D15580" s="72">
        <v>0</v>
      </c>
      <c r="E15580" s="72">
        <v>0</v>
      </c>
      <c r="F15580" s="72">
        <v>13.752475247524799</v>
      </c>
      <c r="G15580" s="72" t="s">
        <v>3711</v>
      </c>
    </row>
    <row r="15581" spans="1:7" x14ac:dyDescent="0.15">
      <c r="A15581" s="81" t="s">
        <v>4033</v>
      </c>
      <c r="B15581" s="72" t="s">
        <v>3713</v>
      </c>
      <c r="C15581" s="72">
        <v>0</v>
      </c>
      <c r="D15581" s="72">
        <v>0</v>
      </c>
      <c r="E15581" s="72">
        <v>3</v>
      </c>
      <c r="F15581" s="72">
        <v>5.9473684210526301</v>
      </c>
      <c r="G15581" s="72" t="s">
        <v>3711</v>
      </c>
    </row>
    <row r="15582" spans="1:7" x14ac:dyDescent="0.15">
      <c r="A15582" s="81" t="s">
        <v>4033</v>
      </c>
      <c r="B15582" s="72" t="s">
        <v>3713</v>
      </c>
      <c r="C15582" s="72">
        <v>0</v>
      </c>
      <c r="D15582" s="72">
        <v>0</v>
      </c>
      <c r="E15582" s="72">
        <v>2</v>
      </c>
      <c r="F15582" s="72">
        <v>22.023809523809501</v>
      </c>
      <c r="G15582" s="72" t="s">
        <v>3711</v>
      </c>
    </row>
    <row r="15583" spans="1:7" x14ac:dyDescent="0.15">
      <c r="A15583" s="81" t="s">
        <v>4033</v>
      </c>
      <c r="B15583" s="72" t="s">
        <v>3713</v>
      </c>
      <c r="C15583" s="72">
        <v>0</v>
      </c>
      <c r="D15583" s="72">
        <v>3</v>
      </c>
      <c r="E15583" s="72">
        <v>0</v>
      </c>
      <c r="F15583" s="72">
        <v>13.752475247524799</v>
      </c>
      <c r="G15583" s="72" t="s">
        <v>3711</v>
      </c>
    </row>
    <row r="15584" spans="1:7" x14ac:dyDescent="0.15">
      <c r="A15584" s="81" t="s">
        <v>4033</v>
      </c>
      <c r="B15584" s="72" t="s">
        <v>3713</v>
      </c>
      <c r="C15584" s="72">
        <v>0</v>
      </c>
      <c r="D15584" s="72">
        <v>3</v>
      </c>
      <c r="E15584" s="72">
        <v>3</v>
      </c>
      <c r="F15584" s="72">
        <v>5.9473684210526301</v>
      </c>
      <c r="G15584" s="72" t="s">
        <v>3711</v>
      </c>
    </row>
    <row r="15585" spans="1:7" x14ac:dyDescent="0.15">
      <c r="A15585" s="81" t="s">
        <v>4033</v>
      </c>
      <c r="B15585" s="72" t="s">
        <v>3713</v>
      </c>
      <c r="C15585" s="72">
        <v>0</v>
      </c>
      <c r="D15585" s="72">
        <v>3</v>
      </c>
      <c r="E15585" s="72">
        <v>2</v>
      </c>
      <c r="F15585" s="72">
        <v>22.023809523809501</v>
      </c>
      <c r="G15585" s="72" t="s">
        <v>3711</v>
      </c>
    </row>
    <row r="15586" spans="1:7" x14ac:dyDescent="0.15">
      <c r="A15586" s="81" t="s">
        <v>450</v>
      </c>
      <c r="B15586" s="72" t="s">
        <v>3919</v>
      </c>
      <c r="C15586" s="72">
        <v>93.277227722772295</v>
      </c>
      <c r="D15586" s="72">
        <v>0</v>
      </c>
      <c r="E15586" s="72">
        <v>0</v>
      </c>
      <c r="F15586" s="72">
        <v>0</v>
      </c>
      <c r="G15586" s="72" t="s">
        <v>3711</v>
      </c>
    </row>
    <row r="15587" spans="1:7" x14ac:dyDescent="0.15">
      <c r="A15587" s="81" t="s">
        <v>450</v>
      </c>
      <c r="B15587" s="72" t="s">
        <v>3919</v>
      </c>
      <c r="C15587" s="72">
        <v>93.277227722772295</v>
      </c>
      <c r="D15587" s="72">
        <v>0</v>
      </c>
      <c r="E15587" s="72">
        <v>3</v>
      </c>
      <c r="F15587" s="72">
        <v>0</v>
      </c>
      <c r="G15587" s="72" t="s">
        <v>3711</v>
      </c>
    </row>
    <row r="15588" spans="1:7" x14ac:dyDescent="0.15">
      <c r="A15588" s="81" t="s">
        <v>450</v>
      </c>
      <c r="B15588" s="72" t="s">
        <v>3919</v>
      </c>
      <c r="C15588" s="72">
        <v>12.157894736842101</v>
      </c>
      <c r="D15588" s="72">
        <v>3</v>
      </c>
      <c r="E15588" s="72">
        <v>0</v>
      </c>
      <c r="F15588" s="72">
        <v>0</v>
      </c>
      <c r="G15588" s="72" t="s">
        <v>3711</v>
      </c>
    </row>
    <row r="15589" spans="1:7" x14ac:dyDescent="0.15">
      <c r="A15589" s="81" t="s">
        <v>450</v>
      </c>
      <c r="B15589" s="72" t="s">
        <v>3919</v>
      </c>
      <c r="C15589" s="72">
        <v>12.157894736842101</v>
      </c>
      <c r="D15589" s="72">
        <v>3</v>
      </c>
      <c r="E15589" s="72">
        <v>3</v>
      </c>
      <c r="F15589" s="72">
        <v>0</v>
      </c>
      <c r="G15589" s="72" t="s">
        <v>3711</v>
      </c>
    </row>
    <row r="15590" spans="1:7" x14ac:dyDescent="0.15">
      <c r="A15590" s="81" t="s">
        <v>450</v>
      </c>
      <c r="B15590" s="72" t="s">
        <v>3919</v>
      </c>
      <c r="C15590" s="72">
        <v>268.76190476190499</v>
      </c>
      <c r="D15590" s="72">
        <v>2</v>
      </c>
      <c r="E15590" s="72">
        <v>0</v>
      </c>
      <c r="F15590" s="72">
        <v>0</v>
      </c>
      <c r="G15590" s="72" t="s">
        <v>3711</v>
      </c>
    </row>
    <row r="15591" spans="1:7" x14ac:dyDescent="0.15">
      <c r="A15591" s="81" t="s">
        <v>450</v>
      </c>
      <c r="B15591" s="72" t="s">
        <v>3919</v>
      </c>
      <c r="C15591" s="72">
        <v>268.76190476190499</v>
      </c>
      <c r="D15591" s="72">
        <v>2</v>
      </c>
      <c r="E15591" s="72">
        <v>3</v>
      </c>
      <c r="F15591" s="72">
        <v>0</v>
      </c>
      <c r="G15591" s="72" t="s">
        <v>3711</v>
      </c>
    </row>
    <row r="15592" spans="1:7" x14ac:dyDescent="0.15">
      <c r="A15592" s="81" t="s">
        <v>450</v>
      </c>
      <c r="B15592" s="72" t="s">
        <v>3703</v>
      </c>
      <c r="C15592" s="72">
        <v>93.277227722772295</v>
      </c>
      <c r="D15592" s="72">
        <v>0</v>
      </c>
      <c r="E15592" s="72">
        <v>3</v>
      </c>
      <c r="F15592" s="72">
        <v>0</v>
      </c>
      <c r="G15592" s="72" t="s">
        <v>3711</v>
      </c>
    </row>
    <row r="15593" spans="1:7" x14ac:dyDescent="0.15">
      <c r="A15593" s="81" t="s">
        <v>450</v>
      </c>
      <c r="B15593" s="72" t="s">
        <v>3703</v>
      </c>
      <c r="C15593" s="72">
        <v>93.277227722772295</v>
      </c>
      <c r="D15593" s="72">
        <v>0</v>
      </c>
      <c r="E15593" s="72">
        <v>2</v>
      </c>
      <c r="F15593" s="72">
        <v>0</v>
      </c>
      <c r="G15593" s="72" t="s">
        <v>3711</v>
      </c>
    </row>
    <row r="15594" spans="1:7" x14ac:dyDescent="0.15">
      <c r="A15594" s="81" t="s">
        <v>450</v>
      </c>
      <c r="B15594" s="72" t="s">
        <v>3703</v>
      </c>
      <c r="C15594" s="72">
        <v>12.157894736842101</v>
      </c>
      <c r="D15594" s="72">
        <v>3</v>
      </c>
      <c r="E15594" s="72">
        <v>3</v>
      </c>
      <c r="F15594" s="72">
        <v>0</v>
      </c>
      <c r="G15594" s="72" t="s">
        <v>3711</v>
      </c>
    </row>
    <row r="15595" spans="1:7" x14ac:dyDescent="0.15">
      <c r="A15595" s="81" t="s">
        <v>450</v>
      </c>
      <c r="B15595" s="72" t="s">
        <v>3703</v>
      </c>
      <c r="C15595" s="72">
        <v>12.157894736842101</v>
      </c>
      <c r="D15595" s="72">
        <v>3</v>
      </c>
      <c r="E15595" s="72">
        <v>2</v>
      </c>
      <c r="F15595" s="72">
        <v>0</v>
      </c>
      <c r="G15595" s="72" t="s">
        <v>3711</v>
      </c>
    </row>
    <row r="15596" spans="1:7" x14ac:dyDescent="0.15">
      <c r="A15596" s="81" t="s">
        <v>450</v>
      </c>
      <c r="B15596" s="72" t="s">
        <v>3703</v>
      </c>
      <c r="C15596" s="72">
        <v>268.76190476190499</v>
      </c>
      <c r="D15596" s="72">
        <v>2</v>
      </c>
      <c r="E15596" s="72">
        <v>3</v>
      </c>
      <c r="F15596" s="72">
        <v>0</v>
      </c>
      <c r="G15596" s="72" t="s">
        <v>3711</v>
      </c>
    </row>
    <row r="15597" spans="1:7" x14ac:dyDescent="0.15">
      <c r="A15597" s="81" t="s">
        <v>450</v>
      </c>
      <c r="B15597" s="72" t="s">
        <v>3703</v>
      </c>
      <c r="C15597" s="72">
        <v>268.76190476190499</v>
      </c>
      <c r="D15597" s="72">
        <v>2</v>
      </c>
      <c r="E15597" s="72">
        <v>2</v>
      </c>
      <c r="F15597" s="72">
        <v>0</v>
      </c>
      <c r="G15597" s="72" t="s">
        <v>3711</v>
      </c>
    </row>
    <row r="15598" spans="1:7" x14ac:dyDescent="0.15">
      <c r="A15598" s="81" t="s">
        <v>450</v>
      </c>
      <c r="B15598" s="72" t="s">
        <v>3767</v>
      </c>
      <c r="C15598" s="72">
        <v>93.277227722772295</v>
      </c>
      <c r="D15598" s="72">
        <v>0</v>
      </c>
      <c r="E15598" s="72">
        <v>0</v>
      </c>
      <c r="F15598" s="72">
        <v>0</v>
      </c>
      <c r="G15598" s="72" t="s">
        <v>3711</v>
      </c>
    </row>
    <row r="15599" spans="1:7" x14ac:dyDescent="0.15">
      <c r="A15599" s="81" t="s">
        <v>450</v>
      </c>
      <c r="B15599" s="72" t="s">
        <v>3767</v>
      </c>
      <c r="C15599" s="72">
        <v>93.277227722772295</v>
      </c>
      <c r="D15599" s="72">
        <v>0</v>
      </c>
      <c r="E15599" s="72">
        <v>3</v>
      </c>
      <c r="F15599" s="72">
        <v>0</v>
      </c>
      <c r="G15599" s="72" t="s">
        <v>3711</v>
      </c>
    </row>
    <row r="15600" spans="1:7" x14ac:dyDescent="0.15">
      <c r="A15600" s="81" t="s">
        <v>450</v>
      </c>
      <c r="B15600" s="72" t="s">
        <v>3767</v>
      </c>
      <c r="C15600" s="72">
        <v>12.157894736842101</v>
      </c>
      <c r="D15600" s="72">
        <v>3</v>
      </c>
      <c r="E15600" s="72">
        <v>0</v>
      </c>
      <c r="F15600" s="72">
        <v>0</v>
      </c>
      <c r="G15600" s="72" t="s">
        <v>3711</v>
      </c>
    </row>
    <row r="15601" spans="1:7" x14ac:dyDescent="0.15">
      <c r="A15601" s="81" t="s">
        <v>450</v>
      </c>
      <c r="B15601" s="72" t="s">
        <v>3767</v>
      </c>
      <c r="C15601" s="72">
        <v>12.157894736842101</v>
      </c>
      <c r="D15601" s="72">
        <v>3</v>
      </c>
      <c r="E15601" s="72">
        <v>3</v>
      </c>
      <c r="F15601" s="72">
        <v>0</v>
      </c>
      <c r="G15601" s="72" t="s">
        <v>3711</v>
      </c>
    </row>
    <row r="15602" spans="1:7" x14ac:dyDescent="0.15">
      <c r="A15602" s="81" t="s">
        <v>450</v>
      </c>
      <c r="B15602" s="72" t="s">
        <v>3767</v>
      </c>
      <c r="C15602" s="72">
        <v>268.76190476190499</v>
      </c>
      <c r="D15602" s="72">
        <v>2</v>
      </c>
      <c r="E15602" s="72">
        <v>0</v>
      </c>
      <c r="F15602" s="72">
        <v>0</v>
      </c>
      <c r="G15602" s="72" t="s">
        <v>3711</v>
      </c>
    </row>
    <row r="15603" spans="1:7" x14ac:dyDescent="0.15">
      <c r="A15603" s="81" t="s">
        <v>450</v>
      </c>
      <c r="B15603" s="72" t="s">
        <v>3767</v>
      </c>
      <c r="C15603" s="72">
        <v>268.76190476190499</v>
      </c>
      <c r="D15603" s="72">
        <v>2</v>
      </c>
      <c r="E15603" s="72">
        <v>3</v>
      </c>
      <c r="F15603" s="72">
        <v>0</v>
      </c>
      <c r="G15603" s="72" t="s">
        <v>3711</v>
      </c>
    </row>
    <row r="15604" spans="1:7" x14ac:dyDescent="0.15">
      <c r="A15604" s="81" t="s">
        <v>2779</v>
      </c>
      <c r="B15604" s="72" t="s">
        <v>2523</v>
      </c>
      <c r="C15604" s="72">
        <v>0</v>
      </c>
      <c r="D15604" s="72">
        <v>0</v>
      </c>
      <c r="E15604" s="72">
        <v>0</v>
      </c>
      <c r="F15604" s="72">
        <v>23.054455445544601</v>
      </c>
      <c r="G15604" s="72" t="s">
        <v>3711</v>
      </c>
    </row>
    <row r="15605" spans="1:7" x14ac:dyDescent="0.15">
      <c r="A15605" s="81" t="s">
        <v>2779</v>
      </c>
      <c r="B15605" s="72" t="s">
        <v>2523</v>
      </c>
      <c r="C15605" s="72">
        <v>0</v>
      </c>
      <c r="D15605" s="72">
        <v>0</v>
      </c>
      <c r="E15605" s="72">
        <v>3</v>
      </c>
      <c r="F15605" s="72">
        <v>1.20175438596491</v>
      </c>
      <c r="G15605" s="72" t="s">
        <v>3711</v>
      </c>
    </row>
    <row r="15606" spans="1:7" x14ac:dyDescent="0.15">
      <c r="A15606" s="81" t="s">
        <v>2779</v>
      </c>
      <c r="B15606" s="72" t="s">
        <v>2523</v>
      </c>
      <c r="C15606" s="72">
        <v>0</v>
      </c>
      <c r="D15606" s="72">
        <v>0</v>
      </c>
      <c r="E15606" s="72">
        <v>2</v>
      </c>
      <c r="F15606" s="72">
        <v>70.849206349206398</v>
      </c>
      <c r="G15606" s="72" t="s">
        <v>3711</v>
      </c>
    </row>
    <row r="15607" spans="1:7" x14ac:dyDescent="0.15">
      <c r="A15607" s="81" t="s">
        <v>2779</v>
      </c>
      <c r="B15607" s="72" t="s">
        <v>2523</v>
      </c>
      <c r="C15607" s="72">
        <v>0</v>
      </c>
      <c r="D15607" s="72">
        <v>3</v>
      </c>
      <c r="E15607" s="72">
        <v>0</v>
      </c>
      <c r="F15607" s="72">
        <v>23.054455445544601</v>
      </c>
      <c r="G15607" s="72" t="s">
        <v>3711</v>
      </c>
    </row>
    <row r="15608" spans="1:7" x14ac:dyDescent="0.15">
      <c r="A15608" s="81" t="s">
        <v>2779</v>
      </c>
      <c r="B15608" s="72" t="s">
        <v>2523</v>
      </c>
      <c r="C15608" s="72">
        <v>0</v>
      </c>
      <c r="D15608" s="72">
        <v>3</v>
      </c>
      <c r="E15608" s="72">
        <v>3</v>
      </c>
      <c r="F15608" s="72">
        <v>1.20175438596491</v>
      </c>
      <c r="G15608" s="72" t="s">
        <v>3711</v>
      </c>
    </row>
    <row r="15609" spans="1:7" x14ac:dyDescent="0.15">
      <c r="A15609" s="81" t="s">
        <v>2779</v>
      </c>
      <c r="B15609" s="72" t="s">
        <v>2523</v>
      </c>
      <c r="C15609" s="72">
        <v>0</v>
      </c>
      <c r="D15609" s="72">
        <v>3</v>
      </c>
      <c r="E15609" s="72">
        <v>2</v>
      </c>
      <c r="F15609" s="72">
        <v>70.849206349206398</v>
      </c>
      <c r="G15609" s="72" t="s">
        <v>3711</v>
      </c>
    </row>
    <row r="15610" spans="1:7" x14ac:dyDescent="0.15">
      <c r="A15610" s="81" t="s">
        <v>2779</v>
      </c>
      <c r="B15610" s="72" t="s">
        <v>3703</v>
      </c>
      <c r="C15610" s="72">
        <v>0</v>
      </c>
      <c r="D15610" s="72">
        <v>0</v>
      </c>
      <c r="E15610" s="72">
        <v>0</v>
      </c>
      <c r="F15610" s="72">
        <v>0.24257425742574301</v>
      </c>
      <c r="G15610" s="72" t="s">
        <v>3711</v>
      </c>
    </row>
    <row r="15611" spans="1:7" x14ac:dyDescent="0.15">
      <c r="A15611" s="81" t="s">
        <v>2779</v>
      </c>
      <c r="B15611" s="72" t="s">
        <v>3703</v>
      </c>
      <c r="C15611" s="72">
        <v>0</v>
      </c>
      <c r="D15611" s="72">
        <v>0</v>
      </c>
      <c r="E15611" s="72">
        <v>3</v>
      </c>
      <c r="F15611" s="72">
        <v>0</v>
      </c>
      <c r="G15611" s="72" t="s">
        <v>3711</v>
      </c>
    </row>
    <row r="15612" spans="1:7" x14ac:dyDescent="0.15">
      <c r="A15612" s="81" t="s">
        <v>2779</v>
      </c>
      <c r="B15612" s="72" t="s">
        <v>3703</v>
      </c>
      <c r="C15612" s="72">
        <v>0</v>
      </c>
      <c r="D15612" s="72">
        <v>0</v>
      </c>
      <c r="E15612" s="72">
        <v>2</v>
      </c>
      <c r="F15612" s="72">
        <v>0</v>
      </c>
      <c r="G15612" s="72" t="s">
        <v>3711</v>
      </c>
    </row>
    <row r="15613" spans="1:7" x14ac:dyDescent="0.15">
      <c r="A15613" s="81" t="s">
        <v>2779</v>
      </c>
      <c r="B15613" s="72" t="s">
        <v>3703</v>
      </c>
      <c r="C15613" s="72">
        <v>0</v>
      </c>
      <c r="D15613" s="72">
        <v>3</v>
      </c>
      <c r="E15613" s="72">
        <v>0</v>
      </c>
      <c r="F15613" s="72">
        <v>0.24257425742574301</v>
      </c>
      <c r="G15613" s="72" t="s">
        <v>3711</v>
      </c>
    </row>
    <row r="15614" spans="1:7" x14ac:dyDescent="0.15">
      <c r="A15614" s="81" t="s">
        <v>2779</v>
      </c>
      <c r="B15614" s="72" t="s">
        <v>3703</v>
      </c>
      <c r="C15614" s="72">
        <v>0</v>
      </c>
      <c r="D15614" s="72">
        <v>3</v>
      </c>
      <c r="E15614" s="72">
        <v>3</v>
      </c>
      <c r="F15614" s="72">
        <v>0</v>
      </c>
      <c r="G15614" s="72" t="s">
        <v>3711</v>
      </c>
    </row>
    <row r="15615" spans="1:7" x14ac:dyDescent="0.15">
      <c r="A15615" s="81" t="s">
        <v>2779</v>
      </c>
      <c r="B15615" s="72" t="s">
        <v>3703</v>
      </c>
      <c r="C15615" s="72">
        <v>0</v>
      </c>
      <c r="D15615" s="72">
        <v>3</v>
      </c>
      <c r="E15615" s="72">
        <v>2</v>
      </c>
      <c r="F15615" s="72">
        <v>0</v>
      </c>
      <c r="G15615" s="72" t="s">
        <v>3711</v>
      </c>
    </row>
    <row r="15616" spans="1:7" x14ac:dyDescent="0.15">
      <c r="A15616" s="81" t="s">
        <v>2779</v>
      </c>
      <c r="B15616" s="72" t="s">
        <v>3703</v>
      </c>
      <c r="C15616" s="72">
        <v>5.3333333333333304</v>
      </c>
      <c r="D15616" s="72">
        <v>2</v>
      </c>
      <c r="E15616" s="72">
        <v>3</v>
      </c>
      <c r="F15616" s="72">
        <v>0</v>
      </c>
      <c r="G15616" s="72" t="s">
        <v>3711</v>
      </c>
    </row>
    <row r="15617" spans="1:7" x14ac:dyDescent="0.15">
      <c r="A15617" s="81" t="s">
        <v>2779</v>
      </c>
      <c r="B15617" s="72" t="s">
        <v>3703</v>
      </c>
      <c r="C15617" s="72">
        <v>5.3333333333333304</v>
      </c>
      <c r="D15617" s="72">
        <v>2</v>
      </c>
      <c r="E15617" s="72">
        <v>2</v>
      </c>
      <c r="F15617" s="72">
        <v>0</v>
      </c>
      <c r="G15617" s="72" t="s">
        <v>3711</v>
      </c>
    </row>
    <row r="15618" spans="1:7" x14ac:dyDescent="0.15">
      <c r="A15618" s="81" t="s">
        <v>2779</v>
      </c>
      <c r="B15618" s="72" t="s">
        <v>3725</v>
      </c>
      <c r="C15618" s="72">
        <v>0</v>
      </c>
      <c r="D15618" s="72">
        <v>0</v>
      </c>
      <c r="E15618" s="72">
        <v>0</v>
      </c>
      <c r="F15618" s="72">
        <v>0.77227722772277196</v>
      </c>
      <c r="G15618" s="72" t="s">
        <v>3711</v>
      </c>
    </row>
    <row r="15619" spans="1:7" x14ac:dyDescent="0.15">
      <c r="A15619" s="81" t="s">
        <v>2779</v>
      </c>
      <c r="B15619" s="72" t="s">
        <v>3725</v>
      </c>
      <c r="C15619" s="72">
        <v>0</v>
      </c>
      <c r="D15619" s="72">
        <v>0</v>
      </c>
      <c r="E15619" s="72">
        <v>3</v>
      </c>
      <c r="F15619" s="72">
        <v>0.5</v>
      </c>
      <c r="G15619" s="72" t="s">
        <v>3711</v>
      </c>
    </row>
    <row r="15620" spans="1:7" x14ac:dyDescent="0.15">
      <c r="A15620" s="81" t="s">
        <v>2779</v>
      </c>
      <c r="B15620" s="72" t="s">
        <v>3725</v>
      </c>
      <c r="C15620" s="72">
        <v>0</v>
      </c>
      <c r="D15620" s="72">
        <v>0</v>
      </c>
      <c r="E15620" s="72">
        <v>2</v>
      </c>
      <c r="F15620" s="72">
        <v>6.0396825396825404</v>
      </c>
      <c r="G15620" s="72" t="s">
        <v>3711</v>
      </c>
    </row>
    <row r="15621" spans="1:7" x14ac:dyDescent="0.15">
      <c r="A15621" s="81" t="s">
        <v>2779</v>
      </c>
      <c r="B15621" s="72" t="s">
        <v>3725</v>
      </c>
      <c r="C15621" s="72">
        <v>0</v>
      </c>
      <c r="D15621" s="72">
        <v>3</v>
      </c>
      <c r="E15621" s="72">
        <v>0</v>
      </c>
      <c r="F15621" s="72">
        <v>0.77227722772277196</v>
      </c>
      <c r="G15621" s="72" t="s">
        <v>3711</v>
      </c>
    </row>
    <row r="15622" spans="1:7" x14ac:dyDescent="0.15">
      <c r="A15622" s="81" t="s">
        <v>2779</v>
      </c>
      <c r="B15622" s="72" t="s">
        <v>3725</v>
      </c>
      <c r="C15622" s="72">
        <v>0</v>
      </c>
      <c r="D15622" s="72">
        <v>3</v>
      </c>
      <c r="E15622" s="72">
        <v>3</v>
      </c>
      <c r="F15622" s="72">
        <v>0.5</v>
      </c>
      <c r="G15622" s="72" t="s">
        <v>3711</v>
      </c>
    </row>
    <row r="15623" spans="1:7" x14ac:dyDescent="0.15">
      <c r="A15623" s="81" t="s">
        <v>2779</v>
      </c>
      <c r="B15623" s="72" t="s">
        <v>3725</v>
      </c>
      <c r="C15623" s="72">
        <v>0</v>
      </c>
      <c r="D15623" s="72">
        <v>3</v>
      </c>
      <c r="E15623" s="72">
        <v>2</v>
      </c>
      <c r="F15623" s="72">
        <v>6.0396825396825404</v>
      </c>
      <c r="G15623" s="72" t="s">
        <v>3711</v>
      </c>
    </row>
    <row r="15624" spans="1:7" x14ac:dyDescent="0.15">
      <c r="A15624" s="81" t="s">
        <v>2779</v>
      </c>
      <c r="B15624" s="72" t="s">
        <v>2347</v>
      </c>
      <c r="C15624" s="72">
        <v>0</v>
      </c>
      <c r="D15624" s="72">
        <v>0</v>
      </c>
      <c r="E15624" s="72">
        <v>0</v>
      </c>
      <c r="F15624" s="72">
        <v>59.272277227722803</v>
      </c>
      <c r="G15624" s="72" t="s">
        <v>3711</v>
      </c>
    </row>
    <row r="15625" spans="1:7" x14ac:dyDescent="0.15">
      <c r="A15625" s="81" t="s">
        <v>2779</v>
      </c>
      <c r="B15625" s="72" t="s">
        <v>2347</v>
      </c>
      <c r="C15625" s="72">
        <v>0</v>
      </c>
      <c r="D15625" s="72">
        <v>0</v>
      </c>
      <c r="E15625" s="72">
        <v>3</v>
      </c>
      <c r="F15625" s="72">
        <v>5.5263157894736796</v>
      </c>
      <c r="G15625" s="72" t="s">
        <v>3711</v>
      </c>
    </row>
    <row r="15626" spans="1:7" x14ac:dyDescent="0.15">
      <c r="A15626" s="81" t="s">
        <v>2779</v>
      </c>
      <c r="B15626" s="72" t="s">
        <v>2347</v>
      </c>
      <c r="C15626" s="72">
        <v>0</v>
      </c>
      <c r="D15626" s="72">
        <v>0</v>
      </c>
      <c r="E15626" s="72">
        <v>2</v>
      </c>
      <c r="F15626" s="72">
        <v>288.48412698412699</v>
      </c>
      <c r="G15626" s="72" t="s">
        <v>3711</v>
      </c>
    </row>
    <row r="15627" spans="1:7" x14ac:dyDescent="0.15">
      <c r="A15627" s="81" t="s">
        <v>2779</v>
      </c>
      <c r="B15627" s="72" t="s">
        <v>2347</v>
      </c>
      <c r="C15627" s="72">
        <v>0</v>
      </c>
      <c r="D15627" s="72">
        <v>3</v>
      </c>
      <c r="E15627" s="72">
        <v>0</v>
      </c>
      <c r="F15627" s="72">
        <v>59.272277227722803</v>
      </c>
      <c r="G15627" s="72" t="s">
        <v>3711</v>
      </c>
    </row>
    <row r="15628" spans="1:7" x14ac:dyDescent="0.15">
      <c r="A15628" s="81" t="s">
        <v>2779</v>
      </c>
      <c r="B15628" s="72" t="s">
        <v>2347</v>
      </c>
      <c r="C15628" s="72">
        <v>0</v>
      </c>
      <c r="D15628" s="72">
        <v>3</v>
      </c>
      <c r="E15628" s="72">
        <v>3</v>
      </c>
      <c r="F15628" s="72">
        <v>5.5263157894736796</v>
      </c>
      <c r="G15628" s="72" t="s">
        <v>3711</v>
      </c>
    </row>
    <row r="15629" spans="1:7" x14ac:dyDescent="0.15">
      <c r="A15629" s="81" t="s">
        <v>2779</v>
      </c>
      <c r="B15629" s="72" t="s">
        <v>2347</v>
      </c>
      <c r="C15629" s="72">
        <v>0</v>
      </c>
      <c r="D15629" s="72">
        <v>3</v>
      </c>
      <c r="E15629" s="72">
        <v>2</v>
      </c>
      <c r="F15629" s="72">
        <v>288.48412698412699</v>
      </c>
      <c r="G15629" s="72" t="s">
        <v>3711</v>
      </c>
    </row>
    <row r="15630" spans="1:7" x14ac:dyDescent="0.15">
      <c r="A15630" s="81" t="s">
        <v>2779</v>
      </c>
      <c r="B15630" s="72" t="s">
        <v>3727</v>
      </c>
      <c r="C15630" s="72">
        <v>0</v>
      </c>
      <c r="D15630" s="72">
        <v>0</v>
      </c>
      <c r="E15630" s="72">
        <v>0</v>
      </c>
      <c r="F15630" s="72">
        <v>4.3712871287128703</v>
      </c>
      <c r="G15630" s="72" t="s">
        <v>3711</v>
      </c>
    </row>
    <row r="15631" spans="1:7" x14ac:dyDescent="0.15">
      <c r="A15631" s="81" t="s">
        <v>2779</v>
      </c>
      <c r="B15631" s="72" t="s">
        <v>3727</v>
      </c>
      <c r="C15631" s="72">
        <v>0</v>
      </c>
      <c r="D15631" s="72">
        <v>0</v>
      </c>
      <c r="E15631" s="72">
        <v>3</v>
      </c>
      <c r="F15631" s="72">
        <v>0.105263157894737</v>
      </c>
      <c r="G15631" s="72" t="s">
        <v>3711</v>
      </c>
    </row>
    <row r="15632" spans="1:7" x14ac:dyDescent="0.15">
      <c r="A15632" s="81" t="s">
        <v>2779</v>
      </c>
      <c r="B15632" s="72" t="s">
        <v>3727</v>
      </c>
      <c r="C15632" s="72">
        <v>0</v>
      </c>
      <c r="D15632" s="72">
        <v>0</v>
      </c>
      <c r="E15632" s="72">
        <v>2</v>
      </c>
      <c r="F15632" s="72">
        <v>19.785714285714299</v>
      </c>
      <c r="G15632" s="72" t="s">
        <v>3711</v>
      </c>
    </row>
    <row r="15633" spans="1:7" x14ac:dyDescent="0.15">
      <c r="A15633" s="81" t="s">
        <v>2779</v>
      </c>
      <c r="B15633" s="72" t="s">
        <v>3727</v>
      </c>
      <c r="C15633" s="72">
        <v>0</v>
      </c>
      <c r="D15633" s="72">
        <v>3</v>
      </c>
      <c r="E15633" s="72">
        <v>0</v>
      </c>
      <c r="F15633" s="72">
        <v>4.3712871287128703</v>
      </c>
      <c r="G15633" s="72" t="s">
        <v>3711</v>
      </c>
    </row>
    <row r="15634" spans="1:7" x14ac:dyDescent="0.15">
      <c r="A15634" s="81" t="s">
        <v>2779</v>
      </c>
      <c r="B15634" s="72" t="s">
        <v>3727</v>
      </c>
      <c r="C15634" s="72">
        <v>0</v>
      </c>
      <c r="D15634" s="72">
        <v>3</v>
      </c>
      <c r="E15634" s="72">
        <v>3</v>
      </c>
      <c r="F15634" s="72">
        <v>0.105263157894737</v>
      </c>
      <c r="G15634" s="72" t="s">
        <v>3711</v>
      </c>
    </row>
    <row r="15635" spans="1:7" x14ac:dyDescent="0.15">
      <c r="A15635" s="81" t="s">
        <v>2779</v>
      </c>
      <c r="B15635" s="72" t="s">
        <v>3727</v>
      </c>
      <c r="C15635" s="72">
        <v>0</v>
      </c>
      <c r="D15635" s="72">
        <v>3</v>
      </c>
      <c r="E15635" s="72">
        <v>2</v>
      </c>
      <c r="F15635" s="72">
        <v>19.785714285714299</v>
      </c>
      <c r="G15635" s="72" t="s">
        <v>3711</v>
      </c>
    </row>
    <row r="15636" spans="1:7" x14ac:dyDescent="0.15">
      <c r="A15636" s="81" t="s">
        <v>2779</v>
      </c>
      <c r="B15636" s="72" t="s">
        <v>3779</v>
      </c>
      <c r="C15636" s="72">
        <v>0</v>
      </c>
      <c r="D15636" s="72">
        <v>0</v>
      </c>
      <c r="E15636" s="72">
        <v>0</v>
      </c>
      <c r="F15636" s="72">
        <v>0.84653465346534695</v>
      </c>
      <c r="G15636" s="72" t="s">
        <v>3711</v>
      </c>
    </row>
    <row r="15637" spans="1:7" x14ac:dyDescent="0.15">
      <c r="A15637" s="81" t="s">
        <v>2779</v>
      </c>
      <c r="B15637" s="72" t="s">
        <v>3779</v>
      </c>
      <c r="C15637" s="72">
        <v>0</v>
      </c>
      <c r="D15637" s="72">
        <v>0</v>
      </c>
      <c r="E15637" s="72">
        <v>3</v>
      </c>
      <c r="F15637" s="72">
        <v>0.464912280701754</v>
      </c>
      <c r="G15637" s="72" t="s">
        <v>3711</v>
      </c>
    </row>
    <row r="15638" spans="1:7" x14ac:dyDescent="0.15">
      <c r="A15638" s="81" t="s">
        <v>2779</v>
      </c>
      <c r="B15638" s="72" t="s">
        <v>3779</v>
      </c>
      <c r="C15638" s="72">
        <v>0</v>
      </c>
      <c r="D15638" s="72">
        <v>0</v>
      </c>
      <c r="E15638" s="72">
        <v>2</v>
      </c>
      <c r="F15638" s="72">
        <v>4.1746031746031704</v>
      </c>
      <c r="G15638" s="72" t="s">
        <v>3711</v>
      </c>
    </row>
    <row r="15639" spans="1:7" x14ac:dyDescent="0.15">
      <c r="A15639" s="81" t="s">
        <v>2779</v>
      </c>
      <c r="B15639" s="72" t="s">
        <v>3779</v>
      </c>
      <c r="C15639" s="72">
        <v>0</v>
      </c>
      <c r="D15639" s="72">
        <v>3</v>
      </c>
      <c r="E15639" s="72">
        <v>0</v>
      </c>
      <c r="F15639" s="72">
        <v>0.84653465346534695</v>
      </c>
      <c r="G15639" s="72" t="s">
        <v>3711</v>
      </c>
    </row>
    <row r="15640" spans="1:7" x14ac:dyDescent="0.15">
      <c r="A15640" s="81" t="s">
        <v>2779</v>
      </c>
      <c r="B15640" s="72" t="s">
        <v>3779</v>
      </c>
      <c r="C15640" s="72">
        <v>0</v>
      </c>
      <c r="D15640" s="72">
        <v>3</v>
      </c>
      <c r="E15640" s="72">
        <v>3</v>
      </c>
      <c r="F15640" s="72">
        <v>0.464912280701754</v>
      </c>
      <c r="G15640" s="72" t="s">
        <v>3711</v>
      </c>
    </row>
    <row r="15641" spans="1:7" x14ac:dyDescent="0.15">
      <c r="A15641" s="81" t="s">
        <v>2779</v>
      </c>
      <c r="B15641" s="72" t="s">
        <v>3779</v>
      </c>
      <c r="C15641" s="72">
        <v>0</v>
      </c>
      <c r="D15641" s="72">
        <v>3</v>
      </c>
      <c r="E15641" s="72">
        <v>2</v>
      </c>
      <c r="F15641" s="72">
        <v>4.1746031746031704</v>
      </c>
      <c r="G15641" s="72" t="s">
        <v>3711</v>
      </c>
    </row>
    <row r="15642" spans="1:7" x14ac:dyDescent="0.15">
      <c r="A15642" s="81" t="s">
        <v>4232</v>
      </c>
      <c r="B15642" s="72" t="s">
        <v>4233</v>
      </c>
      <c r="C15642" s="72">
        <v>4.2970297029703</v>
      </c>
      <c r="D15642" s="72">
        <v>0</v>
      </c>
      <c r="E15642" s="72">
        <v>2</v>
      </c>
      <c r="F15642" s="72">
        <v>0</v>
      </c>
      <c r="G15642" s="72" t="s">
        <v>3711</v>
      </c>
    </row>
    <row r="15643" spans="1:7" x14ac:dyDescent="0.15">
      <c r="A15643" s="81" t="s">
        <v>4232</v>
      </c>
      <c r="B15643" s="72" t="s">
        <v>4233</v>
      </c>
      <c r="C15643" s="72">
        <v>0.21929824561403499</v>
      </c>
      <c r="D15643" s="72">
        <v>3</v>
      </c>
      <c r="E15643" s="72">
        <v>2</v>
      </c>
      <c r="F15643" s="72">
        <v>0</v>
      </c>
      <c r="G15643" s="72" t="s">
        <v>3711</v>
      </c>
    </row>
    <row r="15644" spans="1:7" x14ac:dyDescent="0.15">
      <c r="A15644" s="81" t="s">
        <v>4232</v>
      </c>
      <c r="B15644" s="72" t="s">
        <v>4233</v>
      </c>
      <c r="C15644" s="72">
        <v>0</v>
      </c>
      <c r="D15644" s="72">
        <v>2</v>
      </c>
      <c r="E15644" s="72">
        <v>0</v>
      </c>
      <c r="F15644" s="72">
        <v>0.113861386138614</v>
      </c>
      <c r="G15644" s="72" t="s">
        <v>3711</v>
      </c>
    </row>
    <row r="15645" spans="1:7" x14ac:dyDescent="0.15">
      <c r="A15645" s="81" t="s">
        <v>4232</v>
      </c>
      <c r="B15645" s="72" t="s">
        <v>4233</v>
      </c>
      <c r="C15645" s="72">
        <v>0</v>
      </c>
      <c r="D15645" s="72">
        <v>2</v>
      </c>
      <c r="E15645" s="72">
        <v>3</v>
      </c>
      <c r="F15645" s="72">
        <v>8.7719298245613996E-3</v>
      </c>
      <c r="G15645" s="72" t="s">
        <v>3711</v>
      </c>
    </row>
    <row r="15646" spans="1:7" x14ac:dyDescent="0.15">
      <c r="A15646" s="81" t="s">
        <v>4232</v>
      </c>
      <c r="B15646" s="72" t="s">
        <v>4233</v>
      </c>
      <c r="C15646" s="72">
        <v>0</v>
      </c>
      <c r="D15646" s="72">
        <v>2</v>
      </c>
      <c r="E15646" s="72">
        <v>2</v>
      </c>
      <c r="F15646" s="72">
        <v>0</v>
      </c>
      <c r="G15646" s="72" t="s">
        <v>3711</v>
      </c>
    </row>
    <row r="15647" spans="1:7" x14ac:dyDescent="0.15">
      <c r="A15647" s="81" t="s">
        <v>4232</v>
      </c>
      <c r="B15647" s="72" t="s">
        <v>4271</v>
      </c>
      <c r="C15647" s="72">
        <v>4.2970297029703</v>
      </c>
      <c r="D15647" s="72">
        <v>0</v>
      </c>
      <c r="E15647" s="72">
        <v>0</v>
      </c>
      <c r="F15647" s="72">
        <v>0</v>
      </c>
      <c r="G15647" s="72" t="s">
        <v>3711</v>
      </c>
    </row>
    <row r="15648" spans="1:7" x14ac:dyDescent="0.15">
      <c r="A15648" s="81" t="s">
        <v>4232</v>
      </c>
      <c r="B15648" s="72" t="s">
        <v>4271</v>
      </c>
      <c r="C15648" s="72">
        <v>4.2970297029703</v>
      </c>
      <c r="D15648" s="72">
        <v>0</v>
      </c>
      <c r="E15648" s="72">
        <v>3</v>
      </c>
      <c r="F15648" s="72">
        <v>0</v>
      </c>
      <c r="G15648" s="72" t="s">
        <v>3711</v>
      </c>
    </row>
    <row r="15649" spans="1:7" x14ac:dyDescent="0.15">
      <c r="A15649" s="81" t="s">
        <v>4232</v>
      </c>
      <c r="B15649" s="72" t="s">
        <v>4271</v>
      </c>
      <c r="C15649" s="72">
        <v>0.21929824561403499</v>
      </c>
      <c r="D15649" s="72">
        <v>3</v>
      </c>
      <c r="E15649" s="72">
        <v>0</v>
      </c>
      <c r="F15649" s="72">
        <v>0</v>
      </c>
      <c r="G15649" s="72" t="s">
        <v>3711</v>
      </c>
    </row>
    <row r="15650" spans="1:7" x14ac:dyDescent="0.15">
      <c r="A15650" s="81" t="s">
        <v>4232</v>
      </c>
      <c r="B15650" s="72" t="s">
        <v>4271</v>
      </c>
      <c r="C15650" s="72">
        <v>0.21929824561403499</v>
      </c>
      <c r="D15650" s="72">
        <v>3</v>
      </c>
      <c r="E15650" s="72">
        <v>3</v>
      </c>
      <c r="F15650" s="72">
        <v>0</v>
      </c>
      <c r="G15650" s="72" t="s">
        <v>3711</v>
      </c>
    </row>
    <row r="15651" spans="1:7" x14ac:dyDescent="0.15">
      <c r="A15651" s="81" t="s">
        <v>4232</v>
      </c>
      <c r="B15651" s="72" t="s">
        <v>4271</v>
      </c>
      <c r="C15651" s="72">
        <v>0</v>
      </c>
      <c r="D15651" s="72">
        <v>2</v>
      </c>
      <c r="E15651" s="72">
        <v>0</v>
      </c>
      <c r="F15651" s="72">
        <v>0</v>
      </c>
      <c r="G15651" s="72" t="s">
        <v>3711</v>
      </c>
    </row>
    <row r="15652" spans="1:7" x14ac:dyDescent="0.15">
      <c r="A15652" s="81" t="s">
        <v>4232</v>
      </c>
      <c r="B15652" s="72" t="s">
        <v>4271</v>
      </c>
      <c r="C15652" s="72">
        <v>0</v>
      </c>
      <c r="D15652" s="72">
        <v>2</v>
      </c>
      <c r="E15652" s="72">
        <v>3</v>
      </c>
      <c r="F15652" s="72">
        <v>0</v>
      </c>
      <c r="G15652" s="72" t="s">
        <v>3711</v>
      </c>
    </row>
    <row r="15653" spans="1:7" x14ac:dyDescent="0.15">
      <c r="A15653" s="81" t="s">
        <v>4232</v>
      </c>
      <c r="B15653" s="72" t="s">
        <v>4271</v>
      </c>
      <c r="C15653" s="72">
        <v>0</v>
      </c>
      <c r="D15653" s="72">
        <v>2</v>
      </c>
      <c r="E15653" s="72">
        <v>2</v>
      </c>
      <c r="F15653" s="72">
        <v>2.3809523809523801E-2</v>
      </c>
      <c r="G15653" s="72" t="s">
        <v>3711</v>
      </c>
    </row>
    <row r="15654" spans="1:7" x14ac:dyDescent="0.15">
      <c r="A15654" s="81" t="s">
        <v>2377</v>
      </c>
      <c r="B15654" s="72" t="s">
        <v>3716</v>
      </c>
      <c r="C15654" s="72">
        <v>0</v>
      </c>
      <c r="D15654" s="72">
        <v>0</v>
      </c>
      <c r="E15654" s="72">
        <v>0</v>
      </c>
      <c r="F15654" s="72">
        <v>1.5792079207920799</v>
      </c>
      <c r="G15654" s="72" t="s">
        <v>3711</v>
      </c>
    </row>
    <row r="15655" spans="1:7" x14ac:dyDescent="0.15">
      <c r="A15655" s="81" t="s">
        <v>2377</v>
      </c>
      <c r="B15655" s="72" t="s">
        <v>3716</v>
      </c>
      <c r="C15655" s="72">
        <v>0</v>
      </c>
      <c r="D15655" s="72">
        <v>0</v>
      </c>
      <c r="E15655" s="72">
        <v>3</v>
      </c>
      <c r="F15655" s="72">
        <v>0.114035087719298</v>
      </c>
      <c r="G15655" s="72" t="s">
        <v>3711</v>
      </c>
    </row>
    <row r="15656" spans="1:7" x14ac:dyDescent="0.15">
      <c r="A15656" s="81" t="s">
        <v>2377</v>
      </c>
      <c r="B15656" s="72" t="s">
        <v>3716</v>
      </c>
      <c r="C15656" s="72">
        <v>0</v>
      </c>
      <c r="D15656" s="72">
        <v>0</v>
      </c>
      <c r="E15656" s="72">
        <v>2</v>
      </c>
      <c r="F15656" s="72">
        <v>10.396825396825401</v>
      </c>
      <c r="G15656" s="72" t="s">
        <v>3711</v>
      </c>
    </row>
    <row r="15657" spans="1:7" x14ac:dyDescent="0.15">
      <c r="A15657" s="81" t="s">
        <v>2377</v>
      </c>
      <c r="B15657" s="72" t="s">
        <v>3716</v>
      </c>
      <c r="C15657" s="72">
        <v>0</v>
      </c>
      <c r="D15657" s="72">
        <v>3</v>
      </c>
      <c r="E15657" s="72">
        <v>0</v>
      </c>
      <c r="F15657" s="72">
        <v>1.5792079207920799</v>
      </c>
      <c r="G15657" s="72" t="s">
        <v>3711</v>
      </c>
    </row>
    <row r="15658" spans="1:7" x14ac:dyDescent="0.15">
      <c r="A15658" s="81" t="s">
        <v>2377</v>
      </c>
      <c r="B15658" s="72" t="s">
        <v>3716</v>
      </c>
      <c r="C15658" s="72">
        <v>0</v>
      </c>
      <c r="D15658" s="72">
        <v>3</v>
      </c>
      <c r="E15658" s="72">
        <v>3</v>
      </c>
      <c r="F15658" s="72">
        <v>0.114035087719298</v>
      </c>
      <c r="G15658" s="72" t="s">
        <v>3711</v>
      </c>
    </row>
    <row r="15659" spans="1:7" x14ac:dyDescent="0.15">
      <c r="A15659" s="81" t="s">
        <v>2377</v>
      </c>
      <c r="B15659" s="72" t="s">
        <v>3716</v>
      </c>
      <c r="C15659" s="72">
        <v>0</v>
      </c>
      <c r="D15659" s="72">
        <v>3</v>
      </c>
      <c r="E15659" s="72">
        <v>2</v>
      </c>
      <c r="F15659" s="72">
        <v>10.396825396825401</v>
      </c>
      <c r="G15659" s="72" t="s">
        <v>3711</v>
      </c>
    </row>
    <row r="15660" spans="1:7" x14ac:dyDescent="0.15">
      <c r="A15660" s="81" t="s">
        <v>2377</v>
      </c>
      <c r="B15660" s="72" t="s">
        <v>2347</v>
      </c>
      <c r="C15660" s="72">
        <v>0</v>
      </c>
      <c r="D15660" s="72">
        <v>0</v>
      </c>
      <c r="E15660" s="72">
        <v>0</v>
      </c>
      <c r="F15660" s="72">
        <v>59.272277227722803</v>
      </c>
      <c r="G15660" s="72" t="s">
        <v>3711</v>
      </c>
    </row>
    <row r="15661" spans="1:7" x14ac:dyDescent="0.15">
      <c r="A15661" s="81" t="s">
        <v>2377</v>
      </c>
      <c r="B15661" s="72" t="s">
        <v>2347</v>
      </c>
      <c r="C15661" s="72">
        <v>0</v>
      </c>
      <c r="D15661" s="72">
        <v>0</v>
      </c>
      <c r="E15661" s="72">
        <v>3</v>
      </c>
      <c r="F15661" s="72">
        <v>5.5263157894736796</v>
      </c>
      <c r="G15661" s="72" t="s">
        <v>3711</v>
      </c>
    </row>
    <row r="15662" spans="1:7" x14ac:dyDescent="0.15">
      <c r="A15662" s="81" t="s">
        <v>2377</v>
      </c>
      <c r="B15662" s="72" t="s">
        <v>2347</v>
      </c>
      <c r="C15662" s="72">
        <v>0</v>
      </c>
      <c r="D15662" s="72">
        <v>0</v>
      </c>
      <c r="E15662" s="72">
        <v>2</v>
      </c>
      <c r="F15662" s="72">
        <v>288.48412698412699</v>
      </c>
      <c r="G15662" s="72" t="s">
        <v>3711</v>
      </c>
    </row>
    <row r="15663" spans="1:7" x14ac:dyDescent="0.15">
      <c r="A15663" s="81" t="s">
        <v>2377</v>
      </c>
      <c r="B15663" s="72" t="s">
        <v>2347</v>
      </c>
      <c r="C15663" s="72">
        <v>0</v>
      </c>
      <c r="D15663" s="72">
        <v>3</v>
      </c>
      <c r="E15663" s="72">
        <v>0</v>
      </c>
      <c r="F15663" s="72">
        <v>59.272277227722803</v>
      </c>
      <c r="G15663" s="72" t="s">
        <v>3711</v>
      </c>
    </row>
    <row r="15664" spans="1:7" x14ac:dyDescent="0.15">
      <c r="A15664" s="81" t="s">
        <v>2377</v>
      </c>
      <c r="B15664" s="72" t="s">
        <v>2347</v>
      </c>
      <c r="C15664" s="72">
        <v>0</v>
      </c>
      <c r="D15664" s="72">
        <v>3</v>
      </c>
      <c r="E15664" s="72">
        <v>3</v>
      </c>
      <c r="F15664" s="72">
        <v>5.5263157894736796</v>
      </c>
      <c r="G15664" s="72" t="s">
        <v>3711</v>
      </c>
    </row>
    <row r="15665" spans="1:7" x14ac:dyDescent="0.15">
      <c r="A15665" s="81" t="s">
        <v>2377</v>
      </c>
      <c r="B15665" s="72" t="s">
        <v>2347</v>
      </c>
      <c r="C15665" s="72">
        <v>0</v>
      </c>
      <c r="D15665" s="72">
        <v>3</v>
      </c>
      <c r="E15665" s="72">
        <v>2</v>
      </c>
      <c r="F15665" s="72">
        <v>288.48412698412699</v>
      </c>
      <c r="G15665" s="72" t="s">
        <v>3711</v>
      </c>
    </row>
    <row r="15666" spans="1:7" x14ac:dyDescent="0.15">
      <c r="A15666" s="81" t="s">
        <v>1220</v>
      </c>
      <c r="B15666" s="72" t="s">
        <v>3673</v>
      </c>
      <c r="C15666" s="72">
        <v>166.37128712871299</v>
      </c>
      <c r="D15666" s="72">
        <v>0</v>
      </c>
      <c r="E15666" s="72">
        <v>0</v>
      </c>
      <c r="F15666" s="72">
        <v>0</v>
      </c>
      <c r="G15666" s="72" t="s">
        <v>3711</v>
      </c>
    </row>
    <row r="15667" spans="1:7" x14ac:dyDescent="0.15">
      <c r="A15667" s="81" t="s">
        <v>1220</v>
      </c>
      <c r="B15667" s="72" t="s">
        <v>3673</v>
      </c>
      <c r="C15667" s="72">
        <v>166.37128712871299</v>
      </c>
      <c r="D15667" s="72">
        <v>0</v>
      </c>
      <c r="E15667" s="72">
        <v>3</v>
      </c>
      <c r="F15667" s="72">
        <v>0</v>
      </c>
      <c r="G15667" s="72" t="s">
        <v>3711</v>
      </c>
    </row>
    <row r="15668" spans="1:7" x14ac:dyDescent="0.15">
      <c r="A15668" s="81" t="s">
        <v>1220</v>
      </c>
      <c r="B15668" s="72" t="s">
        <v>3673</v>
      </c>
      <c r="C15668" s="72">
        <v>20.421052631578899</v>
      </c>
      <c r="D15668" s="72">
        <v>3</v>
      </c>
      <c r="E15668" s="72">
        <v>0</v>
      </c>
      <c r="F15668" s="72">
        <v>0</v>
      </c>
      <c r="G15668" s="72" t="s">
        <v>3711</v>
      </c>
    </row>
    <row r="15669" spans="1:7" x14ac:dyDescent="0.15">
      <c r="A15669" s="81" t="s">
        <v>1220</v>
      </c>
      <c r="B15669" s="72" t="s">
        <v>3673</v>
      </c>
      <c r="C15669" s="72">
        <v>20.421052631578899</v>
      </c>
      <c r="D15669" s="72">
        <v>3</v>
      </c>
      <c r="E15669" s="72">
        <v>3</v>
      </c>
      <c r="F15669" s="72">
        <v>0</v>
      </c>
      <c r="G15669" s="72" t="s">
        <v>3711</v>
      </c>
    </row>
    <row r="15670" spans="1:7" x14ac:dyDescent="0.15">
      <c r="A15670" s="81" t="s">
        <v>1220</v>
      </c>
      <c r="B15670" s="72" t="s">
        <v>3673</v>
      </c>
      <c r="C15670" s="72">
        <v>28.269841269841301</v>
      </c>
      <c r="D15670" s="72">
        <v>2</v>
      </c>
      <c r="E15670" s="72">
        <v>0</v>
      </c>
      <c r="F15670" s="72">
        <v>0</v>
      </c>
      <c r="G15670" s="72" t="s">
        <v>3711</v>
      </c>
    </row>
    <row r="15671" spans="1:7" x14ac:dyDescent="0.15">
      <c r="A15671" s="81" t="s">
        <v>1220</v>
      </c>
      <c r="B15671" s="72" t="s">
        <v>3673</v>
      </c>
      <c r="C15671" s="72">
        <v>28.269841269841301</v>
      </c>
      <c r="D15671" s="72">
        <v>2</v>
      </c>
      <c r="E15671" s="72">
        <v>3</v>
      </c>
      <c r="F15671" s="72">
        <v>0</v>
      </c>
      <c r="G15671" s="72" t="s">
        <v>3711</v>
      </c>
    </row>
    <row r="15672" spans="1:7" x14ac:dyDescent="0.15">
      <c r="A15672" s="81" t="s">
        <v>1220</v>
      </c>
      <c r="B15672" s="72" t="s">
        <v>3795</v>
      </c>
      <c r="C15672" s="72">
        <v>166.37128712871299</v>
      </c>
      <c r="D15672" s="72">
        <v>0</v>
      </c>
      <c r="E15672" s="72">
        <v>0</v>
      </c>
      <c r="F15672" s="72">
        <v>0</v>
      </c>
      <c r="G15672" s="72" t="s">
        <v>3711</v>
      </c>
    </row>
    <row r="15673" spans="1:7" x14ac:dyDescent="0.15">
      <c r="A15673" s="81" t="s">
        <v>1220</v>
      </c>
      <c r="B15673" s="72" t="s">
        <v>3795</v>
      </c>
      <c r="C15673" s="72">
        <v>166.37128712871299</v>
      </c>
      <c r="D15673" s="72">
        <v>0</v>
      </c>
      <c r="E15673" s="72">
        <v>3</v>
      </c>
      <c r="F15673" s="72">
        <v>0</v>
      </c>
      <c r="G15673" s="72" t="s">
        <v>3711</v>
      </c>
    </row>
    <row r="15674" spans="1:7" x14ac:dyDescent="0.15">
      <c r="A15674" s="81" t="s">
        <v>1220</v>
      </c>
      <c r="B15674" s="72" t="s">
        <v>3795</v>
      </c>
      <c r="C15674" s="72">
        <v>20.421052631578899</v>
      </c>
      <c r="D15674" s="72">
        <v>3</v>
      </c>
      <c r="E15674" s="72">
        <v>0</v>
      </c>
      <c r="F15674" s="72">
        <v>0</v>
      </c>
      <c r="G15674" s="72" t="s">
        <v>3711</v>
      </c>
    </row>
    <row r="15675" spans="1:7" x14ac:dyDescent="0.15">
      <c r="A15675" s="81" t="s">
        <v>1220</v>
      </c>
      <c r="B15675" s="72" t="s">
        <v>3795</v>
      </c>
      <c r="C15675" s="72">
        <v>20.421052631578899</v>
      </c>
      <c r="D15675" s="72">
        <v>3</v>
      </c>
      <c r="E15675" s="72">
        <v>3</v>
      </c>
      <c r="F15675" s="72">
        <v>0</v>
      </c>
      <c r="G15675" s="72" t="s">
        <v>3711</v>
      </c>
    </row>
    <row r="15676" spans="1:7" x14ac:dyDescent="0.15">
      <c r="A15676" s="81" t="s">
        <v>1220</v>
      </c>
      <c r="B15676" s="72" t="s">
        <v>3795</v>
      </c>
      <c r="C15676" s="72">
        <v>28.269841269841301</v>
      </c>
      <c r="D15676" s="72">
        <v>2</v>
      </c>
      <c r="E15676" s="72">
        <v>0</v>
      </c>
      <c r="F15676" s="72">
        <v>0</v>
      </c>
      <c r="G15676" s="72" t="s">
        <v>3711</v>
      </c>
    </row>
    <row r="15677" spans="1:7" x14ac:dyDescent="0.15">
      <c r="A15677" s="81" t="s">
        <v>1220</v>
      </c>
      <c r="B15677" s="72" t="s">
        <v>3795</v>
      </c>
      <c r="C15677" s="72">
        <v>28.269841269841301</v>
      </c>
      <c r="D15677" s="72">
        <v>2</v>
      </c>
      <c r="E15677" s="72">
        <v>3</v>
      </c>
      <c r="F15677" s="72">
        <v>0</v>
      </c>
      <c r="G15677" s="72" t="s">
        <v>3711</v>
      </c>
    </row>
    <row r="15678" spans="1:7" x14ac:dyDescent="0.15">
      <c r="A15678" s="81" t="s">
        <v>1220</v>
      </c>
      <c r="B15678" s="72" t="s">
        <v>3862</v>
      </c>
      <c r="C15678" s="72">
        <v>166.37128712871299</v>
      </c>
      <c r="D15678" s="72">
        <v>0</v>
      </c>
      <c r="E15678" s="72">
        <v>0</v>
      </c>
      <c r="F15678" s="72">
        <v>0</v>
      </c>
      <c r="G15678" s="72" t="s">
        <v>3711</v>
      </c>
    </row>
    <row r="15679" spans="1:7" x14ac:dyDescent="0.15">
      <c r="A15679" s="81" t="s">
        <v>1220</v>
      </c>
      <c r="B15679" s="72" t="s">
        <v>3862</v>
      </c>
      <c r="C15679" s="72">
        <v>166.37128712871299</v>
      </c>
      <c r="D15679" s="72">
        <v>0</v>
      </c>
      <c r="E15679" s="72">
        <v>3</v>
      </c>
      <c r="F15679" s="72">
        <v>0</v>
      </c>
      <c r="G15679" s="72" t="s">
        <v>3711</v>
      </c>
    </row>
    <row r="15680" spans="1:7" x14ac:dyDescent="0.15">
      <c r="A15680" s="81" t="s">
        <v>1220</v>
      </c>
      <c r="B15680" s="72" t="s">
        <v>3862</v>
      </c>
      <c r="C15680" s="72">
        <v>20.421052631578899</v>
      </c>
      <c r="D15680" s="72">
        <v>3</v>
      </c>
      <c r="E15680" s="72">
        <v>0</v>
      </c>
      <c r="F15680" s="72">
        <v>0</v>
      </c>
      <c r="G15680" s="72" t="s">
        <v>3711</v>
      </c>
    </row>
    <row r="15681" spans="1:7" x14ac:dyDescent="0.15">
      <c r="A15681" s="81" t="s">
        <v>1220</v>
      </c>
      <c r="B15681" s="72" t="s">
        <v>3862</v>
      </c>
      <c r="C15681" s="72">
        <v>20.421052631578899</v>
      </c>
      <c r="D15681" s="72">
        <v>3</v>
      </c>
      <c r="E15681" s="72">
        <v>3</v>
      </c>
      <c r="F15681" s="72">
        <v>0</v>
      </c>
      <c r="G15681" s="72" t="s">
        <v>3711</v>
      </c>
    </row>
    <row r="15682" spans="1:7" x14ac:dyDescent="0.15">
      <c r="A15682" s="81" t="s">
        <v>1220</v>
      </c>
      <c r="B15682" s="72" t="s">
        <v>3862</v>
      </c>
      <c r="C15682" s="72">
        <v>28.269841269841301</v>
      </c>
      <c r="D15682" s="72">
        <v>2</v>
      </c>
      <c r="E15682" s="72">
        <v>0</v>
      </c>
      <c r="F15682" s="72">
        <v>0</v>
      </c>
      <c r="G15682" s="72" t="s">
        <v>3711</v>
      </c>
    </row>
    <row r="15683" spans="1:7" x14ac:dyDescent="0.15">
      <c r="A15683" s="81" t="s">
        <v>1220</v>
      </c>
      <c r="B15683" s="72" t="s">
        <v>3862</v>
      </c>
      <c r="C15683" s="72">
        <v>28.269841269841301</v>
      </c>
      <c r="D15683" s="72">
        <v>2</v>
      </c>
      <c r="E15683" s="72">
        <v>3</v>
      </c>
      <c r="F15683" s="72">
        <v>0</v>
      </c>
      <c r="G15683" s="72" t="s">
        <v>3711</v>
      </c>
    </row>
    <row r="15684" spans="1:7" x14ac:dyDescent="0.15">
      <c r="A15684" s="81" t="s">
        <v>4034</v>
      </c>
      <c r="B15684" s="72" t="s">
        <v>3999</v>
      </c>
      <c r="C15684" s="72">
        <v>0</v>
      </c>
      <c r="D15684" s="72">
        <v>2</v>
      </c>
      <c r="E15684" s="72">
        <v>0</v>
      </c>
      <c r="F15684" s="72">
        <v>0.287128712871287</v>
      </c>
      <c r="G15684" s="72" t="s">
        <v>3711</v>
      </c>
    </row>
    <row r="15685" spans="1:7" x14ac:dyDescent="0.15">
      <c r="A15685" s="81" t="s">
        <v>4034</v>
      </c>
      <c r="B15685" s="72" t="s">
        <v>3999</v>
      </c>
      <c r="C15685" s="72">
        <v>0</v>
      </c>
      <c r="D15685" s="72">
        <v>2</v>
      </c>
      <c r="E15685" s="72">
        <v>3</v>
      </c>
      <c r="F15685" s="72">
        <v>0.45614035087719301</v>
      </c>
      <c r="G15685" s="72" t="s">
        <v>3711</v>
      </c>
    </row>
    <row r="15686" spans="1:7" x14ac:dyDescent="0.15">
      <c r="A15686" s="81" t="s">
        <v>4034</v>
      </c>
      <c r="B15686" s="72" t="s">
        <v>3999</v>
      </c>
      <c r="C15686" s="72">
        <v>0</v>
      </c>
      <c r="D15686" s="72">
        <v>2</v>
      </c>
      <c r="E15686" s="72">
        <v>2</v>
      </c>
      <c r="F15686" s="72">
        <v>1.0079365079365099</v>
      </c>
      <c r="G15686" s="72" t="s">
        <v>3711</v>
      </c>
    </row>
    <row r="15687" spans="1:7" x14ac:dyDescent="0.15">
      <c r="A15687" s="81" t="s">
        <v>4034</v>
      </c>
      <c r="B15687" s="72" t="s">
        <v>1961</v>
      </c>
      <c r="C15687" s="72">
        <v>0</v>
      </c>
      <c r="D15687" s="72">
        <v>2</v>
      </c>
      <c r="E15687" s="72">
        <v>0</v>
      </c>
      <c r="F15687" s="72">
        <v>0.56435643564356397</v>
      </c>
      <c r="G15687" s="72" t="s">
        <v>3711</v>
      </c>
    </row>
    <row r="15688" spans="1:7" x14ac:dyDescent="0.15">
      <c r="A15688" s="81" t="s">
        <v>4034</v>
      </c>
      <c r="B15688" s="72" t="s">
        <v>1961</v>
      </c>
      <c r="C15688" s="72">
        <v>0</v>
      </c>
      <c r="D15688" s="72">
        <v>2</v>
      </c>
      <c r="E15688" s="72">
        <v>3</v>
      </c>
      <c r="F15688" s="72">
        <v>1.7543859649122799E-2</v>
      </c>
      <c r="G15688" s="72" t="s">
        <v>3711</v>
      </c>
    </row>
    <row r="15689" spans="1:7" x14ac:dyDescent="0.15">
      <c r="A15689" s="81" t="s">
        <v>4034</v>
      </c>
      <c r="B15689" s="72" t="s">
        <v>1961</v>
      </c>
      <c r="C15689" s="72">
        <v>0</v>
      </c>
      <c r="D15689" s="72">
        <v>2</v>
      </c>
      <c r="E15689" s="72">
        <v>2</v>
      </c>
      <c r="F15689" s="72">
        <v>94.126984126984098</v>
      </c>
      <c r="G15689" s="72" t="s">
        <v>3711</v>
      </c>
    </row>
    <row r="15690" spans="1:7" x14ac:dyDescent="0.15">
      <c r="A15690" s="81" t="s">
        <v>4034</v>
      </c>
      <c r="B15690" s="72" t="s">
        <v>4237</v>
      </c>
      <c r="C15690" s="72">
        <v>0.20297029702970301</v>
      </c>
      <c r="D15690" s="72">
        <v>0</v>
      </c>
      <c r="E15690" s="72">
        <v>0</v>
      </c>
      <c r="F15690" s="72">
        <v>0</v>
      </c>
      <c r="G15690" s="72" t="s">
        <v>3711</v>
      </c>
    </row>
    <row r="15691" spans="1:7" x14ac:dyDescent="0.15">
      <c r="A15691" s="81" t="s">
        <v>4034</v>
      </c>
      <c r="B15691" s="72" t="s">
        <v>4237</v>
      </c>
      <c r="C15691" s="72">
        <v>0.20297029702970301</v>
      </c>
      <c r="D15691" s="72">
        <v>0</v>
      </c>
      <c r="E15691" s="72">
        <v>3</v>
      </c>
      <c r="F15691" s="72">
        <v>0</v>
      </c>
      <c r="G15691" s="72" t="s">
        <v>3711</v>
      </c>
    </row>
    <row r="15692" spans="1:7" x14ac:dyDescent="0.15">
      <c r="A15692" s="81" t="s">
        <v>4034</v>
      </c>
      <c r="B15692" s="72" t="s">
        <v>4237</v>
      </c>
      <c r="C15692" s="72">
        <v>0.28947368421052599</v>
      </c>
      <c r="D15692" s="72">
        <v>3</v>
      </c>
      <c r="E15692" s="72">
        <v>0</v>
      </c>
      <c r="F15692" s="72">
        <v>0</v>
      </c>
      <c r="G15692" s="72" t="s">
        <v>3711</v>
      </c>
    </row>
    <row r="15693" spans="1:7" x14ac:dyDescent="0.15">
      <c r="A15693" s="81" t="s">
        <v>4034</v>
      </c>
      <c r="B15693" s="72" t="s">
        <v>4237</v>
      </c>
      <c r="C15693" s="72">
        <v>0.28947368421052599</v>
      </c>
      <c r="D15693" s="72">
        <v>3</v>
      </c>
      <c r="E15693" s="72">
        <v>3</v>
      </c>
      <c r="F15693" s="72">
        <v>0</v>
      </c>
      <c r="G15693" s="72" t="s">
        <v>3711</v>
      </c>
    </row>
    <row r="15694" spans="1:7" x14ac:dyDescent="0.15">
      <c r="A15694" s="81" t="s">
        <v>4034</v>
      </c>
      <c r="B15694" s="72" t="s">
        <v>4237</v>
      </c>
      <c r="C15694" s="72">
        <v>0</v>
      </c>
      <c r="D15694" s="72">
        <v>2</v>
      </c>
      <c r="E15694" s="72">
        <v>0</v>
      </c>
      <c r="F15694" s="72">
        <v>0</v>
      </c>
      <c r="G15694" s="72" t="s">
        <v>3711</v>
      </c>
    </row>
    <row r="15695" spans="1:7" x14ac:dyDescent="0.15">
      <c r="A15695" s="81" t="s">
        <v>4034</v>
      </c>
      <c r="B15695" s="72" t="s">
        <v>4237</v>
      </c>
      <c r="C15695" s="72">
        <v>0</v>
      </c>
      <c r="D15695" s="72">
        <v>2</v>
      </c>
      <c r="E15695" s="72">
        <v>3</v>
      </c>
      <c r="F15695" s="72">
        <v>0</v>
      </c>
      <c r="G15695" s="72" t="s">
        <v>3711</v>
      </c>
    </row>
    <row r="15696" spans="1:7" x14ac:dyDescent="0.15">
      <c r="A15696" s="81" t="s">
        <v>4034</v>
      </c>
      <c r="B15696" s="72" t="s">
        <v>4237</v>
      </c>
      <c r="C15696" s="72">
        <v>0</v>
      </c>
      <c r="D15696" s="72">
        <v>2</v>
      </c>
      <c r="E15696" s="72">
        <v>2</v>
      </c>
      <c r="F15696" s="72">
        <v>1.3333333333333299</v>
      </c>
      <c r="G15696" s="72" t="s">
        <v>3711</v>
      </c>
    </row>
    <row r="15697" spans="1:7" x14ac:dyDescent="0.15">
      <c r="A15697" s="81" t="s">
        <v>4034</v>
      </c>
      <c r="B15697" s="72" t="s">
        <v>4113</v>
      </c>
      <c r="C15697" s="72">
        <v>0</v>
      </c>
      <c r="D15697" s="72">
        <v>2</v>
      </c>
      <c r="E15697" s="72">
        <v>0</v>
      </c>
      <c r="F15697" s="72">
        <v>0.60891089108910901</v>
      </c>
      <c r="G15697" s="72" t="s">
        <v>3711</v>
      </c>
    </row>
    <row r="15698" spans="1:7" x14ac:dyDescent="0.15">
      <c r="A15698" s="81" t="s">
        <v>4034</v>
      </c>
      <c r="B15698" s="72" t="s">
        <v>4113</v>
      </c>
      <c r="C15698" s="72">
        <v>0</v>
      </c>
      <c r="D15698" s="72">
        <v>2</v>
      </c>
      <c r="E15698" s="72">
        <v>3</v>
      </c>
      <c r="F15698" s="72">
        <v>3.5087719298245598E-2</v>
      </c>
      <c r="G15698" s="72" t="s">
        <v>3711</v>
      </c>
    </row>
    <row r="15699" spans="1:7" x14ac:dyDescent="0.15">
      <c r="A15699" s="81" t="s">
        <v>4034</v>
      </c>
      <c r="B15699" s="72" t="s">
        <v>4113</v>
      </c>
      <c r="C15699" s="72">
        <v>0</v>
      </c>
      <c r="D15699" s="72">
        <v>2</v>
      </c>
      <c r="E15699" s="72">
        <v>2</v>
      </c>
      <c r="F15699" s="72">
        <v>23.738095238095202</v>
      </c>
      <c r="G15699" s="72" t="s">
        <v>3711</v>
      </c>
    </row>
    <row r="15700" spans="1:7" x14ac:dyDescent="0.15">
      <c r="A15700" s="81" t="s">
        <v>4034</v>
      </c>
      <c r="B15700" s="72" t="s">
        <v>3724</v>
      </c>
      <c r="C15700" s="72">
        <v>0</v>
      </c>
      <c r="D15700" s="72">
        <v>2</v>
      </c>
      <c r="E15700" s="72">
        <v>0</v>
      </c>
      <c r="F15700" s="72">
        <v>5.4455445544554497E-2</v>
      </c>
      <c r="G15700" s="72" t="s">
        <v>3711</v>
      </c>
    </row>
    <row r="15701" spans="1:7" x14ac:dyDescent="0.15">
      <c r="A15701" s="81" t="s">
        <v>4034</v>
      </c>
      <c r="B15701" s="72" t="s">
        <v>3724</v>
      </c>
      <c r="C15701" s="72">
        <v>0</v>
      </c>
      <c r="D15701" s="72">
        <v>2</v>
      </c>
      <c r="E15701" s="72">
        <v>3</v>
      </c>
      <c r="F15701" s="72">
        <v>6.5701754385964897</v>
      </c>
      <c r="G15701" s="72" t="s">
        <v>3711</v>
      </c>
    </row>
    <row r="15702" spans="1:7" x14ac:dyDescent="0.15">
      <c r="A15702" s="81" t="s">
        <v>4034</v>
      </c>
      <c r="B15702" s="72" t="s">
        <v>3724</v>
      </c>
      <c r="C15702" s="72">
        <v>0</v>
      </c>
      <c r="D15702" s="72">
        <v>2</v>
      </c>
      <c r="E15702" s="72">
        <v>2</v>
      </c>
      <c r="F15702" s="72">
        <v>2.8174603174603199</v>
      </c>
      <c r="G15702" s="72" t="s">
        <v>3711</v>
      </c>
    </row>
    <row r="15703" spans="1:7" x14ac:dyDescent="0.15">
      <c r="A15703" s="81" t="s">
        <v>4123</v>
      </c>
      <c r="B15703" s="72" t="s">
        <v>4124</v>
      </c>
      <c r="C15703" s="72">
        <v>0</v>
      </c>
      <c r="D15703" s="72">
        <v>0</v>
      </c>
      <c r="E15703" s="72">
        <v>0</v>
      </c>
      <c r="F15703" s="72">
        <v>22.435643564356401</v>
      </c>
      <c r="G15703" s="72" t="s">
        <v>3711</v>
      </c>
    </row>
    <row r="15704" spans="1:7" x14ac:dyDescent="0.15">
      <c r="A15704" s="81" t="s">
        <v>4123</v>
      </c>
      <c r="B15704" s="72" t="s">
        <v>4124</v>
      </c>
      <c r="C15704" s="72">
        <v>0</v>
      </c>
      <c r="D15704" s="72">
        <v>0</v>
      </c>
      <c r="E15704" s="72">
        <v>3</v>
      </c>
      <c r="F15704" s="72">
        <v>0.91228070175438603</v>
      </c>
      <c r="G15704" s="72" t="s">
        <v>3711</v>
      </c>
    </row>
    <row r="15705" spans="1:7" x14ac:dyDescent="0.15">
      <c r="A15705" s="81" t="s">
        <v>4123</v>
      </c>
      <c r="B15705" s="72" t="s">
        <v>4124</v>
      </c>
      <c r="C15705" s="72">
        <v>0</v>
      </c>
      <c r="D15705" s="72">
        <v>0</v>
      </c>
      <c r="E15705" s="72">
        <v>2</v>
      </c>
      <c r="F15705" s="72">
        <v>6.2619047619047601</v>
      </c>
      <c r="G15705" s="72" t="s">
        <v>3711</v>
      </c>
    </row>
    <row r="15706" spans="1:7" x14ac:dyDescent="0.15">
      <c r="A15706" s="81" t="s">
        <v>4123</v>
      </c>
      <c r="B15706" s="72" t="s">
        <v>4124</v>
      </c>
      <c r="C15706" s="72">
        <v>0</v>
      </c>
      <c r="D15706" s="72">
        <v>3</v>
      </c>
      <c r="E15706" s="72">
        <v>0</v>
      </c>
      <c r="F15706" s="72">
        <v>22.435643564356401</v>
      </c>
      <c r="G15706" s="72" t="s">
        <v>3711</v>
      </c>
    </row>
    <row r="15707" spans="1:7" x14ac:dyDescent="0.15">
      <c r="A15707" s="81" t="s">
        <v>4123</v>
      </c>
      <c r="B15707" s="72" t="s">
        <v>4124</v>
      </c>
      <c r="C15707" s="72">
        <v>0</v>
      </c>
      <c r="D15707" s="72">
        <v>3</v>
      </c>
      <c r="E15707" s="72">
        <v>3</v>
      </c>
      <c r="F15707" s="72">
        <v>0.91228070175438603</v>
      </c>
      <c r="G15707" s="72" t="s">
        <v>3711</v>
      </c>
    </row>
    <row r="15708" spans="1:7" x14ac:dyDescent="0.15">
      <c r="A15708" s="81" t="s">
        <v>4123</v>
      </c>
      <c r="B15708" s="72" t="s">
        <v>4124</v>
      </c>
      <c r="C15708" s="72">
        <v>0</v>
      </c>
      <c r="D15708" s="72">
        <v>3</v>
      </c>
      <c r="E15708" s="72">
        <v>2</v>
      </c>
      <c r="F15708" s="72">
        <v>6.2619047619047601</v>
      </c>
      <c r="G15708" s="72" t="s">
        <v>3711</v>
      </c>
    </row>
    <row r="15709" spans="1:7" x14ac:dyDescent="0.15">
      <c r="A15709" s="81" t="s">
        <v>4123</v>
      </c>
      <c r="B15709" s="72" t="s">
        <v>4219</v>
      </c>
      <c r="C15709" s="72">
        <v>0</v>
      </c>
      <c r="D15709" s="72">
        <v>0</v>
      </c>
      <c r="E15709" s="72">
        <v>0</v>
      </c>
      <c r="F15709" s="72">
        <v>1.0049504950495001</v>
      </c>
      <c r="G15709" s="72" t="s">
        <v>3711</v>
      </c>
    </row>
    <row r="15710" spans="1:7" x14ac:dyDescent="0.15">
      <c r="A15710" s="81" t="s">
        <v>4123</v>
      </c>
      <c r="B15710" s="72" t="s">
        <v>4219</v>
      </c>
      <c r="C15710" s="72">
        <v>0</v>
      </c>
      <c r="D15710" s="72">
        <v>0</v>
      </c>
      <c r="E15710" s="72">
        <v>3</v>
      </c>
      <c r="F15710" s="72">
        <v>6.14035087719298E-2</v>
      </c>
      <c r="G15710" s="72" t="s">
        <v>3711</v>
      </c>
    </row>
    <row r="15711" spans="1:7" x14ac:dyDescent="0.15">
      <c r="A15711" s="81" t="s">
        <v>4123</v>
      </c>
      <c r="B15711" s="72" t="s">
        <v>4219</v>
      </c>
      <c r="C15711" s="72">
        <v>0</v>
      </c>
      <c r="D15711" s="72">
        <v>0</v>
      </c>
      <c r="E15711" s="72">
        <v>2</v>
      </c>
      <c r="F15711" s="72">
        <v>2.0555555555555598</v>
      </c>
      <c r="G15711" s="72" t="s">
        <v>3711</v>
      </c>
    </row>
    <row r="15712" spans="1:7" x14ac:dyDescent="0.15">
      <c r="A15712" s="81" t="s">
        <v>4123</v>
      </c>
      <c r="B15712" s="72" t="s">
        <v>4219</v>
      </c>
      <c r="C15712" s="72">
        <v>0</v>
      </c>
      <c r="D15712" s="72">
        <v>3</v>
      </c>
      <c r="E15712" s="72">
        <v>0</v>
      </c>
      <c r="F15712" s="72">
        <v>1.0049504950495001</v>
      </c>
      <c r="G15712" s="72" t="s">
        <v>3711</v>
      </c>
    </row>
    <row r="15713" spans="1:7" x14ac:dyDescent="0.15">
      <c r="A15713" s="81" t="s">
        <v>4123</v>
      </c>
      <c r="B15713" s="72" t="s">
        <v>4219</v>
      </c>
      <c r="C15713" s="72">
        <v>0</v>
      </c>
      <c r="D15713" s="72">
        <v>3</v>
      </c>
      <c r="E15713" s="72">
        <v>3</v>
      </c>
      <c r="F15713" s="72">
        <v>6.14035087719298E-2</v>
      </c>
      <c r="G15713" s="72" t="s">
        <v>3711</v>
      </c>
    </row>
    <row r="15714" spans="1:7" x14ac:dyDescent="0.15">
      <c r="A15714" s="81" t="s">
        <v>4123</v>
      </c>
      <c r="B15714" s="72" t="s">
        <v>4219</v>
      </c>
      <c r="C15714" s="72">
        <v>0</v>
      </c>
      <c r="D15714" s="72">
        <v>3</v>
      </c>
      <c r="E15714" s="72">
        <v>2</v>
      </c>
      <c r="F15714" s="72">
        <v>2.0555555555555598</v>
      </c>
      <c r="G15714" s="72" t="s">
        <v>3711</v>
      </c>
    </row>
    <row r="15715" spans="1:7" x14ac:dyDescent="0.15">
      <c r="A15715" s="81" t="s">
        <v>4253</v>
      </c>
      <c r="B15715" s="72" t="s">
        <v>4200</v>
      </c>
      <c r="C15715" s="72">
        <v>0.262376237623762</v>
      </c>
      <c r="D15715" s="72">
        <v>0</v>
      </c>
      <c r="E15715" s="72">
        <v>0</v>
      </c>
      <c r="F15715" s="72">
        <v>0</v>
      </c>
      <c r="G15715" s="72" t="s">
        <v>3711</v>
      </c>
    </row>
    <row r="15716" spans="1:7" x14ac:dyDescent="0.15">
      <c r="A15716" s="81" t="s">
        <v>4253</v>
      </c>
      <c r="B15716" s="72" t="s">
        <v>4200</v>
      </c>
      <c r="C15716" s="72">
        <v>0.262376237623762</v>
      </c>
      <c r="D15716" s="72">
        <v>0</v>
      </c>
      <c r="E15716" s="72">
        <v>3</v>
      </c>
      <c r="F15716" s="72">
        <v>0</v>
      </c>
      <c r="G15716" s="72" t="s">
        <v>3711</v>
      </c>
    </row>
    <row r="15717" spans="1:7" x14ac:dyDescent="0.15">
      <c r="A15717" s="81" t="s">
        <v>4253</v>
      </c>
      <c r="B15717" s="72" t="s">
        <v>4200</v>
      </c>
      <c r="C15717" s="72">
        <v>0.24561403508771901</v>
      </c>
      <c r="D15717" s="72">
        <v>3</v>
      </c>
      <c r="E15717" s="72">
        <v>0</v>
      </c>
      <c r="F15717" s="72">
        <v>0</v>
      </c>
      <c r="G15717" s="72" t="s">
        <v>3711</v>
      </c>
    </row>
    <row r="15718" spans="1:7" x14ac:dyDescent="0.15">
      <c r="A15718" s="81" t="s">
        <v>4253</v>
      </c>
      <c r="B15718" s="72" t="s">
        <v>4200</v>
      </c>
      <c r="C15718" s="72">
        <v>0.24561403508771901</v>
      </c>
      <c r="D15718" s="72">
        <v>3</v>
      </c>
      <c r="E15718" s="72">
        <v>3</v>
      </c>
      <c r="F15718" s="72">
        <v>0</v>
      </c>
      <c r="G15718" s="72" t="s">
        <v>3711</v>
      </c>
    </row>
    <row r="15719" spans="1:7" x14ac:dyDescent="0.15">
      <c r="A15719" s="81" t="s">
        <v>4253</v>
      </c>
      <c r="B15719" s="72" t="s">
        <v>4200</v>
      </c>
      <c r="C15719" s="72">
        <v>7.9365079365079402E-2</v>
      </c>
      <c r="D15719" s="72">
        <v>2</v>
      </c>
      <c r="E15719" s="72">
        <v>0</v>
      </c>
      <c r="F15719" s="72">
        <v>0</v>
      </c>
      <c r="G15719" s="72" t="s">
        <v>3711</v>
      </c>
    </row>
    <row r="15720" spans="1:7" x14ac:dyDescent="0.15">
      <c r="A15720" s="81" t="s">
        <v>4253</v>
      </c>
      <c r="B15720" s="72" t="s">
        <v>4200</v>
      </c>
      <c r="C15720" s="72">
        <v>7.9365079365079402E-2</v>
      </c>
      <c r="D15720" s="72">
        <v>2</v>
      </c>
      <c r="E15720" s="72">
        <v>3</v>
      </c>
      <c r="F15720" s="72">
        <v>0</v>
      </c>
      <c r="G15720" s="72" t="s">
        <v>3711</v>
      </c>
    </row>
    <row r="15721" spans="1:7" x14ac:dyDescent="0.15">
      <c r="A15721" s="81" t="s">
        <v>4253</v>
      </c>
      <c r="B15721" s="72" t="s">
        <v>4301</v>
      </c>
      <c r="C15721" s="72">
        <v>0.262376237623762</v>
      </c>
      <c r="D15721" s="72">
        <v>0</v>
      </c>
      <c r="E15721" s="72">
        <v>0</v>
      </c>
      <c r="F15721" s="72">
        <v>0</v>
      </c>
      <c r="G15721" s="72" t="s">
        <v>3711</v>
      </c>
    </row>
    <row r="15722" spans="1:7" x14ac:dyDescent="0.15">
      <c r="A15722" s="81" t="s">
        <v>4253</v>
      </c>
      <c r="B15722" s="72" t="s">
        <v>4301</v>
      </c>
      <c r="C15722" s="72">
        <v>0.262376237623762</v>
      </c>
      <c r="D15722" s="72">
        <v>0</v>
      </c>
      <c r="E15722" s="72">
        <v>3</v>
      </c>
      <c r="F15722" s="72">
        <v>0</v>
      </c>
      <c r="G15722" s="72" t="s">
        <v>3711</v>
      </c>
    </row>
    <row r="15723" spans="1:7" x14ac:dyDescent="0.15">
      <c r="A15723" s="81" t="s">
        <v>4253</v>
      </c>
      <c r="B15723" s="72" t="s">
        <v>4301</v>
      </c>
      <c r="C15723" s="72">
        <v>0.24561403508771901</v>
      </c>
      <c r="D15723" s="72">
        <v>3</v>
      </c>
      <c r="E15723" s="72">
        <v>0</v>
      </c>
      <c r="F15723" s="72">
        <v>0</v>
      </c>
      <c r="G15723" s="72" t="s">
        <v>3711</v>
      </c>
    </row>
    <row r="15724" spans="1:7" x14ac:dyDescent="0.15">
      <c r="A15724" s="81" t="s">
        <v>4253</v>
      </c>
      <c r="B15724" s="72" t="s">
        <v>4301</v>
      </c>
      <c r="C15724" s="72">
        <v>0.24561403508771901</v>
      </c>
      <c r="D15724" s="72">
        <v>3</v>
      </c>
      <c r="E15724" s="72">
        <v>3</v>
      </c>
      <c r="F15724" s="72">
        <v>0</v>
      </c>
      <c r="G15724" s="72" t="s">
        <v>3711</v>
      </c>
    </row>
    <row r="15725" spans="1:7" x14ac:dyDescent="0.15">
      <c r="A15725" s="81" t="s">
        <v>4253</v>
      </c>
      <c r="B15725" s="72" t="s">
        <v>4301</v>
      </c>
      <c r="C15725" s="72">
        <v>7.9365079365079402E-2</v>
      </c>
      <c r="D15725" s="72">
        <v>2</v>
      </c>
      <c r="E15725" s="72">
        <v>0</v>
      </c>
      <c r="F15725" s="72">
        <v>0</v>
      </c>
      <c r="G15725" s="72" t="s">
        <v>3711</v>
      </c>
    </row>
    <row r="15726" spans="1:7" x14ac:dyDescent="0.15">
      <c r="A15726" s="81" t="s">
        <v>4253</v>
      </c>
      <c r="B15726" s="72" t="s">
        <v>4301</v>
      </c>
      <c r="C15726" s="72">
        <v>7.9365079365079402E-2</v>
      </c>
      <c r="D15726" s="72">
        <v>2</v>
      </c>
      <c r="E15726" s="72">
        <v>3</v>
      </c>
      <c r="F15726" s="72">
        <v>0</v>
      </c>
      <c r="G15726" s="72" t="s">
        <v>3711</v>
      </c>
    </row>
    <row r="15727" spans="1:7" x14ac:dyDescent="0.15">
      <c r="A15727" s="81" t="s">
        <v>3927</v>
      </c>
      <c r="B15727" s="72" t="s">
        <v>3760</v>
      </c>
      <c r="C15727" s="72">
        <v>0</v>
      </c>
      <c r="D15727" s="72">
        <v>0</v>
      </c>
      <c r="E15727" s="72">
        <v>0</v>
      </c>
      <c r="F15727" s="72">
        <v>6.9306930693069299E-2</v>
      </c>
      <c r="G15727" s="72" t="s">
        <v>3711</v>
      </c>
    </row>
    <row r="15728" spans="1:7" x14ac:dyDescent="0.15">
      <c r="A15728" s="81" t="s">
        <v>3927</v>
      </c>
      <c r="B15728" s="72" t="s">
        <v>3760</v>
      </c>
      <c r="C15728" s="72">
        <v>0</v>
      </c>
      <c r="D15728" s="72">
        <v>0</v>
      </c>
      <c r="E15728" s="72">
        <v>3</v>
      </c>
      <c r="F15728" s="72">
        <v>0.55263157894736803</v>
      </c>
      <c r="G15728" s="72" t="s">
        <v>3711</v>
      </c>
    </row>
    <row r="15729" spans="1:7" x14ac:dyDescent="0.15">
      <c r="A15729" s="81" t="s">
        <v>3927</v>
      </c>
      <c r="B15729" s="72" t="s">
        <v>3760</v>
      </c>
      <c r="C15729" s="72">
        <v>0</v>
      </c>
      <c r="D15729" s="72">
        <v>0</v>
      </c>
      <c r="E15729" s="72">
        <v>2</v>
      </c>
      <c r="F15729" s="72">
        <v>8.6666666666666696</v>
      </c>
      <c r="G15729" s="72" t="s">
        <v>3711</v>
      </c>
    </row>
    <row r="15730" spans="1:7" x14ac:dyDescent="0.15">
      <c r="A15730" s="81" t="s">
        <v>3927</v>
      </c>
      <c r="B15730" s="72" t="s">
        <v>3760</v>
      </c>
      <c r="C15730" s="72">
        <v>0</v>
      </c>
      <c r="D15730" s="72">
        <v>3</v>
      </c>
      <c r="E15730" s="72">
        <v>0</v>
      </c>
      <c r="F15730" s="72">
        <v>6.9306930693069299E-2</v>
      </c>
      <c r="G15730" s="72" t="s">
        <v>3711</v>
      </c>
    </row>
    <row r="15731" spans="1:7" x14ac:dyDescent="0.15">
      <c r="A15731" s="81" t="s">
        <v>3927</v>
      </c>
      <c r="B15731" s="72" t="s">
        <v>3760</v>
      </c>
      <c r="C15731" s="72">
        <v>0</v>
      </c>
      <c r="D15731" s="72">
        <v>3</v>
      </c>
      <c r="E15731" s="72">
        <v>3</v>
      </c>
      <c r="F15731" s="72">
        <v>0.55263157894736803</v>
      </c>
      <c r="G15731" s="72" t="s">
        <v>3711</v>
      </c>
    </row>
    <row r="15732" spans="1:7" x14ac:dyDescent="0.15">
      <c r="A15732" s="81" t="s">
        <v>3927</v>
      </c>
      <c r="B15732" s="72" t="s">
        <v>3760</v>
      </c>
      <c r="C15732" s="72">
        <v>0</v>
      </c>
      <c r="D15732" s="72">
        <v>3</v>
      </c>
      <c r="E15732" s="72">
        <v>2</v>
      </c>
      <c r="F15732" s="72">
        <v>8.6666666666666696</v>
      </c>
      <c r="G15732" s="72" t="s">
        <v>3711</v>
      </c>
    </row>
    <row r="15733" spans="1:7" x14ac:dyDescent="0.15">
      <c r="A15733" s="81" t="s">
        <v>3927</v>
      </c>
      <c r="B15733" s="72" t="s">
        <v>2571</v>
      </c>
      <c r="C15733" s="72">
        <v>0</v>
      </c>
      <c r="D15733" s="72">
        <v>0</v>
      </c>
      <c r="E15733" s="72">
        <v>0</v>
      </c>
      <c r="F15733" s="72">
        <v>39.069306930693102</v>
      </c>
      <c r="G15733" s="72" t="s">
        <v>3711</v>
      </c>
    </row>
    <row r="15734" spans="1:7" x14ac:dyDescent="0.15">
      <c r="A15734" s="81" t="s">
        <v>3927</v>
      </c>
      <c r="B15734" s="72" t="s">
        <v>2571</v>
      </c>
      <c r="C15734" s="72">
        <v>0</v>
      </c>
      <c r="D15734" s="72">
        <v>0</v>
      </c>
      <c r="E15734" s="72">
        <v>3</v>
      </c>
      <c r="F15734" s="72">
        <v>5.40350877192982</v>
      </c>
      <c r="G15734" s="72" t="s">
        <v>3711</v>
      </c>
    </row>
    <row r="15735" spans="1:7" x14ac:dyDescent="0.15">
      <c r="A15735" s="81" t="s">
        <v>3927</v>
      </c>
      <c r="B15735" s="72" t="s">
        <v>2571</v>
      </c>
      <c r="C15735" s="72">
        <v>0</v>
      </c>
      <c r="D15735" s="72">
        <v>0</v>
      </c>
      <c r="E15735" s="72">
        <v>2</v>
      </c>
      <c r="F15735" s="72">
        <v>87.3333333333333</v>
      </c>
      <c r="G15735" s="72" t="s">
        <v>3711</v>
      </c>
    </row>
    <row r="15736" spans="1:7" x14ac:dyDescent="0.15">
      <c r="A15736" s="81" t="s">
        <v>3927</v>
      </c>
      <c r="B15736" s="72" t="s">
        <v>2571</v>
      </c>
      <c r="C15736" s="72">
        <v>0</v>
      </c>
      <c r="D15736" s="72">
        <v>3</v>
      </c>
      <c r="E15736" s="72">
        <v>0</v>
      </c>
      <c r="F15736" s="72">
        <v>39.069306930693102</v>
      </c>
      <c r="G15736" s="72" t="s">
        <v>3711</v>
      </c>
    </row>
    <row r="15737" spans="1:7" x14ac:dyDescent="0.15">
      <c r="A15737" s="81" t="s">
        <v>3927</v>
      </c>
      <c r="B15737" s="72" t="s">
        <v>2571</v>
      </c>
      <c r="C15737" s="72">
        <v>0</v>
      </c>
      <c r="D15737" s="72">
        <v>3</v>
      </c>
      <c r="E15737" s="72">
        <v>3</v>
      </c>
      <c r="F15737" s="72">
        <v>5.40350877192982</v>
      </c>
      <c r="G15737" s="72" t="s">
        <v>3711</v>
      </c>
    </row>
    <row r="15738" spans="1:7" x14ac:dyDescent="0.15">
      <c r="A15738" s="81" t="s">
        <v>3927</v>
      </c>
      <c r="B15738" s="72" t="s">
        <v>2571</v>
      </c>
      <c r="C15738" s="72">
        <v>0</v>
      </c>
      <c r="D15738" s="72">
        <v>3</v>
      </c>
      <c r="E15738" s="72">
        <v>2</v>
      </c>
      <c r="F15738" s="72">
        <v>87.3333333333333</v>
      </c>
      <c r="G15738" s="72" t="s">
        <v>3711</v>
      </c>
    </row>
    <row r="15739" spans="1:7" x14ac:dyDescent="0.15">
      <c r="A15739" s="81" t="s">
        <v>3927</v>
      </c>
      <c r="B15739" s="72" t="s">
        <v>3724</v>
      </c>
      <c r="C15739" s="72">
        <v>0</v>
      </c>
      <c r="D15739" s="72">
        <v>0</v>
      </c>
      <c r="E15739" s="72">
        <v>0</v>
      </c>
      <c r="F15739" s="72">
        <v>5.4455445544554497E-2</v>
      </c>
      <c r="G15739" s="72" t="s">
        <v>3711</v>
      </c>
    </row>
    <row r="15740" spans="1:7" x14ac:dyDescent="0.15">
      <c r="A15740" s="81" t="s">
        <v>3927</v>
      </c>
      <c r="B15740" s="72" t="s">
        <v>3724</v>
      </c>
      <c r="C15740" s="72">
        <v>0</v>
      </c>
      <c r="D15740" s="72">
        <v>0</v>
      </c>
      <c r="E15740" s="72">
        <v>3</v>
      </c>
      <c r="F15740" s="72">
        <v>6.5701754385964897</v>
      </c>
      <c r="G15740" s="72" t="s">
        <v>3711</v>
      </c>
    </row>
    <row r="15741" spans="1:7" x14ac:dyDescent="0.15">
      <c r="A15741" s="81" t="s">
        <v>3927</v>
      </c>
      <c r="B15741" s="72" t="s">
        <v>3724</v>
      </c>
      <c r="C15741" s="72">
        <v>0</v>
      </c>
      <c r="D15741" s="72">
        <v>0</v>
      </c>
      <c r="E15741" s="72">
        <v>2</v>
      </c>
      <c r="F15741" s="72">
        <v>2.8174603174603199</v>
      </c>
      <c r="G15741" s="72" t="s">
        <v>3711</v>
      </c>
    </row>
    <row r="15742" spans="1:7" x14ac:dyDescent="0.15">
      <c r="A15742" s="81" t="s">
        <v>3927</v>
      </c>
      <c r="B15742" s="72" t="s">
        <v>3724</v>
      </c>
      <c r="C15742" s="72">
        <v>0</v>
      </c>
      <c r="D15742" s="72">
        <v>3</v>
      </c>
      <c r="E15742" s="72">
        <v>0</v>
      </c>
      <c r="F15742" s="72">
        <v>5.4455445544554497E-2</v>
      </c>
      <c r="G15742" s="72" t="s">
        <v>3711</v>
      </c>
    </row>
    <row r="15743" spans="1:7" x14ac:dyDescent="0.15">
      <c r="A15743" s="81" t="s">
        <v>3927</v>
      </c>
      <c r="B15743" s="72" t="s">
        <v>3724</v>
      </c>
      <c r="C15743" s="72">
        <v>0</v>
      </c>
      <c r="D15743" s="72">
        <v>3</v>
      </c>
      <c r="E15743" s="72">
        <v>3</v>
      </c>
      <c r="F15743" s="72">
        <v>6.5701754385964897</v>
      </c>
      <c r="G15743" s="72" t="s">
        <v>3711</v>
      </c>
    </row>
    <row r="15744" spans="1:7" x14ac:dyDescent="0.15">
      <c r="A15744" s="81" t="s">
        <v>3927</v>
      </c>
      <c r="B15744" s="72" t="s">
        <v>3724</v>
      </c>
      <c r="C15744" s="72">
        <v>0</v>
      </c>
      <c r="D15744" s="72">
        <v>3</v>
      </c>
      <c r="E15744" s="72">
        <v>2</v>
      </c>
      <c r="F15744" s="72">
        <v>2.8174603174603199</v>
      </c>
      <c r="G15744" s="72" t="s">
        <v>3711</v>
      </c>
    </row>
    <row r="15745" spans="1:7" x14ac:dyDescent="0.15">
      <c r="A15745" s="81" t="s">
        <v>3927</v>
      </c>
      <c r="B15745" s="72" t="s">
        <v>4200</v>
      </c>
      <c r="C15745" s="72">
        <v>0</v>
      </c>
      <c r="D15745" s="72">
        <v>0</v>
      </c>
      <c r="E15745" s="72">
        <v>0</v>
      </c>
      <c r="F15745" s="72">
        <v>0</v>
      </c>
      <c r="G15745" s="72" t="s">
        <v>3711</v>
      </c>
    </row>
    <row r="15746" spans="1:7" x14ac:dyDescent="0.15">
      <c r="A15746" s="81" t="s">
        <v>3927</v>
      </c>
      <c r="B15746" s="72" t="s">
        <v>4200</v>
      </c>
      <c r="C15746" s="72">
        <v>0</v>
      </c>
      <c r="D15746" s="72">
        <v>0</v>
      </c>
      <c r="E15746" s="72">
        <v>3</v>
      </c>
      <c r="F15746" s="72">
        <v>0</v>
      </c>
      <c r="G15746" s="72" t="s">
        <v>3711</v>
      </c>
    </row>
    <row r="15747" spans="1:7" x14ac:dyDescent="0.15">
      <c r="A15747" s="81" t="s">
        <v>3927</v>
      </c>
      <c r="B15747" s="72" t="s">
        <v>4200</v>
      </c>
      <c r="C15747" s="72">
        <v>0</v>
      </c>
      <c r="D15747" s="72">
        <v>0</v>
      </c>
      <c r="E15747" s="72">
        <v>2</v>
      </c>
      <c r="F15747" s="72">
        <v>0.84126984126984095</v>
      </c>
      <c r="G15747" s="72" t="s">
        <v>3711</v>
      </c>
    </row>
    <row r="15748" spans="1:7" x14ac:dyDescent="0.15">
      <c r="A15748" s="81" t="s">
        <v>3927</v>
      </c>
      <c r="B15748" s="72" t="s">
        <v>4200</v>
      </c>
      <c r="C15748" s="72">
        <v>0</v>
      </c>
      <c r="D15748" s="72">
        <v>3</v>
      </c>
      <c r="E15748" s="72">
        <v>0</v>
      </c>
      <c r="F15748" s="72">
        <v>0</v>
      </c>
      <c r="G15748" s="72" t="s">
        <v>3711</v>
      </c>
    </row>
    <row r="15749" spans="1:7" x14ac:dyDescent="0.15">
      <c r="A15749" s="81" t="s">
        <v>3927</v>
      </c>
      <c r="B15749" s="72" t="s">
        <v>4200</v>
      </c>
      <c r="C15749" s="72">
        <v>0</v>
      </c>
      <c r="D15749" s="72">
        <v>3</v>
      </c>
      <c r="E15749" s="72">
        <v>3</v>
      </c>
      <c r="F15749" s="72">
        <v>0</v>
      </c>
      <c r="G15749" s="72" t="s">
        <v>3711</v>
      </c>
    </row>
    <row r="15750" spans="1:7" x14ac:dyDescent="0.15">
      <c r="A15750" s="81" t="s">
        <v>3927</v>
      </c>
      <c r="B15750" s="72" t="s">
        <v>4200</v>
      </c>
      <c r="C15750" s="72">
        <v>0</v>
      </c>
      <c r="D15750" s="72">
        <v>3</v>
      </c>
      <c r="E15750" s="72">
        <v>2</v>
      </c>
      <c r="F15750" s="72">
        <v>0.84126984126984095</v>
      </c>
      <c r="G15750" s="72" t="s">
        <v>3711</v>
      </c>
    </row>
    <row r="15751" spans="1:7" x14ac:dyDescent="0.15">
      <c r="A15751" s="81" t="s">
        <v>3927</v>
      </c>
      <c r="B15751" s="72" t="s">
        <v>4200</v>
      </c>
      <c r="C15751" s="72">
        <v>1.69047619047619</v>
      </c>
      <c r="D15751" s="72">
        <v>2</v>
      </c>
      <c r="E15751" s="72">
        <v>0</v>
      </c>
      <c r="F15751" s="72">
        <v>0</v>
      </c>
      <c r="G15751" s="72" t="s">
        <v>3711</v>
      </c>
    </row>
    <row r="15752" spans="1:7" x14ac:dyDescent="0.15">
      <c r="A15752" s="81" t="s">
        <v>3927</v>
      </c>
      <c r="B15752" s="72" t="s">
        <v>4200</v>
      </c>
      <c r="C15752" s="72">
        <v>1.69047619047619</v>
      </c>
      <c r="D15752" s="72">
        <v>2</v>
      </c>
      <c r="E15752" s="72">
        <v>3</v>
      </c>
      <c r="F15752" s="72">
        <v>0</v>
      </c>
      <c r="G15752" s="72" t="s">
        <v>3711</v>
      </c>
    </row>
    <row r="15753" spans="1:7" x14ac:dyDescent="0.15">
      <c r="A15753" s="81" t="s">
        <v>3927</v>
      </c>
      <c r="B15753" s="72" t="s">
        <v>4268</v>
      </c>
      <c r="C15753" s="72">
        <v>0</v>
      </c>
      <c r="D15753" s="72">
        <v>0</v>
      </c>
      <c r="E15753" s="72">
        <v>0</v>
      </c>
      <c r="F15753" s="72">
        <v>1.9801980198019799E-2</v>
      </c>
      <c r="G15753" s="72" t="s">
        <v>3711</v>
      </c>
    </row>
    <row r="15754" spans="1:7" x14ac:dyDescent="0.15">
      <c r="A15754" s="81" t="s">
        <v>3927</v>
      </c>
      <c r="B15754" s="72" t="s">
        <v>4268</v>
      </c>
      <c r="C15754" s="72">
        <v>0</v>
      </c>
      <c r="D15754" s="72">
        <v>0</v>
      </c>
      <c r="E15754" s="72">
        <v>3</v>
      </c>
      <c r="F15754" s="72">
        <v>0</v>
      </c>
      <c r="G15754" s="72" t="s">
        <v>3711</v>
      </c>
    </row>
    <row r="15755" spans="1:7" x14ac:dyDescent="0.15">
      <c r="A15755" s="81" t="s">
        <v>3927</v>
      </c>
      <c r="B15755" s="72" t="s">
        <v>4268</v>
      </c>
      <c r="C15755" s="72">
        <v>0</v>
      </c>
      <c r="D15755" s="72">
        <v>0</v>
      </c>
      <c r="E15755" s="72">
        <v>2</v>
      </c>
      <c r="F15755" s="72">
        <v>6.3492063492063502E-2</v>
      </c>
      <c r="G15755" s="72" t="s">
        <v>3711</v>
      </c>
    </row>
    <row r="15756" spans="1:7" x14ac:dyDescent="0.15">
      <c r="A15756" s="81" t="s">
        <v>3927</v>
      </c>
      <c r="B15756" s="72" t="s">
        <v>4268</v>
      </c>
      <c r="C15756" s="72">
        <v>0</v>
      </c>
      <c r="D15756" s="72">
        <v>3</v>
      </c>
      <c r="E15756" s="72">
        <v>0</v>
      </c>
      <c r="F15756" s="72">
        <v>1.9801980198019799E-2</v>
      </c>
      <c r="G15756" s="72" t="s">
        <v>3711</v>
      </c>
    </row>
    <row r="15757" spans="1:7" x14ac:dyDescent="0.15">
      <c r="A15757" s="81" t="s">
        <v>3927</v>
      </c>
      <c r="B15757" s="72" t="s">
        <v>4268</v>
      </c>
      <c r="C15757" s="72">
        <v>0</v>
      </c>
      <c r="D15757" s="72">
        <v>3</v>
      </c>
      <c r="E15757" s="72">
        <v>3</v>
      </c>
      <c r="F15757" s="72">
        <v>0</v>
      </c>
      <c r="G15757" s="72" t="s">
        <v>3711</v>
      </c>
    </row>
    <row r="15758" spans="1:7" x14ac:dyDescent="0.15">
      <c r="A15758" s="81" t="s">
        <v>3927</v>
      </c>
      <c r="B15758" s="72" t="s">
        <v>4268</v>
      </c>
      <c r="C15758" s="72">
        <v>0</v>
      </c>
      <c r="D15758" s="72">
        <v>3</v>
      </c>
      <c r="E15758" s="72">
        <v>2</v>
      </c>
      <c r="F15758" s="72">
        <v>6.3492063492063502E-2</v>
      </c>
      <c r="G15758" s="72" t="s">
        <v>3711</v>
      </c>
    </row>
    <row r="15759" spans="1:7" x14ac:dyDescent="0.15">
      <c r="A15759" s="81" t="s">
        <v>3927</v>
      </c>
      <c r="B15759" s="72" t="s">
        <v>4268</v>
      </c>
      <c r="C15759" s="72">
        <v>1.69047619047619</v>
      </c>
      <c r="D15759" s="72">
        <v>2</v>
      </c>
      <c r="E15759" s="72">
        <v>3</v>
      </c>
      <c r="F15759" s="72">
        <v>0</v>
      </c>
      <c r="G15759" s="72" t="s">
        <v>3711</v>
      </c>
    </row>
    <row r="15760" spans="1:7" x14ac:dyDescent="0.15">
      <c r="A15760" s="81" t="s">
        <v>3927</v>
      </c>
      <c r="B15760" s="72" t="s">
        <v>4301</v>
      </c>
      <c r="C15760" s="72">
        <v>0</v>
      </c>
      <c r="D15760" s="72">
        <v>0</v>
      </c>
      <c r="E15760" s="72">
        <v>0</v>
      </c>
      <c r="F15760" s="72">
        <v>0</v>
      </c>
      <c r="G15760" s="72" t="s">
        <v>3711</v>
      </c>
    </row>
    <row r="15761" spans="1:7" x14ac:dyDescent="0.15">
      <c r="A15761" s="81" t="s">
        <v>3927</v>
      </c>
      <c r="B15761" s="72" t="s">
        <v>4301</v>
      </c>
      <c r="C15761" s="72">
        <v>0</v>
      </c>
      <c r="D15761" s="72">
        <v>0</v>
      </c>
      <c r="E15761" s="72">
        <v>3</v>
      </c>
      <c r="F15761" s="72">
        <v>0</v>
      </c>
      <c r="G15761" s="72" t="s">
        <v>3711</v>
      </c>
    </row>
    <row r="15762" spans="1:7" x14ac:dyDescent="0.15">
      <c r="A15762" s="81" t="s">
        <v>3927</v>
      </c>
      <c r="B15762" s="72" t="s">
        <v>4301</v>
      </c>
      <c r="C15762" s="72">
        <v>0</v>
      </c>
      <c r="D15762" s="72">
        <v>0</v>
      </c>
      <c r="E15762" s="72">
        <v>2</v>
      </c>
      <c r="F15762" s="72">
        <v>1.58730158730159E-2</v>
      </c>
      <c r="G15762" s="72" t="s">
        <v>3711</v>
      </c>
    </row>
    <row r="15763" spans="1:7" x14ac:dyDescent="0.15">
      <c r="A15763" s="81" t="s">
        <v>3927</v>
      </c>
      <c r="B15763" s="72" t="s">
        <v>4301</v>
      </c>
      <c r="C15763" s="72">
        <v>0</v>
      </c>
      <c r="D15763" s="72">
        <v>3</v>
      </c>
      <c r="E15763" s="72">
        <v>0</v>
      </c>
      <c r="F15763" s="72">
        <v>0</v>
      </c>
      <c r="G15763" s="72" t="s">
        <v>3711</v>
      </c>
    </row>
    <row r="15764" spans="1:7" x14ac:dyDescent="0.15">
      <c r="A15764" s="81" t="s">
        <v>3927</v>
      </c>
      <c r="B15764" s="72" t="s">
        <v>4301</v>
      </c>
      <c r="C15764" s="72">
        <v>0</v>
      </c>
      <c r="D15764" s="72">
        <v>3</v>
      </c>
      <c r="E15764" s="72">
        <v>3</v>
      </c>
      <c r="F15764" s="72">
        <v>0</v>
      </c>
      <c r="G15764" s="72" t="s">
        <v>3711</v>
      </c>
    </row>
    <row r="15765" spans="1:7" x14ac:dyDescent="0.15">
      <c r="A15765" s="81" t="s">
        <v>3927</v>
      </c>
      <c r="B15765" s="72" t="s">
        <v>4301</v>
      </c>
      <c r="C15765" s="72">
        <v>0</v>
      </c>
      <c r="D15765" s="72">
        <v>3</v>
      </c>
      <c r="E15765" s="72">
        <v>2</v>
      </c>
      <c r="F15765" s="72">
        <v>1.58730158730159E-2</v>
      </c>
      <c r="G15765" s="72" t="s">
        <v>3711</v>
      </c>
    </row>
    <row r="15766" spans="1:7" x14ac:dyDescent="0.15">
      <c r="A15766" s="81" t="s">
        <v>3927</v>
      </c>
      <c r="B15766" s="72" t="s">
        <v>4301</v>
      </c>
      <c r="C15766" s="72">
        <v>1.69047619047619</v>
      </c>
      <c r="D15766" s="72">
        <v>2</v>
      </c>
      <c r="E15766" s="72">
        <v>0</v>
      </c>
      <c r="F15766" s="72">
        <v>0</v>
      </c>
      <c r="G15766" s="72" t="s">
        <v>3711</v>
      </c>
    </row>
    <row r="15767" spans="1:7" x14ac:dyDescent="0.15">
      <c r="A15767" s="81" t="s">
        <v>3927</v>
      </c>
      <c r="B15767" s="72" t="s">
        <v>4301</v>
      </c>
      <c r="C15767" s="72">
        <v>1.69047619047619</v>
      </c>
      <c r="D15767" s="72">
        <v>2</v>
      </c>
      <c r="E15767" s="72">
        <v>3</v>
      </c>
      <c r="F15767" s="72">
        <v>0</v>
      </c>
      <c r="G15767" s="72" t="s">
        <v>3711</v>
      </c>
    </row>
    <row r="15768" spans="1:7" x14ac:dyDescent="0.15">
      <c r="A15768" s="81" t="s">
        <v>3927</v>
      </c>
      <c r="B15768" s="72" t="s">
        <v>2837</v>
      </c>
      <c r="C15768" s="72">
        <v>0</v>
      </c>
      <c r="D15768" s="72">
        <v>0</v>
      </c>
      <c r="E15768" s="72">
        <v>0</v>
      </c>
      <c r="F15768" s="72">
        <v>16.7920792079208</v>
      </c>
      <c r="G15768" s="72" t="s">
        <v>3711</v>
      </c>
    </row>
    <row r="15769" spans="1:7" x14ac:dyDescent="0.15">
      <c r="A15769" s="81" t="s">
        <v>3927</v>
      </c>
      <c r="B15769" s="72" t="s">
        <v>2837</v>
      </c>
      <c r="C15769" s="72">
        <v>0</v>
      </c>
      <c r="D15769" s="72">
        <v>0</v>
      </c>
      <c r="E15769" s="72">
        <v>3</v>
      </c>
      <c r="F15769" s="72">
        <v>1.12280701754386</v>
      </c>
      <c r="G15769" s="72" t="s">
        <v>3711</v>
      </c>
    </row>
    <row r="15770" spans="1:7" x14ac:dyDescent="0.15">
      <c r="A15770" s="81" t="s">
        <v>3927</v>
      </c>
      <c r="B15770" s="72" t="s">
        <v>2837</v>
      </c>
      <c r="C15770" s="72">
        <v>0</v>
      </c>
      <c r="D15770" s="72">
        <v>0</v>
      </c>
      <c r="E15770" s="72">
        <v>2</v>
      </c>
      <c r="F15770" s="72">
        <v>65.761904761904802</v>
      </c>
      <c r="G15770" s="72" t="s">
        <v>3711</v>
      </c>
    </row>
    <row r="15771" spans="1:7" x14ac:dyDescent="0.15">
      <c r="A15771" s="81" t="s">
        <v>3927</v>
      </c>
      <c r="B15771" s="72" t="s">
        <v>2837</v>
      </c>
      <c r="C15771" s="72">
        <v>0</v>
      </c>
      <c r="D15771" s="72">
        <v>3</v>
      </c>
      <c r="E15771" s="72">
        <v>0</v>
      </c>
      <c r="F15771" s="72">
        <v>16.7920792079208</v>
      </c>
      <c r="G15771" s="72" t="s">
        <v>3711</v>
      </c>
    </row>
    <row r="15772" spans="1:7" x14ac:dyDescent="0.15">
      <c r="A15772" s="81" t="s">
        <v>3927</v>
      </c>
      <c r="B15772" s="72" t="s">
        <v>2837</v>
      </c>
      <c r="C15772" s="72">
        <v>0</v>
      </c>
      <c r="D15772" s="72">
        <v>3</v>
      </c>
      <c r="E15772" s="72">
        <v>3</v>
      </c>
      <c r="F15772" s="72">
        <v>1.12280701754386</v>
      </c>
      <c r="G15772" s="72" t="s">
        <v>3711</v>
      </c>
    </row>
    <row r="15773" spans="1:7" x14ac:dyDescent="0.15">
      <c r="A15773" s="81" t="s">
        <v>3927</v>
      </c>
      <c r="B15773" s="72" t="s">
        <v>2837</v>
      </c>
      <c r="C15773" s="72">
        <v>0</v>
      </c>
      <c r="D15773" s="72">
        <v>3</v>
      </c>
      <c r="E15773" s="72">
        <v>2</v>
      </c>
      <c r="F15773" s="72">
        <v>65.761904761904802</v>
      </c>
      <c r="G15773" s="72" t="s">
        <v>3711</v>
      </c>
    </row>
    <row r="15774" spans="1:7" x14ac:dyDescent="0.15">
      <c r="A15774" s="81" t="s">
        <v>4218</v>
      </c>
      <c r="B15774" s="72" t="s">
        <v>4219</v>
      </c>
      <c r="C15774" s="72">
        <v>0</v>
      </c>
      <c r="D15774" s="72">
        <v>0</v>
      </c>
      <c r="E15774" s="72">
        <v>0</v>
      </c>
      <c r="F15774" s="72">
        <v>1.0049504950495001</v>
      </c>
      <c r="G15774" s="72" t="s">
        <v>3711</v>
      </c>
    </row>
    <row r="15775" spans="1:7" x14ac:dyDescent="0.15">
      <c r="A15775" s="81" t="s">
        <v>4218</v>
      </c>
      <c r="B15775" s="72" t="s">
        <v>4219</v>
      </c>
      <c r="C15775" s="72">
        <v>0</v>
      </c>
      <c r="D15775" s="72">
        <v>0</v>
      </c>
      <c r="E15775" s="72">
        <v>3</v>
      </c>
      <c r="F15775" s="72">
        <v>6.14035087719298E-2</v>
      </c>
      <c r="G15775" s="72" t="s">
        <v>3711</v>
      </c>
    </row>
    <row r="15776" spans="1:7" x14ac:dyDescent="0.15">
      <c r="A15776" s="81" t="s">
        <v>4218</v>
      </c>
      <c r="B15776" s="72" t="s">
        <v>4219</v>
      </c>
      <c r="C15776" s="72">
        <v>0</v>
      </c>
      <c r="D15776" s="72">
        <v>0</v>
      </c>
      <c r="E15776" s="72">
        <v>2</v>
      </c>
      <c r="F15776" s="72">
        <v>2.0555555555555598</v>
      </c>
      <c r="G15776" s="72" t="s">
        <v>3711</v>
      </c>
    </row>
    <row r="15777" spans="1:7" x14ac:dyDescent="0.15">
      <c r="A15777" s="81" t="s">
        <v>4218</v>
      </c>
      <c r="B15777" s="72" t="s">
        <v>4219</v>
      </c>
      <c r="C15777" s="72">
        <v>0</v>
      </c>
      <c r="D15777" s="72">
        <v>3</v>
      </c>
      <c r="E15777" s="72">
        <v>0</v>
      </c>
      <c r="F15777" s="72">
        <v>1.0049504950495001</v>
      </c>
      <c r="G15777" s="72" t="s">
        <v>3711</v>
      </c>
    </row>
    <row r="15778" spans="1:7" x14ac:dyDescent="0.15">
      <c r="A15778" s="81" t="s">
        <v>4218</v>
      </c>
      <c r="B15778" s="72" t="s">
        <v>4219</v>
      </c>
      <c r="C15778" s="72">
        <v>0</v>
      </c>
      <c r="D15778" s="72">
        <v>3</v>
      </c>
      <c r="E15778" s="72">
        <v>3</v>
      </c>
      <c r="F15778" s="72">
        <v>6.14035087719298E-2</v>
      </c>
      <c r="G15778" s="72" t="s">
        <v>3711</v>
      </c>
    </row>
    <row r="15779" spans="1:7" x14ac:dyDescent="0.15">
      <c r="A15779" s="81" t="s">
        <v>4218</v>
      </c>
      <c r="B15779" s="72" t="s">
        <v>4219</v>
      </c>
      <c r="C15779" s="72">
        <v>0</v>
      </c>
      <c r="D15779" s="72">
        <v>3</v>
      </c>
      <c r="E15779" s="72">
        <v>2</v>
      </c>
      <c r="F15779" s="72">
        <v>2.0555555555555598</v>
      </c>
      <c r="G15779" s="72" t="s">
        <v>3711</v>
      </c>
    </row>
    <row r="15780" spans="1:7" x14ac:dyDescent="0.15">
      <c r="A15780" s="81" t="s">
        <v>3991</v>
      </c>
      <c r="B15780" s="72" t="s">
        <v>3992</v>
      </c>
      <c r="C15780" s="72">
        <v>10.7920792079208</v>
      </c>
      <c r="D15780" s="72">
        <v>0</v>
      </c>
      <c r="E15780" s="72">
        <v>0</v>
      </c>
      <c r="F15780" s="72">
        <v>0</v>
      </c>
      <c r="G15780" s="72" t="s">
        <v>3711</v>
      </c>
    </row>
    <row r="15781" spans="1:7" x14ac:dyDescent="0.15">
      <c r="A15781" s="81" t="s">
        <v>3991</v>
      </c>
      <c r="B15781" s="72" t="s">
        <v>3992</v>
      </c>
      <c r="C15781" s="72">
        <v>10.7920792079208</v>
      </c>
      <c r="D15781" s="72">
        <v>0</v>
      </c>
      <c r="E15781" s="72">
        <v>3</v>
      </c>
      <c r="F15781" s="72">
        <v>0</v>
      </c>
      <c r="G15781" s="72" t="s">
        <v>3711</v>
      </c>
    </row>
    <row r="15782" spans="1:7" x14ac:dyDescent="0.15">
      <c r="A15782" s="81" t="s">
        <v>3991</v>
      </c>
      <c r="B15782" s="72" t="s">
        <v>3992</v>
      </c>
      <c r="C15782" s="72">
        <v>0.12280701754386</v>
      </c>
      <c r="D15782" s="72">
        <v>3</v>
      </c>
      <c r="E15782" s="72">
        <v>0</v>
      </c>
      <c r="F15782" s="72">
        <v>0</v>
      </c>
      <c r="G15782" s="72" t="s">
        <v>3711</v>
      </c>
    </row>
    <row r="15783" spans="1:7" x14ac:dyDescent="0.15">
      <c r="A15783" s="81" t="s">
        <v>3991</v>
      </c>
      <c r="B15783" s="72" t="s">
        <v>3992</v>
      </c>
      <c r="C15783" s="72">
        <v>0.12280701754386</v>
      </c>
      <c r="D15783" s="72">
        <v>3</v>
      </c>
      <c r="E15783" s="72">
        <v>3</v>
      </c>
      <c r="F15783" s="72">
        <v>0</v>
      </c>
      <c r="G15783" s="72" t="s">
        <v>3711</v>
      </c>
    </row>
    <row r="15784" spans="1:7" x14ac:dyDescent="0.15">
      <c r="A15784" s="81" t="s">
        <v>3991</v>
      </c>
      <c r="B15784" s="72" t="s">
        <v>3992</v>
      </c>
      <c r="C15784" s="72">
        <v>1.2222222222222201</v>
      </c>
      <c r="D15784" s="72">
        <v>2</v>
      </c>
      <c r="E15784" s="72">
        <v>0</v>
      </c>
      <c r="F15784" s="72">
        <v>0</v>
      </c>
      <c r="G15784" s="72" t="s">
        <v>3711</v>
      </c>
    </row>
    <row r="15785" spans="1:7" x14ac:dyDescent="0.15">
      <c r="A15785" s="81" t="s">
        <v>3991</v>
      </c>
      <c r="B15785" s="72" t="s">
        <v>3992</v>
      </c>
      <c r="C15785" s="72">
        <v>1.2222222222222201</v>
      </c>
      <c r="D15785" s="72">
        <v>2</v>
      </c>
      <c r="E15785" s="72">
        <v>3</v>
      </c>
      <c r="F15785" s="72">
        <v>0</v>
      </c>
      <c r="G15785" s="72" t="s">
        <v>3711</v>
      </c>
    </row>
    <row r="15786" spans="1:7" x14ac:dyDescent="0.15">
      <c r="A15786" s="81" t="s">
        <v>3991</v>
      </c>
      <c r="B15786" s="72" t="s">
        <v>4246</v>
      </c>
      <c r="C15786" s="72">
        <v>10.7920792079208</v>
      </c>
      <c r="D15786" s="72">
        <v>0</v>
      </c>
      <c r="E15786" s="72">
        <v>0</v>
      </c>
      <c r="F15786" s="72">
        <v>0</v>
      </c>
      <c r="G15786" s="72" t="s">
        <v>3711</v>
      </c>
    </row>
    <row r="15787" spans="1:7" x14ac:dyDescent="0.15">
      <c r="A15787" s="81" t="s">
        <v>3991</v>
      </c>
      <c r="B15787" s="72" t="s">
        <v>4246</v>
      </c>
      <c r="C15787" s="72">
        <v>10.7920792079208</v>
      </c>
      <c r="D15787" s="72">
        <v>0</v>
      </c>
      <c r="E15787" s="72">
        <v>3</v>
      </c>
      <c r="F15787" s="72">
        <v>0</v>
      </c>
      <c r="G15787" s="72" t="s">
        <v>3711</v>
      </c>
    </row>
    <row r="15788" spans="1:7" x14ac:dyDescent="0.15">
      <c r="A15788" s="81" t="s">
        <v>3991</v>
      </c>
      <c r="B15788" s="72" t="s">
        <v>4246</v>
      </c>
      <c r="C15788" s="72">
        <v>0.12280701754386</v>
      </c>
      <c r="D15788" s="72">
        <v>3</v>
      </c>
      <c r="E15788" s="72">
        <v>0</v>
      </c>
      <c r="F15788" s="72">
        <v>0</v>
      </c>
      <c r="G15788" s="72" t="s">
        <v>3711</v>
      </c>
    </row>
    <row r="15789" spans="1:7" x14ac:dyDescent="0.15">
      <c r="A15789" s="81" t="s">
        <v>3991</v>
      </c>
      <c r="B15789" s="72" t="s">
        <v>4246</v>
      </c>
      <c r="C15789" s="72">
        <v>0.12280701754386</v>
      </c>
      <c r="D15789" s="72">
        <v>3</v>
      </c>
      <c r="E15789" s="72">
        <v>3</v>
      </c>
      <c r="F15789" s="72">
        <v>0</v>
      </c>
      <c r="G15789" s="72" t="s">
        <v>3711</v>
      </c>
    </row>
    <row r="15790" spans="1:7" x14ac:dyDescent="0.15">
      <c r="A15790" s="81" t="s">
        <v>3991</v>
      </c>
      <c r="B15790" s="72" t="s">
        <v>4246</v>
      </c>
      <c r="C15790" s="72">
        <v>1.2222222222222201</v>
      </c>
      <c r="D15790" s="72">
        <v>2</v>
      </c>
      <c r="E15790" s="72">
        <v>0</v>
      </c>
      <c r="F15790" s="72">
        <v>0</v>
      </c>
      <c r="G15790" s="72" t="s">
        <v>3711</v>
      </c>
    </row>
    <row r="15791" spans="1:7" x14ac:dyDescent="0.15">
      <c r="A15791" s="81" t="s">
        <v>3991</v>
      </c>
      <c r="B15791" s="72" t="s">
        <v>4246</v>
      </c>
      <c r="C15791" s="72">
        <v>1.2222222222222201</v>
      </c>
      <c r="D15791" s="72">
        <v>2</v>
      </c>
      <c r="E15791" s="72">
        <v>3</v>
      </c>
      <c r="F15791" s="72">
        <v>0</v>
      </c>
      <c r="G15791" s="72" t="s">
        <v>3711</v>
      </c>
    </row>
    <row r="15792" spans="1:7" x14ac:dyDescent="0.15">
      <c r="A15792" s="81" t="s">
        <v>3991</v>
      </c>
      <c r="B15792" s="72" t="s">
        <v>4279</v>
      </c>
      <c r="C15792" s="72">
        <v>10.7920792079208</v>
      </c>
      <c r="D15792" s="72">
        <v>0</v>
      </c>
      <c r="E15792" s="72">
        <v>0</v>
      </c>
      <c r="F15792" s="72">
        <v>0</v>
      </c>
      <c r="G15792" s="72" t="s">
        <v>3711</v>
      </c>
    </row>
    <row r="15793" spans="1:7" x14ac:dyDescent="0.15">
      <c r="A15793" s="81" t="s">
        <v>3991</v>
      </c>
      <c r="B15793" s="72" t="s">
        <v>4279</v>
      </c>
      <c r="C15793" s="72">
        <v>10.7920792079208</v>
      </c>
      <c r="D15793" s="72">
        <v>0</v>
      </c>
      <c r="E15793" s="72">
        <v>3</v>
      </c>
      <c r="F15793" s="72">
        <v>0</v>
      </c>
      <c r="G15793" s="72" t="s">
        <v>3711</v>
      </c>
    </row>
    <row r="15794" spans="1:7" x14ac:dyDescent="0.15">
      <c r="A15794" s="81" t="s">
        <v>3991</v>
      </c>
      <c r="B15794" s="72" t="s">
        <v>4279</v>
      </c>
      <c r="C15794" s="72">
        <v>0.12280701754386</v>
      </c>
      <c r="D15794" s="72">
        <v>3</v>
      </c>
      <c r="E15794" s="72">
        <v>0</v>
      </c>
      <c r="F15794" s="72">
        <v>0</v>
      </c>
      <c r="G15794" s="72" t="s">
        <v>3711</v>
      </c>
    </row>
    <row r="15795" spans="1:7" x14ac:dyDescent="0.15">
      <c r="A15795" s="81" t="s">
        <v>3991</v>
      </c>
      <c r="B15795" s="72" t="s">
        <v>4279</v>
      </c>
      <c r="C15795" s="72">
        <v>0.12280701754386</v>
      </c>
      <c r="D15795" s="72">
        <v>3</v>
      </c>
      <c r="E15795" s="72">
        <v>3</v>
      </c>
      <c r="F15795" s="72">
        <v>0</v>
      </c>
      <c r="G15795" s="72" t="s">
        <v>3711</v>
      </c>
    </row>
    <row r="15796" spans="1:7" x14ac:dyDescent="0.15">
      <c r="A15796" s="81" t="s">
        <v>3991</v>
      </c>
      <c r="B15796" s="72" t="s">
        <v>4279</v>
      </c>
      <c r="C15796" s="72">
        <v>1.2222222222222201</v>
      </c>
      <c r="D15796" s="72">
        <v>2</v>
      </c>
      <c r="E15796" s="72">
        <v>0</v>
      </c>
      <c r="F15796" s="72">
        <v>0</v>
      </c>
      <c r="G15796" s="72" t="s">
        <v>3711</v>
      </c>
    </row>
    <row r="15797" spans="1:7" x14ac:dyDescent="0.15">
      <c r="A15797" s="81" t="s">
        <v>3991</v>
      </c>
      <c r="B15797" s="72" t="s">
        <v>4279</v>
      </c>
      <c r="C15797" s="72">
        <v>1.2222222222222201</v>
      </c>
      <c r="D15797" s="72">
        <v>2</v>
      </c>
      <c r="E15797" s="72">
        <v>3</v>
      </c>
      <c r="F15797" s="72">
        <v>0</v>
      </c>
      <c r="G15797" s="72" t="s">
        <v>3711</v>
      </c>
    </row>
    <row r="15798" spans="1:7" x14ac:dyDescent="0.15">
      <c r="A15798" s="81" t="s">
        <v>3991</v>
      </c>
      <c r="B15798" s="72" t="s">
        <v>4057</v>
      </c>
      <c r="C15798" s="72">
        <v>10.7920792079208</v>
      </c>
      <c r="D15798" s="72">
        <v>0</v>
      </c>
      <c r="E15798" s="72">
        <v>0</v>
      </c>
      <c r="F15798" s="72">
        <v>0</v>
      </c>
      <c r="G15798" s="72" t="s">
        <v>3711</v>
      </c>
    </row>
    <row r="15799" spans="1:7" x14ac:dyDescent="0.15">
      <c r="A15799" s="81" t="s">
        <v>3991</v>
      </c>
      <c r="B15799" s="72" t="s">
        <v>4057</v>
      </c>
      <c r="C15799" s="72">
        <v>10.7920792079208</v>
      </c>
      <c r="D15799" s="72">
        <v>0</v>
      </c>
      <c r="E15799" s="72">
        <v>3</v>
      </c>
      <c r="F15799" s="72">
        <v>0</v>
      </c>
      <c r="G15799" s="72" t="s">
        <v>3711</v>
      </c>
    </row>
    <row r="15800" spans="1:7" x14ac:dyDescent="0.15">
      <c r="A15800" s="81" t="s">
        <v>3991</v>
      </c>
      <c r="B15800" s="72" t="s">
        <v>4057</v>
      </c>
      <c r="C15800" s="72">
        <v>0.12280701754386</v>
      </c>
      <c r="D15800" s="72">
        <v>3</v>
      </c>
      <c r="E15800" s="72">
        <v>0</v>
      </c>
      <c r="F15800" s="72">
        <v>0</v>
      </c>
      <c r="G15800" s="72" t="s">
        <v>3711</v>
      </c>
    </row>
    <row r="15801" spans="1:7" x14ac:dyDescent="0.15">
      <c r="A15801" s="81" t="s">
        <v>3991</v>
      </c>
      <c r="B15801" s="72" t="s">
        <v>4057</v>
      </c>
      <c r="C15801" s="72">
        <v>0.12280701754386</v>
      </c>
      <c r="D15801" s="72">
        <v>3</v>
      </c>
      <c r="E15801" s="72">
        <v>3</v>
      </c>
      <c r="F15801" s="72">
        <v>0</v>
      </c>
      <c r="G15801" s="72" t="s">
        <v>3711</v>
      </c>
    </row>
    <row r="15802" spans="1:7" x14ac:dyDescent="0.15">
      <c r="A15802" s="81" t="s">
        <v>3991</v>
      </c>
      <c r="B15802" s="72" t="s">
        <v>4057</v>
      </c>
      <c r="C15802" s="72">
        <v>1.2222222222222201</v>
      </c>
      <c r="D15802" s="72">
        <v>2</v>
      </c>
      <c r="E15802" s="72">
        <v>0</v>
      </c>
      <c r="F15802" s="72">
        <v>0</v>
      </c>
      <c r="G15802" s="72" t="s">
        <v>3711</v>
      </c>
    </row>
    <row r="15803" spans="1:7" x14ac:dyDescent="0.15">
      <c r="A15803" s="81" t="s">
        <v>3991</v>
      </c>
      <c r="B15803" s="72" t="s">
        <v>4057</v>
      </c>
      <c r="C15803" s="72">
        <v>1.2222222222222201</v>
      </c>
      <c r="D15803" s="72">
        <v>2</v>
      </c>
      <c r="E15803" s="72">
        <v>3</v>
      </c>
      <c r="F15803" s="72">
        <v>0</v>
      </c>
      <c r="G15803" s="72" t="s">
        <v>3711</v>
      </c>
    </row>
    <row r="15804" spans="1:7" x14ac:dyDescent="0.15">
      <c r="A15804" s="81" t="s">
        <v>3991</v>
      </c>
      <c r="B15804" s="72" t="s">
        <v>4173</v>
      </c>
      <c r="C15804" s="72">
        <v>10.7920792079208</v>
      </c>
      <c r="D15804" s="72">
        <v>0</v>
      </c>
      <c r="E15804" s="72">
        <v>2</v>
      </c>
      <c r="F15804" s="72">
        <v>0</v>
      </c>
      <c r="G15804" s="72" t="s">
        <v>3711</v>
      </c>
    </row>
    <row r="15805" spans="1:7" x14ac:dyDescent="0.15">
      <c r="A15805" s="81" t="s">
        <v>3991</v>
      </c>
      <c r="B15805" s="72" t="s">
        <v>4173</v>
      </c>
      <c r="C15805" s="72">
        <v>0.12280701754386</v>
      </c>
      <c r="D15805" s="72">
        <v>3</v>
      </c>
      <c r="E15805" s="72">
        <v>2</v>
      </c>
      <c r="F15805" s="72">
        <v>0</v>
      </c>
      <c r="G15805" s="72" t="s">
        <v>3711</v>
      </c>
    </row>
    <row r="15806" spans="1:7" x14ac:dyDescent="0.15">
      <c r="A15806" s="81" t="s">
        <v>3991</v>
      </c>
      <c r="B15806" s="72" t="s">
        <v>4173</v>
      </c>
      <c r="C15806" s="72">
        <v>1.2222222222222201</v>
      </c>
      <c r="D15806" s="72">
        <v>2</v>
      </c>
      <c r="E15806" s="72">
        <v>2</v>
      </c>
      <c r="F15806" s="72">
        <v>0</v>
      </c>
      <c r="G15806" s="72" t="s">
        <v>3711</v>
      </c>
    </row>
    <row r="15807" spans="1:7" x14ac:dyDescent="0.15">
      <c r="A15807" s="81" t="s">
        <v>3991</v>
      </c>
      <c r="B15807" s="72" t="s">
        <v>4207</v>
      </c>
      <c r="C15807" s="72">
        <v>10.7920792079208</v>
      </c>
      <c r="D15807" s="72">
        <v>0</v>
      </c>
      <c r="E15807" s="72">
        <v>0</v>
      </c>
      <c r="F15807" s="72">
        <v>0</v>
      </c>
      <c r="G15807" s="72" t="s">
        <v>3711</v>
      </c>
    </row>
    <row r="15808" spans="1:7" x14ac:dyDescent="0.15">
      <c r="A15808" s="81" t="s">
        <v>3991</v>
      </c>
      <c r="B15808" s="72" t="s">
        <v>4207</v>
      </c>
      <c r="C15808" s="72">
        <v>10.7920792079208</v>
      </c>
      <c r="D15808" s="72">
        <v>0</v>
      </c>
      <c r="E15808" s="72">
        <v>3</v>
      </c>
      <c r="F15808" s="72">
        <v>0</v>
      </c>
      <c r="G15808" s="72" t="s">
        <v>3711</v>
      </c>
    </row>
    <row r="15809" spans="1:7" x14ac:dyDescent="0.15">
      <c r="A15809" s="81" t="s">
        <v>3991</v>
      </c>
      <c r="B15809" s="72" t="s">
        <v>4207</v>
      </c>
      <c r="C15809" s="72">
        <v>0.12280701754386</v>
      </c>
      <c r="D15809" s="72">
        <v>3</v>
      </c>
      <c r="E15809" s="72">
        <v>0</v>
      </c>
      <c r="F15809" s="72">
        <v>0</v>
      </c>
      <c r="G15809" s="72" t="s">
        <v>3711</v>
      </c>
    </row>
    <row r="15810" spans="1:7" x14ac:dyDescent="0.15">
      <c r="A15810" s="81" t="s">
        <v>3991</v>
      </c>
      <c r="B15810" s="72" t="s">
        <v>4207</v>
      </c>
      <c r="C15810" s="72">
        <v>0.12280701754386</v>
      </c>
      <c r="D15810" s="72">
        <v>3</v>
      </c>
      <c r="E15810" s="72">
        <v>3</v>
      </c>
      <c r="F15810" s="72">
        <v>0</v>
      </c>
      <c r="G15810" s="72" t="s">
        <v>3711</v>
      </c>
    </row>
    <row r="15811" spans="1:7" x14ac:dyDescent="0.15">
      <c r="A15811" s="81" t="s">
        <v>3991</v>
      </c>
      <c r="B15811" s="72" t="s">
        <v>4207</v>
      </c>
      <c r="C15811" s="72">
        <v>1.2222222222222201</v>
      </c>
      <c r="D15811" s="72">
        <v>2</v>
      </c>
      <c r="E15811" s="72">
        <v>0</v>
      </c>
      <c r="F15811" s="72">
        <v>0</v>
      </c>
      <c r="G15811" s="72" t="s">
        <v>3711</v>
      </c>
    </row>
    <row r="15812" spans="1:7" x14ac:dyDescent="0.15">
      <c r="A15812" s="81" t="s">
        <v>3991</v>
      </c>
      <c r="B15812" s="72" t="s">
        <v>4207</v>
      </c>
      <c r="C15812" s="72">
        <v>1.2222222222222201</v>
      </c>
      <c r="D15812" s="72">
        <v>2</v>
      </c>
      <c r="E15812" s="72">
        <v>3</v>
      </c>
      <c r="F15812" s="72">
        <v>0</v>
      </c>
      <c r="G15812" s="72" t="s">
        <v>3711</v>
      </c>
    </row>
    <row r="15813" spans="1:7" x14ac:dyDescent="0.15">
      <c r="A15813" s="81" t="s">
        <v>3991</v>
      </c>
      <c r="B15813" s="72" t="s">
        <v>4210</v>
      </c>
      <c r="C15813" s="72">
        <v>10.7920792079208</v>
      </c>
      <c r="D15813" s="72">
        <v>0</v>
      </c>
      <c r="E15813" s="72">
        <v>0</v>
      </c>
      <c r="F15813" s="72">
        <v>0</v>
      </c>
      <c r="G15813" s="72" t="s">
        <v>3711</v>
      </c>
    </row>
    <row r="15814" spans="1:7" x14ac:dyDescent="0.15">
      <c r="A15814" s="81" t="s">
        <v>3991</v>
      </c>
      <c r="B15814" s="72" t="s">
        <v>4210</v>
      </c>
      <c r="C15814" s="72">
        <v>10.7920792079208</v>
      </c>
      <c r="D15814" s="72">
        <v>0</v>
      </c>
      <c r="E15814" s="72">
        <v>3</v>
      </c>
      <c r="F15814" s="72">
        <v>0</v>
      </c>
      <c r="G15814" s="72" t="s">
        <v>3711</v>
      </c>
    </row>
    <row r="15815" spans="1:7" x14ac:dyDescent="0.15">
      <c r="A15815" s="81" t="s">
        <v>3991</v>
      </c>
      <c r="B15815" s="72" t="s">
        <v>4210</v>
      </c>
      <c r="C15815" s="72">
        <v>0.12280701754386</v>
      </c>
      <c r="D15815" s="72">
        <v>3</v>
      </c>
      <c r="E15815" s="72">
        <v>0</v>
      </c>
      <c r="F15815" s="72">
        <v>0</v>
      </c>
      <c r="G15815" s="72" t="s">
        <v>3711</v>
      </c>
    </row>
    <row r="15816" spans="1:7" x14ac:dyDescent="0.15">
      <c r="A15816" s="81" t="s">
        <v>3991</v>
      </c>
      <c r="B15816" s="72" t="s">
        <v>4210</v>
      </c>
      <c r="C15816" s="72">
        <v>0.12280701754386</v>
      </c>
      <c r="D15816" s="72">
        <v>3</v>
      </c>
      <c r="E15816" s="72">
        <v>3</v>
      </c>
      <c r="F15816" s="72">
        <v>0</v>
      </c>
      <c r="G15816" s="72" t="s">
        <v>3711</v>
      </c>
    </row>
    <row r="15817" spans="1:7" x14ac:dyDescent="0.15">
      <c r="A15817" s="81" t="s">
        <v>3991</v>
      </c>
      <c r="B15817" s="72" t="s">
        <v>4210</v>
      </c>
      <c r="C15817" s="72">
        <v>1.2222222222222201</v>
      </c>
      <c r="D15817" s="72">
        <v>2</v>
      </c>
      <c r="E15817" s="72">
        <v>0</v>
      </c>
      <c r="F15817" s="72">
        <v>0</v>
      </c>
      <c r="G15817" s="72" t="s">
        <v>3711</v>
      </c>
    </row>
    <row r="15818" spans="1:7" x14ac:dyDescent="0.15">
      <c r="A15818" s="81" t="s">
        <v>3991</v>
      </c>
      <c r="B15818" s="72" t="s">
        <v>4210</v>
      </c>
      <c r="C15818" s="72">
        <v>1.2222222222222201</v>
      </c>
      <c r="D15818" s="72">
        <v>2</v>
      </c>
      <c r="E15818" s="72">
        <v>3</v>
      </c>
      <c r="F15818" s="72">
        <v>0</v>
      </c>
      <c r="G15818" s="72" t="s">
        <v>3711</v>
      </c>
    </row>
    <row r="15819" spans="1:7" x14ac:dyDescent="0.15">
      <c r="A15819" s="81" t="s">
        <v>4252</v>
      </c>
      <c r="B15819" s="72" t="s">
        <v>3608</v>
      </c>
      <c r="C15819" s="72">
        <v>0</v>
      </c>
      <c r="D15819" s="72">
        <v>0</v>
      </c>
      <c r="E15819" s="72">
        <v>0</v>
      </c>
      <c r="F15819" s="72">
        <v>0</v>
      </c>
      <c r="G15819" s="72" t="s">
        <v>3711</v>
      </c>
    </row>
    <row r="15820" spans="1:7" x14ac:dyDescent="0.15">
      <c r="A15820" s="81" t="s">
        <v>4252</v>
      </c>
      <c r="B15820" s="72" t="s">
        <v>3608</v>
      </c>
      <c r="C15820" s="72">
        <v>0</v>
      </c>
      <c r="D15820" s="72">
        <v>0</v>
      </c>
      <c r="E15820" s="72">
        <v>3</v>
      </c>
      <c r="F15820" s="72">
        <v>0</v>
      </c>
      <c r="G15820" s="72" t="s">
        <v>3711</v>
      </c>
    </row>
    <row r="15821" spans="1:7" x14ac:dyDescent="0.15">
      <c r="A15821" s="81" t="s">
        <v>4252</v>
      </c>
      <c r="B15821" s="72" t="s">
        <v>3608</v>
      </c>
      <c r="C15821" s="72">
        <v>0</v>
      </c>
      <c r="D15821" s="72">
        <v>0</v>
      </c>
      <c r="E15821" s="72">
        <v>2</v>
      </c>
      <c r="F15821" s="72">
        <v>0.317460317460317</v>
      </c>
      <c r="G15821" s="72" t="s">
        <v>3711</v>
      </c>
    </row>
    <row r="15822" spans="1:7" x14ac:dyDescent="0.15">
      <c r="A15822" s="81" t="s">
        <v>4252</v>
      </c>
      <c r="B15822" s="72" t="s">
        <v>3608</v>
      </c>
      <c r="C15822" s="72">
        <v>0</v>
      </c>
      <c r="D15822" s="72">
        <v>3</v>
      </c>
      <c r="E15822" s="72">
        <v>0</v>
      </c>
      <c r="F15822" s="72">
        <v>0</v>
      </c>
      <c r="G15822" s="72" t="s">
        <v>3711</v>
      </c>
    </row>
    <row r="15823" spans="1:7" x14ac:dyDescent="0.15">
      <c r="A15823" s="81" t="s">
        <v>4252</v>
      </c>
      <c r="B15823" s="72" t="s">
        <v>3608</v>
      </c>
      <c r="C15823" s="72">
        <v>0</v>
      </c>
      <c r="D15823" s="72">
        <v>3</v>
      </c>
      <c r="E15823" s="72">
        <v>3</v>
      </c>
      <c r="F15823" s="72">
        <v>0</v>
      </c>
      <c r="G15823" s="72" t="s">
        <v>3711</v>
      </c>
    </row>
    <row r="15824" spans="1:7" x14ac:dyDescent="0.15">
      <c r="A15824" s="81" t="s">
        <v>4252</v>
      </c>
      <c r="B15824" s="72" t="s">
        <v>3608</v>
      </c>
      <c r="C15824" s="72">
        <v>0</v>
      </c>
      <c r="D15824" s="72">
        <v>3</v>
      </c>
      <c r="E15824" s="72">
        <v>2</v>
      </c>
      <c r="F15824" s="72">
        <v>0.317460317460317</v>
      </c>
      <c r="G15824" s="72" t="s">
        <v>3711</v>
      </c>
    </row>
    <row r="15825" spans="1:7" x14ac:dyDescent="0.15">
      <c r="A15825" s="81" t="s">
        <v>4252</v>
      </c>
      <c r="B15825" s="72" t="s">
        <v>3608</v>
      </c>
      <c r="C15825" s="72">
        <v>0.69841269841269804</v>
      </c>
      <c r="D15825" s="72">
        <v>2</v>
      </c>
      <c r="E15825" s="72">
        <v>0</v>
      </c>
      <c r="F15825" s="72">
        <v>0</v>
      </c>
      <c r="G15825" s="72" t="s">
        <v>3711</v>
      </c>
    </row>
    <row r="15826" spans="1:7" x14ac:dyDescent="0.15">
      <c r="A15826" s="81" t="s">
        <v>4252</v>
      </c>
      <c r="B15826" s="72" t="s">
        <v>3608</v>
      </c>
      <c r="C15826" s="72">
        <v>0.69841269841269804</v>
      </c>
      <c r="D15826" s="72">
        <v>2</v>
      </c>
      <c r="E15826" s="72">
        <v>3</v>
      </c>
      <c r="F15826" s="72">
        <v>0</v>
      </c>
      <c r="G15826" s="72" t="s">
        <v>3711</v>
      </c>
    </row>
    <row r="15827" spans="1:7" x14ac:dyDescent="0.15">
      <c r="A15827" s="81" t="s">
        <v>2221</v>
      </c>
      <c r="B15827" s="72" t="s">
        <v>605</v>
      </c>
      <c r="C15827" s="72">
        <v>0</v>
      </c>
      <c r="D15827" s="72">
        <v>0</v>
      </c>
      <c r="E15827" s="72">
        <v>0</v>
      </c>
      <c r="F15827" s="72">
        <v>10.247524752475201</v>
      </c>
      <c r="G15827" s="72" t="s">
        <v>3711</v>
      </c>
    </row>
    <row r="15828" spans="1:7" x14ac:dyDescent="0.15">
      <c r="A15828" s="81" t="s">
        <v>2221</v>
      </c>
      <c r="B15828" s="72" t="s">
        <v>605</v>
      </c>
      <c r="C15828" s="72">
        <v>0</v>
      </c>
      <c r="D15828" s="72">
        <v>0</v>
      </c>
      <c r="E15828" s="72">
        <v>3</v>
      </c>
      <c r="F15828" s="72">
        <v>8.5263157894736796</v>
      </c>
      <c r="G15828" s="72" t="s">
        <v>3711</v>
      </c>
    </row>
    <row r="15829" spans="1:7" x14ac:dyDescent="0.15">
      <c r="A15829" s="81" t="s">
        <v>2221</v>
      </c>
      <c r="B15829" s="72" t="s">
        <v>605</v>
      </c>
      <c r="C15829" s="72">
        <v>0</v>
      </c>
      <c r="D15829" s="72">
        <v>0</v>
      </c>
      <c r="E15829" s="72">
        <v>2</v>
      </c>
      <c r="F15829" s="72">
        <v>11.3095238095238</v>
      </c>
      <c r="G15829" s="72" t="s">
        <v>3711</v>
      </c>
    </row>
    <row r="15830" spans="1:7" x14ac:dyDescent="0.15">
      <c r="A15830" s="81" t="s">
        <v>2221</v>
      </c>
      <c r="B15830" s="72" t="s">
        <v>605</v>
      </c>
      <c r="C15830" s="72">
        <v>0</v>
      </c>
      <c r="D15830" s="72">
        <v>3</v>
      </c>
      <c r="E15830" s="72">
        <v>0</v>
      </c>
      <c r="F15830" s="72">
        <v>10.247524752475201</v>
      </c>
      <c r="G15830" s="72" t="s">
        <v>3711</v>
      </c>
    </row>
    <row r="15831" spans="1:7" x14ac:dyDescent="0.15">
      <c r="A15831" s="81" t="s">
        <v>2221</v>
      </c>
      <c r="B15831" s="72" t="s">
        <v>605</v>
      </c>
      <c r="C15831" s="72">
        <v>0</v>
      </c>
      <c r="D15831" s="72">
        <v>3</v>
      </c>
      <c r="E15831" s="72">
        <v>3</v>
      </c>
      <c r="F15831" s="72">
        <v>8.5263157894736796</v>
      </c>
      <c r="G15831" s="72" t="s">
        <v>3711</v>
      </c>
    </row>
    <row r="15832" spans="1:7" x14ac:dyDescent="0.15">
      <c r="A15832" s="81" t="s">
        <v>2221</v>
      </c>
      <c r="B15832" s="72" t="s">
        <v>605</v>
      </c>
      <c r="C15832" s="72">
        <v>0</v>
      </c>
      <c r="D15832" s="72">
        <v>3</v>
      </c>
      <c r="E15832" s="72">
        <v>2</v>
      </c>
      <c r="F15832" s="72">
        <v>11.3095238095238</v>
      </c>
      <c r="G15832" s="72" t="s">
        <v>3711</v>
      </c>
    </row>
    <row r="15833" spans="1:7" x14ac:dyDescent="0.15">
      <c r="A15833" s="81" t="s">
        <v>2221</v>
      </c>
      <c r="B15833" s="72" t="s">
        <v>4121</v>
      </c>
      <c r="C15833" s="72">
        <v>0</v>
      </c>
      <c r="D15833" s="72">
        <v>0</v>
      </c>
      <c r="E15833" s="72">
        <v>0</v>
      </c>
      <c r="F15833" s="72">
        <v>0</v>
      </c>
      <c r="G15833" s="72" t="s">
        <v>3711</v>
      </c>
    </row>
    <row r="15834" spans="1:7" x14ac:dyDescent="0.15">
      <c r="A15834" s="81" t="s">
        <v>2221</v>
      </c>
      <c r="B15834" s="72" t="s">
        <v>4121</v>
      </c>
      <c r="C15834" s="72">
        <v>0</v>
      </c>
      <c r="D15834" s="72">
        <v>0</v>
      </c>
      <c r="E15834" s="72">
        <v>3</v>
      </c>
      <c r="F15834" s="72">
        <v>0</v>
      </c>
      <c r="G15834" s="72" t="s">
        <v>3711</v>
      </c>
    </row>
    <row r="15835" spans="1:7" x14ac:dyDescent="0.15">
      <c r="A15835" s="81" t="s">
        <v>2221</v>
      </c>
      <c r="B15835" s="72" t="s">
        <v>4121</v>
      </c>
      <c r="C15835" s="72">
        <v>0</v>
      </c>
      <c r="D15835" s="72">
        <v>0</v>
      </c>
      <c r="E15835" s="72">
        <v>2</v>
      </c>
      <c r="F15835" s="72">
        <v>3.1746031746031703E-2</v>
      </c>
      <c r="G15835" s="72" t="s">
        <v>3711</v>
      </c>
    </row>
    <row r="15836" spans="1:7" x14ac:dyDescent="0.15">
      <c r="A15836" s="81" t="s">
        <v>2221</v>
      </c>
      <c r="B15836" s="72" t="s">
        <v>4121</v>
      </c>
      <c r="C15836" s="72">
        <v>0</v>
      </c>
      <c r="D15836" s="72">
        <v>3</v>
      </c>
      <c r="E15836" s="72">
        <v>0</v>
      </c>
      <c r="F15836" s="72">
        <v>0</v>
      </c>
      <c r="G15836" s="72" t="s">
        <v>3711</v>
      </c>
    </row>
    <row r="15837" spans="1:7" x14ac:dyDescent="0.15">
      <c r="A15837" s="81" t="s">
        <v>2221</v>
      </c>
      <c r="B15837" s="72" t="s">
        <v>4121</v>
      </c>
      <c r="C15837" s="72">
        <v>0</v>
      </c>
      <c r="D15837" s="72">
        <v>3</v>
      </c>
      <c r="E15837" s="72">
        <v>3</v>
      </c>
      <c r="F15837" s="72">
        <v>0</v>
      </c>
      <c r="G15837" s="72" t="s">
        <v>3711</v>
      </c>
    </row>
    <row r="15838" spans="1:7" x14ac:dyDescent="0.15">
      <c r="A15838" s="81" t="s">
        <v>2221</v>
      </c>
      <c r="B15838" s="72" t="s">
        <v>4121</v>
      </c>
      <c r="C15838" s="72">
        <v>0</v>
      </c>
      <c r="D15838" s="72">
        <v>3</v>
      </c>
      <c r="E15838" s="72">
        <v>2</v>
      </c>
      <c r="F15838" s="72">
        <v>3.1746031746031703E-2</v>
      </c>
      <c r="G15838" s="72" t="s">
        <v>3711</v>
      </c>
    </row>
    <row r="15839" spans="1:7" x14ac:dyDescent="0.15">
      <c r="A15839" s="81" t="s">
        <v>2221</v>
      </c>
      <c r="B15839" s="72" t="s">
        <v>4121</v>
      </c>
      <c r="C15839" s="72">
        <v>190.68253968254001</v>
      </c>
      <c r="D15839" s="72">
        <v>2</v>
      </c>
      <c r="E15839" s="72">
        <v>0</v>
      </c>
      <c r="F15839" s="72">
        <v>0</v>
      </c>
      <c r="G15839" s="72" t="s">
        <v>3711</v>
      </c>
    </row>
    <row r="15840" spans="1:7" x14ac:dyDescent="0.15">
      <c r="A15840" s="81" t="s">
        <v>2221</v>
      </c>
      <c r="B15840" s="72" t="s">
        <v>4121</v>
      </c>
      <c r="C15840" s="72">
        <v>190.68253968254001</v>
      </c>
      <c r="D15840" s="72">
        <v>2</v>
      </c>
      <c r="E15840" s="72">
        <v>3</v>
      </c>
      <c r="F15840" s="72">
        <v>0</v>
      </c>
      <c r="G15840" s="72" t="s">
        <v>3711</v>
      </c>
    </row>
    <row r="15841" spans="1:7" x14ac:dyDescent="0.15">
      <c r="A15841" s="81" t="s">
        <v>2221</v>
      </c>
      <c r="B15841" s="72" t="s">
        <v>3912</v>
      </c>
      <c r="C15841" s="72">
        <v>0</v>
      </c>
      <c r="D15841" s="72">
        <v>0</v>
      </c>
      <c r="E15841" s="72">
        <v>0</v>
      </c>
      <c r="F15841" s="72">
        <v>0</v>
      </c>
      <c r="G15841" s="72" t="s">
        <v>3711</v>
      </c>
    </row>
    <row r="15842" spans="1:7" x14ac:dyDescent="0.15">
      <c r="A15842" s="81" t="s">
        <v>2221</v>
      </c>
      <c r="B15842" s="72" t="s">
        <v>3912</v>
      </c>
      <c r="C15842" s="72">
        <v>0</v>
      </c>
      <c r="D15842" s="72">
        <v>0</v>
      </c>
      <c r="E15842" s="72">
        <v>3</v>
      </c>
      <c r="F15842" s="72">
        <v>0</v>
      </c>
      <c r="G15842" s="72" t="s">
        <v>3711</v>
      </c>
    </row>
    <row r="15843" spans="1:7" x14ac:dyDescent="0.15">
      <c r="A15843" s="81" t="s">
        <v>2221</v>
      </c>
      <c r="B15843" s="72" t="s">
        <v>3912</v>
      </c>
      <c r="C15843" s="72">
        <v>0</v>
      </c>
      <c r="D15843" s="72">
        <v>0</v>
      </c>
      <c r="E15843" s="72">
        <v>2</v>
      </c>
      <c r="F15843" s="72">
        <v>0.817460317460317</v>
      </c>
      <c r="G15843" s="72" t="s">
        <v>3711</v>
      </c>
    </row>
    <row r="15844" spans="1:7" x14ac:dyDescent="0.15">
      <c r="A15844" s="81" t="s">
        <v>2221</v>
      </c>
      <c r="B15844" s="72" t="s">
        <v>3912</v>
      </c>
      <c r="C15844" s="72">
        <v>0</v>
      </c>
      <c r="D15844" s="72">
        <v>3</v>
      </c>
      <c r="E15844" s="72">
        <v>0</v>
      </c>
      <c r="F15844" s="72">
        <v>0</v>
      </c>
      <c r="G15844" s="72" t="s">
        <v>3711</v>
      </c>
    </row>
    <row r="15845" spans="1:7" x14ac:dyDescent="0.15">
      <c r="A15845" s="81" t="s">
        <v>2221</v>
      </c>
      <c r="B15845" s="72" t="s">
        <v>3912</v>
      </c>
      <c r="C15845" s="72">
        <v>0</v>
      </c>
      <c r="D15845" s="72">
        <v>3</v>
      </c>
      <c r="E15845" s="72">
        <v>3</v>
      </c>
      <c r="F15845" s="72">
        <v>0</v>
      </c>
      <c r="G15845" s="72" t="s">
        <v>3711</v>
      </c>
    </row>
    <row r="15846" spans="1:7" x14ac:dyDescent="0.15">
      <c r="A15846" s="81" t="s">
        <v>2221</v>
      </c>
      <c r="B15846" s="72" t="s">
        <v>3912</v>
      </c>
      <c r="C15846" s="72">
        <v>0</v>
      </c>
      <c r="D15846" s="72">
        <v>3</v>
      </c>
      <c r="E15846" s="72">
        <v>2</v>
      </c>
      <c r="F15846" s="72">
        <v>0.817460317460317</v>
      </c>
      <c r="G15846" s="72" t="s">
        <v>3711</v>
      </c>
    </row>
    <row r="15847" spans="1:7" x14ac:dyDescent="0.15">
      <c r="A15847" s="81" t="s">
        <v>2221</v>
      </c>
      <c r="B15847" s="72" t="s">
        <v>3912</v>
      </c>
      <c r="C15847" s="72">
        <v>190.68253968254001</v>
      </c>
      <c r="D15847" s="72">
        <v>2</v>
      </c>
      <c r="E15847" s="72">
        <v>0</v>
      </c>
      <c r="F15847" s="72">
        <v>0</v>
      </c>
      <c r="G15847" s="72" t="s">
        <v>3711</v>
      </c>
    </row>
    <row r="15848" spans="1:7" x14ac:dyDescent="0.15">
      <c r="A15848" s="81" t="s">
        <v>2221</v>
      </c>
      <c r="B15848" s="72" t="s">
        <v>3912</v>
      </c>
      <c r="C15848" s="72">
        <v>190.68253968254001</v>
      </c>
      <c r="D15848" s="72">
        <v>2</v>
      </c>
      <c r="E15848" s="72">
        <v>3</v>
      </c>
      <c r="F15848" s="72">
        <v>0</v>
      </c>
      <c r="G15848" s="72" t="s">
        <v>3711</v>
      </c>
    </row>
    <row r="15849" spans="1:7" x14ac:dyDescent="0.15">
      <c r="A15849" s="81" t="s">
        <v>2221</v>
      </c>
      <c r="B15849" s="72" t="s">
        <v>3673</v>
      </c>
      <c r="C15849" s="72">
        <v>0</v>
      </c>
      <c r="D15849" s="72">
        <v>0</v>
      </c>
      <c r="E15849" s="72">
        <v>0</v>
      </c>
      <c r="F15849" s="72">
        <v>0</v>
      </c>
      <c r="G15849" s="72" t="s">
        <v>3711</v>
      </c>
    </row>
    <row r="15850" spans="1:7" x14ac:dyDescent="0.15">
      <c r="A15850" s="81" t="s">
        <v>2221</v>
      </c>
      <c r="B15850" s="72" t="s">
        <v>3673</v>
      </c>
      <c r="C15850" s="72">
        <v>0</v>
      </c>
      <c r="D15850" s="72">
        <v>0</v>
      </c>
      <c r="E15850" s="72">
        <v>3</v>
      </c>
      <c r="F15850" s="72">
        <v>0</v>
      </c>
      <c r="G15850" s="72" t="s">
        <v>3711</v>
      </c>
    </row>
    <row r="15851" spans="1:7" x14ac:dyDescent="0.15">
      <c r="A15851" s="81" t="s">
        <v>2221</v>
      </c>
      <c r="B15851" s="72" t="s">
        <v>3673</v>
      </c>
      <c r="C15851" s="72">
        <v>0</v>
      </c>
      <c r="D15851" s="72">
        <v>0</v>
      </c>
      <c r="E15851" s="72">
        <v>2</v>
      </c>
      <c r="F15851" s="72">
        <v>2.8015873015873001</v>
      </c>
      <c r="G15851" s="72" t="s">
        <v>3711</v>
      </c>
    </row>
    <row r="15852" spans="1:7" x14ac:dyDescent="0.15">
      <c r="A15852" s="81" t="s">
        <v>2221</v>
      </c>
      <c r="B15852" s="72" t="s">
        <v>3673</v>
      </c>
      <c r="C15852" s="72">
        <v>0</v>
      </c>
      <c r="D15852" s="72">
        <v>3</v>
      </c>
      <c r="E15852" s="72">
        <v>0</v>
      </c>
      <c r="F15852" s="72">
        <v>0</v>
      </c>
      <c r="G15852" s="72" t="s">
        <v>3711</v>
      </c>
    </row>
    <row r="15853" spans="1:7" x14ac:dyDescent="0.15">
      <c r="A15853" s="81" t="s">
        <v>2221</v>
      </c>
      <c r="B15853" s="72" t="s">
        <v>3673</v>
      </c>
      <c r="C15853" s="72">
        <v>0</v>
      </c>
      <c r="D15853" s="72">
        <v>3</v>
      </c>
      <c r="E15853" s="72">
        <v>3</v>
      </c>
      <c r="F15853" s="72">
        <v>0</v>
      </c>
      <c r="G15853" s="72" t="s">
        <v>3711</v>
      </c>
    </row>
    <row r="15854" spans="1:7" x14ac:dyDescent="0.15">
      <c r="A15854" s="81" t="s">
        <v>2221</v>
      </c>
      <c r="B15854" s="72" t="s">
        <v>3673</v>
      </c>
      <c r="C15854" s="72">
        <v>0</v>
      </c>
      <c r="D15854" s="72">
        <v>3</v>
      </c>
      <c r="E15854" s="72">
        <v>2</v>
      </c>
      <c r="F15854" s="72">
        <v>2.8015873015873001</v>
      </c>
      <c r="G15854" s="72" t="s">
        <v>3711</v>
      </c>
    </row>
    <row r="15855" spans="1:7" x14ac:dyDescent="0.15">
      <c r="A15855" s="81" t="s">
        <v>2221</v>
      </c>
      <c r="B15855" s="72" t="s">
        <v>3673</v>
      </c>
      <c r="C15855" s="72">
        <v>190.68253968254001</v>
      </c>
      <c r="D15855" s="72">
        <v>2</v>
      </c>
      <c r="E15855" s="72">
        <v>0</v>
      </c>
      <c r="F15855" s="72">
        <v>0</v>
      </c>
      <c r="G15855" s="72" t="s">
        <v>3711</v>
      </c>
    </row>
    <row r="15856" spans="1:7" x14ac:dyDescent="0.15">
      <c r="A15856" s="81" t="s">
        <v>2221</v>
      </c>
      <c r="B15856" s="72" t="s">
        <v>3673</v>
      </c>
      <c r="C15856" s="72">
        <v>190.68253968254001</v>
      </c>
      <c r="D15856" s="72">
        <v>2</v>
      </c>
      <c r="E15856" s="72">
        <v>3</v>
      </c>
      <c r="F15856" s="72">
        <v>0</v>
      </c>
      <c r="G15856" s="72" t="s">
        <v>3711</v>
      </c>
    </row>
    <row r="15857" spans="1:7" x14ac:dyDescent="0.15">
      <c r="A15857" s="81" t="s">
        <v>2221</v>
      </c>
      <c r="B15857" s="72" t="s">
        <v>3664</v>
      </c>
      <c r="C15857" s="72">
        <v>0</v>
      </c>
      <c r="D15857" s="72">
        <v>0</v>
      </c>
      <c r="E15857" s="72">
        <v>0</v>
      </c>
      <c r="F15857" s="72">
        <v>4.7970297029703</v>
      </c>
      <c r="G15857" s="72" t="s">
        <v>3711</v>
      </c>
    </row>
    <row r="15858" spans="1:7" x14ac:dyDescent="0.15">
      <c r="A15858" s="81" t="s">
        <v>2221</v>
      </c>
      <c r="B15858" s="72" t="s">
        <v>3664</v>
      </c>
      <c r="C15858" s="72">
        <v>0</v>
      </c>
      <c r="D15858" s="72">
        <v>0</v>
      </c>
      <c r="E15858" s="72">
        <v>3</v>
      </c>
      <c r="F15858" s="72">
        <v>0.43859649122806998</v>
      </c>
      <c r="G15858" s="72" t="s">
        <v>3711</v>
      </c>
    </row>
    <row r="15859" spans="1:7" x14ac:dyDescent="0.15">
      <c r="A15859" s="81" t="s">
        <v>2221</v>
      </c>
      <c r="B15859" s="72" t="s">
        <v>3664</v>
      </c>
      <c r="C15859" s="72">
        <v>0</v>
      </c>
      <c r="D15859" s="72">
        <v>0</v>
      </c>
      <c r="E15859" s="72">
        <v>2</v>
      </c>
      <c r="F15859" s="72">
        <v>28.936507936507901</v>
      </c>
      <c r="G15859" s="72" t="s">
        <v>3711</v>
      </c>
    </row>
    <row r="15860" spans="1:7" x14ac:dyDescent="0.15">
      <c r="A15860" s="81" t="s">
        <v>2221</v>
      </c>
      <c r="B15860" s="72" t="s">
        <v>3664</v>
      </c>
      <c r="C15860" s="72">
        <v>0</v>
      </c>
      <c r="D15860" s="72">
        <v>3</v>
      </c>
      <c r="E15860" s="72">
        <v>0</v>
      </c>
      <c r="F15860" s="72">
        <v>4.7970297029703</v>
      </c>
      <c r="G15860" s="72" t="s">
        <v>3711</v>
      </c>
    </row>
    <row r="15861" spans="1:7" x14ac:dyDescent="0.15">
      <c r="A15861" s="81" t="s">
        <v>2221</v>
      </c>
      <c r="B15861" s="72" t="s">
        <v>3664</v>
      </c>
      <c r="C15861" s="72">
        <v>0</v>
      </c>
      <c r="D15861" s="72">
        <v>3</v>
      </c>
      <c r="E15861" s="72">
        <v>3</v>
      </c>
      <c r="F15861" s="72">
        <v>0.43859649122806998</v>
      </c>
      <c r="G15861" s="72" t="s">
        <v>3711</v>
      </c>
    </row>
    <row r="15862" spans="1:7" x14ac:dyDescent="0.15">
      <c r="A15862" s="81" t="s">
        <v>2221</v>
      </c>
      <c r="B15862" s="72" t="s">
        <v>3664</v>
      </c>
      <c r="C15862" s="72">
        <v>0</v>
      </c>
      <c r="D15862" s="72">
        <v>3</v>
      </c>
      <c r="E15862" s="72">
        <v>2</v>
      </c>
      <c r="F15862" s="72">
        <v>28.936507936507901</v>
      </c>
      <c r="G15862" s="72" t="s">
        <v>3711</v>
      </c>
    </row>
    <row r="15863" spans="1:7" x14ac:dyDescent="0.15">
      <c r="A15863" s="81" t="s">
        <v>2221</v>
      </c>
      <c r="B15863" s="72" t="s">
        <v>3692</v>
      </c>
      <c r="C15863" s="72">
        <v>0</v>
      </c>
      <c r="D15863" s="72">
        <v>0</v>
      </c>
      <c r="E15863" s="72">
        <v>0</v>
      </c>
      <c r="F15863" s="72">
        <v>4.8613861386138604</v>
      </c>
      <c r="G15863" s="72" t="s">
        <v>3711</v>
      </c>
    </row>
    <row r="15864" spans="1:7" x14ac:dyDescent="0.15">
      <c r="A15864" s="81" t="s">
        <v>2221</v>
      </c>
      <c r="B15864" s="72" t="s">
        <v>3692</v>
      </c>
      <c r="C15864" s="72">
        <v>0</v>
      </c>
      <c r="D15864" s="72">
        <v>0</v>
      </c>
      <c r="E15864" s="72">
        <v>3</v>
      </c>
      <c r="F15864" s="72">
        <v>1.8947368421052599</v>
      </c>
      <c r="G15864" s="72" t="s">
        <v>3711</v>
      </c>
    </row>
    <row r="15865" spans="1:7" x14ac:dyDescent="0.15">
      <c r="A15865" s="81" t="s">
        <v>2221</v>
      </c>
      <c r="B15865" s="72" t="s">
        <v>3692</v>
      </c>
      <c r="C15865" s="72">
        <v>0</v>
      </c>
      <c r="D15865" s="72">
        <v>0</v>
      </c>
      <c r="E15865" s="72">
        <v>2</v>
      </c>
      <c r="F15865" s="72">
        <v>10.484126984127</v>
      </c>
      <c r="G15865" s="72" t="s">
        <v>3711</v>
      </c>
    </row>
    <row r="15866" spans="1:7" x14ac:dyDescent="0.15">
      <c r="A15866" s="81" t="s">
        <v>2221</v>
      </c>
      <c r="B15866" s="72" t="s">
        <v>3692</v>
      </c>
      <c r="C15866" s="72">
        <v>0</v>
      </c>
      <c r="D15866" s="72">
        <v>3</v>
      </c>
      <c r="E15866" s="72">
        <v>0</v>
      </c>
      <c r="F15866" s="72">
        <v>4.8613861386138604</v>
      </c>
      <c r="G15866" s="72" t="s">
        <v>3711</v>
      </c>
    </row>
    <row r="15867" spans="1:7" x14ac:dyDescent="0.15">
      <c r="A15867" s="81" t="s">
        <v>2221</v>
      </c>
      <c r="B15867" s="72" t="s">
        <v>3692</v>
      </c>
      <c r="C15867" s="72">
        <v>0</v>
      </c>
      <c r="D15867" s="72">
        <v>3</v>
      </c>
      <c r="E15867" s="72">
        <v>3</v>
      </c>
      <c r="F15867" s="72">
        <v>1.8947368421052599</v>
      </c>
      <c r="G15867" s="72" t="s">
        <v>3711</v>
      </c>
    </row>
    <row r="15868" spans="1:7" x14ac:dyDescent="0.15">
      <c r="A15868" s="81" t="s">
        <v>2221</v>
      </c>
      <c r="B15868" s="72" t="s">
        <v>3692</v>
      </c>
      <c r="C15868" s="72">
        <v>0</v>
      </c>
      <c r="D15868" s="72">
        <v>3</v>
      </c>
      <c r="E15868" s="72">
        <v>2</v>
      </c>
      <c r="F15868" s="72">
        <v>10.484126984127</v>
      </c>
      <c r="G15868" s="72" t="s">
        <v>3711</v>
      </c>
    </row>
    <row r="15869" spans="1:7" x14ac:dyDescent="0.15">
      <c r="A15869" s="81" t="s">
        <v>2221</v>
      </c>
      <c r="B15869" s="72" t="s">
        <v>3722</v>
      </c>
      <c r="C15869" s="72">
        <v>0</v>
      </c>
      <c r="D15869" s="72">
        <v>0</v>
      </c>
      <c r="E15869" s="72">
        <v>0</v>
      </c>
      <c r="F15869" s="72">
        <v>9.5841584158415802</v>
      </c>
      <c r="G15869" s="72" t="s">
        <v>3711</v>
      </c>
    </row>
    <row r="15870" spans="1:7" x14ac:dyDescent="0.15">
      <c r="A15870" s="81" t="s">
        <v>2221</v>
      </c>
      <c r="B15870" s="72" t="s">
        <v>3722</v>
      </c>
      <c r="C15870" s="72">
        <v>0</v>
      </c>
      <c r="D15870" s="72">
        <v>0</v>
      </c>
      <c r="E15870" s="72">
        <v>3</v>
      </c>
      <c r="F15870" s="72">
        <v>1.56140350877193</v>
      </c>
      <c r="G15870" s="72" t="s">
        <v>3711</v>
      </c>
    </row>
    <row r="15871" spans="1:7" x14ac:dyDescent="0.15">
      <c r="A15871" s="81" t="s">
        <v>2221</v>
      </c>
      <c r="B15871" s="72" t="s">
        <v>3722</v>
      </c>
      <c r="C15871" s="72">
        <v>0</v>
      </c>
      <c r="D15871" s="72">
        <v>0</v>
      </c>
      <c r="E15871" s="72">
        <v>2</v>
      </c>
      <c r="F15871" s="72">
        <v>30.849206349206298</v>
      </c>
      <c r="G15871" s="72" t="s">
        <v>3711</v>
      </c>
    </row>
    <row r="15872" spans="1:7" x14ac:dyDescent="0.15">
      <c r="A15872" s="81" t="s">
        <v>2221</v>
      </c>
      <c r="B15872" s="72" t="s">
        <v>3722</v>
      </c>
      <c r="C15872" s="72">
        <v>0</v>
      </c>
      <c r="D15872" s="72">
        <v>3</v>
      </c>
      <c r="E15872" s="72">
        <v>0</v>
      </c>
      <c r="F15872" s="72">
        <v>9.5841584158415802</v>
      </c>
      <c r="G15872" s="72" t="s">
        <v>3711</v>
      </c>
    </row>
    <row r="15873" spans="1:7" x14ac:dyDescent="0.15">
      <c r="A15873" s="81" t="s">
        <v>2221</v>
      </c>
      <c r="B15873" s="72" t="s">
        <v>3722</v>
      </c>
      <c r="C15873" s="72">
        <v>0</v>
      </c>
      <c r="D15873" s="72">
        <v>3</v>
      </c>
      <c r="E15873" s="72">
        <v>3</v>
      </c>
      <c r="F15873" s="72">
        <v>1.56140350877193</v>
      </c>
      <c r="G15873" s="72" t="s">
        <v>3711</v>
      </c>
    </row>
    <row r="15874" spans="1:7" x14ac:dyDescent="0.15">
      <c r="A15874" s="81" t="s">
        <v>2221</v>
      </c>
      <c r="B15874" s="72" t="s">
        <v>3722</v>
      </c>
      <c r="C15874" s="72">
        <v>0</v>
      </c>
      <c r="D15874" s="72">
        <v>3</v>
      </c>
      <c r="E15874" s="72">
        <v>2</v>
      </c>
      <c r="F15874" s="72">
        <v>30.849206349206298</v>
      </c>
      <c r="G15874" s="72" t="s">
        <v>3711</v>
      </c>
    </row>
    <row r="15875" spans="1:7" x14ac:dyDescent="0.15">
      <c r="A15875" s="81" t="s">
        <v>2221</v>
      </c>
      <c r="B15875" s="72" t="s">
        <v>3638</v>
      </c>
      <c r="C15875" s="72">
        <v>0</v>
      </c>
      <c r="D15875" s="72">
        <v>0</v>
      </c>
      <c r="E15875" s="72">
        <v>0</v>
      </c>
      <c r="F15875" s="72">
        <v>2.4405940594059401</v>
      </c>
      <c r="G15875" s="72" t="s">
        <v>3711</v>
      </c>
    </row>
    <row r="15876" spans="1:7" x14ac:dyDescent="0.15">
      <c r="A15876" s="81" t="s">
        <v>2221</v>
      </c>
      <c r="B15876" s="72" t="s">
        <v>3638</v>
      </c>
      <c r="C15876" s="72">
        <v>0</v>
      </c>
      <c r="D15876" s="72">
        <v>0</v>
      </c>
      <c r="E15876" s="72">
        <v>3</v>
      </c>
      <c r="F15876" s="72">
        <v>0.50877192982456099</v>
      </c>
      <c r="G15876" s="72" t="s">
        <v>3711</v>
      </c>
    </row>
    <row r="15877" spans="1:7" x14ac:dyDescent="0.15">
      <c r="A15877" s="81" t="s">
        <v>2221</v>
      </c>
      <c r="B15877" s="72" t="s">
        <v>3638</v>
      </c>
      <c r="C15877" s="72">
        <v>0</v>
      </c>
      <c r="D15877" s="72">
        <v>0</v>
      </c>
      <c r="E15877" s="72">
        <v>2</v>
      </c>
      <c r="F15877" s="72">
        <v>17.341269841269799</v>
      </c>
      <c r="G15877" s="72" t="s">
        <v>3711</v>
      </c>
    </row>
    <row r="15878" spans="1:7" x14ac:dyDescent="0.15">
      <c r="A15878" s="81" t="s">
        <v>2221</v>
      </c>
      <c r="B15878" s="72" t="s">
        <v>3638</v>
      </c>
      <c r="C15878" s="72">
        <v>0</v>
      </c>
      <c r="D15878" s="72">
        <v>3</v>
      </c>
      <c r="E15878" s="72">
        <v>0</v>
      </c>
      <c r="F15878" s="72">
        <v>2.4405940594059401</v>
      </c>
      <c r="G15878" s="72" t="s">
        <v>3711</v>
      </c>
    </row>
    <row r="15879" spans="1:7" x14ac:dyDescent="0.15">
      <c r="A15879" s="81" t="s">
        <v>2221</v>
      </c>
      <c r="B15879" s="72" t="s">
        <v>3638</v>
      </c>
      <c r="C15879" s="72">
        <v>0</v>
      </c>
      <c r="D15879" s="72">
        <v>3</v>
      </c>
      <c r="E15879" s="72">
        <v>3</v>
      </c>
      <c r="F15879" s="72">
        <v>0.50877192982456099</v>
      </c>
      <c r="G15879" s="72" t="s">
        <v>3711</v>
      </c>
    </row>
    <row r="15880" spans="1:7" x14ac:dyDescent="0.15">
      <c r="A15880" s="81" t="s">
        <v>2221</v>
      </c>
      <c r="B15880" s="72" t="s">
        <v>3638</v>
      </c>
      <c r="C15880" s="72">
        <v>0</v>
      </c>
      <c r="D15880" s="72">
        <v>3</v>
      </c>
      <c r="E15880" s="72">
        <v>2</v>
      </c>
      <c r="F15880" s="72">
        <v>17.341269841269799</v>
      </c>
      <c r="G15880" s="72" t="s">
        <v>3711</v>
      </c>
    </row>
    <row r="15881" spans="1:7" x14ac:dyDescent="0.15">
      <c r="A15881" s="81" t="s">
        <v>2221</v>
      </c>
      <c r="B15881" s="72" t="s">
        <v>3646</v>
      </c>
      <c r="C15881" s="72">
        <v>0</v>
      </c>
      <c r="D15881" s="72">
        <v>0</v>
      </c>
      <c r="E15881" s="72">
        <v>0</v>
      </c>
      <c r="F15881" s="72">
        <v>2.5297029702970302</v>
      </c>
      <c r="G15881" s="72" t="s">
        <v>3711</v>
      </c>
    </row>
    <row r="15882" spans="1:7" x14ac:dyDescent="0.15">
      <c r="A15882" s="81" t="s">
        <v>2221</v>
      </c>
      <c r="B15882" s="72" t="s">
        <v>3646</v>
      </c>
      <c r="C15882" s="72">
        <v>0</v>
      </c>
      <c r="D15882" s="72">
        <v>0</v>
      </c>
      <c r="E15882" s="72">
        <v>3</v>
      </c>
      <c r="F15882" s="72">
        <v>0.96491228070175405</v>
      </c>
      <c r="G15882" s="72" t="s">
        <v>3711</v>
      </c>
    </row>
    <row r="15883" spans="1:7" x14ac:dyDescent="0.15">
      <c r="A15883" s="81" t="s">
        <v>2221</v>
      </c>
      <c r="B15883" s="72" t="s">
        <v>3646</v>
      </c>
      <c r="C15883" s="72">
        <v>0</v>
      </c>
      <c r="D15883" s="72">
        <v>0</v>
      </c>
      <c r="E15883" s="72">
        <v>2</v>
      </c>
      <c r="F15883" s="72">
        <v>4.2301587301587302</v>
      </c>
      <c r="G15883" s="72" t="s">
        <v>3711</v>
      </c>
    </row>
    <row r="15884" spans="1:7" x14ac:dyDescent="0.15">
      <c r="A15884" s="81" t="s">
        <v>2221</v>
      </c>
      <c r="B15884" s="72" t="s">
        <v>3646</v>
      </c>
      <c r="C15884" s="72">
        <v>0</v>
      </c>
      <c r="D15884" s="72">
        <v>3</v>
      </c>
      <c r="E15884" s="72">
        <v>0</v>
      </c>
      <c r="F15884" s="72">
        <v>2.5297029702970302</v>
      </c>
      <c r="G15884" s="72" t="s">
        <v>3711</v>
      </c>
    </row>
    <row r="15885" spans="1:7" x14ac:dyDescent="0.15">
      <c r="A15885" s="81" t="s">
        <v>2221</v>
      </c>
      <c r="B15885" s="72" t="s">
        <v>3646</v>
      </c>
      <c r="C15885" s="72">
        <v>0</v>
      </c>
      <c r="D15885" s="72">
        <v>3</v>
      </c>
      <c r="E15885" s="72">
        <v>3</v>
      </c>
      <c r="F15885" s="72">
        <v>0.96491228070175405</v>
      </c>
      <c r="G15885" s="72" t="s">
        <v>3711</v>
      </c>
    </row>
    <row r="15886" spans="1:7" x14ac:dyDescent="0.15">
      <c r="A15886" s="81" t="s">
        <v>2221</v>
      </c>
      <c r="B15886" s="72" t="s">
        <v>3646</v>
      </c>
      <c r="C15886" s="72">
        <v>0</v>
      </c>
      <c r="D15886" s="72">
        <v>3</v>
      </c>
      <c r="E15886" s="72">
        <v>2</v>
      </c>
      <c r="F15886" s="72">
        <v>4.2301587301587302</v>
      </c>
      <c r="G15886" s="72" t="s">
        <v>3711</v>
      </c>
    </row>
    <row r="15887" spans="1:7" x14ac:dyDescent="0.15">
      <c r="A15887" s="81" t="s">
        <v>4286</v>
      </c>
      <c r="B15887" s="72" t="s">
        <v>4270</v>
      </c>
      <c r="C15887" s="72">
        <v>0</v>
      </c>
      <c r="D15887" s="72">
        <v>3</v>
      </c>
      <c r="E15887" s="72">
        <v>0</v>
      </c>
      <c r="F15887" s="72">
        <v>9.4059405940594101E-2</v>
      </c>
      <c r="G15887" s="72" t="s">
        <v>3711</v>
      </c>
    </row>
    <row r="15888" spans="1:7" x14ac:dyDescent="0.15">
      <c r="A15888" s="81" t="s">
        <v>4286</v>
      </c>
      <c r="B15888" s="72" t="s">
        <v>4270</v>
      </c>
      <c r="C15888" s="72">
        <v>0</v>
      </c>
      <c r="D15888" s="72">
        <v>3</v>
      </c>
      <c r="E15888" s="72">
        <v>3</v>
      </c>
      <c r="F15888" s="72">
        <v>0.105263157894737</v>
      </c>
      <c r="G15888" s="72" t="s">
        <v>3711</v>
      </c>
    </row>
    <row r="15889" spans="1:7" x14ac:dyDescent="0.15">
      <c r="A15889" s="81" t="s">
        <v>4286</v>
      </c>
      <c r="B15889" s="72" t="s">
        <v>4270</v>
      </c>
      <c r="C15889" s="72">
        <v>0</v>
      </c>
      <c r="D15889" s="72">
        <v>3</v>
      </c>
      <c r="E15889" s="72">
        <v>2</v>
      </c>
      <c r="F15889" s="72">
        <v>7.9365079365079395E-3</v>
      </c>
      <c r="G15889" s="72" t="s">
        <v>3711</v>
      </c>
    </row>
    <row r="15890" spans="1:7" x14ac:dyDescent="0.15">
      <c r="A15890" s="81" t="s">
        <v>4286</v>
      </c>
      <c r="B15890" s="72" t="s">
        <v>4270</v>
      </c>
      <c r="C15890" s="72">
        <v>0</v>
      </c>
      <c r="D15890" s="72">
        <v>2</v>
      </c>
      <c r="E15890" s="72">
        <v>0</v>
      </c>
      <c r="F15890" s="72">
        <v>9.4059405940594101E-2</v>
      </c>
      <c r="G15890" s="72" t="s">
        <v>3711</v>
      </c>
    </row>
    <row r="15891" spans="1:7" x14ac:dyDescent="0.15">
      <c r="A15891" s="81" t="s">
        <v>4286</v>
      </c>
      <c r="B15891" s="72" t="s">
        <v>4270</v>
      </c>
      <c r="C15891" s="72">
        <v>0</v>
      </c>
      <c r="D15891" s="72">
        <v>2</v>
      </c>
      <c r="E15891" s="72">
        <v>3</v>
      </c>
      <c r="F15891" s="72">
        <v>0.105263157894737</v>
      </c>
      <c r="G15891" s="72" t="s">
        <v>3711</v>
      </c>
    </row>
    <row r="15892" spans="1:7" x14ac:dyDescent="0.15">
      <c r="A15892" s="81" t="s">
        <v>4286</v>
      </c>
      <c r="B15892" s="72" t="s">
        <v>4270</v>
      </c>
      <c r="C15892" s="72">
        <v>0</v>
      </c>
      <c r="D15892" s="72">
        <v>2</v>
      </c>
      <c r="E15892" s="72">
        <v>2</v>
      </c>
      <c r="F15892" s="72">
        <v>7.9365079365079395E-3</v>
      </c>
      <c r="G15892" s="72" t="s">
        <v>3711</v>
      </c>
    </row>
    <row r="15893" spans="1:7" x14ac:dyDescent="0.15">
      <c r="A15893" s="81" t="s">
        <v>4286</v>
      </c>
      <c r="B15893" s="72" t="s">
        <v>3581</v>
      </c>
      <c r="C15893" s="72">
        <v>1.9801980198019799E-2</v>
      </c>
      <c r="D15893" s="72">
        <v>0</v>
      </c>
      <c r="E15893" s="72">
        <v>0</v>
      </c>
      <c r="F15893" s="72">
        <v>0</v>
      </c>
      <c r="G15893" s="72" t="s">
        <v>3711</v>
      </c>
    </row>
    <row r="15894" spans="1:7" x14ac:dyDescent="0.15">
      <c r="A15894" s="81" t="s">
        <v>4286</v>
      </c>
      <c r="B15894" s="72" t="s">
        <v>3581</v>
      </c>
      <c r="C15894" s="72">
        <v>1.9801980198019799E-2</v>
      </c>
      <c r="D15894" s="72">
        <v>0</v>
      </c>
      <c r="E15894" s="72">
        <v>3</v>
      </c>
      <c r="F15894" s="72">
        <v>0</v>
      </c>
      <c r="G15894" s="72" t="s">
        <v>3711</v>
      </c>
    </row>
    <row r="15895" spans="1:7" x14ac:dyDescent="0.15">
      <c r="A15895" s="81" t="s">
        <v>4286</v>
      </c>
      <c r="B15895" s="72" t="s">
        <v>3581</v>
      </c>
      <c r="C15895" s="72">
        <v>0</v>
      </c>
      <c r="D15895" s="72">
        <v>3</v>
      </c>
      <c r="E15895" s="72">
        <v>0</v>
      </c>
      <c r="F15895" s="72">
        <v>0</v>
      </c>
      <c r="G15895" s="72" t="s">
        <v>3711</v>
      </c>
    </row>
    <row r="15896" spans="1:7" x14ac:dyDescent="0.15">
      <c r="A15896" s="81" t="s">
        <v>4286</v>
      </c>
      <c r="B15896" s="72" t="s">
        <v>3581</v>
      </c>
      <c r="C15896" s="72">
        <v>0</v>
      </c>
      <c r="D15896" s="72">
        <v>3</v>
      </c>
      <c r="E15896" s="72">
        <v>3</v>
      </c>
      <c r="F15896" s="72">
        <v>0</v>
      </c>
      <c r="G15896" s="72" t="s">
        <v>3711</v>
      </c>
    </row>
    <row r="15897" spans="1:7" x14ac:dyDescent="0.15">
      <c r="A15897" s="81" t="s">
        <v>4286</v>
      </c>
      <c r="B15897" s="72" t="s">
        <v>3581</v>
      </c>
      <c r="C15897" s="72">
        <v>0</v>
      </c>
      <c r="D15897" s="72">
        <v>3</v>
      </c>
      <c r="E15897" s="72">
        <v>2</v>
      </c>
      <c r="F15897" s="72">
        <v>3.0158730158730198</v>
      </c>
      <c r="G15897" s="72" t="s">
        <v>3711</v>
      </c>
    </row>
    <row r="15898" spans="1:7" x14ac:dyDescent="0.15">
      <c r="A15898" s="81" t="s">
        <v>4286</v>
      </c>
      <c r="B15898" s="72" t="s">
        <v>3581</v>
      </c>
      <c r="C15898" s="72">
        <v>0</v>
      </c>
      <c r="D15898" s="72">
        <v>2</v>
      </c>
      <c r="E15898" s="72">
        <v>0</v>
      </c>
      <c r="F15898" s="72">
        <v>0</v>
      </c>
      <c r="G15898" s="72" t="s">
        <v>3711</v>
      </c>
    </row>
    <row r="15899" spans="1:7" x14ac:dyDescent="0.15">
      <c r="A15899" s="81" t="s">
        <v>4286</v>
      </c>
      <c r="B15899" s="72" t="s">
        <v>3581</v>
      </c>
      <c r="C15899" s="72">
        <v>0</v>
      </c>
      <c r="D15899" s="72">
        <v>2</v>
      </c>
      <c r="E15899" s="72">
        <v>3</v>
      </c>
      <c r="F15899" s="72">
        <v>0</v>
      </c>
      <c r="G15899" s="72" t="s">
        <v>3711</v>
      </c>
    </row>
    <row r="15900" spans="1:7" x14ac:dyDescent="0.15">
      <c r="A15900" s="81" t="s">
        <v>4286</v>
      </c>
      <c r="B15900" s="72" t="s">
        <v>3581</v>
      </c>
      <c r="C15900" s="72">
        <v>0</v>
      </c>
      <c r="D15900" s="72">
        <v>2</v>
      </c>
      <c r="E15900" s="72">
        <v>2</v>
      </c>
      <c r="F15900" s="72">
        <v>3.0158730158730198</v>
      </c>
      <c r="G15900" s="72" t="s">
        <v>3711</v>
      </c>
    </row>
    <row r="15901" spans="1:7" x14ac:dyDescent="0.15">
      <c r="A15901" s="81" t="s">
        <v>4277</v>
      </c>
      <c r="B15901" s="72" t="s">
        <v>4278</v>
      </c>
      <c r="C15901" s="72">
        <v>0</v>
      </c>
      <c r="D15901" s="72">
        <v>0</v>
      </c>
      <c r="E15901" s="72">
        <v>0</v>
      </c>
      <c r="F15901" s="72">
        <v>0</v>
      </c>
      <c r="G15901" s="72" t="s">
        <v>3711</v>
      </c>
    </row>
    <row r="15902" spans="1:7" x14ac:dyDescent="0.15">
      <c r="A15902" s="81" t="s">
        <v>4277</v>
      </c>
      <c r="B15902" s="72" t="s">
        <v>4278</v>
      </c>
      <c r="C15902" s="72">
        <v>0</v>
      </c>
      <c r="D15902" s="72">
        <v>0</v>
      </c>
      <c r="E15902" s="72">
        <v>3</v>
      </c>
      <c r="F15902" s="72">
        <v>0</v>
      </c>
      <c r="G15902" s="72" t="s">
        <v>3711</v>
      </c>
    </row>
    <row r="15903" spans="1:7" x14ac:dyDescent="0.15">
      <c r="A15903" s="81" t="s">
        <v>4277</v>
      </c>
      <c r="B15903" s="72" t="s">
        <v>4278</v>
      </c>
      <c r="C15903" s="72">
        <v>0</v>
      </c>
      <c r="D15903" s="72">
        <v>0</v>
      </c>
      <c r="E15903" s="72">
        <v>2</v>
      </c>
      <c r="F15903" s="72">
        <v>0.16666666666666699</v>
      </c>
      <c r="G15903" s="72" t="s">
        <v>3711</v>
      </c>
    </row>
    <row r="15904" spans="1:7" x14ac:dyDescent="0.15">
      <c r="A15904" s="81" t="s">
        <v>4277</v>
      </c>
      <c r="B15904" s="72" t="s">
        <v>4278</v>
      </c>
      <c r="C15904" s="72">
        <v>0</v>
      </c>
      <c r="D15904" s="72">
        <v>3</v>
      </c>
      <c r="E15904" s="72">
        <v>0</v>
      </c>
      <c r="F15904" s="72">
        <v>0</v>
      </c>
      <c r="G15904" s="72" t="s">
        <v>3711</v>
      </c>
    </row>
    <row r="15905" spans="1:7" x14ac:dyDescent="0.15">
      <c r="A15905" s="81" t="s">
        <v>4277</v>
      </c>
      <c r="B15905" s="72" t="s">
        <v>4278</v>
      </c>
      <c r="C15905" s="72">
        <v>0</v>
      </c>
      <c r="D15905" s="72">
        <v>3</v>
      </c>
      <c r="E15905" s="72">
        <v>3</v>
      </c>
      <c r="F15905" s="72">
        <v>0</v>
      </c>
      <c r="G15905" s="72" t="s">
        <v>3711</v>
      </c>
    </row>
    <row r="15906" spans="1:7" x14ac:dyDescent="0.15">
      <c r="A15906" s="81" t="s">
        <v>4277</v>
      </c>
      <c r="B15906" s="72" t="s">
        <v>4278</v>
      </c>
      <c r="C15906" s="72">
        <v>0</v>
      </c>
      <c r="D15906" s="72">
        <v>3</v>
      </c>
      <c r="E15906" s="72">
        <v>2</v>
      </c>
      <c r="F15906" s="72">
        <v>0.16666666666666699</v>
      </c>
      <c r="G15906" s="72" t="s">
        <v>3711</v>
      </c>
    </row>
    <row r="15907" spans="1:7" x14ac:dyDescent="0.15">
      <c r="A15907" s="81" t="s">
        <v>4277</v>
      </c>
      <c r="B15907" s="72" t="s">
        <v>4278</v>
      </c>
      <c r="C15907" s="72">
        <v>0.51587301587301604</v>
      </c>
      <c r="D15907" s="72">
        <v>2</v>
      </c>
      <c r="E15907" s="72">
        <v>0</v>
      </c>
      <c r="F15907" s="72">
        <v>0</v>
      </c>
      <c r="G15907" s="72" t="s">
        <v>3711</v>
      </c>
    </row>
    <row r="15908" spans="1:7" x14ac:dyDescent="0.15">
      <c r="A15908" s="81" t="s">
        <v>4277</v>
      </c>
      <c r="B15908" s="72" t="s">
        <v>4278</v>
      </c>
      <c r="C15908" s="72">
        <v>0.51587301587301604</v>
      </c>
      <c r="D15908" s="72">
        <v>2</v>
      </c>
      <c r="E15908" s="72">
        <v>3</v>
      </c>
      <c r="F15908" s="72">
        <v>0</v>
      </c>
      <c r="G15908" s="72" t="s">
        <v>3711</v>
      </c>
    </row>
    <row r="15909" spans="1:7" x14ac:dyDescent="0.15">
      <c r="A15909" s="81" t="s">
        <v>4186</v>
      </c>
      <c r="B15909" s="72" t="s">
        <v>4187</v>
      </c>
      <c r="C15909" s="72">
        <v>0.143564356435644</v>
      </c>
      <c r="D15909" s="72">
        <v>0</v>
      </c>
      <c r="E15909" s="72">
        <v>2</v>
      </c>
      <c r="F15909" s="72">
        <v>0</v>
      </c>
      <c r="G15909" s="72" t="s">
        <v>3711</v>
      </c>
    </row>
    <row r="15910" spans="1:7" x14ac:dyDescent="0.15">
      <c r="A15910" s="81" t="s">
        <v>4186</v>
      </c>
      <c r="B15910" s="72" t="s">
        <v>4187</v>
      </c>
      <c r="C15910" s="72">
        <v>0</v>
      </c>
      <c r="D15910" s="72">
        <v>3</v>
      </c>
      <c r="E15910" s="72">
        <v>0</v>
      </c>
      <c r="F15910" s="72">
        <v>3.4653465346534698E-2</v>
      </c>
      <c r="G15910" s="72" t="s">
        <v>3711</v>
      </c>
    </row>
    <row r="15911" spans="1:7" x14ac:dyDescent="0.15">
      <c r="A15911" s="81" t="s">
        <v>4186</v>
      </c>
      <c r="B15911" s="72" t="s">
        <v>4187</v>
      </c>
      <c r="C15911" s="72">
        <v>0</v>
      </c>
      <c r="D15911" s="72">
        <v>3</v>
      </c>
      <c r="E15911" s="72">
        <v>3</v>
      </c>
      <c r="F15911" s="72">
        <v>3.9122807017543901</v>
      </c>
      <c r="G15911" s="72" t="s">
        <v>3711</v>
      </c>
    </row>
    <row r="15912" spans="1:7" x14ac:dyDescent="0.15">
      <c r="A15912" s="81" t="s">
        <v>4186</v>
      </c>
      <c r="B15912" s="72" t="s">
        <v>4187</v>
      </c>
      <c r="C15912" s="72">
        <v>0</v>
      </c>
      <c r="D15912" s="72">
        <v>3</v>
      </c>
      <c r="E15912" s="72">
        <v>2</v>
      </c>
      <c r="F15912" s="72">
        <v>0</v>
      </c>
      <c r="G15912" s="72" t="s">
        <v>3711</v>
      </c>
    </row>
    <row r="15913" spans="1:7" x14ac:dyDescent="0.15">
      <c r="A15913" s="81" t="s">
        <v>4186</v>
      </c>
      <c r="B15913" s="72" t="s">
        <v>4187</v>
      </c>
      <c r="C15913" s="72">
        <v>0.43650793650793701</v>
      </c>
      <c r="D15913" s="72">
        <v>2</v>
      </c>
      <c r="E15913" s="72">
        <v>2</v>
      </c>
      <c r="F15913" s="72">
        <v>0</v>
      </c>
      <c r="G15913" s="72" t="s">
        <v>3711</v>
      </c>
    </row>
    <row r="15914" spans="1:7" x14ac:dyDescent="0.15">
      <c r="A15914" s="81" t="s">
        <v>4338</v>
      </c>
      <c r="B15914" s="72" t="s">
        <v>4187</v>
      </c>
      <c r="C15914" s="72">
        <v>0</v>
      </c>
      <c r="D15914" s="72">
        <v>0</v>
      </c>
      <c r="E15914" s="72">
        <v>0</v>
      </c>
      <c r="F15914" s="72">
        <v>3.4653465346534698E-2</v>
      </c>
      <c r="G15914" s="72" t="s">
        <v>3711</v>
      </c>
    </row>
    <row r="15915" spans="1:7" x14ac:dyDescent="0.15">
      <c r="A15915" s="81" t="s">
        <v>4338</v>
      </c>
      <c r="B15915" s="72" t="s">
        <v>4187</v>
      </c>
      <c r="C15915" s="72">
        <v>0</v>
      </c>
      <c r="D15915" s="72">
        <v>0</v>
      </c>
      <c r="E15915" s="72">
        <v>3</v>
      </c>
      <c r="F15915" s="72">
        <v>3.9122807017543901</v>
      </c>
      <c r="G15915" s="72" t="s">
        <v>3711</v>
      </c>
    </row>
    <row r="15916" spans="1:7" x14ac:dyDescent="0.15">
      <c r="A15916" s="81" t="s">
        <v>4338</v>
      </c>
      <c r="B15916" s="72" t="s">
        <v>4187</v>
      </c>
      <c r="C15916" s="72">
        <v>0</v>
      </c>
      <c r="D15916" s="72">
        <v>0</v>
      </c>
      <c r="E15916" s="72">
        <v>2</v>
      </c>
      <c r="F15916" s="72">
        <v>0</v>
      </c>
      <c r="G15916" s="72" t="s">
        <v>3711</v>
      </c>
    </row>
    <row r="15917" spans="1:7" x14ac:dyDescent="0.15">
      <c r="A15917" s="81" t="s">
        <v>4338</v>
      </c>
      <c r="B15917" s="72" t="s">
        <v>4187</v>
      </c>
      <c r="C15917" s="72">
        <v>0</v>
      </c>
      <c r="D15917" s="72">
        <v>3</v>
      </c>
      <c r="E15917" s="72">
        <v>0</v>
      </c>
      <c r="F15917" s="72">
        <v>3.4653465346534698E-2</v>
      </c>
      <c r="G15917" s="72" t="s">
        <v>3711</v>
      </c>
    </row>
    <row r="15918" spans="1:7" x14ac:dyDescent="0.15">
      <c r="A15918" s="81" t="s">
        <v>4338</v>
      </c>
      <c r="B15918" s="72" t="s">
        <v>4187</v>
      </c>
      <c r="C15918" s="72">
        <v>0</v>
      </c>
      <c r="D15918" s="72">
        <v>3</v>
      </c>
      <c r="E15918" s="72">
        <v>3</v>
      </c>
      <c r="F15918" s="72">
        <v>3.9122807017543901</v>
      </c>
      <c r="G15918" s="72" t="s">
        <v>3711</v>
      </c>
    </row>
    <row r="15919" spans="1:7" x14ac:dyDescent="0.15">
      <c r="A15919" s="81" t="s">
        <v>4338</v>
      </c>
      <c r="B15919" s="72" t="s">
        <v>4187</v>
      </c>
      <c r="C15919" s="72">
        <v>0</v>
      </c>
      <c r="D15919" s="72">
        <v>3</v>
      </c>
      <c r="E15919" s="72">
        <v>2</v>
      </c>
      <c r="F15919" s="72">
        <v>0</v>
      </c>
      <c r="G15919" s="72" t="s">
        <v>3711</v>
      </c>
    </row>
    <row r="15920" spans="1:7" x14ac:dyDescent="0.15">
      <c r="A15920" s="81" t="s">
        <v>4338</v>
      </c>
      <c r="B15920" s="72" t="s">
        <v>4187</v>
      </c>
      <c r="C15920" s="72">
        <v>0</v>
      </c>
      <c r="D15920" s="72">
        <v>2</v>
      </c>
      <c r="E15920" s="72">
        <v>0</v>
      </c>
      <c r="F15920" s="72">
        <v>3.4653465346534698E-2</v>
      </c>
      <c r="G15920" s="72" t="s">
        <v>3711</v>
      </c>
    </row>
    <row r="15921" spans="1:7" x14ac:dyDescent="0.15">
      <c r="A15921" s="81" t="s">
        <v>4338</v>
      </c>
      <c r="B15921" s="72" t="s">
        <v>4187</v>
      </c>
      <c r="C15921" s="72">
        <v>0</v>
      </c>
      <c r="D15921" s="72">
        <v>2</v>
      </c>
      <c r="E15921" s="72">
        <v>3</v>
      </c>
      <c r="F15921" s="72">
        <v>3.9122807017543901</v>
      </c>
      <c r="G15921" s="72" t="s">
        <v>3711</v>
      </c>
    </row>
    <row r="15922" spans="1:7" x14ac:dyDescent="0.15">
      <c r="A15922" s="81" t="s">
        <v>4338</v>
      </c>
      <c r="B15922" s="72" t="s">
        <v>4187</v>
      </c>
      <c r="C15922" s="72">
        <v>0</v>
      </c>
      <c r="D15922" s="72">
        <v>2</v>
      </c>
      <c r="E15922" s="72">
        <v>2</v>
      </c>
      <c r="F15922" s="72">
        <v>0</v>
      </c>
      <c r="G15922" s="72" t="s">
        <v>3711</v>
      </c>
    </row>
    <row r="15923" spans="1:7" x14ac:dyDescent="0.15">
      <c r="A15923" s="81" t="s">
        <v>4051</v>
      </c>
      <c r="B15923" s="72" t="s">
        <v>3574</v>
      </c>
      <c r="C15923" s="72">
        <v>2.1584158415841599</v>
      </c>
      <c r="D15923" s="72">
        <v>0</v>
      </c>
      <c r="E15923" s="72">
        <v>0</v>
      </c>
      <c r="F15923" s="72">
        <v>0</v>
      </c>
      <c r="G15923" s="72" t="s">
        <v>3711</v>
      </c>
    </row>
    <row r="15924" spans="1:7" x14ac:dyDescent="0.15">
      <c r="A15924" s="81" t="s">
        <v>4051</v>
      </c>
      <c r="B15924" s="72" t="s">
        <v>3574</v>
      </c>
      <c r="C15924" s="72">
        <v>2.1584158415841599</v>
      </c>
      <c r="D15924" s="72">
        <v>0</v>
      </c>
      <c r="E15924" s="72">
        <v>3</v>
      </c>
      <c r="F15924" s="72">
        <v>0</v>
      </c>
      <c r="G15924" s="72" t="s">
        <v>3711</v>
      </c>
    </row>
    <row r="15925" spans="1:7" x14ac:dyDescent="0.15">
      <c r="A15925" s="81" t="s">
        <v>4051</v>
      </c>
      <c r="B15925" s="72" t="s">
        <v>3574</v>
      </c>
      <c r="C15925" s="72">
        <v>0.26315789473684198</v>
      </c>
      <c r="D15925" s="72">
        <v>3</v>
      </c>
      <c r="E15925" s="72">
        <v>0</v>
      </c>
      <c r="F15925" s="72">
        <v>0</v>
      </c>
      <c r="G15925" s="72" t="s">
        <v>3711</v>
      </c>
    </row>
    <row r="15926" spans="1:7" x14ac:dyDescent="0.15">
      <c r="A15926" s="81" t="s">
        <v>4051</v>
      </c>
      <c r="B15926" s="72" t="s">
        <v>3574</v>
      </c>
      <c r="C15926" s="72">
        <v>0.26315789473684198</v>
      </c>
      <c r="D15926" s="72">
        <v>3</v>
      </c>
      <c r="E15926" s="72">
        <v>3</v>
      </c>
      <c r="F15926" s="72">
        <v>0</v>
      </c>
      <c r="G15926" s="72" t="s">
        <v>3711</v>
      </c>
    </row>
    <row r="15927" spans="1:7" x14ac:dyDescent="0.15">
      <c r="A15927" s="81" t="s">
        <v>4051</v>
      </c>
      <c r="B15927" s="72" t="s">
        <v>3574</v>
      </c>
      <c r="C15927" s="72">
        <v>7.8492063492063497</v>
      </c>
      <c r="D15927" s="72">
        <v>2</v>
      </c>
      <c r="E15927" s="72">
        <v>0</v>
      </c>
      <c r="F15927" s="72">
        <v>0</v>
      </c>
      <c r="G15927" s="72" t="s">
        <v>3711</v>
      </c>
    </row>
    <row r="15928" spans="1:7" x14ac:dyDescent="0.15">
      <c r="A15928" s="81" t="s">
        <v>4051</v>
      </c>
      <c r="B15928" s="72" t="s">
        <v>3574</v>
      </c>
      <c r="C15928" s="72">
        <v>7.8492063492063497</v>
      </c>
      <c r="D15928" s="72">
        <v>2</v>
      </c>
      <c r="E15928" s="72">
        <v>3</v>
      </c>
      <c r="F15928" s="72">
        <v>0</v>
      </c>
      <c r="G15928" s="72" t="s">
        <v>3711</v>
      </c>
    </row>
    <row r="15929" spans="1:7" x14ac:dyDescent="0.15">
      <c r="A15929" s="81" t="s">
        <v>2398</v>
      </c>
      <c r="B15929" s="72" t="s">
        <v>3703</v>
      </c>
      <c r="C15929" s="72">
        <v>1.68316831683168</v>
      </c>
      <c r="D15929" s="72">
        <v>0</v>
      </c>
      <c r="E15929" s="72">
        <v>3</v>
      </c>
      <c r="F15929" s="72">
        <v>0</v>
      </c>
      <c r="G15929" s="72" t="s">
        <v>3711</v>
      </c>
    </row>
    <row r="15930" spans="1:7" x14ac:dyDescent="0.15">
      <c r="A15930" s="81" t="s">
        <v>2398</v>
      </c>
      <c r="B15930" s="72" t="s">
        <v>3703</v>
      </c>
      <c r="C15930" s="72">
        <v>1.68316831683168</v>
      </c>
      <c r="D15930" s="72">
        <v>0</v>
      </c>
      <c r="E15930" s="72">
        <v>2</v>
      </c>
      <c r="F15930" s="72">
        <v>0</v>
      </c>
      <c r="G15930" s="72" t="s">
        <v>3711</v>
      </c>
    </row>
    <row r="15931" spans="1:7" x14ac:dyDescent="0.15">
      <c r="A15931" s="81" t="s">
        <v>2398</v>
      </c>
      <c r="B15931" s="72" t="s">
        <v>3703</v>
      </c>
      <c r="C15931" s="72">
        <v>0.35087719298245601</v>
      </c>
      <c r="D15931" s="72">
        <v>3</v>
      </c>
      <c r="E15931" s="72">
        <v>3</v>
      </c>
      <c r="F15931" s="72">
        <v>0</v>
      </c>
      <c r="G15931" s="72" t="s">
        <v>3711</v>
      </c>
    </row>
    <row r="15932" spans="1:7" x14ac:dyDescent="0.15">
      <c r="A15932" s="81" t="s">
        <v>2398</v>
      </c>
      <c r="B15932" s="72" t="s">
        <v>3703</v>
      </c>
      <c r="C15932" s="72">
        <v>0.35087719298245601</v>
      </c>
      <c r="D15932" s="72">
        <v>3</v>
      </c>
      <c r="E15932" s="72">
        <v>2</v>
      </c>
      <c r="F15932" s="72">
        <v>0</v>
      </c>
      <c r="G15932" s="72" t="s">
        <v>3711</v>
      </c>
    </row>
    <row r="15933" spans="1:7" x14ac:dyDescent="0.15">
      <c r="A15933" s="81" t="s">
        <v>2398</v>
      </c>
      <c r="B15933" s="72" t="s">
        <v>3703</v>
      </c>
      <c r="C15933" s="72">
        <v>69.023809523809504</v>
      </c>
      <c r="D15933" s="72">
        <v>2</v>
      </c>
      <c r="E15933" s="72">
        <v>3</v>
      </c>
      <c r="F15933" s="72">
        <v>0</v>
      </c>
      <c r="G15933" s="72" t="s">
        <v>3711</v>
      </c>
    </row>
    <row r="15934" spans="1:7" x14ac:dyDescent="0.15">
      <c r="A15934" s="81" t="s">
        <v>2398</v>
      </c>
      <c r="B15934" s="72" t="s">
        <v>3703</v>
      </c>
      <c r="C15934" s="72">
        <v>69.023809523809504</v>
      </c>
      <c r="D15934" s="72">
        <v>2</v>
      </c>
      <c r="E15934" s="72">
        <v>2</v>
      </c>
      <c r="F15934" s="72">
        <v>0</v>
      </c>
      <c r="G15934" s="72" t="s">
        <v>3711</v>
      </c>
    </row>
    <row r="15935" spans="1:7" x14ac:dyDescent="0.15">
      <c r="A15935" s="81" t="s">
        <v>2398</v>
      </c>
      <c r="B15935" s="72" t="s">
        <v>4084</v>
      </c>
      <c r="C15935" s="72">
        <v>1.68316831683168</v>
      </c>
      <c r="D15935" s="72">
        <v>0</v>
      </c>
      <c r="E15935" s="72">
        <v>0</v>
      </c>
      <c r="F15935" s="72">
        <v>0</v>
      </c>
      <c r="G15935" s="72" t="s">
        <v>3711</v>
      </c>
    </row>
    <row r="15936" spans="1:7" x14ac:dyDescent="0.15">
      <c r="A15936" s="81" t="s">
        <v>2398</v>
      </c>
      <c r="B15936" s="72" t="s">
        <v>4084</v>
      </c>
      <c r="C15936" s="72">
        <v>1.68316831683168</v>
      </c>
      <c r="D15936" s="72">
        <v>0</v>
      </c>
      <c r="E15936" s="72">
        <v>3</v>
      </c>
      <c r="F15936" s="72">
        <v>0</v>
      </c>
      <c r="G15936" s="72" t="s">
        <v>3711</v>
      </c>
    </row>
    <row r="15937" spans="1:7" x14ac:dyDescent="0.15">
      <c r="A15937" s="81" t="s">
        <v>2398</v>
      </c>
      <c r="B15937" s="72" t="s">
        <v>4084</v>
      </c>
      <c r="C15937" s="72">
        <v>0.35087719298245601</v>
      </c>
      <c r="D15937" s="72">
        <v>3</v>
      </c>
      <c r="E15937" s="72">
        <v>0</v>
      </c>
      <c r="F15937" s="72">
        <v>0</v>
      </c>
      <c r="G15937" s="72" t="s">
        <v>3711</v>
      </c>
    </row>
    <row r="15938" spans="1:7" x14ac:dyDescent="0.15">
      <c r="A15938" s="81" t="s">
        <v>2398</v>
      </c>
      <c r="B15938" s="72" t="s">
        <v>4084</v>
      </c>
      <c r="C15938" s="72">
        <v>0.35087719298245601</v>
      </c>
      <c r="D15938" s="72">
        <v>3</v>
      </c>
      <c r="E15938" s="72">
        <v>3</v>
      </c>
      <c r="F15938" s="72">
        <v>0</v>
      </c>
      <c r="G15938" s="72" t="s">
        <v>3711</v>
      </c>
    </row>
    <row r="15939" spans="1:7" x14ac:dyDescent="0.15">
      <c r="A15939" s="81" t="s">
        <v>2398</v>
      </c>
      <c r="B15939" s="72" t="s">
        <v>4084</v>
      </c>
      <c r="C15939" s="72">
        <v>69.023809523809504</v>
      </c>
      <c r="D15939" s="72">
        <v>2</v>
      </c>
      <c r="E15939" s="72">
        <v>0</v>
      </c>
      <c r="F15939" s="72">
        <v>0</v>
      </c>
      <c r="G15939" s="72" t="s">
        <v>3711</v>
      </c>
    </row>
    <row r="15940" spans="1:7" x14ac:dyDescent="0.15">
      <c r="A15940" s="81" t="s">
        <v>2398</v>
      </c>
      <c r="B15940" s="72" t="s">
        <v>4084</v>
      </c>
      <c r="C15940" s="72">
        <v>69.023809523809504</v>
      </c>
      <c r="D15940" s="72">
        <v>2</v>
      </c>
      <c r="E15940" s="72">
        <v>3</v>
      </c>
      <c r="F15940" s="72">
        <v>0</v>
      </c>
      <c r="G15940" s="72" t="s">
        <v>3711</v>
      </c>
    </row>
    <row r="15941" spans="1:7" x14ac:dyDescent="0.15">
      <c r="A15941" s="81" t="s">
        <v>2398</v>
      </c>
      <c r="B15941" s="72" t="s">
        <v>3674</v>
      </c>
      <c r="C15941" s="72">
        <v>1.68316831683168</v>
      </c>
      <c r="D15941" s="72">
        <v>0</v>
      </c>
      <c r="E15941" s="72">
        <v>0</v>
      </c>
      <c r="F15941" s="72">
        <v>0</v>
      </c>
      <c r="G15941" s="72" t="s">
        <v>3711</v>
      </c>
    </row>
    <row r="15942" spans="1:7" x14ac:dyDescent="0.15">
      <c r="A15942" s="81" t="s">
        <v>2398</v>
      </c>
      <c r="B15942" s="72" t="s">
        <v>3674</v>
      </c>
      <c r="C15942" s="72">
        <v>1.68316831683168</v>
      </c>
      <c r="D15942" s="72">
        <v>0</v>
      </c>
      <c r="E15942" s="72">
        <v>3</v>
      </c>
      <c r="F15942" s="72">
        <v>0</v>
      </c>
      <c r="G15942" s="72" t="s">
        <v>3711</v>
      </c>
    </row>
    <row r="15943" spans="1:7" x14ac:dyDescent="0.15">
      <c r="A15943" s="81" t="s">
        <v>2398</v>
      </c>
      <c r="B15943" s="72" t="s">
        <v>3674</v>
      </c>
      <c r="C15943" s="72">
        <v>0.35087719298245601</v>
      </c>
      <c r="D15943" s="72">
        <v>3</v>
      </c>
      <c r="E15943" s="72">
        <v>0</v>
      </c>
      <c r="F15943" s="72">
        <v>0</v>
      </c>
      <c r="G15943" s="72" t="s">
        <v>3711</v>
      </c>
    </row>
    <row r="15944" spans="1:7" x14ac:dyDescent="0.15">
      <c r="A15944" s="81" t="s">
        <v>2398</v>
      </c>
      <c r="B15944" s="72" t="s">
        <v>3674</v>
      </c>
      <c r="C15944" s="72">
        <v>0.35087719298245601</v>
      </c>
      <c r="D15944" s="72">
        <v>3</v>
      </c>
      <c r="E15944" s="72">
        <v>3</v>
      </c>
      <c r="F15944" s="72">
        <v>0</v>
      </c>
      <c r="G15944" s="72" t="s">
        <v>3711</v>
      </c>
    </row>
    <row r="15945" spans="1:7" x14ac:dyDescent="0.15">
      <c r="A15945" s="81" t="s">
        <v>2398</v>
      </c>
      <c r="B15945" s="72" t="s">
        <v>3674</v>
      </c>
      <c r="C15945" s="72">
        <v>69.023809523809504</v>
      </c>
      <c r="D15945" s="72">
        <v>2</v>
      </c>
      <c r="E15945" s="72">
        <v>0</v>
      </c>
      <c r="F15945" s="72">
        <v>0</v>
      </c>
      <c r="G15945" s="72" t="s">
        <v>3711</v>
      </c>
    </row>
    <row r="15946" spans="1:7" x14ac:dyDescent="0.15">
      <c r="A15946" s="81" t="s">
        <v>2398</v>
      </c>
      <c r="B15946" s="72" t="s">
        <v>3674</v>
      </c>
      <c r="C15946" s="72">
        <v>69.023809523809504</v>
      </c>
      <c r="D15946" s="72">
        <v>2</v>
      </c>
      <c r="E15946" s="72">
        <v>3</v>
      </c>
      <c r="F15946" s="72">
        <v>0</v>
      </c>
      <c r="G15946" s="72" t="s">
        <v>3711</v>
      </c>
    </row>
    <row r="15947" spans="1:7" x14ac:dyDescent="0.15">
      <c r="A15947" s="81" t="s">
        <v>2398</v>
      </c>
      <c r="B15947" s="72" t="s">
        <v>4319</v>
      </c>
      <c r="C15947" s="72">
        <v>1.68316831683168</v>
      </c>
      <c r="D15947" s="72">
        <v>0</v>
      </c>
      <c r="E15947" s="72">
        <v>0</v>
      </c>
      <c r="F15947" s="72">
        <v>0</v>
      </c>
      <c r="G15947" s="72" t="s">
        <v>3711</v>
      </c>
    </row>
    <row r="15948" spans="1:7" x14ac:dyDescent="0.15">
      <c r="A15948" s="81" t="s">
        <v>2398</v>
      </c>
      <c r="B15948" s="72" t="s">
        <v>4319</v>
      </c>
      <c r="C15948" s="72">
        <v>1.68316831683168</v>
      </c>
      <c r="D15948" s="72">
        <v>0</v>
      </c>
      <c r="E15948" s="72">
        <v>3</v>
      </c>
      <c r="F15948" s="72">
        <v>0</v>
      </c>
      <c r="G15948" s="72" t="s">
        <v>3711</v>
      </c>
    </row>
    <row r="15949" spans="1:7" x14ac:dyDescent="0.15">
      <c r="A15949" s="81" t="s">
        <v>2398</v>
      </c>
      <c r="B15949" s="72" t="s">
        <v>4319</v>
      </c>
      <c r="C15949" s="72">
        <v>1.68316831683168</v>
      </c>
      <c r="D15949" s="72">
        <v>0</v>
      </c>
      <c r="E15949" s="72">
        <v>2</v>
      </c>
      <c r="F15949" s="72">
        <v>0</v>
      </c>
      <c r="G15949" s="72" t="s">
        <v>3711</v>
      </c>
    </row>
    <row r="15950" spans="1:7" x14ac:dyDescent="0.15">
      <c r="A15950" s="81" t="s">
        <v>2398</v>
      </c>
      <c r="B15950" s="72" t="s">
        <v>4319</v>
      </c>
      <c r="C15950" s="72">
        <v>0.35087719298245601</v>
      </c>
      <c r="D15950" s="72">
        <v>3</v>
      </c>
      <c r="E15950" s="72">
        <v>0</v>
      </c>
      <c r="F15950" s="72">
        <v>0</v>
      </c>
      <c r="G15950" s="72" t="s">
        <v>3711</v>
      </c>
    </row>
    <row r="15951" spans="1:7" x14ac:dyDescent="0.15">
      <c r="A15951" s="81" t="s">
        <v>2398</v>
      </c>
      <c r="B15951" s="72" t="s">
        <v>4319</v>
      </c>
      <c r="C15951" s="72">
        <v>0.35087719298245601</v>
      </c>
      <c r="D15951" s="72">
        <v>3</v>
      </c>
      <c r="E15951" s="72">
        <v>3</v>
      </c>
      <c r="F15951" s="72">
        <v>0</v>
      </c>
      <c r="G15951" s="72" t="s">
        <v>3711</v>
      </c>
    </row>
    <row r="15952" spans="1:7" x14ac:dyDescent="0.15">
      <c r="A15952" s="81" t="s">
        <v>2398</v>
      </c>
      <c r="B15952" s="72" t="s">
        <v>4319</v>
      </c>
      <c r="C15952" s="72">
        <v>0.35087719298245601</v>
      </c>
      <c r="D15952" s="72">
        <v>3</v>
      </c>
      <c r="E15952" s="72">
        <v>2</v>
      </c>
      <c r="F15952" s="72">
        <v>0</v>
      </c>
      <c r="G15952" s="72" t="s">
        <v>3711</v>
      </c>
    </row>
    <row r="15953" spans="1:7" x14ac:dyDescent="0.15">
      <c r="A15953" s="81" t="s">
        <v>2398</v>
      </c>
      <c r="B15953" s="72" t="s">
        <v>4319</v>
      </c>
      <c r="C15953" s="72">
        <v>69.023809523809504</v>
      </c>
      <c r="D15953" s="72">
        <v>2</v>
      </c>
      <c r="E15953" s="72">
        <v>0</v>
      </c>
      <c r="F15953" s="72">
        <v>0</v>
      </c>
      <c r="G15953" s="72" t="s">
        <v>3711</v>
      </c>
    </row>
    <row r="15954" spans="1:7" x14ac:dyDescent="0.15">
      <c r="A15954" s="81" t="s">
        <v>2398</v>
      </c>
      <c r="B15954" s="72" t="s">
        <v>4319</v>
      </c>
      <c r="C15954" s="72">
        <v>69.023809523809504</v>
      </c>
      <c r="D15954" s="72">
        <v>2</v>
      </c>
      <c r="E15954" s="72">
        <v>3</v>
      </c>
      <c r="F15954" s="72">
        <v>0</v>
      </c>
      <c r="G15954" s="72" t="s">
        <v>3711</v>
      </c>
    </row>
    <row r="15955" spans="1:7" x14ac:dyDescent="0.15">
      <c r="A15955" s="81" t="s">
        <v>2398</v>
      </c>
      <c r="B15955" s="72" t="s">
        <v>4319</v>
      </c>
      <c r="C15955" s="72">
        <v>69.023809523809504</v>
      </c>
      <c r="D15955" s="72">
        <v>2</v>
      </c>
      <c r="E15955" s="72">
        <v>2</v>
      </c>
      <c r="F15955" s="72">
        <v>0</v>
      </c>
      <c r="G15955" s="72" t="s">
        <v>3711</v>
      </c>
    </row>
    <row r="15956" spans="1:7" x14ac:dyDescent="0.15">
      <c r="A15956" s="81" t="s">
        <v>762</v>
      </c>
      <c r="B15956" s="72" t="s">
        <v>3673</v>
      </c>
      <c r="C15956" s="72">
        <v>202.29702970297001</v>
      </c>
      <c r="D15956" s="72">
        <v>0</v>
      </c>
      <c r="E15956" s="72">
        <v>0</v>
      </c>
      <c r="F15956" s="72">
        <v>0</v>
      </c>
      <c r="G15956" s="72" t="s">
        <v>3711</v>
      </c>
    </row>
    <row r="15957" spans="1:7" x14ac:dyDescent="0.15">
      <c r="A15957" s="81" t="s">
        <v>762</v>
      </c>
      <c r="B15957" s="72" t="s">
        <v>3673</v>
      </c>
      <c r="C15957" s="72">
        <v>202.29702970297001</v>
      </c>
      <c r="D15957" s="72">
        <v>0</v>
      </c>
      <c r="E15957" s="72">
        <v>3</v>
      </c>
      <c r="F15957" s="72">
        <v>0</v>
      </c>
      <c r="G15957" s="72" t="s">
        <v>3711</v>
      </c>
    </row>
    <row r="15958" spans="1:7" x14ac:dyDescent="0.15">
      <c r="A15958" s="81" t="s">
        <v>762</v>
      </c>
      <c r="B15958" s="72" t="s">
        <v>3673</v>
      </c>
      <c r="C15958" s="72">
        <v>69.771929824561397</v>
      </c>
      <c r="D15958" s="72">
        <v>3</v>
      </c>
      <c r="E15958" s="72">
        <v>0</v>
      </c>
      <c r="F15958" s="72">
        <v>0</v>
      </c>
      <c r="G15958" s="72" t="s">
        <v>3711</v>
      </c>
    </row>
    <row r="15959" spans="1:7" x14ac:dyDescent="0.15">
      <c r="A15959" s="81" t="s">
        <v>762</v>
      </c>
      <c r="B15959" s="72" t="s">
        <v>3673</v>
      </c>
      <c r="C15959" s="72">
        <v>69.771929824561397</v>
      </c>
      <c r="D15959" s="72">
        <v>3</v>
      </c>
      <c r="E15959" s="72">
        <v>3</v>
      </c>
      <c r="F15959" s="72">
        <v>0</v>
      </c>
      <c r="G15959" s="72" t="s">
        <v>3711</v>
      </c>
    </row>
    <row r="15960" spans="1:7" x14ac:dyDescent="0.15">
      <c r="A15960" s="81" t="s">
        <v>762</v>
      </c>
      <c r="B15960" s="72" t="s">
        <v>3673</v>
      </c>
      <c r="C15960" s="72">
        <v>432.99206349206298</v>
      </c>
      <c r="D15960" s="72">
        <v>2</v>
      </c>
      <c r="E15960" s="72">
        <v>0</v>
      </c>
      <c r="F15960" s="72">
        <v>0</v>
      </c>
      <c r="G15960" s="72" t="s">
        <v>3711</v>
      </c>
    </row>
    <row r="15961" spans="1:7" x14ac:dyDescent="0.15">
      <c r="A15961" s="81" t="s">
        <v>762</v>
      </c>
      <c r="B15961" s="72" t="s">
        <v>3673</v>
      </c>
      <c r="C15961" s="72">
        <v>432.99206349206298</v>
      </c>
      <c r="D15961" s="72">
        <v>2</v>
      </c>
      <c r="E15961" s="72">
        <v>3</v>
      </c>
      <c r="F15961" s="72">
        <v>0</v>
      </c>
      <c r="G15961" s="72" t="s">
        <v>3711</v>
      </c>
    </row>
    <row r="15962" spans="1:7" x14ac:dyDescent="0.15">
      <c r="A15962" s="81" t="s">
        <v>762</v>
      </c>
      <c r="B15962" s="72" t="s">
        <v>3703</v>
      </c>
      <c r="C15962" s="72">
        <v>202.29702970297001</v>
      </c>
      <c r="D15962" s="72">
        <v>0</v>
      </c>
      <c r="E15962" s="72">
        <v>3</v>
      </c>
      <c r="F15962" s="72">
        <v>0</v>
      </c>
      <c r="G15962" s="72" t="s">
        <v>3711</v>
      </c>
    </row>
    <row r="15963" spans="1:7" x14ac:dyDescent="0.15">
      <c r="A15963" s="81" t="s">
        <v>762</v>
      </c>
      <c r="B15963" s="72" t="s">
        <v>3703</v>
      </c>
      <c r="C15963" s="72">
        <v>202.29702970297001</v>
      </c>
      <c r="D15963" s="72">
        <v>0</v>
      </c>
      <c r="E15963" s="72">
        <v>2</v>
      </c>
      <c r="F15963" s="72">
        <v>0</v>
      </c>
      <c r="G15963" s="72" t="s">
        <v>3711</v>
      </c>
    </row>
    <row r="15964" spans="1:7" x14ac:dyDescent="0.15">
      <c r="A15964" s="81" t="s">
        <v>762</v>
      </c>
      <c r="B15964" s="72" t="s">
        <v>3703</v>
      </c>
      <c r="C15964" s="72">
        <v>69.771929824561397</v>
      </c>
      <c r="D15964" s="72">
        <v>3</v>
      </c>
      <c r="E15964" s="72">
        <v>3</v>
      </c>
      <c r="F15964" s="72">
        <v>0</v>
      </c>
      <c r="G15964" s="72" t="s">
        <v>3711</v>
      </c>
    </row>
    <row r="15965" spans="1:7" x14ac:dyDescent="0.15">
      <c r="A15965" s="81" t="s">
        <v>762</v>
      </c>
      <c r="B15965" s="72" t="s">
        <v>3703</v>
      </c>
      <c r="C15965" s="72">
        <v>69.771929824561397</v>
      </c>
      <c r="D15965" s="72">
        <v>3</v>
      </c>
      <c r="E15965" s="72">
        <v>2</v>
      </c>
      <c r="F15965" s="72">
        <v>0</v>
      </c>
      <c r="G15965" s="72" t="s">
        <v>3711</v>
      </c>
    </row>
    <row r="15966" spans="1:7" x14ac:dyDescent="0.15">
      <c r="A15966" s="81" t="s">
        <v>762</v>
      </c>
      <c r="B15966" s="72" t="s">
        <v>3703</v>
      </c>
      <c r="C15966" s="72">
        <v>432.99206349206298</v>
      </c>
      <c r="D15966" s="72">
        <v>2</v>
      </c>
      <c r="E15966" s="72">
        <v>3</v>
      </c>
      <c r="F15966" s="72">
        <v>0</v>
      </c>
      <c r="G15966" s="72" t="s">
        <v>3711</v>
      </c>
    </row>
    <row r="15967" spans="1:7" x14ac:dyDescent="0.15">
      <c r="A15967" s="81" t="s">
        <v>762</v>
      </c>
      <c r="B15967" s="72" t="s">
        <v>3703</v>
      </c>
      <c r="C15967" s="72">
        <v>432.99206349206298</v>
      </c>
      <c r="D15967" s="72">
        <v>2</v>
      </c>
      <c r="E15967" s="72">
        <v>2</v>
      </c>
      <c r="F15967" s="72">
        <v>0</v>
      </c>
      <c r="G15967" s="72" t="s">
        <v>3711</v>
      </c>
    </row>
    <row r="15968" spans="1:7" x14ac:dyDescent="0.15">
      <c r="A15968" s="81" t="s">
        <v>762</v>
      </c>
      <c r="B15968" s="72" t="s">
        <v>3819</v>
      </c>
      <c r="C15968" s="72">
        <v>202.29702970297001</v>
      </c>
      <c r="D15968" s="72">
        <v>0</v>
      </c>
      <c r="E15968" s="72">
        <v>0</v>
      </c>
      <c r="F15968" s="72">
        <v>0</v>
      </c>
      <c r="G15968" s="72" t="s">
        <v>3711</v>
      </c>
    </row>
    <row r="15969" spans="1:7" x14ac:dyDescent="0.15">
      <c r="A15969" s="81" t="s">
        <v>762</v>
      </c>
      <c r="B15969" s="72" t="s">
        <v>3819</v>
      </c>
      <c r="C15969" s="72">
        <v>202.29702970297001</v>
      </c>
      <c r="D15969" s="72">
        <v>0</v>
      </c>
      <c r="E15969" s="72">
        <v>3</v>
      </c>
      <c r="F15969" s="72">
        <v>0</v>
      </c>
      <c r="G15969" s="72" t="s">
        <v>3711</v>
      </c>
    </row>
    <row r="15970" spans="1:7" x14ac:dyDescent="0.15">
      <c r="A15970" s="81" t="s">
        <v>762</v>
      </c>
      <c r="B15970" s="72" t="s">
        <v>3819</v>
      </c>
      <c r="C15970" s="72">
        <v>69.771929824561397</v>
      </c>
      <c r="D15970" s="72">
        <v>3</v>
      </c>
      <c r="E15970" s="72">
        <v>0</v>
      </c>
      <c r="F15970" s="72">
        <v>0</v>
      </c>
      <c r="G15970" s="72" t="s">
        <v>3711</v>
      </c>
    </row>
    <row r="15971" spans="1:7" x14ac:dyDescent="0.15">
      <c r="A15971" s="81" t="s">
        <v>762</v>
      </c>
      <c r="B15971" s="72" t="s">
        <v>3819</v>
      </c>
      <c r="C15971" s="72">
        <v>69.771929824561397</v>
      </c>
      <c r="D15971" s="72">
        <v>3</v>
      </c>
      <c r="E15971" s="72">
        <v>3</v>
      </c>
      <c r="F15971" s="72">
        <v>0</v>
      </c>
      <c r="G15971" s="72" t="s">
        <v>3711</v>
      </c>
    </row>
    <row r="15972" spans="1:7" x14ac:dyDescent="0.15">
      <c r="A15972" s="81" t="s">
        <v>762</v>
      </c>
      <c r="B15972" s="72" t="s">
        <v>3819</v>
      </c>
      <c r="C15972" s="72">
        <v>432.99206349206298</v>
      </c>
      <c r="D15972" s="72">
        <v>2</v>
      </c>
      <c r="E15972" s="72">
        <v>0</v>
      </c>
      <c r="F15972" s="72">
        <v>0</v>
      </c>
      <c r="G15972" s="72" t="s">
        <v>3711</v>
      </c>
    </row>
    <row r="15973" spans="1:7" x14ac:dyDescent="0.15">
      <c r="A15973" s="81" t="s">
        <v>762</v>
      </c>
      <c r="B15973" s="72" t="s">
        <v>3819</v>
      </c>
      <c r="C15973" s="72">
        <v>432.99206349206298</v>
      </c>
      <c r="D15973" s="72">
        <v>2</v>
      </c>
      <c r="E15973" s="72">
        <v>3</v>
      </c>
      <c r="F15973" s="72">
        <v>0</v>
      </c>
      <c r="G15973" s="72" t="s">
        <v>3711</v>
      </c>
    </row>
    <row r="15974" spans="1:7" x14ac:dyDescent="0.15">
      <c r="A15974" s="81" t="s">
        <v>762</v>
      </c>
      <c r="B15974" s="72" t="s">
        <v>3975</v>
      </c>
      <c r="C15974" s="72">
        <v>202.29702970297001</v>
      </c>
      <c r="D15974" s="72">
        <v>0</v>
      </c>
      <c r="E15974" s="72">
        <v>2</v>
      </c>
      <c r="F15974" s="72">
        <v>0</v>
      </c>
      <c r="G15974" s="72" t="s">
        <v>3711</v>
      </c>
    </row>
    <row r="15975" spans="1:7" x14ac:dyDescent="0.15">
      <c r="A15975" s="81" t="s">
        <v>762</v>
      </c>
      <c r="B15975" s="72" t="s">
        <v>3975</v>
      </c>
      <c r="C15975" s="72">
        <v>69.771929824561397</v>
      </c>
      <c r="D15975" s="72">
        <v>3</v>
      </c>
      <c r="E15975" s="72">
        <v>2</v>
      </c>
      <c r="F15975" s="72">
        <v>0</v>
      </c>
      <c r="G15975" s="72" t="s">
        <v>3711</v>
      </c>
    </row>
    <row r="15976" spans="1:7" x14ac:dyDescent="0.15">
      <c r="A15976" s="81" t="s">
        <v>762</v>
      </c>
      <c r="B15976" s="72" t="s">
        <v>3975</v>
      </c>
      <c r="C15976" s="72">
        <v>432.99206349206298</v>
      </c>
      <c r="D15976" s="72">
        <v>2</v>
      </c>
      <c r="E15976" s="72">
        <v>2</v>
      </c>
      <c r="F15976" s="72">
        <v>0</v>
      </c>
      <c r="G15976" s="72" t="s">
        <v>3711</v>
      </c>
    </row>
    <row r="15977" spans="1:7" x14ac:dyDescent="0.15">
      <c r="A15977" s="81" t="s">
        <v>3732</v>
      </c>
      <c r="B15977" s="72" t="s">
        <v>3767</v>
      </c>
      <c r="C15977" s="72">
        <v>8.3118811881188108</v>
      </c>
      <c r="D15977" s="72">
        <v>0</v>
      </c>
      <c r="E15977" s="72">
        <v>0</v>
      </c>
      <c r="F15977" s="72">
        <v>0</v>
      </c>
      <c r="G15977" s="72" t="s">
        <v>3711</v>
      </c>
    </row>
    <row r="15978" spans="1:7" x14ac:dyDescent="0.15">
      <c r="A15978" s="81" t="s">
        <v>3732</v>
      </c>
      <c r="B15978" s="72" t="s">
        <v>3767</v>
      </c>
      <c r="C15978" s="72">
        <v>8.3118811881188108</v>
      </c>
      <c r="D15978" s="72">
        <v>0</v>
      </c>
      <c r="E15978" s="72">
        <v>3</v>
      </c>
      <c r="F15978" s="72">
        <v>0</v>
      </c>
      <c r="G15978" s="72" t="s">
        <v>3711</v>
      </c>
    </row>
    <row r="15979" spans="1:7" x14ac:dyDescent="0.15">
      <c r="A15979" s="81" t="s">
        <v>3732</v>
      </c>
      <c r="B15979" s="72" t="s">
        <v>3767</v>
      </c>
      <c r="C15979" s="72">
        <v>1.54385964912281</v>
      </c>
      <c r="D15979" s="72">
        <v>3</v>
      </c>
      <c r="E15979" s="72">
        <v>0</v>
      </c>
      <c r="F15979" s="72">
        <v>0</v>
      </c>
      <c r="G15979" s="72" t="s">
        <v>3711</v>
      </c>
    </row>
    <row r="15980" spans="1:7" x14ac:dyDescent="0.15">
      <c r="A15980" s="81" t="s">
        <v>3732</v>
      </c>
      <c r="B15980" s="72" t="s">
        <v>3767</v>
      </c>
      <c r="C15980" s="72">
        <v>1.54385964912281</v>
      </c>
      <c r="D15980" s="72">
        <v>3</v>
      </c>
      <c r="E15980" s="72">
        <v>3</v>
      </c>
      <c r="F15980" s="72">
        <v>0</v>
      </c>
      <c r="G15980" s="72" t="s">
        <v>3711</v>
      </c>
    </row>
    <row r="15981" spans="1:7" x14ac:dyDescent="0.15">
      <c r="A15981" s="81" t="s">
        <v>3732</v>
      </c>
      <c r="B15981" s="72" t="s">
        <v>3767</v>
      </c>
      <c r="C15981" s="72">
        <v>24.047619047619001</v>
      </c>
      <c r="D15981" s="72">
        <v>2</v>
      </c>
      <c r="E15981" s="72">
        <v>0</v>
      </c>
      <c r="F15981" s="72">
        <v>0</v>
      </c>
      <c r="G15981" s="72" t="s">
        <v>3711</v>
      </c>
    </row>
    <row r="15982" spans="1:7" x14ac:dyDescent="0.15">
      <c r="A15982" s="81" t="s">
        <v>3732</v>
      </c>
      <c r="B15982" s="72" t="s">
        <v>3767</v>
      </c>
      <c r="C15982" s="72">
        <v>24.047619047619001</v>
      </c>
      <c r="D15982" s="72">
        <v>2</v>
      </c>
      <c r="E15982" s="72">
        <v>3</v>
      </c>
      <c r="F15982" s="72">
        <v>0</v>
      </c>
      <c r="G15982" s="72" t="s">
        <v>3711</v>
      </c>
    </row>
    <row r="15983" spans="1:7" x14ac:dyDescent="0.15">
      <c r="A15983" s="81" t="s">
        <v>4028</v>
      </c>
      <c r="B15983" s="72" t="s">
        <v>4212</v>
      </c>
      <c r="C15983" s="72">
        <v>1.2277227722772299</v>
      </c>
      <c r="D15983" s="72">
        <v>0</v>
      </c>
      <c r="E15983" s="72">
        <v>0</v>
      </c>
      <c r="F15983" s="72">
        <v>0</v>
      </c>
      <c r="G15983" s="72" t="s">
        <v>3711</v>
      </c>
    </row>
    <row r="15984" spans="1:7" x14ac:dyDescent="0.15">
      <c r="A15984" s="81" t="s">
        <v>4028</v>
      </c>
      <c r="B15984" s="72" t="s">
        <v>4212</v>
      </c>
      <c r="C15984" s="72">
        <v>1.2277227722772299</v>
      </c>
      <c r="D15984" s="72">
        <v>0</v>
      </c>
      <c r="E15984" s="72">
        <v>3</v>
      </c>
      <c r="F15984" s="72">
        <v>0</v>
      </c>
      <c r="G15984" s="72" t="s">
        <v>3711</v>
      </c>
    </row>
    <row r="15985" spans="1:7" x14ac:dyDescent="0.15">
      <c r="A15985" s="81" t="s">
        <v>4028</v>
      </c>
      <c r="B15985" s="72" t="s">
        <v>4212</v>
      </c>
      <c r="C15985" s="72">
        <v>8.7719298245614002E-2</v>
      </c>
      <c r="D15985" s="72">
        <v>3</v>
      </c>
      <c r="E15985" s="72">
        <v>0</v>
      </c>
      <c r="F15985" s="72">
        <v>0</v>
      </c>
      <c r="G15985" s="72" t="s">
        <v>3711</v>
      </c>
    </row>
    <row r="15986" spans="1:7" x14ac:dyDescent="0.15">
      <c r="A15986" s="81" t="s">
        <v>4028</v>
      </c>
      <c r="B15986" s="72" t="s">
        <v>4212</v>
      </c>
      <c r="C15986" s="72">
        <v>8.7719298245614002E-2</v>
      </c>
      <c r="D15986" s="72">
        <v>3</v>
      </c>
      <c r="E15986" s="72">
        <v>3</v>
      </c>
      <c r="F15986" s="72">
        <v>0</v>
      </c>
      <c r="G15986" s="72" t="s">
        <v>3711</v>
      </c>
    </row>
    <row r="15987" spans="1:7" x14ac:dyDescent="0.15">
      <c r="A15987" s="81" t="s">
        <v>4028</v>
      </c>
      <c r="B15987" s="72" t="s">
        <v>4212</v>
      </c>
      <c r="C15987" s="72">
        <v>0.24603174603174599</v>
      </c>
      <c r="D15987" s="72">
        <v>2</v>
      </c>
      <c r="E15987" s="72">
        <v>0</v>
      </c>
      <c r="F15987" s="72">
        <v>0</v>
      </c>
      <c r="G15987" s="72" t="s">
        <v>3711</v>
      </c>
    </row>
    <row r="15988" spans="1:7" x14ac:dyDescent="0.15">
      <c r="A15988" s="81" t="s">
        <v>4028</v>
      </c>
      <c r="B15988" s="72" t="s">
        <v>4212</v>
      </c>
      <c r="C15988" s="72">
        <v>0.24603174603174599</v>
      </c>
      <c r="D15988" s="72">
        <v>2</v>
      </c>
      <c r="E15988" s="72">
        <v>3</v>
      </c>
      <c r="F15988" s="72">
        <v>0</v>
      </c>
      <c r="G15988" s="72" t="s">
        <v>3711</v>
      </c>
    </row>
    <row r="15989" spans="1:7" x14ac:dyDescent="0.15">
      <c r="A15989" s="81" t="s">
        <v>4028</v>
      </c>
      <c r="B15989" s="72" t="s">
        <v>3975</v>
      </c>
      <c r="C15989" s="72">
        <v>1.2277227722772299</v>
      </c>
      <c r="D15989" s="72">
        <v>0</v>
      </c>
      <c r="E15989" s="72">
        <v>2</v>
      </c>
      <c r="F15989" s="72">
        <v>0</v>
      </c>
      <c r="G15989" s="72" t="s">
        <v>3711</v>
      </c>
    </row>
    <row r="15990" spans="1:7" x14ac:dyDescent="0.15">
      <c r="A15990" s="81" t="s">
        <v>4028</v>
      </c>
      <c r="B15990" s="72" t="s">
        <v>3975</v>
      </c>
      <c r="C15990" s="72">
        <v>8.7719298245614002E-2</v>
      </c>
      <c r="D15990" s="72">
        <v>3</v>
      </c>
      <c r="E15990" s="72">
        <v>2</v>
      </c>
      <c r="F15990" s="72">
        <v>0</v>
      </c>
      <c r="G15990" s="72" t="s">
        <v>3711</v>
      </c>
    </row>
    <row r="15991" spans="1:7" x14ac:dyDescent="0.15">
      <c r="A15991" s="81" t="s">
        <v>4028</v>
      </c>
      <c r="B15991" s="72" t="s">
        <v>3975</v>
      </c>
      <c r="C15991" s="72">
        <v>0.24603174603174599</v>
      </c>
      <c r="D15991" s="72">
        <v>2</v>
      </c>
      <c r="E15991" s="72">
        <v>2</v>
      </c>
      <c r="F15991" s="72">
        <v>0</v>
      </c>
      <c r="G15991" s="72" t="s">
        <v>3711</v>
      </c>
    </row>
    <row r="15992" spans="1:7" x14ac:dyDescent="0.15">
      <c r="A15992" s="81" t="s">
        <v>4065</v>
      </c>
      <c r="B15992" s="72" t="s">
        <v>3753</v>
      </c>
      <c r="C15992" s="72">
        <v>0</v>
      </c>
      <c r="D15992" s="72">
        <v>3</v>
      </c>
      <c r="E15992" s="72">
        <v>0</v>
      </c>
      <c r="F15992" s="72">
        <v>9.8366336633663405</v>
      </c>
      <c r="G15992" s="72" t="s">
        <v>3711</v>
      </c>
    </row>
    <row r="15993" spans="1:7" x14ac:dyDescent="0.15">
      <c r="A15993" s="81" t="s">
        <v>4065</v>
      </c>
      <c r="B15993" s="72" t="s">
        <v>3753</v>
      </c>
      <c r="C15993" s="72">
        <v>0</v>
      </c>
      <c r="D15993" s="72">
        <v>3</v>
      </c>
      <c r="E15993" s="72">
        <v>3</v>
      </c>
      <c r="F15993" s="72">
        <v>0.21052631578947401</v>
      </c>
      <c r="G15993" s="72" t="s">
        <v>3711</v>
      </c>
    </row>
    <row r="15994" spans="1:7" x14ac:dyDescent="0.15">
      <c r="A15994" s="81" t="s">
        <v>4065</v>
      </c>
      <c r="B15994" s="72" t="s">
        <v>3753</v>
      </c>
      <c r="C15994" s="72">
        <v>0</v>
      </c>
      <c r="D15994" s="72">
        <v>3</v>
      </c>
      <c r="E15994" s="72">
        <v>2</v>
      </c>
      <c r="F15994" s="72">
        <v>28.476190476190499</v>
      </c>
      <c r="G15994" s="72" t="s">
        <v>3711</v>
      </c>
    </row>
    <row r="15995" spans="1:7" x14ac:dyDescent="0.15">
      <c r="A15995" s="81" t="s">
        <v>3274</v>
      </c>
      <c r="B15995" s="72" t="s">
        <v>3649</v>
      </c>
      <c r="C15995" s="72">
        <v>27.841584158415799</v>
      </c>
      <c r="D15995" s="72">
        <v>0</v>
      </c>
      <c r="E15995" s="72">
        <v>0</v>
      </c>
      <c r="F15995" s="72">
        <v>0</v>
      </c>
      <c r="G15995" s="72" t="s">
        <v>3711</v>
      </c>
    </row>
    <row r="15996" spans="1:7" x14ac:dyDescent="0.15">
      <c r="A15996" s="81" t="s">
        <v>3274</v>
      </c>
      <c r="B15996" s="72" t="s">
        <v>3649</v>
      </c>
      <c r="C15996" s="72">
        <v>27.841584158415799</v>
      </c>
      <c r="D15996" s="72">
        <v>0</v>
      </c>
      <c r="E15996" s="72">
        <v>3</v>
      </c>
      <c r="F15996" s="72">
        <v>0</v>
      </c>
      <c r="G15996" s="72" t="s">
        <v>3711</v>
      </c>
    </row>
    <row r="15997" spans="1:7" x14ac:dyDescent="0.15">
      <c r="A15997" s="81" t="s">
        <v>3274</v>
      </c>
      <c r="B15997" s="72" t="s">
        <v>3649</v>
      </c>
      <c r="C15997" s="72">
        <v>0.78070175438596501</v>
      </c>
      <c r="D15997" s="72">
        <v>3</v>
      </c>
      <c r="E15997" s="72">
        <v>0</v>
      </c>
      <c r="F15997" s="72">
        <v>0</v>
      </c>
      <c r="G15997" s="72" t="s">
        <v>3711</v>
      </c>
    </row>
    <row r="15998" spans="1:7" x14ac:dyDescent="0.15">
      <c r="A15998" s="81" t="s">
        <v>3274</v>
      </c>
      <c r="B15998" s="72" t="s">
        <v>3649</v>
      </c>
      <c r="C15998" s="72">
        <v>0.78070175438596501</v>
      </c>
      <c r="D15998" s="72">
        <v>3</v>
      </c>
      <c r="E15998" s="72">
        <v>3</v>
      </c>
      <c r="F15998" s="72">
        <v>0</v>
      </c>
      <c r="G15998" s="72" t="s">
        <v>3711</v>
      </c>
    </row>
    <row r="15999" spans="1:7" x14ac:dyDescent="0.15">
      <c r="A15999" s="81" t="s">
        <v>3274</v>
      </c>
      <c r="B15999" s="72" t="s">
        <v>3649</v>
      </c>
      <c r="C15999" s="72">
        <v>14.3492063492063</v>
      </c>
      <c r="D15999" s="72">
        <v>2</v>
      </c>
      <c r="E15999" s="72">
        <v>0</v>
      </c>
      <c r="F15999" s="72">
        <v>0</v>
      </c>
      <c r="G15999" s="72" t="s">
        <v>3711</v>
      </c>
    </row>
    <row r="16000" spans="1:7" x14ac:dyDescent="0.15">
      <c r="A16000" s="81" t="s">
        <v>3274</v>
      </c>
      <c r="B16000" s="72" t="s">
        <v>3649</v>
      </c>
      <c r="C16000" s="72">
        <v>14.3492063492063</v>
      </c>
      <c r="D16000" s="72">
        <v>2</v>
      </c>
      <c r="E16000" s="72">
        <v>3</v>
      </c>
      <c r="F16000" s="72">
        <v>0</v>
      </c>
      <c r="G16000" s="72" t="s">
        <v>3711</v>
      </c>
    </row>
    <row r="16001" spans="1:7" x14ac:dyDescent="0.15">
      <c r="A16001" s="81" t="s">
        <v>3274</v>
      </c>
      <c r="B16001" s="72" t="s">
        <v>4153</v>
      </c>
      <c r="C16001" s="72">
        <v>27.841584158415799</v>
      </c>
      <c r="D16001" s="72">
        <v>0</v>
      </c>
      <c r="E16001" s="72">
        <v>0</v>
      </c>
      <c r="F16001" s="72">
        <v>0</v>
      </c>
      <c r="G16001" s="72" t="s">
        <v>3711</v>
      </c>
    </row>
    <row r="16002" spans="1:7" x14ac:dyDescent="0.15">
      <c r="A16002" s="81" t="s">
        <v>3274</v>
      </c>
      <c r="B16002" s="72" t="s">
        <v>4153</v>
      </c>
      <c r="C16002" s="72">
        <v>27.841584158415799</v>
      </c>
      <c r="D16002" s="72">
        <v>0</v>
      </c>
      <c r="E16002" s="72">
        <v>3</v>
      </c>
      <c r="F16002" s="72">
        <v>0</v>
      </c>
      <c r="G16002" s="72" t="s">
        <v>3711</v>
      </c>
    </row>
    <row r="16003" spans="1:7" x14ac:dyDescent="0.15">
      <c r="A16003" s="81" t="s">
        <v>3274</v>
      </c>
      <c r="B16003" s="72" t="s">
        <v>4153</v>
      </c>
      <c r="C16003" s="72">
        <v>0.78070175438596501</v>
      </c>
      <c r="D16003" s="72">
        <v>3</v>
      </c>
      <c r="E16003" s="72">
        <v>0</v>
      </c>
      <c r="F16003" s="72">
        <v>0</v>
      </c>
      <c r="G16003" s="72" t="s">
        <v>3711</v>
      </c>
    </row>
    <row r="16004" spans="1:7" x14ac:dyDescent="0.15">
      <c r="A16004" s="81" t="s">
        <v>3274</v>
      </c>
      <c r="B16004" s="72" t="s">
        <v>4153</v>
      </c>
      <c r="C16004" s="72">
        <v>0.78070175438596501</v>
      </c>
      <c r="D16004" s="72">
        <v>3</v>
      </c>
      <c r="E16004" s="72">
        <v>3</v>
      </c>
      <c r="F16004" s="72">
        <v>0</v>
      </c>
      <c r="G16004" s="72" t="s">
        <v>3711</v>
      </c>
    </row>
    <row r="16005" spans="1:7" x14ac:dyDescent="0.15">
      <c r="A16005" s="81" t="s">
        <v>3274</v>
      </c>
      <c r="B16005" s="72" t="s">
        <v>4153</v>
      </c>
      <c r="C16005" s="72">
        <v>14.3492063492063</v>
      </c>
      <c r="D16005" s="72">
        <v>2</v>
      </c>
      <c r="E16005" s="72">
        <v>0</v>
      </c>
      <c r="F16005" s="72">
        <v>0</v>
      </c>
      <c r="G16005" s="72" t="s">
        <v>3711</v>
      </c>
    </row>
    <row r="16006" spans="1:7" x14ac:dyDescent="0.15">
      <c r="A16006" s="81" t="s">
        <v>3274</v>
      </c>
      <c r="B16006" s="72" t="s">
        <v>4153</v>
      </c>
      <c r="C16006" s="72">
        <v>14.3492063492063</v>
      </c>
      <c r="D16006" s="72">
        <v>2</v>
      </c>
      <c r="E16006" s="72">
        <v>3</v>
      </c>
      <c r="F16006" s="72">
        <v>0</v>
      </c>
      <c r="G16006" s="72" t="s">
        <v>3711</v>
      </c>
    </row>
    <row r="16007" spans="1:7" x14ac:dyDescent="0.15">
      <c r="A16007" s="81" t="s">
        <v>4047</v>
      </c>
      <c r="B16007" s="72" t="s">
        <v>3649</v>
      </c>
      <c r="C16007" s="72">
        <v>0.88118811881188097</v>
      </c>
      <c r="D16007" s="72">
        <v>0</v>
      </c>
      <c r="E16007" s="72">
        <v>0</v>
      </c>
      <c r="F16007" s="72">
        <v>0</v>
      </c>
      <c r="G16007" s="72" t="s">
        <v>3711</v>
      </c>
    </row>
    <row r="16008" spans="1:7" x14ac:dyDescent="0.15">
      <c r="A16008" s="81" t="s">
        <v>4047</v>
      </c>
      <c r="B16008" s="72" t="s">
        <v>3649</v>
      </c>
      <c r="C16008" s="72">
        <v>0.88118811881188097</v>
      </c>
      <c r="D16008" s="72">
        <v>0</v>
      </c>
      <c r="E16008" s="72">
        <v>3</v>
      </c>
      <c r="F16008" s="72">
        <v>0</v>
      </c>
      <c r="G16008" s="72" t="s">
        <v>3711</v>
      </c>
    </row>
    <row r="16009" spans="1:7" x14ac:dyDescent="0.15">
      <c r="A16009" s="81" t="s">
        <v>4047</v>
      </c>
      <c r="B16009" s="72" t="s">
        <v>3649</v>
      </c>
      <c r="C16009" s="72">
        <v>7.0175438596491196E-2</v>
      </c>
      <c r="D16009" s="72">
        <v>3</v>
      </c>
      <c r="E16009" s="72">
        <v>0</v>
      </c>
      <c r="F16009" s="72">
        <v>0</v>
      </c>
      <c r="G16009" s="72" t="s">
        <v>3711</v>
      </c>
    </row>
    <row r="16010" spans="1:7" x14ac:dyDescent="0.15">
      <c r="A16010" s="81" t="s">
        <v>4047</v>
      </c>
      <c r="B16010" s="72" t="s">
        <v>3649</v>
      </c>
      <c r="C16010" s="72">
        <v>7.0175438596491196E-2</v>
      </c>
      <c r="D16010" s="72">
        <v>3</v>
      </c>
      <c r="E16010" s="72">
        <v>3</v>
      </c>
      <c r="F16010" s="72">
        <v>0</v>
      </c>
      <c r="G16010" s="72" t="s">
        <v>3711</v>
      </c>
    </row>
    <row r="16011" spans="1:7" x14ac:dyDescent="0.15">
      <c r="A16011" s="81" t="s">
        <v>4047</v>
      </c>
      <c r="B16011" s="72" t="s">
        <v>3649</v>
      </c>
      <c r="C16011" s="72">
        <v>0.66666666666666696</v>
      </c>
      <c r="D16011" s="72">
        <v>2</v>
      </c>
      <c r="E16011" s="72">
        <v>0</v>
      </c>
      <c r="F16011" s="72">
        <v>0</v>
      </c>
      <c r="G16011" s="72" t="s">
        <v>3711</v>
      </c>
    </row>
    <row r="16012" spans="1:7" x14ac:dyDescent="0.15">
      <c r="A16012" s="81" t="s">
        <v>4047</v>
      </c>
      <c r="B16012" s="72" t="s">
        <v>3649</v>
      </c>
      <c r="C16012" s="72">
        <v>0.66666666666666696</v>
      </c>
      <c r="D16012" s="72">
        <v>2</v>
      </c>
      <c r="E16012" s="72">
        <v>3</v>
      </c>
      <c r="F16012" s="72">
        <v>0</v>
      </c>
      <c r="G16012" s="72" t="s">
        <v>3711</v>
      </c>
    </row>
    <row r="16013" spans="1:7" x14ac:dyDescent="0.15">
      <c r="A16013" s="81" t="s">
        <v>4047</v>
      </c>
      <c r="B16013" s="72" t="s">
        <v>3869</v>
      </c>
      <c r="C16013" s="72">
        <v>0.88118811881188097</v>
      </c>
      <c r="D16013" s="72">
        <v>0</v>
      </c>
      <c r="E16013" s="72">
        <v>0</v>
      </c>
      <c r="F16013" s="72">
        <v>0</v>
      </c>
      <c r="G16013" s="72" t="s">
        <v>3711</v>
      </c>
    </row>
    <row r="16014" spans="1:7" x14ac:dyDescent="0.15">
      <c r="A16014" s="81" t="s">
        <v>4047</v>
      </c>
      <c r="B16014" s="72" t="s">
        <v>3869</v>
      </c>
      <c r="C16014" s="72">
        <v>0.88118811881188097</v>
      </c>
      <c r="D16014" s="72">
        <v>0</v>
      </c>
      <c r="E16014" s="72">
        <v>3</v>
      </c>
      <c r="F16014" s="72">
        <v>0</v>
      </c>
      <c r="G16014" s="72" t="s">
        <v>3711</v>
      </c>
    </row>
    <row r="16015" spans="1:7" x14ac:dyDescent="0.15">
      <c r="A16015" s="81" t="s">
        <v>4047</v>
      </c>
      <c r="B16015" s="72" t="s">
        <v>3869</v>
      </c>
      <c r="C16015" s="72">
        <v>7.0175438596491196E-2</v>
      </c>
      <c r="D16015" s="72">
        <v>3</v>
      </c>
      <c r="E16015" s="72">
        <v>0</v>
      </c>
      <c r="F16015" s="72">
        <v>0</v>
      </c>
      <c r="G16015" s="72" t="s">
        <v>3711</v>
      </c>
    </row>
    <row r="16016" spans="1:7" x14ac:dyDescent="0.15">
      <c r="A16016" s="81" t="s">
        <v>4047</v>
      </c>
      <c r="B16016" s="72" t="s">
        <v>3869</v>
      </c>
      <c r="C16016" s="72">
        <v>7.0175438596491196E-2</v>
      </c>
      <c r="D16016" s="72">
        <v>3</v>
      </c>
      <c r="E16016" s="72">
        <v>3</v>
      </c>
      <c r="F16016" s="72">
        <v>0</v>
      </c>
      <c r="G16016" s="72" t="s">
        <v>3711</v>
      </c>
    </row>
    <row r="16017" spans="1:7" x14ac:dyDescent="0.15">
      <c r="A16017" s="81" t="s">
        <v>4047</v>
      </c>
      <c r="B16017" s="72" t="s">
        <v>3869</v>
      </c>
      <c r="C16017" s="72">
        <v>0.66666666666666696</v>
      </c>
      <c r="D16017" s="72">
        <v>2</v>
      </c>
      <c r="E16017" s="72">
        <v>0</v>
      </c>
      <c r="F16017" s="72">
        <v>0</v>
      </c>
      <c r="G16017" s="72" t="s">
        <v>3711</v>
      </c>
    </row>
    <row r="16018" spans="1:7" x14ac:dyDescent="0.15">
      <c r="A16018" s="81" t="s">
        <v>4047</v>
      </c>
      <c r="B16018" s="72" t="s">
        <v>3869</v>
      </c>
      <c r="C16018" s="72">
        <v>0.66666666666666696</v>
      </c>
      <c r="D16018" s="72">
        <v>2</v>
      </c>
      <c r="E16018" s="72">
        <v>3</v>
      </c>
      <c r="F16018" s="72">
        <v>0</v>
      </c>
      <c r="G16018" s="72" t="s">
        <v>3711</v>
      </c>
    </row>
    <row r="16019" spans="1:7" x14ac:dyDescent="0.15">
      <c r="A16019" s="81" t="s">
        <v>4250</v>
      </c>
      <c r="B16019" s="72" t="s">
        <v>3761</v>
      </c>
      <c r="C16019" s="72">
        <v>0</v>
      </c>
      <c r="D16019" s="72">
        <v>0</v>
      </c>
      <c r="E16019" s="72">
        <v>0</v>
      </c>
      <c r="F16019" s="72">
        <v>7.8267326732673297</v>
      </c>
      <c r="G16019" s="72" t="s">
        <v>3711</v>
      </c>
    </row>
    <row r="16020" spans="1:7" x14ac:dyDescent="0.15">
      <c r="A16020" s="81" t="s">
        <v>4250</v>
      </c>
      <c r="B16020" s="72" t="s">
        <v>3761</v>
      </c>
      <c r="C16020" s="72">
        <v>0</v>
      </c>
      <c r="D16020" s="72">
        <v>0</v>
      </c>
      <c r="E16020" s="72">
        <v>3</v>
      </c>
      <c r="F16020" s="72">
        <v>0.83333333333333304</v>
      </c>
      <c r="G16020" s="72" t="s">
        <v>3711</v>
      </c>
    </row>
    <row r="16021" spans="1:7" x14ac:dyDescent="0.15">
      <c r="A16021" s="81" t="s">
        <v>4250</v>
      </c>
      <c r="B16021" s="72" t="s">
        <v>3761</v>
      </c>
      <c r="C16021" s="72">
        <v>0</v>
      </c>
      <c r="D16021" s="72">
        <v>0</v>
      </c>
      <c r="E16021" s="72">
        <v>2</v>
      </c>
      <c r="F16021" s="72">
        <v>23.6666666666667</v>
      </c>
      <c r="G16021" s="72" t="s">
        <v>3711</v>
      </c>
    </row>
    <row r="16022" spans="1:7" x14ac:dyDescent="0.15">
      <c r="A16022" s="81" t="s">
        <v>4250</v>
      </c>
      <c r="B16022" s="72" t="s">
        <v>3761</v>
      </c>
      <c r="C16022" s="72">
        <v>0</v>
      </c>
      <c r="D16022" s="72">
        <v>3</v>
      </c>
      <c r="E16022" s="72">
        <v>0</v>
      </c>
      <c r="F16022" s="72">
        <v>7.8267326732673297</v>
      </c>
      <c r="G16022" s="72" t="s">
        <v>3711</v>
      </c>
    </row>
    <row r="16023" spans="1:7" x14ac:dyDescent="0.15">
      <c r="A16023" s="81" t="s">
        <v>4250</v>
      </c>
      <c r="B16023" s="72" t="s">
        <v>3761</v>
      </c>
      <c r="C16023" s="72">
        <v>0</v>
      </c>
      <c r="D16023" s="72">
        <v>3</v>
      </c>
      <c r="E16023" s="72">
        <v>3</v>
      </c>
      <c r="F16023" s="72">
        <v>0.83333333333333304</v>
      </c>
      <c r="G16023" s="72" t="s">
        <v>3711</v>
      </c>
    </row>
    <row r="16024" spans="1:7" x14ac:dyDescent="0.15">
      <c r="A16024" s="81" t="s">
        <v>4250</v>
      </c>
      <c r="B16024" s="72" t="s">
        <v>3761</v>
      </c>
      <c r="C16024" s="72">
        <v>0</v>
      </c>
      <c r="D16024" s="72">
        <v>3</v>
      </c>
      <c r="E16024" s="72">
        <v>2</v>
      </c>
      <c r="F16024" s="72">
        <v>23.6666666666667</v>
      </c>
      <c r="G16024" s="72" t="s">
        <v>3711</v>
      </c>
    </row>
    <row r="16025" spans="1:7" x14ac:dyDescent="0.15">
      <c r="A16025" s="81" t="s">
        <v>4250</v>
      </c>
      <c r="B16025" s="72" t="s">
        <v>3753</v>
      </c>
      <c r="C16025" s="72">
        <v>0</v>
      </c>
      <c r="D16025" s="72">
        <v>0</v>
      </c>
      <c r="E16025" s="72">
        <v>0</v>
      </c>
      <c r="F16025" s="72">
        <v>9.8366336633663405</v>
      </c>
      <c r="G16025" s="72" t="s">
        <v>3711</v>
      </c>
    </row>
    <row r="16026" spans="1:7" x14ac:dyDescent="0.15">
      <c r="A16026" s="81" t="s">
        <v>4250</v>
      </c>
      <c r="B16026" s="72" t="s">
        <v>3753</v>
      </c>
      <c r="C16026" s="72">
        <v>0</v>
      </c>
      <c r="D16026" s="72">
        <v>0</v>
      </c>
      <c r="E16026" s="72">
        <v>3</v>
      </c>
      <c r="F16026" s="72">
        <v>0.21052631578947401</v>
      </c>
      <c r="G16026" s="72" t="s">
        <v>3711</v>
      </c>
    </row>
    <row r="16027" spans="1:7" x14ac:dyDescent="0.15">
      <c r="A16027" s="81" t="s">
        <v>4250</v>
      </c>
      <c r="B16027" s="72" t="s">
        <v>3753</v>
      </c>
      <c r="C16027" s="72">
        <v>0</v>
      </c>
      <c r="D16027" s="72">
        <v>0</v>
      </c>
      <c r="E16027" s="72">
        <v>2</v>
      </c>
      <c r="F16027" s="72">
        <v>28.476190476190499</v>
      </c>
      <c r="G16027" s="72" t="s">
        <v>3711</v>
      </c>
    </row>
    <row r="16028" spans="1:7" x14ac:dyDescent="0.15">
      <c r="A16028" s="81" t="s">
        <v>4250</v>
      </c>
      <c r="B16028" s="72" t="s">
        <v>3753</v>
      </c>
      <c r="C16028" s="72">
        <v>0</v>
      </c>
      <c r="D16028" s="72">
        <v>3</v>
      </c>
      <c r="E16028" s="72">
        <v>0</v>
      </c>
      <c r="F16028" s="72">
        <v>9.8366336633663405</v>
      </c>
      <c r="G16028" s="72" t="s">
        <v>3711</v>
      </c>
    </row>
    <row r="16029" spans="1:7" x14ac:dyDescent="0.15">
      <c r="A16029" s="81" t="s">
        <v>4250</v>
      </c>
      <c r="B16029" s="72" t="s">
        <v>3753</v>
      </c>
      <c r="C16029" s="72">
        <v>0</v>
      </c>
      <c r="D16029" s="72">
        <v>3</v>
      </c>
      <c r="E16029" s="72">
        <v>3</v>
      </c>
      <c r="F16029" s="72">
        <v>0.21052631578947401</v>
      </c>
      <c r="G16029" s="72" t="s">
        <v>3711</v>
      </c>
    </row>
    <row r="16030" spans="1:7" x14ac:dyDescent="0.15">
      <c r="A16030" s="81" t="s">
        <v>4250</v>
      </c>
      <c r="B16030" s="72" t="s">
        <v>3753</v>
      </c>
      <c r="C16030" s="72">
        <v>0</v>
      </c>
      <c r="D16030" s="72">
        <v>3</v>
      </c>
      <c r="E16030" s="72">
        <v>2</v>
      </c>
      <c r="F16030" s="72">
        <v>28.476190476190499</v>
      </c>
      <c r="G16030" s="72" t="s">
        <v>3711</v>
      </c>
    </row>
    <row r="16031" spans="1:7" x14ac:dyDescent="0.15">
      <c r="A16031" s="81" t="s">
        <v>3841</v>
      </c>
      <c r="B16031" s="72" t="s">
        <v>3649</v>
      </c>
      <c r="C16031" s="72">
        <v>3.7722772277227699</v>
      </c>
      <c r="D16031" s="72">
        <v>0</v>
      </c>
      <c r="E16031" s="72">
        <v>0</v>
      </c>
      <c r="F16031" s="72">
        <v>0</v>
      </c>
      <c r="G16031" s="72" t="s">
        <v>3711</v>
      </c>
    </row>
    <row r="16032" spans="1:7" x14ac:dyDescent="0.15">
      <c r="A16032" s="81" t="s">
        <v>3841</v>
      </c>
      <c r="B16032" s="72" t="s">
        <v>3649</v>
      </c>
      <c r="C16032" s="72">
        <v>3.7722772277227699</v>
      </c>
      <c r="D16032" s="72">
        <v>0</v>
      </c>
      <c r="E16032" s="72">
        <v>3</v>
      </c>
      <c r="F16032" s="72">
        <v>0</v>
      </c>
      <c r="G16032" s="72" t="s">
        <v>3711</v>
      </c>
    </row>
    <row r="16033" spans="1:7" x14ac:dyDescent="0.15">
      <c r="A16033" s="81" t="s">
        <v>3841</v>
      </c>
      <c r="B16033" s="72" t="s">
        <v>3649</v>
      </c>
      <c r="C16033" s="72">
        <v>0.99122807017543901</v>
      </c>
      <c r="D16033" s="72">
        <v>3</v>
      </c>
      <c r="E16033" s="72">
        <v>0</v>
      </c>
      <c r="F16033" s="72">
        <v>0</v>
      </c>
      <c r="G16033" s="72" t="s">
        <v>3711</v>
      </c>
    </row>
    <row r="16034" spans="1:7" x14ac:dyDescent="0.15">
      <c r="A16034" s="81" t="s">
        <v>3841</v>
      </c>
      <c r="B16034" s="72" t="s">
        <v>3649</v>
      </c>
      <c r="C16034" s="72">
        <v>0.99122807017543901</v>
      </c>
      <c r="D16034" s="72">
        <v>3</v>
      </c>
      <c r="E16034" s="72">
        <v>3</v>
      </c>
      <c r="F16034" s="72">
        <v>0</v>
      </c>
      <c r="G16034" s="72" t="s">
        <v>3711</v>
      </c>
    </row>
    <row r="16035" spans="1:7" x14ac:dyDescent="0.15">
      <c r="A16035" s="81" t="s">
        <v>3841</v>
      </c>
      <c r="B16035" s="72" t="s">
        <v>3649</v>
      </c>
      <c r="C16035" s="72">
        <v>19.476190476190499</v>
      </c>
      <c r="D16035" s="72">
        <v>2</v>
      </c>
      <c r="E16035" s="72">
        <v>0</v>
      </c>
      <c r="F16035" s="72">
        <v>0</v>
      </c>
      <c r="G16035" s="72" t="s">
        <v>3711</v>
      </c>
    </row>
    <row r="16036" spans="1:7" x14ac:dyDescent="0.15">
      <c r="A16036" s="81" t="s">
        <v>3841</v>
      </c>
      <c r="B16036" s="72" t="s">
        <v>3649</v>
      </c>
      <c r="C16036" s="72">
        <v>19.476190476190499</v>
      </c>
      <c r="D16036" s="72">
        <v>2</v>
      </c>
      <c r="E16036" s="72">
        <v>3</v>
      </c>
      <c r="F16036" s="72">
        <v>0</v>
      </c>
      <c r="G16036" s="72" t="s">
        <v>3711</v>
      </c>
    </row>
    <row r="16037" spans="1:7" x14ac:dyDescent="0.15">
      <c r="A16037" s="81" t="s">
        <v>3841</v>
      </c>
      <c r="B16037" s="72" t="s">
        <v>3869</v>
      </c>
      <c r="C16037" s="72">
        <v>3.7722772277227699</v>
      </c>
      <c r="D16037" s="72">
        <v>0</v>
      </c>
      <c r="E16037" s="72">
        <v>0</v>
      </c>
      <c r="F16037" s="72">
        <v>0</v>
      </c>
      <c r="G16037" s="72" t="s">
        <v>3711</v>
      </c>
    </row>
    <row r="16038" spans="1:7" x14ac:dyDescent="0.15">
      <c r="A16038" s="81" t="s">
        <v>3841</v>
      </c>
      <c r="B16038" s="72" t="s">
        <v>3869</v>
      </c>
      <c r="C16038" s="72">
        <v>3.7722772277227699</v>
      </c>
      <c r="D16038" s="72">
        <v>0</v>
      </c>
      <c r="E16038" s="72">
        <v>3</v>
      </c>
      <c r="F16038" s="72">
        <v>0</v>
      </c>
      <c r="G16038" s="72" t="s">
        <v>3711</v>
      </c>
    </row>
    <row r="16039" spans="1:7" x14ac:dyDescent="0.15">
      <c r="A16039" s="81" t="s">
        <v>3841</v>
      </c>
      <c r="B16039" s="72" t="s">
        <v>3869</v>
      </c>
      <c r="C16039" s="72">
        <v>0.99122807017543901</v>
      </c>
      <c r="D16039" s="72">
        <v>3</v>
      </c>
      <c r="E16039" s="72">
        <v>0</v>
      </c>
      <c r="F16039" s="72">
        <v>0</v>
      </c>
      <c r="G16039" s="72" t="s">
        <v>3711</v>
      </c>
    </row>
    <row r="16040" spans="1:7" x14ac:dyDescent="0.15">
      <c r="A16040" s="81" t="s">
        <v>3841</v>
      </c>
      <c r="B16040" s="72" t="s">
        <v>3869</v>
      </c>
      <c r="C16040" s="72">
        <v>0.99122807017543901</v>
      </c>
      <c r="D16040" s="72">
        <v>3</v>
      </c>
      <c r="E16040" s="72">
        <v>3</v>
      </c>
      <c r="F16040" s="72">
        <v>0</v>
      </c>
      <c r="G16040" s="72" t="s">
        <v>3711</v>
      </c>
    </row>
    <row r="16041" spans="1:7" x14ac:dyDescent="0.15">
      <c r="A16041" s="81" t="s">
        <v>3841</v>
      </c>
      <c r="B16041" s="72" t="s">
        <v>3869</v>
      </c>
      <c r="C16041" s="72">
        <v>19.476190476190499</v>
      </c>
      <c r="D16041" s="72">
        <v>2</v>
      </c>
      <c r="E16041" s="72">
        <v>0</v>
      </c>
      <c r="F16041" s="72">
        <v>0</v>
      </c>
      <c r="G16041" s="72" t="s">
        <v>3711</v>
      </c>
    </row>
    <row r="16042" spans="1:7" x14ac:dyDescent="0.15">
      <c r="A16042" s="81" t="s">
        <v>3841</v>
      </c>
      <c r="B16042" s="72" t="s">
        <v>3869</v>
      </c>
      <c r="C16042" s="72">
        <v>19.476190476190499</v>
      </c>
      <c r="D16042" s="72">
        <v>2</v>
      </c>
      <c r="E16042" s="72">
        <v>3</v>
      </c>
      <c r="F16042" s="72">
        <v>0</v>
      </c>
      <c r="G16042" s="72" t="s">
        <v>3711</v>
      </c>
    </row>
    <row r="16043" spans="1:7" x14ac:dyDescent="0.15">
      <c r="A16043" s="81" t="s">
        <v>4136</v>
      </c>
      <c r="B16043" s="72" t="s">
        <v>3931</v>
      </c>
      <c r="C16043" s="72">
        <v>0</v>
      </c>
      <c r="D16043" s="72">
        <v>0</v>
      </c>
      <c r="E16043" s="72">
        <v>0</v>
      </c>
      <c r="F16043" s="72">
        <v>4.95049504950495E-2</v>
      </c>
      <c r="G16043" s="72" t="s">
        <v>3711</v>
      </c>
    </row>
    <row r="16044" spans="1:7" x14ac:dyDescent="0.15">
      <c r="A16044" s="81" t="s">
        <v>4136</v>
      </c>
      <c r="B16044" s="72" t="s">
        <v>3931</v>
      </c>
      <c r="C16044" s="72">
        <v>0</v>
      </c>
      <c r="D16044" s="72">
        <v>0</v>
      </c>
      <c r="E16044" s="72">
        <v>3</v>
      </c>
      <c r="F16044" s="72">
        <v>3.5087719298245598E-2</v>
      </c>
      <c r="G16044" s="72" t="s">
        <v>3711</v>
      </c>
    </row>
    <row r="16045" spans="1:7" x14ac:dyDescent="0.15">
      <c r="A16045" s="81" t="s">
        <v>4136</v>
      </c>
      <c r="B16045" s="72" t="s">
        <v>3931</v>
      </c>
      <c r="C16045" s="72">
        <v>0</v>
      </c>
      <c r="D16045" s="72">
        <v>0</v>
      </c>
      <c r="E16045" s="72">
        <v>2</v>
      </c>
      <c r="F16045" s="72">
        <v>5.0396825396825404</v>
      </c>
      <c r="G16045" s="72" t="s">
        <v>3711</v>
      </c>
    </row>
    <row r="16046" spans="1:7" x14ac:dyDescent="0.15">
      <c r="A16046" s="81" t="s">
        <v>4136</v>
      </c>
      <c r="B16046" s="72" t="s">
        <v>3931</v>
      </c>
      <c r="C16046" s="72">
        <v>0</v>
      </c>
      <c r="D16046" s="72">
        <v>3</v>
      </c>
      <c r="E16046" s="72">
        <v>0</v>
      </c>
      <c r="F16046" s="72">
        <v>4.95049504950495E-2</v>
      </c>
      <c r="G16046" s="72" t="s">
        <v>3711</v>
      </c>
    </row>
    <row r="16047" spans="1:7" x14ac:dyDescent="0.15">
      <c r="A16047" s="81" t="s">
        <v>4136</v>
      </c>
      <c r="B16047" s="72" t="s">
        <v>3931</v>
      </c>
      <c r="C16047" s="72">
        <v>0</v>
      </c>
      <c r="D16047" s="72">
        <v>3</v>
      </c>
      <c r="E16047" s="72">
        <v>3</v>
      </c>
      <c r="F16047" s="72">
        <v>3.5087719298245598E-2</v>
      </c>
      <c r="G16047" s="72" t="s">
        <v>3711</v>
      </c>
    </row>
    <row r="16048" spans="1:7" x14ac:dyDescent="0.15">
      <c r="A16048" s="81" t="s">
        <v>4136</v>
      </c>
      <c r="B16048" s="72" t="s">
        <v>3931</v>
      </c>
      <c r="C16048" s="72">
        <v>0</v>
      </c>
      <c r="D16048" s="72">
        <v>3</v>
      </c>
      <c r="E16048" s="72">
        <v>2</v>
      </c>
      <c r="F16048" s="72">
        <v>5.0396825396825404</v>
      </c>
      <c r="G16048" s="72" t="s">
        <v>3711</v>
      </c>
    </row>
    <row r="16049" spans="1:7" x14ac:dyDescent="0.15">
      <c r="A16049" s="81" t="s">
        <v>4136</v>
      </c>
      <c r="B16049" s="72" t="s">
        <v>4153</v>
      </c>
      <c r="C16049" s="72">
        <v>0</v>
      </c>
      <c r="D16049" s="72">
        <v>0</v>
      </c>
      <c r="E16049" s="72">
        <v>0</v>
      </c>
      <c r="F16049" s="72">
        <v>0</v>
      </c>
      <c r="G16049" s="72" t="s">
        <v>3711</v>
      </c>
    </row>
    <row r="16050" spans="1:7" x14ac:dyDescent="0.15">
      <c r="A16050" s="81" t="s">
        <v>4136</v>
      </c>
      <c r="B16050" s="72" t="s">
        <v>4153</v>
      </c>
      <c r="C16050" s="72">
        <v>0</v>
      </c>
      <c r="D16050" s="72">
        <v>0</v>
      </c>
      <c r="E16050" s="72">
        <v>3</v>
      </c>
      <c r="F16050" s="72">
        <v>0</v>
      </c>
      <c r="G16050" s="72" t="s">
        <v>3711</v>
      </c>
    </row>
    <row r="16051" spans="1:7" x14ac:dyDescent="0.15">
      <c r="A16051" s="81" t="s">
        <v>4136</v>
      </c>
      <c r="B16051" s="72" t="s">
        <v>4153</v>
      </c>
      <c r="C16051" s="72">
        <v>0</v>
      </c>
      <c r="D16051" s="72">
        <v>0</v>
      </c>
      <c r="E16051" s="72">
        <v>2</v>
      </c>
      <c r="F16051" s="72">
        <v>0.11111111111111099</v>
      </c>
      <c r="G16051" s="72" t="s">
        <v>3711</v>
      </c>
    </row>
    <row r="16052" spans="1:7" x14ac:dyDescent="0.15">
      <c r="A16052" s="81" t="s">
        <v>4136</v>
      </c>
      <c r="B16052" s="72" t="s">
        <v>4153</v>
      </c>
      <c r="C16052" s="72">
        <v>0</v>
      </c>
      <c r="D16052" s="72">
        <v>3</v>
      </c>
      <c r="E16052" s="72">
        <v>0</v>
      </c>
      <c r="F16052" s="72">
        <v>0</v>
      </c>
      <c r="G16052" s="72" t="s">
        <v>3711</v>
      </c>
    </row>
    <row r="16053" spans="1:7" x14ac:dyDescent="0.15">
      <c r="A16053" s="81" t="s">
        <v>4136</v>
      </c>
      <c r="B16053" s="72" t="s">
        <v>4153</v>
      </c>
      <c r="C16053" s="72">
        <v>0</v>
      </c>
      <c r="D16053" s="72">
        <v>3</v>
      </c>
      <c r="E16053" s="72">
        <v>3</v>
      </c>
      <c r="F16053" s="72">
        <v>0</v>
      </c>
      <c r="G16053" s="72" t="s">
        <v>3711</v>
      </c>
    </row>
    <row r="16054" spans="1:7" x14ac:dyDescent="0.15">
      <c r="A16054" s="81" t="s">
        <v>4136</v>
      </c>
      <c r="B16054" s="72" t="s">
        <v>4153</v>
      </c>
      <c r="C16054" s="72">
        <v>0</v>
      </c>
      <c r="D16054" s="72">
        <v>3</v>
      </c>
      <c r="E16054" s="72">
        <v>2</v>
      </c>
      <c r="F16054" s="72">
        <v>0.11111111111111099</v>
      </c>
      <c r="G16054" s="72" t="s">
        <v>3711</v>
      </c>
    </row>
    <row r="16055" spans="1:7" x14ac:dyDescent="0.15">
      <c r="A16055" s="81" t="s">
        <v>4136</v>
      </c>
      <c r="B16055" s="72" t="s">
        <v>4153</v>
      </c>
      <c r="C16055" s="72">
        <v>0.17460317460317501</v>
      </c>
      <c r="D16055" s="72">
        <v>2</v>
      </c>
      <c r="E16055" s="72">
        <v>0</v>
      </c>
      <c r="F16055" s="72">
        <v>0</v>
      </c>
      <c r="G16055" s="72" t="s">
        <v>3711</v>
      </c>
    </row>
    <row r="16056" spans="1:7" x14ac:dyDescent="0.15">
      <c r="A16056" s="81" t="s">
        <v>4136</v>
      </c>
      <c r="B16056" s="72" t="s">
        <v>4153</v>
      </c>
      <c r="C16056" s="72">
        <v>0.17460317460317501</v>
      </c>
      <c r="D16056" s="72">
        <v>2</v>
      </c>
      <c r="E16056" s="72">
        <v>3</v>
      </c>
      <c r="F16056" s="72">
        <v>0</v>
      </c>
      <c r="G16056" s="72" t="s">
        <v>3711</v>
      </c>
    </row>
    <row r="16057" spans="1:7" x14ac:dyDescent="0.15">
      <c r="A16057" s="81" t="s">
        <v>4136</v>
      </c>
      <c r="B16057" s="72" t="s">
        <v>3634</v>
      </c>
      <c r="C16057" s="72">
        <v>0</v>
      </c>
      <c r="D16057" s="72">
        <v>0</v>
      </c>
      <c r="E16057" s="72">
        <v>0</v>
      </c>
      <c r="F16057" s="72">
        <v>27.217821782178198</v>
      </c>
      <c r="G16057" s="72" t="s">
        <v>3711</v>
      </c>
    </row>
    <row r="16058" spans="1:7" x14ac:dyDescent="0.15">
      <c r="A16058" s="81" t="s">
        <v>4136</v>
      </c>
      <c r="B16058" s="72" t="s">
        <v>3634</v>
      </c>
      <c r="C16058" s="72">
        <v>0</v>
      </c>
      <c r="D16058" s="72">
        <v>0</v>
      </c>
      <c r="E16058" s="72">
        <v>3</v>
      </c>
      <c r="F16058" s="72">
        <v>6.8947368421052602</v>
      </c>
      <c r="G16058" s="72" t="s">
        <v>3711</v>
      </c>
    </row>
    <row r="16059" spans="1:7" x14ac:dyDescent="0.15">
      <c r="A16059" s="81" t="s">
        <v>4136</v>
      </c>
      <c r="B16059" s="72" t="s">
        <v>3634</v>
      </c>
      <c r="C16059" s="72">
        <v>0</v>
      </c>
      <c r="D16059" s="72">
        <v>0</v>
      </c>
      <c r="E16059" s="72">
        <v>2</v>
      </c>
      <c r="F16059" s="72">
        <v>27.023809523809501</v>
      </c>
      <c r="G16059" s="72" t="s">
        <v>3711</v>
      </c>
    </row>
    <row r="16060" spans="1:7" x14ac:dyDescent="0.15">
      <c r="A16060" s="81" t="s">
        <v>4136</v>
      </c>
      <c r="B16060" s="72" t="s">
        <v>3634</v>
      </c>
      <c r="C16060" s="72">
        <v>0</v>
      </c>
      <c r="D16060" s="72">
        <v>3</v>
      </c>
      <c r="E16060" s="72">
        <v>0</v>
      </c>
      <c r="F16060" s="72">
        <v>27.217821782178198</v>
      </c>
      <c r="G16060" s="72" t="s">
        <v>3711</v>
      </c>
    </row>
    <row r="16061" spans="1:7" x14ac:dyDescent="0.15">
      <c r="A16061" s="81" t="s">
        <v>4136</v>
      </c>
      <c r="B16061" s="72" t="s">
        <v>3634</v>
      </c>
      <c r="C16061" s="72">
        <v>0</v>
      </c>
      <c r="D16061" s="72">
        <v>3</v>
      </c>
      <c r="E16061" s="72">
        <v>3</v>
      </c>
      <c r="F16061" s="72">
        <v>6.8947368421052602</v>
      </c>
      <c r="G16061" s="72" t="s">
        <v>3711</v>
      </c>
    </row>
    <row r="16062" spans="1:7" x14ac:dyDescent="0.15">
      <c r="A16062" s="81" t="s">
        <v>4136</v>
      </c>
      <c r="B16062" s="72" t="s">
        <v>3634</v>
      </c>
      <c r="C16062" s="72">
        <v>0</v>
      </c>
      <c r="D16062" s="72">
        <v>3</v>
      </c>
      <c r="E16062" s="72">
        <v>2</v>
      </c>
      <c r="F16062" s="72">
        <v>27.023809523809501</v>
      </c>
      <c r="G16062" s="72" t="s">
        <v>3711</v>
      </c>
    </row>
    <row r="16063" spans="1:7" x14ac:dyDescent="0.15">
      <c r="A16063" s="81" t="s">
        <v>4147</v>
      </c>
      <c r="B16063" s="72" t="s">
        <v>3673</v>
      </c>
      <c r="C16063" s="72">
        <v>0.32673267326732702</v>
      </c>
      <c r="D16063" s="72">
        <v>0</v>
      </c>
      <c r="E16063" s="72">
        <v>0</v>
      </c>
      <c r="F16063" s="72">
        <v>0</v>
      </c>
      <c r="G16063" s="72" t="s">
        <v>3711</v>
      </c>
    </row>
    <row r="16064" spans="1:7" x14ac:dyDescent="0.15">
      <c r="A16064" s="81" t="s">
        <v>4147</v>
      </c>
      <c r="B16064" s="72" t="s">
        <v>3673</v>
      </c>
      <c r="C16064" s="72">
        <v>0.32673267326732702</v>
      </c>
      <c r="D16064" s="72">
        <v>0</v>
      </c>
      <c r="E16064" s="72">
        <v>3</v>
      </c>
      <c r="F16064" s="72">
        <v>0</v>
      </c>
      <c r="G16064" s="72" t="s">
        <v>3711</v>
      </c>
    </row>
    <row r="16065" spans="1:7" x14ac:dyDescent="0.15">
      <c r="A16065" s="81" t="s">
        <v>4147</v>
      </c>
      <c r="B16065" s="72" t="s">
        <v>3673</v>
      </c>
      <c r="C16065" s="72">
        <v>0</v>
      </c>
      <c r="D16065" s="72">
        <v>3</v>
      </c>
      <c r="E16065" s="72">
        <v>0</v>
      </c>
      <c r="F16065" s="72">
        <v>0</v>
      </c>
      <c r="G16065" s="72" t="s">
        <v>3711</v>
      </c>
    </row>
    <row r="16066" spans="1:7" x14ac:dyDescent="0.15">
      <c r="A16066" s="81" t="s">
        <v>4147</v>
      </c>
      <c r="B16066" s="72" t="s">
        <v>3673</v>
      </c>
      <c r="C16066" s="72">
        <v>0</v>
      </c>
      <c r="D16066" s="72">
        <v>3</v>
      </c>
      <c r="E16066" s="72">
        <v>3</v>
      </c>
      <c r="F16066" s="72">
        <v>0</v>
      </c>
      <c r="G16066" s="72" t="s">
        <v>3711</v>
      </c>
    </row>
    <row r="16067" spans="1:7" x14ac:dyDescent="0.15">
      <c r="A16067" s="81" t="s">
        <v>4147</v>
      </c>
      <c r="B16067" s="72" t="s">
        <v>3673</v>
      </c>
      <c r="C16067" s="72">
        <v>0</v>
      </c>
      <c r="D16067" s="72">
        <v>3</v>
      </c>
      <c r="E16067" s="72">
        <v>2</v>
      </c>
      <c r="F16067" s="72">
        <v>2.8015873015873001</v>
      </c>
      <c r="G16067" s="72" t="s">
        <v>3711</v>
      </c>
    </row>
    <row r="16068" spans="1:7" x14ac:dyDescent="0.15">
      <c r="A16068" s="81" t="s">
        <v>4147</v>
      </c>
      <c r="B16068" s="72" t="s">
        <v>3673</v>
      </c>
      <c r="C16068" s="72">
        <v>0.64285714285714302</v>
      </c>
      <c r="D16068" s="72">
        <v>2</v>
      </c>
      <c r="E16068" s="72">
        <v>0</v>
      </c>
      <c r="F16068" s="72">
        <v>0</v>
      </c>
      <c r="G16068" s="72" t="s">
        <v>3711</v>
      </c>
    </row>
    <row r="16069" spans="1:7" x14ac:dyDescent="0.15">
      <c r="A16069" s="81" t="s">
        <v>4147</v>
      </c>
      <c r="B16069" s="72" t="s">
        <v>3673</v>
      </c>
      <c r="C16069" s="72">
        <v>0.64285714285714302</v>
      </c>
      <c r="D16069" s="72">
        <v>2</v>
      </c>
      <c r="E16069" s="72">
        <v>3</v>
      </c>
      <c r="F16069" s="72">
        <v>0</v>
      </c>
      <c r="G16069" s="72" t="s">
        <v>3711</v>
      </c>
    </row>
    <row r="16070" spans="1:7" x14ac:dyDescent="0.15">
      <c r="A16070" s="81" t="s">
        <v>4147</v>
      </c>
      <c r="B16070" s="72" t="s">
        <v>3924</v>
      </c>
      <c r="C16070" s="72">
        <v>0</v>
      </c>
      <c r="D16070" s="72">
        <v>3</v>
      </c>
      <c r="E16070" s="72">
        <v>0</v>
      </c>
      <c r="F16070" s="72">
        <v>4.4059405940594099</v>
      </c>
      <c r="G16070" s="72" t="s">
        <v>3711</v>
      </c>
    </row>
    <row r="16071" spans="1:7" x14ac:dyDescent="0.15">
      <c r="A16071" s="81" t="s">
        <v>4147</v>
      </c>
      <c r="B16071" s="72" t="s">
        <v>3924</v>
      </c>
      <c r="C16071" s="72">
        <v>0</v>
      </c>
      <c r="D16071" s="72">
        <v>3</v>
      </c>
      <c r="E16071" s="72">
        <v>3</v>
      </c>
      <c r="F16071" s="72">
        <v>2.4824561403508798</v>
      </c>
      <c r="G16071" s="72" t="s">
        <v>3711</v>
      </c>
    </row>
    <row r="16072" spans="1:7" x14ac:dyDescent="0.15">
      <c r="A16072" s="81" t="s">
        <v>4147</v>
      </c>
      <c r="B16072" s="72" t="s">
        <v>3924</v>
      </c>
      <c r="C16072" s="72">
        <v>0</v>
      </c>
      <c r="D16072" s="72">
        <v>3</v>
      </c>
      <c r="E16072" s="72">
        <v>2</v>
      </c>
      <c r="F16072" s="72">
        <v>5.9841269841269797</v>
      </c>
      <c r="G16072" s="72" t="s">
        <v>3711</v>
      </c>
    </row>
    <row r="16073" spans="1:7" x14ac:dyDescent="0.15">
      <c r="A16073" s="81" t="s">
        <v>4242</v>
      </c>
      <c r="B16073" s="72" t="s">
        <v>3563</v>
      </c>
      <c r="C16073" s="72">
        <v>0</v>
      </c>
      <c r="D16073" s="72">
        <v>0</v>
      </c>
      <c r="E16073" s="72">
        <v>0</v>
      </c>
      <c r="F16073" s="72">
        <v>0.61386138613861396</v>
      </c>
      <c r="G16073" s="72" t="s">
        <v>3711</v>
      </c>
    </row>
    <row r="16074" spans="1:7" x14ac:dyDescent="0.15">
      <c r="A16074" s="81" t="s">
        <v>4242</v>
      </c>
      <c r="B16074" s="72" t="s">
        <v>3563</v>
      </c>
      <c r="C16074" s="72">
        <v>0</v>
      </c>
      <c r="D16074" s="72">
        <v>0</v>
      </c>
      <c r="E16074" s="72">
        <v>3</v>
      </c>
      <c r="F16074" s="72">
        <v>1.7543859649122799E-2</v>
      </c>
      <c r="G16074" s="72" t="s">
        <v>3711</v>
      </c>
    </row>
    <row r="16075" spans="1:7" x14ac:dyDescent="0.15">
      <c r="A16075" s="81" t="s">
        <v>4242</v>
      </c>
      <c r="B16075" s="72" t="s">
        <v>3563</v>
      </c>
      <c r="C16075" s="72">
        <v>0</v>
      </c>
      <c r="D16075" s="72">
        <v>0</v>
      </c>
      <c r="E16075" s="72">
        <v>2</v>
      </c>
      <c r="F16075" s="72">
        <v>0</v>
      </c>
      <c r="G16075" s="72" t="s">
        <v>3711</v>
      </c>
    </row>
    <row r="16076" spans="1:7" x14ac:dyDescent="0.15">
      <c r="A16076" s="81" t="s">
        <v>4242</v>
      </c>
      <c r="B16076" s="72" t="s">
        <v>3563</v>
      </c>
      <c r="C16076" s="72">
        <v>0</v>
      </c>
      <c r="D16076" s="72">
        <v>3</v>
      </c>
      <c r="E16076" s="72">
        <v>0</v>
      </c>
      <c r="F16076" s="72">
        <v>0.61386138613861396</v>
      </c>
      <c r="G16076" s="72" t="s">
        <v>3711</v>
      </c>
    </row>
    <row r="16077" spans="1:7" x14ac:dyDescent="0.15">
      <c r="A16077" s="81" t="s">
        <v>4242</v>
      </c>
      <c r="B16077" s="72" t="s">
        <v>3563</v>
      </c>
      <c r="C16077" s="72">
        <v>0</v>
      </c>
      <c r="D16077" s="72">
        <v>3</v>
      </c>
      <c r="E16077" s="72">
        <v>3</v>
      </c>
      <c r="F16077" s="72">
        <v>1.7543859649122799E-2</v>
      </c>
      <c r="G16077" s="72" t="s">
        <v>3711</v>
      </c>
    </row>
    <row r="16078" spans="1:7" x14ac:dyDescent="0.15">
      <c r="A16078" s="81" t="s">
        <v>4242</v>
      </c>
      <c r="B16078" s="72" t="s">
        <v>3563</v>
      </c>
      <c r="C16078" s="72">
        <v>0</v>
      </c>
      <c r="D16078" s="72">
        <v>3</v>
      </c>
      <c r="E16078" s="72">
        <v>2</v>
      </c>
      <c r="F16078" s="72">
        <v>0</v>
      </c>
      <c r="G16078" s="72" t="s">
        <v>3711</v>
      </c>
    </row>
    <row r="16079" spans="1:7" x14ac:dyDescent="0.15">
      <c r="A16079" s="81" t="s">
        <v>4242</v>
      </c>
      <c r="B16079" s="72" t="s">
        <v>3563</v>
      </c>
      <c r="C16079" s="72">
        <v>0.52380952380952395</v>
      </c>
      <c r="D16079" s="72">
        <v>2</v>
      </c>
      <c r="E16079" s="72">
        <v>2</v>
      </c>
      <c r="F16079" s="72">
        <v>0</v>
      </c>
      <c r="G16079" s="72" t="s">
        <v>3711</v>
      </c>
    </row>
    <row r="16080" spans="1:7" x14ac:dyDescent="0.15">
      <c r="A16080" s="81" t="s">
        <v>4339</v>
      </c>
      <c r="B16080" s="72" t="s">
        <v>3737</v>
      </c>
      <c r="C16080" s="72">
        <v>0.97619047619047605</v>
      </c>
      <c r="D16080" s="72">
        <v>2</v>
      </c>
      <c r="E16080" s="72">
        <v>2</v>
      </c>
      <c r="F16080" s="72">
        <v>16.293650793650801</v>
      </c>
      <c r="G16080" s="72" t="s">
        <v>4340</v>
      </c>
    </row>
    <row r="16081" spans="1:7" x14ac:dyDescent="0.15">
      <c r="A16081" s="81" t="s">
        <v>4339</v>
      </c>
      <c r="B16081" s="72" t="s">
        <v>3737</v>
      </c>
      <c r="C16081" s="72">
        <v>0.79702970297029696</v>
      </c>
      <c r="D16081" s="72">
        <v>0</v>
      </c>
      <c r="E16081" s="72">
        <v>2</v>
      </c>
      <c r="F16081" s="72">
        <v>16.293650793650801</v>
      </c>
      <c r="G16081" s="72" t="s">
        <v>4340</v>
      </c>
    </row>
    <row r="16082" spans="1:7" x14ac:dyDescent="0.15">
      <c r="A16082" s="81" t="s">
        <v>4339</v>
      </c>
      <c r="B16082" s="72" t="s">
        <v>3737</v>
      </c>
      <c r="C16082" s="72">
        <v>0.97619047619047605</v>
      </c>
      <c r="D16082" s="72">
        <v>2</v>
      </c>
      <c r="E16082" s="72">
        <v>0</v>
      </c>
      <c r="F16082" s="72">
        <v>5.1435643564356397</v>
      </c>
      <c r="G16082" s="72" t="s">
        <v>4340</v>
      </c>
    </row>
    <row r="16083" spans="1:7" x14ac:dyDescent="0.15">
      <c r="A16083" s="81" t="s">
        <v>4339</v>
      </c>
      <c r="B16083" s="72" t="s">
        <v>3737</v>
      </c>
      <c r="C16083" s="72">
        <v>0.79702970297029696</v>
      </c>
      <c r="D16083" s="72">
        <v>0</v>
      </c>
      <c r="E16083" s="72">
        <v>0</v>
      </c>
      <c r="F16083" s="72">
        <v>5.1435643564356397</v>
      </c>
      <c r="G16083" s="72" t="s">
        <v>4340</v>
      </c>
    </row>
    <row r="16084" spans="1:7" x14ac:dyDescent="0.15">
      <c r="A16084" s="81" t="s">
        <v>4341</v>
      </c>
      <c r="B16084" s="72" t="s">
        <v>3737</v>
      </c>
      <c r="C16084" s="72">
        <v>0.19298245614035101</v>
      </c>
      <c r="D16084" s="72">
        <v>3</v>
      </c>
      <c r="E16084" s="72">
        <v>2</v>
      </c>
      <c r="F16084" s="72">
        <v>16.293650793650801</v>
      </c>
      <c r="G16084" s="72" t="s">
        <v>4340</v>
      </c>
    </row>
    <row r="16085" spans="1:7" x14ac:dyDescent="0.15">
      <c r="A16085" s="81" t="s">
        <v>4196</v>
      </c>
      <c r="B16085" s="72" t="s">
        <v>4342</v>
      </c>
      <c r="C16085" s="72">
        <v>9.1435643564356397</v>
      </c>
      <c r="D16085" s="72">
        <v>0</v>
      </c>
      <c r="E16085" s="72">
        <v>2</v>
      </c>
      <c r="F16085" s="72">
        <v>0.28571428571428598</v>
      </c>
      <c r="G16085" s="72" t="s">
        <v>4340</v>
      </c>
    </row>
    <row r="16086" spans="1:7" x14ac:dyDescent="0.15">
      <c r="A16086" s="81" t="s">
        <v>4341</v>
      </c>
      <c r="B16086" s="72" t="s">
        <v>4343</v>
      </c>
      <c r="C16086" s="72">
        <v>0.19298245614035101</v>
      </c>
      <c r="D16086" s="72">
        <v>3</v>
      </c>
      <c r="E16086" s="72">
        <v>0</v>
      </c>
      <c r="F16086" s="72">
        <v>9.78712871287129</v>
      </c>
      <c r="G16086" s="72" t="s">
        <v>4340</v>
      </c>
    </row>
    <row r="16087" spans="1:7" x14ac:dyDescent="0.15">
      <c r="A16087" s="81" t="s">
        <v>4341</v>
      </c>
      <c r="B16087" s="72" t="s">
        <v>3737</v>
      </c>
      <c r="C16087" s="72">
        <v>8.7301587301587297E-2</v>
      </c>
      <c r="D16087" s="72">
        <v>2</v>
      </c>
      <c r="E16087" s="72">
        <v>2</v>
      </c>
      <c r="F16087" s="72">
        <v>16.293650793650801</v>
      </c>
      <c r="G16087" s="72" t="s">
        <v>4340</v>
      </c>
    </row>
    <row r="16088" spans="1:7" x14ac:dyDescent="0.15">
      <c r="A16088" s="81" t="s">
        <v>4344</v>
      </c>
      <c r="B16088" s="72" t="s">
        <v>4345</v>
      </c>
      <c r="C16088" s="72">
        <v>0.78571428571428603</v>
      </c>
      <c r="D16088" s="72">
        <v>2</v>
      </c>
      <c r="E16088" s="72">
        <v>2</v>
      </c>
      <c r="F16088" s="72">
        <v>1.6428571428571399</v>
      </c>
      <c r="G16088" s="72" t="s">
        <v>4340</v>
      </c>
    </row>
    <row r="16089" spans="1:7" x14ac:dyDescent="0.15">
      <c r="A16089" s="81" t="s">
        <v>4339</v>
      </c>
      <c r="B16089" s="72" t="s">
        <v>3737</v>
      </c>
      <c r="C16089" s="72">
        <v>6.14035087719298E-2</v>
      </c>
      <c r="D16089" s="72">
        <v>3</v>
      </c>
      <c r="E16089" s="72">
        <v>2</v>
      </c>
      <c r="F16089" s="72">
        <v>16.293650793650801</v>
      </c>
      <c r="G16089" s="72" t="s">
        <v>4340</v>
      </c>
    </row>
    <row r="16090" spans="1:7" x14ac:dyDescent="0.15">
      <c r="A16090" s="81" t="s">
        <v>4341</v>
      </c>
      <c r="B16090" s="72" t="s">
        <v>3737</v>
      </c>
      <c r="C16090" s="72">
        <v>0.19298245614035101</v>
      </c>
      <c r="D16090" s="72">
        <v>3</v>
      </c>
      <c r="E16090" s="72">
        <v>0</v>
      </c>
      <c r="F16090" s="72">
        <v>5.1435643564356397</v>
      </c>
      <c r="G16090" s="72" t="s">
        <v>4340</v>
      </c>
    </row>
    <row r="16091" spans="1:7" x14ac:dyDescent="0.15">
      <c r="A16091" s="81" t="s">
        <v>4341</v>
      </c>
      <c r="B16091" s="72" t="s">
        <v>4343</v>
      </c>
      <c r="C16091" s="72">
        <v>8.7301587301587297E-2</v>
      </c>
      <c r="D16091" s="72">
        <v>2</v>
      </c>
      <c r="E16091" s="72">
        <v>0</v>
      </c>
      <c r="F16091" s="72">
        <v>9.78712871287129</v>
      </c>
      <c r="G16091" s="72" t="s">
        <v>4340</v>
      </c>
    </row>
    <row r="16092" spans="1:7" x14ac:dyDescent="0.15">
      <c r="A16092" s="81" t="s">
        <v>4341</v>
      </c>
      <c r="B16092" s="72" t="s">
        <v>4343</v>
      </c>
      <c r="C16092" s="72">
        <v>0.19298245614035101</v>
      </c>
      <c r="D16092" s="72">
        <v>3</v>
      </c>
      <c r="E16092" s="72">
        <v>3</v>
      </c>
      <c r="F16092" s="72">
        <v>3.8596491228070202</v>
      </c>
      <c r="G16092" s="72" t="s">
        <v>4340</v>
      </c>
    </row>
    <row r="16093" spans="1:7" x14ac:dyDescent="0.15">
      <c r="A16093" s="81" t="s">
        <v>4196</v>
      </c>
      <c r="B16093" s="72" t="s">
        <v>4342</v>
      </c>
      <c r="C16093" s="72">
        <v>9.1435643564356397</v>
      </c>
      <c r="D16093" s="72">
        <v>0</v>
      </c>
      <c r="E16093" s="72">
        <v>3</v>
      </c>
      <c r="F16093" s="72">
        <v>7.0175438596491196E-2</v>
      </c>
      <c r="G16093" s="72" t="s">
        <v>4340</v>
      </c>
    </row>
    <row r="16094" spans="1:7" x14ac:dyDescent="0.15">
      <c r="A16094" s="81" t="s">
        <v>4341</v>
      </c>
      <c r="B16094" s="72" t="s">
        <v>3737</v>
      </c>
      <c r="C16094" s="72">
        <v>3.4653465346534698E-2</v>
      </c>
      <c r="D16094" s="72">
        <v>0</v>
      </c>
      <c r="E16094" s="72">
        <v>2</v>
      </c>
      <c r="F16094" s="72">
        <v>16.293650793650801</v>
      </c>
      <c r="G16094" s="72" t="s">
        <v>4340</v>
      </c>
    </row>
    <row r="16095" spans="1:7" x14ac:dyDescent="0.15">
      <c r="A16095" s="81" t="s">
        <v>4346</v>
      </c>
      <c r="B16095" s="72" t="s">
        <v>4068</v>
      </c>
      <c r="C16095" s="72">
        <v>0.103174603174603</v>
      </c>
      <c r="D16095" s="72">
        <v>2</v>
      </c>
      <c r="E16095" s="72">
        <v>0</v>
      </c>
      <c r="F16095" s="72">
        <v>5.0346534653465298</v>
      </c>
      <c r="G16095" s="72" t="s">
        <v>4340</v>
      </c>
    </row>
    <row r="16096" spans="1:7" x14ac:dyDescent="0.15">
      <c r="A16096" s="81" t="s">
        <v>4341</v>
      </c>
      <c r="B16096" s="72" t="s">
        <v>3737</v>
      </c>
      <c r="C16096" s="72">
        <v>8.7301587301587297E-2</v>
      </c>
      <c r="D16096" s="72">
        <v>2</v>
      </c>
      <c r="E16096" s="72">
        <v>0</v>
      </c>
      <c r="F16096" s="72">
        <v>5.1435643564356397</v>
      </c>
      <c r="G16096" s="72" t="s">
        <v>4340</v>
      </c>
    </row>
    <row r="16097" spans="1:7" x14ac:dyDescent="0.15">
      <c r="A16097" s="81" t="s">
        <v>4347</v>
      </c>
      <c r="B16097" s="72" t="s">
        <v>4348</v>
      </c>
      <c r="C16097" s="72">
        <v>3.1746031746031703E-2</v>
      </c>
      <c r="D16097" s="72">
        <v>2</v>
      </c>
      <c r="E16097" s="72">
        <v>2</v>
      </c>
      <c r="F16097" s="72">
        <v>12.746031746031701</v>
      </c>
      <c r="G16097" s="72" t="s">
        <v>4340</v>
      </c>
    </row>
    <row r="16098" spans="1:7" x14ac:dyDescent="0.15">
      <c r="A16098" s="81" t="s">
        <v>4346</v>
      </c>
      <c r="B16098" s="72" t="s">
        <v>4068</v>
      </c>
      <c r="C16098" s="72">
        <v>0.103174603174603</v>
      </c>
      <c r="D16098" s="72">
        <v>2</v>
      </c>
      <c r="E16098" s="72">
        <v>2</v>
      </c>
      <c r="F16098" s="72">
        <v>3.3888888888888902</v>
      </c>
      <c r="G16098" s="72" t="s">
        <v>4340</v>
      </c>
    </row>
    <row r="16099" spans="1:7" x14ac:dyDescent="0.15">
      <c r="A16099" s="81" t="s">
        <v>4341</v>
      </c>
      <c r="B16099" s="72" t="s">
        <v>4343</v>
      </c>
      <c r="C16099" s="72">
        <v>3.4653465346534698E-2</v>
      </c>
      <c r="D16099" s="72">
        <v>0</v>
      </c>
      <c r="E16099" s="72">
        <v>0</v>
      </c>
      <c r="F16099" s="72">
        <v>9.78712871287129</v>
      </c>
      <c r="G16099" s="72" t="s">
        <v>4340</v>
      </c>
    </row>
    <row r="16100" spans="1:7" x14ac:dyDescent="0.15">
      <c r="A16100" s="81" t="s">
        <v>4341</v>
      </c>
      <c r="B16100" s="72" t="s">
        <v>4343</v>
      </c>
      <c r="C16100" s="72">
        <v>8.7301587301587297E-2</v>
      </c>
      <c r="D16100" s="72">
        <v>2</v>
      </c>
      <c r="E16100" s="72">
        <v>3</v>
      </c>
      <c r="F16100" s="72">
        <v>3.8596491228070202</v>
      </c>
      <c r="G16100" s="72" t="s">
        <v>4340</v>
      </c>
    </row>
    <row r="16101" spans="1:7" x14ac:dyDescent="0.15">
      <c r="A16101" s="81" t="s">
        <v>4196</v>
      </c>
      <c r="B16101" s="72" t="s">
        <v>4342</v>
      </c>
      <c r="C16101" s="72">
        <v>1.1315789473684199</v>
      </c>
      <c r="D16101" s="72">
        <v>3</v>
      </c>
      <c r="E16101" s="72">
        <v>2</v>
      </c>
      <c r="F16101" s="72">
        <v>0.28571428571428598</v>
      </c>
      <c r="G16101" s="72" t="s">
        <v>4340</v>
      </c>
    </row>
    <row r="16102" spans="1:7" x14ac:dyDescent="0.15">
      <c r="A16102" s="81" t="s">
        <v>4339</v>
      </c>
      <c r="B16102" s="72" t="s">
        <v>3737</v>
      </c>
      <c r="C16102" s="72">
        <v>6.14035087719298E-2</v>
      </c>
      <c r="D16102" s="72">
        <v>3</v>
      </c>
      <c r="E16102" s="72">
        <v>0</v>
      </c>
      <c r="F16102" s="72">
        <v>5.1435643564356397</v>
      </c>
      <c r="G16102" s="72" t="s">
        <v>4340</v>
      </c>
    </row>
    <row r="16103" spans="1:7" x14ac:dyDescent="0.15">
      <c r="A16103" s="81" t="s">
        <v>4347</v>
      </c>
      <c r="B16103" s="72" t="s">
        <v>4024</v>
      </c>
      <c r="C16103" s="72">
        <v>3.1746031746031703E-2</v>
      </c>
      <c r="D16103" s="72">
        <v>2</v>
      </c>
      <c r="E16103" s="72">
        <v>2</v>
      </c>
      <c r="F16103" s="72">
        <v>9.3571428571428594</v>
      </c>
      <c r="G16103" s="72" t="s">
        <v>4340</v>
      </c>
    </row>
    <row r="16104" spans="1:7" x14ac:dyDescent="0.15">
      <c r="A16104" s="81" t="s">
        <v>4339</v>
      </c>
      <c r="B16104" s="72" t="s">
        <v>3737</v>
      </c>
      <c r="C16104" s="72">
        <v>0.97619047619047605</v>
      </c>
      <c r="D16104" s="72">
        <v>2</v>
      </c>
      <c r="E16104" s="72">
        <v>3</v>
      </c>
      <c r="F16104" s="72">
        <v>0.21929824561403499</v>
      </c>
      <c r="G16104" s="72" t="s">
        <v>4340</v>
      </c>
    </row>
    <row r="16105" spans="1:7" x14ac:dyDescent="0.15">
      <c r="A16105" s="81" t="s">
        <v>4341</v>
      </c>
      <c r="B16105" s="72" t="s">
        <v>4343</v>
      </c>
      <c r="C16105" s="72">
        <v>0.19298245614035101</v>
      </c>
      <c r="D16105" s="72">
        <v>3</v>
      </c>
      <c r="E16105" s="72">
        <v>2</v>
      </c>
      <c r="F16105" s="72">
        <v>0.92857142857142905</v>
      </c>
      <c r="G16105" s="72" t="s">
        <v>4340</v>
      </c>
    </row>
    <row r="16106" spans="1:7" x14ac:dyDescent="0.15">
      <c r="A16106" s="81" t="s">
        <v>4341</v>
      </c>
      <c r="B16106" s="72" t="s">
        <v>3737</v>
      </c>
      <c r="C16106" s="72">
        <v>3.4653465346534698E-2</v>
      </c>
      <c r="D16106" s="72">
        <v>0</v>
      </c>
      <c r="E16106" s="72">
        <v>0</v>
      </c>
      <c r="F16106" s="72">
        <v>5.1435643564356397</v>
      </c>
      <c r="G16106" s="72" t="s">
        <v>4340</v>
      </c>
    </row>
    <row r="16107" spans="1:7" x14ac:dyDescent="0.15">
      <c r="A16107" s="81" t="s">
        <v>4339</v>
      </c>
      <c r="B16107" s="72" t="s">
        <v>3737</v>
      </c>
      <c r="C16107" s="72">
        <v>0.79702970297029696</v>
      </c>
      <c r="D16107" s="72">
        <v>0</v>
      </c>
      <c r="E16107" s="72">
        <v>3</v>
      </c>
      <c r="F16107" s="72">
        <v>0.21929824561403499</v>
      </c>
      <c r="G16107" s="72" t="s">
        <v>4340</v>
      </c>
    </row>
    <row r="16108" spans="1:7" x14ac:dyDescent="0.15">
      <c r="A16108" s="81" t="s">
        <v>4349</v>
      </c>
      <c r="B16108" s="72" t="s">
        <v>4350</v>
      </c>
      <c r="C16108" s="72">
        <v>0.365079365079365</v>
      </c>
      <c r="D16108" s="72">
        <v>2</v>
      </c>
      <c r="E16108" s="72">
        <v>2</v>
      </c>
      <c r="F16108" s="72">
        <v>0.41269841269841301</v>
      </c>
      <c r="G16108" s="72" t="s">
        <v>4340</v>
      </c>
    </row>
    <row r="16109" spans="1:7" x14ac:dyDescent="0.15">
      <c r="A16109" s="81" t="s">
        <v>4341</v>
      </c>
      <c r="B16109" s="72" t="s">
        <v>4343</v>
      </c>
      <c r="C16109" s="72">
        <v>3.4653465346534698E-2</v>
      </c>
      <c r="D16109" s="72">
        <v>0</v>
      </c>
      <c r="E16109" s="72">
        <v>3</v>
      </c>
      <c r="F16109" s="72">
        <v>3.8596491228070202</v>
      </c>
      <c r="G16109" s="72" t="s">
        <v>4340</v>
      </c>
    </row>
    <row r="16110" spans="1:7" x14ac:dyDescent="0.15">
      <c r="A16110" s="81" t="s">
        <v>4341</v>
      </c>
      <c r="B16110" s="72" t="s">
        <v>4343</v>
      </c>
      <c r="C16110" s="72">
        <v>8.7301587301587297E-2</v>
      </c>
      <c r="D16110" s="72">
        <v>2</v>
      </c>
      <c r="E16110" s="72">
        <v>2</v>
      </c>
      <c r="F16110" s="72">
        <v>0.92857142857142905</v>
      </c>
      <c r="G16110" s="72" t="s">
        <v>4340</v>
      </c>
    </row>
    <row r="16111" spans="1:7" x14ac:dyDescent="0.15">
      <c r="A16111" s="81" t="s">
        <v>4196</v>
      </c>
      <c r="B16111" s="72" t="s">
        <v>4342</v>
      </c>
      <c r="C16111" s="72">
        <v>1.1315789473684199</v>
      </c>
      <c r="D16111" s="72">
        <v>3</v>
      </c>
      <c r="E16111" s="72">
        <v>3</v>
      </c>
      <c r="F16111" s="72">
        <v>7.0175438596491196E-2</v>
      </c>
      <c r="G16111" s="72" t="s">
        <v>4340</v>
      </c>
    </row>
    <row r="16112" spans="1:7" x14ac:dyDescent="0.15">
      <c r="A16112" s="81" t="s">
        <v>4196</v>
      </c>
      <c r="B16112" s="72" t="s">
        <v>4342</v>
      </c>
      <c r="C16112" s="72">
        <v>9.1435643564356397</v>
      </c>
      <c r="D16112" s="72">
        <v>0</v>
      </c>
      <c r="E16112" s="72">
        <v>0</v>
      </c>
      <c r="F16112" s="72">
        <v>4.9504950495049497E-3</v>
      </c>
      <c r="G16112" s="72" t="s">
        <v>4340</v>
      </c>
    </row>
    <row r="16113" spans="1:7" x14ac:dyDescent="0.15">
      <c r="A16113" s="81" t="s">
        <v>4341</v>
      </c>
      <c r="B16113" s="72" t="s">
        <v>3737</v>
      </c>
      <c r="C16113" s="72">
        <v>0.19298245614035101</v>
      </c>
      <c r="D16113" s="72">
        <v>3</v>
      </c>
      <c r="E16113" s="72">
        <v>3</v>
      </c>
      <c r="F16113" s="72">
        <v>0.21929824561403499</v>
      </c>
      <c r="G16113" s="72" t="s">
        <v>4340</v>
      </c>
    </row>
    <row r="16114" spans="1:7" x14ac:dyDescent="0.15">
      <c r="A16114" s="81" t="s">
        <v>4347</v>
      </c>
      <c r="B16114" s="72" t="s">
        <v>4348</v>
      </c>
      <c r="C16114" s="72">
        <v>3.1746031746031703E-2</v>
      </c>
      <c r="D16114" s="72">
        <v>2</v>
      </c>
      <c r="E16114" s="72">
        <v>0</v>
      </c>
      <c r="F16114" s="72">
        <v>1.1782178217821799</v>
      </c>
      <c r="G16114" s="72" t="s">
        <v>4340</v>
      </c>
    </row>
    <row r="16115" spans="1:7" x14ac:dyDescent="0.15">
      <c r="A16115" s="81" t="s">
        <v>4347</v>
      </c>
      <c r="B16115" s="72" t="s">
        <v>4024</v>
      </c>
      <c r="C16115" s="72">
        <v>3.1746031746031703E-2</v>
      </c>
      <c r="D16115" s="72">
        <v>2</v>
      </c>
      <c r="E16115" s="72">
        <v>0</v>
      </c>
      <c r="F16115" s="72">
        <v>1.02970297029703</v>
      </c>
      <c r="G16115" s="72" t="s">
        <v>4340</v>
      </c>
    </row>
    <row r="16116" spans="1:7" x14ac:dyDescent="0.15">
      <c r="A16116" s="81" t="s">
        <v>4341</v>
      </c>
      <c r="B16116" s="72" t="s">
        <v>4343</v>
      </c>
      <c r="C16116" s="72">
        <v>3.4653465346534698E-2</v>
      </c>
      <c r="D16116" s="72">
        <v>0</v>
      </c>
      <c r="E16116" s="72">
        <v>2</v>
      </c>
      <c r="F16116" s="72">
        <v>0.92857142857142905</v>
      </c>
      <c r="G16116" s="72" t="s">
        <v>4340</v>
      </c>
    </row>
    <row r="16117" spans="1:7" x14ac:dyDescent="0.15">
      <c r="A16117" s="81" t="s">
        <v>4341</v>
      </c>
      <c r="B16117" s="72" t="s">
        <v>3737</v>
      </c>
      <c r="C16117" s="72">
        <v>8.7301587301587297E-2</v>
      </c>
      <c r="D16117" s="72">
        <v>2</v>
      </c>
      <c r="E16117" s="72">
        <v>3</v>
      </c>
      <c r="F16117" s="72">
        <v>0.21929824561403499</v>
      </c>
      <c r="G16117" s="72" t="s">
        <v>4340</v>
      </c>
    </row>
    <row r="16118" spans="1:7" x14ac:dyDescent="0.15">
      <c r="A16118" s="81" t="s">
        <v>4339</v>
      </c>
      <c r="B16118" s="72" t="s">
        <v>3737</v>
      </c>
      <c r="C16118" s="72">
        <v>6.14035087719298E-2</v>
      </c>
      <c r="D16118" s="72">
        <v>3</v>
      </c>
      <c r="E16118" s="72">
        <v>3</v>
      </c>
      <c r="F16118" s="72">
        <v>0.21929824561403499</v>
      </c>
      <c r="G16118" s="72" t="s">
        <v>4340</v>
      </c>
    </row>
    <row r="16119" spans="1:7" x14ac:dyDescent="0.15">
      <c r="A16119" s="81" t="s">
        <v>4347</v>
      </c>
      <c r="B16119" s="72" t="s">
        <v>3674</v>
      </c>
      <c r="C16119" s="72">
        <v>3.1746031746031703E-2</v>
      </c>
      <c r="D16119" s="72">
        <v>2</v>
      </c>
      <c r="E16119" s="72">
        <v>2</v>
      </c>
      <c r="F16119" s="72">
        <v>0.27777777777777801</v>
      </c>
      <c r="G16119" s="72" t="s">
        <v>4340</v>
      </c>
    </row>
    <row r="16120" spans="1:7" x14ac:dyDescent="0.15">
      <c r="A16120" s="81" t="s">
        <v>4341</v>
      </c>
      <c r="B16120" s="72" t="s">
        <v>3737</v>
      </c>
      <c r="C16120" s="72">
        <v>3.4653465346534698E-2</v>
      </c>
      <c r="D16120" s="72">
        <v>0</v>
      </c>
      <c r="E16120" s="72">
        <v>3</v>
      </c>
      <c r="F16120" s="72">
        <v>0.21929824561403499</v>
      </c>
      <c r="G16120" s="72" t="s">
        <v>4340</v>
      </c>
    </row>
    <row r="16121" spans="1:7" x14ac:dyDescent="0.15">
      <c r="A16121" s="81" t="s">
        <v>4346</v>
      </c>
      <c r="B16121" s="72" t="s">
        <v>4068</v>
      </c>
      <c r="C16121" s="72">
        <v>0.103174603174603</v>
      </c>
      <c r="D16121" s="72">
        <v>2</v>
      </c>
      <c r="E16121" s="72">
        <v>3</v>
      </c>
      <c r="F16121" s="72">
        <v>7.0175438596491196E-2</v>
      </c>
      <c r="G16121" s="72" t="s">
        <v>4340</v>
      </c>
    </row>
    <row r="16122" spans="1:7" x14ac:dyDescent="0.15">
      <c r="A16122" s="81" t="s">
        <v>4346</v>
      </c>
      <c r="B16122" s="72" t="s">
        <v>4268</v>
      </c>
      <c r="C16122" s="72">
        <v>0.103174603174603</v>
      </c>
      <c r="D16122" s="72">
        <v>2</v>
      </c>
      <c r="E16122" s="72">
        <v>2</v>
      </c>
      <c r="F16122" s="72">
        <v>6.3492063492063502E-2</v>
      </c>
      <c r="G16122" s="72" t="s">
        <v>4340</v>
      </c>
    </row>
    <row r="16123" spans="1:7" x14ac:dyDescent="0.15">
      <c r="A16123" s="81" t="s">
        <v>4196</v>
      </c>
      <c r="B16123" s="72" t="s">
        <v>4342</v>
      </c>
      <c r="C16123" s="72">
        <v>1.1315789473684199</v>
      </c>
      <c r="D16123" s="72">
        <v>3</v>
      </c>
      <c r="E16123" s="72">
        <v>0</v>
      </c>
      <c r="F16123" s="72">
        <v>4.9504950495049497E-3</v>
      </c>
      <c r="G16123" s="72" t="s">
        <v>4340</v>
      </c>
    </row>
    <row r="16124" spans="1:7" x14ac:dyDescent="0.15">
      <c r="A16124" s="81" t="s">
        <v>4347</v>
      </c>
      <c r="B16124" s="72" t="s">
        <v>4024</v>
      </c>
      <c r="C16124" s="72">
        <v>3.1746031746031703E-2</v>
      </c>
      <c r="D16124" s="72">
        <v>2</v>
      </c>
      <c r="E16124" s="72">
        <v>3</v>
      </c>
      <c r="F16124" s="72">
        <v>0.105263157894737</v>
      </c>
      <c r="G16124" s="72" t="s">
        <v>4340</v>
      </c>
    </row>
    <row r="16125" spans="1:7" x14ac:dyDescent="0.15">
      <c r="A16125" s="81" t="s">
        <v>4346</v>
      </c>
      <c r="B16125" s="72" t="s">
        <v>4268</v>
      </c>
      <c r="C16125" s="72">
        <v>0.103174603174603</v>
      </c>
      <c r="D16125" s="72">
        <v>2</v>
      </c>
      <c r="E16125" s="72">
        <v>0</v>
      </c>
      <c r="F16125" s="72">
        <v>1.9801980198019799E-2</v>
      </c>
      <c r="G16125" s="72" t="s">
        <v>4340</v>
      </c>
    </row>
    <row r="16126" spans="1:7" x14ac:dyDescent="0.15">
      <c r="A16126" s="81" t="s">
        <v>4351</v>
      </c>
      <c r="B16126" s="72" t="s">
        <v>4352</v>
      </c>
      <c r="C16126" s="72">
        <v>2.4752475247524799E-2</v>
      </c>
      <c r="D16126" s="72">
        <v>0</v>
      </c>
      <c r="E16126" s="72">
        <v>0</v>
      </c>
      <c r="F16126" s="72">
        <v>7.9207920792079195E-2</v>
      </c>
      <c r="G16126" s="72" t="s">
        <v>4340</v>
      </c>
    </row>
    <row r="16127" spans="1:7" x14ac:dyDescent="0.15">
      <c r="A16127" s="81" t="s">
        <v>4351</v>
      </c>
      <c r="B16127" s="72" t="s">
        <v>4352</v>
      </c>
      <c r="C16127" s="72">
        <v>2.4752475247524799E-2</v>
      </c>
      <c r="D16127" s="72">
        <v>0</v>
      </c>
      <c r="E16127" s="72">
        <v>3</v>
      </c>
      <c r="F16127" s="72">
        <v>8.7719298245613996E-3</v>
      </c>
      <c r="G16127" s="72" t="s">
        <v>4340</v>
      </c>
    </row>
    <row r="16128" spans="1:7" x14ac:dyDescent="0.15">
      <c r="A16128" s="81" t="s">
        <v>4347</v>
      </c>
      <c r="B16128" s="72" t="s">
        <v>4024</v>
      </c>
      <c r="C16128" s="72">
        <v>0</v>
      </c>
      <c r="D16128" s="72">
        <v>0</v>
      </c>
      <c r="E16128" s="72">
        <v>0</v>
      </c>
      <c r="F16128" s="72">
        <v>1.02970297029703</v>
      </c>
      <c r="G16128" s="72" t="s">
        <v>4340</v>
      </c>
    </row>
    <row r="16129" spans="1:7" x14ac:dyDescent="0.15">
      <c r="A16129" s="81" t="s">
        <v>4347</v>
      </c>
      <c r="B16129" s="72" t="s">
        <v>4024</v>
      </c>
      <c r="C16129" s="72">
        <v>0</v>
      </c>
      <c r="D16129" s="72">
        <v>0</v>
      </c>
      <c r="E16129" s="72">
        <v>3</v>
      </c>
      <c r="F16129" s="72">
        <v>0.105263157894737</v>
      </c>
      <c r="G16129" s="72" t="s">
        <v>4340</v>
      </c>
    </row>
    <row r="16130" spans="1:7" x14ac:dyDescent="0.15">
      <c r="A16130" s="81" t="s">
        <v>4347</v>
      </c>
      <c r="B16130" s="72" t="s">
        <v>4024</v>
      </c>
      <c r="C16130" s="72">
        <v>0</v>
      </c>
      <c r="D16130" s="72">
        <v>0</v>
      </c>
      <c r="E16130" s="72">
        <v>2</v>
      </c>
      <c r="F16130" s="72">
        <v>9.3571428571428594</v>
      </c>
      <c r="G16130" s="72" t="s">
        <v>4340</v>
      </c>
    </row>
    <row r="16131" spans="1:7" x14ac:dyDescent="0.15">
      <c r="A16131" s="81" t="s">
        <v>4347</v>
      </c>
      <c r="B16131" s="72" t="s">
        <v>4024</v>
      </c>
      <c r="C16131" s="72">
        <v>0</v>
      </c>
      <c r="D16131" s="72">
        <v>3</v>
      </c>
      <c r="E16131" s="72">
        <v>0</v>
      </c>
      <c r="F16131" s="72">
        <v>1.02970297029703</v>
      </c>
      <c r="G16131" s="72" t="s">
        <v>4340</v>
      </c>
    </row>
    <row r="16132" spans="1:7" x14ac:dyDescent="0.15">
      <c r="A16132" s="81" t="s">
        <v>4347</v>
      </c>
      <c r="B16132" s="72" t="s">
        <v>4024</v>
      </c>
      <c r="C16132" s="72">
        <v>0</v>
      </c>
      <c r="D16132" s="72">
        <v>3</v>
      </c>
      <c r="E16132" s="72">
        <v>3</v>
      </c>
      <c r="F16132" s="72">
        <v>0.105263157894737</v>
      </c>
      <c r="G16132" s="72" t="s">
        <v>4340</v>
      </c>
    </row>
    <row r="16133" spans="1:7" x14ac:dyDescent="0.15">
      <c r="A16133" s="81" t="s">
        <v>4347</v>
      </c>
      <c r="B16133" s="72" t="s">
        <v>4024</v>
      </c>
      <c r="C16133" s="72">
        <v>0</v>
      </c>
      <c r="D16133" s="72">
        <v>3</v>
      </c>
      <c r="E16133" s="72">
        <v>2</v>
      </c>
      <c r="F16133" s="72">
        <v>9.3571428571428594</v>
      </c>
      <c r="G16133" s="72" t="s">
        <v>4340</v>
      </c>
    </row>
    <row r="16134" spans="1:7" x14ac:dyDescent="0.15">
      <c r="A16134" s="81" t="s">
        <v>4347</v>
      </c>
      <c r="B16134" s="72" t="s">
        <v>3674</v>
      </c>
      <c r="C16134" s="72">
        <v>0</v>
      </c>
      <c r="D16134" s="72">
        <v>0</v>
      </c>
      <c r="E16134" s="72">
        <v>0</v>
      </c>
      <c r="F16134" s="72">
        <v>0</v>
      </c>
      <c r="G16134" s="72" t="s">
        <v>4340</v>
      </c>
    </row>
    <row r="16135" spans="1:7" x14ac:dyDescent="0.15">
      <c r="A16135" s="81" t="s">
        <v>4347</v>
      </c>
      <c r="B16135" s="72" t="s">
        <v>3674</v>
      </c>
      <c r="C16135" s="72">
        <v>0</v>
      </c>
      <c r="D16135" s="72">
        <v>0</v>
      </c>
      <c r="E16135" s="72">
        <v>3</v>
      </c>
      <c r="F16135" s="72">
        <v>0</v>
      </c>
      <c r="G16135" s="72" t="s">
        <v>4340</v>
      </c>
    </row>
    <row r="16136" spans="1:7" x14ac:dyDescent="0.15">
      <c r="A16136" s="81" t="s">
        <v>4347</v>
      </c>
      <c r="B16136" s="72" t="s">
        <v>3674</v>
      </c>
      <c r="C16136" s="72">
        <v>0</v>
      </c>
      <c r="D16136" s="72">
        <v>0</v>
      </c>
      <c r="E16136" s="72">
        <v>2</v>
      </c>
      <c r="F16136" s="72">
        <v>0.27777777777777801</v>
      </c>
      <c r="G16136" s="72" t="s">
        <v>4340</v>
      </c>
    </row>
    <row r="16137" spans="1:7" x14ac:dyDescent="0.15">
      <c r="A16137" s="81" t="s">
        <v>4347</v>
      </c>
      <c r="B16137" s="72" t="s">
        <v>3674</v>
      </c>
      <c r="C16137" s="72">
        <v>0</v>
      </c>
      <c r="D16137" s="72">
        <v>3</v>
      </c>
      <c r="E16137" s="72">
        <v>0</v>
      </c>
      <c r="F16137" s="72">
        <v>0</v>
      </c>
      <c r="G16137" s="72" t="s">
        <v>4340</v>
      </c>
    </row>
    <row r="16138" spans="1:7" x14ac:dyDescent="0.15">
      <c r="A16138" s="81" t="s">
        <v>4347</v>
      </c>
      <c r="B16138" s="72" t="s">
        <v>3674</v>
      </c>
      <c r="C16138" s="72">
        <v>0</v>
      </c>
      <c r="D16138" s="72">
        <v>3</v>
      </c>
      <c r="E16138" s="72">
        <v>3</v>
      </c>
      <c r="F16138" s="72">
        <v>0</v>
      </c>
      <c r="G16138" s="72" t="s">
        <v>4340</v>
      </c>
    </row>
    <row r="16139" spans="1:7" x14ac:dyDescent="0.15">
      <c r="A16139" s="81" t="s">
        <v>4347</v>
      </c>
      <c r="B16139" s="72" t="s">
        <v>3674</v>
      </c>
      <c r="C16139" s="72">
        <v>0</v>
      </c>
      <c r="D16139" s="72">
        <v>3</v>
      </c>
      <c r="E16139" s="72">
        <v>2</v>
      </c>
      <c r="F16139" s="72">
        <v>0.27777777777777801</v>
      </c>
      <c r="G16139" s="72" t="s">
        <v>4340</v>
      </c>
    </row>
    <row r="16140" spans="1:7" x14ac:dyDescent="0.15">
      <c r="A16140" s="81" t="s">
        <v>4347</v>
      </c>
      <c r="B16140" s="72" t="s">
        <v>3674</v>
      </c>
      <c r="C16140" s="72">
        <v>3.1746031746031703E-2</v>
      </c>
      <c r="D16140" s="72">
        <v>2</v>
      </c>
      <c r="E16140" s="72">
        <v>0</v>
      </c>
      <c r="F16140" s="72">
        <v>0</v>
      </c>
      <c r="G16140" s="72" t="s">
        <v>4340</v>
      </c>
    </row>
    <row r="16141" spans="1:7" x14ac:dyDescent="0.15">
      <c r="A16141" s="81" t="s">
        <v>4347</v>
      </c>
      <c r="B16141" s="72" t="s">
        <v>3674</v>
      </c>
      <c r="C16141" s="72">
        <v>3.1746031746031703E-2</v>
      </c>
      <c r="D16141" s="72">
        <v>2</v>
      </c>
      <c r="E16141" s="72">
        <v>3</v>
      </c>
      <c r="F16141" s="72">
        <v>0</v>
      </c>
      <c r="G16141" s="72" t="s">
        <v>4340</v>
      </c>
    </row>
    <row r="16142" spans="1:7" x14ac:dyDescent="0.15">
      <c r="A16142" s="81" t="s">
        <v>4347</v>
      </c>
      <c r="B16142" s="72" t="s">
        <v>4348</v>
      </c>
      <c r="C16142" s="72">
        <v>0</v>
      </c>
      <c r="D16142" s="72">
        <v>0</v>
      </c>
      <c r="E16142" s="72">
        <v>0</v>
      </c>
      <c r="F16142" s="72">
        <v>1.1782178217821799</v>
      </c>
      <c r="G16142" s="72" t="s">
        <v>4340</v>
      </c>
    </row>
    <row r="16143" spans="1:7" x14ac:dyDescent="0.15">
      <c r="A16143" s="81" t="s">
        <v>4347</v>
      </c>
      <c r="B16143" s="72" t="s">
        <v>4348</v>
      </c>
      <c r="C16143" s="72">
        <v>0</v>
      </c>
      <c r="D16143" s="72">
        <v>0</v>
      </c>
      <c r="E16143" s="72">
        <v>3</v>
      </c>
      <c r="F16143" s="72">
        <v>0</v>
      </c>
      <c r="G16143" s="72" t="s">
        <v>4340</v>
      </c>
    </row>
    <row r="16144" spans="1:7" x14ac:dyDescent="0.15">
      <c r="A16144" s="81" t="s">
        <v>4347</v>
      </c>
      <c r="B16144" s="72" t="s">
        <v>4348</v>
      </c>
      <c r="C16144" s="72">
        <v>0</v>
      </c>
      <c r="D16144" s="72">
        <v>0</v>
      </c>
      <c r="E16144" s="72">
        <v>2</v>
      </c>
      <c r="F16144" s="72">
        <v>12.746031746031701</v>
      </c>
      <c r="G16144" s="72" t="s">
        <v>4340</v>
      </c>
    </row>
    <row r="16145" spans="1:7" x14ac:dyDescent="0.15">
      <c r="A16145" s="81" t="s">
        <v>4347</v>
      </c>
      <c r="B16145" s="72" t="s">
        <v>4348</v>
      </c>
      <c r="C16145" s="72">
        <v>0</v>
      </c>
      <c r="D16145" s="72">
        <v>3</v>
      </c>
      <c r="E16145" s="72">
        <v>0</v>
      </c>
      <c r="F16145" s="72">
        <v>1.1782178217821799</v>
      </c>
      <c r="G16145" s="72" t="s">
        <v>4340</v>
      </c>
    </row>
    <row r="16146" spans="1:7" x14ac:dyDescent="0.15">
      <c r="A16146" s="81" t="s">
        <v>4347</v>
      </c>
      <c r="B16146" s="72" t="s">
        <v>4348</v>
      </c>
      <c r="C16146" s="72">
        <v>0</v>
      </c>
      <c r="D16146" s="72">
        <v>3</v>
      </c>
      <c r="E16146" s="72">
        <v>3</v>
      </c>
      <c r="F16146" s="72">
        <v>0</v>
      </c>
      <c r="G16146" s="72" t="s">
        <v>4340</v>
      </c>
    </row>
    <row r="16147" spans="1:7" x14ac:dyDescent="0.15">
      <c r="A16147" s="81" t="s">
        <v>4347</v>
      </c>
      <c r="B16147" s="72" t="s">
        <v>4348</v>
      </c>
      <c r="C16147" s="72">
        <v>0</v>
      </c>
      <c r="D16147" s="72">
        <v>3</v>
      </c>
      <c r="E16147" s="72">
        <v>2</v>
      </c>
      <c r="F16147" s="72">
        <v>12.746031746031701</v>
      </c>
      <c r="G16147" s="72" t="s">
        <v>4340</v>
      </c>
    </row>
    <row r="16148" spans="1:7" x14ac:dyDescent="0.15">
      <c r="A16148" s="81" t="s">
        <v>4347</v>
      </c>
      <c r="B16148" s="72" t="s">
        <v>4348</v>
      </c>
      <c r="C16148" s="72">
        <v>3.1746031746031703E-2</v>
      </c>
      <c r="D16148" s="72">
        <v>2</v>
      </c>
      <c r="E16148" s="72">
        <v>3</v>
      </c>
      <c r="F16148" s="72">
        <v>0</v>
      </c>
      <c r="G16148" s="72" t="s">
        <v>4340</v>
      </c>
    </row>
    <row r="16149" spans="1:7" x14ac:dyDescent="0.15">
      <c r="A16149" s="81" t="s">
        <v>4353</v>
      </c>
      <c r="B16149" s="72" t="s">
        <v>4354</v>
      </c>
      <c r="C16149" s="72">
        <v>0</v>
      </c>
      <c r="D16149" s="72">
        <v>0</v>
      </c>
      <c r="E16149" s="72">
        <v>0</v>
      </c>
      <c r="F16149" s="72">
        <v>0.36138613861386099</v>
      </c>
      <c r="G16149" s="72" t="s">
        <v>4340</v>
      </c>
    </row>
    <row r="16150" spans="1:7" x14ac:dyDescent="0.15">
      <c r="A16150" s="81" t="s">
        <v>4353</v>
      </c>
      <c r="B16150" s="72" t="s">
        <v>4354</v>
      </c>
      <c r="C16150" s="72">
        <v>0</v>
      </c>
      <c r="D16150" s="72">
        <v>0</v>
      </c>
      <c r="E16150" s="72">
        <v>3</v>
      </c>
      <c r="F16150" s="72">
        <v>2.6315789473684199E-2</v>
      </c>
      <c r="G16150" s="72" t="s">
        <v>4340</v>
      </c>
    </row>
    <row r="16151" spans="1:7" x14ac:dyDescent="0.15">
      <c r="A16151" s="81" t="s">
        <v>4353</v>
      </c>
      <c r="B16151" s="72" t="s">
        <v>4354</v>
      </c>
      <c r="C16151" s="72">
        <v>0</v>
      </c>
      <c r="D16151" s="72">
        <v>0</v>
      </c>
      <c r="E16151" s="72">
        <v>2</v>
      </c>
      <c r="F16151" s="72">
        <v>0</v>
      </c>
      <c r="G16151" s="72" t="s">
        <v>4340</v>
      </c>
    </row>
    <row r="16152" spans="1:7" x14ac:dyDescent="0.15">
      <c r="A16152" s="81" t="s">
        <v>4353</v>
      </c>
      <c r="B16152" s="72" t="s">
        <v>4354</v>
      </c>
      <c r="C16152" s="72">
        <v>0</v>
      </c>
      <c r="D16152" s="72">
        <v>3</v>
      </c>
      <c r="E16152" s="72">
        <v>0</v>
      </c>
      <c r="F16152" s="72">
        <v>0.36138613861386099</v>
      </c>
      <c r="G16152" s="72" t="s">
        <v>4340</v>
      </c>
    </row>
    <row r="16153" spans="1:7" x14ac:dyDescent="0.15">
      <c r="A16153" s="81" t="s">
        <v>4353</v>
      </c>
      <c r="B16153" s="72" t="s">
        <v>4354</v>
      </c>
      <c r="C16153" s="72">
        <v>0</v>
      </c>
      <c r="D16153" s="72">
        <v>3</v>
      </c>
      <c r="E16153" s="72">
        <v>3</v>
      </c>
      <c r="F16153" s="72">
        <v>2.6315789473684199E-2</v>
      </c>
      <c r="G16153" s="72" t="s">
        <v>4340</v>
      </c>
    </row>
    <row r="16154" spans="1:7" x14ac:dyDescent="0.15">
      <c r="A16154" s="81" t="s">
        <v>4353</v>
      </c>
      <c r="B16154" s="72" t="s">
        <v>4354</v>
      </c>
      <c r="C16154" s="72">
        <v>0</v>
      </c>
      <c r="D16154" s="72">
        <v>3</v>
      </c>
      <c r="E16154" s="72">
        <v>2</v>
      </c>
      <c r="F16154" s="72">
        <v>0</v>
      </c>
      <c r="G16154" s="72" t="s">
        <v>4340</v>
      </c>
    </row>
    <row r="16155" spans="1:7" x14ac:dyDescent="0.15">
      <c r="A16155" s="81" t="s">
        <v>4353</v>
      </c>
      <c r="B16155" s="72" t="s">
        <v>4354</v>
      </c>
      <c r="C16155" s="72">
        <v>0</v>
      </c>
      <c r="D16155" s="72">
        <v>2</v>
      </c>
      <c r="E16155" s="72">
        <v>0</v>
      </c>
      <c r="F16155" s="72">
        <v>0.36138613861386099</v>
      </c>
      <c r="G16155" s="72" t="s">
        <v>4340</v>
      </c>
    </row>
    <row r="16156" spans="1:7" x14ac:dyDescent="0.15">
      <c r="A16156" s="81" t="s">
        <v>4353</v>
      </c>
      <c r="B16156" s="72" t="s">
        <v>4354</v>
      </c>
      <c r="C16156" s="72">
        <v>0</v>
      </c>
      <c r="D16156" s="72">
        <v>2</v>
      </c>
      <c r="E16156" s="72">
        <v>3</v>
      </c>
      <c r="F16156" s="72">
        <v>2.6315789473684199E-2</v>
      </c>
      <c r="G16156" s="72" t="s">
        <v>4340</v>
      </c>
    </row>
    <row r="16157" spans="1:7" x14ac:dyDescent="0.15">
      <c r="A16157" s="81" t="s">
        <v>4353</v>
      </c>
      <c r="B16157" s="72" t="s">
        <v>4354</v>
      </c>
      <c r="C16157" s="72">
        <v>0</v>
      </c>
      <c r="D16157" s="72">
        <v>2</v>
      </c>
      <c r="E16157" s="72">
        <v>2</v>
      </c>
      <c r="F16157" s="72">
        <v>0</v>
      </c>
      <c r="G16157" s="72" t="s">
        <v>4340</v>
      </c>
    </row>
    <row r="16158" spans="1:7" x14ac:dyDescent="0.15">
      <c r="A16158" s="81" t="s">
        <v>4346</v>
      </c>
      <c r="B16158" s="72" t="s">
        <v>4068</v>
      </c>
      <c r="C16158" s="72">
        <v>0</v>
      </c>
      <c r="D16158" s="72">
        <v>0</v>
      </c>
      <c r="E16158" s="72">
        <v>0</v>
      </c>
      <c r="F16158" s="72">
        <v>5.0346534653465298</v>
      </c>
      <c r="G16158" s="72" t="s">
        <v>4340</v>
      </c>
    </row>
    <row r="16159" spans="1:7" x14ac:dyDescent="0.15">
      <c r="A16159" s="81" t="s">
        <v>4346</v>
      </c>
      <c r="B16159" s="72" t="s">
        <v>4068</v>
      </c>
      <c r="C16159" s="72">
        <v>0</v>
      </c>
      <c r="D16159" s="72">
        <v>0</v>
      </c>
      <c r="E16159" s="72">
        <v>3</v>
      </c>
      <c r="F16159" s="72">
        <v>7.0175438596491196E-2</v>
      </c>
      <c r="G16159" s="72" t="s">
        <v>4340</v>
      </c>
    </row>
    <row r="16160" spans="1:7" x14ac:dyDescent="0.15">
      <c r="A16160" s="81" t="s">
        <v>4346</v>
      </c>
      <c r="B16160" s="72" t="s">
        <v>4068</v>
      </c>
      <c r="C16160" s="72">
        <v>0</v>
      </c>
      <c r="D16160" s="72">
        <v>0</v>
      </c>
      <c r="E16160" s="72">
        <v>2</v>
      </c>
      <c r="F16160" s="72">
        <v>3.3888888888888902</v>
      </c>
      <c r="G16160" s="72" t="s">
        <v>4340</v>
      </c>
    </row>
    <row r="16161" spans="1:7" x14ac:dyDescent="0.15">
      <c r="A16161" s="81" t="s">
        <v>4346</v>
      </c>
      <c r="B16161" s="72" t="s">
        <v>4068</v>
      </c>
      <c r="C16161" s="72">
        <v>0</v>
      </c>
      <c r="D16161" s="72">
        <v>3</v>
      </c>
      <c r="E16161" s="72">
        <v>0</v>
      </c>
      <c r="F16161" s="72">
        <v>5.0346534653465298</v>
      </c>
      <c r="G16161" s="72" t="s">
        <v>4340</v>
      </c>
    </row>
    <row r="16162" spans="1:7" x14ac:dyDescent="0.15">
      <c r="A16162" s="81" t="s">
        <v>4346</v>
      </c>
      <c r="B16162" s="72" t="s">
        <v>4068</v>
      </c>
      <c r="C16162" s="72">
        <v>0</v>
      </c>
      <c r="D16162" s="72">
        <v>3</v>
      </c>
      <c r="E16162" s="72">
        <v>3</v>
      </c>
      <c r="F16162" s="72">
        <v>7.0175438596491196E-2</v>
      </c>
      <c r="G16162" s="72" t="s">
        <v>4340</v>
      </c>
    </row>
    <row r="16163" spans="1:7" x14ac:dyDescent="0.15">
      <c r="A16163" s="81" t="s">
        <v>4346</v>
      </c>
      <c r="B16163" s="72" t="s">
        <v>4068</v>
      </c>
      <c r="C16163" s="72">
        <v>0</v>
      </c>
      <c r="D16163" s="72">
        <v>3</v>
      </c>
      <c r="E16163" s="72">
        <v>2</v>
      </c>
      <c r="F16163" s="72">
        <v>3.3888888888888902</v>
      </c>
      <c r="G16163" s="72" t="s">
        <v>4340</v>
      </c>
    </row>
    <row r="16164" spans="1:7" x14ac:dyDescent="0.15">
      <c r="A16164" s="81" t="s">
        <v>4346</v>
      </c>
      <c r="B16164" s="72" t="s">
        <v>4268</v>
      </c>
      <c r="C16164" s="72">
        <v>0</v>
      </c>
      <c r="D16164" s="72">
        <v>0</v>
      </c>
      <c r="E16164" s="72">
        <v>0</v>
      </c>
      <c r="F16164" s="72">
        <v>1.9801980198019799E-2</v>
      </c>
      <c r="G16164" s="72" t="s">
        <v>4340</v>
      </c>
    </row>
    <row r="16165" spans="1:7" x14ac:dyDescent="0.15">
      <c r="A16165" s="81" t="s">
        <v>4346</v>
      </c>
      <c r="B16165" s="72" t="s">
        <v>4268</v>
      </c>
      <c r="C16165" s="72">
        <v>0</v>
      </c>
      <c r="D16165" s="72">
        <v>0</v>
      </c>
      <c r="E16165" s="72">
        <v>3</v>
      </c>
      <c r="F16165" s="72">
        <v>0</v>
      </c>
      <c r="G16165" s="72" t="s">
        <v>4340</v>
      </c>
    </row>
    <row r="16166" spans="1:7" x14ac:dyDescent="0.15">
      <c r="A16166" s="81" t="s">
        <v>4346</v>
      </c>
      <c r="B16166" s="72" t="s">
        <v>4268</v>
      </c>
      <c r="C16166" s="72">
        <v>0</v>
      </c>
      <c r="D16166" s="72">
        <v>0</v>
      </c>
      <c r="E16166" s="72">
        <v>2</v>
      </c>
      <c r="F16166" s="72">
        <v>6.3492063492063502E-2</v>
      </c>
      <c r="G16166" s="72" t="s">
        <v>4340</v>
      </c>
    </row>
    <row r="16167" spans="1:7" x14ac:dyDescent="0.15">
      <c r="A16167" s="81" t="s">
        <v>4346</v>
      </c>
      <c r="B16167" s="72" t="s">
        <v>4268</v>
      </c>
      <c r="C16167" s="72">
        <v>0</v>
      </c>
      <c r="D16167" s="72">
        <v>3</v>
      </c>
      <c r="E16167" s="72">
        <v>0</v>
      </c>
      <c r="F16167" s="72">
        <v>1.9801980198019799E-2</v>
      </c>
      <c r="G16167" s="72" t="s">
        <v>4340</v>
      </c>
    </row>
    <row r="16168" spans="1:7" x14ac:dyDescent="0.15">
      <c r="A16168" s="81" t="s">
        <v>4346</v>
      </c>
      <c r="B16168" s="72" t="s">
        <v>4268</v>
      </c>
      <c r="C16168" s="72">
        <v>0</v>
      </c>
      <c r="D16168" s="72">
        <v>3</v>
      </c>
      <c r="E16168" s="72">
        <v>3</v>
      </c>
      <c r="F16168" s="72">
        <v>0</v>
      </c>
      <c r="G16168" s="72" t="s">
        <v>4340</v>
      </c>
    </row>
    <row r="16169" spans="1:7" x14ac:dyDescent="0.15">
      <c r="A16169" s="81" t="s">
        <v>4346</v>
      </c>
      <c r="B16169" s="72" t="s">
        <v>4268</v>
      </c>
      <c r="C16169" s="72">
        <v>0</v>
      </c>
      <c r="D16169" s="72">
        <v>3</v>
      </c>
      <c r="E16169" s="72">
        <v>2</v>
      </c>
      <c r="F16169" s="72">
        <v>6.3492063492063502E-2</v>
      </c>
      <c r="G16169" s="72" t="s">
        <v>4340</v>
      </c>
    </row>
    <row r="16170" spans="1:7" x14ac:dyDescent="0.15">
      <c r="A16170" s="81" t="s">
        <v>4346</v>
      </c>
      <c r="B16170" s="72" t="s">
        <v>4268</v>
      </c>
      <c r="C16170" s="72">
        <v>0.103174603174603</v>
      </c>
      <c r="D16170" s="72">
        <v>2</v>
      </c>
      <c r="E16170" s="72">
        <v>3</v>
      </c>
      <c r="F16170" s="72">
        <v>0</v>
      </c>
      <c r="G16170" s="72" t="s">
        <v>4340</v>
      </c>
    </row>
    <row r="16171" spans="1:7" x14ac:dyDescent="0.15">
      <c r="A16171" s="81" t="s">
        <v>4351</v>
      </c>
      <c r="B16171" s="72" t="s">
        <v>4352</v>
      </c>
      <c r="C16171" s="72">
        <v>2.4752475247524799E-2</v>
      </c>
      <c r="D16171" s="72">
        <v>0</v>
      </c>
      <c r="E16171" s="72">
        <v>2</v>
      </c>
      <c r="F16171" s="72">
        <v>0</v>
      </c>
      <c r="G16171" s="72" t="s">
        <v>4340</v>
      </c>
    </row>
    <row r="16172" spans="1:7" x14ac:dyDescent="0.15">
      <c r="A16172" s="81" t="s">
        <v>4351</v>
      </c>
      <c r="B16172" s="72" t="s">
        <v>4352</v>
      </c>
      <c r="C16172" s="72">
        <v>0</v>
      </c>
      <c r="D16172" s="72">
        <v>3</v>
      </c>
      <c r="E16172" s="72">
        <v>0</v>
      </c>
      <c r="F16172" s="72">
        <v>7.9207920792079195E-2</v>
      </c>
      <c r="G16172" s="72" t="s">
        <v>4340</v>
      </c>
    </row>
    <row r="16173" spans="1:7" x14ac:dyDescent="0.15">
      <c r="A16173" s="81" t="s">
        <v>4351</v>
      </c>
      <c r="B16173" s="72" t="s">
        <v>4352</v>
      </c>
      <c r="C16173" s="72">
        <v>0</v>
      </c>
      <c r="D16173" s="72">
        <v>3</v>
      </c>
      <c r="E16173" s="72">
        <v>3</v>
      </c>
      <c r="F16173" s="72">
        <v>8.7719298245613996E-3</v>
      </c>
      <c r="G16173" s="72" t="s">
        <v>4340</v>
      </c>
    </row>
    <row r="16174" spans="1:7" x14ac:dyDescent="0.15">
      <c r="A16174" s="81" t="s">
        <v>4351</v>
      </c>
      <c r="B16174" s="72" t="s">
        <v>4352</v>
      </c>
      <c r="C16174" s="72">
        <v>0</v>
      </c>
      <c r="D16174" s="72">
        <v>3</v>
      </c>
      <c r="E16174" s="72">
        <v>2</v>
      </c>
      <c r="F16174" s="72">
        <v>0</v>
      </c>
      <c r="G16174" s="72" t="s">
        <v>4340</v>
      </c>
    </row>
    <row r="16175" spans="1:7" x14ac:dyDescent="0.15">
      <c r="A16175" s="81" t="s">
        <v>4351</v>
      </c>
      <c r="B16175" s="72" t="s">
        <v>4352</v>
      </c>
      <c r="C16175" s="72">
        <v>0</v>
      </c>
      <c r="D16175" s="72">
        <v>2</v>
      </c>
      <c r="E16175" s="72">
        <v>0</v>
      </c>
      <c r="F16175" s="72">
        <v>7.9207920792079195E-2</v>
      </c>
      <c r="G16175" s="72" t="s">
        <v>4340</v>
      </c>
    </row>
    <row r="16176" spans="1:7" x14ac:dyDescent="0.15">
      <c r="A16176" s="81" t="s">
        <v>4351</v>
      </c>
      <c r="B16176" s="72" t="s">
        <v>4352</v>
      </c>
      <c r="C16176" s="72">
        <v>0</v>
      </c>
      <c r="D16176" s="72">
        <v>2</v>
      </c>
      <c r="E16176" s="72">
        <v>3</v>
      </c>
      <c r="F16176" s="72">
        <v>8.7719298245613996E-3</v>
      </c>
      <c r="G16176" s="72" t="s">
        <v>4340</v>
      </c>
    </row>
    <row r="16177" spans="1:7" x14ac:dyDescent="0.15">
      <c r="A16177" s="81" t="s">
        <v>4351</v>
      </c>
      <c r="B16177" s="72" t="s">
        <v>4352</v>
      </c>
      <c r="C16177" s="72">
        <v>0</v>
      </c>
      <c r="D16177" s="72">
        <v>2</v>
      </c>
      <c r="E16177" s="72">
        <v>2</v>
      </c>
      <c r="F16177" s="72">
        <v>0</v>
      </c>
      <c r="G16177" s="72" t="s">
        <v>4340</v>
      </c>
    </row>
    <row r="16178" spans="1:7" x14ac:dyDescent="0.15">
      <c r="A16178" s="81" t="s">
        <v>4344</v>
      </c>
      <c r="B16178" s="72" t="s">
        <v>4345</v>
      </c>
      <c r="C16178" s="72">
        <v>0</v>
      </c>
      <c r="D16178" s="72">
        <v>0</v>
      </c>
      <c r="E16178" s="72">
        <v>0</v>
      </c>
      <c r="F16178" s="72">
        <v>0</v>
      </c>
      <c r="G16178" s="72" t="s">
        <v>4340</v>
      </c>
    </row>
    <row r="16179" spans="1:7" x14ac:dyDescent="0.15">
      <c r="A16179" s="81" t="s">
        <v>4344</v>
      </c>
      <c r="B16179" s="72" t="s">
        <v>4345</v>
      </c>
      <c r="C16179" s="72">
        <v>0</v>
      </c>
      <c r="D16179" s="72">
        <v>0</v>
      </c>
      <c r="E16179" s="72">
        <v>3</v>
      </c>
      <c r="F16179" s="72">
        <v>0</v>
      </c>
      <c r="G16179" s="72" t="s">
        <v>4340</v>
      </c>
    </row>
    <row r="16180" spans="1:7" x14ac:dyDescent="0.15">
      <c r="A16180" s="81" t="s">
        <v>4344</v>
      </c>
      <c r="B16180" s="72" t="s">
        <v>4345</v>
      </c>
      <c r="C16180" s="72">
        <v>0</v>
      </c>
      <c r="D16180" s="72">
        <v>0</v>
      </c>
      <c r="E16180" s="72">
        <v>2</v>
      </c>
      <c r="F16180" s="72">
        <v>1.6428571428571399</v>
      </c>
      <c r="G16180" s="72" t="s">
        <v>4340</v>
      </c>
    </row>
    <row r="16181" spans="1:7" x14ac:dyDescent="0.15">
      <c r="A16181" s="81" t="s">
        <v>4344</v>
      </c>
      <c r="B16181" s="72" t="s">
        <v>4345</v>
      </c>
      <c r="C16181" s="72">
        <v>0</v>
      </c>
      <c r="D16181" s="72">
        <v>3</v>
      </c>
      <c r="E16181" s="72">
        <v>0</v>
      </c>
      <c r="F16181" s="72">
        <v>0</v>
      </c>
      <c r="G16181" s="72" t="s">
        <v>4340</v>
      </c>
    </row>
    <row r="16182" spans="1:7" x14ac:dyDescent="0.15">
      <c r="A16182" s="81" t="s">
        <v>4344</v>
      </c>
      <c r="B16182" s="72" t="s">
        <v>4345</v>
      </c>
      <c r="C16182" s="72">
        <v>0</v>
      </c>
      <c r="D16182" s="72">
        <v>3</v>
      </c>
      <c r="E16182" s="72">
        <v>3</v>
      </c>
      <c r="F16182" s="72">
        <v>0</v>
      </c>
      <c r="G16182" s="72" t="s">
        <v>4340</v>
      </c>
    </row>
    <row r="16183" spans="1:7" x14ac:dyDescent="0.15">
      <c r="A16183" s="81" t="s">
        <v>4344</v>
      </c>
      <c r="B16183" s="72" t="s">
        <v>4345</v>
      </c>
      <c r="C16183" s="72">
        <v>0</v>
      </c>
      <c r="D16183" s="72">
        <v>3</v>
      </c>
      <c r="E16183" s="72">
        <v>2</v>
      </c>
      <c r="F16183" s="72">
        <v>1.6428571428571399</v>
      </c>
      <c r="G16183" s="72" t="s">
        <v>4340</v>
      </c>
    </row>
    <row r="16184" spans="1:7" x14ac:dyDescent="0.15">
      <c r="A16184" s="81" t="s">
        <v>4344</v>
      </c>
      <c r="B16184" s="72" t="s">
        <v>4345</v>
      </c>
      <c r="C16184" s="72">
        <v>0.78571428571428603</v>
      </c>
      <c r="D16184" s="72">
        <v>2</v>
      </c>
      <c r="E16184" s="72">
        <v>0</v>
      </c>
      <c r="F16184" s="72">
        <v>0</v>
      </c>
      <c r="G16184" s="72" t="s">
        <v>4340</v>
      </c>
    </row>
    <row r="16185" spans="1:7" x14ac:dyDescent="0.15">
      <c r="A16185" s="81" t="s">
        <v>4344</v>
      </c>
      <c r="B16185" s="72" t="s">
        <v>4345</v>
      </c>
      <c r="C16185" s="72">
        <v>0.78571428571428603</v>
      </c>
      <c r="D16185" s="72">
        <v>2</v>
      </c>
      <c r="E16185" s="72">
        <v>3</v>
      </c>
      <c r="F16185" s="72">
        <v>0</v>
      </c>
      <c r="G16185" s="72" t="s">
        <v>4340</v>
      </c>
    </row>
    <row r="16186" spans="1:7" x14ac:dyDescent="0.15">
      <c r="A16186" s="81" t="s">
        <v>4349</v>
      </c>
      <c r="B16186" s="72" t="s">
        <v>4350</v>
      </c>
      <c r="C16186" s="72">
        <v>0</v>
      </c>
      <c r="D16186" s="72">
        <v>0</v>
      </c>
      <c r="E16186" s="72">
        <v>0</v>
      </c>
      <c r="F16186" s="72">
        <v>0</v>
      </c>
      <c r="G16186" s="72" t="s">
        <v>4340</v>
      </c>
    </row>
    <row r="16187" spans="1:7" x14ac:dyDescent="0.15">
      <c r="A16187" s="81" t="s">
        <v>4349</v>
      </c>
      <c r="B16187" s="72" t="s">
        <v>4350</v>
      </c>
      <c r="C16187" s="72">
        <v>0</v>
      </c>
      <c r="D16187" s="72">
        <v>0</v>
      </c>
      <c r="E16187" s="72">
        <v>3</v>
      </c>
      <c r="F16187" s="72">
        <v>0</v>
      </c>
      <c r="G16187" s="72" t="s">
        <v>4340</v>
      </c>
    </row>
    <row r="16188" spans="1:7" x14ac:dyDescent="0.15">
      <c r="A16188" s="81" t="s">
        <v>4349</v>
      </c>
      <c r="B16188" s="72" t="s">
        <v>4350</v>
      </c>
      <c r="C16188" s="72">
        <v>0</v>
      </c>
      <c r="D16188" s="72">
        <v>0</v>
      </c>
      <c r="E16188" s="72">
        <v>2</v>
      </c>
      <c r="F16188" s="72">
        <v>0.41269841269841301</v>
      </c>
      <c r="G16188" s="72" t="s">
        <v>4340</v>
      </c>
    </row>
    <row r="16189" spans="1:7" x14ac:dyDescent="0.15">
      <c r="A16189" s="81" t="s">
        <v>4349</v>
      </c>
      <c r="B16189" s="72" t="s">
        <v>4350</v>
      </c>
      <c r="C16189" s="72">
        <v>0</v>
      </c>
      <c r="D16189" s="72">
        <v>3</v>
      </c>
      <c r="E16189" s="72">
        <v>0</v>
      </c>
      <c r="F16189" s="72">
        <v>0</v>
      </c>
      <c r="G16189" s="72" t="s">
        <v>4340</v>
      </c>
    </row>
    <row r="16190" spans="1:7" x14ac:dyDescent="0.15">
      <c r="A16190" s="81" t="s">
        <v>4349</v>
      </c>
      <c r="B16190" s="72" t="s">
        <v>4350</v>
      </c>
      <c r="C16190" s="72">
        <v>0</v>
      </c>
      <c r="D16190" s="72">
        <v>3</v>
      </c>
      <c r="E16190" s="72">
        <v>3</v>
      </c>
      <c r="F16190" s="72">
        <v>0</v>
      </c>
      <c r="G16190" s="72" t="s">
        <v>4340</v>
      </c>
    </row>
    <row r="16191" spans="1:7" x14ac:dyDescent="0.15">
      <c r="A16191" s="81" t="s">
        <v>4349</v>
      </c>
      <c r="B16191" s="72" t="s">
        <v>4350</v>
      </c>
      <c r="C16191" s="72">
        <v>0</v>
      </c>
      <c r="D16191" s="72">
        <v>3</v>
      </c>
      <c r="E16191" s="72">
        <v>2</v>
      </c>
      <c r="F16191" s="72">
        <v>0.41269841269841301</v>
      </c>
      <c r="G16191" s="72" t="s">
        <v>4340</v>
      </c>
    </row>
    <row r="16192" spans="1:7" x14ac:dyDescent="0.15">
      <c r="A16192" s="81" t="s">
        <v>4349</v>
      </c>
      <c r="B16192" s="72" t="s">
        <v>4350</v>
      </c>
      <c r="C16192" s="72">
        <v>0.365079365079365</v>
      </c>
      <c r="D16192" s="72">
        <v>2</v>
      </c>
      <c r="E16192" s="72">
        <v>0</v>
      </c>
      <c r="F16192" s="72">
        <v>0</v>
      </c>
      <c r="G16192" s="72" t="s">
        <v>4340</v>
      </c>
    </row>
    <row r="16193" spans="1:7" x14ac:dyDescent="0.15">
      <c r="A16193" s="81" t="s">
        <v>4349</v>
      </c>
      <c r="B16193" s="72" t="s">
        <v>4350</v>
      </c>
      <c r="C16193" s="72">
        <v>0.365079365079365</v>
      </c>
      <c r="D16193" s="72">
        <v>2</v>
      </c>
      <c r="E16193" s="72">
        <v>3</v>
      </c>
      <c r="F16193" s="72">
        <v>0</v>
      </c>
      <c r="G16193" s="72" t="s">
        <v>4340</v>
      </c>
    </row>
    <row r="16194" spans="1:7" x14ac:dyDescent="0.15">
      <c r="A16194" s="81" t="s">
        <v>4196</v>
      </c>
      <c r="B16194" s="72" t="s">
        <v>4342</v>
      </c>
      <c r="C16194" s="72">
        <v>0</v>
      </c>
      <c r="D16194" s="72">
        <v>2</v>
      </c>
      <c r="E16194" s="72">
        <v>0</v>
      </c>
      <c r="F16194" s="72">
        <v>4.9504950495049497E-3</v>
      </c>
      <c r="G16194" s="72" t="s">
        <v>4340</v>
      </c>
    </row>
    <row r="16195" spans="1:7" x14ac:dyDescent="0.15">
      <c r="A16195" s="81" t="s">
        <v>4196</v>
      </c>
      <c r="B16195" s="72" t="s">
        <v>4342</v>
      </c>
      <c r="C16195" s="72">
        <v>0</v>
      </c>
      <c r="D16195" s="72">
        <v>2</v>
      </c>
      <c r="E16195" s="72">
        <v>3</v>
      </c>
      <c r="F16195" s="72">
        <v>7.0175438596491196E-2</v>
      </c>
      <c r="G16195" s="72" t="s">
        <v>4340</v>
      </c>
    </row>
    <row r="16196" spans="1:7" x14ac:dyDescent="0.15">
      <c r="A16196" s="81" t="s">
        <v>4196</v>
      </c>
      <c r="B16196" s="72" t="s">
        <v>4342</v>
      </c>
      <c r="C16196" s="72">
        <v>0</v>
      </c>
      <c r="D16196" s="72">
        <v>2</v>
      </c>
      <c r="E16196" s="72">
        <v>2</v>
      </c>
      <c r="F16196" s="72">
        <v>0.28571428571428598</v>
      </c>
      <c r="G16196" s="72" t="s">
        <v>4340</v>
      </c>
    </row>
  </sheetData>
  <mergeCells count="1">
    <mergeCell ref="I5:J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9074B2-FA2C-2E42-B190-52BF6402CD26}">
  <dimension ref="A2:AR82"/>
  <sheetViews>
    <sheetView zoomScale="59" zoomScaleNormal="100" workbookViewId="0">
      <selection activeCell="A3" sqref="A3"/>
    </sheetView>
  </sheetViews>
  <sheetFormatPr baseColWidth="10" defaultColWidth="10.83203125" defaultRowHeight="16" x14ac:dyDescent="0.2"/>
  <cols>
    <col min="1" max="1" width="10.83203125" style="44"/>
    <col min="2" max="2" width="42" style="44" bestFit="1" customWidth="1"/>
    <col min="3" max="3" width="27.5" style="44" customWidth="1"/>
    <col min="4" max="4" width="19.5" style="44" bestFit="1" customWidth="1"/>
    <col min="5" max="5" width="20.5" style="44" bestFit="1" customWidth="1"/>
    <col min="6" max="6" width="13.1640625" style="44" bestFit="1" customWidth="1"/>
    <col min="7" max="7" width="10.83203125" style="44"/>
    <col min="8" max="8" width="15.1640625" style="44" bestFit="1" customWidth="1"/>
    <col min="9" max="9" width="19.5" style="44" bestFit="1" customWidth="1"/>
    <col min="10" max="10" width="20.5" style="44" bestFit="1" customWidth="1"/>
    <col min="11" max="11" width="23.5" style="44" bestFit="1" customWidth="1"/>
    <col min="12" max="15" width="10.83203125" style="44"/>
    <col min="16" max="16" width="39.83203125" style="44" bestFit="1" customWidth="1"/>
    <col min="17" max="17" width="17.1640625" style="44" customWidth="1"/>
    <col min="18" max="18" width="25" style="44" bestFit="1" customWidth="1"/>
    <col min="19" max="19" width="13.1640625" style="44" customWidth="1"/>
    <col min="20" max="20" width="18.83203125" style="44" customWidth="1"/>
    <col min="21" max="21" width="17.83203125" style="44" customWidth="1"/>
    <col min="22" max="22" width="15.83203125" style="44" bestFit="1" customWidth="1"/>
    <col min="23" max="23" width="12.6640625" style="44" bestFit="1" customWidth="1"/>
    <col min="24" max="24" width="10.83203125" style="44"/>
    <col min="25" max="25" width="15.1640625" style="44" bestFit="1" customWidth="1"/>
    <col min="26" max="26" width="20.33203125" style="44" bestFit="1" customWidth="1"/>
    <col min="27" max="27" width="25" style="44" bestFit="1" customWidth="1"/>
    <col min="28" max="28" width="18.1640625" style="44" customWidth="1"/>
    <col min="29" max="29" width="18.5" style="44" customWidth="1"/>
    <col min="30" max="30" width="17.5" style="44" customWidth="1"/>
    <col min="31" max="31" width="12.83203125" style="44" bestFit="1" customWidth="1"/>
    <col min="32" max="34" width="10.83203125" style="44"/>
    <col min="35" max="35" width="43.5" style="44" bestFit="1" customWidth="1"/>
    <col min="36" max="36" width="11.1640625" style="44" bestFit="1" customWidth="1"/>
    <col min="37" max="38" width="13.83203125" style="44" bestFit="1" customWidth="1"/>
    <col min="39" max="41" width="10.83203125" style="44"/>
    <col min="42" max="42" width="11.1640625" style="44" bestFit="1" customWidth="1"/>
    <col min="43" max="43" width="18.1640625" style="44" bestFit="1" customWidth="1"/>
    <col min="44" max="44" width="19.1640625" style="44" bestFit="1" customWidth="1"/>
    <col min="45" max="16384" width="10.83203125" style="44"/>
  </cols>
  <sheetData>
    <row r="2" spans="1:44" x14ac:dyDescent="0.2">
      <c r="A2" s="23" t="s">
        <v>67</v>
      </c>
      <c r="B2" s="24"/>
      <c r="C2" s="24"/>
      <c r="D2" s="24"/>
      <c r="E2" s="24"/>
      <c r="F2" s="24"/>
      <c r="G2" s="24"/>
      <c r="H2" s="24"/>
      <c r="I2" s="24"/>
      <c r="J2" s="24"/>
      <c r="K2" s="23"/>
    </row>
    <row r="3" spans="1:44" x14ac:dyDescent="0.2">
      <c r="A3" s="2" t="s">
        <v>103</v>
      </c>
      <c r="B3" s="24"/>
      <c r="C3" s="24"/>
      <c r="D3" s="24"/>
      <c r="E3" s="24"/>
      <c r="F3" s="24"/>
      <c r="G3" s="24"/>
      <c r="H3" s="24"/>
      <c r="I3" s="24"/>
      <c r="J3" s="24"/>
      <c r="K3" s="2"/>
    </row>
    <row r="4" spans="1:44" x14ac:dyDescent="0.2">
      <c r="A4" s="31"/>
    </row>
    <row r="5" spans="1:44" x14ac:dyDescent="0.2">
      <c r="B5" s="98" t="s">
        <v>96</v>
      </c>
      <c r="C5" s="98"/>
      <c r="D5" s="98"/>
      <c r="E5" s="98"/>
      <c r="F5" s="98"/>
      <c r="G5" s="98"/>
      <c r="H5" s="98"/>
      <c r="I5" s="98"/>
      <c r="J5" s="98"/>
      <c r="K5" s="98"/>
      <c r="L5" s="31"/>
      <c r="M5" s="51"/>
      <c r="N5" s="31"/>
      <c r="O5" s="60"/>
      <c r="P5" s="98" t="s">
        <v>97</v>
      </c>
      <c r="Q5" s="98"/>
      <c r="R5" s="98"/>
      <c r="S5" s="98"/>
      <c r="T5" s="98"/>
      <c r="U5" s="98"/>
      <c r="V5" s="98"/>
      <c r="W5" s="98"/>
      <c r="X5" s="98"/>
      <c r="Y5" s="98"/>
      <c r="Z5" s="61"/>
      <c r="AA5" s="99"/>
      <c r="AB5" s="99"/>
      <c r="AC5" s="99"/>
      <c r="AD5" s="99"/>
      <c r="AE5" s="99"/>
      <c r="AI5" s="100" t="s">
        <v>98</v>
      </c>
      <c r="AJ5" s="100"/>
      <c r="AK5" s="100"/>
      <c r="AL5" s="100"/>
      <c r="AM5" s="100"/>
      <c r="AN5" s="100"/>
      <c r="AO5" s="100"/>
      <c r="AP5" s="100"/>
      <c r="AQ5" s="100"/>
      <c r="AR5" s="100"/>
    </row>
    <row r="6" spans="1:44" x14ac:dyDescent="0.2">
      <c r="B6" s="48" t="s">
        <v>59</v>
      </c>
      <c r="C6" s="12"/>
      <c r="D6" s="5"/>
      <c r="E6" s="5"/>
      <c r="F6" s="4"/>
      <c r="H6" s="12" t="s">
        <v>58</v>
      </c>
      <c r="P6" s="48" t="s">
        <v>94</v>
      </c>
      <c r="Y6" s="12" t="s">
        <v>58</v>
      </c>
      <c r="AI6" s="62" t="s">
        <v>84</v>
      </c>
      <c r="AJ6" s="30"/>
      <c r="AK6" s="1"/>
      <c r="AL6" s="1"/>
      <c r="AM6" s="1"/>
      <c r="AN6" s="49"/>
      <c r="AO6" s="30" t="s">
        <v>58</v>
      </c>
      <c r="AP6" s="49"/>
      <c r="AQ6" s="49"/>
      <c r="AR6" s="49"/>
    </row>
    <row r="7" spans="1:44" x14ac:dyDescent="0.2">
      <c r="D7" s="5"/>
      <c r="E7" s="5"/>
      <c r="F7" s="4"/>
      <c r="R7" s="5"/>
      <c r="S7" s="5"/>
      <c r="T7" s="4"/>
      <c r="AI7" s="49"/>
      <c r="AJ7" s="49"/>
      <c r="AK7" s="1"/>
      <c r="AL7" s="1"/>
      <c r="AM7" s="1"/>
      <c r="AN7" s="49"/>
      <c r="AO7" s="49"/>
      <c r="AP7" s="49"/>
      <c r="AQ7" s="49"/>
      <c r="AR7" s="49"/>
    </row>
    <row r="8" spans="1:44" x14ac:dyDescent="0.2">
      <c r="B8" s="10"/>
      <c r="C8" s="13" t="s">
        <v>51</v>
      </c>
      <c r="D8" s="13" t="s">
        <v>63</v>
      </c>
      <c r="E8" s="13" t="s">
        <v>64</v>
      </c>
      <c r="F8" s="18"/>
      <c r="H8" s="10"/>
      <c r="I8" s="13" t="s">
        <v>51</v>
      </c>
      <c r="J8" s="13" t="s">
        <v>63</v>
      </c>
      <c r="K8" s="13" t="s">
        <v>64</v>
      </c>
      <c r="P8" s="10"/>
      <c r="Q8" s="13" t="s">
        <v>51</v>
      </c>
      <c r="R8" s="57" t="s">
        <v>62</v>
      </c>
      <c r="S8" s="57" t="s">
        <v>52</v>
      </c>
      <c r="T8" s="57" t="s">
        <v>53</v>
      </c>
      <c r="U8" s="57" t="s">
        <v>54</v>
      </c>
      <c r="V8" s="63" t="s">
        <v>55</v>
      </c>
      <c r="Y8" s="10"/>
      <c r="Z8" s="13" t="s">
        <v>51</v>
      </c>
      <c r="AA8" s="54" t="s">
        <v>62</v>
      </c>
      <c r="AB8" s="54" t="s">
        <v>52</v>
      </c>
      <c r="AC8" s="57" t="s">
        <v>53</v>
      </c>
      <c r="AD8" s="54" t="s">
        <v>54</v>
      </c>
      <c r="AE8" s="63" t="s">
        <v>55</v>
      </c>
      <c r="AI8" s="32"/>
      <c r="AJ8" s="39" t="s">
        <v>66</v>
      </c>
      <c r="AK8" s="39" t="s">
        <v>86</v>
      </c>
      <c r="AL8" s="39" t="s">
        <v>85</v>
      </c>
      <c r="AM8" s="40"/>
      <c r="AN8" s="49"/>
      <c r="AO8" s="32"/>
      <c r="AP8" s="39" t="s">
        <v>66</v>
      </c>
      <c r="AQ8" s="39" t="s">
        <v>86</v>
      </c>
      <c r="AR8" s="39" t="s">
        <v>85</v>
      </c>
    </row>
    <row r="9" spans="1:44" x14ac:dyDescent="0.2">
      <c r="B9" s="14" t="s">
        <v>10</v>
      </c>
      <c r="C9" s="47">
        <f>I9/K9*100</f>
        <v>6.3492063492063489</v>
      </c>
      <c r="D9" s="47">
        <f>J9/K9*100</f>
        <v>33.333333333333329</v>
      </c>
      <c r="E9" s="47">
        <f>K9/126*100</f>
        <v>100</v>
      </c>
      <c r="F9" s="4"/>
      <c r="H9" s="14" t="s">
        <v>10</v>
      </c>
      <c r="I9" s="47">
        <v>8</v>
      </c>
      <c r="J9" s="47">
        <v>42</v>
      </c>
      <c r="K9" s="47">
        <v>126</v>
      </c>
      <c r="P9" s="14" t="s">
        <v>10</v>
      </c>
      <c r="Q9" s="47">
        <f>Z9/AA9*100</f>
        <v>6.3492063492063489</v>
      </c>
      <c r="R9" s="47">
        <f>AA9/126*100</f>
        <v>100</v>
      </c>
      <c r="S9" s="47">
        <f>AB9/AA9*100</f>
        <v>26.190476190476193</v>
      </c>
      <c r="T9" s="47">
        <f>AC9/AA9*100</f>
        <v>46.825396825396822</v>
      </c>
      <c r="U9" s="47">
        <f>AD9/AA9*100</f>
        <v>64.285714285714292</v>
      </c>
      <c r="V9" s="47">
        <f>AE9/AA9*100</f>
        <v>63.492063492063487</v>
      </c>
      <c r="Y9" s="14" t="s">
        <v>10</v>
      </c>
      <c r="Z9" s="47">
        <v>8</v>
      </c>
      <c r="AA9" s="47">
        <v>126</v>
      </c>
      <c r="AB9" s="47">
        <v>33</v>
      </c>
      <c r="AC9" s="47">
        <v>59</v>
      </c>
      <c r="AD9" s="47">
        <v>81</v>
      </c>
      <c r="AE9" s="47">
        <v>80</v>
      </c>
      <c r="AI9" s="41" t="s">
        <v>10</v>
      </c>
      <c r="AJ9" s="52">
        <v>100</v>
      </c>
      <c r="AK9" s="52">
        <v>85.915492959999995</v>
      </c>
      <c r="AL9" s="52">
        <v>54.460093899999997</v>
      </c>
      <c r="AM9" s="1"/>
      <c r="AN9" s="49"/>
      <c r="AO9" s="41" t="s">
        <v>10</v>
      </c>
      <c r="AP9" s="42">
        <v>213</v>
      </c>
      <c r="AQ9" s="42">
        <v>183</v>
      </c>
      <c r="AR9" s="42">
        <v>116</v>
      </c>
    </row>
    <row r="10" spans="1:44" x14ac:dyDescent="0.2">
      <c r="B10" s="14" t="s">
        <v>11</v>
      </c>
      <c r="C10" s="47">
        <f>I10/K10*100</f>
        <v>10.465116279069768</v>
      </c>
      <c r="D10" s="47">
        <f>J10/K10*100</f>
        <v>53.488372093023251</v>
      </c>
      <c r="E10" s="47">
        <f>K10/86*100</f>
        <v>100</v>
      </c>
      <c r="F10" s="4"/>
      <c r="H10" s="14" t="s">
        <v>11</v>
      </c>
      <c r="I10" s="47">
        <v>9</v>
      </c>
      <c r="J10" s="47">
        <v>46</v>
      </c>
      <c r="K10" s="47">
        <v>86</v>
      </c>
      <c r="P10" s="14" t="s">
        <v>11</v>
      </c>
      <c r="Q10" s="47">
        <f>Z10/AA10*100</f>
        <v>10.465116279069768</v>
      </c>
      <c r="R10" s="47">
        <f>AA10/86*100</f>
        <v>100</v>
      </c>
      <c r="S10" s="47">
        <f>AB10/AA10*100</f>
        <v>4.6511627906976747</v>
      </c>
      <c r="T10" s="47">
        <f>AC10/AA10*100</f>
        <v>55.813953488372093</v>
      </c>
      <c r="U10" s="47">
        <f>AD10/AA10*100</f>
        <v>62.790697674418603</v>
      </c>
      <c r="V10" s="47">
        <f>AE10/AA10*100</f>
        <v>87.20930232558139</v>
      </c>
      <c r="Y10" s="14" t="s">
        <v>11</v>
      </c>
      <c r="Z10" s="47">
        <v>9</v>
      </c>
      <c r="AA10" s="47">
        <v>86</v>
      </c>
      <c r="AB10" s="47">
        <v>4</v>
      </c>
      <c r="AC10" s="47">
        <v>48</v>
      </c>
      <c r="AD10" s="47">
        <v>54</v>
      </c>
      <c r="AE10" s="47">
        <v>75</v>
      </c>
      <c r="AI10" s="41" t="s">
        <v>11</v>
      </c>
      <c r="AJ10" s="52">
        <v>100</v>
      </c>
      <c r="AK10" s="52">
        <v>83.16326531</v>
      </c>
      <c r="AL10" s="52">
        <v>48.979591839999998</v>
      </c>
      <c r="AM10" s="1"/>
      <c r="AN10" s="49"/>
      <c r="AO10" s="41" t="s">
        <v>11</v>
      </c>
      <c r="AP10" s="42">
        <v>196</v>
      </c>
      <c r="AQ10" s="42">
        <v>163</v>
      </c>
      <c r="AR10" s="42">
        <v>96</v>
      </c>
    </row>
    <row r="11" spans="1:44" x14ac:dyDescent="0.2">
      <c r="B11" s="14" t="s">
        <v>12</v>
      </c>
      <c r="C11" s="47">
        <f>I11/K11*100</f>
        <v>20.481927710843372</v>
      </c>
      <c r="D11" s="47">
        <f>J11/K11*100</f>
        <v>61.445783132530117</v>
      </c>
      <c r="E11" s="47">
        <f>K11/83*100</f>
        <v>100</v>
      </c>
      <c r="F11" s="4"/>
      <c r="H11" s="14" t="s">
        <v>12</v>
      </c>
      <c r="I11" s="47">
        <v>17</v>
      </c>
      <c r="J11" s="47">
        <v>51</v>
      </c>
      <c r="K11" s="47">
        <v>83</v>
      </c>
      <c r="P11" s="14" t="s">
        <v>12</v>
      </c>
      <c r="Q11" s="47">
        <f>Z11/AA11*100</f>
        <v>20.481927710843372</v>
      </c>
      <c r="R11" s="47">
        <f>AA11/83*100</f>
        <v>100</v>
      </c>
      <c r="S11" s="47">
        <f>AB11/AA11*100</f>
        <v>45.783132530120483</v>
      </c>
      <c r="T11" s="47">
        <f>AC11/AA11*100</f>
        <v>54.216867469879517</v>
      </c>
      <c r="U11" s="47">
        <f>AD11/AA11*100</f>
        <v>72.289156626506028</v>
      </c>
      <c r="V11" s="47">
        <f>AE11/AA11*100</f>
        <v>71.084337349397586</v>
      </c>
      <c r="Y11" s="14" t="s">
        <v>12</v>
      </c>
      <c r="Z11" s="47">
        <v>17</v>
      </c>
      <c r="AA11" s="47">
        <v>83</v>
      </c>
      <c r="AB11" s="47">
        <v>38</v>
      </c>
      <c r="AC11" s="47">
        <v>45</v>
      </c>
      <c r="AD11" s="47">
        <v>60</v>
      </c>
      <c r="AE11" s="47">
        <v>59</v>
      </c>
      <c r="AI11" s="41" t="s">
        <v>12</v>
      </c>
      <c r="AJ11" s="52">
        <v>100</v>
      </c>
      <c r="AK11" s="52">
        <v>52.651515150000002</v>
      </c>
      <c r="AL11" s="52">
        <v>31.439393939999999</v>
      </c>
      <c r="AM11" s="1"/>
      <c r="AN11" s="49"/>
      <c r="AO11" s="41" t="s">
        <v>12</v>
      </c>
      <c r="AP11" s="42">
        <v>264</v>
      </c>
      <c r="AQ11" s="42">
        <v>139</v>
      </c>
      <c r="AR11" s="42">
        <v>83</v>
      </c>
    </row>
    <row r="12" spans="1:44" x14ac:dyDescent="0.2">
      <c r="C12" s="4"/>
      <c r="D12" s="17"/>
      <c r="E12" s="4"/>
      <c r="F12" s="4"/>
      <c r="H12" s="17"/>
      <c r="I12" s="55"/>
      <c r="J12" s="45"/>
      <c r="K12" s="45"/>
      <c r="Q12" s="4"/>
      <c r="R12" s="17"/>
      <c r="S12" s="4"/>
      <c r="T12" s="4"/>
      <c r="Y12" s="17"/>
      <c r="Z12" s="55"/>
      <c r="AA12" s="45"/>
      <c r="AB12" s="45"/>
      <c r="AI12" s="49"/>
      <c r="AJ12" s="1"/>
      <c r="AK12" s="43"/>
      <c r="AL12" s="1"/>
      <c r="AM12" s="1"/>
      <c r="AN12" s="49"/>
      <c r="AO12" s="43"/>
      <c r="AP12" s="49"/>
      <c r="AQ12" s="49"/>
      <c r="AR12" s="49"/>
    </row>
    <row r="13" spans="1:44" x14ac:dyDescent="0.2">
      <c r="H13" s="12" t="s">
        <v>42</v>
      </c>
      <c r="O13" s="64"/>
      <c r="Y13" s="12" t="s">
        <v>42</v>
      </c>
      <c r="AI13" s="49"/>
      <c r="AJ13" s="49"/>
      <c r="AK13" s="49"/>
      <c r="AL13" s="49"/>
      <c r="AM13" s="49"/>
      <c r="AN13" s="49"/>
      <c r="AO13" s="30" t="s">
        <v>42</v>
      </c>
      <c r="AP13" s="49"/>
      <c r="AQ13" s="49"/>
      <c r="AR13" s="49"/>
    </row>
    <row r="14" spans="1:44" x14ac:dyDescent="0.2">
      <c r="B14" s="3" t="s">
        <v>13</v>
      </c>
      <c r="C14" s="3">
        <f>AVERAGE(C9:C11)</f>
        <v>12.432083446373163</v>
      </c>
      <c r="D14" s="3">
        <f>AVERAGE(D9:D11)</f>
        <v>49.422496186295568</v>
      </c>
      <c r="E14" s="3">
        <f>AVERAGE(E9:E11)</f>
        <v>100</v>
      </c>
      <c r="O14" s="64"/>
      <c r="P14" s="3" t="s">
        <v>13</v>
      </c>
      <c r="Q14" s="3">
        <f>AVERAGE(Q9:Q11)</f>
        <v>12.432083446373163</v>
      </c>
      <c r="R14" s="3">
        <f t="shared" ref="R14:U14" si="0">AVERAGE(R9:R11)</f>
        <v>100</v>
      </c>
      <c r="S14" s="3">
        <f t="shared" si="0"/>
        <v>25.541590503764784</v>
      </c>
      <c r="T14" s="3">
        <f t="shared" si="0"/>
        <v>52.285405927882813</v>
      </c>
      <c r="U14" s="3">
        <f t="shared" si="0"/>
        <v>66.455189528879643</v>
      </c>
      <c r="V14" s="3">
        <f>AVERAGE(V9:V11)</f>
        <v>73.928567722347495</v>
      </c>
      <c r="AI14" s="25" t="s">
        <v>13</v>
      </c>
      <c r="AJ14" s="26">
        <v>100</v>
      </c>
      <c r="AK14" s="26">
        <v>73.910091140000006</v>
      </c>
      <c r="AL14" s="26">
        <v>44.959693219999998</v>
      </c>
      <c r="AM14" s="49"/>
      <c r="AN14" s="49"/>
      <c r="AO14" s="49"/>
      <c r="AP14" s="49"/>
      <c r="AQ14" s="49"/>
      <c r="AR14" s="49"/>
    </row>
    <row r="15" spans="1:44" x14ac:dyDescent="0.2">
      <c r="B15" s="3" t="s">
        <v>14</v>
      </c>
      <c r="C15" s="3">
        <f>STDEV(C9:C11)</f>
        <v>7.2687807195811791</v>
      </c>
      <c r="D15" s="3">
        <f>STDEV(D9:D11)</f>
        <v>14.490547560212192</v>
      </c>
      <c r="E15" s="3">
        <f>STDEV(E9:E11)</f>
        <v>0</v>
      </c>
      <c r="I15" s="13" t="s">
        <v>9</v>
      </c>
      <c r="J15" s="13" t="s">
        <v>63</v>
      </c>
      <c r="K15" s="13" t="s">
        <v>64</v>
      </c>
      <c r="P15" s="3" t="s">
        <v>14</v>
      </c>
      <c r="Q15" s="3">
        <f t="shared" ref="Q15:V15" si="1">STDEV(Q9:Q11)</f>
        <v>7.2687807195811791</v>
      </c>
      <c r="R15" s="3">
        <f t="shared" si="1"/>
        <v>0</v>
      </c>
      <c r="S15" s="3">
        <f t="shared" si="1"/>
        <v>20.573660907505314</v>
      </c>
      <c r="T15" s="3">
        <f t="shared" si="1"/>
        <v>4.7954609254000289</v>
      </c>
      <c r="U15" s="3">
        <f t="shared" si="1"/>
        <v>5.1073621116142673</v>
      </c>
      <c r="V15" s="3">
        <f t="shared" si="1"/>
        <v>12.111733537456089</v>
      </c>
      <c r="Z15" s="13" t="s">
        <v>51</v>
      </c>
      <c r="AA15" s="54" t="s">
        <v>62</v>
      </c>
      <c r="AB15" s="54" t="s">
        <v>52</v>
      </c>
      <c r="AC15" s="57" t="s">
        <v>53</v>
      </c>
      <c r="AD15" s="54" t="s">
        <v>54</v>
      </c>
      <c r="AE15" s="63" t="s">
        <v>55</v>
      </c>
      <c r="AI15" s="27" t="s">
        <v>14</v>
      </c>
      <c r="AJ15" s="28">
        <v>0</v>
      </c>
      <c r="AK15" s="28">
        <v>18.461824910000001</v>
      </c>
      <c r="AL15" s="28">
        <v>12.02530022</v>
      </c>
      <c r="AM15" s="49"/>
      <c r="AN15" s="49"/>
      <c r="AO15" s="49"/>
      <c r="AP15" s="13" t="s">
        <v>9</v>
      </c>
      <c r="AQ15" s="39" t="s">
        <v>63</v>
      </c>
      <c r="AR15" s="39" t="s">
        <v>64</v>
      </c>
    </row>
    <row r="16" spans="1:44" x14ac:dyDescent="0.2">
      <c r="B16" s="3" t="s">
        <v>1</v>
      </c>
      <c r="C16" s="15">
        <f>C15/(3^0.5)</f>
        <v>4.1966325051305553</v>
      </c>
      <c r="D16" s="15">
        <f>D15/(3^0.5)</f>
        <v>8.3661215345935851</v>
      </c>
      <c r="E16" s="15">
        <f>E15/(3^0.5)</f>
        <v>0</v>
      </c>
      <c r="I16" s="3">
        <f>SUM(I9:I11)</f>
        <v>34</v>
      </c>
      <c r="J16" s="3">
        <f>SUM(J9:J11)</f>
        <v>139</v>
      </c>
      <c r="K16" s="3">
        <f>SUM(K9:K11)</f>
        <v>295</v>
      </c>
      <c r="P16" s="3" t="s">
        <v>1</v>
      </c>
      <c r="Q16" s="15">
        <f>Q15/(3^0.5)</f>
        <v>4.1966325051305553</v>
      </c>
      <c r="R16" s="15">
        <f>R15/(3^0.5)</f>
        <v>0</v>
      </c>
      <c r="S16" s="15">
        <f>S15/(3^0.5)</f>
        <v>11.878208663164274</v>
      </c>
      <c r="T16" s="3">
        <f>T15/SQRT(3)</f>
        <v>2.7686606561680387</v>
      </c>
      <c r="U16" s="3">
        <f>U15/SQRT(3)</f>
        <v>2.9487368899893931</v>
      </c>
      <c r="V16" s="3">
        <f>V15/SQRT(3)</f>
        <v>6.9927126182032922</v>
      </c>
      <c r="Z16" s="3">
        <f>SUM(Z9:Z11)</f>
        <v>34</v>
      </c>
      <c r="AA16" s="3">
        <f t="shared" ref="AA16:AE16" si="2">SUM(AA9:AA11)</f>
        <v>295</v>
      </c>
      <c r="AB16" s="3">
        <f t="shared" si="2"/>
        <v>75</v>
      </c>
      <c r="AC16" s="3">
        <f t="shared" si="2"/>
        <v>152</v>
      </c>
      <c r="AD16" s="3">
        <f t="shared" si="2"/>
        <v>195</v>
      </c>
      <c r="AE16" s="3">
        <f t="shared" si="2"/>
        <v>214</v>
      </c>
      <c r="AI16" s="27" t="s">
        <v>1</v>
      </c>
      <c r="AJ16" s="29">
        <v>0</v>
      </c>
      <c r="AK16" s="29">
        <v>10.6589396</v>
      </c>
      <c r="AL16" s="29">
        <v>6.9428102999999997</v>
      </c>
      <c r="AM16" s="49"/>
      <c r="AN16" s="49"/>
      <c r="AO16" s="49"/>
      <c r="AP16" s="27">
        <v>673</v>
      </c>
      <c r="AQ16" s="28">
        <v>485</v>
      </c>
      <c r="AR16" s="28">
        <v>295</v>
      </c>
    </row>
    <row r="17" spans="2:44" x14ac:dyDescent="0.2">
      <c r="T17" s="58"/>
      <c r="U17" s="58"/>
      <c r="AI17" s="49"/>
      <c r="AJ17" s="49"/>
      <c r="AK17" s="49"/>
      <c r="AL17" s="49"/>
      <c r="AM17" s="49"/>
      <c r="AN17" s="49"/>
      <c r="AO17" s="49"/>
      <c r="AP17" s="49"/>
      <c r="AQ17" s="49"/>
      <c r="AR17" s="49"/>
    </row>
    <row r="18" spans="2:44" x14ac:dyDescent="0.2">
      <c r="AI18" s="49"/>
      <c r="AJ18" s="49"/>
      <c r="AK18" s="49"/>
      <c r="AL18" s="49"/>
      <c r="AM18" s="49"/>
      <c r="AN18" s="49"/>
      <c r="AO18" s="49"/>
      <c r="AP18" s="49"/>
      <c r="AQ18" s="49"/>
      <c r="AR18" s="49"/>
    </row>
    <row r="19" spans="2:44" x14ac:dyDescent="0.2">
      <c r="B19" s="21" t="s">
        <v>15</v>
      </c>
      <c r="C19" s="22" t="s">
        <v>95</v>
      </c>
      <c r="D19" s="16"/>
      <c r="E19" s="16"/>
      <c r="F19" s="16"/>
      <c r="G19" s="46"/>
      <c r="H19" s="46"/>
      <c r="I19" s="46"/>
      <c r="J19" s="46"/>
      <c r="K19" s="24"/>
      <c r="P19" s="21" t="s">
        <v>15</v>
      </c>
      <c r="Q19" s="22" t="s">
        <v>60</v>
      </c>
      <c r="R19" s="16"/>
      <c r="S19" s="16"/>
      <c r="T19" s="16"/>
      <c r="U19" s="46"/>
      <c r="V19" s="46"/>
      <c r="W19" s="46"/>
      <c r="X19" s="46"/>
      <c r="Y19" s="24"/>
      <c r="Z19" s="24"/>
      <c r="AA19" s="24"/>
      <c r="AB19" s="24"/>
      <c r="AC19" s="24"/>
      <c r="AD19" s="24"/>
      <c r="AE19" s="24"/>
      <c r="AI19" s="21" t="s">
        <v>15</v>
      </c>
      <c r="AJ19" s="22"/>
      <c r="AK19" s="16"/>
      <c r="AL19" s="16"/>
      <c r="AM19" s="16"/>
      <c r="AN19" s="21"/>
      <c r="AO19" s="22"/>
      <c r="AP19" s="16"/>
      <c r="AQ19" s="16"/>
      <c r="AR19" s="16"/>
    </row>
    <row r="20" spans="2:44" x14ac:dyDescent="0.2">
      <c r="T20" s="65"/>
      <c r="U20" s="65"/>
    </row>
    <row r="21" spans="2:44" x14ac:dyDescent="0.2">
      <c r="B21" s="35" t="s">
        <v>43</v>
      </c>
      <c r="C21" s="38"/>
      <c r="D21" s="38"/>
      <c r="E21" s="38"/>
      <c r="F21" s="38"/>
      <c r="G21" s="38"/>
      <c r="P21" s="35" t="s">
        <v>43</v>
      </c>
      <c r="Q21" s="33"/>
      <c r="R21" s="33"/>
      <c r="S21" s="33"/>
      <c r="T21" s="33"/>
      <c r="U21" s="33"/>
      <c r="AI21" s="8" t="s">
        <v>43</v>
      </c>
      <c r="AJ21" s="11"/>
      <c r="AK21" s="6"/>
      <c r="AL21" s="6"/>
      <c r="AM21" s="6"/>
      <c r="AN21" s="6"/>
    </row>
    <row r="22" spans="2:44" x14ac:dyDescent="0.2">
      <c r="B22" s="34" t="s">
        <v>39</v>
      </c>
      <c r="C22" s="38">
        <v>66.180000000000007</v>
      </c>
      <c r="D22" s="38"/>
      <c r="E22" s="38"/>
      <c r="F22" s="38"/>
      <c r="G22" s="38"/>
      <c r="P22" s="34" t="s">
        <v>39</v>
      </c>
      <c r="Q22" s="38">
        <v>18.27</v>
      </c>
      <c r="R22" s="38"/>
      <c r="S22" s="38"/>
      <c r="T22" s="38"/>
      <c r="U22" s="38"/>
      <c r="V22" s="50"/>
      <c r="W22" s="50"/>
      <c r="AI22" s="7" t="s">
        <v>39</v>
      </c>
      <c r="AJ22" s="11">
        <v>14.05</v>
      </c>
      <c r="AK22" s="6"/>
      <c r="AL22" s="6"/>
      <c r="AM22" s="6"/>
      <c r="AN22" s="6"/>
    </row>
    <row r="23" spans="2:44" x14ac:dyDescent="0.2">
      <c r="B23" s="34" t="s">
        <v>16</v>
      </c>
      <c r="C23" s="38" t="s">
        <v>20</v>
      </c>
      <c r="D23" s="38"/>
      <c r="E23" s="38"/>
      <c r="F23" s="38"/>
      <c r="G23" s="38"/>
      <c r="P23" s="34" t="s">
        <v>16</v>
      </c>
      <c r="Q23" s="38">
        <v>1E-4</v>
      </c>
      <c r="R23" s="38"/>
      <c r="S23" s="38"/>
      <c r="T23" s="38"/>
      <c r="U23" s="38"/>
      <c r="V23" s="50"/>
      <c r="W23" s="50"/>
      <c r="AI23" s="7" t="s">
        <v>16</v>
      </c>
      <c r="AJ23" s="11">
        <v>5.4000000000000003E-3</v>
      </c>
      <c r="AK23" s="6"/>
      <c r="AL23" s="6"/>
      <c r="AM23" s="6"/>
      <c r="AN23" s="6"/>
    </row>
    <row r="24" spans="2:44" x14ac:dyDescent="0.2">
      <c r="B24" s="34" t="s">
        <v>17</v>
      </c>
      <c r="C24" s="38" t="s">
        <v>21</v>
      </c>
      <c r="D24" s="38"/>
      <c r="E24" s="38"/>
      <c r="F24" s="38"/>
      <c r="G24" s="38"/>
      <c r="P24" s="34" t="s">
        <v>17</v>
      </c>
      <c r="Q24" s="38" t="s">
        <v>2</v>
      </c>
      <c r="R24" s="38"/>
      <c r="S24" s="38"/>
      <c r="T24" s="38"/>
      <c r="U24" s="38"/>
      <c r="V24" s="50"/>
      <c r="W24" s="50"/>
      <c r="AI24" s="7" t="s">
        <v>17</v>
      </c>
      <c r="AJ24" s="11" t="s">
        <v>4</v>
      </c>
      <c r="AK24" s="6"/>
      <c r="AL24" s="6"/>
      <c r="AM24" s="6"/>
      <c r="AN24" s="6"/>
    </row>
    <row r="25" spans="2:44" x14ac:dyDescent="0.2">
      <c r="B25" s="34" t="s">
        <v>44</v>
      </c>
      <c r="C25" s="38" t="s">
        <v>18</v>
      </c>
      <c r="D25" s="38"/>
      <c r="E25" s="38"/>
      <c r="F25" s="38"/>
      <c r="G25" s="38"/>
      <c r="P25" s="34" t="s">
        <v>44</v>
      </c>
      <c r="Q25" s="38" t="s">
        <v>18</v>
      </c>
      <c r="R25" s="38"/>
      <c r="S25" s="38"/>
      <c r="T25" s="38"/>
      <c r="U25" s="38"/>
      <c r="V25" s="50"/>
      <c r="W25" s="50"/>
      <c r="AI25" s="7" t="s">
        <v>44</v>
      </c>
      <c r="AJ25" s="11" t="s">
        <v>18</v>
      </c>
      <c r="AK25" s="6"/>
      <c r="AL25" s="6"/>
      <c r="AM25" s="6"/>
      <c r="AN25" s="6"/>
    </row>
    <row r="26" spans="2:44" x14ac:dyDescent="0.2">
      <c r="B26" s="34" t="s">
        <v>40</v>
      </c>
      <c r="C26" s="38">
        <v>0.95660000000000001</v>
      </c>
      <c r="D26" s="38"/>
      <c r="E26" s="38"/>
      <c r="F26" s="38"/>
      <c r="G26" s="38"/>
      <c r="P26" s="34" t="s">
        <v>40</v>
      </c>
      <c r="Q26" s="38">
        <v>0.87960000000000005</v>
      </c>
      <c r="R26" s="38"/>
      <c r="S26" s="38"/>
      <c r="T26" s="38"/>
      <c r="U26" s="38"/>
      <c r="V26" s="50"/>
      <c r="W26" s="50"/>
      <c r="AI26" s="7" t="s">
        <v>40</v>
      </c>
      <c r="AJ26" s="11">
        <v>0.82410000000000005</v>
      </c>
      <c r="AK26" s="6"/>
      <c r="AL26" s="6"/>
      <c r="AM26" s="6"/>
      <c r="AN26" s="6"/>
    </row>
    <row r="27" spans="2:44" x14ac:dyDescent="0.2">
      <c r="B27" s="34"/>
      <c r="C27" s="38"/>
      <c r="D27" s="38"/>
      <c r="E27" s="38"/>
      <c r="F27" s="38"/>
      <c r="G27" s="38"/>
      <c r="P27" s="34"/>
      <c r="Q27" s="38"/>
      <c r="R27" s="38"/>
      <c r="S27" s="38"/>
      <c r="T27" s="38"/>
      <c r="U27" s="38"/>
      <c r="V27" s="50"/>
      <c r="W27" s="50"/>
      <c r="AI27" s="7"/>
      <c r="AJ27" s="11"/>
      <c r="AK27" s="6"/>
      <c r="AL27" s="6"/>
      <c r="AM27" s="6"/>
      <c r="AN27" s="6"/>
    </row>
    <row r="28" spans="2:44" x14ac:dyDescent="0.2">
      <c r="B28" s="35" t="s">
        <v>45</v>
      </c>
      <c r="C28" s="38"/>
      <c r="D28" s="38"/>
      <c r="E28" s="38"/>
      <c r="F28" s="38"/>
      <c r="G28" s="38"/>
      <c r="P28" s="35" t="s">
        <v>45</v>
      </c>
      <c r="Q28" s="38"/>
      <c r="R28" s="38"/>
      <c r="S28" s="38"/>
      <c r="T28" s="38"/>
      <c r="U28" s="38"/>
      <c r="V28" s="50"/>
      <c r="W28" s="50"/>
      <c r="AI28" s="8" t="s">
        <v>45</v>
      </c>
      <c r="AJ28" s="11"/>
      <c r="AK28" s="6"/>
      <c r="AL28" s="6"/>
      <c r="AM28" s="6"/>
      <c r="AN28" s="6"/>
    </row>
    <row r="29" spans="2:44" x14ac:dyDescent="0.2">
      <c r="B29" s="34" t="s">
        <v>25</v>
      </c>
      <c r="C29" s="38" t="s">
        <v>68</v>
      </c>
      <c r="D29" s="38"/>
      <c r="E29" s="38"/>
      <c r="F29" s="38"/>
      <c r="G29" s="38"/>
      <c r="P29" s="34" t="s">
        <v>25</v>
      </c>
      <c r="Q29" s="38" t="s">
        <v>73</v>
      </c>
      <c r="R29" s="38"/>
      <c r="S29" s="38"/>
      <c r="T29" s="38"/>
      <c r="U29" s="38"/>
      <c r="V29" s="50"/>
      <c r="W29" s="50"/>
      <c r="AI29" s="7" t="s">
        <v>25</v>
      </c>
      <c r="AJ29" s="11" t="s">
        <v>87</v>
      </c>
      <c r="AK29" s="6"/>
      <c r="AL29" s="6"/>
      <c r="AM29" s="6"/>
      <c r="AN29" s="6"/>
    </row>
    <row r="30" spans="2:44" x14ac:dyDescent="0.2">
      <c r="B30" s="34" t="s">
        <v>16</v>
      </c>
      <c r="C30" s="38">
        <v>0.2888</v>
      </c>
      <c r="D30" s="38"/>
      <c r="E30" s="38"/>
      <c r="F30" s="38"/>
      <c r="G30" s="38"/>
      <c r="P30" s="34" t="s">
        <v>16</v>
      </c>
      <c r="Q30" s="38">
        <v>0.20599999999999999</v>
      </c>
      <c r="R30" s="38"/>
      <c r="S30" s="38"/>
      <c r="T30" s="38"/>
      <c r="U30" s="38"/>
      <c r="V30" s="50"/>
      <c r="W30" s="50"/>
      <c r="AI30" s="7" t="s">
        <v>16</v>
      </c>
      <c r="AJ30" s="11">
        <v>0.49430000000000002</v>
      </c>
      <c r="AK30" s="6"/>
      <c r="AL30" s="6"/>
      <c r="AM30" s="6"/>
      <c r="AN30" s="6"/>
    </row>
    <row r="31" spans="2:44" x14ac:dyDescent="0.2">
      <c r="B31" s="34" t="s">
        <v>17</v>
      </c>
      <c r="C31" s="38" t="s">
        <v>3</v>
      </c>
      <c r="D31" s="38"/>
      <c r="E31" s="38"/>
      <c r="F31" s="38"/>
      <c r="G31" s="38"/>
      <c r="P31" s="34" t="s">
        <v>17</v>
      </c>
      <c r="Q31" s="38" t="s">
        <v>3</v>
      </c>
      <c r="R31" s="38"/>
      <c r="S31" s="38"/>
      <c r="T31" s="38"/>
      <c r="U31" s="38"/>
      <c r="V31" s="50"/>
      <c r="W31" s="50"/>
      <c r="AI31" s="7" t="s">
        <v>17</v>
      </c>
      <c r="AJ31" s="11" t="s">
        <v>3</v>
      </c>
      <c r="AK31" s="6"/>
      <c r="AL31" s="6"/>
      <c r="AM31" s="6"/>
      <c r="AN31" s="6"/>
    </row>
    <row r="32" spans="2:44" x14ac:dyDescent="0.2">
      <c r="B32" s="34" t="s">
        <v>46</v>
      </c>
      <c r="C32" s="38" t="s">
        <v>19</v>
      </c>
      <c r="D32" s="38"/>
      <c r="E32" s="38"/>
      <c r="F32" s="38"/>
      <c r="G32" s="38"/>
      <c r="P32" s="34" t="s">
        <v>46</v>
      </c>
      <c r="Q32" s="38" t="s">
        <v>19</v>
      </c>
      <c r="R32" s="38"/>
      <c r="S32" s="38"/>
      <c r="T32" s="38"/>
      <c r="U32" s="38"/>
      <c r="V32" s="50"/>
      <c r="W32" s="50"/>
      <c r="AI32" s="7" t="s">
        <v>46</v>
      </c>
      <c r="AJ32" s="11" t="s">
        <v>19</v>
      </c>
      <c r="AK32" s="6"/>
      <c r="AL32" s="6"/>
      <c r="AM32" s="6"/>
      <c r="AN32" s="6"/>
    </row>
    <row r="33" spans="2:43" x14ac:dyDescent="0.2">
      <c r="B33" s="34"/>
      <c r="C33" s="38"/>
      <c r="D33" s="38"/>
      <c r="E33" s="38"/>
      <c r="F33" s="38"/>
      <c r="G33" s="38"/>
      <c r="P33" s="34"/>
      <c r="Q33" s="38"/>
      <c r="R33" s="38"/>
      <c r="S33" s="38"/>
      <c r="T33" s="38"/>
      <c r="U33" s="38"/>
      <c r="V33" s="50"/>
      <c r="W33" s="50"/>
      <c r="AI33" s="7"/>
      <c r="AJ33" s="11"/>
      <c r="AK33" s="6"/>
      <c r="AL33" s="6"/>
      <c r="AM33" s="6"/>
      <c r="AN33" s="6"/>
    </row>
    <row r="34" spans="2:43" x14ac:dyDescent="0.2">
      <c r="B34" s="35" t="s">
        <v>47</v>
      </c>
      <c r="C34" s="38"/>
      <c r="D34" s="38"/>
      <c r="E34" s="38"/>
      <c r="F34" s="38"/>
      <c r="G34" s="38"/>
      <c r="P34" s="35" t="s">
        <v>47</v>
      </c>
      <c r="Q34" s="38"/>
      <c r="R34" s="38"/>
      <c r="S34" s="38"/>
      <c r="T34" s="38"/>
      <c r="U34" s="38"/>
      <c r="V34" s="50"/>
      <c r="W34" s="50"/>
      <c r="AI34" s="8" t="s">
        <v>47</v>
      </c>
      <c r="AJ34" s="11"/>
      <c r="AK34" s="6"/>
      <c r="AL34" s="6"/>
      <c r="AM34" s="6"/>
      <c r="AN34" s="6"/>
    </row>
    <row r="35" spans="2:43" x14ac:dyDescent="0.2">
      <c r="B35" s="34" t="s">
        <v>48</v>
      </c>
      <c r="C35" s="38"/>
      <c r="D35" s="38"/>
      <c r="E35" s="38"/>
      <c r="F35" s="38"/>
      <c r="G35" s="38"/>
      <c r="P35" s="34" t="s">
        <v>48</v>
      </c>
      <c r="Q35" s="38"/>
      <c r="R35" s="38"/>
      <c r="S35" s="38"/>
      <c r="T35" s="38"/>
      <c r="U35" s="38"/>
      <c r="V35" s="50"/>
      <c r="W35" s="50"/>
      <c r="AI35" s="7" t="s">
        <v>48</v>
      </c>
      <c r="AJ35" s="6"/>
      <c r="AK35" s="6"/>
      <c r="AL35" s="6"/>
      <c r="AM35" s="6"/>
      <c r="AN35" s="6"/>
    </row>
    <row r="36" spans="2:43" x14ac:dyDescent="0.2">
      <c r="B36" s="34" t="s">
        <v>16</v>
      </c>
      <c r="C36" s="38"/>
      <c r="D36" s="38"/>
      <c r="E36" s="38"/>
      <c r="F36" s="38"/>
      <c r="G36" s="38"/>
      <c r="P36" s="34" t="s">
        <v>16</v>
      </c>
      <c r="Q36" s="38"/>
      <c r="R36" s="38"/>
      <c r="S36" s="38"/>
      <c r="T36" s="38"/>
      <c r="U36" s="38"/>
      <c r="V36" s="50"/>
      <c r="W36" s="50"/>
      <c r="AI36" s="7" t="s">
        <v>16</v>
      </c>
      <c r="AJ36" s="6"/>
      <c r="AK36" s="6"/>
      <c r="AL36" s="6"/>
      <c r="AM36" s="6"/>
      <c r="AN36" s="6"/>
    </row>
    <row r="37" spans="2:43" x14ac:dyDescent="0.2">
      <c r="B37" s="34" t="s">
        <v>17</v>
      </c>
      <c r="C37" s="38"/>
      <c r="D37" s="38"/>
      <c r="E37" s="38"/>
      <c r="F37" s="38"/>
      <c r="G37" s="38"/>
      <c r="P37" s="34" t="s">
        <v>17</v>
      </c>
      <c r="Q37" s="38"/>
      <c r="R37" s="38"/>
      <c r="S37" s="38"/>
      <c r="T37" s="38"/>
      <c r="U37" s="38"/>
      <c r="V37" s="50"/>
      <c r="W37" s="50"/>
      <c r="AI37" s="7" t="s">
        <v>17</v>
      </c>
      <c r="AJ37" s="6"/>
      <c r="AK37" s="6"/>
      <c r="AL37" s="6"/>
      <c r="AM37" s="6"/>
      <c r="AN37" s="6"/>
    </row>
    <row r="38" spans="2:43" x14ac:dyDescent="0.2">
      <c r="B38" s="34" t="s">
        <v>46</v>
      </c>
      <c r="C38" s="38"/>
      <c r="D38" s="38"/>
      <c r="E38" s="38"/>
      <c r="F38" s="38"/>
      <c r="G38" s="38"/>
      <c r="P38" s="34" t="s">
        <v>46</v>
      </c>
      <c r="Q38" s="38"/>
      <c r="R38" s="38"/>
      <c r="S38" s="38"/>
      <c r="T38" s="38"/>
      <c r="U38" s="38"/>
      <c r="V38" s="50"/>
      <c r="W38" s="50"/>
      <c r="AI38" s="7" t="s">
        <v>46</v>
      </c>
      <c r="AJ38" s="6"/>
      <c r="AK38" s="6"/>
      <c r="AL38" s="6"/>
      <c r="AM38" s="6"/>
      <c r="AN38" s="6"/>
    </row>
    <row r="39" spans="2:43" x14ac:dyDescent="0.2">
      <c r="B39" s="34"/>
      <c r="C39" s="38"/>
      <c r="D39" s="38"/>
      <c r="E39" s="38"/>
      <c r="F39" s="38"/>
      <c r="G39" s="38"/>
      <c r="H39" s="20"/>
      <c r="I39" s="11"/>
      <c r="J39" s="11"/>
      <c r="P39" s="34"/>
      <c r="Q39" s="38"/>
      <c r="R39" s="38"/>
      <c r="S39" s="38"/>
      <c r="T39" s="38"/>
      <c r="U39" s="38"/>
      <c r="V39" s="20"/>
      <c r="W39" s="11"/>
      <c r="X39" s="6"/>
      <c r="AI39" s="7"/>
      <c r="AJ39" s="6"/>
      <c r="AK39" s="6"/>
      <c r="AL39" s="6"/>
      <c r="AM39" s="6"/>
      <c r="AN39" s="6"/>
    </row>
    <row r="40" spans="2:43" x14ac:dyDescent="0.2">
      <c r="B40" s="35" t="s">
        <v>22</v>
      </c>
      <c r="C40" s="37" t="s">
        <v>37</v>
      </c>
      <c r="D40" s="37" t="s">
        <v>23</v>
      </c>
      <c r="E40" s="37" t="s">
        <v>24</v>
      </c>
      <c r="F40" s="37" t="s">
        <v>25</v>
      </c>
      <c r="G40" s="37" t="s">
        <v>16</v>
      </c>
      <c r="H40" s="11"/>
      <c r="I40" s="11"/>
      <c r="J40" s="11"/>
      <c r="P40" s="35" t="s">
        <v>22</v>
      </c>
      <c r="Q40" s="37" t="s">
        <v>37</v>
      </c>
      <c r="R40" s="37" t="s">
        <v>23</v>
      </c>
      <c r="S40" s="37" t="s">
        <v>24</v>
      </c>
      <c r="T40" s="37" t="s">
        <v>25</v>
      </c>
      <c r="U40" s="37" t="s">
        <v>16</v>
      </c>
      <c r="V40" s="11"/>
      <c r="W40" s="11"/>
      <c r="X40" s="6"/>
      <c r="AI40" s="8" t="s">
        <v>22</v>
      </c>
      <c r="AJ40" s="9" t="s">
        <v>37</v>
      </c>
      <c r="AK40" s="9" t="s">
        <v>23</v>
      </c>
      <c r="AL40" s="9" t="s">
        <v>24</v>
      </c>
      <c r="AM40" s="9" t="s">
        <v>25</v>
      </c>
      <c r="AN40" s="9" t="s">
        <v>16</v>
      </c>
    </row>
    <row r="41" spans="2:43" x14ac:dyDescent="0.2">
      <c r="B41" s="34" t="s">
        <v>41</v>
      </c>
      <c r="C41" s="38">
        <v>11595</v>
      </c>
      <c r="D41" s="38">
        <v>2</v>
      </c>
      <c r="E41" s="38">
        <v>5797</v>
      </c>
      <c r="F41" s="38" t="s">
        <v>69</v>
      </c>
      <c r="G41" s="38" t="s">
        <v>26</v>
      </c>
      <c r="H41" s="11"/>
      <c r="I41" s="11"/>
      <c r="J41" s="11"/>
      <c r="P41" s="34" t="s">
        <v>41</v>
      </c>
      <c r="Q41" s="38">
        <v>9049</v>
      </c>
      <c r="R41" s="38">
        <v>4</v>
      </c>
      <c r="S41" s="38">
        <v>2262</v>
      </c>
      <c r="T41" s="38" t="s">
        <v>74</v>
      </c>
      <c r="U41" s="38" t="s">
        <v>75</v>
      </c>
      <c r="V41" s="11"/>
      <c r="W41" s="11"/>
      <c r="X41" s="6"/>
      <c r="AI41" s="7" t="s">
        <v>41</v>
      </c>
      <c r="AJ41" s="11">
        <v>4548</v>
      </c>
      <c r="AK41" s="11">
        <v>2</v>
      </c>
      <c r="AL41" s="11">
        <v>2274</v>
      </c>
      <c r="AM41" s="11" t="s">
        <v>88</v>
      </c>
      <c r="AN41" s="11" t="s">
        <v>89</v>
      </c>
    </row>
    <row r="42" spans="2:43" x14ac:dyDescent="0.2">
      <c r="B42" s="34" t="s">
        <v>49</v>
      </c>
      <c r="C42" s="38">
        <v>525.6</v>
      </c>
      <c r="D42" s="38">
        <v>6</v>
      </c>
      <c r="E42" s="38">
        <v>87.6</v>
      </c>
      <c r="F42" s="38"/>
      <c r="G42" s="38"/>
      <c r="H42" s="11"/>
      <c r="I42" s="11"/>
      <c r="J42" s="11"/>
      <c r="P42" s="34" t="s">
        <v>49</v>
      </c>
      <c r="Q42" s="38">
        <v>1238</v>
      </c>
      <c r="R42" s="38">
        <v>10</v>
      </c>
      <c r="S42" s="38">
        <v>123.8</v>
      </c>
      <c r="T42" s="38"/>
      <c r="U42" s="38"/>
      <c r="V42" s="11"/>
      <c r="W42" s="11"/>
      <c r="X42" s="6"/>
      <c r="AI42" s="7" t="s">
        <v>49</v>
      </c>
      <c r="AJ42" s="11">
        <v>970.9</v>
      </c>
      <c r="AK42" s="11">
        <v>6</v>
      </c>
      <c r="AL42" s="11">
        <v>161.80000000000001</v>
      </c>
      <c r="AM42" s="11"/>
      <c r="AN42" s="11"/>
    </row>
    <row r="43" spans="2:43" x14ac:dyDescent="0.2">
      <c r="B43" s="34" t="s">
        <v>0</v>
      </c>
      <c r="C43" s="38">
        <v>12120</v>
      </c>
      <c r="D43" s="38">
        <v>8</v>
      </c>
      <c r="E43" s="38"/>
      <c r="F43" s="38"/>
      <c r="G43" s="38"/>
      <c r="H43" s="20"/>
      <c r="I43" s="20"/>
      <c r="J43" s="20"/>
      <c r="P43" s="34" t="s">
        <v>0</v>
      </c>
      <c r="Q43" s="38">
        <v>10287</v>
      </c>
      <c r="R43" s="38">
        <v>14</v>
      </c>
      <c r="S43" s="38"/>
      <c r="T43" s="38"/>
      <c r="U43" s="38"/>
      <c r="V43" s="11"/>
      <c r="W43" s="11"/>
      <c r="X43" s="6"/>
      <c r="AI43" s="7" t="s">
        <v>0</v>
      </c>
      <c r="AJ43" s="11">
        <v>5519</v>
      </c>
      <c r="AK43" s="11">
        <v>8</v>
      </c>
      <c r="AL43" s="11"/>
      <c r="AM43" s="11"/>
      <c r="AN43" s="11"/>
    </row>
    <row r="44" spans="2:43" x14ac:dyDescent="0.2">
      <c r="B44" s="7"/>
      <c r="C44" s="11"/>
      <c r="D44" s="11"/>
      <c r="E44" s="11"/>
      <c r="F44" s="11"/>
      <c r="G44" s="11"/>
      <c r="H44" s="11"/>
      <c r="I44" s="11"/>
      <c r="J44" s="11"/>
      <c r="P44" s="7"/>
      <c r="Q44" s="11"/>
      <c r="R44" s="11"/>
      <c r="S44" s="11"/>
      <c r="T44" s="11"/>
      <c r="U44" s="11"/>
      <c r="V44" s="11"/>
      <c r="W44" s="11"/>
      <c r="X44" s="6"/>
    </row>
    <row r="45" spans="2:43" x14ac:dyDescent="0.2">
      <c r="B45" s="8" t="s">
        <v>50</v>
      </c>
      <c r="C45" s="9" t="s">
        <v>27</v>
      </c>
      <c r="D45" s="9" t="s">
        <v>28</v>
      </c>
      <c r="E45" s="9" t="s">
        <v>29</v>
      </c>
      <c r="F45" s="9" t="s">
        <v>30</v>
      </c>
      <c r="G45" s="9" t="s">
        <v>31</v>
      </c>
      <c r="H45" s="9" t="s">
        <v>70</v>
      </c>
      <c r="I45" s="6"/>
      <c r="J45" s="38"/>
      <c r="P45" s="35" t="s">
        <v>50</v>
      </c>
      <c r="Q45" s="36" t="s">
        <v>27</v>
      </c>
      <c r="R45" s="36" t="s">
        <v>28</v>
      </c>
      <c r="S45" s="36" t="s">
        <v>29</v>
      </c>
      <c r="T45" s="36" t="s">
        <v>30</v>
      </c>
      <c r="U45" s="36" t="s">
        <v>31</v>
      </c>
      <c r="V45" s="36" t="s">
        <v>56</v>
      </c>
      <c r="W45" s="33"/>
      <c r="X45" s="33"/>
      <c r="AI45" s="8" t="s">
        <v>50</v>
      </c>
      <c r="AJ45" s="9" t="s">
        <v>27</v>
      </c>
      <c r="AK45" s="9" t="s">
        <v>28</v>
      </c>
      <c r="AL45" s="9" t="s">
        <v>29</v>
      </c>
      <c r="AM45" s="9" t="s">
        <v>30</v>
      </c>
      <c r="AN45" s="9" t="s">
        <v>31</v>
      </c>
      <c r="AO45" s="9" t="s">
        <v>56</v>
      </c>
      <c r="AP45" s="6"/>
      <c r="AQ45" s="6"/>
    </row>
    <row r="46" spans="2:43" x14ac:dyDescent="0.2">
      <c r="B46" s="7" t="s">
        <v>61</v>
      </c>
      <c r="C46" s="11">
        <v>87.57</v>
      </c>
      <c r="D46" s="11" t="s">
        <v>71</v>
      </c>
      <c r="E46" s="11" t="s">
        <v>18</v>
      </c>
      <c r="F46" s="11" t="s">
        <v>2</v>
      </c>
      <c r="G46" s="11" t="s">
        <v>20</v>
      </c>
      <c r="H46" s="11" t="s">
        <v>7</v>
      </c>
      <c r="I46" s="11" t="s">
        <v>51</v>
      </c>
      <c r="J46" s="38"/>
      <c r="P46" s="34" t="s">
        <v>76</v>
      </c>
      <c r="Q46" s="38">
        <v>74.459999999999994</v>
      </c>
      <c r="R46" s="38" t="s">
        <v>77</v>
      </c>
      <c r="S46" s="38" t="s">
        <v>18</v>
      </c>
      <c r="T46" s="38" t="s">
        <v>21</v>
      </c>
      <c r="U46" s="38" t="s">
        <v>20</v>
      </c>
      <c r="V46" s="38" t="s">
        <v>8</v>
      </c>
      <c r="W46" s="38" t="s">
        <v>52</v>
      </c>
      <c r="X46" s="38"/>
      <c r="AI46" s="7" t="s">
        <v>99</v>
      </c>
      <c r="AJ46" s="11">
        <v>26.09</v>
      </c>
      <c r="AK46" s="11" t="s">
        <v>90</v>
      </c>
      <c r="AL46" s="11" t="s">
        <v>19</v>
      </c>
      <c r="AM46" s="11" t="s">
        <v>3</v>
      </c>
      <c r="AN46" s="11">
        <v>7.8899999999999998E-2</v>
      </c>
      <c r="AO46" s="11" t="s">
        <v>8</v>
      </c>
      <c r="AP46" s="11" t="s">
        <v>91</v>
      </c>
      <c r="AQ46" s="6"/>
    </row>
    <row r="47" spans="2:43" x14ac:dyDescent="0.2">
      <c r="B47" s="7" t="s">
        <v>65</v>
      </c>
      <c r="C47" s="11">
        <v>50.58</v>
      </c>
      <c r="D47" s="11" t="s">
        <v>72</v>
      </c>
      <c r="E47" s="11" t="s">
        <v>18</v>
      </c>
      <c r="F47" s="11" t="s">
        <v>4</v>
      </c>
      <c r="G47" s="11">
        <v>1E-3</v>
      </c>
      <c r="H47" s="11" t="s">
        <v>8</v>
      </c>
      <c r="I47" s="11" t="s">
        <v>63</v>
      </c>
      <c r="J47" s="38"/>
      <c r="P47" s="34" t="s">
        <v>78</v>
      </c>
      <c r="Q47" s="38">
        <v>47.71</v>
      </c>
      <c r="R47" s="38" t="s">
        <v>79</v>
      </c>
      <c r="S47" s="38" t="s">
        <v>18</v>
      </c>
      <c r="T47" s="38" t="s">
        <v>4</v>
      </c>
      <c r="U47" s="38">
        <v>1.2999999999999999E-3</v>
      </c>
      <c r="V47" s="38" t="s">
        <v>6</v>
      </c>
      <c r="W47" s="38" t="s">
        <v>53</v>
      </c>
      <c r="X47" s="38"/>
      <c r="AI47" s="7" t="s">
        <v>100</v>
      </c>
      <c r="AJ47" s="11">
        <v>55.04</v>
      </c>
      <c r="AK47" s="11" t="s">
        <v>92</v>
      </c>
      <c r="AL47" s="11" t="s">
        <v>18</v>
      </c>
      <c r="AM47" s="11" t="s">
        <v>4</v>
      </c>
      <c r="AN47" s="11">
        <v>3.3E-3</v>
      </c>
      <c r="AO47" s="11" t="s">
        <v>6</v>
      </c>
      <c r="AP47" s="11" t="s">
        <v>93</v>
      </c>
      <c r="AQ47" s="6"/>
    </row>
    <row r="48" spans="2:43" x14ac:dyDescent="0.2">
      <c r="B48" s="7"/>
      <c r="C48" s="6"/>
      <c r="D48" s="6"/>
      <c r="E48" s="6"/>
      <c r="F48" s="6"/>
      <c r="G48" s="6"/>
      <c r="H48" s="6"/>
      <c r="I48" s="6"/>
      <c r="J48" s="38"/>
      <c r="P48" s="34" t="s">
        <v>80</v>
      </c>
      <c r="Q48" s="38">
        <v>33.54</v>
      </c>
      <c r="R48" s="38" t="s">
        <v>81</v>
      </c>
      <c r="S48" s="38" t="s">
        <v>18</v>
      </c>
      <c r="T48" s="38" t="s">
        <v>5</v>
      </c>
      <c r="U48" s="38">
        <v>1.3599999999999999E-2</v>
      </c>
      <c r="V48" s="38" t="s">
        <v>38</v>
      </c>
      <c r="W48" s="38" t="s">
        <v>54</v>
      </c>
      <c r="X48" s="38"/>
      <c r="AI48" s="7"/>
      <c r="AJ48" s="6"/>
      <c r="AK48" s="6"/>
      <c r="AL48" s="6"/>
      <c r="AM48" s="6"/>
      <c r="AN48" s="6"/>
      <c r="AO48" s="6"/>
      <c r="AP48" s="6"/>
      <c r="AQ48" s="6"/>
    </row>
    <row r="49" spans="2:43" x14ac:dyDescent="0.2">
      <c r="B49" s="8" t="s">
        <v>32</v>
      </c>
      <c r="C49" s="9" t="s">
        <v>33</v>
      </c>
      <c r="D49" s="9" t="s">
        <v>34</v>
      </c>
      <c r="E49" s="9" t="s">
        <v>27</v>
      </c>
      <c r="F49" s="9" t="s">
        <v>35</v>
      </c>
      <c r="G49" s="9" t="s">
        <v>10</v>
      </c>
      <c r="H49" s="9" t="s">
        <v>11</v>
      </c>
      <c r="I49" s="9" t="s">
        <v>36</v>
      </c>
      <c r="J49" s="37" t="s">
        <v>23</v>
      </c>
      <c r="K49" s="31"/>
      <c r="P49" s="34" t="s">
        <v>82</v>
      </c>
      <c r="Q49" s="38">
        <v>26.07</v>
      </c>
      <c r="R49" s="38" t="s">
        <v>83</v>
      </c>
      <c r="S49" s="38" t="s">
        <v>19</v>
      </c>
      <c r="T49" s="38" t="s">
        <v>3</v>
      </c>
      <c r="U49" s="38">
        <v>5.1700000000000003E-2</v>
      </c>
      <c r="V49" s="38" t="s">
        <v>57</v>
      </c>
      <c r="W49" s="38" t="s">
        <v>55</v>
      </c>
      <c r="X49" s="38"/>
      <c r="AI49" s="8" t="s">
        <v>32</v>
      </c>
      <c r="AJ49" s="9" t="s">
        <v>33</v>
      </c>
      <c r="AK49" s="9" t="s">
        <v>34</v>
      </c>
      <c r="AL49" s="9" t="s">
        <v>27</v>
      </c>
      <c r="AM49" s="9" t="s">
        <v>35</v>
      </c>
      <c r="AN49" s="9" t="s">
        <v>10</v>
      </c>
      <c r="AO49" s="9" t="s">
        <v>11</v>
      </c>
      <c r="AP49" s="9" t="s">
        <v>36</v>
      </c>
      <c r="AQ49" s="9" t="s">
        <v>23</v>
      </c>
    </row>
    <row r="50" spans="2:43" x14ac:dyDescent="0.2">
      <c r="B50" s="7" t="s">
        <v>61</v>
      </c>
      <c r="C50" s="11">
        <v>100</v>
      </c>
      <c r="D50" s="11">
        <v>12.43</v>
      </c>
      <c r="E50" s="11">
        <v>87.57</v>
      </c>
      <c r="F50" s="11">
        <v>7.6420000000000003</v>
      </c>
      <c r="G50" s="11">
        <v>3</v>
      </c>
      <c r="H50" s="11">
        <v>3</v>
      </c>
      <c r="I50" s="11">
        <v>11.46</v>
      </c>
      <c r="J50" s="38">
        <v>6</v>
      </c>
      <c r="P50" s="34"/>
      <c r="Q50" s="33"/>
      <c r="R50" s="33"/>
      <c r="S50" s="33"/>
      <c r="T50" s="33"/>
      <c r="U50" s="33"/>
      <c r="V50" s="33"/>
      <c r="W50" s="33"/>
      <c r="X50" s="33"/>
      <c r="AI50" s="7" t="s">
        <v>101</v>
      </c>
      <c r="AJ50" s="11">
        <v>100</v>
      </c>
      <c r="AK50" s="11">
        <v>73.91</v>
      </c>
      <c r="AL50" s="11">
        <v>26.09</v>
      </c>
      <c r="AM50" s="11">
        <v>10.39</v>
      </c>
      <c r="AN50" s="11">
        <v>3</v>
      </c>
      <c r="AO50" s="11">
        <v>3</v>
      </c>
      <c r="AP50" s="11">
        <v>2.512</v>
      </c>
      <c r="AQ50" s="11">
        <v>6</v>
      </c>
    </row>
    <row r="51" spans="2:43" x14ac:dyDescent="0.2">
      <c r="B51" s="7" t="s">
        <v>65</v>
      </c>
      <c r="C51" s="11">
        <v>100</v>
      </c>
      <c r="D51" s="11">
        <v>49.42</v>
      </c>
      <c r="E51" s="11">
        <v>50.58</v>
      </c>
      <c r="F51" s="11">
        <v>7.6420000000000003</v>
      </c>
      <c r="G51" s="11">
        <v>3</v>
      </c>
      <c r="H51" s="11">
        <v>3</v>
      </c>
      <c r="I51" s="11">
        <v>6.6180000000000003</v>
      </c>
      <c r="J51" s="38">
        <v>6</v>
      </c>
      <c r="P51" s="35" t="s">
        <v>32</v>
      </c>
      <c r="Q51" s="36" t="s">
        <v>33</v>
      </c>
      <c r="R51" s="36" t="s">
        <v>34</v>
      </c>
      <c r="S51" s="36" t="s">
        <v>27</v>
      </c>
      <c r="T51" s="36" t="s">
        <v>35</v>
      </c>
      <c r="U51" s="36" t="s">
        <v>10</v>
      </c>
      <c r="V51" s="36" t="s">
        <v>11</v>
      </c>
      <c r="W51" s="36" t="s">
        <v>36</v>
      </c>
      <c r="X51" s="36" t="s">
        <v>23</v>
      </c>
      <c r="AI51" s="7" t="s">
        <v>102</v>
      </c>
      <c r="AJ51" s="11">
        <v>100</v>
      </c>
      <c r="AK51" s="11">
        <v>44.96</v>
      </c>
      <c r="AL51" s="11">
        <v>55.04</v>
      </c>
      <c r="AM51" s="11">
        <v>10.39</v>
      </c>
      <c r="AN51" s="11">
        <v>3</v>
      </c>
      <c r="AO51" s="11">
        <v>3</v>
      </c>
      <c r="AP51" s="11">
        <v>5.2990000000000004</v>
      </c>
      <c r="AQ51" s="11">
        <v>6</v>
      </c>
    </row>
    <row r="52" spans="2:43" x14ac:dyDescent="0.2">
      <c r="B52" s="34"/>
      <c r="C52" s="38"/>
      <c r="D52" s="38"/>
      <c r="E52" s="38"/>
      <c r="F52" s="38"/>
      <c r="G52" s="38"/>
      <c r="H52" s="38"/>
      <c r="I52" s="38"/>
      <c r="J52" s="38"/>
      <c r="P52" s="34" t="s">
        <v>76</v>
      </c>
      <c r="Q52" s="33">
        <v>100</v>
      </c>
      <c r="R52" s="33">
        <v>25.54</v>
      </c>
      <c r="S52" s="33">
        <v>74.459999999999994</v>
      </c>
      <c r="T52" s="33">
        <v>9.0850000000000009</v>
      </c>
      <c r="U52" s="33">
        <v>3</v>
      </c>
      <c r="V52" s="33">
        <v>3</v>
      </c>
      <c r="W52" s="33">
        <v>8.1959999999999997</v>
      </c>
      <c r="X52" s="33">
        <v>10</v>
      </c>
    </row>
    <row r="53" spans="2:43" x14ac:dyDescent="0.2">
      <c r="B53" s="34"/>
      <c r="C53" s="38"/>
      <c r="D53" s="38"/>
      <c r="E53" s="38"/>
      <c r="F53" s="38"/>
      <c r="G53" s="38"/>
      <c r="H53" s="38"/>
      <c r="I53" s="38"/>
      <c r="J53" s="38"/>
      <c r="P53" s="34" t="s">
        <v>78</v>
      </c>
      <c r="Q53" s="33">
        <v>100</v>
      </c>
      <c r="R53" s="33">
        <v>52.29</v>
      </c>
      <c r="S53" s="33">
        <v>47.71</v>
      </c>
      <c r="T53" s="33">
        <v>9.0850000000000009</v>
      </c>
      <c r="U53" s="33">
        <v>3</v>
      </c>
      <c r="V53" s="33">
        <v>3</v>
      </c>
      <c r="W53" s="33">
        <v>5.2519999999999998</v>
      </c>
      <c r="X53" s="33">
        <v>10</v>
      </c>
    </row>
    <row r="54" spans="2:43" x14ac:dyDescent="0.2">
      <c r="P54" s="34" t="s">
        <v>80</v>
      </c>
      <c r="Q54" s="33">
        <v>100</v>
      </c>
      <c r="R54" s="33">
        <v>66.459999999999994</v>
      </c>
      <c r="S54" s="33">
        <v>33.54</v>
      </c>
      <c r="T54" s="33">
        <v>9.0850000000000009</v>
      </c>
      <c r="U54" s="33">
        <v>3</v>
      </c>
      <c r="V54" s="33">
        <v>3</v>
      </c>
      <c r="W54" s="33">
        <v>3.6920000000000002</v>
      </c>
      <c r="X54" s="33">
        <v>10</v>
      </c>
    </row>
    <row r="55" spans="2:43" x14ac:dyDescent="0.2">
      <c r="P55" s="34" t="s">
        <v>82</v>
      </c>
      <c r="Q55" s="33">
        <v>100</v>
      </c>
      <c r="R55" s="33">
        <v>73.930000000000007</v>
      </c>
      <c r="S55" s="33">
        <v>26.07</v>
      </c>
      <c r="T55" s="33">
        <v>9.0850000000000009</v>
      </c>
      <c r="U55" s="33">
        <v>3</v>
      </c>
      <c r="V55" s="33">
        <v>3</v>
      </c>
      <c r="W55" s="33">
        <v>2.87</v>
      </c>
      <c r="X55" s="33">
        <v>10</v>
      </c>
    </row>
    <row r="56" spans="2:43" x14ac:dyDescent="0.2">
      <c r="P56" s="34"/>
      <c r="Q56" s="33"/>
      <c r="R56" s="33"/>
      <c r="S56" s="33"/>
      <c r="T56" s="33"/>
      <c r="U56" s="33"/>
      <c r="V56" s="33"/>
      <c r="W56" s="33"/>
      <c r="X56" s="33"/>
    </row>
    <row r="57" spans="2:43" x14ac:dyDescent="0.2">
      <c r="P57" s="35"/>
      <c r="Q57" s="36"/>
      <c r="R57" s="36"/>
      <c r="S57" s="36"/>
      <c r="T57" s="36"/>
      <c r="U57" s="36"/>
      <c r="V57" s="36"/>
      <c r="W57" s="36"/>
      <c r="X57" s="36"/>
    </row>
    <row r="58" spans="2:43" x14ac:dyDescent="0.2">
      <c r="P58" s="34"/>
      <c r="Q58" s="33"/>
      <c r="R58" s="33"/>
      <c r="S58" s="33"/>
      <c r="T58" s="33"/>
      <c r="U58" s="33"/>
      <c r="V58" s="33"/>
      <c r="W58" s="33"/>
      <c r="X58" s="33"/>
    </row>
    <row r="61" spans="2:43" s="53" customFormat="1" x14ac:dyDescent="0.2">
      <c r="C61" s="59"/>
    </row>
    <row r="62" spans="2:43" s="45" customFormat="1" x14ac:dyDescent="0.2"/>
    <row r="63" spans="2:43" s="45" customFormat="1" x14ac:dyDescent="0.2">
      <c r="C63" s="18"/>
      <c r="D63" s="18"/>
      <c r="E63" s="18"/>
      <c r="Q63" s="18"/>
      <c r="R63" s="56"/>
      <c r="S63" s="56"/>
      <c r="T63" s="56"/>
      <c r="U63" s="56"/>
      <c r="V63" s="66"/>
    </row>
    <row r="64" spans="2:43" s="45" customFormat="1" x14ac:dyDescent="0.2">
      <c r="B64" s="4"/>
      <c r="C64" s="4"/>
      <c r="D64" s="4"/>
      <c r="E64" s="4"/>
      <c r="P64" s="4"/>
      <c r="Q64" s="4"/>
      <c r="R64" s="4"/>
      <c r="S64" s="4"/>
      <c r="T64" s="4"/>
      <c r="U64" s="4"/>
      <c r="V64" s="4"/>
    </row>
    <row r="65" spans="2:23" s="45" customFormat="1" x14ac:dyDescent="0.2">
      <c r="B65" s="4"/>
      <c r="C65" s="19"/>
      <c r="D65" s="19"/>
      <c r="E65" s="19"/>
      <c r="P65" s="4"/>
      <c r="Q65" s="19"/>
      <c r="R65" s="19"/>
      <c r="S65" s="19"/>
      <c r="T65" s="4"/>
      <c r="U65" s="4"/>
      <c r="V65" s="4"/>
    </row>
    <row r="66" spans="2:23" s="45" customFormat="1" x14ac:dyDescent="0.2"/>
    <row r="67" spans="2:23" s="45" customFormat="1" x14ac:dyDescent="0.2">
      <c r="R67" s="67"/>
      <c r="T67" s="67"/>
      <c r="U67" s="67"/>
      <c r="V67" s="68"/>
      <c r="W67" s="68"/>
    </row>
    <row r="68" spans="2:23" s="45" customFormat="1" x14ac:dyDescent="0.2">
      <c r="R68" s="67"/>
      <c r="T68" s="67"/>
      <c r="U68" s="67"/>
      <c r="V68" s="68"/>
      <c r="W68" s="68"/>
    </row>
    <row r="69" spans="2:23" s="45" customFormat="1" x14ac:dyDescent="0.2">
      <c r="V69" s="68"/>
    </row>
    <row r="70" spans="2:23" s="45" customFormat="1" x14ac:dyDescent="0.2"/>
    <row r="71" spans="2:23" s="45" customFormat="1" x14ac:dyDescent="0.2"/>
    <row r="72" spans="2:23" s="45" customFormat="1" x14ac:dyDescent="0.2"/>
    <row r="73" spans="2:23" s="45" customFormat="1" x14ac:dyDescent="0.2"/>
    <row r="74" spans="2:23" s="45" customFormat="1" x14ac:dyDescent="0.2"/>
    <row r="75" spans="2:23" s="45" customFormat="1" x14ac:dyDescent="0.2"/>
    <row r="76" spans="2:23" s="45" customFormat="1" x14ac:dyDescent="0.2"/>
    <row r="77" spans="2:23" s="45" customFormat="1" x14ac:dyDescent="0.2"/>
    <row r="78" spans="2:23" s="45" customFormat="1" x14ac:dyDescent="0.2"/>
    <row r="79" spans="2:23" s="45" customFormat="1" x14ac:dyDescent="0.2"/>
    <row r="80" spans="2:23" s="45" customFormat="1" x14ac:dyDescent="0.2"/>
    <row r="81" s="45" customFormat="1" x14ac:dyDescent="0.2"/>
    <row r="82" s="45" customFormat="1" x14ac:dyDescent="0.2"/>
  </sheetData>
  <mergeCells count="4">
    <mergeCell ref="B5:K5"/>
    <mergeCell ref="P5:Y5"/>
    <mergeCell ref="AA5:AE5"/>
    <mergeCell ref="AI5:AR5"/>
  </mergeCell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70144F-D0B1-411C-BE5E-BCCB64CDEEBA}">
  <dimension ref="A1:P4610"/>
  <sheetViews>
    <sheetView zoomScale="60" zoomScaleNormal="60" workbookViewId="0">
      <selection activeCell="K16" sqref="K16"/>
    </sheetView>
  </sheetViews>
  <sheetFormatPr baseColWidth="10" defaultColWidth="9.1640625" defaultRowHeight="13" x14ac:dyDescent="0.15"/>
  <cols>
    <col min="1" max="1" width="9.83203125" style="81" bestFit="1" customWidth="1"/>
    <col min="2" max="2" width="13.5" style="72" bestFit="1" customWidth="1"/>
    <col min="3" max="5" width="9.1640625" style="72" bestFit="1" customWidth="1"/>
    <col min="6" max="6" width="13.5" style="72" bestFit="1" customWidth="1"/>
    <col min="7" max="7" width="9.1640625" style="72" bestFit="1" customWidth="1"/>
    <col min="8" max="16384" width="9.1640625" style="72"/>
  </cols>
  <sheetData>
    <row r="1" spans="1:16" s="44" customFormat="1" ht="16" x14ac:dyDescent="0.2">
      <c r="A1" s="23" t="s">
        <v>4870</v>
      </c>
      <c r="B1" s="24"/>
      <c r="C1" s="24"/>
      <c r="D1" s="24"/>
      <c r="E1" s="24"/>
      <c r="F1" s="24"/>
      <c r="G1" s="24"/>
      <c r="H1" s="24"/>
      <c r="I1" s="24"/>
      <c r="J1" s="24"/>
      <c r="K1" s="23"/>
      <c r="L1" s="24"/>
      <c r="M1" s="24"/>
      <c r="N1" s="24"/>
      <c r="O1" s="24"/>
      <c r="P1" s="24"/>
    </row>
    <row r="2" spans="1:16" s="5" customFormat="1" ht="14" x14ac:dyDescent="0.15">
      <c r="A2" s="2" t="s">
        <v>4871</v>
      </c>
      <c r="B2" s="16"/>
      <c r="C2" s="16"/>
      <c r="D2" s="16"/>
      <c r="E2" s="16"/>
      <c r="F2" s="16"/>
      <c r="G2" s="16"/>
      <c r="H2" s="16"/>
      <c r="I2" s="16"/>
      <c r="J2" s="16"/>
      <c r="K2" s="2"/>
      <c r="L2" s="16"/>
      <c r="M2" s="16"/>
      <c r="N2" s="16"/>
      <c r="O2" s="16"/>
      <c r="P2" s="16"/>
    </row>
    <row r="3" spans="1:16" s="71" customFormat="1" x14ac:dyDescent="0.15">
      <c r="A3" s="73"/>
      <c r="K3" s="73"/>
    </row>
    <row r="4" spans="1:16" x14ac:dyDescent="0.15">
      <c r="A4" s="74"/>
      <c r="B4" s="33"/>
      <c r="C4" s="33"/>
      <c r="D4" s="33"/>
      <c r="E4" s="33"/>
      <c r="F4" s="33"/>
      <c r="G4" s="33"/>
    </row>
    <row r="5" spans="1:16" x14ac:dyDescent="0.15">
      <c r="A5" s="80" t="s">
        <v>106</v>
      </c>
      <c r="B5" s="80" t="s">
        <v>107</v>
      </c>
      <c r="C5" s="80" t="s">
        <v>108</v>
      </c>
      <c r="D5" s="80" t="s">
        <v>109</v>
      </c>
      <c r="E5" s="80" t="s">
        <v>110</v>
      </c>
      <c r="F5" s="80" t="s">
        <v>111</v>
      </c>
      <c r="G5" s="80" t="s">
        <v>112</v>
      </c>
    </row>
    <row r="6" spans="1:16" x14ac:dyDescent="0.15">
      <c r="A6" s="81" t="s">
        <v>1148</v>
      </c>
      <c r="B6" s="84">
        <v>1.9152919994736999E-213</v>
      </c>
      <c r="C6" s="72">
        <v>1.2906606465043999</v>
      </c>
      <c r="D6" s="72">
        <v>0.69699999999999995</v>
      </c>
      <c r="E6" s="72">
        <v>5.1999999999999998E-2</v>
      </c>
      <c r="F6" s="84">
        <v>7.7105825314812095E-209</v>
      </c>
      <c r="G6" s="72">
        <v>0</v>
      </c>
    </row>
    <row r="7" spans="1:16" x14ac:dyDescent="0.15">
      <c r="A7" s="81" t="s">
        <v>1166</v>
      </c>
      <c r="B7" s="84">
        <v>2.7926224646365099E-105</v>
      </c>
      <c r="C7" s="72">
        <v>0.97934562561690697</v>
      </c>
      <c r="D7" s="72">
        <v>0.94299999999999995</v>
      </c>
      <c r="E7" s="72">
        <v>0.54800000000000004</v>
      </c>
      <c r="F7" s="84">
        <v>1.12425395181336E-100</v>
      </c>
      <c r="G7" s="72">
        <v>0</v>
      </c>
    </row>
    <row r="8" spans="1:16" x14ac:dyDescent="0.15">
      <c r="A8" s="81" t="s">
        <v>820</v>
      </c>
      <c r="B8" s="84">
        <v>1.23901721817693E-105</v>
      </c>
      <c r="C8" s="72">
        <v>0.76075048418951496</v>
      </c>
      <c r="D8" s="72">
        <v>0.65600000000000003</v>
      </c>
      <c r="E8" s="72">
        <v>0.20499999999999999</v>
      </c>
      <c r="F8" s="84">
        <v>4.9880355169367002E-101</v>
      </c>
      <c r="G8" s="72">
        <v>0</v>
      </c>
    </row>
    <row r="9" spans="1:16" x14ac:dyDescent="0.15">
      <c r="A9" s="81" t="s">
        <v>1195</v>
      </c>
      <c r="B9" s="72">
        <v>3.0517002454138998E-4</v>
      </c>
      <c r="C9" s="72">
        <v>0.75929025314626797</v>
      </c>
      <c r="D9" s="72">
        <v>0.45500000000000002</v>
      </c>
      <c r="E9" s="72">
        <v>0.34200000000000003</v>
      </c>
      <c r="F9" s="72">
        <v>1</v>
      </c>
      <c r="G9" s="72">
        <v>0</v>
      </c>
    </row>
    <row r="10" spans="1:16" x14ac:dyDescent="0.15">
      <c r="A10" s="81" t="s">
        <v>117</v>
      </c>
      <c r="B10" s="84">
        <v>1.33375765999569E-93</v>
      </c>
      <c r="C10" s="72">
        <v>0.69115077679024794</v>
      </c>
      <c r="D10" s="72">
        <v>0.998</v>
      </c>
      <c r="E10" s="72">
        <v>1</v>
      </c>
      <c r="F10" s="84">
        <v>5.3694415876106397E-89</v>
      </c>
      <c r="G10" s="72">
        <v>0</v>
      </c>
    </row>
    <row r="11" spans="1:16" x14ac:dyDescent="0.15">
      <c r="A11" s="81" t="s">
        <v>1312</v>
      </c>
      <c r="B11" s="84">
        <v>3.4987124395819599E-6</v>
      </c>
      <c r="C11" s="72">
        <v>0.60643663771156697</v>
      </c>
      <c r="D11" s="72">
        <v>0.80500000000000005</v>
      </c>
      <c r="E11" s="72">
        <v>0.76600000000000001</v>
      </c>
      <c r="F11" s="72">
        <v>0.14085116539268999</v>
      </c>
      <c r="G11" s="72">
        <v>0</v>
      </c>
    </row>
    <row r="12" spans="1:16" x14ac:dyDescent="0.15">
      <c r="A12" s="81" t="s">
        <v>2171</v>
      </c>
      <c r="B12" s="84">
        <v>1.0920022564103501E-65</v>
      </c>
      <c r="C12" s="72">
        <v>0.54421303751763705</v>
      </c>
      <c r="D12" s="72">
        <v>0.79700000000000004</v>
      </c>
      <c r="E12" s="72">
        <v>0.47</v>
      </c>
      <c r="F12" s="84">
        <v>4.3961826838567897E-61</v>
      </c>
      <c r="G12" s="72">
        <v>0</v>
      </c>
    </row>
    <row r="13" spans="1:16" x14ac:dyDescent="0.15">
      <c r="A13" s="81" t="s">
        <v>2152</v>
      </c>
      <c r="B13" s="72">
        <v>4.6489278357634703E-3</v>
      </c>
      <c r="C13" s="72">
        <v>0.53335967470019496</v>
      </c>
      <c r="D13" s="72">
        <v>0.52</v>
      </c>
      <c r="E13" s="72">
        <v>0.42799999999999999</v>
      </c>
      <c r="F13" s="72">
        <v>1</v>
      </c>
      <c r="G13" s="72">
        <v>0</v>
      </c>
    </row>
    <row r="14" spans="1:16" x14ac:dyDescent="0.15">
      <c r="A14" s="81" t="s">
        <v>210</v>
      </c>
      <c r="B14" s="84">
        <v>1.05279492871806E-72</v>
      </c>
      <c r="C14" s="72">
        <v>0.51512989215643101</v>
      </c>
      <c r="D14" s="72">
        <v>0.67700000000000005</v>
      </c>
      <c r="E14" s="72">
        <v>0.25800000000000001</v>
      </c>
      <c r="F14" s="84">
        <v>4.2383418240331701E-68</v>
      </c>
      <c r="G14" s="72">
        <v>0</v>
      </c>
    </row>
    <row r="15" spans="1:16" x14ac:dyDescent="0.15">
      <c r="A15" s="81" t="s">
        <v>1153</v>
      </c>
      <c r="B15" s="84">
        <v>8.0264492606468899E-56</v>
      </c>
      <c r="C15" s="72">
        <v>0.47748820534064201</v>
      </c>
      <c r="D15" s="72">
        <v>0.72399999999999998</v>
      </c>
      <c r="E15" s="72">
        <v>0.32500000000000001</v>
      </c>
      <c r="F15" s="84">
        <v>3.2312879433512298E-51</v>
      </c>
      <c r="G15" s="72">
        <v>0</v>
      </c>
    </row>
    <row r="16" spans="1:16" x14ac:dyDescent="0.15">
      <c r="A16" s="81" t="s">
        <v>1297</v>
      </c>
      <c r="B16" s="84">
        <v>8.8656829918487701E-7</v>
      </c>
      <c r="C16" s="72">
        <v>0.44217703672902298</v>
      </c>
      <c r="D16" s="72">
        <v>0.73099999999999998</v>
      </c>
      <c r="E16" s="72">
        <v>0.71399999999999997</v>
      </c>
      <c r="F16" s="72">
        <v>3.5691466588584797E-2</v>
      </c>
      <c r="G16" s="72">
        <v>0</v>
      </c>
    </row>
    <row r="17" spans="1:7" x14ac:dyDescent="0.15">
      <c r="A17" s="81" t="s">
        <v>2131</v>
      </c>
      <c r="B17" s="84">
        <v>6.23034972796114E-26</v>
      </c>
      <c r="C17" s="72">
        <v>0.43578843928325101</v>
      </c>
      <c r="D17" s="72">
        <v>0.59499999999999997</v>
      </c>
      <c r="E17" s="72">
        <v>0.35599999999999998</v>
      </c>
      <c r="F17" s="84">
        <v>2.5082141934825901E-21</v>
      </c>
      <c r="G17" s="72">
        <v>0</v>
      </c>
    </row>
    <row r="18" spans="1:7" x14ac:dyDescent="0.15">
      <c r="A18" s="81" t="s">
        <v>2124</v>
      </c>
      <c r="B18" s="84">
        <v>4.6491269477213401E-32</v>
      </c>
      <c r="C18" s="72">
        <v>0.40915785332068</v>
      </c>
      <c r="D18" s="72">
        <v>0.69899999999999995</v>
      </c>
      <c r="E18" s="72">
        <v>0.442</v>
      </c>
      <c r="F18" s="84">
        <v>1.8716455266136599E-27</v>
      </c>
      <c r="G18" s="72">
        <v>0</v>
      </c>
    </row>
    <row r="19" spans="1:7" x14ac:dyDescent="0.15">
      <c r="A19" s="81" t="s">
        <v>1220</v>
      </c>
      <c r="B19" s="84">
        <v>4.5408989977204398E-36</v>
      </c>
      <c r="C19" s="72">
        <v>0.407834572058838</v>
      </c>
      <c r="D19" s="72">
        <v>0.81499999999999995</v>
      </c>
      <c r="E19" s="72">
        <v>0.496</v>
      </c>
      <c r="F19" s="84">
        <v>1.8280751185023E-31</v>
      </c>
      <c r="G19" s="72">
        <v>0</v>
      </c>
    </row>
    <row r="20" spans="1:7" x14ac:dyDescent="0.15">
      <c r="A20" s="81" t="s">
        <v>1274</v>
      </c>
      <c r="B20" s="84">
        <v>3.47040517918682E-37</v>
      </c>
      <c r="C20" s="72">
        <v>0.39604585936484898</v>
      </c>
      <c r="D20" s="72">
        <v>0.749</v>
      </c>
      <c r="E20" s="72">
        <v>0.38500000000000001</v>
      </c>
      <c r="F20" s="84">
        <v>1.3971157170370301E-32</v>
      </c>
      <c r="G20" s="72">
        <v>0</v>
      </c>
    </row>
    <row r="21" spans="1:7" x14ac:dyDescent="0.15">
      <c r="A21" s="81" t="s">
        <v>1097</v>
      </c>
      <c r="B21" s="84">
        <v>3.6716799840259299E-22</v>
      </c>
      <c r="C21" s="72">
        <v>0.39376939294312002</v>
      </c>
      <c r="D21" s="72">
        <v>0.97299999999999998</v>
      </c>
      <c r="E21" s="72">
        <v>0.88300000000000001</v>
      </c>
      <c r="F21" s="84">
        <v>1.4781449279691601E-17</v>
      </c>
      <c r="G21" s="72">
        <v>0</v>
      </c>
    </row>
    <row r="22" spans="1:7" x14ac:dyDescent="0.15">
      <c r="A22" s="81" t="s">
        <v>2777</v>
      </c>
      <c r="B22" s="84">
        <v>3.8397394366338798E-72</v>
      </c>
      <c r="C22" s="72">
        <v>0.38900571826028302</v>
      </c>
      <c r="D22" s="72">
        <v>0.70599999999999996</v>
      </c>
      <c r="E22" s="72">
        <v>0.27</v>
      </c>
      <c r="F22" s="84">
        <v>1.5458023024000702E-67</v>
      </c>
      <c r="G22" s="72">
        <v>0</v>
      </c>
    </row>
    <row r="23" spans="1:7" x14ac:dyDescent="0.15">
      <c r="A23" s="81" t="s">
        <v>1251</v>
      </c>
      <c r="B23" s="72">
        <v>1.58896687576879E-3</v>
      </c>
      <c r="C23" s="72">
        <v>0.37809468481472902</v>
      </c>
      <c r="D23" s="72">
        <v>0.47099999999999997</v>
      </c>
      <c r="E23" s="72">
        <v>0.497</v>
      </c>
      <c r="F23" s="72">
        <v>1</v>
      </c>
      <c r="G23" s="72">
        <v>0</v>
      </c>
    </row>
    <row r="24" spans="1:7" x14ac:dyDescent="0.15">
      <c r="A24" s="81" t="s">
        <v>902</v>
      </c>
      <c r="B24" s="84">
        <v>1.33603038018865E-49</v>
      </c>
      <c r="C24" s="72">
        <v>0.37148392474642</v>
      </c>
      <c r="D24" s="72">
        <v>0.79600000000000004</v>
      </c>
      <c r="E24" s="72">
        <v>0.442</v>
      </c>
      <c r="F24" s="84">
        <v>5.3785911045634801E-45</v>
      </c>
      <c r="G24" s="72">
        <v>0</v>
      </c>
    </row>
    <row r="25" spans="1:7" x14ac:dyDescent="0.15">
      <c r="A25" s="81" t="s">
        <v>1034</v>
      </c>
      <c r="B25" s="84">
        <v>1.0596790823914901E-37</v>
      </c>
      <c r="C25" s="72">
        <v>0.35656026451437101</v>
      </c>
      <c r="D25" s="72">
        <v>0.79600000000000004</v>
      </c>
      <c r="E25" s="72">
        <v>0.48</v>
      </c>
      <c r="F25" s="84">
        <v>4.2660560498916599E-33</v>
      </c>
      <c r="G25" s="72">
        <v>0</v>
      </c>
    </row>
    <row r="26" spans="1:7" x14ac:dyDescent="0.15">
      <c r="A26" s="81" t="s">
        <v>371</v>
      </c>
      <c r="B26" s="84">
        <v>2.7518500860674701E-31</v>
      </c>
      <c r="C26" s="72">
        <v>0.35380127163423902</v>
      </c>
      <c r="D26" s="72">
        <v>0.65400000000000003</v>
      </c>
      <c r="E26" s="72">
        <v>0.40300000000000002</v>
      </c>
      <c r="F26" s="84">
        <v>1.1078398076490401E-26</v>
      </c>
      <c r="G26" s="72">
        <v>0</v>
      </c>
    </row>
    <row r="27" spans="1:7" x14ac:dyDescent="0.15">
      <c r="A27" s="81" t="s">
        <v>974</v>
      </c>
      <c r="B27" s="84">
        <v>1.2470282175475201E-27</v>
      </c>
      <c r="C27" s="72">
        <v>0.35194212342185299</v>
      </c>
      <c r="D27" s="72">
        <v>0.68799999999999994</v>
      </c>
      <c r="E27" s="72">
        <v>0.42199999999999999</v>
      </c>
      <c r="F27" s="84">
        <v>5.02028619820281E-23</v>
      </c>
      <c r="G27" s="72">
        <v>0</v>
      </c>
    </row>
    <row r="28" spans="1:7" x14ac:dyDescent="0.15">
      <c r="A28" s="81" t="s">
        <v>129</v>
      </c>
      <c r="B28" s="84">
        <v>7.11648500869955E-29</v>
      </c>
      <c r="C28" s="72">
        <v>0.35002714747658398</v>
      </c>
      <c r="D28" s="72">
        <v>0.82599999999999996</v>
      </c>
      <c r="E28" s="72">
        <v>0.64900000000000002</v>
      </c>
      <c r="F28" s="84">
        <v>2.8649545348022601E-24</v>
      </c>
      <c r="G28" s="72">
        <v>0</v>
      </c>
    </row>
    <row r="29" spans="1:7" x14ac:dyDescent="0.15">
      <c r="A29" s="81" t="s">
        <v>1204</v>
      </c>
      <c r="B29" s="84">
        <v>1.0862661289924501E-19</v>
      </c>
      <c r="C29" s="72">
        <v>0.34836740939293598</v>
      </c>
      <c r="D29" s="72">
        <v>0.73699999999999999</v>
      </c>
      <c r="E29" s="72">
        <v>0.79</v>
      </c>
      <c r="F29" s="84">
        <v>4.3730901820977904E-15</v>
      </c>
      <c r="G29" s="72">
        <v>0</v>
      </c>
    </row>
    <row r="30" spans="1:7" x14ac:dyDescent="0.15">
      <c r="A30" s="81" t="s">
        <v>1013</v>
      </c>
      <c r="B30" s="84">
        <v>3.5946184930461899E-6</v>
      </c>
      <c r="C30" s="72">
        <v>0.34162884593904602</v>
      </c>
      <c r="D30" s="72">
        <v>0.90700000000000003</v>
      </c>
      <c r="E30" s="72">
        <v>0.79</v>
      </c>
      <c r="F30" s="72">
        <v>0.14471215129305401</v>
      </c>
      <c r="G30" s="72">
        <v>0</v>
      </c>
    </row>
    <row r="31" spans="1:7" x14ac:dyDescent="0.15">
      <c r="A31" s="81" t="s">
        <v>861</v>
      </c>
      <c r="B31" s="84">
        <v>3.7367503318877398E-14</v>
      </c>
      <c r="C31" s="72">
        <v>0.33603036218036902</v>
      </c>
      <c r="D31" s="72">
        <v>0.78500000000000003</v>
      </c>
      <c r="E31" s="72">
        <v>0.623</v>
      </c>
      <c r="F31" s="84">
        <v>1.50434094861137E-9</v>
      </c>
      <c r="G31" s="72">
        <v>0</v>
      </c>
    </row>
    <row r="32" spans="1:7" x14ac:dyDescent="0.15">
      <c r="A32" s="81" t="s">
        <v>1241</v>
      </c>
      <c r="B32" s="84">
        <v>2.5809673803665598E-10</v>
      </c>
      <c r="C32" s="72">
        <v>0.33221870447950402</v>
      </c>
      <c r="D32" s="72">
        <v>0.92800000000000005</v>
      </c>
      <c r="E32" s="72">
        <v>0.84199999999999997</v>
      </c>
      <c r="F32" s="84">
        <v>1.0390458479879699E-5</v>
      </c>
      <c r="G32" s="72">
        <v>0</v>
      </c>
    </row>
    <row r="33" spans="1:7" x14ac:dyDescent="0.15">
      <c r="A33" s="81" t="s">
        <v>132</v>
      </c>
      <c r="B33" s="72">
        <v>8.0739632716338699E-3</v>
      </c>
      <c r="C33" s="72">
        <v>0.32115402181789998</v>
      </c>
      <c r="D33" s="72">
        <v>0.376</v>
      </c>
      <c r="E33" s="72">
        <v>0.29799999999999999</v>
      </c>
      <c r="F33" s="72">
        <v>1</v>
      </c>
      <c r="G33" s="72">
        <v>0</v>
      </c>
    </row>
    <row r="34" spans="1:7" x14ac:dyDescent="0.15">
      <c r="A34" s="81" t="s">
        <v>2261</v>
      </c>
      <c r="B34" s="84">
        <v>1.14326500122424E-8</v>
      </c>
      <c r="C34" s="72">
        <v>0.30124222670059397</v>
      </c>
      <c r="D34" s="72">
        <v>0.83499999999999996</v>
      </c>
      <c r="E34" s="72">
        <v>0.68799999999999994</v>
      </c>
      <c r="F34" s="72">
        <v>4.6025562419285503E-4</v>
      </c>
      <c r="G34" s="72">
        <v>0</v>
      </c>
    </row>
    <row r="35" spans="1:7" x14ac:dyDescent="0.15">
      <c r="A35" s="81" t="s">
        <v>130</v>
      </c>
      <c r="B35" s="84">
        <v>1.8622549623679599E-25</v>
      </c>
      <c r="C35" s="72">
        <v>0.29666815866056101</v>
      </c>
      <c r="D35" s="72">
        <v>0.85699999999999998</v>
      </c>
      <c r="E35" s="72">
        <v>0.70099999999999996</v>
      </c>
      <c r="F35" s="84">
        <v>7.4970660275009404E-21</v>
      </c>
      <c r="G35" s="72">
        <v>0</v>
      </c>
    </row>
    <row r="36" spans="1:7" x14ac:dyDescent="0.15">
      <c r="A36" s="81" t="s">
        <v>1288</v>
      </c>
      <c r="B36" s="84">
        <v>2.3474275053231498E-37</v>
      </c>
      <c r="C36" s="72">
        <v>0.28994577946146199</v>
      </c>
      <c r="D36" s="72">
        <v>0.74</v>
      </c>
      <c r="E36" s="72">
        <v>0.38300000000000001</v>
      </c>
      <c r="F36" s="84">
        <v>9.4502736509299598E-33</v>
      </c>
      <c r="G36" s="72">
        <v>0</v>
      </c>
    </row>
    <row r="37" spans="1:7" x14ac:dyDescent="0.15">
      <c r="A37" s="81" t="s">
        <v>203</v>
      </c>
      <c r="B37" s="84">
        <v>7.1113279291533705E-74</v>
      </c>
      <c r="C37" s="72">
        <v>0.28880886409086498</v>
      </c>
      <c r="D37" s="72">
        <v>0.36199999999999999</v>
      </c>
      <c r="E37" s="72">
        <v>5.3999999999999999E-2</v>
      </c>
      <c r="F37" s="84">
        <v>2.8628783977185702E-69</v>
      </c>
      <c r="G37" s="72">
        <v>0</v>
      </c>
    </row>
    <row r="38" spans="1:7" x14ac:dyDescent="0.15">
      <c r="A38" s="81" t="s">
        <v>1480</v>
      </c>
      <c r="B38" s="84">
        <v>3.2783801343362698E-20</v>
      </c>
      <c r="C38" s="72">
        <v>0.288462866387102</v>
      </c>
      <c r="D38" s="72">
        <v>0.753</v>
      </c>
      <c r="E38" s="72">
        <v>0.54800000000000004</v>
      </c>
      <c r="F38" s="84">
        <v>1.3198102744810999E-15</v>
      </c>
      <c r="G38" s="72">
        <v>0</v>
      </c>
    </row>
    <row r="39" spans="1:7" x14ac:dyDescent="0.15">
      <c r="A39" s="81" t="s">
        <v>1250</v>
      </c>
      <c r="B39" s="72">
        <v>1.7607862515251399E-4</v>
      </c>
      <c r="C39" s="72">
        <v>0.28753866222680502</v>
      </c>
      <c r="D39" s="72">
        <v>1</v>
      </c>
      <c r="E39" s="72">
        <v>1</v>
      </c>
      <c r="F39" s="72">
        <v>1</v>
      </c>
      <c r="G39" s="72">
        <v>0</v>
      </c>
    </row>
    <row r="40" spans="1:7" x14ac:dyDescent="0.15">
      <c r="A40" s="81" t="s">
        <v>227</v>
      </c>
      <c r="B40" s="84">
        <v>4.9844473893860702E-42</v>
      </c>
      <c r="C40" s="72">
        <v>0.28697540521794701</v>
      </c>
      <c r="D40" s="72">
        <v>0.66500000000000004</v>
      </c>
      <c r="E40" s="72">
        <v>0.34399999999999997</v>
      </c>
      <c r="F40" s="84">
        <v>2.0066388300190398E-37</v>
      </c>
      <c r="G40" s="72">
        <v>0</v>
      </c>
    </row>
    <row r="41" spans="1:7" x14ac:dyDescent="0.15">
      <c r="A41" s="81" t="s">
        <v>834</v>
      </c>
      <c r="B41" s="84">
        <v>4.5709564025098096E-6</v>
      </c>
      <c r="C41" s="72">
        <v>0.28542644521749699</v>
      </c>
      <c r="D41" s="72">
        <v>0.80500000000000005</v>
      </c>
      <c r="E41" s="72">
        <v>0.67800000000000005</v>
      </c>
      <c r="F41" s="72">
        <v>0.18401756285224</v>
      </c>
      <c r="G41" s="72">
        <v>0</v>
      </c>
    </row>
    <row r="42" spans="1:7" x14ac:dyDescent="0.15">
      <c r="A42" s="81" t="s">
        <v>911</v>
      </c>
      <c r="B42" s="84">
        <v>3.0754785504450199E-26</v>
      </c>
      <c r="C42" s="72">
        <v>0.27853205621205002</v>
      </c>
      <c r="D42" s="72">
        <v>0.65100000000000002</v>
      </c>
      <c r="E42" s="72">
        <v>0.38900000000000001</v>
      </c>
      <c r="F42" s="84">
        <v>1.2381261548381599E-21</v>
      </c>
      <c r="G42" s="72">
        <v>0</v>
      </c>
    </row>
    <row r="43" spans="1:7" x14ac:dyDescent="0.15">
      <c r="A43" s="81" t="s">
        <v>3108</v>
      </c>
      <c r="B43" s="72">
        <v>3.6303464129363401E-3</v>
      </c>
      <c r="C43" s="72">
        <v>0.27541126075926298</v>
      </c>
      <c r="D43" s="72">
        <v>0.435</v>
      </c>
      <c r="E43" s="72">
        <v>0.47299999999999998</v>
      </c>
      <c r="F43" s="72">
        <v>1</v>
      </c>
      <c r="G43" s="72">
        <v>0</v>
      </c>
    </row>
    <row r="44" spans="1:7" x14ac:dyDescent="0.15">
      <c r="A44" s="81" t="s">
        <v>2267</v>
      </c>
      <c r="B44" s="84">
        <v>2.1694164024573699E-28</v>
      </c>
      <c r="C44" s="72">
        <v>0.27333471792298297</v>
      </c>
      <c r="D44" s="72">
        <v>0.64200000000000002</v>
      </c>
      <c r="E44" s="72">
        <v>0.36099999999999999</v>
      </c>
      <c r="F44" s="84">
        <v>8.7336365530128607E-24</v>
      </c>
      <c r="G44" s="72">
        <v>0</v>
      </c>
    </row>
    <row r="45" spans="1:7" x14ac:dyDescent="0.15">
      <c r="A45" s="81" t="s">
        <v>817</v>
      </c>
      <c r="B45" s="84">
        <v>1.33814408049042E-40</v>
      </c>
      <c r="C45" s="72">
        <v>0.27060754070981402</v>
      </c>
      <c r="D45" s="72">
        <v>0.67900000000000005</v>
      </c>
      <c r="E45" s="72">
        <v>0.33900000000000002</v>
      </c>
      <c r="F45" s="84">
        <v>5.3871004392383201E-36</v>
      </c>
      <c r="G45" s="72">
        <v>0</v>
      </c>
    </row>
    <row r="46" spans="1:7" x14ac:dyDescent="0.15">
      <c r="A46" s="81" t="s">
        <v>2983</v>
      </c>
      <c r="B46" s="84">
        <v>2.74180524067957E-8</v>
      </c>
      <c r="C46" s="72">
        <v>0.26670149706412299</v>
      </c>
      <c r="D46" s="72">
        <v>0.59699999999999998</v>
      </c>
      <c r="E46" s="72">
        <v>0.40699999999999997</v>
      </c>
      <c r="F46" s="72">
        <v>1.1037959537927801E-3</v>
      </c>
      <c r="G46" s="72">
        <v>0</v>
      </c>
    </row>
    <row r="47" spans="1:7" x14ac:dyDescent="0.15">
      <c r="A47" s="81" t="s">
        <v>122</v>
      </c>
      <c r="B47" s="84">
        <v>3.7184240588827103E-7</v>
      </c>
      <c r="C47" s="72">
        <v>0.26220886784736502</v>
      </c>
      <c r="D47" s="72">
        <v>0.29899999999999999</v>
      </c>
      <c r="E47" s="72">
        <v>0.38900000000000001</v>
      </c>
      <c r="F47" s="72">
        <v>1.496963157625E-2</v>
      </c>
      <c r="G47" s="72">
        <v>0</v>
      </c>
    </row>
    <row r="48" spans="1:7" x14ac:dyDescent="0.15">
      <c r="A48" s="81" t="s">
        <v>1105</v>
      </c>
      <c r="B48" s="84">
        <v>2.9322594323627499E-14</v>
      </c>
      <c r="C48" s="72">
        <v>0.25806111299321399</v>
      </c>
      <c r="D48" s="72">
        <v>0.82099999999999995</v>
      </c>
      <c r="E48" s="72">
        <v>0.56399999999999995</v>
      </c>
      <c r="F48" s="84">
        <v>1.1804690022806001E-9</v>
      </c>
      <c r="G48" s="72">
        <v>0</v>
      </c>
    </row>
    <row r="49" spans="1:7" x14ac:dyDescent="0.15">
      <c r="A49" s="81" t="s">
        <v>3547</v>
      </c>
      <c r="B49" s="84">
        <v>3.04424154857523E-20</v>
      </c>
      <c r="C49" s="72">
        <v>0.256299901242104</v>
      </c>
      <c r="D49" s="72">
        <v>0.747</v>
      </c>
      <c r="E49" s="72">
        <v>0.51400000000000001</v>
      </c>
      <c r="F49" s="84">
        <v>1.22555076262542E-15</v>
      </c>
      <c r="G49" s="72">
        <v>0</v>
      </c>
    </row>
    <row r="50" spans="1:7" x14ac:dyDescent="0.15">
      <c r="A50" s="81" t="s">
        <v>2862</v>
      </c>
      <c r="B50" s="84">
        <v>4.844271735373E-28</v>
      </c>
      <c r="C50" s="72">
        <v>-0.25000687204718303</v>
      </c>
      <c r="D50" s="72">
        <v>0.58399999999999996</v>
      </c>
      <c r="E50" s="72">
        <v>0.72199999999999998</v>
      </c>
      <c r="F50" s="84">
        <v>1.95020691522646E-23</v>
      </c>
      <c r="G50" s="72">
        <v>0</v>
      </c>
    </row>
    <row r="51" spans="1:7" x14ac:dyDescent="0.15">
      <c r="A51" s="81" t="s">
        <v>2681</v>
      </c>
      <c r="B51" s="84">
        <v>9.7193701562559595E-20</v>
      </c>
      <c r="C51" s="72">
        <v>-0.25003910652809302</v>
      </c>
      <c r="D51" s="72">
        <v>0.58599999999999997</v>
      </c>
      <c r="E51" s="72">
        <v>0.66700000000000004</v>
      </c>
      <c r="F51" s="84">
        <v>3.9128240375055197E-15</v>
      </c>
      <c r="G51" s="72">
        <v>0</v>
      </c>
    </row>
    <row r="52" spans="1:7" x14ac:dyDescent="0.15">
      <c r="A52" s="81" t="s">
        <v>341</v>
      </c>
      <c r="B52" s="84">
        <v>9.9001438844603806E-27</v>
      </c>
      <c r="C52" s="72">
        <v>-0.25018992139046797</v>
      </c>
      <c r="D52" s="72">
        <v>0.48399999999999999</v>
      </c>
      <c r="E52" s="72">
        <v>0.624</v>
      </c>
      <c r="F52" s="84">
        <v>3.9855999250060601E-22</v>
      </c>
      <c r="G52" s="72">
        <v>0</v>
      </c>
    </row>
    <row r="53" spans="1:7" x14ac:dyDescent="0.15">
      <c r="A53" s="81" t="s">
        <v>3066</v>
      </c>
      <c r="B53" s="84">
        <v>1.7213382994191001E-25</v>
      </c>
      <c r="C53" s="72">
        <v>-0.25042217356108698</v>
      </c>
      <c r="D53" s="72">
        <v>0.746</v>
      </c>
      <c r="E53" s="72">
        <v>0.80600000000000005</v>
      </c>
      <c r="F53" s="84">
        <v>6.9297637258014104E-21</v>
      </c>
      <c r="G53" s="72">
        <v>0</v>
      </c>
    </row>
    <row r="54" spans="1:7" x14ac:dyDescent="0.15">
      <c r="A54" s="81" t="s">
        <v>1080</v>
      </c>
      <c r="B54" s="84">
        <v>1.19199753857492E-14</v>
      </c>
      <c r="C54" s="72">
        <v>-0.250537743159154</v>
      </c>
      <c r="D54" s="72">
        <v>0.92800000000000005</v>
      </c>
      <c r="E54" s="72">
        <v>0.92900000000000005</v>
      </c>
      <c r="F54" s="84">
        <v>4.7987436907948999E-10</v>
      </c>
      <c r="G54" s="72">
        <v>0</v>
      </c>
    </row>
    <row r="55" spans="1:7" x14ac:dyDescent="0.15">
      <c r="A55" s="81" t="s">
        <v>4357</v>
      </c>
      <c r="B55" s="84">
        <v>1.3150156868544501E-26</v>
      </c>
      <c r="C55" s="72">
        <v>-0.251112252707823</v>
      </c>
      <c r="D55" s="72">
        <v>0.495</v>
      </c>
      <c r="E55" s="72">
        <v>0.63600000000000001</v>
      </c>
      <c r="F55" s="84">
        <v>5.2939901521386597E-22</v>
      </c>
      <c r="G55" s="72">
        <v>0</v>
      </c>
    </row>
    <row r="56" spans="1:7" x14ac:dyDescent="0.15">
      <c r="A56" s="81" t="s">
        <v>1684</v>
      </c>
      <c r="B56" s="84">
        <v>6.5069011298679202E-25</v>
      </c>
      <c r="C56" s="72">
        <v>-0.25119461938596399</v>
      </c>
      <c r="D56" s="72">
        <v>0.58599999999999997</v>
      </c>
      <c r="E56" s="72">
        <v>0.7</v>
      </c>
      <c r="F56" s="84">
        <v>2.61954825686223E-20</v>
      </c>
      <c r="G56" s="72">
        <v>0</v>
      </c>
    </row>
    <row r="57" spans="1:7" x14ac:dyDescent="0.15">
      <c r="A57" s="81" t="s">
        <v>2338</v>
      </c>
      <c r="B57" s="84">
        <v>2.80647785224621E-22</v>
      </c>
      <c r="C57" s="72">
        <v>-0.25143263328377902</v>
      </c>
      <c r="D57" s="72">
        <v>0.35099999999999998</v>
      </c>
      <c r="E57" s="72">
        <v>0.53</v>
      </c>
      <c r="F57" s="84">
        <v>1.12983185375728E-17</v>
      </c>
      <c r="G57" s="72">
        <v>0</v>
      </c>
    </row>
    <row r="58" spans="1:7" x14ac:dyDescent="0.15">
      <c r="A58" s="81" t="s">
        <v>1347</v>
      </c>
      <c r="B58" s="84">
        <v>9.6362336147928596E-32</v>
      </c>
      <c r="C58" s="72">
        <v>-0.251549481114267</v>
      </c>
      <c r="D58" s="72">
        <v>0.88200000000000001</v>
      </c>
      <c r="E58" s="72">
        <v>0.90300000000000002</v>
      </c>
      <c r="F58" s="84">
        <v>3.8793549286433098E-27</v>
      </c>
      <c r="G58" s="72">
        <v>0</v>
      </c>
    </row>
    <row r="59" spans="1:7" x14ac:dyDescent="0.15">
      <c r="A59" s="81" t="s">
        <v>3338</v>
      </c>
      <c r="B59" s="84">
        <v>1.3080122261250701E-9</v>
      </c>
      <c r="C59" s="72">
        <v>-0.25170437200446899</v>
      </c>
      <c r="D59" s="72">
        <v>0.53900000000000003</v>
      </c>
      <c r="E59" s="72">
        <v>0.57799999999999996</v>
      </c>
      <c r="F59" s="84">
        <v>5.2657956199343101E-5</v>
      </c>
      <c r="G59" s="72">
        <v>0</v>
      </c>
    </row>
    <row r="60" spans="1:7" x14ac:dyDescent="0.15">
      <c r="A60" s="81" t="s">
        <v>623</v>
      </c>
      <c r="B60" s="84">
        <v>1.06621199230059E-13</v>
      </c>
      <c r="C60" s="72">
        <v>-0.25177331423160598</v>
      </c>
      <c r="D60" s="72">
        <v>0.65600000000000003</v>
      </c>
      <c r="E60" s="72">
        <v>0.69199999999999995</v>
      </c>
      <c r="F60" s="84">
        <v>4.2923562386037002E-9</v>
      </c>
      <c r="G60" s="72">
        <v>0</v>
      </c>
    </row>
    <row r="61" spans="1:7" x14ac:dyDescent="0.15">
      <c r="A61" s="81" t="s">
        <v>4358</v>
      </c>
      <c r="B61" s="84">
        <v>6.8537680211453998E-10</v>
      </c>
      <c r="C61" s="72">
        <v>-0.252340177417332</v>
      </c>
      <c r="D61" s="72">
        <v>0.498</v>
      </c>
      <c r="E61" s="72">
        <v>0.56799999999999995</v>
      </c>
      <c r="F61" s="84">
        <v>2.7591899299527099E-5</v>
      </c>
      <c r="G61" s="72">
        <v>0</v>
      </c>
    </row>
    <row r="62" spans="1:7" x14ac:dyDescent="0.15">
      <c r="A62" s="81" t="s">
        <v>4359</v>
      </c>
      <c r="B62" s="84">
        <v>2.8972467243126102E-10</v>
      </c>
      <c r="C62" s="72">
        <v>-0.252566849606079</v>
      </c>
      <c r="D62" s="72">
        <v>0.432</v>
      </c>
      <c r="E62" s="72">
        <v>0.501</v>
      </c>
      <c r="F62" s="84">
        <v>1.1663735862737699E-5</v>
      </c>
      <c r="G62" s="72">
        <v>0</v>
      </c>
    </row>
    <row r="63" spans="1:7" x14ac:dyDescent="0.15">
      <c r="A63" s="81" t="s">
        <v>2769</v>
      </c>
      <c r="B63" s="84">
        <v>1.5303622353707001E-22</v>
      </c>
      <c r="C63" s="72">
        <v>-0.25274496504796701</v>
      </c>
      <c r="D63" s="72">
        <v>0.47799999999999998</v>
      </c>
      <c r="E63" s="72">
        <v>0.60599999999999998</v>
      </c>
      <c r="F63" s="84">
        <v>6.1609322871553703E-18</v>
      </c>
      <c r="G63" s="72">
        <v>0</v>
      </c>
    </row>
    <row r="64" spans="1:7" x14ac:dyDescent="0.15">
      <c r="A64" s="81" t="s">
        <v>669</v>
      </c>
      <c r="B64" s="84">
        <v>5.2810320735177104E-29</v>
      </c>
      <c r="C64" s="72">
        <v>-0.25282843800514598</v>
      </c>
      <c r="D64" s="72">
        <v>0.70399999999999996</v>
      </c>
      <c r="E64" s="72">
        <v>0.79500000000000004</v>
      </c>
      <c r="F64" s="84">
        <v>2.1260378921567601E-24</v>
      </c>
      <c r="G64" s="72">
        <v>0</v>
      </c>
    </row>
    <row r="65" spans="1:7" x14ac:dyDescent="0.15">
      <c r="A65" s="81" t="s">
        <v>4360</v>
      </c>
      <c r="B65" s="84">
        <v>1.7982688951914899E-32</v>
      </c>
      <c r="C65" s="72">
        <v>-0.25289819618241599</v>
      </c>
      <c r="D65" s="72">
        <v>0.629</v>
      </c>
      <c r="E65" s="72">
        <v>0.73799999999999999</v>
      </c>
      <c r="F65" s="84">
        <v>7.2394709182618997E-28</v>
      </c>
      <c r="G65" s="72">
        <v>0</v>
      </c>
    </row>
    <row r="66" spans="1:7" x14ac:dyDescent="0.15">
      <c r="A66" s="81" t="s">
        <v>2433</v>
      </c>
      <c r="B66" s="84">
        <v>8.9684813418920102E-20</v>
      </c>
      <c r="C66" s="72">
        <v>-0.25292102918845699</v>
      </c>
      <c r="D66" s="72">
        <v>0.68799999999999994</v>
      </c>
      <c r="E66" s="72">
        <v>0.745</v>
      </c>
      <c r="F66" s="84">
        <v>3.6105312186188802E-15</v>
      </c>
      <c r="G66" s="72">
        <v>0</v>
      </c>
    </row>
    <row r="67" spans="1:7" x14ac:dyDescent="0.15">
      <c r="A67" s="81" t="s">
        <v>2655</v>
      </c>
      <c r="B67" s="84">
        <v>4.9104607104057799E-24</v>
      </c>
      <c r="C67" s="72">
        <v>-0.25299878334929299</v>
      </c>
      <c r="D67" s="72">
        <v>0.44600000000000001</v>
      </c>
      <c r="E67" s="72">
        <v>0.63300000000000001</v>
      </c>
      <c r="F67" s="84">
        <v>1.9768532727951601E-19</v>
      </c>
      <c r="G67" s="72">
        <v>0</v>
      </c>
    </row>
    <row r="68" spans="1:7" x14ac:dyDescent="0.15">
      <c r="A68" s="81" t="s">
        <v>2869</v>
      </c>
      <c r="B68" s="84">
        <v>1.40795351353061E-22</v>
      </c>
      <c r="C68" s="72">
        <v>-0.25301769355561599</v>
      </c>
      <c r="D68" s="72">
        <v>0.61299999999999999</v>
      </c>
      <c r="E68" s="72">
        <v>0.70399999999999996</v>
      </c>
      <c r="F68" s="84">
        <v>5.6681392547715203E-18</v>
      </c>
      <c r="G68" s="72">
        <v>0</v>
      </c>
    </row>
    <row r="69" spans="1:7" x14ac:dyDescent="0.15">
      <c r="A69" s="81" t="s">
        <v>4361</v>
      </c>
      <c r="B69" s="84">
        <v>2.9070886086253299E-17</v>
      </c>
      <c r="C69" s="72">
        <v>-0.25317462117777301</v>
      </c>
      <c r="D69" s="72">
        <v>0.61299999999999999</v>
      </c>
      <c r="E69" s="72">
        <v>0.67600000000000005</v>
      </c>
      <c r="F69" s="84">
        <v>1.1703357320603799E-12</v>
      </c>
      <c r="G69" s="72">
        <v>0</v>
      </c>
    </row>
    <row r="70" spans="1:7" x14ac:dyDescent="0.15">
      <c r="A70" s="81" t="s">
        <v>4362</v>
      </c>
      <c r="B70" s="84">
        <v>7.2730220014871607E-21</v>
      </c>
      <c r="C70" s="72">
        <v>-0.25329846554067098</v>
      </c>
      <c r="D70" s="72">
        <v>0.66100000000000003</v>
      </c>
      <c r="E70" s="72">
        <v>0.73099999999999998</v>
      </c>
      <c r="F70" s="84">
        <v>2.9279731973586998E-16</v>
      </c>
      <c r="G70" s="72">
        <v>0</v>
      </c>
    </row>
    <row r="71" spans="1:7" x14ac:dyDescent="0.15">
      <c r="A71" s="81" t="s">
        <v>390</v>
      </c>
      <c r="B71" s="84">
        <v>1.1348616736248599E-23</v>
      </c>
      <c r="C71" s="72">
        <v>-0.25350165452469198</v>
      </c>
      <c r="D71" s="72">
        <v>0.61799999999999999</v>
      </c>
      <c r="E71" s="72">
        <v>0.68799999999999994</v>
      </c>
      <c r="F71" s="84">
        <v>4.5687261256789796E-19</v>
      </c>
      <c r="G71" s="72">
        <v>0</v>
      </c>
    </row>
    <row r="72" spans="1:7" x14ac:dyDescent="0.15">
      <c r="A72" s="81" t="s">
        <v>1536</v>
      </c>
      <c r="B72" s="84">
        <v>4.4985277648480497E-27</v>
      </c>
      <c r="C72" s="72">
        <v>-0.25357602991736999</v>
      </c>
      <c r="D72" s="72">
        <v>0.63400000000000001</v>
      </c>
      <c r="E72" s="72">
        <v>0.73799999999999999</v>
      </c>
      <c r="F72" s="84">
        <v>1.8110173075725301E-22</v>
      </c>
      <c r="G72" s="72">
        <v>0</v>
      </c>
    </row>
    <row r="73" spans="1:7" x14ac:dyDescent="0.15">
      <c r="A73" s="81" t="s">
        <v>3432</v>
      </c>
      <c r="B73" s="84">
        <v>3.8655446213527799E-5</v>
      </c>
      <c r="C73" s="72">
        <v>-0.254403265328289</v>
      </c>
      <c r="D73" s="72">
        <v>0.67900000000000005</v>
      </c>
      <c r="E73" s="72">
        <v>0.626</v>
      </c>
      <c r="F73" s="72">
        <v>1</v>
      </c>
      <c r="G73" s="72">
        <v>0</v>
      </c>
    </row>
    <row r="74" spans="1:7" x14ac:dyDescent="0.15">
      <c r="A74" s="81" t="s">
        <v>756</v>
      </c>
      <c r="B74" s="84">
        <v>1.4223843585943601E-28</v>
      </c>
      <c r="C74" s="72">
        <v>-0.254563019315451</v>
      </c>
      <c r="D74" s="72">
        <v>0.67600000000000005</v>
      </c>
      <c r="E74" s="72">
        <v>0.71899999999999997</v>
      </c>
      <c r="F74" s="84">
        <v>5.7262349508291901E-24</v>
      </c>
      <c r="G74" s="72">
        <v>0</v>
      </c>
    </row>
    <row r="75" spans="1:7" x14ac:dyDescent="0.15">
      <c r="A75" s="81" t="s">
        <v>1015</v>
      </c>
      <c r="B75" s="84">
        <v>1.57247146694581E-7</v>
      </c>
      <c r="C75" s="72">
        <v>-0.25469640935957799</v>
      </c>
      <c r="D75" s="72">
        <v>0.63800000000000001</v>
      </c>
      <c r="E75" s="72">
        <v>0.65500000000000003</v>
      </c>
      <c r="F75" s="72">
        <v>6.3304556316304402E-3</v>
      </c>
      <c r="G75" s="72">
        <v>0</v>
      </c>
    </row>
    <row r="76" spans="1:7" x14ac:dyDescent="0.15">
      <c r="A76" s="81" t="s">
        <v>1807</v>
      </c>
      <c r="B76" s="84">
        <v>1.1927624103285901E-20</v>
      </c>
      <c r="C76" s="72">
        <v>-0.25485675687668802</v>
      </c>
      <c r="D76" s="72">
        <v>0.66500000000000004</v>
      </c>
      <c r="E76" s="72">
        <v>0.72499999999999998</v>
      </c>
      <c r="F76" s="84">
        <v>4.8018229115008497E-16</v>
      </c>
      <c r="G76" s="72">
        <v>0</v>
      </c>
    </row>
    <row r="77" spans="1:7" x14ac:dyDescent="0.15">
      <c r="A77" s="81" t="s">
        <v>439</v>
      </c>
      <c r="B77" s="84">
        <v>5.3675460639081799E-20</v>
      </c>
      <c r="C77" s="72">
        <v>-0.25488311814605602</v>
      </c>
      <c r="D77" s="72">
        <v>0.73799999999999999</v>
      </c>
      <c r="E77" s="72">
        <v>0.77500000000000002</v>
      </c>
      <c r="F77" s="84">
        <v>2.16086669440816E-15</v>
      </c>
      <c r="G77" s="72">
        <v>0</v>
      </c>
    </row>
    <row r="78" spans="1:7" x14ac:dyDescent="0.15">
      <c r="A78" s="81" t="s">
        <v>1225</v>
      </c>
      <c r="B78" s="84">
        <v>2.7121666529185399E-30</v>
      </c>
      <c r="C78" s="72">
        <v>-0.25489307072318501</v>
      </c>
      <c r="D78" s="72">
        <v>0.91800000000000004</v>
      </c>
      <c r="E78" s="72">
        <v>0.93200000000000005</v>
      </c>
      <c r="F78" s="84">
        <v>1.09186405113195E-25</v>
      </c>
      <c r="G78" s="72">
        <v>0</v>
      </c>
    </row>
    <row r="79" spans="1:7" x14ac:dyDescent="0.15">
      <c r="A79" s="81" t="s">
        <v>4363</v>
      </c>
      <c r="B79" s="84">
        <v>9.6857390531944197E-29</v>
      </c>
      <c r="C79" s="72">
        <v>-0.25502024122712302</v>
      </c>
      <c r="D79" s="72">
        <v>0.53200000000000003</v>
      </c>
      <c r="E79" s="72">
        <v>0.67600000000000005</v>
      </c>
      <c r="F79" s="84">
        <v>3.8992848280350101E-24</v>
      </c>
      <c r="G79" s="72">
        <v>0</v>
      </c>
    </row>
    <row r="80" spans="1:7" x14ac:dyDescent="0.15">
      <c r="A80" s="81" t="s">
        <v>2510</v>
      </c>
      <c r="B80" s="84">
        <v>1.21641280906399E-26</v>
      </c>
      <c r="C80" s="72">
        <v>-0.25531716600138699</v>
      </c>
      <c r="D80" s="72">
        <v>0.42499999999999999</v>
      </c>
      <c r="E80" s="72">
        <v>0.61199999999999999</v>
      </c>
      <c r="F80" s="84">
        <v>4.8970346867297997E-22</v>
      </c>
      <c r="G80" s="72">
        <v>0</v>
      </c>
    </row>
    <row r="81" spans="1:7" x14ac:dyDescent="0.15">
      <c r="A81" s="81" t="s">
        <v>607</v>
      </c>
      <c r="B81" s="84">
        <v>8.2972625721791902E-20</v>
      </c>
      <c r="C81" s="72">
        <v>-0.25557576202216598</v>
      </c>
      <c r="D81" s="72">
        <v>0.67400000000000004</v>
      </c>
      <c r="E81" s="72">
        <v>0.74399999999999999</v>
      </c>
      <c r="F81" s="84">
        <v>3.3403119663078999E-15</v>
      </c>
      <c r="G81" s="72">
        <v>0</v>
      </c>
    </row>
    <row r="82" spans="1:7" x14ac:dyDescent="0.15">
      <c r="A82" s="81" t="s">
        <v>2398</v>
      </c>
      <c r="B82" s="84">
        <v>1.8686672990286301E-19</v>
      </c>
      <c r="C82" s="72">
        <v>-0.256109377177968</v>
      </c>
      <c r="D82" s="72">
        <v>0.11600000000000001</v>
      </c>
      <c r="E82" s="72">
        <v>0.29399999999999998</v>
      </c>
      <c r="F82" s="84">
        <v>7.5228808124294608E-15</v>
      </c>
      <c r="G82" s="72">
        <v>0</v>
      </c>
    </row>
    <row r="83" spans="1:7" x14ac:dyDescent="0.15">
      <c r="A83" s="81" t="s">
        <v>1042</v>
      </c>
      <c r="B83" s="84">
        <v>2.8782350936507501E-46</v>
      </c>
      <c r="C83" s="72">
        <v>-0.25617326057165002</v>
      </c>
      <c r="D83" s="72">
        <v>0.88500000000000001</v>
      </c>
      <c r="E83" s="72">
        <v>0.94699999999999995</v>
      </c>
      <c r="F83" s="84">
        <v>1.15871988400192E-41</v>
      </c>
      <c r="G83" s="72">
        <v>0</v>
      </c>
    </row>
    <row r="84" spans="1:7" x14ac:dyDescent="0.15">
      <c r="A84" s="81" t="s">
        <v>3345</v>
      </c>
      <c r="B84" s="84">
        <v>3.3879473042023799E-22</v>
      </c>
      <c r="C84" s="72">
        <v>-0.25624795822612201</v>
      </c>
      <c r="D84" s="72">
        <v>0.60799999999999998</v>
      </c>
      <c r="E84" s="72">
        <v>0.70199999999999996</v>
      </c>
      <c r="F84" s="84">
        <v>1.36391982572579E-17</v>
      </c>
      <c r="G84" s="72">
        <v>0</v>
      </c>
    </row>
    <row r="85" spans="1:7" x14ac:dyDescent="0.15">
      <c r="A85" s="81" t="s">
        <v>474</v>
      </c>
      <c r="B85" s="84">
        <v>5.6140270497679905E-26</v>
      </c>
      <c r="C85" s="72">
        <v>-0.256258037697014</v>
      </c>
      <c r="D85" s="72">
        <v>0.78700000000000003</v>
      </c>
      <c r="E85" s="72">
        <v>0.80800000000000005</v>
      </c>
      <c r="F85" s="84">
        <v>2.2600950096956001E-21</v>
      </c>
      <c r="G85" s="72">
        <v>0</v>
      </c>
    </row>
    <row r="86" spans="1:7" x14ac:dyDescent="0.15">
      <c r="A86" s="81" t="s">
        <v>3332</v>
      </c>
      <c r="B86" s="84">
        <v>1.0695990120425199E-30</v>
      </c>
      <c r="C86" s="72">
        <v>-0.25650825857737602</v>
      </c>
      <c r="D86" s="72">
        <v>0.65800000000000003</v>
      </c>
      <c r="E86" s="72">
        <v>0.755</v>
      </c>
      <c r="F86" s="84">
        <v>4.3059917026807902E-26</v>
      </c>
      <c r="G86" s="72">
        <v>0</v>
      </c>
    </row>
    <row r="87" spans="1:7" x14ac:dyDescent="0.15">
      <c r="A87" s="81" t="s">
        <v>2665</v>
      </c>
      <c r="B87" s="84">
        <v>1.2224269340501199E-9</v>
      </c>
      <c r="C87" s="72">
        <v>-0.25659610099176899</v>
      </c>
      <c r="D87" s="72">
        <v>0.46600000000000003</v>
      </c>
      <c r="E87" s="72">
        <v>0.52200000000000002</v>
      </c>
      <c r="F87" s="84">
        <v>4.9212463510989697E-5</v>
      </c>
      <c r="G87" s="72">
        <v>0</v>
      </c>
    </row>
    <row r="88" spans="1:7" x14ac:dyDescent="0.15">
      <c r="A88" s="81" t="s">
        <v>3492</v>
      </c>
      <c r="B88" s="84">
        <v>7.8685803248657105E-12</v>
      </c>
      <c r="C88" s="72">
        <v>-0.25661469437123302</v>
      </c>
      <c r="D88" s="72">
        <v>0.46100000000000002</v>
      </c>
      <c r="E88" s="72">
        <v>0.53400000000000003</v>
      </c>
      <c r="F88" s="84">
        <v>3.16773306718444E-7</v>
      </c>
      <c r="G88" s="72">
        <v>0</v>
      </c>
    </row>
    <row r="89" spans="1:7" x14ac:dyDescent="0.15">
      <c r="A89" s="81" t="s">
        <v>262</v>
      </c>
      <c r="B89" s="84">
        <v>1.4746799355438401E-13</v>
      </c>
      <c r="C89" s="72">
        <v>-0.25679992713570299</v>
      </c>
      <c r="D89" s="72">
        <v>0.77800000000000002</v>
      </c>
      <c r="E89" s="72">
        <v>0.82299999999999995</v>
      </c>
      <c r="F89" s="84">
        <v>5.9367664845123703E-9</v>
      </c>
      <c r="G89" s="72">
        <v>0</v>
      </c>
    </row>
    <row r="90" spans="1:7" x14ac:dyDescent="0.15">
      <c r="A90" s="81" t="s">
        <v>2708</v>
      </c>
      <c r="B90" s="84">
        <v>2.3752639378499301E-38</v>
      </c>
      <c r="C90" s="72">
        <v>-0.25694386097359501</v>
      </c>
      <c r="D90" s="72">
        <v>0.64900000000000002</v>
      </c>
      <c r="E90" s="72">
        <v>0.78600000000000003</v>
      </c>
      <c r="F90" s="84">
        <v>9.5623375609962605E-34</v>
      </c>
      <c r="G90" s="72">
        <v>0</v>
      </c>
    </row>
    <row r="91" spans="1:7" x14ac:dyDescent="0.15">
      <c r="A91" s="81" t="s">
        <v>4364</v>
      </c>
      <c r="B91" s="84">
        <v>4.6542761309153403E-17</v>
      </c>
      <c r="C91" s="72">
        <v>-0.257075697706033</v>
      </c>
      <c r="D91" s="72">
        <v>0.158</v>
      </c>
      <c r="E91" s="72">
        <v>0.32400000000000001</v>
      </c>
      <c r="F91" s="84">
        <v>1.8737184847839001E-12</v>
      </c>
      <c r="G91" s="72">
        <v>0</v>
      </c>
    </row>
    <row r="92" spans="1:7" x14ac:dyDescent="0.15">
      <c r="A92" s="81" t="s">
        <v>619</v>
      </c>
      <c r="B92" s="84">
        <v>2.1088651012810799E-24</v>
      </c>
      <c r="C92" s="72">
        <v>-0.25712588003114001</v>
      </c>
      <c r="D92" s="72">
        <v>0.77400000000000002</v>
      </c>
      <c r="E92" s="72">
        <v>0.82399999999999995</v>
      </c>
      <c r="F92" s="84">
        <v>8.48986912473738E-20</v>
      </c>
      <c r="G92" s="72">
        <v>0</v>
      </c>
    </row>
    <row r="93" spans="1:7" x14ac:dyDescent="0.15">
      <c r="A93" s="81" t="s">
        <v>4365</v>
      </c>
      <c r="B93" s="84">
        <v>5.1875354900501101E-26</v>
      </c>
      <c r="C93" s="72">
        <v>-0.25719375624179902</v>
      </c>
      <c r="D93" s="72">
        <v>0.495</v>
      </c>
      <c r="E93" s="72">
        <v>0.64900000000000002</v>
      </c>
      <c r="F93" s="84">
        <v>2.08839803758437E-21</v>
      </c>
      <c r="G93" s="72">
        <v>0</v>
      </c>
    </row>
    <row r="94" spans="1:7" x14ac:dyDescent="0.15">
      <c r="A94" s="81" t="s">
        <v>2929</v>
      </c>
      <c r="B94" s="84">
        <v>9.83287719588766E-27</v>
      </c>
      <c r="C94" s="72">
        <v>-0.25725808028604402</v>
      </c>
      <c r="D94" s="72">
        <v>0.38900000000000001</v>
      </c>
      <c r="E94" s="72">
        <v>0.59299999999999997</v>
      </c>
      <c r="F94" s="84">
        <v>3.9585197015204599E-22</v>
      </c>
      <c r="G94" s="72">
        <v>0</v>
      </c>
    </row>
    <row r="95" spans="1:7" x14ac:dyDescent="0.15">
      <c r="A95" s="81" t="s">
        <v>825</v>
      </c>
      <c r="B95" s="84">
        <v>2.2030689000252001E-15</v>
      </c>
      <c r="C95" s="72">
        <v>-0.25728003387105303</v>
      </c>
      <c r="D95" s="72">
        <v>0.47499999999999998</v>
      </c>
      <c r="E95" s="72">
        <v>0.57599999999999996</v>
      </c>
      <c r="F95" s="84">
        <v>8.8691147777214499E-11</v>
      </c>
      <c r="G95" s="72">
        <v>0</v>
      </c>
    </row>
    <row r="96" spans="1:7" x14ac:dyDescent="0.15">
      <c r="A96" s="85">
        <v>37500</v>
      </c>
      <c r="B96" s="84">
        <v>9.3864937104430799E-27</v>
      </c>
      <c r="C96" s="72">
        <v>-0.25836525061278998</v>
      </c>
      <c r="D96" s="72">
        <v>0.89100000000000001</v>
      </c>
      <c r="E96" s="72">
        <v>0.93100000000000005</v>
      </c>
      <c r="F96" s="84">
        <v>3.7788146379501798E-22</v>
      </c>
      <c r="G96" s="72">
        <v>0</v>
      </c>
    </row>
    <row r="97" spans="1:7" x14ac:dyDescent="0.15">
      <c r="A97" s="81" t="s">
        <v>2343</v>
      </c>
      <c r="B97" s="84">
        <v>2.6364372607262699E-15</v>
      </c>
      <c r="C97" s="72">
        <v>-0.25841451567281498</v>
      </c>
      <c r="D97" s="72">
        <v>0.39600000000000002</v>
      </c>
      <c r="E97" s="72">
        <v>0.52100000000000002</v>
      </c>
      <c r="F97" s="84">
        <v>1.06137691242318E-10</v>
      </c>
      <c r="G97" s="72">
        <v>0</v>
      </c>
    </row>
    <row r="98" spans="1:7" x14ac:dyDescent="0.15">
      <c r="A98" s="81" t="s">
        <v>4366</v>
      </c>
      <c r="B98" s="84">
        <v>6.5249953694206797E-15</v>
      </c>
      <c r="C98" s="72">
        <v>-0.25849848211445497</v>
      </c>
      <c r="D98" s="72">
        <v>0.504</v>
      </c>
      <c r="E98" s="72">
        <v>0.60199999999999998</v>
      </c>
      <c r="F98" s="84">
        <v>2.6268326358213802E-10</v>
      </c>
      <c r="G98" s="72">
        <v>0</v>
      </c>
    </row>
    <row r="99" spans="1:7" x14ac:dyDescent="0.15">
      <c r="A99" s="81" t="s">
        <v>1222</v>
      </c>
      <c r="B99" s="84">
        <v>4.2876226550267497E-22</v>
      </c>
      <c r="C99" s="72">
        <v>-0.25867093000902502</v>
      </c>
      <c r="D99" s="72">
        <v>0.76</v>
      </c>
      <c r="E99" s="72">
        <v>0.81200000000000006</v>
      </c>
      <c r="F99" s="84">
        <v>1.7261111284606699E-17</v>
      </c>
      <c r="G99" s="72">
        <v>0</v>
      </c>
    </row>
    <row r="100" spans="1:7" x14ac:dyDescent="0.15">
      <c r="A100" s="81" t="s">
        <v>4367</v>
      </c>
      <c r="B100" s="84">
        <v>2.8066519561548001E-24</v>
      </c>
      <c r="C100" s="72">
        <v>-0.25873616476572098</v>
      </c>
      <c r="D100" s="72">
        <v>0.34399999999999997</v>
      </c>
      <c r="E100" s="72">
        <v>0.53800000000000003</v>
      </c>
      <c r="F100" s="84">
        <v>1.1299019445087999E-19</v>
      </c>
      <c r="G100" s="72">
        <v>0</v>
      </c>
    </row>
    <row r="101" spans="1:7" x14ac:dyDescent="0.15">
      <c r="A101" s="81" t="s">
        <v>4368</v>
      </c>
      <c r="B101" s="84">
        <v>2.19878726007826E-17</v>
      </c>
      <c r="C101" s="72">
        <v>-0.25933959555852798</v>
      </c>
      <c r="D101" s="72">
        <v>0.64500000000000002</v>
      </c>
      <c r="E101" s="72">
        <v>0.70799999999999996</v>
      </c>
      <c r="F101" s="84">
        <v>8.8518777516230604E-13</v>
      </c>
      <c r="G101" s="72">
        <v>0</v>
      </c>
    </row>
    <row r="102" spans="1:7" x14ac:dyDescent="0.15">
      <c r="A102" s="81" t="s">
        <v>2141</v>
      </c>
      <c r="B102" s="84">
        <v>5.3653594615344496E-23</v>
      </c>
      <c r="C102" s="72">
        <v>-0.25963542199598999</v>
      </c>
      <c r="D102" s="72">
        <v>0.71</v>
      </c>
      <c r="E102" s="72">
        <v>0.76800000000000002</v>
      </c>
      <c r="F102" s="84">
        <v>2.1599864120245398E-18</v>
      </c>
      <c r="G102" s="72">
        <v>0</v>
      </c>
    </row>
    <row r="103" spans="1:7" x14ac:dyDescent="0.15">
      <c r="A103" s="81" t="s">
        <v>805</v>
      </c>
      <c r="B103" s="84">
        <v>1.3699041104107999E-31</v>
      </c>
      <c r="C103" s="72">
        <v>-0.26024577936530802</v>
      </c>
      <c r="D103" s="72">
        <v>0.63800000000000001</v>
      </c>
      <c r="E103" s="72">
        <v>0.753</v>
      </c>
      <c r="F103" s="84">
        <v>5.5149599676918198E-27</v>
      </c>
      <c r="G103" s="72">
        <v>0</v>
      </c>
    </row>
    <row r="104" spans="1:7" x14ac:dyDescent="0.15">
      <c r="A104" s="81" t="s">
        <v>4369</v>
      </c>
      <c r="B104" s="84">
        <v>4.2667600323695602E-16</v>
      </c>
      <c r="C104" s="72">
        <v>-0.26046600280457799</v>
      </c>
      <c r="D104" s="72">
        <v>0.25800000000000001</v>
      </c>
      <c r="E104" s="72">
        <v>0.42599999999999999</v>
      </c>
      <c r="F104" s="84">
        <v>1.7177122538313399E-11</v>
      </c>
      <c r="G104" s="72">
        <v>0</v>
      </c>
    </row>
    <row r="105" spans="1:7" x14ac:dyDescent="0.15">
      <c r="A105" s="81" t="s">
        <v>1468</v>
      </c>
      <c r="B105" s="84">
        <v>1.2139696793415301E-19</v>
      </c>
      <c r="C105" s="72">
        <v>-0.26071911501293699</v>
      </c>
      <c r="D105" s="72">
        <v>0.64300000000000002</v>
      </c>
      <c r="E105" s="72">
        <v>0.71499999999999997</v>
      </c>
      <c r="F105" s="84">
        <v>4.8871991350931199E-15</v>
      </c>
      <c r="G105" s="72">
        <v>0</v>
      </c>
    </row>
    <row r="106" spans="1:7" x14ac:dyDescent="0.15">
      <c r="A106" s="81" t="s">
        <v>2809</v>
      </c>
      <c r="B106" s="84">
        <v>9.5615306729068001E-27</v>
      </c>
      <c r="C106" s="72">
        <v>-0.260723259655536</v>
      </c>
      <c r="D106" s="72">
        <v>0.36199999999999999</v>
      </c>
      <c r="E106" s="72">
        <v>0.55500000000000005</v>
      </c>
      <c r="F106" s="84">
        <v>3.84928101829882E-22</v>
      </c>
      <c r="G106" s="72">
        <v>0</v>
      </c>
    </row>
    <row r="107" spans="1:7" x14ac:dyDescent="0.15">
      <c r="A107" s="81" t="s">
        <v>1812</v>
      </c>
      <c r="B107" s="84">
        <v>3.2162790601594799E-34</v>
      </c>
      <c r="C107" s="72">
        <v>-0.26076983117458102</v>
      </c>
      <c r="D107" s="72">
        <v>0.627</v>
      </c>
      <c r="E107" s="72">
        <v>0.75700000000000001</v>
      </c>
      <c r="F107" s="84">
        <v>1.2948096240389999E-29</v>
      </c>
      <c r="G107" s="72">
        <v>0</v>
      </c>
    </row>
    <row r="108" spans="1:7" x14ac:dyDescent="0.15">
      <c r="A108" s="81" t="s">
        <v>4370</v>
      </c>
      <c r="B108" s="84">
        <v>1.3457699760661E-32</v>
      </c>
      <c r="C108" s="72">
        <v>-0.26088009863254003</v>
      </c>
      <c r="D108" s="72">
        <v>0.57199999999999995</v>
      </c>
      <c r="E108" s="72">
        <v>0.71399999999999997</v>
      </c>
      <c r="F108" s="84">
        <v>5.4178007696469E-28</v>
      </c>
      <c r="G108" s="72">
        <v>0</v>
      </c>
    </row>
    <row r="109" spans="1:7" x14ac:dyDescent="0.15">
      <c r="A109" s="81" t="s">
        <v>4371</v>
      </c>
      <c r="B109" s="84">
        <v>5.9105013270641702E-22</v>
      </c>
      <c r="C109" s="72">
        <v>-0.26119601801702302</v>
      </c>
      <c r="D109" s="72">
        <v>0.71099999999999997</v>
      </c>
      <c r="E109" s="72">
        <v>0.75600000000000001</v>
      </c>
      <c r="F109" s="84">
        <v>2.3794496242494899E-17</v>
      </c>
      <c r="G109" s="72">
        <v>0</v>
      </c>
    </row>
    <row r="110" spans="1:7" x14ac:dyDescent="0.15">
      <c r="A110" s="81" t="s">
        <v>4372</v>
      </c>
      <c r="B110" s="84">
        <v>3.50937751571247E-57</v>
      </c>
      <c r="C110" s="72">
        <v>-0.26129081455380199</v>
      </c>
      <c r="D110" s="72">
        <v>4.7E-2</v>
      </c>
      <c r="E110" s="72">
        <v>0.41799999999999998</v>
      </c>
      <c r="F110" s="84">
        <v>1.4128052002755299E-52</v>
      </c>
      <c r="G110" s="72">
        <v>0</v>
      </c>
    </row>
    <row r="111" spans="1:7" x14ac:dyDescent="0.15">
      <c r="A111" s="81" t="s">
        <v>3065</v>
      </c>
      <c r="B111" s="84">
        <v>5.5782892768584101E-29</v>
      </c>
      <c r="C111" s="72">
        <v>-0.26134508839603998</v>
      </c>
      <c r="D111" s="72">
        <v>0.74199999999999999</v>
      </c>
      <c r="E111" s="72">
        <v>0.85899999999999999</v>
      </c>
      <c r="F111" s="84">
        <v>2.2457076970776599E-24</v>
      </c>
      <c r="G111" s="72">
        <v>0</v>
      </c>
    </row>
    <row r="112" spans="1:7" x14ac:dyDescent="0.15">
      <c r="A112" s="81" t="s">
        <v>991</v>
      </c>
      <c r="B112" s="84">
        <v>5.3270457549383302E-30</v>
      </c>
      <c r="C112" s="72">
        <v>-0.261456684613941</v>
      </c>
      <c r="D112" s="72">
        <v>0.77600000000000002</v>
      </c>
      <c r="E112" s="72">
        <v>0.83899999999999997</v>
      </c>
      <c r="F112" s="84">
        <v>2.1445620800230699E-25</v>
      </c>
      <c r="G112" s="72">
        <v>0</v>
      </c>
    </row>
    <row r="113" spans="1:7" x14ac:dyDescent="0.15">
      <c r="A113" s="81" t="s">
        <v>2736</v>
      </c>
      <c r="B113" s="84">
        <v>1.0922230076418501E-27</v>
      </c>
      <c r="C113" s="72">
        <v>-0.26209612488924999</v>
      </c>
      <c r="D113" s="72">
        <v>0.254</v>
      </c>
      <c r="E113" s="72">
        <v>0.48099999999999998</v>
      </c>
      <c r="F113" s="84">
        <v>4.3970713841645501E-23</v>
      </c>
      <c r="G113" s="72">
        <v>0</v>
      </c>
    </row>
    <row r="114" spans="1:7" x14ac:dyDescent="0.15">
      <c r="A114" s="81" t="s">
        <v>962</v>
      </c>
      <c r="B114" s="84">
        <v>2.53615102362617E-20</v>
      </c>
      <c r="C114" s="72">
        <v>-0.26237847288453497</v>
      </c>
      <c r="D114" s="72">
        <v>0.99299999999999999</v>
      </c>
      <c r="E114" s="72">
        <v>1</v>
      </c>
      <c r="F114" s="84">
        <v>1.0210036790914199E-15</v>
      </c>
      <c r="G114" s="72">
        <v>0</v>
      </c>
    </row>
    <row r="115" spans="1:7" x14ac:dyDescent="0.15">
      <c r="A115" s="86" t="s">
        <v>1956</v>
      </c>
      <c r="B115" s="84">
        <v>1.2351062550484E-14</v>
      </c>
      <c r="C115" s="72">
        <v>-0.26243279137553599</v>
      </c>
      <c r="D115" s="72">
        <v>0.64</v>
      </c>
      <c r="E115" s="72">
        <v>0.70199999999999996</v>
      </c>
      <c r="F115" s="84">
        <v>4.9722907615738497E-10</v>
      </c>
      <c r="G115" s="72">
        <v>0</v>
      </c>
    </row>
    <row r="116" spans="1:7" x14ac:dyDescent="0.15">
      <c r="A116" s="81" t="s">
        <v>3169</v>
      </c>
      <c r="B116" s="84">
        <v>4.5889992228513799E-19</v>
      </c>
      <c r="C116" s="72">
        <v>-0.26284224920264099</v>
      </c>
      <c r="D116" s="72">
        <v>0.73699999999999999</v>
      </c>
      <c r="E116" s="72">
        <v>0.77100000000000002</v>
      </c>
      <c r="F116" s="84">
        <v>1.8474393071355101E-14</v>
      </c>
      <c r="G116" s="72">
        <v>0</v>
      </c>
    </row>
    <row r="117" spans="1:7" x14ac:dyDescent="0.15">
      <c r="A117" s="81" t="s">
        <v>251</v>
      </c>
      <c r="B117" s="84">
        <v>3.3066877966178501E-18</v>
      </c>
      <c r="C117" s="72">
        <v>-0.26307513965160301</v>
      </c>
      <c r="D117" s="72">
        <v>0.76</v>
      </c>
      <c r="E117" s="72">
        <v>0.78300000000000003</v>
      </c>
      <c r="F117" s="84">
        <v>1.3312063731624199E-13</v>
      </c>
      <c r="G117" s="72">
        <v>0</v>
      </c>
    </row>
    <row r="118" spans="1:7" x14ac:dyDescent="0.15">
      <c r="A118" s="81" t="s">
        <v>2147</v>
      </c>
      <c r="B118" s="84">
        <v>2.9262674320460399E-18</v>
      </c>
      <c r="C118" s="72">
        <v>-0.263119961527498</v>
      </c>
      <c r="D118" s="72">
        <v>0.76300000000000001</v>
      </c>
      <c r="E118" s="72">
        <v>0.79</v>
      </c>
      <c r="F118" s="84">
        <v>1.1780567427930999E-13</v>
      </c>
      <c r="G118" s="72">
        <v>0</v>
      </c>
    </row>
    <row r="119" spans="1:7" x14ac:dyDescent="0.15">
      <c r="A119" s="81" t="s">
        <v>2784</v>
      </c>
      <c r="B119" s="84">
        <v>2.5793739547842499E-16</v>
      </c>
      <c r="C119" s="72">
        <v>-0.26358553446448002</v>
      </c>
      <c r="D119" s="72">
        <v>0.45200000000000001</v>
      </c>
      <c r="E119" s="72">
        <v>0.57599999999999996</v>
      </c>
      <c r="F119" s="84">
        <v>1.0384043667170401E-11</v>
      </c>
      <c r="G119" s="72">
        <v>0</v>
      </c>
    </row>
    <row r="120" spans="1:7" x14ac:dyDescent="0.15">
      <c r="A120" s="81" t="s">
        <v>2460</v>
      </c>
      <c r="B120" s="84">
        <v>2.1407260468651999E-17</v>
      </c>
      <c r="C120" s="72">
        <v>-0.26371268706684797</v>
      </c>
      <c r="D120" s="72">
        <v>0.378</v>
      </c>
      <c r="E120" s="72">
        <v>0.52900000000000003</v>
      </c>
      <c r="F120" s="84">
        <v>8.6181349194699096E-13</v>
      </c>
      <c r="G120" s="72">
        <v>0</v>
      </c>
    </row>
    <row r="121" spans="1:7" x14ac:dyDescent="0.15">
      <c r="A121" s="81" t="s">
        <v>4373</v>
      </c>
      <c r="B121" s="84">
        <v>2.2091982825204599E-23</v>
      </c>
      <c r="C121" s="72">
        <v>-0.26379349166451799</v>
      </c>
      <c r="D121" s="72">
        <v>0.308</v>
      </c>
      <c r="E121" s="72">
        <v>0.52300000000000002</v>
      </c>
      <c r="F121" s="84">
        <v>8.8937904457708695E-19</v>
      </c>
      <c r="G121" s="72">
        <v>0</v>
      </c>
    </row>
    <row r="122" spans="1:7" x14ac:dyDescent="0.15">
      <c r="A122" s="81" t="s">
        <v>4374</v>
      </c>
      <c r="B122" s="84">
        <v>1.54304413983911E-23</v>
      </c>
      <c r="C122" s="72">
        <v>-0.263821175165809</v>
      </c>
      <c r="D122" s="72">
        <v>0.504</v>
      </c>
      <c r="E122" s="72">
        <v>0.63100000000000001</v>
      </c>
      <c r="F122" s="84">
        <v>6.2119870981642904E-19</v>
      </c>
      <c r="G122" s="72">
        <v>0</v>
      </c>
    </row>
    <row r="123" spans="1:7" x14ac:dyDescent="0.15">
      <c r="A123" s="81" t="s">
        <v>4375</v>
      </c>
      <c r="B123" s="84">
        <v>1.77051103530604E-13</v>
      </c>
      <c r="C123" s="72">
        <v>-0.26403736110131398</v>
      </c>
      <c r="D123" s="72">
        <v>0.68600000000000005</v>
      </c>
      <c r="E123" s="72">
        <v>0.71499999999999997</v>
      </c>
      <c r="F123" s="84">
        <v>7.1277233259350699E-9</v>
      </c>
      <c r="G123" s="72">
        <v>0</v>
      </c>
    </row>
    <row r="124" spans="1:7" x14ac:dyDescent="0.15">
      <c r="A124" s="81" t="s">
        <v>1763</v>
      </c>
      <c r="B124" s="84">
        <v>2.7839584320222101E-15</v>
      </c>
      <c r="C124" s="72">
        <v>-0.26406595482462403</v>
      </c>
      <c r="D124" s="72">
        <v>0.63400000000000001</v>
      </c>
      <c r="E124" s="72">
        <v>0.69599999999999995</v>
      </c>
      <c r="F124" s="84">
        <v>1.1207659855635E-10</v>
      </c>
      <c r="G124" s="72">
        <v>0</v>
      </c>
    </row>
    <row r="125" spans="1:7" x14ac:dyDescent="0.15">
      <c r="A125" s="81" t="s">
        <v>2795</v>
      </c>
      <c r="B125" s="84">
        <v>1.5900022204944301E-22</v>
      </c>
      <c r="C125" s="72">
        <v>-0.26417683084567001</v>
      </c>
      <c r="D125" s="72">
        <v>0.61499999999999999</v>
      </c>
      <c r="E125" s="72">
        <v>0.70399999999999996</v>
      </c>
      <c r="F125" s="84">
        <v>6.4010309392664798E-18</v>
      </c>
      <c r="G125" s="72">
        <v>0</v>
      </c>
    </row>
    <row r="126" spans="1:7" x14ac:dyDescent="0.15">
      <c r="A126" s="81" t="s">
        <v>2484</v>
      </c>
      <c r="B126" s="84">
        <v>7.7086003609048601E-31</v>
      </c>
      <c r="C126" s="72">
        <v>-0.26418471036089802</v>
      </c>
      <c r="D126" s="72">
        <v>0.84599999999999997</v>
      </c>
      <c r="E126" s="72">
        <v>0.90300000000000002</v>
      </c>
      <c r="F126" s="84">
        <v>3.10332833329308E-26</v>
      </c>
      <c r="G126" s="72">
        <v>0</v>
      </c>
    </row>
    <row r="127" spans="1:7" x14ac:dyDescent="0.15">
      <c r="A127" s="81" t="s">
        <v>4376</v>
      </c>
      <c r="B127" s="84">
        <v>3.3742700848489503E-5</v>
      </c>
      <c r="C127" s="72">
        <v>-0.26432875271237399</v>
      </c>
      <c r="D127" s="72">
        <v>0.496</v>
      </c>
      <c r="E127" s="72">
        <v>0.52100000000000002</v>
      </c>
      <c r="F127" s="72">
        <v>1</v>
      </c>
      <c r="G127" s="72">
        <v>0</v>
      </c>
    </row>
    <row r="128" spans="1:7" x14ac:dyDescent="0.15">
      <c r="A128" s="81" t="s">
        <v>465</v>
      </c>
      <c r="B128" s="84">
        <v>1.9738623452988699E-15</v>
      </c>
      <c r="C128" s="72">
        <v>-0.26462542174612702</v>
      </c>
      <c r="D128" s="72">
        <v>0.71699999999999997</v>
      </c>
      <c r="E128" s="72">
        <v>0.755</v>
      </c>
      <c r="F128" s="84">
        <v>7.9463750297041795E-11</v>
      </c>
      <c r="G128" s="72">
        <v>0</v>
      </c>
    </row>
    <row r="129" spans="1:7" x14ac:dyDescent="0.15">
      <c r="A129" s="81" t="s">
        <v>163</v>
      </c>
      <c r="B129" s="84">
        <v>1.45452323751528E-11</v>
      </c>
      <c r="C129" s="72">
        <v>-0.26469455380143903</v>
      </c>
      <c r="D129" s="72">
        <v>0.57899999999999996</v>
      </c>
      <c r="E129" s="72">
        <v>0.66500000000000004</v>
      </c>
      <c r="F129" s="84">
        <v>5.8556196495890105E-7</v>
      </c>
      <c r="G129" s="72">
        <v>0</v>
      </c>
    </row>
    <row r="130" spans="1:7" x14ac:dyDescent="0.15">
      <c r="A130" s="81" t="s">
        <v>589</v>
      </c>
      <c r="B130" s="84">
        <v>2.9773501744396E-18</v>
      </c>
      <c r="C130" s="72">
        <v>-0.26476729087503298</v>
      </c>
      <c r="D130" s="72">
        <v>0.56799999999999995</v>
      </c>
      <c r="E130" s="72">
        <v>0.66</v>
      </c>
      <c r="F130" s="84">
        <v>1.1986216332258999E-13</v>
      </c>
      <c r="G130" s="72">
        <v>0</v>
      </c>
    </row>
    <row r="131" spans="1:7" x14ac:dyDescent="0.15">
      <c r="A131" s="81" t="s">
        <v>4377</v>
      </c>
      <c r="B131" s="84">
        <v>1.3498689995931299E-55</v>
      </c>
      <c r="C131" s="72">
        <v>-0.264919219435654</v>
      </c>
      <c r="D131" s="72">
        <v>0.26900000000000002</v>
      </c>
      <c r="E131" s="72">
        <v>0.59899999999999998</v>
      </c>
      <c r="F131" s="84">
        <v>5.4343026185620198E-51</v>
      </c>
      <c r="G131" s="72">
        <v>0</v>
      </c>
    </row>
    <row r="132" spans="1:7" x14ac:dyDescent="0.15">
      <c r="A132" s="81" t="s">
        <v>741</v>
      </c>
      <c r="B132" s="84">
        <v>1.6390944081966601E-54</v>
      </c>
      <c r="C132" s="72">
        <v>-0.26527785833067202</v>
      </c>
      <c r="D132" s="72">
        <v>0.9</v>
      </c>
      <c r="E132" s="72">
        <v>0.93400000000000005</v>
      </c>
      <c r="F132" s="84">
        <v>6.59866626851813E-50</v>
      </c>
      <c r="G132" s="72">
        <v>0</v>
      </c>
    </row>
    <row r="133" spans="1:7" x14ac:dyDescent="0.15">
      <c r="A133" s="81" t="s">
        <v>4378</v>
      </c>
      <c r="B133" s="84">
        <v>1.54873851278259E-18</v>
      </c>
      <c r="C133" s="72">
        <v>-0.26550362994368798</v>
      </c>
      <c r="D133" s="72">
        <v>0.41599999999999998</v>
      </c>
      <c r="E133" s="72">
        <v>0.56100000000000005</v>
      </c>
      <c r="F133" s="84">
        <v>6.2349115047601302E-14</v>
      </c>
      <c r="G133" s="72">
        <v>0</v>
      </c>
    </row>
    <row r="134" spans="1:7" x14ac:dyDescent="0.15">
      <c r="A134" s="81" t="s">
        <v>4379</v>
      </c>
      <c r="B134" s="84">
        <v>2.3745822595070699E-27</v>
      </c>
      <c r="C134" s="72">
        <v>-0.26574123049988302</v>
      </c>
      <c r="D134" s="72">
        <v>0.27100000000000002</v>
      </c>
      <c r="E134" s="72">
        <v>0.495</v>
      </c>
      <c r="F134" s="84">
        <v>9.5595932603235798E-23</v>
      </c>
      <c r="G134" s="72">
        <v>0</v>
      </c>
    </row>
    <row r="135" spans="1:7" x14ac:dyDescent="0.15">
      <c r="A135" s="81" t="s">
        <v>4380</v>
      </c>
      <c r="B135" s="84">
        <v>6.9314374217146303E-24</v>
      </c>
      <c r="C135" s="72">
        <v>-0.26592599420903201</v>
      </c>
      <c r="D135" s="72">
        <v>0.68100000000000005</v>
      </c>
      <c r="E135" s="72">
        <v>0.73499999999999999</v>
      </c>
      <c r="F135" s="84">
        <v>2.7904580772338799E-19</v>
      </c>
      <c r="G135" s="72">
        <v>0</v>
      </c>
    </row>
    <row r="136" spans="1:7" x14ac:dyDescent="0.15">
      <c r="A136" s="81" t="s">
        <v>2049</v>
      </c>
      <c r="B136" s="84">
        <v>1.35601115443625E-22</v>
      </c>
      <c r="C136" s="72">
        <v>-0.26604264980158798</v>
      </c>
      <c r="D136" s="72">
        <v>0.58599999999999997</v>
      </c>
      <c r="E136" s="72">
        <v>0.69799999999999995</v>
      </c>
      <c r="F136" s="84">
        <v>5.4590297055294399E-18</v>
      </c>
      <c r="G136" s="72">
        <v>0</v>
      </c>
    </row>
    <row r="137" spans="1:7" x14ac:dyDescent="0.15">
      <c r="A137" s="81" t="s">
        <v>888</v>
      </c>
      <c r="B137" s="84">
        <v>1.1580322484691099E-19</v>
      </c>
      <c r="C137" s="72">
        <v>-0.26626235207423699</v>
      </c>
      <c r="D137" s="72">
        <v>0.63100000000000001</v>
      </c>
      <c r="E137" s="72">
        <v>0.69699999999999995</v>
      </c>
      <c r="F137" s="84">
        <v>4.6620062258869401E-15</v>
      </c>
      <c r="G137" s="72">
        <v>0</v>
      </c>
    </row>
    <row r="138" spans="1:7" x14ac:dyDescent="0.15">
      <c r="A138" s="81" t="s">
        <v>876</v>
      </c>
      <c r="B138" s="84">
        <v>1.3698425821164599E-32</v>
      </c>
      <c r="C138" s="72">
        <v>-0.26641855428440098</v>
      </c>
      <c r="D138" s="72">
        <v>0.83199999999999996</v>
      </c>
      <c r="E138" s="72">
        <v>0.84199999999999997</v>
      </c>
      <c r="F138" s="84">
        <v>5.5147122670844296E-28</v>
      </c>
      <c r="G138" s="72">
        <v>0</v>
      </c>
    </row>
    <row r="139" spans="1:7" x14ac:dyDescent="0.15">
      <c r="A139" s="81" t="s">
        <v>2500</v>
      </c>
      <c r="B139" s="84">
        <v>9.1538847913742299E-11</v>
      </c>
      <c r="C139" s="72">
        <v>-0.26647933381981398</v>
      </c>
      <c r="D139" s="72">
        <v>0.49099999999999999</v>
      </c>
      <c r="E139" s="72">
        <v>0.54800000000000004</v>
      </c>
      <c r="F139" s="84">
        <v>3.6851709393114401E-6</v>
      </c>
      <c r="G139" s="72">
        <v>0</v>
      </c>
    </row>
    <row r="140" spans="1:7" x14ac:dyDescent="0.15">
      <c r="A140" s="81" t="s">
        <v>495</v>
      </c>
      <c r="B140" s="84">
        <v>1.14549428222594E-20</v>
      </c>
      <c r="C140" s="72">
        <v>-0.266695425152288</v>
      </c>
      <c r="D140" s="72">
        <v>0.71099999999999997</v>
      </c>
      <c r="E140" s="72">
        <v>0.76700000000000002</v>
      </c>
      <c r="F140" s="84">
        <v>4.6115308813851698E-16</v>
      </c>
      <c r="G140" s="72">
        <v>0</v>
      </c>
    </row>
    <row r="141" spans="1:7" x14ac:dyDescent="0.15">
      <c r="A141" s="81" t="s">
        <v>1012</v>
      </c>
      <c r="B141" s="84">
        <v>5.03368212657796E-21</v>
      </c>
      <c r="C141" s="72">
        <v>-0.26699740934847299</v>
      </c>
      <c r="D141" s="72">
        <v>0.88400000000000001</v>
      </c>
      <c r="E141" s="72">
        <v>0.90100000000000002</v>
      </c>
      <c r="F141" s="84">
        <v>2.02645975051775E-16</v>
      </c>
      <c r="G141" s="72">
        <v>0</v>
      </c>
    </row>
    <row r="142" spans="1:7" x14ac:dyDescent="0.15">
      <c r="A142" s="81" t="s">
        <v>1967</v>
      </c>
      <c r="B142" s="84">
        <v>1.7243806179917201E-31</v>
      </c>
      <c r="C142" s="72">
        <v>-0.26711264858593298</v>
      </c>
      <c r="D142" s="72">
        <v>0.69399999999999995</v>
      </c>
      <c r="E142" s="72">
        <v>0.78800000000000003</v>
      </c>
      <c r="F142" s="84">
        <v>6.9420114919110495E-27</v>
      </c>
      <c r="G142" s="72">
        <v>0</v>
      </c>
    </row>
    <row r="143" spans="1:7" x14ac:dyDescent="0.15">
      <c r="A143" s="81" t="s">
        <v>689</v>
      </c>
      <c r="B143" s="84">
        <v>3.9294958555583099E-26</v>
      </c>
      <c r="C143" s="72">
        <v>-0.26712676912488298</v>
      </c>
      <c r="D143" s="72">
        <v>0.83</v>
      </c>
      <c r="E143" s="72">
        <v>0.86799999999999999</v>
      </c>
      <c r="F143" s="84">
        <v>1.58193644153067E-21</v>
      </c>
      <c r="G143" s="72">
        <v>0</v>
      </c>
    </row>
    <row r="144" spans="1:7" x14ac:dyDescent="0.15">
      <c r="A144" s="81" t="s">
        <v>3018</v>
      </c>
      <c r="B144" s="84">
        <v>1.8087741116872901E-18</v>
      </c>
      <c r="C144" s="72">
        <v>-0.26712744586494502</v>
      </c>
      <c r="D144" s="72">
        <v>0.65800000000000003</v>
      </c>
      <c r="E144" s="72">
        <v>0.72199999999999998</v>
      </c>
      <c r="F144" s="84">
        <v>7.2817628188306901E-14</v>
      </c>
      <c r="G144" s="72">
        <v>0</v>
      </c>
    </row>
    <row r="145" spans="1:7" x14ac:dyDescent="0.15">
      <c r="A145" s="81" t="s">
        <v>2029</v>
      </c>
      <c r="B145" s="84">
        <v>3.45456349578759E-18</v>
      </c>
      <c r="C145" s="72">
        <v>-0.26727228090556798</v>
      </c>
      <c r="D145" s="72">
        <v>0.65400000000000003</v>
      </c>
      <c r="E145" s="72">
        <v>0.72699999999999998</v>
      </c>
      <c r="F145" s="84">
        <v>1.3907381721341701E-13</v>
      </c>
      <c r="G145" s="72">
        <v>0</v>
      </c>
    </row>
    <row r="146" spans="1:7" x14ac:dyDescent="0.15">
      <c r="A146" s="81" t="s">
        <v>1568</v>
      </c>
      <c r="B146" s="84">
        <v>4.7750350014616497E-27</v>
      </c>
      <c r="C146" s="72">
        <v>-0.26730511155428799</v>
      </c>
      <c r="D146" s="72">
        <v>0.61799999999999999</v>
      </c>
      <c r="E146" s="72">
        <v>0.73299999999999998</v>
      </c>
      <c r="F146" s="84">
        <v>1.9223335908884299E-22</v>
      </c>
      <c r="G146" s="72">
        <v>0</v>
      </c>
    </row>
    <row r="147" spans="1:7" x14ac:dyDescent="0.15">
      <c r="A147" s="81" t="s">
        <v>4381</v>
      </c>
      <c r="B147" s="84">
        <v>3.87974710611501E-35</v>
      </c>
      <c r="C147" s="72">
        <v>-0.26764536954608398</v>
      </c>
      <c r="D147" s="72">
        <v>9.2999999999999999E-2</v>
      </c>
      <c r="E147" s="72">
        <v>0.36499999999999999</v>
      </c>
      <c r="F147" s="84">
        <v>1.5619085899797801E-30</v>
      </c>
      <c r="G147" s="72">
        <v>0</v>
      </c>
    </row>
    <row r="148" spans="1:7" x14ac:dyDescent="0.15">
      <c r="A148" s="81" t="s">
        <v>4382</v>
      </c>
      <c r="B148" s="84">
        <v>3.7568936956775502E-19</v>
      </c>
      <c r="C148" s="72">
        <v>-0.268670667107893</v>
      </c>
      <c r="D148" s="72">
        <v>0.33</v>
      </c>
      <c r="E148" s="72">
        <v>0.48599999999999999</v>
      </c>
      <c r="F148" s="84">
        <v>1.5124502640058701E-14</v>
      </c>
      <c r="G148" s="72">
        <v>0</v>
      </c>
    </row>
    <row r="149" spans="1:7" x14ac:dyDescent="0.15">
      <c r="A149" s="81" t="s">
        <v>4383</v>
      </c>
      <c r="B149" s="84">
        <v>1.65968859270665E-18</v>
      </c>
      <c r="C149" s="72">
        <v>-0.26867580443074401</v>
      </c>
      <c r="D149" s="72">
        <v>0.42499999999999999</v>
      </c>
      <c r="E149" s="72">
        <v>0.57399999999999995</v>
      </c>
      <c r="F149" s="84">
        <v>6.6815743365184201E-14</v>
      </c>
      <c r="G149" s="72">
        <v>0</v>
      </c>
    </row>
    <row r="150" spans="1:7" x14ac:dyDescent="0.15">
      <c r="A150" s="81" t="s">
        <v>428</v>
      </c>
      <c r="B150" s="84">
        <v>3.3458503802361902E-24</v>
      </c>
      <c r="C150" s="72">
        <v>-0.26902146507948199</v>
      </c>
      <c r="D150" s="72">
        <v>0.68100000000000005</v>
      </c>
      <c r="E150" s="72">
        <v>0.77300000000000002</v>
      </c>
      <c r="F150" s="84">
        <v>1.34697244607548E-19</v>
      </c>
      <c r="G150" s="72">
        <v>0</v>
      </c>
    </row>
    <row r="151" spans="1:7" x14ac:dyDescent="0.15">
      <c r="A151" s="81" t="s">
        <v>4384</v>
      </c>
      <c r="B151" s="84">
        <v>6.6502167025907596E-15</v>
      </c>
      <c r="C151" s="72">
        <v>-0.26903437057934698</v>
      </c>
      <c r="D151" s="72">
        <v>0.46600000000000003</v>
      </c>
      <c r="E151" s="72">
        <v>0.54900000000000004</v>
      </c>
      <c r="F151" s="84">
        <v>2.67724424012899E-10</v>
      </c>
      <c r="G151" s="72">
        <v>0</v>
      </c>
    </row>
    <row r="152" spans="1:7" x14ac:dyDescent="0.15">
      <c r="A152" s="81" t="s">
        <v>4385</v>
      </c>
      <c r="B152" s="84">
        <v>5.6839183406609297E-36</v>
      </c>
      <c r="C152" s="72">
        <v>-0.26935621938985799</v>
      </c>
      <c r="D152" s="72">
        <v>0.48399999999999999</v>
      </c>
      <c r="E152" s="72">
        <v>0.66900000000000004</v>
      </c>
      <c r="F152" s="84">
        <v>2.2882318455832802E-31</v>
      </c>
      <c r="G152" s="72">
        <v>0</v>
      </c>
    </row>
    <row r="153" spans="1:7" x14ac:dyDescent="0.15">
      <c r="A153" s="81" t="s">
        <v>223</v>
      </c>
      <c r="B153" s="84">
        <v>3.9497248693808001E-11</v>
      </c>
      <c r="C153" s="72">
        <v>-0.26949420500689902</v>
      </c>
      <c r="D153" s="72">
        <v>0.56999999999999995</v>
      </c>
      <c r="E153" s="72">
        <v>0.60899999999999999</v>
      </c>
      <c r="F153" s="84">
        <v>1.5900802379153199E-6</v>
      </c>
      <c r="G153" s="72">
        <v>0</v>
      </c>
    </row>
    <row r="154" spans="1:7" x14ac:dyDescent="0.15">
      <c r="A154" s="81" t="s">
        <v>377</v>
      </c>
      <c r="B154" s="84">
        <v>5.3430060881024196E-23</v>
      </c>
      <c r="C154" s="72">
        <v>-0.26973105766711097</v>
      </c>
      <c r="D154" s="72">
        <v>0.85499999999999998</v>
      </c>
      <c r="E154" s="72">
        <v>0.85699999999999998</v>
      </c>
      <c r="F154" s="84">
        <v>2.1509873909482701E-18</v>
      </c>
      <c r="G154" s="72">
        <v>0</v>
      </c>
    </row>
    <row r="155" spans="1:7" x14ac:dyDescent="0.15">
      <c r="A155" s="81" t="s">
        <v>4386</v>
      </c>
      <c r="B155" s="84">
        <v>3.5889515793393602E-18</v>
      </c>
      <c r="C155" s="72">
        <v>-0.26975527773820701</v>
      </c>
      <c r="D155" s="72">
        <v>0.40699999999999997</v>
      </c>
      <c r="E155" s="72">
        <v>0.56499999999999995</v>
      </c>
      <c r="F155" s="84">
        <v>1.4448401268104401E-13</v>
      </c>
      <c r="G155" s="72">
        <v>0</v>
      </c>
    </row>
    <row r="156" spans="1:7" x14ac:dyDescent="0.15">
      <c r="A156" s="81" t="s">
        <v>785</v>
      </c>
      <c r="B156" s="84">
        <v>2.37258769903451E-25</v>
      </c>
      <c r="C156" s="72">
        <v>-0.26981644324828102</v>
      </c>
      <c r="D156" s="72">
        <v>0.88700000000000001</v>
      </c>
      <c r="E156" s="72">
        <v>0.90500000000000003</v>
      </c>
      <c r="F156" s="84">
        <v>9.5515635587731405E-21</v>
      </c>
      <c r="G156" s="72">
        <v>0</v>
      </c>
    </row>
    <row r="157" spans="1:7" x14ac:dyDescent="0.15">
      <c r="A157" s="81" t="s">
        <v>594</v>
      </c>
      <c r="B157" s="84">
        <v>8.7465882750904595E-23</v>
      </c>
      <c r="C157" s="72">
        <v>-0.26988812037722398</v>
      </c>
      <c r="D157" s="72">
        <v>0.59099999999999997</v>
      </c>
      <c r="E157" s="72">
        <v>0.69699999999999995</v>
      </c>
      <c r="F157" s="84">
        <v>3.5212015077859202E-18</v>
      </c>
      <c r="G157" s="72">
        <v>0</v>
      </c>
    </row>
    <row r="158" spans="1:7" x14ac:dyDescent="0.15">
      <c r="A158" s="81" t="s">
        <v>4387</v>
      </c>
      <c r="B158" s="84">
        <v>8.2693951516706201E-22</v>
      </c>
      <c r="C158" s="72">
        <v>-0.27021383541939298</v>
      </c>
      <c r="D158" s="72">
        <v>0.65900000000000003</v>
      </c>
      <c r="E158" s="72">
        <v>0.70399999999999996</v>
      </c>
      <c r="F158" s="84">
        <v>3.3290931001595601E-17</v>
      </c>
      <c r="G158" s="72">
        <v>0</v>
      </c>
    </row>
    <row r="159" spans="1:7" x14ac:dyDescent="0.15">
      <c r="A159" s="81" t="s">
        <v>2715</v>
      </c>
      <c r="B159" s="84">
        <v>4.70367674030641E-23</v>
      </c>
      <c r="C159" s="72">
        <v>-0.27038146375358602</v>
      </c>
      <c r="D159" s="72">
        <v>0.55900000000000005</v>
      </c>
      <c r="E159" s="72">
        <v>0.68300000000000005</v>
      </c>
      <c r="F159" s="84">
        <v>1.89360618211255E-18</v>
      </c>
      <c r="G159" s="72">
        <v>0</v>
      </c>
    </row>
    <row r="160" spans="1:7" x14ac:dyDescent="0.15">
      <c r="A160" s="81" t="s">
        <v>920</v>
      </c>
      <c r="B160" s="84">
        <v>1.4085545534517401E-18</v>
      </c>
      <c r="C160" s="72">
        <v>-0.27052898737579001</v>
      </c>
      <c r="D160" s="72">
        <v>0.69499999999999995</v>
      </c>
      <c r="E160" s="72">
        <v>0.74099999999999999</v>
      </c>
      <c r="F160" s="84">
        <v>5.6705589212860299E-14</v>
      </c>
      <c r="G160" s="72">
        <v>0</v>
      </c>
    </row>
    <row r="161" spans="1:7" x14ac:dyDescent="0.15">
      <c r="A161" s="81" t="s">
        <v>4388</v>
      </c>
      <c r="B161" s="84">
        <v>1.14526398125122E-23</v>
      </c>
      <c r="C161" s="72">
        <v>-0.27056530340449297</v>
      </c>
      <c r="D161" s="72">
        <v>0.55200000000000005</v>
      </c>
      <c r="E161" s="72">
        <v>0.67900000000000005</v>
      </c>
      <c r="F161" s="84">
        <v>4.6106037357211803E-19</v>
      </c>
      <c r="G161" s="72">
        <v>0</v>
      </c>
    </row>
    <row r="162" spans="1:7" x14ac:dyDescent="0.15">
      <c r="A162" s="81" t="s">
        <v>2170</v>
      </c>
      <c r="B162" s="84">
        <v>1.9082677605369701E-21</v>
      </c>
      <c r="C162" s="72">
        <v>-0.27069653169937002</v>
      </c>
      <c r="D162" s="72">
        <v>0.71899999999999997</v>
      </c>
      <c r="E162" s="72">
        <v>0.77600000000000002</v>
      </c>
      <c r="F162" s="84">
        <v>7.6823043503697204E-17</v>
      </c>
      <c r="G162" s="72">
        <v>0</v>
      </c>
    </row>
    <row r="163" spans="1:7" x14ac:dyDescent="0.15">
      <c r="A163" s="81" t="s">
        <v>772</v>
      </c>
      <c r="B163" s="84">
        <v>9.7178296105314694E-24</v>
      </c>
      <c r="C163" s="72">
        <v>-0.270734821964287</v>
      </c>
      <c r="D163" s="72">
        <v>0.84099999999999997</v>
      </c>
      <c r="E163" s="72">
        <v>0.877</v>
      </c>
      <c r="F163" s="84">
        <v>3.9122038446077601E-19</v>
      </c>
      <c r="G163" s="72">
        <v>0</v>
      </c>
    </row>
    <row r="164" spans="1:7" x14ac:dyDescent="0.15">
      <c r="A164" s="81" t="s">
        <v>4389</v>
      </c>
      <c r="B164" s="84">
        <v>6.9953682587205203E-19</v>
      </c>
      <c r="C164" s="72">
        <v>-0.27097505718940101</v>
      </c>
      <c r="D164" s="72">
        <v>0.54500000000000004</v>
      </c>
      <c r="E164" s="72">
        <v>0.65300000000000002</v>
      </c>
      <c r="F164" s="84">
        <v>2.8161953535957099E-14</v>
      </c>
      <c r="G164" s="72">
        <v>0</v>
      </c>
    </row>
    <row r="165" spans="1:7" x14ac:dyDescent="0.15">
      <c r="A165" s="81" t="s">
        <v>934</v>
      </c>
      <c r="B165" s="84">
        <v>2.6709747700667798E-23</v>
      </c>
      <c r="C165" s="72">
        <v>-0.271161800516731</v>
      </c>
      <c r="D165" s="72">
        <v>0.69399999999999995</v>
      </c>
      <c r="E165" s="72">
        <v>0.76600000000000001</v>
      </c>
      <c r="F165" s="84">
        <v>1.07528102293349E-18</v>
      </c>
      <c r="G165" s="72">
        <v>0</v>
      </c>
    </row>
    <row r="166" spans="1:7" x14ac:dyDescent="0.15">
      <c r="A166" s="81" t="s">
        <v>804</v>
      </c>
      <c r="B166" s="84">
        <v>1.04836020018879E-23</v>
      </c>
      <c r="C166" s="72">
        <v>-0.27119221834080998</v>
      </c>
      <c r="D166" s="72">
        <v>0.60599999999999998</v>
      </c>
      <c r="E166" s="72">
        <v>0.71599999999999997</v>
      </c>
      <c r="F166" s="84">
        <v>4.2204884939200102E-19</v>
      </c>
      <c r="G166" s="72">
        <v>0</v>
      </c>
    </row>
    <row r="167" spans="1:7" x14ac:dyDescent="0.15">
      <c r="A167" s="81" t="s">
        <v>865</v>
      </c>
      <c r="B167" s="84">
        <v>5.1758972499483397E-26</v>
      </c>
      <c r="C167" s="72">
        <v>-0.271697048932108</v>
      </c>
      <c r="D167" s="72">
        <v>0.75800000000000001</v>
      </c>
      <c r="E167" s="72">
        <v>0.82899999999999996</v>
      </c>
      <c r="F167" s="84">
        <v>2.0837127148842E-21</v>
      </c>
      <c r="G167" s="72">
        <v>0</v>
      </c>
    </row>
    <row r="168" spans="1:7" x14ac:dyDescent="0.15">
      <c r="A168" s="81" t="s">
        <v>1963</v>
      </c>
      <c r="B168" s="84">
        <v>3.3494928766656998E-25</v>
      </c>
      <c r="C168" s="72">
        <v>-0.27184301362322999</v>
      </c>
      <c r="D168" s="72">
        <v>0.60199999999999998</v>
      </c>
      <c r="E168" s="72">
        <v>0.70799999999999996</v>
      </c>
      <c r="F168" s="84">
        <v>1.34843884228808E-20</v>
      </c>
      <c r="G168" s="72">
        <v>0</v>
      </c>
    </row>
    <row r="169" spans="1:7" x14ac:dyDescent="0.15">
      <c r="A169" s="81" t="s">
        <v>240</v>
      </c>
      <c r="B169" s="84">
        <v>4.0545154322068199E-22</v>
      </c>
      <c r="C169" s="72">
        <v>-0.271969636962133</v>
      </c>
      <c r="D169" s="72">
        <v>0.75600000000000001</v>
      </c>
      <c r="E169" s="72">
        <v>0.81200000000000006</v>
      </c>
      <c r="F169" s="84">
        <v>1.63226682269782E-17</v>
      </c>
      <c r="G169" s="72">
        <v>0</v>
      </c>
    </row>
    <row r="170" spans="1:7" x14ac:dyDescent="0.15">
      <c r="A170" s="81" t="s">
        <v>958</v>
      </c>
      <c r="B170" s="84">
        <v>4.4546176949175497E-24</v>
      </c>
      <c r="C170" s="72">
        <v>-0.272245855286875</v>
      </c>
      <c r="D170" s="72">
        <v>0.89100000000000001</v>
      </c>
      <c r="E170" s="72">
        <v>0.92200000000000004</v>
      </c>
      <c r="F170" s="84">
        <v>1.7933399916199099E-19</v>
      </c>
      <c r="G170" s="72">
        <v>0</v>
      </c>
    </row>
    <row r="171" spans="1:7" x14ac:dyDescent="0.15">
      <c r="A171" s="81" t="s">
        <v>695</v>
      </c>
      <c r="B171" s="84">
        <v>1.1235861564814E-22</v>
      </c>
      <c r="C171" s="72">
        <v>-0.27234261744800098</v>
      </c>
      <c r="D171" s="72">
        <v>0.82099999999999995</v>
      </c>
      <c r="E171" s="72">
        <v>0.84199999999999997</v>
      </c>
      <c r="F171" s="84">
        <v>4.5233331487628099E-18</v>
      </c>
      <c r="G171" s="72">
        <v>0</v>
      </c>
    </row>
    <row r="172" spans="1:7" x14ac:dyDescent="0.15">
      <c r="A172" s="81" t="s">
        <v>760</v>
      </c>
      <c r="B172" s="84">
        <v>1.6122337865781402E-30</v>
      </c>
      <c r="C172" s="72">
        <v>-0.27267577603179199</v>
      </c>
      <c r="D172" s="72">
        <v>0.79700000000000004</v>
      </c>
      <c r="E172" s="72">
        <v>0.88200000000000001</v>
      </c>
      <c r="F172" s="84">
        <v>6.4905307780062897E-26</v>
      </c>
      <c r="G172" s="72">
        <v>0</v>
      </c>
    </row>
    <row r="173" spans="1:7" x14ac:dyDescent="0.15">
      <c r="A173" s="81" t="s">
        <v>3452</v>
      </c>
      <c r="B173" s="84">
        <v>4.6356442873120199E-37</v>
      </c>
      <c r="C173" s="72">
        <v>-0.27270156080917801</v>
      </c>
      <c r="D173" s="72">
        <v>0.76300000000000001</v>
      </c>
      <c r="E173" s="72">
        <v>0.82899999999999996</v>
      </c>
      <c r="F173" s="84">
        <v>1.8662176771860699E-32</v>
      </c>
      <c r="G173" s="72">
        <v>0</v>
      </c>
    </row>
    <row r="174" spans="1:7" x14ac:dyDescent="0.15">
      <c r="A174" s="81" t="s">
        <v>1966</v>
      </c>
      <c r="B174" s="84">
        <v>5.1781021787398402E-20</v>
      </c>
      <c r="C174" s="72">
        <v>-0.272902529381084</v>
      </c>
      <c r="D174" s="72">
        <v>0.70599999999999996</v>
      </c>
      <c r="E174" s="72">
        <v>0.73599999999999999</v>
      </c>
      <c r="F174" s="84">
        <v>2.0846003751170902E-15</v>
      </c>
      <c r="G174" s="72">
        <v>0</v>
      </c>
    </row>
    <row r="175" spans="1:7" x14ac:dyDescent="0.15">
      <c r="A175" s="81" t="s">
        <v>557</v>
      </c>
      <c r="B175" s="84">
        <v>5.6484339457148999E-18</v>
      </c>
      <c r="C175" s="72">
        <v>-0.27294968703445099</v>
      </c>
      <c r="D175" s="72">
        <v>0.68799999999999994</v>
      </c>
      <c r="E175" s="72">
        <v>0.749</v>
      </c>
      <c r="F175" s="84">
        <v>2.2739465378659001E-13</v>
      </c>
      <c r="G175" s="72">
        <v>0</v>
      </c>
    </row>
    <row r="176" spans="1:7" x14ac:dyDescent="0.15">
      <c r="A176" s="81" t="s">
        <v>2450</v>
      </c>
      <c r="B176" s="84">
        <v>4.6483337057371995E-19</v>
      </c>
      <c r="C176" s="72">
        <v>-0.27317032436132799</v>
      </c>
      <c r="D176" s="72">
        <v>0.67200000000000004</v>
      </c>
      <c r="E176" s="72">
        <v>0.73499999999999999</v>
      </c>
      <c r="F176" s="84">
        <v>1.87132618325568E-14</v>
      </c>
      <c r="G176" s="72">
        <v>0</v>
      </c>
    </row>
    <row r="177" spans="1:7" x14ac:dyDescent="0.15">
      <c r="A177" s="81" t="s">
        <v>179</v>
      </c>
      <c r="B177" s="84">
        <v>4.0060888284031301E-22</v>
      </c>
      <c r="C177" s="72">
        <v>-0.27317755314713199</v>
      </c>
      <c r="D177" s="72">
        <v>0.69</v>
      </c>
      <c r="E177" s="72">
        <v>0.76100000000000001</v>
      </c>
      <c r="F177" s="84">
        <v>1.61277124053853E-17</v>
      </c>
      <c r="G177" s="72">
        <v>0</v>
      </c>
    </row>
    <row r="178" spans="1:7" x14ac:dyDescent="0.15">
      <c r="A178" s="81" t="s">
        <v>985</v>
      </c>
      <c r="B178" s="84">
        <v>1.7088985624561201E-15</v>
      </c>
      <c r="C178" s="72">
        <v>-0.27334620986346803</v>
      </c>
      <c r="D178" s="72">
        <v>0.754</v>
      </c>
      <c r="E178" s="72">
        <v>0.78400000000000003</v>
      </c>
      <c r="F178" s="84">
        <v>6.87968383273587E-11</v>
      </c>
      <c r="G178" s="72">
        <v>0</v>
      </c>
    </row>
    <row r="179" spans="1:7" x14ac:dyDescent="0.15">
      <c r="A179" s="81" t="s">
        <v>3493</v>
      </c>
      <c r="B179" s="84">
        <v>6.5452564282522204E-29</v>
      </c>
      <c r="C179" s="72">
        <v>-0.273554898468504</v>
      </c>
      <c r="D179" s="72">
        <v>0.20300000000000001</v>
      </c>
      <c r="E179" s="72">
        <v>0.439</v>
      </c>
      <c r="F179" s="84">
        <v>2.6349893328857801E-24</v>
      </c>
      <c r="G179" s="72">
        <v>0</v>
      </c>
    </row>
    <row r="180" spans="1:7" x14ac:dyDescent="0.15">
      <c r="A180" s="81" t="s">
        <v>1253</v>
      </c>
      <c r="B180" s="84">
        <v>8.7633754180919108E-19</v>
      </c>
      <c r="C180" s="72">
        <v>-0.27363806874282498</v>
      </c>
      <c r="D180" s="72">
        <v>0.93899999999999995</v>
      </c>
      <c r="E180" s="72">
        <v>0.94</v>
      </c>
      <c r="F180" s="84">
        <v>3.5279596758154399E-14</v>
      </c>
      <c r="G180" s="72">
        <v>0</v>
      </c>
    </row>
    <row r="181" spans="1:7" x14ac:dyDescent="0.15">
      <c r="A181" s="81" t="s">
        <v>4390</v>
      </c>
      <c r="B181" s="84">
        <v>7.1417362426058E-32</v>
      </c>
      <c r="C181" s="72">
        <v>-0.274083479043291</v>
      </c>
      <c r="D181" s="72">
        <v>0.14199999999999999</v>
      </c>
      <c r="E181" s="72">
        <v>0.39700000000000002</v>
      </c>
      <c r="F181" s="84">
        <v>2.87512017654824E-27</v>
      </c>
      <c r="G181" s="72">
        <v>0</v>
      </c>
    </row>
    <row r="182" spans="1:7" x14ac:dyDescent="0.15">
      <c r="A182" s="81" t="s">
        <v>4391</v>
      </c>
      <c r="B182" s="84">
        <v>9.0324262758378496E-26</v>
      </c>
      <c r="C182" s="72">
        <v>-0.27409871976365802</v>
      </c>
      <c r="D182" s="72">
        <v>0.60899999999999999</v>
      </c>
      <c r="E182" s="72">
        <v>0.71599999999999997</v>
      </c>
      <c r="F182" s="84">
        <v>3.6362741701268003E-21</v>
      </c>
      <c r="G182" s="72">
        <v>0</v>
      </c>
    </row>
    <row r="183" spans="1:7" x14ac:dyDescent="0.15">
      <c r="A183" s="81" t="s">
        <v>2103</v>
      </c>
      <c r="B183" s="84">
        <v>1.4387602520588599E-19</v>
      </c>
      <c r="C183" s="72">
        <v>-0.274249651720048</v>
      </c>
      <c r="D183" s="72">
        <v>0.71</v>
      </c>
      <c r="E183" s="72">
        <v>0.76500000000000001</v>
      </c>
      <c r="F183" s="84">
        <v>5.7921610227385603E-15</v>
      </c>
      <c r="G183" s="72">
        <v>0</v>
      </c>
    </row>
    <row r="184" spans="1:7" x14ac:dyDescent="0.15">
      <c r="A184" s="81" t="s">
        <v>4392</v>
      </c>
      <c r="B184" s="84">
        <v>2.24479689770071E-31</v>
      </c>
      <c r="C184" s="72">
        <v>-0.274512741840306</v>
      </c>
      <c r="D184" s="72">
        <v>0.41899999999999998</v>
      </c>
      <c r="E184" s="72">
        <v>0.623</v>
      </c>
      <c r="F184" s="84">
        <v>9.03710335076351E-27</v>
      </c>
      <c r="G184" s="72">
        <v>0</v>
      </c>
    </row>
    <row r="185" spans="1:7" x14ac:dyDescent="0.15">
      <c r="A185" s="81" t="s">
        <v>4393</v>
      </c>
      <c r="B185" s="84">
        <v>3.4989455773950501E-14</v>
      </c>
      <c r="C185" s="72">
        <v>-0.27481172762729</v>
      </c>
      <c r="D185" s="72">
        <v>0.56999999999999995</v>
      </c>
      <c r="E185" s="72">
        <v>0.64100000000000001</v>
      </c>
      <c r="F185" s="84">
        <v>1.4086055105477001E-9</v>
      </c>
      <c r="G185" s="72">
        <v>0</v>
      </c>
    </row>
    <row r="186" spans="1:7" x14ac:dyDescent="0.15">
      <c r="A186" s="81" t="s">
        <v>4394</v>
      </c>
      <c r="B186" s="84">
        <v>5.8614198408278604E-32</v>
      </c>
      <c r="C186" s="72">
        <v>-0.27527373749726902</v>
      </c>
      <c r="D186" s="72">
        <v>0.158</v>
      </c>
      <c r="E186" s="72">
        <v>0.41799999999999998</v>
      </c>
      <c r="F186" s="84">
        <v>2.35969039952048E-27</v>
      </c>
      <c r="G186" s="72">
        <v>0</v>
      </c>
    </row>
    <row r="187" spans="1:7" x14ac:dyDescent="0.15">
      <c r="A187" s="81" t="s">
        <v>2404</v>
      </c>
      <c r="B187" s="72">
        <v>9.2327858243215202E-4</v>
      </c>
      <c r="C187" s="72">
        <v>-0.275562834071783</v>
      </c>
      <c r="D187" s="72">
        <v>0.34899999999999998</v>
      </c>
      <c r="E187" s="72">
        <v>0.39500000000000002</v>
      </c>
      <c r="F187" s="72">
        <v>1</v>
      </c>
      <c r="G187" s="72">
        <v>0</v>
      </c>
    </row>
    <row r="188" spans="1:7" x14ac:dyDescent="0.15">
      <c r="A188" s="81" t="s">
        <v>1990</v>
      </c>
      <c r="B188" s="84">
        <v>1.06515068625528E-25</v>
      </c>
      <c r="C188" s="72">
        <v>-0.27567874182969498</v>
      </c>
      <c r="D188" s="72">
        <v>0.55600000000000005</v>
      </c>
      <c r="E188" s="72">
        <v>0.68200000000000005</v>
      </c>
      <c r="F188" s="84">
        <v>4.2880836327265196E-21</v>
      </c>
      <c r="G188" s="72">
        <v>0</v>
      </c>
    </row>
    <row r="189" spans="1:7" x14ac:dyDescent="0.15">
      <c r="A189" s="81" t="s">
        <v>2730</v>
      </c>
      <c r="B189" s="84">
        <v>3.9195465885189503E-6</v>
      </c>
      <c r="C189" s="72">
        <v>-0.27579826655168099</v>
      </c>
      <c r="D189" s="72">
        <v>0.80100000000000005</v>
      </c>
      <c r="E189" s="72">
        <v>0.78500000000000003</v>
      </c>
      <c r="F189" s="72">
        <v>0.157793106560596</v>
      </c>
      <c r="G189" s="72">
        <v>0</v>
      </c>
    </row>
    <row r="190" spans="1:7" x14ac:dyDescent="0.15">
      <c r="A190" s="81" t="s">
        <v>4395</v>
      </c>
      <c r="B190" s="84">
        <v>6.98037750844322E-24</v>
      </c>
      <c r="C190" s="72">
        <v>-0.27631121535696002</v>
      </c>
      <c r="D190" s="72">
        <v>0.498</v>
      </c>
      <c r="E190" s="72">
        <v>0.65500000000000003</v>
      </c>
      <c r="F190" s="84">
        <v>2.8101603773490701E-19</v>
      </c>
      <c r="G190" s="72">
        <v>0</v>
      </c>
    </row>
    <row r="191" spans="1:7" x14ac:dyDescent="0.15">
      <c r="A191" s="81" t="s">
        <v>499</v>
      </c>
      <c r="B191" s="84">
        <v>5.7816123751214101E-20</v>
      </c>
      <c r="C191" s="72">
        <v>-0.27652430191933502</v>
      </c>
      <c r="D191" s="72">
        <v>0.68799999999999994</v>
      </c>
      <c r="E191" s="72">
        <v>0.73199999999999998</v>
      </c>
      <c r="F191" s="84">
        <v>2.32756150997638E-15</v>
      </c>
      <c r="G191" s="72">
        <v>0</v>
      </c>
    </row>
    <row r="192" spans="1:7" x14ac:dyDescent="0.15">
      <c r="A192" s="81" t="s">
        <v>1685</v>
      </c>
      <c r="B192" s="84">
        <v>4.6862574167702099E-23</v>
      </c>
      <c r="C192" s="72">
        <v>-0.27660668431209201</v>
      </c>
      <c r="D192" s="72">
        <v>0.57699999999999996</v>
      </c>
      <c r="E192" s="72">
        <v>0.67900000000000005</v>
      </c>
      <c r="F192" s="84">
        <v>1.8865935108433501E-18</v>
      </c>
      <c r="G192" s="72">
        <v>0</v>
      </c>
    </row>
    <row r="193" spans="1:7" x14ac:dyDescent="0.15">
      <c r="A193" s="81" t="s">
        <v>1916</v>
      </c>
      <c r="B193" s="84">
        <v>1.7251992719847501E-22</v>
      </c>
      <c r="C193" s="72">
        <v>-0.27674016238489302</v>
      </c>
      <c r="D193" s="72">
        <v>0.63400000000000001</v>
      </c>
      <c r="E193" s="72">
        <v>0.72299999999999998</v>
      </c>
      <c r="F193" s="84">
        <v>6.9453072291561897E-18</v>
      </c>
      <c r="G193" s="72">
        <v>0</v>
      </c>
    </row>
    <row r="194" spans="1:7" x14ac:dyDescent="0.15">
      <c r="A194" s="81" t="s">
        <v>3423</v>
      </c>
      <c r="B194" s="84">
        <v>8.41541244789852E-22</v>
      </c>
      <c r="C194" s="72">
        <v>-0.27703479030323702</v>
      </c>
      <c r="D194" s="72">
        <v>0.67700000000000005</v>
      </c>
      <c r="E194" s="72">
        <v>0.749</v>
      </c>
      <c r="F194" s="84">
        <v>3.3878767432749899E-17</v>
      </c>
      <c r="G194" s="72">
        <v>0</v>
      </c>
    </row>
    <row r="195" spans="1:7" x14ac:dyDescent="0.15">
      <c r="A195" s="81" t="s">
        <v>1954</v>
      </c>
      <c r="B195" s="84">
        <v>2.8218687449598102E-9</v>
      </c>
      <c r="C195" s="72">
        <v>-0.27725247872850101</v>
      </c>
      <c r="D195" s="72">
        <v>0.66300000000000003</v>
      </c>
      <c r="E195" s="72">
        <v>0.66600000000000004</v>
      </c>
      <c r="F195" s="72">
        <v>1.13602791934592E-4</v>
      </c>
      <c r="G195" s="72">
        <v>0</v>
      </c>
    </row>
    <row r="196" spans="1:7" x14ac:dyDescent="0.15">
      <c r="A196" s="81" t="s">
        <v>2076</v>
      </c>
      <c r="B196" s="84">
        <v>5.03650143288465E-35</v>
      </c>
      <c r="C196" s="72">
        <v>-0.27725828069251102</v>
      </c>
      <c r="D196" s="72">
        <v>0.67</v>
      </c>
      <c r="E196" s="72">
        <v>0.77900000000000003</v>
      </c>
      <c r="F196" s="84">
        <v>2.0275947468507001E-30</v>
      </c>
      <c r="G196" s="72">
        <v>0</v>
      </c>
    </row>
    <row r="197" spans="1:7" x14ac:dyDescent="0.15">
      <c r="A197" s="81" t="s">
        <v>1711</v>
      </c>
      <c r="B197" s="84">
        <v>3.7534151249615E-28</v>
      </c>
      <c r="C197" s="72">
        <v>-0.27772303029566803</v>
      </c>
      <c r="D197" s="72">
        <v>0.66700000000000004</v>
      </c>
      <c r="E197" s="72">
        <v>0.77200000000000002</v>
      </c>
      <c r="F197" s="84">
        <v>1.5110498610069999E-23</v>
      </c>
      <c r="G197" s="72">
        <v>0</v>
      </c>
    </row>
    <row r="198" spans="1:7" x14ac:dyDescent="0.15">
      <c r="A198" s="81" t="s">
        <v>2162</v>
      </c>
      <c r="B198" s="84">
        <v>4.8318185194186697E-21</v>
      </c>
      <c r="C198" s="72">
        <v>-0.278413741463232</v>
      </c>
      <c r="D198" s="72">
        <v>0.78100000000000003</v>
      </c>
      <c r="E198" s="72">
        <v>0.83399999999999996</v>
      </c>
      <c r="F198" s="84">
        <v>1.94519349954757E-16</v>
      </c>
      <c r="G198" s="72">
        <v>0</v>
      </c>
    </row>
    <row r="199" spans="1:7" x14ac:dyDescent="0.15">
      <c r="A199" s="81" t="s">
        <v>4396</v>
      </c>
      <c r="B199" s="72">
        <v>2.3093921794717599E-3</v>
      </c>
      <c r="C199" s="72">
        <v>-0.27980631336673201</v>
      </c>
      <c r="D199" s="72">
        <v>0.53800000000000003</v>
      </c>
      <c r="E199" s="72">
        <v>0.52800000000000002</v>
      </c>
      <c r="F199" s="72">
        <v>1</v>
      </c>
      <c r="G199" s="72">
        <v>0</v>
      </c>
    </row>
    <row r="200" spans="1:7" x14ac:dyDescent="0.15">
      <c r="A200" s="81" t="s">
        <v>303</v>
      </c>
      <c r="B200" s="84">
        <v>1.6216944426571299E-8</v>
      </c>
      <c r="C200" s="72">
        <v>-0.27994746871276299</v>
      </c>
      <c r="D200" s="72">
        <v>0.64700000000000002</v>
      </c>
      <c r="E200" s="72">
        <v>0.65900000000000003</v>
      </c>
      <c r="F200" s="72">
        <v>6.5286174872490697E-4</v>
      </c>
      <c r="G200" s="72">
        <v>0</v>
      </c>
    </row>
    <row r="201" spans="1:7" x14ac:dyDescent="0.15">
      <c r="A201" s="81" t="s">
        <v>2565</v>
      </c>
      <c r="B201" s="84">
        <v>4.0912361204121102E-21</v>
      </c>
      <c r="C201" s="72">
        <v>-0.279957577720024</v>
      </c>
      <c r="D201" s="72">
        <v>0.68500000000000005</v>
      </c>
      <c r="E201" s="72">
        <v>0.74299999999999999</v>
      </c>
      <c r="F201" s="84">
        <v>1.6470498373555101E-16</v>
      </c>
      <c r="G201" s="72">
        <v>0</v>
      </c>
    </row>
    <row r="202" spans="1:7" x14ac:dyDescent="0.15">
      <c r="A202" s="81" t="s">
        <v>1366</v>
      </c>
      <c r="B202" s="84">
        <v>6.3297073547753602E-31</v>
      </c>
      <c r="C202" s="72">
        <v>-0.27997883396303302</v>
      </c>
      <c r="D202" s="72">
        <v>0.66700000000000004</v>
      </c>
      <c r="E202" s="72">
        <v>0.747</v>
      </c>
      <c r="F202" s="84">
        <v>2.5482135868854701E-26</v>
      </c>
      <c r="G202" s="72">
        <v>0</v>
      </c>
    </row>
    <row r="203" spans="1:7" x14ac:dyDescent="0.15">
      <c r="A203" s="81" t="s">
        <v>2199</v>
      </c>
      <c r="B203" s="84">
        <v>3.9067815224318798E-25</v>
      </c>
      <c r="C203" s="72">
        <v>-0.28019376107919702</v>
      </c>
      <c r="D203" s="72">
        <v>0.80500000000000005</v>
      </c>
      <c r="E203" s="72">
        <v>0.84699999999999998</v>
      </c>
      <c r="F203" s="84">
        <v>1.5727921053006201E-20</v>
      </c>
      <c r="G203" s="72">
        <v>0</v>
      </c>
    </row>
    <row r="204" spans="1:7" x14ac:dyDescent="0.15">
      <c r="A204" s="81" t="s">
        <v>1094</v>
      </c>
      <c r="B204" s="84">
        <v>1.2013045163179499E-15</v>
      </c>
      <c r="C204" s="72">
        <v>-0.28049431451787499</v>
      </c>
      <c r="D204" s="72">
        <v>0.78900000000000003</v>
      </c>
      <c r="E204" s="72">
        <v>0.81399999999999995</v>
      </c>
      <c r="F204" s="84">
        <v>4.8362117217927901E-11</v>
      </c>
      <c r="G204" s="72">
        <v>0</v>
      </c>
    </row>
    <row r="205" spans="1:7" x14ac:dyDescent="0.15">
      <c r="A205" s="81" t="s">
        <v>2442</v>
      </c>
      <c r="B205" s="84">
        <v>4.9527272544897697E-23</v>
      </c>
      <c r="C205" s="72">
        <v>-0.28052262724210603</v>
      </c>
      <c r="D205" s="72">
        <v>0.60599999999999998</v>
      </c>
      <c r="E205" s="72">
        <v>0.69599999999999995</v>
      </c>
      <c r="F205" s="84">
        <v>1.9938689381124899E-18</v>
      </c>
      <c r="G205" s="72">
        <v>0</v>
      </c>
    </row>
    <row r="206" spans="1:7" x14ac:dyDescent="0.15">
      <c r="A206" s="81" t="s">
        <v>4397</v>
      </c>
      <c r="B206" s="84">
        <v>3.5953582046163101E-28</v>
      </c>
      <c r="C206" s="72">
        <v>-0.280659037848419</v>
      </c>
      <c r="D206" s="72">
        <v>0.129</v>
      </c>
      <c r="E206" s="72">
        <v>0.35699999999999998</v>
      </c>
      <c r="F206" s="84">
        <v>1.4474193060144301E-23</v>
      </c>
      <c r="G206" s="72">
        <v>0</v>
      </c>
    </row>
    <row r="207" spans="1:7" x14ac:dyDescent="0.15">
      <c r="A207" s="81" t="s">
        <v>3360</v>
      </c>
      <c r="B207" s="84">
        <v>9.0243849017318902E-17</v>
      </c>
      <c r="C207" s="72">
        <v>-0.28109916313348199</v>
      </c>
      <c r="D207" s="72">
        <v>0.64</v>
      </c>
      <c r="E207" s="72">
        <v>0.70399999999999996</v>
      </c>
      <c r="F207" s="84">
        <v>3.6330368737392199E-12</v>
      </c>
      <c r="G207" s="72">
        <v>0</v>
      </c>
    </row>
    <row r="208" spans="1:7" x14ac:dyDescent="0.15">
      <c r="A208" s="81" t="s">
        <v>4398</v>
      </c>
      <c r="B208" s="84">
        <v>1.10208322768363E-42</v>
      </c>
      <c r="C208" s="72">
        <v>-0.28114845564115098</v>
      </c>
      <c r="D208" s="72">
        <v>0.624</v>
      </c>
      <c r="E208" s="72">
        <v>0.76300000000000001</v>
      </c>
      <c r="F208" s="84">
        <v>4.4367666580087501E-38</v>
      </c>
      <c r="G208" s="72">
        <v>0</v>
      </c>
    </row>
    <row r="209" spans="1:7" x14ac:dyDescent="0.15">
      <c r="A209" s="81" t="s">
        <v>4399</v>
      </c>
      <c r="B209" s="84">
        <v>5.8246743664787897E-25</v>
      </c>
      <c r="C209" s="72">
        <v>-0.28151351172046901</v>
      </c>
      <c r="D209" s="72">
        <v>8.2000000000000003E-2</v>
      </c>
      <c r="E209" s="72">
        <v>0.28999999999999998</v>
      </c>
      <c r="F209" s="84">
        <v>2.34489740645703E-20</v>
      </c>
      <c r="G209" s="72">
        <v>0</v>
      </c>
    </row>
    <row r="210" spans="1:7" x14ac:dyDescent="0.15">
      <c r="A210" s="81" t="s">
        <v>4400</v>
      </c>
      <c r="B210" s="84">
        <v>8.19582464476489E-34</v>
      </c>
      <c r="C210" s="72">
        <v>-0.282049373611791</v>
      </c>
      <c r="D210" s="72">
        <v>0.72899999999999998</v>
      </c>
      <c r="E210" s="72">
        <v>0.81399999999999995</v>
      </c>
      <c r="F210" s="84">
        <v>3.2994750854894503E-29</v>
      </c>
      <c r="G210" s="72">
        <v>0</v>
      </c>
    </row>
    <row r="211" spans="1:7" x14ac:dyDescent="0.15">
      <c r="A211" s="81" t="s">
        <v>3469</v>
      </c>
      <c r="B211" s="84">
        <v>6.5856443483243405E-17</v>
      </c>
      <c r="C211" s="72">
        <v>-0.28213433305494101</v>
      </c>
      <c r="D211" s="72">
        <v>0.45200000000000001</v>
      </c>
      <c r="E211" s="72">
        <v>0.56699999999999995</v>
      </c>
      <c r="F211" s="84">
        <v>2.6512487017484099E-12</v>
      </c>
      <c r="G211" s="72">
        <v>0</v>
      </c>
    </row>
    <row r="212" spans="1:7" x14ac:dyDescent="0.15">
      <c r="A212" s="81" t="s">
        <v>2452</v>
      </c>
      <c r="B212" s="84">
        <v>1.0350056530876401E-22</v>
      </c>
      <c r="C212" s="72">
        <v>-0.28224101689882902</v>
      </c>
      <c r="D212" s="72">
        <v>0.60599999999999998</v>
      </c>
      <c r="E212" s="72">
        <v>0.69</v>
      </c>
      <c r="F212" s="84">
        <v>4.1667257582002104E-18</v>
      </c>
      <c r="G212" s="72">
        <v>0</v>
      </c>
    </row>
    <row r="213" spans="1:7" x14ac:dyDescent="0.15">
      <c r="A213" s="81" t="s">
        <v>1791</v>
      </c>
      <c r="B213" s="84">
        <v>8.7485039106580604E-36</v>
      </c>
      <c r="C213" s="72">
        <v>-0.28225457930487102</v>
      </c>
      <c r="D213" s="72">
        <v>0.64500000000000002</v>
      </c>
      <c r="E213" s="72">
        <v>0.74</v>
      </c>
      <c r="F213" s="84">
        <v>3.52197270435272E-31</v>
      </c>
      <c r="G213" s="72">
        <v>0</v>
      </c>
    </row>
    <row r="214" spans="1:7" x14ac:dyDescent="0.15">
      <c r="A214" s="81" t="s">
        <v>1170</v>
      </c>
      <c r="B214" s="84">
        <v>1.4456592280054199E-25</v>
      </c>
      <c r="C214" s="72">
        <v>-0.28279372549818299</v>
      </c>
      <c r="D214" s="72">
        <v>0.85699999999999998</v>
      </c>
      <c r="E214" s="72">
        <v>0.89300000000000002</v>
      </c>
      <c r="F214" s="84">
        <v>5.8199349201042103E-21</v>
      </c>
      <c r="G214" s="72">
        <v>0</v>
      </c>
    </row>
    <row r="215" spans="1:7" x14ac:dyDescent="0.15">
      <c r="A215" s="81" t="s">
        <v>4401</v>
      </c>
      <c r="B215" s="84">
        <v>9.8332638186907199E-18</v>
      </c>
      <c r="C215" s="72">
        <v>-0.28287300219544498</v>
      </c>
      <c r="D215" s="72">
        <v>0.59699999999999998</v>
      </c>
      <c r="E215" s="72">
        <v>0.67600000000000005</v>
      </c>
      <c r="F215" s="84">
        <v>3.9586753481285102E-13</v>
      </c>
      <c r="G215" s="72">
        <v>0</v>
      </c>
    </row>
    <row r="216" spans="1:7" x14ac:dyDescent="0.15">
      <c r="A216" s="81" t="s">
        <v>1158</v>
      </c>
      <c r="B216" s="84">
        <v>3.48637260984437E-24</v>
      </c>
      <c r="C216" s="72">
        <v>-0.282950010539195</v>
      </c>
      <c r="D216" s="72">
        <v>0.873</v>
      </c>
      <c r="E216" s="72">
        <v>0.90300000000000002</v>
      </c>
      <c r="F216" s="84">
        <v>1.40354388527115E-19</v>
      </c>
      <c r="G216" s="72">
        <v>0</v>
      </c>
    </row>
    <row r="217" spans="1:7" x14ac:dyDescent="0.15">
      <c r="A217" s="81" t="s">
        <v>1129</v>
      </c>
      <c r="B217" s="84">
        <v>4.3302900854918102E-14</v>
      </c>
      <c r="C217" s="72">
        <v>-0.28304803247008897</v>
      </c>
      <c r="D217" s="72">
        <v>0.91900000000000004</v>
      </c>
      <c r="E217" s="72">
        <v>0.93400000000000005</v>
      </c>
      <c r="F217" s="84">
        <v>1.7432881826172901E-9</v>
      </c>
      <c r="G217" s="72">
        <v>0</v>
      </c>
    </row>
    <row r="218" spans="1:7" x14ac:dyDescent="0.15">
      <c r="A218" s="81" t="s">
        <v>3017</v>
      </c>
      <c r="B218" s="84">
        <v>1.4138641407948699E-10</v>
      </c>
      <c r="C218" s="72">
        <v>-0.283049376086148</v>
      </c>
      <c r="D218" s="72">
        <v>0.53900000000000003</v>
      </c>
      <c r="E218" s="72">
        <v>0.57999999999999996</v>
      </c>
      <c r="F218" s="84">
        <v>5.691934258012E-6</v>
      </c>
      <c r="G218" s="72">
        <v>0</v>
      </c>
    </row>
    <row r="219" spans="1:7" x14ac:dyDescent="0.15">
      <c r="A219" s="81" t="s">
        <v>749</v>
      </c>
      <c r="B219" s="84">
        <v>4.4249664485801801E-16</v>
      </c>
      <c r="C219" s="72">
        <v>-0.283374065655427</v>
      </c>
      <c r="D219" s="72">
        <v>0.92800000000000005</v>
      </c>
      <c r="E219" s="72">
        <v>0.91300000000000003</v>
      </c>
      <c r="F219" s="84">
        <v>1.7814029928694102E-11</v>
      </c>
      <c r="G219" s="72">
        <v>0</v>
      </c>
    </row>
    <row r="220" spans="1:7" x14ac:dyDescent="0.15">
      <c r="A220" s="81" t="s">
        <v>2625</v>
      </c>
      <c r="B220" s="84">
        <v>3.9171384683015298E-9</v>
      </c>
      <c r="C220" s="72">
        <v>-0.28370057204301302</v>
      </c>
      <c r="D220" s="72">
        <v>0.57299999999999995</v>
      </c>
      <c r="E220" s="72">
        <v>0.60299999999999998</v>
      </c>
      <c r="F220" s="72">
        <v>1.57696160456883E-4</v>
      </c>
      <c r="G220" s="72">
        <v>0</v>
      </c>
    </row>
    <row r="221" spans="1:7" x14ac:dyDescent="0.15">
      <c r="A221" s="81" t="s">
        <v>487</v>
      </c>
      <c r="B221" s="84">
        <v>3.5435702107546501E-25</v>
      </c>
      <c r="C221" s="72">
        <v>-0.28376774065390398</v>
      </c>
      <c r="D221" s="72">
        <v>0.78300000000000003</v>
      </c>
      <c r="E221" s="72">
        <v>0.85</v>
      </c>
      <c r="F221" s="84">
        <v>1.4265704954456101E-20</v>
      </c>
      <c r="G221" s="72">
        <v>0</v>
      </c>
    </row>
    <row r="222" spans="1:7" x14ac:dyDescent="0.15">
      <c r="A222" s="81" t="s">
        <v>578</v>
      </c>
      <c r="B222" s="84">
        <v>5.5894749976440696E-17</v>
      </c>
      <c r="C222" s="72">
        <v>-0.28391987453136502</v>
      </c>
      <c r="D222" s="72">
        <v>0.65800000000000003</v>
      </c>
      <c r="E222" s="72">
        <v>0.70199999999999996</v>
      </c>
      <c r="F222" s="84">
        <v>2.25021084455155E-12</v>
      </c>
      <c r="G222" s="72">
        <v>0</v>
      </c>
    </row>
    <row r="223" spans="1:7" x14ac:dyDescent="0.15">
      <c r="A223" s="81" t="s">
        <v>509</v>
      </c>
      <c r="B223" s="84">
        <v>4.6127348464304597E-25</v>
      </c>
      <c r="C223" s="72">
        <v>-0.284111024946546</v>
      </c>
      <c r="D223" s="72">
        <v>0.65200000000000002</v>
      </c>
      <c r="E223" s="72">
        <v>0.74299999999999999</v>
      </c>
      <c r="F223" s="84">
        <v>1.8569947944759699E-20</v>
      </c>
      <c r="G223" s="72">
        <v>0</v>
      </c>
    </row>
    <row r="224" spans="1:7" x14ac:dyDescent="0.15">
      <c r="A224" s="81" t="s">
        <v>4402</v>
      </c>
      <c r="B224" s="84">
        <v>3.79615642909722E-30</v>
      </c>
      <c r="C224" s="72">
        <v>-0.28498163037729701</v>
      </c>
      <c r="D224" s="72">
        <v>0.58099999999999996</v>
      </c>
      <c r="E224" s="72">
        <v>0.72399999999999998</v>
      </c>
      <c r="F224" s="84">
        <v>1.5282566552259599E-25</v>
      </c>
      <c r="G224" s="72">
        <v>0</v>
      </c>
    </row>
    <row r="225" spans="1:7" x14ac:dyDescent="0.15">
      <c r="A225" s="81" t="s">
        <v>603</v>
      </c>
      <c r="B225" s="84">
        <v>1.7809166873122201E-30</v>
      </c>
      <c r="C225" s="72">
        <v>-0.28522287113632799</v>
      </c>
      <c r="D225" s="72">
        <v>0.82399999999999995</v>
      </c>
      <c r="E225" s="72">
        <v>0.872</v>
      </c>
      <c r="F225" s="84">
        <v>7.16961439978155E-26</v>
      </c>
      <c r="G225" s="72">
        <v>0</v>
      </c>
    </row>
    <row r="226" spans="1:7" x14ac:dyDescent="0.15">
      <c r="A226" s="81" t="s">
        <v>2747</v>
      </c>
      <c r="B226" s="84">
        <v>2.7448342240901102E-25</v>
      </c>
      <c r="C226" s="72">
        <v>-0.28586931514401198</v>
      </c>
      <c r="D226" s="72">
        <v>0.625</v>
      </c>
      <c r="E226" s="72">
        <v>0.72699999999999998</v>
      </c>
      <c r="F226" s="84">
        <v>1.1050153619341999E-20</v>
      </c>
      <c r="G226" s="72">
        <v>0</v>
      </c>
    </row>
    <row r="227" spans="1:7" x14ac:dyDescent="0.15">
      <c r="A227" s="81" t="s">
        <v>220</v>
      </c>
      <c r="B227" s="84">
        <v>1.7619621017896401E-24</v>
      </c>
      <c r="C227" s="72">
        <v>-0.28592419746432002</v>
      </c>
      <c r="D227" s="72">
        <v>0.68600000000000005</v>
      </c>
      <c r="E227" s="72">
        <v>0.76100000000000001</v>
      </c>
      <c r="F227" s="84">
        <v>7.0933070293847204E-20</v>
      </c>
      <c r="G227" s="72">
        <v>0</v>
      </c>
    </row>
    <row r="228" spans="1:7" x14ac:dyDescent="0.15">
      <c r="A228" s="81" t="s">
        <v>2121</v>
      </c>
      <c r="B228" s="84">
        <v>9.6109739755043502E-34</v>
      </c>
      <c r="C228" s="72">
        <v>-0.285931393038455</v>
      </c>
      <c r="D228" s="72">
        <v>0.69199999999999995</v>
      </c>
      <c r="E228" s="72">
        <v>0.76900000000000002</v>
      </c>
      <c r="F228" s="84">
        <v>3.8691859030585402E-29</v>
      </c>
      <c r="G228" s="72">
        <v>0</v>
      </c>
    </row>
    <row r="229" spans="1:7" x14ac:dyDescent="0.15">
      <c r="A229" s="81" t="s">
        <v>4403</v>
      </c>
      <c r="B229" s="84">
        <v>3.7300320473734797E-24</v>
      </c>
      <c r="C229" s="72">
        <v>-0.285971761333146</v>
      </c>
      <c r="D229" s="72">
        <v>0.58799999999999997</v>
      </c>
      <c r="E229" s="72">
        <v>0.70899999999999996</v>
      </c>
      <c r="F229" s="84">
        <v>1.5016363016316099E-19</v>
      </c>
      <c r="G229" s="72">
        <v>0</v>
      </c>
    </row>
    <row r="230" spans="1:7" x14ac:dyDescent="0.15">
      <c r="A230" s="81" t="s">
        <v>575</v>
      </c>
      <c r="B230" s="84">
        <v>1.2240604375471699E-9</v>
      </c>
      <c r="C230" s="72">
        <v>-0.286218653011239</v>
      </c>
      <c r="D230" s="72">
        <v>0.52200000000000002</v>
      </c>
      <c r="E230" s="72">
        <v>0.57699999999999996</v>
      </c>
      <c r="F230" s="84">
        <v>4.9278225094774097E-5</v>
      </c>
      <c r="G230" s="72">
        <v>0</v>
      </c>
    </row>
    <row r="231" spans="1:7" x14ac:dyDescent="0.15">
      <c r="A231" s="81" t="s">
        <v>1364</v>
      </c>
      <c r="B231" s="84">
        <v>1.1994327271439499E-22</v>
      </c>
      <c r="C231" s="72">
        <v>-0.28629379541241901</v>
      </c>
      <c r="D231" s="72">
        <v>0.73799999999999999</v>
      </c>
      <c r="E231" s="72">
        <v>0.80400000000000005</v>
      </c>
      <c r="F231" s="84">
        <v>4.8286762729361E-18</v>
      </c>
      <c r="G231" s="72">
        <v>0</v>
      </c>
    </row>
    <row r="232" spans="1:7" x14ac:dyDescent="0.15">
      <c r="A232" s="81" t="s">
        <v>1201</v>
      </c>
      <c r="B232" s="84">
        <v>1.9382438628948299E-31</v>
      </c>
      <c r="C232" s="72">
        <v>-0.28638242715779599</v>
      </c>
      <c r="D232" s="72">
        <v>0.98699999999999999</v>
      </c>
      <c r="E232" s="72">
        <v>0.999</v>
      </c>
      <c r="F232" s="84">
        <v>7.8029821432420001E-27</v>
      </c>
      <c r="G232" s="72">
        <v>0</v>
      </c>
    </row>
    <row r="233" spans="1:7" x14ac:dyDescent="0.15">
      <c r="A233" s="81" t="s">
        <v>326</v>
      </c>
      <c r="B233" s="84">
        <v>3.32194072833548E-40</v>
      </c>
      <c r="C233" s="72">
        <v>-0.286433839873451</v>
      </c>
      <c r="D233" s="72">
        <v>0.73299999999999998</v>
      </c>
      <c r="E233" s="72">
        <v>0.82199999999999995</v>
      </c>
      <c r="F233" s="84">
        <v>1.3373468984133E-35</v>
      </c>
      <c r="G233" s="72">
        <v>0</v>
      </c>
    </row>
    <row r="234" spans="1:7" x14ac:dyDescent="0.15">
      <c r="A234" s="81" t="s">
        <v>4404</v>
      </c>
      <c r="B234" s="84">
        <v>1.35362194658018E-27</v>
      </c>
      <c r="C234" s="72">
        <v>-0.28679266316992502</v>
      </c>
      <c r="D234" s="72">
        <v>0.72199999999999998</v>
      </c>
      <c r="E234" s="72">
        <v>0.78800000000000003</v>
      </c>
      <c r="F234" s="84">
        <v>5.4494112325424997E-23</v>
      </c>
      <c r="G234" s="72">
        <v>0</v>
      </c>
    </row>
    <row r="235" spans="1:7" x14ac:dyDescent="0.15">
      <c r="A235" s="81" t="s">
        <v>708</v>
      </c>
      <c r="B235" s="84">
        <v>1.2987465357427199E-16</v>
      </c>
      <c r="C235" s="72">
        <v>-0.286967013044446</v>
      </c>
      <c r="D235" s="72">
        <v>0.63300000000000001</v>
      </c>
      <c r="E235" s="72">
        <v>0.67</v>
      </c>
      <c r="F235" s="84">
        <v>5.2284938035930301E-12</v>
      </c>
      <c r="G235" s="72">
        <v>0</v>
      </c>
    </row>
    <row r="236" spans="1:7" x14ac:dyDescent="0.15">
      <c r="A236" s="81" t="s">
        <v>4405</v>
      </c>
      <c r="B236" s="84">
        <v>2.5055774348242899E-19</v>
      </c>
      <c r="C236" s="72">
        <v>-0.28715984159697</v>
      </c>
      <c r="D236" s="72">
        <v>0.64300000000000002</v>
      </c>
      <c r="E236" s="72">
        <v>0.70499999999999996</v>
      </c>
      <c r="F236" s="84">
        <v>1.00869536371156E-14</v>
      </c>
      <c r="G236" s="72">
        <v>0</v>
      </c>
    </row>
    <row r="237" spans="1:7" x14ac:dyDescent="0.15">
      <c r="A237" s="81" t="s">
        <v>2083</v>
      </c>
      <c r="B237" s="84">
        <v>3.0663315702185201E-12</v>
      </c>
      <c r="C237" s="72">
        <v>-0.28723134686337198</v>
      </c>
      <c r="D237" s="72">
        <v>0.65800000000000003</v>
      </c>
      <c r="E237" s="72">
        <v>0.67700000000000005</v>
      </c>
      <c r="F237" s="84">
        <v>1.23444376353857E-7</v>
      </c>
      <c r="G237" s="72">
        <v>0</v>
      </c>
    </row>
    <row r="238" spans="1:7" x14ac:dyDescent="0.15">
      <c r="A238" s="81" t="s">
        <v>3068</v>
      </c>
      <c r="B238" s="84">
        <v>6.3400461351135298E-36</v>
      </c>
      <c r="C238" s="72">
        <v>-0.28738140989198302</v>
      </c>
      <c r="D238" s="72">
        <v>0.47099999999999997</v>
      </c>
      <c r="E238" s="72">
        <v>0.65900000000000003</v>
      </c>
      <c r="F238" s="84">
        <v>2.5523757730739998E-31</v>
      </c>
      <c r="G238" s="72">
        <v>0</v>
      </c>
    </row>
    <row r="239" spans="1:7" x14ac:dyDescent="0.15">
      <c r="A239" s="81" t="s">
        <v>1026</v>
      </c>
      <c r="B239" s="84">
        <v>7.0648828086357401E-25</v>
      </c>
      <c r="C239" s="72">
        <v>-0.28742974960300799</v>
      </c>
      <c r="D239" s="72">
        <v>0.73299999999999998</v>
      </c>
      <c r="E239" s="72">
        <v>0.81100000000000005</v>
      </c>
      <c r="F239" s="84">
        <v>2.8441805211005698E-20</v>
      </c>
      <c r="G239" s="72">
        <v>0</v>
      </c>
    </row>
    <row r="240" spans="1:7" x14ac:dyDescent="0.15">
      <c r="A240" s="81" t="s">
        <v>4406</v>
      </c>
      <c r="B240" s="84">
        <v>6.8157291494205599E-38</v>
      </c>
      <c r="C240" s="72">
        <v>-0.28745935019823299</v>
      </c>
      <c r="D240" s="72">
        <v>0.67900000000000005</v>
      </c>
      <c r="E240" s="72">
        <v>0.81399999999999995</v>
      </c>
      <c r="F240" s="84">
        <v>2.74387624097373E-33</v>
      </c>
      <c r="G240" s="72">
        <v>0</v>
      </c>
    </row>
    <row r="241" spans="1:7" x14ac:dyDescent="0.15">
      <c r="A241" s="81" t="s">
        <v>3382</v>
      </c>
      <c r="B241" s="84">
        <v>5.4729857324598801E-22</v>
      </c>
      <c r="C241" s="72">
        <v>-0.28784820688889501</v>
      </c>
      <c r="D241" s="72">
        <v>0.66100000000000003</v>
      </c>
      <c r="E241" s="72">
        <v>0.74</v>
      </c>
      <c r="F241" s="84">
        <v>2.2033145961737001E-17</v>
      </c>
      <c r="G241" s="72">
        <v>0</v>
      </c>
    </row>
    <row r="242" spans="1:7" x14ac:dyDescent="0.15">
      <c r="A242" s="81" t="s">
        <v>2006</v>
      </c>
      <c r="B242" s="84">
        <v>3.56833942374181E-10</v>
      </c>
      <c r="C242" s="72">
        <v>-0.28847134098492999</v>
      </c>
      <c r="D242" s="72">
        <v>0.57499999999999996</v>
      </c>
      <c r="E242" s="72">
        <v>0.63800000000000001</v>
      </c>
      <c r="F242" s="84">
        <v>1.43654208520998E-5</v>
      </c>
      <c r="G242" s="72">
        <v>0</v>
      </c>
    </row>
    <row r="243" spans="1:7" x14ac:dyDescent="0.15">
      <c r="A243" s="81" t="s">
        <v>719</v>
      </c>
      <c r="B243" s="84">
        <v>2.28884517780043E-33</v>
      </c>
      <c r="C243" s="72">
        <v>-0.28852624518237302</v>
      </c>
      <c r="D243" s="72">
        <v>0.71699999999999997</v>
      </c>
      <c r="E243" s="72">
        <v>0.81299999999999994</v>
      </c>
      <c r="F243" s="84">
        <v>9.2144329167889701E-29</v>
      </c>
      <c r="G243" s="72">
        <v>0</v>
      </c>
    </row>
    <row r="244" spans="1:7" x14ac:dyDescent="0.15">
      <c r="A244" s="81" t="s">
        <v>940</v>
      </c>
      <c r="B244" s="84">
        <v>1.5880333858375699E-19</v>
      </c>
      <c r="C244" s="72">
        <v>-0.28874635635226698</v>
      </c>
      <c r="D244" s="72">
        <v>0.751</v>
      </c>
      <c r="E244" s="72">
        <v>0.81899999999999995</v>
      </c>
      <c r="F244" s="84">
        <v>6.3931048047049002E-15</v>
      </c>
      <c r="G244" s="72">
        <v>0</v>
      </c>
    </row>
    <row r="245" spans="1:7" x14ac:dyDescent="0.15">
      <c r="A245" s="81" t="s">
        <v>4407</v>
      </c>
      <c r="B245" s="84">
        <v>5.0326172175153902E-36</v>
      </c>
      <c r="C245" s="72">
        <v>-0.28982964215436602</v>
      </c>
      <c r="D245" s="72">
        <v>0.41899999999999998</v>
      </c>
      <c r="E245" s="72">
        <v>0.64700000000000002</v>
      </c>
      <c r="F245" s="84">
        <v>2.0260310394273501E-31</v>
      </c>
      <c r="G245" s="72">
        <v>0</v>
      </c>
    </row>
    <row r="246" spans="1:7" x14ac:dyDescent="0.15">
      <c r="A246" s="81" t="s">
        <v>4408</v>
      </c>
      <c r="B246" s="84">
        <v>9.3796809811909495E-27</v>
      </c>
      <c r="C246" s="72">
        <v>-0.29032762784192401</v>
      </c>
      <c r="D246" s="72">
        <v>0.25600000000000001</v>
      </c>
      <c r="E246" s="72">
        <v>0.47499999999999998</v>
      </c>
      <c r="F246" s="84">
        <v>3.7760719694078502E-22</v>
      </c>
      <c r="G246" s="72">
        <v>0</v>
      </c>
    </row>
    <row r="247" spans="1:7" x14ac:dyDescent="0.15">
      <c r="A247" s="81" t="s">
        <v>308</v>
      </c>
      <c r="B247" s="84">
        <v>3.27626039584827E-31</v>
      </c>
      <c r="C247" s="72">
        <v>-0.29045363365215598</v>
      </c>
      <c r="D247" s="72">
        <v>0.63400000000000001</v>
      </c>
      <c r="E247" s="72">
        <v>0.77500000000000002</v>
      </c>
      <c r="F247" s="84">
        <v>1.3189569101606E-26</v>
      </c>
      <c r="G247" s="72">
        <v>0</v>
      </c>
    </row>
    <row r="248" spans="1:7" x14ac:dyDescent="0.15">
      <c r="A248" s="81" t="s">
        <v>3006</v>
      </c>
      <c r="B248" s="84">
        <v>5.7408455881932198E-23</v>
      </c>
      <c r="C248" s="72">
        <v>-0.29055700041385502</v>
      </c>
      <c r="D248" s="72">
        <v>0.61299999999999999</v>
      </c>
      <c r="E248" s="72">
        <v>0.70199999999999996</v>
      </c>
      <c r="F248" s="84">
        <v>2.31114961689483E-18</v>
      </c>
      <c r="G248" s="72">
        <v>0</v>
      </c>
    </row>
    <row r="249" spans="1:7" x14ac:dyDescent="0.15">
      <c r="A249" s="81" t="s">
        <v>4409</v>
      </c>
      <c r="B249" s="84">
        <v>1.54420417854462E-27</v>
      </c>
      <c r="C249" s="72">
        <v>-0.29100536631659801</v>
      </c>
      <c r="D249" s="72">
        <v>0.72399999999999998</v>
      </c>
      <c r="E249" s="72">
        <v>0.77300000000000002</v>
      </c>
      <c r="F249" s="84">
        <v>6.2166571819849204E-23</v>
      </c>
      <c r="G249" s="72">
        <v>0</v>
      </c>
    </row>
    <row r="250" spans="1:7" x14ac:dyDescent="0.15">
      <c r="A250" s="81" t="s">
        <v>353</v>
      </c>
      <c r="B250" s="84">
        <v>4.83820865671612E-31</v>
      </c>
      <c r="C250" s="72">
        <v>-0.29119292492636301</v>
      </c>
      <c r="D250" s="72">
        <v>0.63400000000000001</v>
      </c>
      <c r="E250" s="72">
        <v>0.755</v>
      </c>
      <c r="F250" s="84">
        <v>1.9477660410207801E-26</v>
      </c>
      <c r="G250" s="72">
        <v>0</v>
      </c>
    </row>
    <row r="251" spans="1:7" x14ac:dyDescent="0.15">
      <c r="A251" s="81" t="s">
        <v>2060</v>
      </c>
      <c r="B251" s="84">
        <v>2.9527078507957799E-34</v>
      </c>
      <c r="C251" s="72">
        <v>-0.29128050068911698</v>
      </c>
      <c r="D251" s="72">
        <v>0.72399999999999998</v>
      </c>
      <c r="E251" s="72">
        <v>0.81</v>
      </c>
      <c r="F251" s="84">
        <v>1.1887011265733701E-29</v>
      </c>
      <c r="G251" s="72">
        <v>0</v>
      </c>
    </row>
    <row r="252" spans="1:7" x14ac:dyDescent="0.15">
      <c r="A252" s="81" t="s">
        <v>984</v>
      </c>
      <c r="B252" s="84">
        <v>1.0766149170945699E-24</v>
      </c>
      <c r="C252" s="72">
        <v>-0.29130982452413401</v>
      </c>
      <c r="D252" s="72">
        <v>0.79600000000000004</v>
      </c>
      <c r="E252" s="72">
        <v>0.83799999999999997</v>
      </c>
      <c r="F252" s="84">
        <v>4.3342363332393001E-20</v>
      </c>
      <c r="G252" s="72">
        <v>0</v>
      </c>
    </row>
    <row r="253" spans="1:7" x14ac:dyDescent="0.15">
      <c r="A253" s="81" t="s">
        <v>1044</v>
      </c>
      <c r="B253" s="84">
        <v>8.6636163943990696E-28</v>
      </c>
      <c r="C253" s="72">
        <v>-0.29167415630723198</v>
      </c>
      <c r="D253" s="72">
        <v>0.89100000000000001</v>
      </c>
      <c r="E253" s="72">
        <v>0.91600000000000004</v>
      </c>
      <c r="F253" s="84">
        <v>3.4877986880571802E-23</v>
      </c>
      <c r="G253" s="72">
        <v>0</v>
      </c>
    </row>
    <row r="254" spans="1:7" x14ac:dyDescent="0.15">
      <c r="A254" s="81" t="s">
        <v>1196</v>
      </c>
      <c r="B254" s="84">
        <v>5.82387811737451E-31</v>
      </c>
      <c r="C254" s="72">
        <v>-0.292607958494005</v>
      </c>
      <c r="D254" s="72">
        <v>0.98699999999999999</v>
      </c>
      <c r="E254" s="72">
        <v>0.995</v>
      </c>
      <c r="F254" s="84">
        <v>2.34457685249263E-26</v>
      </c>
      <c r="G254" s="72">
        <v>0</v>
      </c>
    </row>
    <row r="255" spans="1:7" x14ac:dyDescent="0.15">
      <c r="A255" s="81" t="s">
        <v>690</v>
      </c>
      <c r="B255" s="84">
        <v>7.2456789058439708E-15</v>
      </c>
      <c r="C255" s="72">
        <v>-0.29262517038049601</v>
      </c>
      <c r="D255" s="72">
        <v>0.76200000000000001</v>
      </c>
      <c r="E255" s="72">
        <v>0.79500000000000004</v>
      </c>
      <c r="F255" s="84">
        <v>2.9169654139146702E-10</v>
      </c>
      <c r="G255" s="72">
        <v>0</v>
      </c>
    </row>
    <row r="256" spans="1:7" x14ac:dyDescent="0.15">
      <c r="A256" s="81" t="s">
        <v>4410</v>
      </c>
      <c r="B256" s="84">
        <v>6.6199602498816605E-29</v>
      </c>
      <c r="C256" s="72">
        <v>-0.29266725684121297</v>
      </c>
      <c r="D256" s="72">
        <v>0.63400000000000001</v>
      </c>
      <c r="E256" s="72">
        <v>0.73499999999999999</v>
      </c>
      <c r="F256" s="84">
        <v>2.6650635973973598E-24</v>
      </c>
      <c r="G256" s="72">
        <v>0</v>
      </c>
    </row>
    <row r="257" spans="1:7" x14ac:dyDescent="0.15">
      <c r="A257" s="81" t="s">
        <v>193</v>
      </c>
      <c r="B257" s="84">
        <v>6.5674152981186496E-23</v>
      </c>
      <c r="C257" s="72">
        <v>-0.29314855226579001</v>
      </c>
      <c r="D257" s="72">
        <v>0.58799999999999997</v>
      </c>
      <c r="E257" s="72">
        <v>0.69599999999999995</v>
      </c>
      <c r="F257" s="84">
        <v>2.6439100507166098E-18</v>
      </c>
      <c r="G257" s="72">
        <v>0</v>
      </c>
    </row>
    <row r="258" spans="1:7" x14ac:dyDescent="0.15">
      <c r="A258" s="81" t="s">
        <v>2302</v>
      </c>
      <c r="B258" s="84">
        <v>4.4509693533865998E-21</v>
      </c>
      <c r="C258" s="72">
        <v>-0.29316886737443898</v>
      </c>
      <c r="D258" s="72">
        <v>0.58599999999999997</v>
      </c>
      <c r="E258" s="72">
        <v>0.7</v>
      </c>
      <c r="F258" s="84">
        <v>1.7918712422863801E-16</v>
      </c>
      <c r="G258" s="72">
        <v>0</v>
      </c>
    </row>
    <row r="259" spans="1:7" x14ac:dyDescent="0.15">
      <c r="A259" s="81" t="s">
        <v>476</v>
      </c>
      <c r="B259" s="84">
        <v>9.5760318259394898E-27</v>
      </c>
      <c r="C259" s="72">
        <v>-0.29369319246796299</v>
      </c>
      <c r="D259" s="72">
        <v>0.58199999999999996</v>
      </c>
      <c r="E259" s="72">
        <v>0.7</v>
      </c>
      <c r="F259" s="84">
        <v>3.8551188924867201E-22</v>
      </c>
      <c r="G259" s="72">
        <v>0</v>
      </c>
    </row>
    <row r="260" spans="1:7" x14ac:dyDescent="0.15">
      <c r="A260" s="81" t="s">
        <v>862</v>
      </c>
      <c r="B260" s="84">
        <v>5.4931061038970303E-31</v>
      </c>
      <c r="C260" s="72">
        <v>-0.29403006913918001</v>
      </c>
      <c r="D260" s="72">
        <v>0.81699999999999995</v>
      </c>
      <c r="E260" s="72">
        <v>0.89200000000000002</v>
      </c>
      <c r="F260" s="84">
        <v>2.2114146553068699E-26</v>
      </c>
      <c r="G260" s="72">
        <v>0</v>
      </c>
    </row>
    <row r="261" spans="1:7" x14ac:dyDescent="0.15">
      <c r="A261" s="81" t="s">
        <v>2347</v>
      </c>
      <c r="B261" s="84">
        <v>5.8510520827143996E-20</v>
      </c>
      <c r="C261" s="72">
        <v>-0.29438206132434203</v>
      </c>
      <c r="D261" s="72">
        <v>0.86899999999999999</v>
      </c>
      <c r="E261" s="72">
        <v>0.85199999999999998</v>
      </c>
      <c r="F261" s="84">
        <v>2.3555165474591602E-15</v>
      </c>
      <c r="G261" s="72">
        <v>0</v>
      </c>
    </row>
    <row r="262" spans="1:7" x14ac:dyDescent="0.15">
      <c r="A262" s="81" t="s">
        <v>4411</v>
      </c>
      <c r="B262" s="84">
        <v>2.46943832794686E-25</v>
      </c>
      <c r="C262" s="72">
        <v>-0.29441811324301898</v>
      </c>
      <c r="D262" s="72">
        <v>0.35499999999999998</v>
      </c>
      <c r="E262" s="72">
        <v>0.55400000000000005</v>
      </c>
      <c r="F262" s="84">
        <v>9.9414648206484505E-21</v>
      </c>
      <c r="G262" s="72">
        <v>0</v>
      </c>
    </row>
    <row r="263" spans="1:7" x14ac:dyDescent="0.15">
      <c r="A263" s="81" t="s">
        <v>4412</v>
      </c>
      <c r="B263" s="72">
        <v>8.4897264457979495E-4</v>
      </c>
      <c r="C263" s="72">
        <v>-0.29508746050562701</v>
      </c>
      <c r="D263" s="72">
        <v>0.437</v>
      </c>
      <c r="E263" s="72">
        <v>0.47499999999999998</v>
      </c>
      <c r="F263" s="72">
        <v>1</v>
      </c>
      <c r="G263" s="72">
        <v>0</v>
      </c>
    </row>
    <row r="264" spans="1:7" x14ac:dyDescent="0.15">
      <c r="A264" s="81" t="s">
        <v>484</v>
      </c>
      <c r="B264" s="84">
        <v>1.54895607253057E-30</v>
      </c>
      <c r="C264" s="72">
        <v>-0.29523637486327398</v>
      </c>
      <c r="D264" s="72">
        <v>0.81399999999999995</v>
      </c>
      <c r="E264" s="72">
        <v>0.872</v>
      </c>
      <c r="F264" s="84">
        <v>6.2357873567935904E-26</v>
      </c>
      <c r="G264" s="72">
        <v>0</v>
      </c>
    </row>
    <row r="265" spans="1:7" x14ac:dyDescent="0.15">
      <c r="A265" s="81" t="s">
        <v>2191</v>
      </c>
      <c r="B265" s="84">
        <v>1.35610681058999E-41</v>
      </c>
      <c r="C265" s="72">
        <v>-0.29530405113477898</v>
      </c>
      <c r="D265" s="72">
        <v>0.93899999999999995</v>
      </c>
      <c r="E265" s="72">
        <v>0.98099999999999998</v>
      </c>
      <c r="F265" s="84">
        <v>5.4594147980731801E-37</v>
      </c>
      <c r="G265" s="72">
        <v>0</v>
      </c>
    </row>
    <row r="266" spans="1:7" x14ac:dyDescent="0.15">
      <c r="A266" s="81" t="s">
        <v>1144</v>
      </c>
      <c r="B266" s="84">
        <v>5.1652212193106698E-21</v>
      </c>
      <c r="C266" s="72">
        <v>-0.295407369206866</v>
      </c>
      <c r="D266" s="72">
        <v>0.85799999999999998</v>
      </c>
      <c r="E266" s="72">
        <v>0.89900000000000002</v>
      </c>
      <c r="F266" s="84">
        <v>2.0794147584700899E-16</v>
      </c>
      <c r="G266" s="72">
        <v>0</v>
      </c>
    </row>
    <row r="267" spans="1:7" x14ac:dyDescent="0.15">
      <c r="A267" s="81" t="s">
        <v>3295</v>
      </c>
      <c r="B267" s="84">
        <v>1.7242998965977299E-28</v>
      </c>
      <c r="C267" s="72">
        <v>-0.29541212198149103</v>
      </c>
      <c r="D267" s="72">
        <v>0.69</v>
      </c>
      <c r="E267" s="72">
        <v>0.75700000000000001</v>
      </c>
      <c r="F267" s="84">
        <v>6.9416865237231405E-24</v>
      </c>
      <c r="G267" s="72">
        <v>0</v>
      </c>
    </row>
    <row r="268" spans="1:7" x14ac:dyDescent="0.15">
      <c r="A268" s="81" t="s">
        <v>4413</v>
      </c>
      <c r="B268" s="84">
        <v>2.5683706952621099E-23</v>
      </c>
      <c r="C268" s="72">
        <v>-0.29568551083577699</v>
      </c>
      <c r="D268" s="72">
        <v>0.64300000000000002</v>
      </c>
      <c r="E268" s="72">
        <v>0.74399999999999999</v>
      </c>
      <c r="F268" s="84">
        <v>1.0339746744986201E-18</v>
      </c>
      <c r="G268" s="72">
        <v>0</v>
      </c>
    </row>
    <row r="269" spans="1:7" x14ac:dyDescent="0.15">
      <c r="A269" s="81" t="s">
        <v>455</v>
      </c>
      <c r="B269" s="84">
        <v>6.5165864299503002E-24</v>
      </c>
      <c r="C269" s="72">
        <v>-0.295829230659995</v>
      </c>
      <c r="D269" s="72">
        <v>0.71099999999999997</v>
      </c>
      <c r="E269" s="72">
        <v>0.79500000000000004</v>
      </c>
      <c r="F269" s="84">
        <v>2.62344736496939E-19</v>
      </c>
      <c r="G269" s="72">
        <v>0</v>
      </c>
    </row>
    <row r="270" spans="1:7" x14ac:dyDescent="0.15">
      <c r="A270" s="81" t="s">
        <v>2353</v>
      </c>
      <c r="B270" s="84">
        <v>7.2368050510815203E-22</v>
      </c>
      <c r="C270" s="72">
        <v>-0.29644888546058701</v>
      </c>
      <c r="D270" s="72">
        <v>0.80500000000000005</v>
      </c>
      <c r="E270" s="72">
        <v>0.84199999999999997</v>
      </c>
      <c r="F270" s="84">
        <v>2.9133929774643997E-17</v>
      </c>
      <c r="G270" s="72">
        <v>0</v>
      </c>
    </row>
    <row r="271" spans="1:7" x14ac:dyDescent="0.15">
      <c r="A271" s="81" t="s">
        <v>1295</v>
      </c>
      <c r="B271" s="84">
        <v>4.25474989485811E-13</v>
      </c>
      <c r="C271" s="72">
        <v>-0.296465627832599</v>
      </c>
      <c r="D271" s="72">
        <v>0.80300000000000005</v>
      </c>
      <c r="E271" s="72">
        <v>0.81399999999999995</v>
      </c>
      <c r="F271" s="84">
        <v>1.7128772126719799E-8</v>
      </c>
      <c r="G271" s="72">
        <v>0</v>
      </c>
    </row>
    <row r="272" spans="1:7" x14ac:dyDescent="0.15">
      <c r="A272" s="81" t="s">
        <v>427</v>
      </c>
      <c r="B272" s="84">
        <v>7.3057546534816002E-22</v>
      </c>
      <c r="C272" s="72">
        <v>-0.29649596268073702</v>
      </c>
      <c r="D272" s="72">
        <v>0.55200000000000005</v>
      </c>
      <c r="E272" s="72">
        <v>0.66400000000000003</v>
      </c>
      <c r="F272" s="84">
        <v>2.9411507083986202E-17</v>
      </c>
      <c r="G272" s="72">
        <v>0</v>
      </c>
    </row>
    <row r="273" spans="1:7" x14ac:dyDescent="0.15">
      <c r="A273" s="81" t="s">
        <v>1190</v>
      </c>
      <c r="B273" s="84">
        <v>8.3867922781253799E-27</v>
      </c>
      <c r="C273" s="72">
        <v>-0.29697399307060401</v>
      </c>
      <c r="D273" s="72">
        <v>0.88200000000000001</v>
      </c>
      <c r="E273" s="72">
        <v>0.89700000000000002</v>
      </c>
      <c r="F273" s="84">
        <v>3.3763548353277102E-22</v>
      </c>
      <c r="G273" s="72">
        <v>0</v>
      </c>
    </row>
    <row r="274" spans="1:7" x14ac:dyDescent="0.15">
      <c r="A274" s="81" t="s">
        <v>1073</v>
      </c>
      <c r="B274" s="84">
        <v>1.6646350248999599E-28</v>
      </c>
      <c r="C274" s="72">
        <v>-0.29714620203287001</v>
      </c>
      <c r="D274" s="72">
        <v>0.77400000000000002</v>
      </c>
      <c r="E274" s="72">
        <v>0.83499999999999996</v>
      </c>
      <c r="F274" s="84">
        <v>6.7014876832422393E-24</v>
      </c>
      <c r="G274" s="72">
        <v>0</v>
      </c>
    </row>
    <row r="275" spans="1:7" x14ac:dyDescent="0.15">
      <c r="A275" s="81" t="s">
        <v>638</v>
      </c>
      <c r="B275" s="84">
        <v>2.7040489022655701E-25</v>
      </c>
      <c r="C275" s="72">
        <v>-0.29722209166327201</v>
      </c>
      <c r="D275" s="72">
        <v>0.76700000000000002</v>
      </c>
      <c r="E275" s="72">
        <v>0.82599999999999996</v>
      </c>
      <c r="F275" s="84">
        <v>1.08859600707407E-20</v>
      </c>
      <c r="G275" s="72">
        <v>0</v>
      </c>
    </row>
    <row r="276" spans="1:7" x14ac:dyDescent="0.15">
      <c r="A276" s="81" t="s">
        <v>4414</v>
      </c>
      <c r="B276" s="84">
        <v>2.0900448839786098E-18</v>
      </c>
      <c r="C276" s="72">
        <v>-0.29802952669165</v>
      </c>
      <c r="D276" s="72">
        <v>0.53400000000000003</v>
      </c>
      <c r="E276" s="72">
        <v>0.64200000000000002</v>
      </c>
      <c r="F276" s="84">
        <v>8.4141026939210801E-14</v>
      </c>
      <c r="G276" s="72">
        <v>0</v>
      </c>
    </row>
    <row r="277" spans="1:7" x14ac:dyDescent="0.15">
      <c r="A277" s="81" t="s">
        <v>2704</v>
      </c>
      <c r="B277" s="84">
        <v>7.8874274956155305E-36</v>
      </c>
      <c r="C277" s="72">
        <v>-0.29868447247790297</v>
      </c>
      <c r="D277" s="72">
        <v>0.55900000000000005</v>
      </c>
      <c r="E277" s="72">
        <v>0.73099999999999998</v>
      </c>
      <c r="F277" s="84">
        <v>3.1753205611849002E-31</v>
      </c>
      <c r="G277" s="72">
        <v>0</v>
      </c>
    </row>
    <row r="278" spans="1:7" x14ac:dyDescent="0.15">
      <c r="A278" s="81" t="s">
        <v>3441</v>
      </c>
      <c r="B278" s="84">
        <v>1.61405857704712E-23</v>
      </c>
      <c r="C278" s="72">
        <v>-0.298753947580159</v>
      </c>
      <c r="D278" s="72">
        <v>0.69499999999999995</v>
      </c>
      <c r="E278" s="72">
        <v>0.77500000000000002</v>
      </c>
      <c r="F278" s="84">
        <v>6.4978770194762997E-19</v>
      </c>
      <c r="G278" s="72">
        <v>0</v>
      </c>
    </row>
    <row r="279" spans="1:7" x14ac:dyDescent="0.15">
      <c r="A279" s="81" t="s">
        <v>2627</v>
      </c>
      <c r="B279" s="84">
        <v>1.7157350783906399E-31</v>
      </c>
      <c r="C279" s="72">
        <v>-0.29880999744968301</v>
      </c>
      <c r="D279" s="72">
        <v>0.746</v>
      </c>
      <c r="E279" s="72">
        <v>0.81</v>
      </c>
      <c r="F279" s="84">
        <v>6.90720627858504E-27</v>
      </c>
      <c r="G279" s="72">
        <v>0</v>
      </c>
    </row>
    <row r="280" spans="1:7" x14ac:dyDescent="0.15">
      <c r="A280" s="81" t="s">
        <v>2498</v>
      </c>
      <c r="B280" s="84">
        <v>1.28737854475438E-33</v>
      </c>
      <c r="C280" s="72">
        <v>-0.29892802728858098</v>
      </c>
      <c r="D280" s="72">
        <v>0.47499999999999998</v>
      </c>
      <c r="E280" s="72">
        <v>0.63900000000000001</v>
      </c>
      <c r="F280" s="84">
        <v>5.1827285454722005E-29</v>
      </c>
      <c r="G280" s="72">
        <v>0</v>
      </c>
    </row>
    <row r="281" spans="1:7" x14ac:dyDescent="0.15">
      <c r="A281" s="81" t="s">
        <v>2166</v>
      </c>
      <c r="B281" s="84">
        <v>1.9752152976832499E-15</v>
      </c>
      <c r="C281" s="72">
        <v>-0.299075997410153</v>
      </c>
      <c r="D281" s="72">
        <v>0.82799999999999996</v>
      </c>
      <c r="E281" s="72">
        <v>0.81499999999999995</v>
      </c>
      <c r="F281" s="84">
        <v>7.9518217454132197E-11</v>
      </c>
      <c r="G281" s="72">
        <v>0</v>
      </c>
    </row>
    <row r="282" spans="1:7" x14ac:dyDescent="0.15">
      <c r="A282" s="81" t="s">
        <v>1675</v>
      </c>
      <c r="B282" s="84">
        <v>3.3747662266283999E-36</v>
      </c>
      <c r="C282" s="72">
        <v>-0.29914835343110502</v>
      </c>
      <c r="D282" s="72">
        <v>0.74199999999999999</v>
      </c>
      <c r="E282" s="72">
        <v>0.81</v>
      </c>
      <c r="F282" s="84">
        <v>1.3586133875160599E-31</v>
      </c>
      <c r="G282" s="72">
        <v>0</v>
      </c>
    </row>
    <row r="283" spans="1:7" x14ac:dyDescent="0.15">
      <c r="A283" s="81" t="s">
        <v>2093</v>
      </c>
      <c r="B283" s="84">
        <v>8.8421684095443497E-31</v>
      </c>
      <c r="C283" s="72">
        <v>-0.299586330738079</v>
      </c>
      <c r="D283" s="72">
        <v>0.81499999999999995</v>
      </c>
      <c r="E283" s="72">
        <v>0.88700000000000001</v>
      </c>
      <c r="F283" s="84">
        <v>3.5596801583143702E-26</v>
      </c>
      <c r="G283" s="72">
        <v>0</v>
      </c>
    </row>
    <row r="284" spans="1:7" x14ac:dyDescent="0.15">
      <c r="A284" s="81" t="s">
        <v>4415</v>
      </c>
      <c r="B284" s="84">
        <v>6.5780213066829204E-17</v>
      </c>
      <c r="C284" s="72">
        <v>-0.29975750808055301</v>
      </c>
      <c r="D284" s="72">
        <v>0.47</v>
      </c>
      <c r="E284" s="72">
        <v>0.56999999999999995</v>
      </c>
      <c r="F284" s="84">
        <v>2.6481798176444099E-12</v>
      </c>
      <c r="G284" s="72">
        <v>0</v>
      </c>
    </row>
    <row r="285" spans="1:7" x14ac:dyDescent="0.15">
      <c r="A285" s="81" t="s">
        <v>3284</v>
      </c>
      <c r="B285" s="84">
        <v>8.6937210380923495E-21</v>
      </c>
      <c r="C285" s="72">
        <v>-0.30046911109869601</v>
      </c>
      <c r="D285" s="72">
        <v>0.64300000000000002</v>
      </c>
      <c r="E285" s="72">
        <v>0.71699999999999997</v>
      </c>
      <c r="F285" s="84">
        <v>3.4999182155152198E-16</v>
      </c>
      <c r="G285" s="72">
        <v>0</v>
      </c>
    </row>
    <row r="286" spans="1:7" x14ac:dyDescent="0.15">
      <c r="A286" s="81" t="s">
        <v>4416</v>
      </c>
      <c r="B286" s="84">
        <v>9.1439463808912592E-50</v>
      </c>
      <c r="C286" s="72">
        <v>-0.300942922151129</v>
      </c>
      <c r="D286" s="72">
        <v>0.30499999999999999</v>
      </c>
      <c r="E286" s="72">
        <v>0.64800000000000002</v>
      </c>
      <c r="F286" s="84">
        <v>3.6811699340192003E-45</v>
      </c>
      <c r="G286" s="72">
        <v>0</v>
      </c>
    </row>
    <row r="287" spans="1:7" x14ac:dyDescent="0.15">
      <c r="A287" s="81" t="s">
        <v>2865</v>
      </c>
      <c r="B287" s="84">
        <v>2.6121008352634499E-8</v>
      </c>
      <c r="C287" s="72">
        <v>-0.30096612968757502</v>
      </c>
      <c r="D287" s="72">
        <v>0.60899999999999999</v>
      </c>
      <c r="E287" s="72">
        <v>0.63500000000000001</v>
      </c>
      <c r="F287" s="72">
        <v>1.05157955426036E-3</v>
      </c>
      <c r="G287" s="72">
        <v>0</v>
      </c>
    </row>
    <row r="288" spans="1:7" x14ac:dyDescent="0.15">
      <c r="A288" s="81" t="s">
        <v>2689</v>
      </c>
      <c r="B288" s="84">
        <v>1.00264075300323E-30</v>
      </c>
      <c r="C288" s="72">
        <v>-0.30115905422605299</v>
      </c>
      <c r="D288" s="72">
        <v>0.60199999999999998</v>
      </c>
      <c r="E288" s="72">
        <v>0.74</v>
      </c>
      <c r="F288" s="84">
        <v>4.03643114344041E-26</v>
      </c>
      <c r="G288" s="72">
        <v>0</v>
      </c>
    </row>
    <row r="289" spans="1:7" x14ac:dyDescent="0.15">
      <c r="A289" s="81" t="s">
        <v>885</v>
      </c>
      <c r="B289" s="84">
        <v>1.10382916219992E-30</v>
      </c>
      <c r="C289" s="72">
        <v>-0.30121092920586201</v>
      </c>
      <c r="D289" s="72">
        <v>0.84799999999999998</v>
      </c>
      <c r="E289" s="72">
        <v>0.88100000000000001</v>
      </c>
      <c r="F289" s="84">
        <v>4.4437954411844198E-26</v>
      </c>
      <c r="G289" s="72">
        <v>0</v>
      </c>
    </row>
    <row r="290" spans="1:7" x14ac:dyDescent="0.15">
      <c r="A290" s="81" t="s">
        <v>525</v>
      </c>
      <c r="B290" s="84">
        <v>4.1308408492020399E-10</v>
      </c>
      <c r="C290" s="72">
        <v>-0.301567570811203</v>
      </c>
      <c r="D290" s="72">
        <v>0.65100000000000002</v>
      </c>
      <c r="E290" s="72">
        <v>0.629</v>
      </c>
      <c r="F290" s="84">
        <v>1.6629939090717599E-5</v>
      </c>
      <c r="G290" s="72">
        <v>0</v>
      </c>
    </row>
    <row r="291" spans="1:7" x14ac:dyDescent="0.15">
      <c r="A291" s="81" t="s">
        <v>726</v>
      </c>
      <c r="B291" s="84">
        <v>7.4692071466300603E-17</v>
      </c>
      <c r="C291" s="72">
        <v>-0.30161348513409902</v>
      </c>
      <c r="D291" s="72">
        <v>0.60599999999999998</v>
      </c>
      <c r="E291" s="72">
        <v>0.68200000000000005</v>
      </c>
      <c r="F291" s="84">
        <v>3.0069534130903301E-12</v>
      </c>
      <c r="G291" s="72">
        <v>0</v>
      </c>
    </row>
    <row r="292" spans="1:7" x14ac:dyDescent="0.15">
      <c r="A292" s="81" t="s">
        <v>2432</v>
      </c>
      <c r="B292" s="84">
        <v>7.14060299411098E-31</v>
      </c>
      <c r="C292" s="72">
        <v>-0.30169702481831501</v>
      </c>
      <c r="D292" s="72">
        <v>0.90500000000000003</v>
      </c>
      <c r="E292" s="72">
        <v>0.92800000000000005</v>
      </c>
      <c r="F292" s="84">
        <v>2.8746639533691999E-26</v>
      </c>
      <c r="G292" s="72">
        <v>0</v>
      </c>
    </row>
    <row r="293" spans="1:7" x14ac:dyDescent="0.15">
      <c r="A293" s="81" t="s">
        <v>573</v>
      </c>
      <c r="B293" s="84">
        <v>4.4050315890385897E-24</v>
      </c>
      <c r="C293" s="72">
        <v>-0.30236162997186999</v>
      </c>
      <c r="D293" s="72">
        <v>0.75600000000000001</v>
      </c>
      <c r="E293" s="72">
        <v>0.81</v>
      </c>
      <c r="F293" s="84">
        <v>1.7733776171151499E-19</v>
      </c>
      <c r="G293" s="72">
        <v>0</v>
      </c>
    </row>
    <row r="294" spans="1:7" x14ac:dyDescent="0.15">
      <c r="A294" s="81" t="s">
        <v>3463</v>
      </c>
      <c r="B294" s="84">
        <v>2.6800333677240299E-31</v>
      </c>
      <c r="C294" s="72">
        <v>-0.30254726957984301</v>
      </c>
      <c r="D294" s="72">
        <v>0.41399999999999998</v>
      </c>
      <c r="E294" s="72">
        <v>0.623</v>
      </c>
      <c r="F294" s="84">
        <v>1.07892783317834E-26</v>
      </c>
      <c r="G294" s="72">
        <v>0</v>
      </c>
    </row>
    <row r="295" spans="1:7" x14ac:dyDescent="0.15">
      <c r="A295" s="81" t="s">
        <v>4417</v>
      </c>
      <c r="B295" s="84">
        <v>4.5811259998713799E-23</v>
      </c>
      <c r="C295" s="72">
        <v>-0.30293706059180198</v>
      </c>
      <c r="D295" s="72">
        <v>0.61799999999999999</v>
      </c>
      <c r="E295" s="72">
        <v>0.70599999999999996</v>
      </c>
      <c r="F295" s="84">
        <v>1.84426970502822E-18</v>
      </c>
      <c r="G295" s="72">
        <v>0</v>
      </c>
    </row>
    <row r="296" spans="1:7" x14ac:dyDescent="0.15">
      <c r="A296" s="81" t="s">
        <v>4418</v>
      </c>
      <c r="B296" s="84">
        <v>2.0433200871723999E-27</v>
      </c>
      <c r="C296" s="72">
        <v>-0.30306538791659399</v>
      </c>
      <c r="D296" s="72">
        <v>0.65600000000000003</v>
      </c>
      <c r="E296" s="72">
        <v>0.73699999999999999</v>
      </c>
      <c r="F296" s="84">
        <v>8.22599800693866E-23</v>
      </c>
      <c r="G296" s="72">
        <v>0</v>
      </c>
    </row>
    <row r="297" spans="1:7" x14ac:dyDescent="0.15">
      <c r="A297" s="81" t="s">
        <v>4419</v>
      </c>
      <c r="B297" s="84">
        <v>1.0076367341531299E-13</v>
      </c>
      <c r="C297" s="72">
        <v>-0.30318728599892802</v>
      </c>
      <c r="D297" s="72">
        <v>0.51100000000000001</v>
      </c>
      <c r="E297" s="72">
        <v>0.59399999999999997</v>
      </c>
      <c r="F297" s="84">
        <v>4.0565439643536803E-9</v>
      </c>
      <c r="G297" s="72">
        <v>0</v>
      </c>
    </row>
    <row r="298" spans="1:7" x14ac:dyDescent="0.15">
      <c r="A298" s="81" t="s">
        <v>4420</v>
      </c>
      <c r="B298" s="84">
        <v>3.7628008877081401E-10</v>
      </c>
      <c r="C298" s="72">
        <v>-0.30322821728866001</v>
      </c>
      <c r="D298" s="72">
        <v>0.19500000000000001</v>
      </c>
      <c r="E298" s="72">
        <v>0.32600000000000001</v>
      </c>
      <c r="F298" s="84">
        <v>1.51482838137354E-5</v>
      </c>
      <c r="G298" s="72">
        <v>0</v>
      </c>
    </row>
    <row r="299" spans="1:7" x14ac:dyDescent="0.15">
      <c r="A299" s="81" t="s">
        <v>339</v>
      </c>
      <c r="B299" s="72">
        <v>1.26331154159854E-4</v>
      </c>
      <c r="C299" s="72">
        <v>-0.30410347859697601</v>
      </c>
      <c r="D299" s="72">
        <v>0.70399999999999996</v>
      </c>
      <c r="E299" s="72">
        <v>0.65600000000000003</v>
      </c>
      <c r="F299" s="72">
        <v>1</v>
      </c>
      <c r="G299" s="72">
        <v>0</v>
      </c>
    </row>
    <row r="300" spans="1:7" x14ac:dyDescent="0.15">
      <c r="A300" s="81" t="s">
        <v>2218</v>
      </c>
      <c r="B300" s="84">
        <v>3.12970579775769E-35</v>
      </c>
      <c r="C300" s="72">
        <v>-0.30423835124495202</v>
      </c>
      <c r="D300" s="72">
        <v>0.89200000000000002</v>
      </c>
      <c r="E300" s="72">
        <v>0.95</v>
      </c>
      <c r="F300" s="84">
        <v>1.2599569600612901E-30</v>
      </c>
      <c r="G300" s="72">
        <v>0</v>
      </c>
    </row>
    <row r="301" spans="1:7" x14ac:dyDescent="0.15">
      <c r="A301" s="81" t="s">
        <v>302</v>
      </c>
      <c r="B301" s="84">
        <v>1.9581890707570599E-25</v>
      </c>
      <c r="C301" s="72">
        <v>-0.30460557381894499</v>
      </c>
      <c r="D301" s="72">
        <v>0.51300000000000001</v>
      </c>
      <c r="E301" s="72">
        <v>0.66800000000000004</v>
      </c>
      <c r="F301" s="84">
        <v>7.8832775610537606E-21</v>
      </c>
      <c r="G301" s="72">
        <v>0</v>
      </c>
    </row>
    <row r="302" spans="1:7" x14ac:dyDescent="0.15">
      <c r="A302" s="81" t="s">
        <v>4421</v>
      </c>
      <c r="B302" s="84">
        <v>3.3868429431566901E-18</v>
      </c>
      <c r="C302" s="72">
        <v>-0.30471995805415902</v>
      </c>
      <c r="D302" s="72">
        <v>0.59</v>
      </c>
      <c r="E302" s="72">
        <v>0.67400000000000004</v>
      </c>
      <c r="F302" s="84">
        <v>1.3634752320560201E-13</v>
      </c>
      <c r="G302" s="72">
        <v>0</v>
      </c>
    </row>
    <row r="303" spans="1:7" x14ac:dyDescent="0.15">
      <c r="A303" s="81" t="s">
        <v>194</v>
      </c>
      <c r="B303" s="84">
        <v>6.8399260034903796E-41</v>
      </c>
      <c r="C303" s="72">
        <v>-0.30513367423682902</v>
      </c>
      <c r="D303" s="72">
        <v>0.65600000000000003</v>
      </c>
      <c r="E303" s="72">
        <v>0.79300000000000004</v>
      </c>
      <c r="F303" s="84">
        <v>2.75361741048516E-36</v>
      </c>
      <c r="G303" s="72">
        <v>0</v>
      </c>
    </row>
    <row r="304" spans="1:7" x14ac:dyDescent="0.15">
      <c r="A304" s="81" t="s">
        <v>344</v>
      </c>
      <c r="B304" s="84">
        <v>1.6949871733410199E-18</v>
      </c>
      <c r="C304" s="72">
        <v>-0.30530499076956102</v>
      </c>
      <c r="D304" s="72">
        <v>0.70299999999999996</v>
      </c>
      <c r="E304" s="72">
        <v>0.76900000000000002</v>
      </c>
      <c r="F304" s="84">
        <v>6.8236793624362806E-14</v>
      </c>
      <c r="G304" s="72">
        <v>0</v>
      </c>
    </row>
    <row r="305" spans="1:7" x14ac:dyDescent="0.15">
      <c r="A305" s="81" t="s">
        <v>4422</v>
      </c>
      <c r="B305" s="84">
        <v>7.1559947461373403E-44</v>
      </c>
      <c r="C305" s="72">
        <v>-0.30576187444305303</v>
      </c>
      <c r="D305" s="72">
        <v>0.30299999999999999</v>
      </c>
      <c r="E305" s="72">
        <v>0.629</v>
      </c>
      <c r="F305" s="84">
        <v>2.88086036489997E-39</v>
      </c>
      <c r="G305" s="72">
        <v>0</v>
      </c>
    </row>
    <row r="306" spans="1:7" x14ac:dyDescent="0.15">
      <c r="A306" s="81" t="s">
        <v>2230</v>
      </c>
      <c r="B306" s="84">
        <v>3.0761956877239601E-30</v>
      </c>
      <c r="C306" s="72">
        <v>-0.305804522610369</v>
      </c>
      <c r="D306" s="72">
        <v>0.91900000000000004</v>
      </c>
      <c r="E306" s="72">
        <v>0.94799999999999995</v>
      </c>
      <c r="F306" s="84">
        <v>1.2384148599639101E-25</v>
      </c>
      <c r="G306" s="72">
        <v>0</v>
      </c>
    </row>
    <row r="307" spans="1:7" x14ac:dyDescent="0.15">
      <c r="A307" s="81" t="s">
        <v>4423</v>
      </c>
      <c r="B307" s="84">
        <v>5.4460441496135601E-31</v>
      </c>
      <c r="C307" s="72">
        <v>-0.30600562054712199</v>
      </c>
      <c r="D307" s="72">
        <v>0.18099999999999999</v>
      </c>
      <c r="E307" s="72">
        <v>0.42599999999999999</v>
      </c>
      <c r="F307" s="84">
        <v>2.1924684537514299E-26</v>
      </c>
      <c r="G307" s="72">
        <v>0</v>
      </c>
    </row>
    <row r="308" spans="1:7" x14ac:dyDescent="0.15">
      <c r="A308" s="81" t="s">
        <v>2731</v>
      </c>
      <c r="B308" s="84">
        <v>1.6708003795935799E-29</v>
      </c>
      <c r="C308" s="72">
        <v>-0.30634825044326702</v>
      </c>
      <c r="D308" s="72">
        <v>0.55400000000000005</v>
      </c>
      <c r="E308" s="72">
        <v>0.68600000000000005</v>
      </c>
      <c r="F308" s="84">
        <v>6.7263081681678501E-25</v>
      </c>
      <c r="G308" s="72">
        <v>0</v>
      </c>
    </row>
    <row r="309" spans="1:7" x14ac:dyDescent="0.15">
      <c r="A309" s="81" t="s">
        <v>4424</v>
      </c>
      <c r="B309" s="84">
        <v>1.33076398623255E-38</v>
      </c>
      <c r="C309" s="72">
        <v>-0.30644864030160202</v>
      </c>
      <c r="D309" s="72">
        <v>9.9000000000000005E-2</v>
      </c>
      <c r="E309" s="72">
        <v>0.38</v>
      </c>
      <c r="F309" s="84">
        <v>5.3573896557749804E-34</v>
      </c>
      <c r="G309" s="72">
        <v>0</v>
      </c>
    </row>
    <row r="310" spans="1:7" x14ac:dyDescent="0.15">
      <c r="A310" s="81" t="s">
        <v>2079</v>
      </c>
      <c r="B310" s="84">
        <v>1.3317952479857099E-34</v>
      </c>
      <c r="C310" s="72">
        <v>-0.306604409642943</v>
      </c>
      <c r="D310" s="72">
        <v>0.69</v>
      </c>
      <c r="E310" s="72">
        <v>0.76800000000000002</v>
      </c>
      <c r="F310" s="84">
        <v>5.3615413093408701E-30</v>
      </c>
      <c r="G310" s="72">
        <v>0</v>
      </c>
    </row>
    <row r="311" spans="1:7" x14ac:dyDescent="0.15">
      <c r="A311" s="81" t="s">
        <v>2134</v>
      </c>
      <c r="B311" s="84">
        <v>4.4490640759984303E-30</v>
      </c>
      <c r="C311" s="72">
        <v>-0.30664974749539198</v>
      </c>
      <c r="D311" s="72">
        <v>0.80500000000000005</v>
      </c>
      <c r="E311" s="72">
        <v>0.84</v>
      </c>
      <c r="F311" s="84">
        <v>1.7911042157154499E-25</v>
      </c>
      <c r="G311" s="72">
        <v>0</v>
      </c>
    </row>
    <row r="312" spans="1:7" x14ac:dyDescent="0.15">
      <c r="A312" s="81" t="s">
        <v>4425</v>
      </c>
      <c r="B312" s="84">
        <v>4.1566118291061901E-28</v>
      </c>
      <c r="C312" s="72">
        <v>-0.30665437566105302</v>
      </c>
      <c r="D312" s="72">
        <v>0.439</v>
      </c>
      <c r="E312" s="72">
        <v>0.66</v>
      </c>
      <c r="F312" s="84">
        <v>1.6733687901615699E-23</v>
      </c>
      <c r="G312" s="72">
        <v>0</v>
      </c>
    </row>
    <row r="313" spans="1:7" x14ac:dyDescent="0.15">
      <c r="A313" s="81" t="s">
        <v>4426</v>
      </c>
      <c r="B313" s="84">
        <v>1.4799242550600001E-39</v>
      </c>
      <c r="C313" s="72">
        <v>-0.30731410126445102</v>
      </c>
      <c r="D313" s="72">
        <v>0.59499999999999997</v>
      </c>
      <c r="E313" s="72">
        <v>0.73699999999999999</v>
      </c>
      <c r="F313" s="84">
        <v>5.9578790660205495E-35</v>
      </c>
      <c r="G313" s="72">
        <v>0</v>
      </c>
    </row>
    <row r="314" spans="1:7" x14ac:dyDescent="0.15">
      <c r="A314" s="81" t="s">
        <v>4427</v>
      </c>
      <c r="B314" s="84">
        <v>7.0415577573127602E-29</v>
      </c>
      <c r="C314" s="72">
        <v>-0.30765671871524902</v>
      </c>
      <c r="D314" s="72">
        <v>0.46400000000000002</v>
      </c>
      <c r="E314" s="72">
        <v>0.64</v>
      </c>
      <c r="F314" s="84">
        <v>2.83479032193897E-24</v>
      </c>
      <c r="G314" s="72">
        <v>0</v>
      </c>
    </row>
    <row r="315" spans="1:7" x14ac:dyDescent="0.15">
      <c r="A315" s="81" t="s">
        <v>2130</v>
      </c>
      <c r="B315" s="84">
        <v>6.9178060182264807E-30</v>
      </c>
      <c r="C315" s="72">
        <v>-0.30779980346996</v>
      </c>
      <c r="D315" s="72">
        <v>0.88900000000000001</v>
      </c>
      <c r="E315" s="72">
        <v>0.91800000000000004</v>
      </c>
      <c r="F315" s="84">
        <v>2.7849703468176102E-25</v>
      </c>
      <c r="G315" s="72">
        <v>0</v>
      </c>
    </row>
    <row r="316" spans="1:7" x14ac:dyDescent="0.15">
      <c r="A316" s="81" t="s">
        <v>4428</v>
      </c>
      <c r="B316" s="84">
        <v>1.8210524770826901E-34</v>
      </c>
      <c r="C316" s="72">
        <v>-0.30822245087486999</v>
      </c>
      <c r="D316" s="72">
        <v>0.41899999999999998</v>
      </c>
      <c r="E316" s="72">
        <v>0.64100000000000001</v>
      </c>
      <c r="F316" s="84">
        <v>7.3311930622394994E-30</v>
      </c>
      <c r="G316" s="72">
        <v>0</v>
      </c>
    </row>
    <row r="317" spans="1:7" x14ac:dyDescent="0.15">
      <c r="A317" s="81" t="s">
        <v>901</v>
      </c>
      <c r="B317" s="84">
        <v>3.3470492339630299E-35</v>
      </c>
      <c r="C317" s="72">
        <v>-0.30856001372615699</v>
      </c>
      <c r="D317" s="72">
        <v>0.66100000000000003</v>
      </c>
      <c r="E317" s="72">
        <v>0.76500000000000001</v>
      </c>
      <c r="F317" s="84">
        <v>1.3474550806088399E-30</v>
      </c>
      <c r="G317" s="72">
        <v>0</v>
      </c>
    </row>
    <row r="318" spans="1:7" x14ac:dyDescent="0.15">
      <c r="A318" s="81" t="s">
        <v>4429</v>
      </c>
      <c r="B318" s="84">
        <v>5.9667786853164505E-32</v>
      </c>
      <c r="C318" s="72">
        <v>-0.30914373231290299</v>
      </c>
      <c r="D318" s="72">
        <v>0.66100000000000003</v>
      </c>
      <c r="E318" s="72">
        <v>0.76100000000000001</v>
      </c>
      <c r="F318" s="84">
        <v>2.4021057631346998E-27</v>
      </c>
      <c r="G318" s="72">
        <v>0</v>
      </c>
    </row>
    <row r="319" spans="1:7" x14ac:dyDescent="0.15">
      <c r="A319" s="81" t="s">
        <v>3369</v>
      </c>
      <c r="B319" s="84">
        <v>1.0273011721187701E-37</v>
      </c>
      <c r="C319" s="72">
        <v>-0.309334670723382</v>
      </c>
      <c r="D319" s="72">
        <v>0.65200000000000002</v>
      </c>
      <c r="E319" s="72">
        <v>0.78400000000000003</v>
      </c>
      <c r="F319" s="84">
        <v>4.1357090587157603E-33</v>
      </c>
      <c r="G319" s="72">
        <v>0</v>
      </c>
    </row>
    <row r="320" spans="1:7" x14ac:dyDescent="0.15">
      <c r="A320" s="81" t="s">
        <v>3500</v>
      </c>
      <c r="B320" s="84">
        <v>1.1085498176660599E-27</v>
      </c>
      <c r="C320" s="72">
        <v>-0.309428509934975</v>
      </c>
      <c r="D320" s="72">
        <v>0.36699999999999999</v>
      </c>
      <c r="E320" s="72">
        <v>0.57199999999999995</v>
      </c>
      <c r="F320" s="84">
        <v>4.4627998559600298E-23</v>
      </c>
      <c r="G320" s="72">
        <v>0</v>
      </c>
    </row>
    <row r="321" spans="1:7" x14ac:dyDescent="0.15">
      <c r="A321" s="81" t="s">
        <v>883</v>
      </c>
      <c r="B321" s="84">
        <v>4.0589422743551997E-31</v>
      </c>
      <c r="C321" s="72">
        <v>-0.30955717924945497</v>
      </c>
      <c r="D321" s="72">
        <v>0.878</v>
      </c>
      <c r="E321" s="72">
        <v>0.90300000000000002</v>
      </c>
      <c r="F321" s="84">
        <v>1.6340489808099201E-26</v>
      </c>
      <c r="G321" s="72">
        <v>0</v>
      </c>
    </row>
    <row r="322" spans="1:7" x14ac:dyDescent="0.15">
      <c r="A322" s="81" t="s">
        <v>4430</v>
      </c>
      <c r="B322" s="84">
        <v>3.3018029141765801E-29</v>
      </c>
      <c r="C322" s="72">
        <v>-0.309617482741393</v>
      </c>
      <c r="D322" s="72">
        <v>0.58099999999999996</v>
      </c>
      <c r="E322" s="72">
        <v>0.71</v>
      </c>
      <c r="F322" s="84">
        <v>1.32923981718921E-24</v>
      </c>
      <c r="G322" s="72">
        <v>0</v>
      </c>
    </row>
    <row r="323" spans="1:7" x14ac:dyDescent="0.15">
      <c r="A323" s="81" t="s">
        <v>4431</v>
      </c>
      <c r="B323" s="84">
        <v>4.7527523700305502E-36</v>
      </c>
      <c r="C323" s="72">
        <v>-0.30994910269819198</v>
      </c>
      <c r="D323" s="72">
        <v>0.47699999999999998</v>
      </c>
      <c r="E323" s="72">
        <v>0.65600000000000003</v>
      </c>
      <c r="F323" s="84">
        <v>1.9133630491269E-31</v>
      </c>
      <c r="G323" s="72">
        <v>0</v>
      </c>
    </row>
    <row r="324" spans="1:7" x14ac:dyDescent="0.15">
      <c r="A324" s="81" t="s">
        <v>3004</v>
      </c>
      <c r="B324" s="84">
        <v>1.6609016435497401E-19</v>
      </c>
      <c r="C324" s="72">
        <v>-0.310021214920291</v>
      </c>
      <c r="D324" s="72">
        <v>0.66500000000000004</v>
      </c>
      <c r="E324" s="72">
        <v>0.72</v>
      </c>
      <c r="F324" s="84">
        <v>6.6864578366025297E-15</v>
      </c>
      <c r="G324" s="72">
        <v>0</v>
      </c>
    </row>
    <row r="325" spans="1:7" x14ac:dyDescent="0.15">
      <c r="A325" s="81" t="s">
        <v>224</v>
      </c>
      <c r="B325" s="84">
        <v>2.9239730958327399E-27</v>
      </c>
      <c r="C325" s="72">
        <v>-0.31016146487298102</v>
      </c>
      <c r="D325" s="72">
        <v>0.78900000000000003</v>
      </c>
      <c r="E325" s="72">
        <v>0.83199999999999996</v>
      </c>
      <c r="F325" s="84">
        <v>1.1771330889203501E-22</v>
      </c>
      <c r="G325" s="72">
        <v>0</v>
      </c>
    </row>
    <row r="326" spans="1:7" x14ac:dyDescent="0.15">
      <c r="A326" s="81" t="s">
        <v>2690</v>
      </c>
      <c r="B326" s="84">
        <v>2.9326431495710902E-11</v>
      </c>
      <c r="C326" s="72">
        <v>-0.31018861829143801</v>
      </c>
      <c r="D326" s="72">
        <v>0.20100000000000001</v>
      </c>
      <c r="E326" s="72">
        <v>0.33300000000000002</v>
      </c>
      <c r="F326" s="84">
        <v>1.1806234791543299E-6</v>
      </c>
      <c r="G326" s="72">
        <v>0</v>
      </c>
    </row>
    <row r="327" spans="1:7" x14ac:dyDescent="0.15">
      <c r="A327" s="81" t="s">
        <v>140</v>
      </c>
      <c r="B327" s="84">
        <v>9.3260754427785903E-22</v>
      </c>
      <c r="C327" s="72">
        <v>-0.31042007433553798</v>
      </c>
      <c r="D327" s="72">
        <v>0.52</v>
      </c>
      <c r="E327" s="72">
        <v>0.72299999999999998</v>
      </c>
      <c r="F327" s="84">
        <v>3.7544914517538098E-17</v>
      </c>
      <c r="G327" s="72">
        <v>0</v>
      </c>
    </row>
    <row r="328" spans="1:7" x14ac:dyDescent="0.15">
      <c r="A328" s="81" t="s">
        <v>3095</v>
      </c>
      <c r="B328" s="84">
        <v>1.9464195629672399E-23</v>
      </c>
      <c r="C328" s="72">
        <v>-0.31108787761640599</v>
      </c>
      <c r="D328" s="72">
        <v>0.16500000000000001</v>
      </c>
      <c r="E328" s="72">
        <v>0.36499999999999999</v>
      </c>
      <c r="F328" s="84">
        <v>7.8358958765935097E-19</v>
      </c>
      <c r="G328" s="72">
        <v>0</v>
      </c>
    </row>
    <row r="329" spans="1:7" x14ac:dyDescent="0.15">
      <c r="A329" s="81" t="s">
        <v>3472</v>
      </c>
      <c r="B329" s="84">
        <v>1.14252221964262E-27</v>
      </c>
      <c r="C329" s="72">
        <v>-0.31112157905202298</v>
      </c>
      <c r="D329" s="72">
        <v>0.20599999999999999</v>
      </c>
      <c r="E329" s="72">
        <v>0.44</v>
      </c>
      <c r="F329" s="84">
        <v>4.5995659518372498E-23</v>
      </c>
      <c r="G329" s="72">
        <v>0</v>
      </c>
    </row>
    <row r="330" spans="1:7" x14ac:dyDescent="0.15">
      <c r="A330" s="81" t="s">
        <v>2155</v>
      </c>
      <c r="B330" s="72">
        <v>5.1106658230888505E-4</v>
      </c>
      <c r="C330" s="72">
        <v>-0.31116808967675103</v>
      </c>
      <c r="D330" s="72">
        <v>0.90900000000000003</v>
      </c>
      <c r="E330" s="72">
        <v>0.79800000000000004</v>
      </c>
      <c r="F330" s="72">
        <v>1</v>
      </c>
      <c r="G330" s="72">
        <v>0</v>
      </c>
    </row>
    <row r="331" spans="1:7" x14ac:dyDescent="0.15">
      <c r="A331" s="81" t="s">
        <v>2182</v>
      </c>
      <c r="B331" s="84">
        <v>3.0843577847580299E-21</v>
      </c>
      <c r="C331" s="72">
        <v>-0.31117920347049299</v>
      </c>
      <c r="D331" s="72">
        <v>0.81499999999999995</v>
      </c>
      <c r="E331" s="72">
        <v>0.80700000000000005</v>
      </c>
      <c r="F331" s="84">
        <v>1.24170075698789E-16</v>
      </c>
      <c r="G331" s="72">
        <v>0</v>
      </c>
    </row>
    <row r="332" spans="1:7" x14ac:dyDescent="0.15">
      <c r="A332" s="81" t="s">
        <v>3339</v>
      </c>
      <c r="B332" s="84">
        <v>2.18830294854128E-24</v>
      </c>
      <c r="C332" s="72">
        <v>-0.31122212101448399</v>
      </c>
      <c r="D332" s="72">
        <v>0.70299999999999996</v>
      </c>
      <c r="E332" s="72">
        <v>0.76300000000000001</v>
      </c>
      <c r="F332" s="84">
        <v>8.8096700102374896E-20</v>
      </c>
      <c r="G332" s="72">
        <v>0</v>
      </c>
    </row>
    <row r="333" spans="1:7" x14ac:dyDescent="0.15">
      <c r="A333" s="81" t="s">
        <v>929</v>
      </c>
      <c r="B333" s="84">
        <v>3.7843131019562596E-37</v>
      </c>
      <c r="C333" s="72">
        <v>-0.311976931872609</v>
      </c>
      <c r="D333" s="72">
        <v>0.71299999999999997</v>
      </c>
      <c r="E333" s="72">
        <v>0.82399999999999995</v>
      </c>
      <c r="F333" s="84">
        <v>1.52348876858555E-32</v>
      </c>
      <c r="G333" s="72">
        <v>0</v>
      </c>
    </row>
    <row r="334" spans="1:7" x14ac:dyDescent="0.15">
      <c r="A334" s="81" t="s">
        <v>914</v>
      </c>
      <c r="B334" s="84">
        <v>2.79845788996294E-33</v>
      </c>
      <c r="C334" s="72">
        <v>-0.31219789802039499</v>
      </c>
      <c r="D334" s="72">
        <v>0.80600000000000005</v>
      </c>
      <c r="E334" s="72">
        <v>0.85699999999999998</v>
      </c>
      <c r="F334" s="84">
        <v>1.12660317734128E-28</v>
      </c>
      <c r="G334" s="72">
        <v>0</v>
      </c>
    </row>
    <row r="335" spans="1:7" x14ac:dyDescent="0.15">
      <c r="A335" s="81" t="s">
        <v>2913</v>
      </c>
      <c r="B335" s="84">
        <v>2.76995026907552E-28</v>
      </c>
      <c r="C335" s="72">
        <v>-0.31228984842308999</v>
      </c>
      <c r="D335" s="72">
        <v>0.28999999999999998</v>
      </c>
      <c r="E335" s="72">
        <v>0.52500000000000002</v>
      </c>
      <c r="F335" s="84">
        <v>1.1151265793244201E-23</v>
      </c>
      <c r="G335" s="72">
        <v>0</v>
      </c>
    </row>
    <row r="336" spans="1:7" x14ac:dyDescent="0.15">
      <c r="A336" s="81" t="s">
        <v>2644</v>
      </c>
      <c r="B336" s="84">
        <v>3.0983508454821602E-28</v>
      </c>
      <c r="C336" s="72">
        <v>-0.31242419836625901</v>
      </c>
      <c r="D336" s="72">
        <v>0.64700000000000002</v>
      </c>
      <c r="E336" s="72">
        <v>0.75900000000000001</v>
      </c>
      <c r="F336" s="84">
        <v>1.2473340833742101E-23</v>
      </c>
      <c r="G336" s="72">
        <v>0</v>
      </c>
    </row>
    <row r="337" spans="1:7" x14ac:dyDescent="0.15">
      <c r="A337" s="81" t="s">
        <v>3071</v>
      </c>
      <c r="B337" s="84">
        <v>2.4228870882549101E-34</v>
      </c>
      <c r="C337" s="72">
        <v>-0.31294541064784898</v>
      </c>
      <c r="D337" s="72">
        <v>0.79600000000000004</v>
      </c>
      <c r="E337" s="72">
        <v>0.81799999999999995</v>
      </c>
      <c r="F337" s="84">
        <v>9.7540588398965999E-30</v>
      </c>
      <c r="G337" s="72">
        <v>0</v>
      </c>
    </row>
    <row r="338" spans="1:7" x14ac:dyDescent="0.15">
      <c r="A338" s="81" t="s">
        <v>2489</v>
      </c>
      <c r="B338" s="84">
        <v>2.9715382171617302E-38</v>
      </c>
      <c r="C338" s="72">
        <v>-0.31304790179895198</v>
      </c>
      <c r="D338" s="72">
        <v>0.66700000000000004</v>
      </c>
      <c r="E338" s="72">
        <v>0.75900000000000001</v>
      </c>
      <c r="F338" s="84">
        <v>1.19628185546497E-33</v>
      </c>
      <c r="G338" s="72">
        <v>0</v>
      </c>
    </row>
    <row r="339" spans="1:7" x14ac:dyDescent="0.15">
      <c r="A339" s="81" t="s">
        <v>1690</v>
      </c>
      <c r="B339" s="84">
        <v>9.2821409517385505E-23</v>
      </c>
      <c r="C339" s="72">
        <v>-0.31336496775367401</v>
      </c>
      <c r="D339" s="72">
        <v>0.53200000000000003</v>
      </c>
      <c r="E339" s="72">
        <v>0.65600000000000003</v>
      </c>
      <c r="F339" s="84">
        <v>3.73680430435091E-18</v>
      </c>
      <c r="G339" s="72">
        <v>0</v>
      </c>
    </row>
    <row r="340" spans="1:7" x14ac:dyDescent="0.15">
      <c r="A340" s="81" t="s">
        <v>401</v>
      </c>
      <c r="B340" s="84">
        <v>1.25919664562079E-33</v>
      </c>
      <c r="C340" s="72">
        <v>-0.31366782612411798</v>
      </c>
      <c r="D340" s="72">
        <v>0.72</v>
      </c>
      <c r="E340" s="72">
        <v>0.78200000000000003</v>
      </c>
      <c r="F340" s="84">
        <v>5.0692738559401604E-29</v>
      </c>
      <c r="G340" s="72">
        <v>0</v>
      </c>
    </row>
    <row r="341" spans="1:7" x14ac:dyDescent="0.15">
      <c r="A341" s="81" t="s">
        <v>897</v>
      </c>
      <c r="B341" s="84">
        <v>4.5781788121622097E-19</v>
      </c>
      <c r="C341" s="72">
        <v>-0.313687628615827</v>
      </c>
      <c r="D341" s="72">
        <v>0.80800000000000005</v>
      </c>
      <c r="E341" s="72">
        <v>0.83399999999999996</v>
      </c>
      <c r="F341" s="84">
        <v>1.8430832262002601E-14</v>
      </c>
      <c r="G341" s="72">
        <v>0</v>
      </c>
    </row>
    <row r="342" spans="1:7" x14ac:dyDescent="0.15">
      <c r="A342" s="81" t="s">
        <v>4432</v>
      </c>
      <c r="B342" s="84">
        <v>3.0523592072325899E-33</v>
      </c>
      <c r="C342" s="72">
        <v>-0.314065069212979</v>
      </c>
      <c r="D342" s="72">
        <v>0.53800000000000003</v>
      </c>
      <c r="E342" s="72">
        <v>0.68600000000000005</v>
      </c>
      <c r="F342" s="84">
        <v>1.2288187696477001E-28</v>
      </c>
      <c r="G342" s="72">
        <v>0</v>
      </c>
    </row>
    <row r="343" spans="1:7" x14ac:dyDescent="0.15">
      <c r="A343" s="81" t="s">
        <v>1976</v>
      </c>
      <c r="B343" s="84">
        <v>3.3430268198813798E-17</v>
      </c>
      <c r="C343" s="72">
        <v>-0.314209562237728</v>
      </c>
      <c r="D343" s="72">
        <v>0.65100000000000002</v>
      </c>
      <c r="E343" s="72">
        <v>0.69</v>
      </c>
      <c r="F343" s="84">
        <v>1.34583573714784E-12</v>
      </c>
      <c r="G343" s="72">
        <v>0</v>
      </c>
    </row>
    <row r="344" spans="1:7" x14ac:dyDescent="0.15">
      <c r="A344" s="81" t="s">
        <v>707</v>
      </c>
      <c r="B344" s="84">
        <v>1.1646479942957001E-26</v>
      </c>
      <c r="C344" s="72">
        <v>-0.31481811899039303</v>
      </c>
      <c r="D344" s="72">
        <v>0.73799999999999999</v>
      </c>
      <c r="E344" s="72">
        <v>0.8</v>
      </c>
      <c r="F344" s="84">
        <v>4.68863989543563E-22</v>
      </c>
      <c r="G344" s="72">
        <v>0</v>
      </c>
    </row>
    <row r="345" spans="1:7" x14ac:dyDescent="0.15">
      <c r="A345" s="81" t="s">
        <v>1113</v>
      </c>
      <c r="B345" s="84">
        <v>3.86091887606938E-35</v>
      </c>
      <c r="C345" s="72">
        <v>-0.31485658491011598</v>
      </c>
      <c r="D345" s="72">
        <v>0.76</v>
      </c>
      <c r="E345" s="72">
        <v>0.80600000000000005</v>
      </c>
      <c r="F345" s="84">
        <v>1.5543287211280101E-30</v>
      </c>
      <c r="G345" s="72">
        <v>0</v>
      </c>
    </row>
    <row r="346" spans="1:7" x14ac:dyDescent="0.15">
      <c r="A346" s="81" t="s">
        <v>4433</v>
      </c>
      <c r="B346" s="84">
        <v>2.2966381309348799E-30</v>
      </c>
      <c r="C346" s="72">
        <v>-0.315071130421402</v>
      </c>
      <c r="D346" s="72">
        <v>0.26300000000000001</v>
      </c>
      <c r="E346" s="72">
        <v>0.497</v>
      </c>
      <c r="F346" s="84">
        <v>9.2458057875176402E-26</v>
      </c>
      <c r="G346" s="72">
        <v>0</v>
      </c>
    </row>
    <row r="347" spans="1:7" x14ac:dyDescent="0.15">
      <c r="A347" s="81" t="s">
        <v>746</v>
      </c>
      <c r="B347" s="72">
        <v>5.7400918301733902E-3</v>
      </c>
      <c r="C347" s="72">
        <v>-0.31556113663429902</v>
      </c>
      <c r="D347" s="72">
        <v>0.54800000000000004</v>
      </c>
      <c r="E347" s="72">
        <v>0.54300000000000004</v>
      </c>
      <c r="F347" s="72">
        <v>1</v>
      </c>
      <c r="G347" s="72">
        <v>0</v>
      </c>
    </row>
    <row r="348" spans="1:7" x14ac:dyDescent="0.15">
      <c r="A348" s="81" t="s">
        <v>4434</v>
      </c>
      <c r="B348" s="84">
        <v>6.54104632845606E-37</v>
      </c>
      <c r="C348" s="72">
        <v>-0.31580568935386399</v>
      </c>
      <c r="D348" s="72">
        <v>8.7999999999999995E-2</v>
      </c>
      <c r="E348" s="72">
        <v>0.36499999999999999</v>
      </c>
      <c r="F348" s="84">
        <v>2.6332944309098399E-32</v>
      </c>
      <c r="G348" s="72">
        <v>0</v>
      </c>
    </row>
    <row r="349" spans="1:7" x14ac:dyDescent="0.15">
      <c r="A349" s="81" t="s">
        <v>1014</v>
      </c>
      <c r="B349" s="84">
        <v>1.81224759240031E-26</v>
      </c>
      <c r="C349" s="72">
        <v>-0.31633556409459401</v>
      </c>
      <c r="D349" s="72">
        <v>0.73099999999999998</v>
      </c>
      <c r="E349" s="72">
        <v>0.79800000000000004</v>
      </c>
      <c r="F349" s="84">
        <v>7.2957463574851801E-22</v>
      </c>
      <c r="G349" s="72">
        <v>0</v>
      </c>
    </row>
    <row r="350" spans="1:7" x14ac:dyDescent="0.15">
      <c r="A350" s="81" t="s">
        <v>853</v>
      </c>
      <c r="B350" s="84">
        <v>4.3532024944911301E-32</v>
      </c>
      <c r="C350" s="72">
        <v>-0.31656790609240998</v>
      </c>
      <c r="D350" s="72">
        <v>0.76300000000000001</v>
      </c>
      <c r="E350" s="72">
        <v>0.83199999999999996</v>
      </c>
      <c r="F350" s="84">
        <v>1.75251226023224E-27</v>
      </c>
      <c r="G350" s="72">
        <v>0</v>
      </c>
    </row>
    <row r="351" spans="1:7" x14ac:dyDescent="0.15">
      <c r="A351" s="81" t="s">
        <v>4435</v>
      </c>
      <c r="B351" s="84">
        <v>2.72120863882037E-12</v>
      </c>
      <c r="C351" s="72">
        <v>-0.31679679076747203</v>
      </c>
      <c r="D351" s="72">
        <v>0.59099999999999997</v>
      </c>
      <c r="E351" s="72">
        <v>0.64300000000000002</v>
      </c>
      <c r="F351" s="84">
        <v>1.0955041738163E-7</v>
      </c>
      <c r="G351" s="72">
        <v>0</v>
      </c>
    </row>
    <row r="352" spans="1:7" x14ac:dyDescent="0.15">
      <c r="A352" s="81" t="s">
        <v>4436</v>
      </c>
      <c r="B352" s="84">
        <v>1.3906147708465999E-29</v>
      </c>
      <c r="C352" s="72">
        <v>-0.31751225019157497</v>
      </c>
      <c r="D352" s="72">
        <v>0.56299999999999994</v>
      </c>
      <c r="E352" s="72">
        <v>0.68200000000000005</v>
      </c>
      <c r="F352" s="84">
        <v>5.5983369444742397E-25</v>
      </c>
      <c r="G352" s="72">
        <v>0</v>
      </c>
    </row>
    <row r="353" spans="1:7" x14ac:dyDescent="0.15">
      <c r="A353" s="81" t="s">
        <v>4437</v>
      </c>
      <c r="B353" s="84">
        <v>2.1014626042052001E-29</v>
      </c>
      <c r="C353" s="72">
        <v>-0.31802361857452299</v>
      </c>
      <c r="D353" s="72">
        <v>0.48899999999999999</v>
      </c>
      <c r="E353" s="72">
        <v>0.65700000000000003</v>
      </c>
      <c r="F353" s="84">
        <v>8.4600681520092999E-25</v>
      </c>
      <c r="G353" s="72">
        <v>0</v>
      </c>
    </row>
    <row r="354" spans="1:7" x14ac:dyDescent="0.15">
      <c r="A354" s="81" t="s">
        <v>684</v>
      </c>
      <c r="B354" s="84">
        <v>1.5553360428316001E-28</v>
      </c>
      <c r="C354" s="72">
        <v>-0.31830670267174599</v>
      </c>
      <c r="D354" s="72">
        <v>0.71499999999999997</v>
      </c>
      <c r="E354" s="72">
        <v>0.80800000000000005</v>
      </c>
      <c r="F354" s="84">
        <v>6.2614718412314598E-24</v>
      </c>
      <c r="G354" s="72">
        <v>0</v>
      </c>
    </row>
    <row r="355" spans="1:7" x14ac:dyDescent="0.15">
      <c r="A355" s="81" t="s">
        <v>4438</v>
      </c>
      <c r="B355" s="84">
        <v>3.21440081841485E-35</v>
      </c>
      <c r="C355" s="72">
        <v>-0.31834020356682602</v>
      </c>
      <c r="D355" s="72">
        <v>2.3E-2</v>
      </c>
      <c r="E355" s="72">
        <v>0.26800000000000002</v>
      </c>
      <c r="F355" s="84">
        <v>1.2940534814774499E-30</v>
      </c>
      <c r="G355" s="72">
        <v>0</v>
      </c>
    </row>
    <row r="356" spans="1:7" x14ac:dyDescent="0.15">
      <c r="A356" s="81" t="s">
        <v>2424</v>
      </c>
      <c r="B356" s="84">
        <v>1.5307890606084401E-17</v>
      </c>
      <c r="C356" s="72">
        <v>-0.31845745711722401</v>
      </c>
      <c r="D356" s="72">
        <v>0.215</v>
      </c>
      <c r="E356" s="72">
        <v>0.379</v>
      </c>
      <c r="F356" s="84">
        <v>6.1626506001974501E-13</v>
      </c>
      <c r="G356" s="72">
        <v>0</v>
      </c>
    </row>
    <row r="357" spans="1:7" x14ac:dyDescent="0.15">
      <c r="A357" s="81" t="s">
        <v>641</v>
      </c>
      <c r="B357" s="84">
        <v>4.1280770629343801E-34</v>
      </c>
      <c r="C357" s="72">
        <v>-0.31868273837501698</v>
      </c>
      <c r="D357" s="72">
        <v>0.83299999999999996</v>
      </c>
      <c r="E357" s="72">
        <v>0.88500000000000001</v>
      </c>
      <c r="F357" s="84">
        <v>1.66188126399612E-29</v>
      </c>
      <c r="G357" s="72">
        <v>0</v>
      </c>
    </row>
    <row r="358" spans="1:7" x14ac:dyDescent="0.15">
      <c r="A358" s="81" t="s">
        <v>3330</v>
      </c>
      <c r="B358" s="84">
        <v>4.0736017980584302E-30</v>
      </c>
      <c r="C358" s="72">
        <v>-0.319025363015562</v>
      </c>
      <c r="D358" s="72">
        <v>0.59899999999999998</v>
      </c>
      <c r="E358" s="72">
        <v>0.72699999999999998</v>
      </c>
      <c r="F358" s="84">
        <v>1.6399506118623601E-25</v>
      </c>
      <c r="G358" s="72">
        <v>0</v>
      </c>
    </row>
    <row r="359" spans="1:7" x14ac:dyDescent="0.15">
      <c r="A359" s="81" t="s">
        <v>2802</v>
      </c>
      <c r="B359" s="84">
        <v>3.6238934061912798E-30</v>
      </c>
      <c r="C359" s="72">
        <v>-0.31907984634553799</v>
      </c>
      <c r="D359" s="72">
        <v>0.51600000000000001</v>
      </c>
      <c r="E359" s="72">
        <v>0.66600000000000004</v>
      </c>
      <c r="F359" s="84">
        <v>1.45890700746448E-25</v>
      </c>
      <c r="G359" s="72">
        <v>0</v>
      </c>
    </row>
    <row r="360" spans="1:7" x14ac:dyDescent="0.15">
      <c r="A360" s="81" t="s">
        <v>2999</v>
      </c>
      <c r="B360" s="84">
        <v>1.2848778372065199E-38</v>
      </c>
      <c r="C360" s="72">
        <v>-0.31926807800391199</v>
      </c>
      <c r="D360" s="72">
        <v>0.54700000000000004</v>
      </c>
      <c r="E360" s="72">
        <v>0.72299999999999998</v>
      </c>
      <c r="F360" s="84">
        <v>5.1726611970259899E-34</v>
      </c>
      <c r="G360" s="72">
        <v>0</v>
      </c>
    </row>
    <row r="361" spans="1:7" x14ac:dyDescent="0.15">
      <c r="A361" s="81" t="s">
        <v>761</v>
      </c>
      <c r="B361" s="84">
        <v>5.5334129629565003E-40</v>
      </c>
      <c r="C361" s="72">
        <v>-0.31929163567461799</v>
      </c>
      <c r="D361" s="72">
        <v>0.77100000000000002</v>
      </c>
      <c r="E361" s="72">
        <v>0.872</v>
      </c>
      <c r="F361" s="84">
        <v>2.2276413906270299E-35</v>
      </c>
      <c r="G361" s="72">
        <v>0</v>
      </c>
    </row>
    <row r="362" spans="1:7" x14ac:dyDescent="0.15">
      <c r="A362" s="81" t="s">
        <v>4439</v>
      </c>
      <c r="B362" s="84">
        <v>1.14553879391502E-27</v>
      </c>
      <c r="C362" s="72">
        <v>-0.31934269931537601</v>
      </c>
      <c r="D362" s="72">
        <v>0.51400000000000001</v>
      </c>
      <c r="E362" s="72">
        <v>0.66900000000000004</v>
      </c>
      <c r="F362" s="84">
        <v>4.6117100765430701E-23</v>
      </c>
      <c r="G362" s="72">
        <v>0</v>
      </c>
    </row>
    <row r="363" spans="1:7" x14ac:dyDescent="0.15">
      <c r="A363" s="81" t="s">
        <v>195</v>
      </c>
      <c r="B363" s="84">
        <v>2.9885881183878699E-22</v>
      </c>
      <c r="C363" s="72">
        <v>-0.31935476404947899</v>
      </c>
      <c r="D363" s="72">
        <v>0.48199999999999998</v>
      </c>
      <c r="E363" s="72">
        <v>0.60899999999999999</v>
      </c>
      <c r="F363" s="84">
        <v>1.2031458047005899E-17</v>
      </c>
      <c r="G363" s="72">
        <v>0</v>
      </c>
    </row>
    <row r="364" spans="1:7" x14ac:dyDescent="0.15">
      <c r="A364" s="81" t="s">
        <v>2346</v>
      </c>
      <c r="B364" s="84">
        <v>1.3575434670711201E-18</v>
      </c>
      <c r="C364" s="72">
        <v>-0.31960705469587097</v>
      </c>
      <c r="D364" s="72">
        <v>0.58399999999999996</v>
      </c>
      <c r="E364" s="72">
        <v>0.65800000000000003</v>
      </c>
      <c r="F364" s="84">
        <v>5.4651984897349098E-14</v>
      </c>
      <c r="G364" s="72">
        <v>0</v>
      </c>
    </row>
    <row r="365" spans="1:7" x14ac:dyDescent="0.15">
      <c r="A365" s="81" t="s">
        <v>2219</v>
      </c>
      <c r="B365" s="84">
        <v>1.5974446344792199E-29</v>
      </c>
      <c r="C365" s="72">
        <v>-0.319795384984704</v>
      </c>
      <c r="D365" s="72">
        <v>0.90900000000000003</v>
      </c>
      <c r="E365" s="72">
        <v>0.95799999999999996</v>
      </c>
      <c r="F365" s="84">
        <v>6.4309926094864496E-25</v>
      </c>
      <c r="G365" s="72">
        <v>0</v>
      </c>
    </row>
    <row r="366" spans="1:7" x14ac:dyDescent="0.15">
      <c r="A366" s="81" t="s">
        <v>2734</v>
      </c>
      <c r="B366" s="84">
        <v>9.8334838365893191E-25</v>
      </c>
      <c r="C366" s="72">
        <v>-0.32051956918581398</v>
      </c>
      <c r="D366" s="72">
        <v>0.79700000000000004</v>
      </c>
      <c r="E366" s="72">
        <v>0.84799999999999998</v>
      </c>
      <c r="F366" s="84">
        <v>3.95876392293413E-20</v>
      </c>
      <c r="G366" s="72">
        <v>0</v>
      </c>
    </row>
    <row r="367" spans="1:7" x14ac:dyDescent="0.15">
      <c r="A367" s="81" t="s">
        <v>3329</v>
      </c>
      <c r="B367" s="84">
        <v>2.25204327161757E-21</v>
      </c>
      <c r="C367" s="72">
        <v>-0.32080199581603103</v>
      </c>
      <c r="D367" s="72">
        <v>0.69399999999999995</v>
      </c>
      <c r="E367" s="72">
        <v>0.755</v>
      </c>
      <c r="F367" s="84">
        <v>9.0662758028780096E-17</v>
      </c>
      <c r="G367" s="72">
        <v>0</v>
      </c>
    </row>
    <row r="368" spans="1:7" x14ac:dyDescent="0.15">
      <c r="A368" s="81" t="s">
        <v>297</v>
      </c>
      <c r="B368" s="84">
        <v>9.9386215282524107E-27</v>
      </c>
      <c r="C368" s="72">
        <v>-0.320972179516334</v>
      </c>
      <c r="D368" s="72">
        <v>0.73799999999999999</v>
      </c>
      <c r="E368" s="72">
        <v>0.79500000000000004</v>
      </c>
      <c r="F368" s="84">
        <v>4.0010902548438498E-22</v>
      </c>
      <c r="G368" s="72">
        <v>0</v>
      </c>
    </row>
    <row r="369" spans="1:7" x14ac:dyDescent="0.15">
      <c r="A369" s="81" t="s">
        <v>323</v>
      </c>
      <c r="B369" s="84">
        <v>8.8455998288036495E-27</v>
      </c>
      <c r="C369" s="72">
        <v>-0.32156201014622798</v>
      </c>
      <c r="D369" s="72">
        <v>0.50700000000000001</v>
      </c>
      <c r="E369" s="72">
        <v>0.63700000000000001</v>
      </c>
      <c r="F369" s="84">
        <v>3.5610615790797702E-22</v>
      </c>
      <c r="G369" s="72">
        <v>0</v>
      </c>
    </row>
    <row r="370" spans="1:7" x14ac:dyDescent="0.15">
      <c r="A370" s="81" t="s">
        <v>819</v>
      </c>
      <c r="B370" s="84">
        <v>3.4091473400864301E-24</v>
      </c>
      <c r="C370" s="72">
        <v>-0.323034666118515</v>
      </c>
      <c r="D370" s="72">
        <v>0.627</v>
      </c>
      <c r="E370" s="72">
        <v>0.70899999999999996</v>
      </c>
      <c r="F370" s="84">
        <v>1.3724545361720001E-19</v>
      </c>
      <c r="G370" s="72">
        <v>0</v>
      </c>
    </row>
    <row r="371" spans="1:7" x14ac:dyDescent="0.15">
      <c r="A371" s="81" t="s">
        <v>2065</v>
      </c>
      <c r="B371" s="84">
        <v>4.1918115932466701E-8</v>
      </c>
      <c r="C371" s="72">
        <v>-0.32316262745761698</v>
      </c>
      <c r="D371" s="72">
        <v>0.55700000000000005</v>
      </c>
      <c r="E371" s="72">
        <v>0.59</v>
      </c>
      <c r="F371" s="72">
        <v>1.6875395112092399E-3</v>
      </c>
      <c r="G371" s="72">
        <v>0</v>
      </c>
    </row>
    <row r="372" spans="1:7" x14ac:dyDescent="0.15">
      <c r="A372" s="81" t="s">
        <v>4440</v>
      </c>
      <c r="B372" s="84">
        <v>6.6149726424262598E-23</v>
      </c>
      <c r="C372" s="72">
        <v>-0.323275579732965</v>
      </c>
      <c r="D372" s="72">
        <v>0.52500000000000002</v>
      </c>
      <c r="E372" s="72">
        <v>0.628</v>
      </c>
      <c r="F372" s="84">
        <v>2.66305568638796E-18</v>
      </c>
      <c r="G372" s="72">
        <v>0</v>
      </c>
    </row>
    <row r="373" spans="1:7" x14ac:dyDescent="0.15">
      <c r="A373" s="81" t="s">
        <v>1802</v>
      </c>
      <c r="B373" s="84">
        <v>3.6473608407057203E-24</v>
      </c>
      <c r="C373" s="72">
        <v>-0.32347179369523699</v>
      </c>
      <c r="D373" s="72">
        <v>0.61299999999999999</v>
      </c>
      <c r="E373" s="72">
        <v>0.73</v>
      </c>
      <c r="F373" s="84">
        <v>1.46835452725131E-19</v>
      </c>
      <c r="G373" s="72">
        <v>0</v>
      </c>
    </row>
    <row r="374" spans="1:7" x14ac:dyDescent="0.15">
      <c r="A374" s="81" t="s">
        <v>3520</v>
      </c>
      <c r="B374" s="84">
        <v>2.4150364574374998E-28</v>
      </c>
      <c r="C374" s="72">
        <v>-0.32352983118590201</v>
      </c>
      <c r="D374" s="72">
        <v>0.38400000000000001</v>
      </c>
      <c r="E374" s="72">
        <v>0.59699999999999998</v>
      </c>
      <c r="F374" s="84">
        <v>9.7224537703518902E-24</v>
      </c>
      <c r="G374" s="72">
        <v>0</v>
      </c>
    </row>
    <row r="375" spans="1:7" x14ac:dyDescent="0.15">
      <c r="A375" s="81" t="s">
        <v>4441</v>
      </c>
      <c r="B375" s="84">
        <v>3.6214979486956497E-36</v>
      </c>
      <c r="C375" s="72">
        <v>-0.32369268218185299</v>
      </c>
      <c r="D375" s="72">
        <v>0.45300000000000001</v>
      </c>
      <c r="E375" s="72">
        <v>0.70599999999999996</v>
      </c>
      <c r="F375" s="84">
        <v>1.4579426441858901E-31</v>
      </c>
      <c r="G375" s="72">
        <v>0</v>
      </c>
    </row>
    <row r="376" spans="1:7" x14ac:dyDescent="0.15">
      <c r="A376" s="81" t="s">
        <v>489</v>
      </c>
      <c r="B376" s="84">
        <v>3.0291941526888403E-20</v>
      </c>
      <c r="C376" s="72">
        <v>-0.32402007990066101</v>
      </c>
      <c r="D376" s="72">
        <v>0.71299999999999997</v>
      </c>
      <c r="E376" s="72">
        <v>0.77100000000000002</v>
      </c>
      <c r="F376" s="84">
        <v>1.21949298198947E-15</v>
      </c>
      <c r="G376" s="72">
        <v>0</v>
      </c>
    </row>
    <row r="377" spans="1:7" x14ac:dyDescent="0.15">
      <c r="A377" s="81" t="s">
        <v>4442</v>
      </c>
      <c r="B377" s="84">
        <v>1.6835132226530299E-24</v>
      </c>
      <c r="C377" s="72">
        <v>-0.32557167464043901</v>
      </c>
      <c r="D377" s="72">
        <v>0.35499999999999998</v>
      </c>
      <c r="E377" s="72">
        <v>0.56499999999999995</v>
      </c>
      <c r="F377" s="84">
        <v>6.7774875317565601E-20</v>
      </c>
      <c r="G377" s="72">
        <v>0</v>
      </c>
    </row>
    <row r="378" spans="1:7" x14ac:dyDescent="0.15">
      <c r="A378" s="81" t="s">
        <v>3477</v>
      </c>
      <c r="B378" s="84">
        <v>3.7981953589771401E-34</v>
      </c>
      <c r="C378" s="72">
        <v>-0.326948760661395</v>
      </c>
      <c r="D378" s="72">
        <v>0.215</v>
      </c>
      <c r="E378" s="72">
        <v>0.47799999999999998</v>
      </c>
      <c r="F378" s="84">
        <v>1.5290774876170199E-29</v>
      </c>
      <c r="G378" s="72">
        <v>0</v>
      </c>
    </row>
    <row r="379" spans="1:7" x14ac:dyDescent="0.15">
      <c r="A379" s="81" t="s">
        <v>3449</v>
      </c>
      <c r="B379" s="84">
        <v>1.27804156346413E-44</v>
      </c>
      <c r="C379" s="72">
        <v>-0.32699292808181002</v>
      </c>
      <c r="D379" s="72">
        <v>0.68500000000000005</v>
      </c>
      <c r="E379" s="72">
        <v>0.80900000000000005</v>
      </c>
      <c r="F379" s="84">
        <v>5.1451397261938897E-40</v>
      </c>
      <c r="G379" s="72">
        <v>0</v>
      </c>
    </row>
    <row r="380" spans="1:7" x14ac:dyDescent="0.15">
      <c r="A380" s="81" t="s">
        <v>4443</v>
      </c>
      <c r="B380" s="84">
        <v>9.2114396147678904E-31</v>
      </c>
      <c r="C380" s="72">
        <v>-0.32707721943191498</v>
      </c>
      <c r="D380" s="72">
        <v>0.56599999999999995</v>
      </c>
      <c r="E380" s="72">
        <v>0.69799999999999995</v>
      </c>
      <c r="F380" s="84">
        <v>3.70834136011326E-26</v>
      </c>
      <c r="G380" s="72">
        <v>0</v>
      </c>
    </row>
    <row r="381" spans="1:7" x14ac:dyDescent="0.15">
      <c r="A381" s="81" t="s">
        <v>4444</v>
      </c>
      <c r="B381" s="84">
        <v>1.0485603336405501E-25</v>
      </c>
      <c r="C381" s="72">
        <v>-0.32766038084059601</v>
      </c>
      <c r="D381" s="72">
        <v>0.59499999999999997</v>
      </c>
      <c r="E381" s="72">
        <v>0.69199999999999995</v>
      </c>
      <c r="F381" s="84">
        <v>4.2212941911701297E-21</v>
      </c>
      <c r="G381" s="72">
        <v>0</v>
      </c>
    </row>
    <row r="382" spans="1:7" x14ac:dyDescent="0.15">
      <c r="A382" s="81" t="s">
        <v>2048</v>
      </c>
      <c r="B382" s="84">
        <v>2.59351573758535E-15</v>
      </c>
      <c r="C382" s="72">
        <v>-0.32766255052735199</v>
      </c>
      <c r="D382" s="72">
        <v>0.67900000000000005</v>
      </c>
      <c r="E382" s="72">
        <v>0.73699999999999999</v>
      </c>
      <c r="F382" s="84">
        <v>1.04409756563711E-10</v>
      </c>
      <c r="G382" s="72">
        <v>0</v>
      </c>
    </row>
    <row r="383" spans="1:7" x14ac:dyDescent="0.15">
      <c r="A383" s="81" t="s">
        <v>2973</v>
      </c>
      <c r="B383" s="84">
        <v>1.1711710228090499E-31</v>
      </c>
      <c r="C383" s="72">
        <v>-0.32817523610574101</v>
      </c>
      <c r="D383" s="72">
        <v>0.32300000000000001</v>
      </c>
      <c r="E383" s="72">
        <v>0.57199999999999995</v>
      </c>
      <c r="F383" s="84">
        <v>4.7149003036246899E-27</v>
      </c>
      <c r="G383" s="72">
        <v>0</v>
      </c>
    </row>
    <row r="384" spans="1:7" x14ac:dyDescent="0.15">
      <c r="A384" s="81" t="s">
        <v>1023</v>
      </c>
      <c r="B384" s="84">
        <v>2.17472940620463E-21</v>
      </c>
      <c r="C384" s="72">
        <v>-0.32825522362029103</v>
      </c>
      <c r="D384" s="72">
        <v>0.69499999999999995</v>
      </c>
      <c r="E384" s="72">
        <v>0.76500000000000001</v>
      </c>
      <c r="F384" s="84">
        <v>8.7550256434985901E-17</v>
      </c>
      <c r="G384" s="72">
        <v>0</v>
      </c>
    </row>
    <row r="385" spans="1:7" x14ac:dyDescent="0.15">
      <c r="A385" s="81" t="s">
        <v>4445</v>
      </c>
      <c r="B385" s="84">
        <v>2.6874465865376698E-44</v>
      </c>
      <c r="C385" s="72">
        <v>-0.328322958855854</v>
      </c>
      <c r="D385" s="72">
        <v>0.31900000000000001</v>
      </c>
      <c r="E385" s="72">
        <v>0.60699999999999998</v>
      </c>
      <c r="F385" s="84">
        <v>1.08191224680834E-39</v>
      </c>
      <c r="G385" s="72">
        <v>0</v>
      </c>
    </row>
    <row r="386" spans="1:7" x14ac:dyDescent="0.15">
      <c r="A386" s="81" t="s">
        <v>942</v>
      </c>
      <c r="B386" s="84">
        <v>2.77618061009447E-40</v>
      </c>
      <c r="C386" s="72">
        <v>-0.32850221018764603</v>
      </c>
      <c r="D386" s="72">
        <v>0.76</v>
      </c>
      <c r="E386" s="72">
        <v>0.82</v>
      </c>
      <c r="F386" s="84">
        <v>1.11763479001183E-35</v>
      </c>
      <c r="G386" s="72">
        <v>0</v>
      </c>
    </row>
    <row r="387" spans="1:7" x14ac:dyDescent="0.15">
      <c r="A387" s="81" t="s">
        <v>774</v>
      </c>
      <c r="B387" s="84">
        <v>2.2153573690336298E-24</v>
      </c>
      <c r="C387" s="72">
        <v>-0.32893747388401001</v>
      </c>
      <c r="D387" s="72">
        <v>0.71899999999999997</v>
      </c>
      <c r="E387" s="72">
        <v>0.79</v>
      </c>
      <c r="F387" s="84">
        <v>8.9185856962555903E-20</v>
      </c>
      <c r="G387" s="72">
        <v>0</v>
      </c>
    </row>
    <row r="388" spans="1:7" x14ac:dyDescent="0.15">
      <c r="A388" s="81" t="s">
        <v>2266</v>
      </c>
      <c r="B388" s="84">
        <v>8.5501387585117496E-45</v>
      </c>
      <c r="C388" s="72">
        <v>-0.32905499351610801</v>
      </c>
      <c r="D388" s="72">
        <v>0.83</v>
      </c>
      <c r="E388" s="72">
        <v>0.875</v>
      </c>
      <c r="F388" s="84">
        <v>3.4421148614016602E-40</v>
      </c>
      <c r="G388" s="72">
        <v>0</v>
      </c>
    </row>
    <row r="389" spans="1:7" x14ac:dyDescent="0.15">
      <c r="A389" s="81" t="s">
        <v>4446</v>
      </c>
      <c r="B389" s="84">
        <v>2.6691283990166802E-21</v>
      </c>
      <c r="C389" s="72">
        <v>-0.32930015647671101</v>
      </c>
      <c r="D389" s="72">
        <v>0.26200000000000001</v>
      </c>
      <c r="E389" s="72">
        <v>0.44600000000000001</v>
      </c>
      <c r="F389" s="84">
        <v>1.0745377108761401E-16</v>
      </c>
      <c r="G389" s="72">
        <v>0</v>
      </c>
    </row>
    <row r="390" spans="1:7" x14ac:dyDescent="0.15">
      <c r="A390" s="81" t="s">
        <v>1101</v>
      </c>
      <c r="B390" s="84">
        <v>7.3262835246536098E-29</v>
      </c>
      <c r="C390" s="72">
        <v>-0.329497487064627</v>
      </c>
      <c r="D390" s="72">
        <v>0.92500000000000004</v>
      </c>
      <c r="E390" s="72">
        <v>0.97299999999999998</v>
      </c>
      <c r="F390" s="84">
        <v>2.9494152213550498E-24</v>
      </c>
      <c r="G390" s="72">
        <v>0</v>
      </c>
    </row>
    <row r="391" spans="1:7" x14ac:dyDescent="0.15">
      <c r="A391" s="81" t="s">
        <v>1343</v>
      </c>
      <c r="B391" s="84">
        <v>1.229329601062E-36</v>
      </c>
      <c r="C391" s="72">
        <v>-0.32985514591972298</v>
      </c>
      <c r="D391" s="72">
        <v>0.495</v>
      </c>
      <c r="E391" s="72">
        <v>0.66600000000000004</v>
      </c>
      <c r="F391" s="84">
        <v>4.9490351079554001E-32</v>
      </c>
      <c r="G391" s="72">
        <v>0</v>
      </c>
    </row>
    <row r="392" spans="1:7" x14ac:dyDescent="0.15">
      <c r="A392" s="81" t="s">
        <v>148</v>
      </c>
      <c r="B392" s="84">
        <v>2.1942862287449499E-42</v>
      </c>
      <c r="C392" s="72">
        <v>-0.33009507110074499</v>
      </c>
      <c r="D392" s="72">
        <v>0.995</v>
      </c>
      <c r="E392" s="72">
        <v>0.999</v>
      </c>
      <c r="F392" s="84">
        <v>8.8337574996813998E-38</v>
      </c>
      <c r="G392" s="72">
        <v>0</v>
      </c>
    </row>
    <row r="393" spans="1:7" x14ac:dyDescent="0.15">
      <c r="A393" s="81" t="s">
        <v>983</v>
      </c>
      <c r="B393" s="84">
        <v>7.5129916368845594E-33</v>
      </c>
      <c r="C393" s="72">
        <v>-0.330401886533917</v>
      </c>
      <c r="D393" s="72">
        <v>0.76700000000000002</v>
      </c>
      <c r="E393" s="72">
        <v>0.84399999999999997</v>
      </c>
      <c r="F393" s="84">
        <v>3.02458017317699E-28</v>
      </c>
      <c r="G393" s="72">
        <v>0</v>
      </c>
    </row>
    <row r="394" spans="1:7" x14ac:dyDescent="0.15">
      <c r="A394" s="81" t="s">
        <v>727</v>
      </c>
      <c r="B394" s="84">
        <v>2.8606272792713301E-25</v>
      </c>
      <c r="C394" s="72">
        <v>-0.33169084578691599</v>
      </c>
      <c r="D394" s="72">
        <v>0.751</v>
      </c>
      <c r="E394" s="72">
        <v>0.81899999999999995</v>
      </c>
      <c r="F394" s="84">
        <v>1.15163133008905E-20</v>
      </c>
      <c r="G394" s="72">
        <v>0</v>
      </c>
    </row>
    <row r="395" spans="1:7" x14ac:dyDescent="0.15">
      <c r="A395" s="81" t="s">
        <v>469</v>
      </c>
      <c r="B395" s="84">
        <v>1.4216447421512301E-17</v>
      </c>
      <c r="C395" s="72">
        <v>-0.33177000383952199</v>
      </c>
      <c r="D395" s="72">
        <v>0.51600000000000001</v>
      </c>
      <c r="E395" s="72">
        <v>0.61099999999999999</v>
      </c>
      <c r="F395" s="84">
        <v>5.7232574029524202E-13</v>
      </c>
      <c r="G395" s="72">
        <v>0</v>
      </c>
    </row>
    <row r="396" spans="1:7" x14ac:dyDescent="0.15">
      <c r="A396" s="81" t="s">
        <v>1300</v>
      </c>
      <c r="B396" s="84">
        <v>9.4298972999499792E-75</v>
      </c>
      <c r="C396" s="72">
        <v>-0.33188717002016499</v>
      </c>
      <c r="D396" s="72">
        <v>0.94299999999999995</v>
      </c>
      <c r="E396" s="72">
        <v>0.99199999999999999</v>
      </c>
      <c r="F396" s="84">
        <v>3.7962880550138597E-70</v>
      </c>
      <c r="G396" s="72">
        <v>0</v>
      </c>
    </row>
    <row r="397" spans="1:7" x14ac:dyDescent="0.15">
      <c r="A397" s="81" t="s">
        <v>2701</v>
      </c>
      <c r="B397" s="84">
        <v>2.5922174325356301E-35</v>
      </c>
      <c r="C397" s="72">
        <v>-0.33202011916443103</v>
      </c>
      <c r="D397" s="72">
        <v>0.41399999999999998</v>
      </c>
      <c r="E397" s="72">
        <v>0.64300000000000002</v>
      </c>
      <c r="F397" s="84">
        <v>1.0435748939901899E-30</v>
      </c>
      <c r="G397" s="72">
        <v>0</v>
      </c>
    </row>
    <row r="398" spans="1:7" x14ac:dyDescent="0.15">
      <c r="A398" s="81" t="s">
        <v>1052</v>
      </c>
      <c r="B398" s="84">
        <v>2.51182785241017E-39</v>
      </c>
      <c r="C398" s="72">
        <v>-0.33208761691932798</v>
      </c>
      <c r="D398" s="72">
        <v>0.97699999999999998</v>
      </c>
      <c r="E398" s="72">
        <v>0.997</v>
      </c>
      <c r="F398" s="84">
        <v>1.01121165682329E-34</v>
      </c>
      <c r="G398" s="72">
        <v>0</v>
      </c>
    </row>
    <row r="399" spans="1:7" x14ac:dyDescent="0.15">
      <c r="A399" s="81" t="s">
        <v>3342</v>
      </c>
      <c r="B399" s="84">
        <v>9.5780489673912802E-34</v>
      </c>
      <c r="C399" s="72">
        <v>-0.33217828725934201</v>
      </c>
      <c r="D399" s="72">
        <v>0.63300000000000001</v>
      </c>
      <c r="E399" s="72">
        <v>0.73499999999999999</v>
      </c>
      <c r="F399" s="84">
        <v>3.8559309532923799E-29</v>
      </c>
      <c r="G399" s="72">
        <v>0</v>
      </c>
    </row>
    <row r="400" spans="1:7" x14ac:dyDescent="0.15">
      <c r="A400" s="81" t="s">
        <v>2373</v>
      </c>
      <c r="B400" s="84">
        <v>5.2159179063977202E-23</v>
      </c>
      <c r="C400" s="72">
        <v>-0.332198106137714</v>
      </c>
      <c r="D400" s="72">
        <v>0.33200000000000002</v>
      </c>
      <c r="E400" s="72">
        <v>0.498</v>
      </c>
      <c r="F400" s="84">
        <v>2.0998242307575901E-18</v>
      </c>
      <c r="G400" s="72">
        <v>0</v>
      </c>
    </row>
    <row r="401" spans="1:7" x14ac:dyDescent="0.15">
      <c r="A401" s="81" t="s">
        <v>1118</v>
      </c>
      <c r="B401" s="84">
        <v>4.2371408290960302E-24</v>
      </c>
      <c r="C401" s="72">
        <v>-0.33259857921999703</v>
      </c>
      <c r="D401" s="72">
        <v>0.80100000000000005</v>
      </c>
      <c r="E401" s="72">
        <v>0.84</v>
      </c>
      <c r="F401" s="84">
        <v>1.7057881549774799E-19</v>
      </c>
      <c r="G401" s="72">
        <v>0</v>
      </c>
    </row>
    <row r="402" spans="1:7" x14ac:dyDescent="0.15">
      <c r="A402" s="81" t="s">
        <v>2391</v>
      </c>
      <c r="B402" s="84">
        <v>8.7700592750349208E-25</v>
      </c>
      <c r="C402" s="72">
        <v>-0.33407439979265102</v>
      </c>
      <c r="D402" s="72">
        <v>0.55600000000000005</v>
      </c>
      <c r="E402" s="72">
        <v>0.71299999999999997</v>
      </c>
      <c r="F402" s="84">
        <v>3.53065046294356E-20</v>
      </c>
      <c r="G402" s="72">
        <v>0</v>
      </c>
    </row>
    <row r="403" spans="1:7" x14ac:dyDescent="0.15">
      <c r="A403" s="81" t="s">
        <v>973</v>
      </c>
      <c r="B403" s="84">
        <v>1.62012414246051E-34</v>
      </c>
      <c r="C403" s="72">
        <v>-0.334448237660809</v>
      </c>
      <c r="D403" s="72">
        <v>0.754</v>
      </c>
      <c r="E403" s="72">
        <v>0.81200000000000006</v>
      </c>
      <c r="F403" s="84">
        <v>6.5222957727175297E-30</v>
      </c>
      <c r="G403" s="72">
        <v>0</v>
      </c>
    </row>
    <row r="404" spans="1:7" x14ac:dyDescent="0.15">
      <c r="A404" s="81" t="s">
        <v>969</v>
      </c>
      <c r="B404" s="84">
        <v>6.0908806359662598E-34</v>
      </c>
      <c r="C404" s="72">
        <v>-0.33467036939406902</v>
      </c>
      <c r="D404" s="72">
        <v>0.69</v>
      </c>
      <c r="E404" s="72">
        <v>0.80200000000000005</v>
      </c>
      <c r="F404" s="84">
        <v>2.4520667264273E-29</v>
      </c>
      <c r="G404" s="72">
        <v>0</v>
      </c>
    </row>
    <row r="405" spans="1:7" x14ac:dyDescent="0.15">
      <c r="A405" s="81" t="s">
        <v>1917</v>
      </c>
      <c r="B405" s="84">
        <v>5.2832405667135003E-28</v>
      </c>
      <c r="C405" s="72">
        <v>-0.33643439986578899</v>
      </c>
      <c r="D405" s="72">
        <v>0.65100000000000002</v>
      </c>
      <c r="E405" s="72">
        <v>0.73099999999999998</v>
      </c>
      <c r="F405" s="84">
        <v>2.1269269873475199E-23</v>
      </c>
      <c r="G405" s="72">
        <v>0</v>
      </c>
    </row>
    <row r="406" spans="1:7" x14ac:dyDescent="0.15">
      <c r="A406" s="81" t="s">
        <v>2077</v>
      </c>
      <c r="B406" s="84">
        <v>3.2758465081563901E-29</v>
      </c>
      <c r="C406" s="72">
        <v>-0.33676681667960101</v>
      </c>
      <c r="D406" s="72">
        <v>0.72899999999999998</v>
      </c>
      <c r="E406" s="72">
        <v>0.80300000000000005</v>
      </c>
      <c r="F406" s="84">
        <v>1.3187902872536001E-24</v>
      </c>
      <c r="G406" s="72">
        <v>0</v>
      </c>
    </row>
    <row r="407" spans="1:7" x14ac:dyDescent="0.15">
      <c r="A407" s="81" t="s">
        <v>165</v>
      </c>
      <c r="B407" s="84">
        <v>1.6830235460772201E-23</v>
      </c>
      <c r="C407" s="72">
        <v>-0.33706816041271298</v>
      </c>
      <c r="D407" s="72">
        <v>0.91400000000000003</v>
      </c>
      <c r="E407" s="72">
        <v>0.96399999999999997</v>
      </c>
      <c r="F407" s="84">
        <v>6.7755161917976603E-19</v>
      </c>
      <c r="G407" s="72">
        <v>0</v>
      </c>
    </row>
    <row r="408" spans="1:7" x14ac:dyDescent="0.15">
      <c r="A408" s="81" t="s">
        <v>4447</v>
      </c>
      <c r="B408" s="84">
        <v>5.86718792530574E-26</v>
      </c>
      <c r="C408" s="72">
        <v>-0.337500841804455</v>
      </c>
      <c r="D408" s="72">
        <v>0.435</v>
      </c>
      <c r="E408" s="72">
        <v>0.59699999999999998</v>
      </c>
      <c r="F408" s="84">
        <v>2.3620125149695898E-21</v>
      </c>
      <c r="G408" s="72">
        <v>0</v>
      </c>
    </row>
    <row r="409" spans="1:7" x14ac:dyDescent="0.15">
      <c r="A409" s="81" t="s">
        <v>3474</v>
      </c>
      <c r="B409" s="84">
        <v>4.4437462532913004E-31</v>
      </c>
      <c r="C409" s="72">
        <v>-0.33752305333708599</v>
      </c>
      <c r="D409" s="72">
        <v>0.17399999999999999</v>
      </c>
      <c r="E409" s="72">
        <v>0.41699999999999998</v>
      </c>
      <c r="F409" s="84">
        <v>1.7889633666500101E-26</v>
      </c>
      <c r="G409" s="72">
        <v>0</v>
      </c>
    </row>
    <row r="410" spans="1:7" x14ac:dyDescent="0.15">
      <c r="A410" s="81" t="s">
        <v>3501</v>
      </c>
      <c r="B410" s="84">
        <v>9.4761483243874796E-32</v>
      </c>
      <c r="C410" s="72">
        <v>-0.33796843941374299</v>
      </c>
      <c r="D410" s="72">
        <v>0.54800000000000004</v>
      </c>
      <c r="E410" s="72">
        <v>0.70199999999999996</v>
      </c>
      <c r="F410" s="84">
        <v>3.81490779243191E-27</v>
      </c>
      <c r="G410" s="72">
        <v>0</v>
      </c>
    </row>
    <row r="411" spans="1:7" x14ac:dyDescent="0.15">
      <c r="A411" s="81" t="s">
        <v>1086</v>
      </c>
      <c r="B411" s="84">
        <v>3.8757177383479399E-29</v>
      </c>
      <c r="C411" s="72">
        <v>-0.33821723913398</v>
      </c>
      <c r="D411" s="72">
        <v>0.80300000000000005</v>
      </c>
      <c r="E411" s="72">
        <v>0.872</v>
      </c>
      <c r="F411" s="84">
        <v>1.56028644710411E-24</v>
      </c>
      <c r="G411" s="72">
        <v>0</v>
      </c>
    </row>
    <row r="412" spans="1:7" x14ac:dyDescent="0.15">
      <c r="A412" s="81" t="s">
        <v>1011</v>
      </c>
      <c r="B412" s="84">
        <v>3.6690773685998198E-37</v>
      </c>
      <c r="C412" s="72">
        <v>-0.33831948269721301</v>
      </c>
      <c r="D412" s="72">
        <v>0.64500000000000002</v>
      </c>
      <c r="E412" s="72">
        <v>0.77700000000000002</v>
      </c>
      <c r="F412" s="84">
        <v>1.47709716705091E-32</v>
      </c>
      <c r="G412" s="72">
        <v>0</v>
      </c>
    </row>
    <row r="413" spans="1:7" x14ac:dyDescent="0.15">
      <c r="A413" s="81" t="s">
        <v>3468</v>
      </c>
      <c r="B413" s="84">
        <v>8.4735300702306798E-20</v>
      </c>
      <c r="C413" s="72">
        <v>-0.33851453041283402</v>
      </c>
      <c r="D413" s="72">
        <v>0.42299999999999999</v>
      </c>
      <c r="E413" s="72">
        <v>0.55900000000000005</v>
      </c>
      <c r="F413" s="84">
        <v>3.4112737356734699E-15</v>
      </c>
      <c r="G413" s="72">
        <v>0</v>
      </c>
    </row>
    <row r="414" spans="1:7" x14ac:dyDescent="0.15">
      <c r="A414" s="81" t="s">
        <v>3446</v>
      </c>
      <c r="B414" s="84">
        <v>1.45076444413487E-20</v>
      </c>
      <c r="C414" s="72">
        <v>-0.33912140031180399</v>
      </c>
      <c r="D414" s="72">
        <v>0.751</v>
      </c>
      <c r="E414" s="72">
        <v>0.78900000000000003</v>
      </c>
      <c r="F414" s="84">
        <v>5.8404874991981596E-16</v>
      </c>
      <c r="G414" s="72">
        <v>0</v>
      </c>
    </row>
    <row r="415" spans="1:7" x14ac:dyDescent="0.15">
      <c r="A415" s="81" t="s">
        <v>2667</v>
      </c>
      <c r="B415" s="84">
        <v>2.49508266620178E-22</v>
      </c>
      <c r="C415" s="72">
        <v>-0.33921861812745602</v>
      </c>
      <c r="D415" s="72">
        <v>0.82099999999999995</v>
      </c>
      <c r="E415" s="72">
        <v>0.81100000000000005</v>
      </c>
      <c r="F415" s="84">
        <v>1.0044703797595099E-17</v>
      </c>
      <c r="G415" s="72">
        <v>0</v>
      </c>
    </row>
    <row r="416" spans="1:7" x14ac:dyDescent="0.15">
      <c r="A416" s="81" t="s">
        <v>1004</v>
      </c>
      <c r="B416" s="84">
        <v>2.6906156776124898E-37</v>
      </c>
      <c r="C416" s="72">
        <v>-0.34061428191231902</v>
      </c>
      <c r="D416" s="72">
        <v>0.79200000000000004</v>
      </c>
      <c r="E416" s="72">
        <v>0.86299999999999999</v>
      </c>
      <c r="F416" s="84">
        <v>1.08318805949324E-32</v>
      </c>
      <c r="G416" s="72">
        <v>0</v>
      </c>
    </row>
    <row r="417" spans="1:7" x14ac:dyDescent="0.15">
      <c r="A417" s="81" t="s">
        <v>2813</v>
      </c>
      <c r="B417" s="84">
        <v>5.7256204707758802E-27</v>
      </c>
      <c r="C417" s="72">
        <v>-0.34080522817342401</v>
      </c>
      <c r="D417" s="72">
        <v>0.50700000000000001</v>
      </c>
      <c r="E417" s="72">
        <v>0.65900000000000003</v>
      </c>
      <c r="F417" s="84">
        <v>2.3050202891249498E-22</v>
      </c>
      <c r="G417" s="72">
        <v>0</v>
      </c>
    </row>
    <row r="418" spans="1:7" x14ac:dyDescent="0.15">
      <c r="A418" s="81" t="s">
        <v>2368</v>
      </c>
      <c r="B418" s="84">
        <v>9.0729358376206492E-18</v>
      </c>
      <c r="C418" s="72">
        <v>-0.34105053719777301</v>
      </c>
      <c r="D418" s="72">
        <v>0.219</v>
      </c>
      <c r="E418" s="72">
        <v>0.377</v>
      </c>
      <c r="F418" s="84">
        <v>3.6525825095093201E-13</v>
      </c>
      <c r="G418" s="72">
        <v>0</v>
      </c>
    </row>
    <row r="419" spans="1:7" x14ac:dyDescent="0.15">
      <c r="A419" s="81" t="s">
        <v>4448</v>
      </c>
      <c r="B419" s="84">
        <v>4.495061718501E-66</v>
      </c>
      <c r="C419" s="72">
        <v>-0.34124605659632001</v>
      </c>
      <c r="D419" s="72">
        <v>0.127</v>
      </c>
      <c r="E419" s="72">
        <v>0.55000000000000004</v>
      </c>
      <c r="F419" s="84">
        <v>1.8096219466341301E-61</v>
      </c>
      <c r="G419" s="72">
        <v>0</v>
      </c>
    </row>
    <row r="420" spans="1:7" x14ac:dyDescent="0.15">
      <c r="A420" s="81" t="s">
        <v>968</v>
      </c>
      <c r="B420" s="84">
        <v>3.4818599583882797E-39</v>
      </c>
      <c r="C420" s="72">
        <v>-0.341608934102832</v>
      </c>
      <c r="D420" s="72">
        <v>0.86199999999999999</v>
      </c>
      <c r="E420" s="72">
        <v>0.92900000000000005</v>
      </c>
      <c r="F420" s="84">
        <v>1.4017271820479601E-34</v>
      </c>
      <c r="G420" s="72">
        <v>0</v>
      </c>
    </row>
    <row r="421" spans="1:7" x14ac:dyDescent="0.15">
      <c r="A421" s="81" t="s">
        <v>1355</v>
      </c>
      <c r="B421" s="84">
        <v>6.8532369595268595E-35</v>
      </c>
      <c r="C421" s="72">
        <v>-0.34191896755166301</v>
      </c>
      <c r="D421" s="72">
        <v>0.76300000000000001</v>
      </c>
      <c r="E421" s="72">
        <v>0.85099999999999998</v>
      </c>
      <c r="F421" s="84">
        <v>2.7589761351663198E-30</v>
      </c>
      <c r="G421" s="72">
        <v>0</v>
      </c>
    </row>
    <row r="422" spans="1:7" x14ac:dyDescent="0.15">
      <c r="A422" s="81" t="s">
        <v>2660</v>
      </c>
      <c r="B422" s="84">
        <v>3.62306333143343E-25</v>
      </c>
      <c r="C422" s="72">
        <v>-0.34199153783031599</v>
      </c>
      <c r="D422" s="72">
        <v>0.64700000000000002</v>
      </c>
      <c r="E422" s="72">
        <v>0.72199999999999998</v>
      </c>
      <c r="F422" s="84">
        <v>1.4585728359684701E-20</v>
      </c>
      <c r="G422" s="72">
        <v>0</v>
      </c>
    </row>
    <row r="423" spans="1:7" x14ac:dyDescent="0.15">
      <c r="A423" s="81" t="s">
        <v>405</v>
      </c>
      <c r="B423" s="84">
        <v>1.9785663864437E-33</v>
      </c>
      <c r="C423" s="72">
        <v>-0.34201298709005201</v>
      </c>
      <c r="D423" s="72">
        <v>0.70299999999999996</v>
      </c>
      <c r="E423" s="72">
        <v>0.81299999999999994</v>
      </c>
      <c r="F423" s="84">
        <v>7.96531255854503E-29</v>
      </c>
      <c r="G423" s="72">
        <v>0</v>
      </c>
    </row>
    <row r="424" spans="1:7" x14ac:dyDescent="0.15">
      <c r="A424" s="81" t="s">
        <v>2319</v>
      </c>
      <c r="B424" s="84">
        <v>2.2245207301506098E-24</v>
      </c>
      <c r="C424" s="72">
        <v>-0.34212867116819901</v>
      </c>
      <c r="D424" s="72">
        <v>0.39200000000000002</v>
      </c>
      <c r="E424" s="72">
        <v>0.153</v>
      </c>
      <c r="F424" s="84">
        <v>8.9554755554403197E-20</v>
      </c>
      <c r="G424" s="72">
        <v>0</v>
      </c>
    </row>
    <row r="425" spans="1:7" x14ac:dyDescent="0.15">
      <c r="A425" s="81" t="s">
        <v>4449</v>
      </c>
      <c r="B425" s="84">
        <v>1.05758948947284E-32</v>
      </c>
      <c r="C425" s="72">
        <v>-0.34313494602914602</v>
      </c>
      <c r="D425" s="72">
        <v>0.59099999999999997</v>
      </c>
      <c r="E425" s="72">
        <v>0.71499999999999997</v>
      </c>
      <c r="F425" s="84">
        <v>4.2576437667197697E-28</v>
      </c>
      <c r="G425" s="72">
        <v>0</v>
      </c>
    </row>
    <row r="426" spans="1:7" x14ac:dyDescent="0.15">
      <c r="A426" s="81" t="s">
        <v>4450</v>
      </c>
      <c r="B426" s="84">
        <v>6.0564597537588603E-22</v>
      </c>
      <c r="C426" s="72">
        <v>-0.34321836382764298</v>
      </c>
      <c r="D426" s="72">
        <v>0.59</v>
      </c>
      <c r="E426" s="72">
        <v>0.68100000000000005</v>
      </c>
      <c r="F426" s="84">
        <v>2.4382095676682401E-17</v>
      </c>
      <c r="G426" s="72">
        <v>0</v>
      </c>
    </row>
    <row r="427" spans="1:7" x14ac:dyDescent="0.15">
      <c r="A427" s="81" t="s">
        <v>2374</v>
      </c>
      <c r="B427" s="84">
        <v>2.4849536340236501E-50</v>
      </c>
      <c r="C427" s="72">
        <v>-0.34362998469473099</v>
      </c>
      <c r="D427" s="72">
        <v>0.83199999999999996</v>
      </c>
      <c r="E427" s="72">
        <v>0.90500000000000003</v>
      </c>
      <c r="F427" s="84">
        <v>1.00039263398524E-45</v>
      </c>
      <c r="G427" s="72">
        <v>0</v>
      </c>
    </row>
    <row r="428" spans="1:7" x14ac:dyDescent="0.15">
      <c r="A428" s="81" t="s">
        <v>1017</v>
      </c>
      <c r="B428" s="84">
        <v>7.94468191172925E-42</v>
      </c>
      <c r="C428" s="72">
        <v>-0.34406993823536303</v>
      </c>
      <c r="D428" s="72">
        <v>0.746</v>
      </c>
      <c r="E428" s="72">
        <v>0.83299999999999996</v>
      </c>
      <c r="F428" s="84">
        <v>3.1983700440239601E-37</v>
      </c>
      <c r="G428" s="72">
        <v>0</v>
      </c>
    </row>
    <row r="429" spans="1:7" x14ac:dyDescent="0.15">
      <c r="A429" s="81" t="s">
        <v>2139</v>
      </c>
      <c r="B429" s="84">
        <v>1.19296447710898E-17</v>
      </c>
      <c r="C429" s="72">
        <v>-0.34425584665782699</v>
      </c>
      <c r="D429" s="72">
        <v>0.66700000000000004</v>
      </c>
      <c r="E429" s="72">
        <v>0.71799999999999997</v>
      </c>
      <c r="F429" s="84">
        <v>4.80263639194533E-13</v>
      </c>
      <c r="G429" s="72">
        <v>0</v>
      </c>
    </row>
    <row r="430" spans="1:7" x14ac:dyDescent="0.15">
      <c r="A430" s="81" t="s">
        <v>724</v>
      </c>
      <c r="B430" s="84">
        <v>3.05017484625292E-30</v>
      </c>
      <c r="C430" s="72">
        <v>-0.34439939192055102</v>
      </c>
      <c r="D430" s="72">
        <v>0.80600000000000005</v>
      </c>
      <c r="E430" s="72">
        <v>0.85199999999999998</v>
      </c>
      <c r="F430" s="84">
        <v>1.2279393896044999E-25</v>
      </c>
      <c r="G430" s="72">
        <v>0</v>
      </c>
    </row>
    <row r="431" spans="1:7" x14ac:dyDescent="0.15">
      <c r="A431" s="81" t="s">
        <v>4451</v>
      </c>
      <c r="B431" s="84">
        <v>1.31250575546893E-40</v>
      </c>
      <c r="C431" s="72">
        <v>-0.34462464258019698</v>
      </c>
      <c r="D431" s="72">
        <v>0.253</v>
      </c>
      <c r="E431" s="72">
        <v>0.54100000000000004</v>
      </c>
      <c r="F431" s="84">
        <v>5.2838856703668302E-36</v>
      </c>
      <c r="G431" s="72">
        <v>0</v>
      </c>
    </row>
    <row r="432" spans="1:7" x14ac:dyDescent="0.15">
      <c r="A432" s="81" t="s">
        <v>4452</v>
      </c>
      <c r="B432" s="84">
        <v>1.98949983380628E-39</v>
      </c>
      <c r="C432" s="72">
        <v>-0.34485561872091502</v>
      </c>
      <c r="D432" s="72">
        <v>0.61599999999999999</v>
      </c>
      <c r="E432" s="72">
        <v>0.754</v>
      </c>
      <c r="F432" s="84">
        <v>8.0093284309373097E-35</v>
      </c>
      <c r="G432" s="72">
        <v>0</v>
      </c>
    </row>
    <row r="433" spans="1:7" x14ac:dyDescent="0.15">
      <c r="A433" s="81" t="s">
        <v>1028</v>
      </c>
      <c r="B433" s="84">
        <v>5.4295742045355402E-39</v>
      </c>
      <c r="C433" s="72">
        <v>-0.34516860205931499</v>
      </c>
      <c r="D433" s="72">
        <v>0.83</v>
      </c>
      <c r="E433" s="72">
        <v>0.879</v>
      </c>
      <c r="F433" s="84">
        <v>2.1858379832619201E-34</v>
      </c>
      <c r="G433" s="72">
        <v>0</v>
      </c>
    </row>
    <row r="434" spans="1:7" x14ac:dyDescent="0.15">
      <c r="A434" s="81" t="s">
        <v>2356</v>
      </c>
      <c r="B434" s="84">
        <v>1.40956571170845E-42</v>
      </c>
      <c r="C434" s="72">
        <v>-0.34531426255607001</v>
      </c>
      <c r="D434" s="72">
        <v>0.85099999999999998</v>
      </c>
      <c r="E434" s="72">
        <v>0.91100000000000003</v>
      </c>
      <c r="F434" s="84">
        <v>5.6746296421958802E-38</v>
      </c>
      <c r="G434" s="72">
        <v>0</v>
      </c>
    </row>
    <row r="435" spans="1:7" x14ac:dyDescent="0.15">
      <c r="A435" s="81" t="s">
        <v>438</v>
      </c>
      <c r="B435" s="84">
        <v>2.92920422310086E-18</v>
      </c>
      <c r="C435" s="72">
        <v>-0.34531862438604</v>
      </c>
      <c r="D435" s="72">
        <v>0.77400000000000002</v>
      </c>
      <c r="E435" s="72">
        <v>0.79800000000000004</v>
      </c>
      <c r="F435" s="84">
        <v>1.17923903613595E-13</v>
      </c>
      <c r="G435" s="72">
        <v>0</v>
      </c>
    </row>
    <row r="436" spans="1:7" x14ac:dyDescent="0.15">
      <c r="A436" s="81" t="s">
        <v>1840</v>
      </c>
      <c r="B436" s="84">
        <v>1.3706026858792101E-33</v>
      </c>
      <c r="C436" s="72">
        <v>-0.34549843619623399</v>
      </c>
      <c r="D436" s="72">
        <v>0.68799999999999994</v>
      </c>
      <c r="E436" s="72">
        <v>0.78300000000000003</v>
      </c>
      <c r="F436" s="84">
        <v>5.5177722928125295E-29</v>
      </c>
      <c r="G436" s="72">
        <v>0</v>
      </c>
    </row>
    <row r="437" spans="1:7" x14ac:dyDescent="0.15">
      <c r="A437" s="81" t="s">
        <v>2291</v>
      </c>
      <c r="B437" s="84">
        <v>8.2798994556310406E-21</v>
      </c>
      <c r="C437" s="72">
        <v>-0.34667258756520503</v>
      </c>
      <c r="D437" s="72">
        <v>0.81</v>
      </c>
      <c r="E437" s="72">
        <v>0.83399999999999996</v>
      </c>
      <c r="F437" s="84">
        <v>3.33332192284794E-16</v>
      </c>
      <c r="G437" s="72">
        <v>0</v>
      </c>
    </row>
    <row r="438" spans="1:7" x14ac:dyDescent="0.15">
      <c r="A438" s="81" t="s">
        <v>765</v>
      </c>
      <c r="B438" s="84">
        <v>7.1755625293652199E-32</v>
      </c>
      <c r="C438" s="72">
        <v>-0.34677148940673602</v>
      </c>
      <c r="D438" s="72">
        <v>0.873</v>
      </c>
      <c r="E438" s="72">
        <v>0.88500000000000001</v>
      </c>
      <c r="F438" s="84">
        <v>2.8887379630718498E-27</v>
      </c>
      <c r="G438" s="72">
        <v>0</v>
      </c>
    </row>
    <row r="439" spans="1:7" x14ac:dyDescent="0.15">
      <c r="A439" s="81" t="s">
        <v>972</v>
      </c>
      <c r="B439" s="84">
        <v>8.7914480577208799E-38</v>
      </c>
      <c r="C439" s="72">
        <v>-0.347093798623551</v>
      </c>
      <c r="D439" s="72">
        <v>0.82299999999999995</v>
      </c>
      <c r="E439" s="72">
        <v>0.879</v>
      </c>
      <c r="F439" s="84">
        <v>3.5392611590772698E-33</v>
      </c>
      <c r="G439" s="72">
        <v>0</v>
      </c>
    </row>
    <row r="440" spans="1:7" x14ac:dyDescent="0.15">
      <c r="A440" s="81" t="s">
        <v>322</v>
      </c>
      <c r="B440" s="84">
        <v>1.20433695997817E-26</v>
      </c>
      <c r="C440" s="72">
        <v>-0.34752249428420601</v>
      </c>
      <c r="D440" s="72">
        <v>0.68600000000000005</v>
      </c>
      <c r="E440" s="72">
        <v>0.75600000000000001</v>
      </c>
      <c r="F440" s="84">
        <v>4.8484197334800996E-22</v>
      </c>
      <c r="G440" s="72">
        <v>0</v>
      </c>
    </row>
    <row r="441" spans="1:7" x14ac:dyDescent="0.15">
      <c r="A441" s="81" t="s">
        <v>4453</v>
      </c>
      <c r="B441" s="84">
        <v>1.8006191007403301E-16</v>
      </c>
      <c r="C441" s="72">
        <v>-0.34762393632553401</v>
      </c>
      <c r="D441" s="72">
        <v>0.498</v>
      </c>
      <c r="E441" s="72">
        <v>0.60099999999999998</v>
      </c>
      <c r="F441" s="84">
        <v>7.2489323757604198E-12</v>
      </c>
      <c r="G441" s="72">
        <v>0</v>
      </c>
    </row>
    <row r="442" spans="1:7" x14ac:dyDescent="0.15">
      <c r="A442" s="81" t="s">
        <v>2656</v>
      </c>
      <c r="B442" s="84">
        <v>2.8676922030342402E-27</v>
      </c>
      <c r="C442" s="72">
        <v>-0.34807219579144699</v>
      </c>
      <c r="D442" s="72">
        <v>0.63800000000000001</v>
      </c>
      <c r="E442" s="72">
        <v>0.71199999999999997</v>
      </c>
      <c r="F442" s="84">
        <v>1.1544755270975201E-22</v>
      </c>
      <c r="G442" s="72">
        <v>0</v>
      </c>
    </row>
    <row r="443" spans="1:7" x14ac:dyDescent="0.15">
      <c r="A443" s="81" t="s">
        <v>2550</v>
      </c>
      <c r="B443" s="84">
        <v>1.51896115793056E-8</v>
      </c>
      <c r="C443" s="72">
        <v>-0.34819777577503003</v>
      </c>
      <c r="D443" s="72">
        <v>0.29599999999999999</v>
      </c>
      <c r="E443" s="72">
        <v>0.39900000000000002</v>
      </c>
      <c r="F443" s="72">
        <v>6.1150338295968296E-4</v>
      </c>
      <c r="G443" s="72">
        <v>0</v>
      </c>
    </row>
    <row r="444" spans="1:7" x14ac:dyDescent="0.15">
      <c r="A444" s="81" t="s">
        <v>4454</v>
      </c>
      <c r="B444" s="84">
        <v>1.9537973080741401E-31</v>
      </c>
      <c r="C444" s="72">
        <v>-0.34846650047882699</v>
      </c>
      <c r="D444" s="72">
        <v>0.79400000000000004</v>
      </c>
      <c r="E444" s="72">
        <v>0.85099999999999998</v>
      </c>
      <c r="F444" s="84">
        <v>7.8655972028448695E-27</v>
      </c>
      <c r="G444" s="72">
        <v>0</v>
      </c>
    </row>
    <row r="445" spans="1:7" x14ac:dyDescent="0.15">
      <c r="A445" s="81" t="s">
        <v>4455</v>
      </c>
      <c r="B445" s="84">
        <v>1.97373186785295E-49</v>
      </c>
      <c r="C445" s="72">
        <v>-0.35021151359088498</v>
      </c>
      <c r="D445" s="72">
        <v>0.65800000000000003</v>
      </c>
      <c r="E445" s="72">
        <v>0.80800000000000005</v>
      </c>
      <c r="F445" s="84">
        <v>7.9458497536023997E-45</v>
      </c>
      <c r="G445" s="72">
        <v>0</v>
      </c>
    </row>
    <row r="446" spans="1:7" x14ac:dyDescent="0.15">
      <c r="A446" s="81" t="s">
        <v>1029</v>
      </c>
      <c r="B446" s="84">
        <v>8.2724984483340503E-36</v>
      </c>
      <c r="C446" s="72">
        <v>-0.350544176893967</v>
      </c>
      <c r="D446" s="72">
        <v>0.85299999999999998</v>
      </c>
      <c r="E446" s="72">
        <v>0.90400000000000003</v>
      </c>
      <c r="F446" s="84">
        <v>3.3303424253303202E-31</v>
      </c>
      <c r="G446" s="72">
        <v>0</v>
      </c>
    </row>
    <row r="447" spans="1:7" x14ac:dyDescent="0.15">
      <c r="A447" s="81" t="s">
        <v>2095</v>
      </c>
      <c r="B447" s="84">
        <v>3.0413834191675297E-45</v>
      </c>
      <c r="C447" s="72">
        <v>-0.350758351776008</v>
      </c>
      <c r="D447" s="72">
        <v>0.65600000000000003</v>
      </c>
      <c r="E447" s="72">
        <v>0.77600000000000002</v>
      </c>
      <c r="F447" s="84">
        <v>1.2244001368884699E-40</v>
      </c>
      <c r="G447" s="72">
        <v>0</v>
      </c>
    </row>
    <row r="448" spans="1:7" x14ac:dyDescent="0.15">
      <c r="A448" s="81" t="s">
        <v>2403</v>
      </c>
      <c r="B448" s="84">
        <v>2.06639116987338E-12</v>
      </c>
      <c r="C448" s="72">
        <v>-0.350952743886779</v>
      </c>
      <c r="D448" s="72">
        <v>0.45</v>
      </c>
      <c r="E448" s="72">
        <v>0.53100000000000003</v>
      </c>
      <c r="F448" s="84">
        <v>8.3188775716762704E-8</v>
      </c>
      <c r="G448" s="72">
        <v>0</v>
      </c>
    </row>
    <row r="449" spans="1:7" x14ac:dyDescent="0.15">
      <c r="A449" s="81" t="s">
        <v>1243</v>
      </c>
      <c r="B449" s="84">
        <v>3.2920657939950298E-25</v>
      </c>
      <c r="C449" s="72">
        <v>-0.35101010388043202</v>
      </c>
      <c r="D449" s="72">
        <v>0.96799999999999997</v>
      </c>
      <c r="E449" s="72">
        <v>0.94899999999999995</v>
      </c>
      <c r="F449" s="84">
        <v>1.32531984734652E-20</v>
      </c>
      <c r="G449" s="72">
        <v>0</v>
      </c>
    </row>
    <row r="450" spans="1:7" x14ac:dyDescent="0.15">
      <c r="A450" s="81" t="s">
        <v>4456</v>
      </c>
      <c r="B450" s="84">
        <v>2.6596801080958398E-26</v>
      </c>
      <c r="C450" s="72">
        <v>-0.35132785235191999</v>
      </c>
      <c r="D450" s="72">
        <v>0.36399999999999999</v>
      </c>
      <c r="E450" s="72">
        <v>0.55500000000000005</v>
      </c>
      <c r="F450" s="84">
        <v>1.0707340179172299E-21</v>
      </c>
      <c r="G450" s="72">
        <v>0</v>
      </c>
    </row>
    <row r="451" spans="1:7" x14ac:dyDescent="0.15">
      <c r="A451" s="81" t="s">
        <v>2525</v>
      </c>
      <c r="B451" s="84">
        <v>3.1940731639908601E-28</v>
      </c>
      <c r="C451" s="72">
        <v>-0.35136974021205197</v>
      </c>
      <c r="D451" s="72">
        <v>0.58399999999999996</v>
      </c>
      <c r="E451" s="72">
        <v>0.72099999999999997</v>
      </c>
      <c r="F451" s="84">
        <v>1.28586997435944E-23</v>
      </c>
      <c r="G451" s="72">
        <v>0</v>
      </c>
    </row>
    <row r="452" spans="1:7" x14ac:dyDescent="0.15">
      <c r="A452" s="81" t="s">
        <v>2427</v>
      </c>
      <c r="B452" s="84">
        <v>9.5896514981456991E-13</v>
      </c>
      <c r="C452" s="72">
        <v>-0.35186242273013402</v>
      </c>
      <c r="D452" s="72">
        <v>0.627</v>
      </c>
      <c r="E452" s="72">
        <v>0.64600000000000002</v>
      </c>
      <c r="F452" s="84">
        <v>3.8606019001234998E-8</v>
      </c>
      <c r="G452" s="72">
        <v>0</v>
      </c>
    </row>
    <row r="453" spans="1:7" x14ac:dyDescent="0.15">
      <c r="A453" s="81" t="s">
        <v>4457</v>
      </c>
      <c r="B453" s="84">
        <v>1.0339640802393699E-24</v>
      </c>
      <c r="C453" s="72">
        <v>-0.351982486535797</v>
      </c>
      <c r="D453" s="72">
        <v>0.45200000000000001</v>
      </c>
      <c r="E453" s="72">
        <v>0.59299999999999997</v>
      </c>
      <c r="F453" s="84">
        <v>4.1625325942276499E-20</v>
      </c>
      <c r="G453" s="72">
        <v>0</v>
      </c>
    </row>
    <row r="454" spans="1:7" x14ac:dyDescent="0.15">
      <c r="A454" s="81" t="s">
        <v>2479</v>
      </c>
      <c r="B454" s="84">
        <v>1.47892590168216E-34</v>
      </c>
      <c r="C454" s="72">
        <v>-0.352206444738697</v>
      </c>
      <c r="D454" s="72">
        <v>0.47499999999999998</v>
      </c>
      <c r="E454" s="72">
        <v>0.64400000000000002</v>
      </c>
      <c r="F454" s="84">
        <v>5.95385989499205E-30</v>
      </c>
      <c r="G454" s="72">
        <v>0</v>
      </c>
    </row>
    <row r="455" spans="1:7" x14ac:dyDescent="0.15">
      <c r="A455" s="81" t="s">
        <v>937</v>
      </c>
      <c r="B455" s="84">
        <v>1.7890759636656099E-37</v>
      </c>
      <c r="C455" s="72">
        <v>-0.35307294055555499</v>
      </c>
      <c r="D455" s="72">
        <v>0.57699999999999996</v>
      </c>
      <c r="E455" s="72">
        <v>0.73</v>
      </c>
      <c r="F455" s="84">
        <v>7.2024620145250294E-33</v>
      </c>
      <c r="G455" s="72">
        <v>0</v>
      </c>
    </row>
    <row r="456" spans="1:7" x14ac:dyDescent="0.15">
      <c r="A456" s="81" t="s">
        <v>4458</v>
      </c>
      <c r="B456" s="84">
        <v>5.3153556066322598E-12</v>
      </c>
      <c r="C456" s="72">
        <v>-0.35335398555233999</v>
      </c>
      <c r="D456" s="72">
        <v>0.32400000000000001</v>
      </c>
      <c r="E456" s="72">
        <v>0.45400000000000001</v>
      </c>
      <c r="F456" s="84">
        <v>2.13985586011801E-7</v>
      </c>
      <c r="G456" s="72">
        <v>0</v>
      </c>
    </row>
    <row r="457" spans="1:7" x14ac:dyDescent="0.15">
      <c r="A457" s="81" t="s">
        <v>3344</v>
      </c>
      <c r="B457" s="84">
        <v>7.1739227030055804E-34</v>
      </c>
      <c r="C457" s="72">
        <v>-0.35421171276351299</v>
      </c>
      <c r="D457" s="72">
        <v>0.60399999999999998</v>
      </c>
      <c r="E457" s="72">
        <v>0.746</v>
      </c>
      <c r="F457" s="84">
        <v>2.8880778017759901E-29</v>
      </c>
      <c r="G457" s="72">
        <v>0</v>
      </c>
    </row>
    <row r="458" spans="1:7" x14ac:dyDescent="0.15">
      <c r="A458" s="81" t="s">
        <v>3486</v>
      </c>
      <c r="B458" s="84">
        <v>1.9383095450571902E-21</v>
      </c>
      <c r="C458" s="72">
        <v>-0.354457346878922</v>
      </c>
      <c r="D458" s="72">
        <v>0.45700000000000002</v>
      </c>
      <c r="E458" s="72">
        <v>0.60899999999999999</v>
      </c>
      <c r="F458" s="84">
        <v>7.8032465664912499E-17</v>
      </c>
      <c r="G458" s="72">
        <v>0</v>
      </c>
    </row>
    <row r="459" spans="1:7" x14ac:dyDescent="0.15">
      <c r="A459" s="81" t="s">
        <v>518</v>
      </c>
      <c r="B459" s="84">
        <v>2.2970085111226101E-39</v>
      </c>
      <c r="C459" s="72">
        <v>-0.35460392878202701</v>
      </c>
      <c r="D459" s="72">
        <v>0.76300000000000001</v>
      </c>
      <c r="E459" s="72">
        <v>0.83799999999999997</v>
      </c>
      <c r="F459" s="84">
        <v>9.2472968640773998E-35</v>
      </c>
      <c r="G459" s="72">
        <v>0</v>
      </c>
    </row>
    <row r="460" spans="1:7" x14ac:dyDescent="0.15">
      <c r="A460" s="81" t="s">
        <v>1151</v>
      </c>
      <c r="B460" s="84">
        <v>7.6259722731842995E-40</v>
      </c>
      <c r="C460" s="72">
        <v>-0.35508890275693999</v>
      </c>
      <c r="D460" s="72">
        <v>0.85099999999999998</v>
      </c>
      <c r="E460" s="72">
        <v>0.91800000000000004</v>
      </c>
      <c r="F460" s="84">
        <v>3.0700639177385398E-35</v>
      </c>
      <c r="G460" s="72">
        <v>0</v>
      </c>
    </row>
    <row r="461" spans="1:7" x14ac:dyDescent="0.15">
      <c r="A461" s="81" t="s">
        <v>618</v>
      </c>
      <c r="B461" s="84">
        <v>1.3625230281568299E-31</v>
      </c>
      <c r="C461" s="72">
        <v>-0.35609549723065997</v>
      </c>
      <c r="D461" s="72">
        <v>0.747</v>
      </c>
      <c r="E461" s="72">
        <v>0.81</v>
      </c>
      <c r="F461" s="84">
        <v>5.4852452067537498E-27</v>
      </c>
      <c r="G461" s="72">
        <v>0</v>
      </c>
    </row>
    <row r="462" spans="1:7" x14ac:dyDescent="0.15">
      <c r="A462" s="81" t="s">
        <v>1027</v>
      </c>
      <c r="B462" s="84">
        <v>8.1379211373526997E-36</v>
      </c>
      <c r="C462" s="72">
        <v>-0.35610183028664699</v>
      </c>
      <c r="D462" s="72">
        <v>0.80600000000000005</v>
      </c>
      <c r="E462" s="72">
        <v>0.88</v>
      </c>
      <c r="F462" s="84">
        <v>3.27616429147545E-31</v>
      </c>
      <c r="G462" s="72">
        <v>0</v>
      </c>
    </row>
    <row r="463" spans="1:7" x14ac:dyDescent="0.15">
      <c r="A463" s="81" t="s">
        <v>713</v>
      </c>
      <c r="B463" s="84">
        <v>3.95695249810657E-42</v>
      </c>
      <c r="C463" s="72">
        <v>-0.35632587190092002</v>
      </c>
      <c r="D463" s="72">
        <v>0.85799999999999998</v>
      </c>
      <c r="E463" s="72">
        <v>0.90600000000000003</v>
      </c>
      <c r="F463" s="84">
        <v>1.59298993668774E-37</v>
      </c>
      <c r="G463" s="72">
        <v>0</v>
      </c>
    </row>
    <row r="464" spans="1:7" x14ac:dyDescent="0.15">
      <c r="A464" s="81" t="s">
        <v>4459</v>
      </c>
      <c r="B464" s="84">
        <v>3.1428197303202002E-41</v>
      </c>
      <c r="C464" s="72">
        <v>-0.35653984127610899</v>
      </c>
      <c r="D464" s="72">
        <v>0.71099999999999997</v>
      </c>
      <c r="E464" s="72">
        <v>0.81</v>
      </c>
      <c r="F464" s="84">
        <v>1.2652363670323099E-36</v>
      </c>
      <c r="G464" s="72">
        <v>0</v>
      </c>
    </row>
    <row r="465" spans="1:7" x14ac:dyDescent="0.15">
      <c r="A465" s="81" t="s">
        <v>4460</v>
      </c>
      <c r="B465" s="84">
        <v>2.6639605021204202E-25</v>
      </c>
      <c r="C465" s="72">
        <v>-0.35666470885982199</v>
      </c>
      <c r="D465" s="72">
        <v>0.69199999999999995</v>
      </c>
      <c r="E465" s="72">
        <v>0.74099999999999999</v>
      </c>
      <c r="F465" s="84">
        <v>1.0724572189436401E-20</v>
      </c>
      <c r="G465" s="72">
        <v>0</v>
      </c>
    </row>
    <row r="466" spans="1:7" x14ac:dyDescent="0.15">
      <c r="A466" s="81" t="s">
        <v>4461</v>
      </c>
      <c r="B466" s="84">
        <v>7.0133289186127104E-40</v>
      </c>
      <c r="C466" s="72">
        <v>-0.35697906343053798</v>
      </c>
      <c r="D466" s="72">
        <v>0.6</v>
      </c>
      <c r="E466" s="72">
        <v>0.75700000000000001</v>
      </c>
      <c r="F466" s="84">
        <v>2.8234259560550999E-35</v>
      </c>
      <c r="G466" s="72">
        <v>0</v>
      </c>
    </row>
    <row r="467" spans="1:7" x14ac:dyDescent="0.15">
      <c r="A467" s="81" t="s">
        <v>3403</v>
      </c>
      <c r="B467" s="84">
        <v>1.76939256923026E-39</v>
      </c>
      <c r="C467" s="72">
        <v>-0.35703885686923098</v>
      </c>
      <c r="D467" s="72">
        <v>0.59299999999999997</v>
      </c>
      <c r="E467" s="72">
        <v>0.749</v>
      </c>
      <c r="F467" s="84">
        <v>7.1232206052071704E-35</v>
      </c>
      <c r="G467" s="72">
        <v>0</v>
      </c>
    </row>
    <row r="468" spans="1:7" x14ac:dyDescent="0.15">
      <c r="A468" s="81" t="s">
        <v>1356</v>
      </c>
      <c r="B468" s="84">
        <v>2.67600781806692E-33</v>
      </c>
      <c r="C468" s="72">
        <v>-0.357688417672611</v>
      </c>
      <c r="D468" s="72">
        <v>0.85799999999999998</v>
      </c>
      <c r="E468" s="72">
        <v>0.91600000000000004</v>
      </c>
      <c r="F468" s="84">
        <v>1.07730722739738E-28</v>
      </c>
      <c r="G468" s="72">
        <v>0</v>
      </c>
    </row>
    <row r="469" spans="1:7" x14ac:dyDescent="0.15">
      <c r="A469" s="81" t="s">
        <v>2960</v>
      </c>
      <c r="B469" s="84">
        <v>6.7196646739588495E-44</v>
      </c>
      <c r="C469" s="72">
        <v>-0.35777438655503102</v>
      </c>
      <c r="D469" s="72">
        <v>0.76300000000000001</v>
      </c>
      <c r="E469" s="72">
        <v>0.83</v>
      </c>
      <c r="F469" s="84">
        <v>2.7052026044423501E-39</v>
      </c>
      <c r="G469" s="72">
        <v>0</v>
      </c>
    </row>
    <row r="470" spans="1:7" x14ac:dyDescent="0.15">
      <c r="A470" s="81" t="s">
        <v>531</v>
      </c>
      <c r="B470" s="84">
        <v>1.44125789639233E-28</v>
      </c>
      <c r="C470" s="72">
        <v>-0.35777814828289101</v>
      </c>
      <c r="D470" s="72">
        <v>0.78900000000000003</v>
      </c>
      <c r="E470" s="72">
        <v>0.85699999999999998</v>
      </c>
      <c r="F470" s="84">
        <v>5.80221603929626E-24</v>
      </c>
      <c r="G470" s="72">
        <v>0</v>
      </c>
    </row>
    <row r="471" spans="1:7" x14ac:dyDescent="0.15">
      <c r="A471" s="81" t="s">
        <v>2206</v>
      </c>
      <c r="B471" s="84">
        <v>6.7303645469987896E-54</v>
      </c>
      <c r="C471" s="72">
        <v>-0.35805436709593202</v>
      </c>
      <c r="D471" s="72">
        <v>0.83199999999999996</v>
      </c>
      <c r="E471" s="72">
        <v>0.91200000000000003</v>
      </c>
      <c r="F471" s="84">
        <v>2.7095101593307701E-49</v>
      </c>
      <c r="G471" s="72">
        <v>0</v>
      </c>
    </row>
    <row r="472" spans="1:7" x14ac:dyDescent="0.15">
      <c r="A472" s="81" t="s">
        <v>2086</v>
      </c>
      <c r="B472" s="84">
        <v>1.4336905647830099E-48</v>
      </c>
      <c r="C472" s="72">
        <v>-0.35826640826295197</v>
      </c>
      <c r="D472" s="72">
        <v>0.69499999999999995</v>
      </c>
      <c r="E472" s="72">
        <v>0.83199999999999996</v>
      </c>
      <c r="F472" s="84">
        <v>5.7717514757034402E-44</v>
      </c>
      <c r="G472" s="72">
        <v>0</v>
      </c>
    </row>
    <row r="473" spans="1:7" x14ac:dyDescent="0.15">
      <c r="A473" s="81" t="s">
        <v>2017</v>
      </c>
      <c r="B473" s="84">
        <v>1.47654751991064E-30</v>
      </c>
      <c r="C473" s="72">
        <v>-0.35861955470331403</v>
      </c>
      <c r="D473" s="72">
        <v>0.502</v>
      </c>
      <c r="E473" s="72">
        <v>0.67700000000000005</v>
      </c>
      <c r="F473" s="84">
        <v>5.9442850056562704E-26</v>
      </c>
      <c r="G473" s="72">
        <v>0</v>
      </c>
    </row>
    <row r="474" spans="1:7" x14ac:dyDescent="0.15">
      <c r="A474" s="81" t="s">
        <v>437</v>
      </c>
      <c r="B474" s="84">
        <v>2.6022969279505101E-39</v>
      </c>
      <c r="C474" s="72">
        <v>-0.35945608082744301</v>
      </c>
      <c r="D474" s="72">
        <v>0.72799999999999998</v>
      </c>
      <c r="E474" s="72">
        <v>0.84499999999999997</v>
      </c>
      <c r="F474" s="84">
        <v>1.04763269725432E-34</v>
      </c>
      <c r="G474" s="72">
        <v>0</v>
      </c>
    </row>
    <row r="475" spans="1:7" x14ac:dyDescent="0.15">
      <c r="A475" s="81" t="s">
        <v>1082</v>
      </c>
      <c r="B475" s="84">
        <v>1.61364813885175E-39</v>
      </c>
      <c r="C475" s="72">
        <v>-0.36021607202714501</v>
      </c>
      <c r="D475" s="72">
        <v>0.89200000000000002</v>
      </c>
      <c r="E475" s="72">
        <v>0.91500000000000004</v>
      </c>
      <c r="F475" s="84">
        <v>6.4962246773893703E-35</v>
      </c>
      <c r="G475" s="72">
        <v>0</v>
      </c>
    </row>
    <row r="476" spans="1:7" x14ac:dyDescent="0.15">
      <c r="A476" s="81" t="s">
        <v>560</v>
      </c>
      <c r="B476" s="84">
        <v>4.8250888004752198E-36</v>
      </c>
      <c r="C476" s="72">
        <v>-0.36078453918365</v>
      </c>
      <c r="D476" s="72">
        <v>0.65800000000000003</v>
      </c>
      <c r="E476" s="72">
        <v>0.76200000000000001</v>
      </c>
      <c r="F476" s="84">
        <v>1.9424842492953099E-31</v>
      </c>
      <c r="G476" s="72">
        <v>0</v>
      </c>
    </row>
    <row r="477" spans="1:7" x14ac:dyDescent="0.15">
      <c r="A477" s="81" t="s">
        <v>186</v>
      </c>
      <c r="B477" s="84">
        <v>3.7233096189399602E-26</v>
      </c>
      <c r="C477" s="72">
        <v>-0.361099309060332</v>
      </c>
      <c r="D477" s="72">
        <v>0.72</v>
      </c>
      <c r="E477" s="72">
        <v>0.78</v>
      </c>
      <c r="F477" s="84">
        <v>1.49892998639285E-21</v>
      </c>
      <c r="G477" s="72">
        <v>0</v>
      </c>
    </row>
    <row r="478" spans="1:7" x14ac:dyDescent="0.15">
      <c r="A478" s="81" t="s">
        <v>2419</v>
      </c>
      <c r="B478" s="84">
        <v>1.1386987349116801E-43</v>
      </c>
      <c r="C478" s="72">
        <v>-0.36125219384360602</v>
      </c>
      <c r="D478" s="72">
        <v>0.81</v>
      </c>
      <c r="E478" s="72">
        <v>0.85599999999999998</v>
      </c>
      <c r="F478" s="84">
        <v>4.5841733670074403E-39</v>
      </c>
      <c r="G478" s="72">
        <v>0</v>
      </c>
    </row>
    <row r="479" spans="1:7" x14ac:dyDescent="0.15">
      <c r="A479" s="81" t="s">
        <v>124</v>
      </c>
      <c r="B479" s="84">
        <v>8.0039457879510096E-35</v>
      </c>
      <c r="C479" s="72">
        <v>-0.36137143247987802</v>
      </c>
      <c r="D479" s="72">
        <v>0.64700000000000002</v>
      </c>
      <c r="E479" s="72">
        <v>0.85</v>
      </c>
      <c r="F479" s="84">
        <v>3.2222284953133201E-30</v>
      </c>
      <c r="G479" s="72">
        <v>0</v>
      </c>
    </row>
    <row r="480" spans="1:7" x14ac:dyDescent="0.15">
      <c r="A480" s="81" t="s">
        <v>2912</v>
      </c>
      <c r="B480" s="84">
        <v>3.7096320796501003E-33</v>
      </c>
      <c r="C480" s="72">
        <v>-0.36230126499877302</v>
      </c>
      <c r="D480" s="72">
        <v>0.39100000000000001</v>
      </c>
      <c r="E480" s="72">
        <v>0.61099999999999999</v>
      </c>
      <c r="F480" s="84">
        <v>1.4934236826255399E-28</v>
      </c>
      <c r="G480" s="72">
        <v>0</v>
      </c>
    </row>
    <row r="481" spans="1:7" x14ac:dyDescent="0.15">
      <c r="A481" s="81" t="s">
        <v>881</v>
      </c>
      <c r="B481" s="84">
        <v>5.8823003288507404E-40</v>
      </c>
      <c r="C481" s="72">
        <v>-0.36253192272377999</v>
      </c>
      <c r="D481" s="72">
        <v>0.83199999999999996</v>
      </c>
      <c r="E481" s="72">
        <v>0.90700000000000003</v>
      </c>
      <c r="F481" s="84">
        <v>2.3680964663887299E-35</v>
      </c>
      <c r="G481" s="72">
        <v>0</v>
      </c>
    </row>
    <row r="482" spans="1:7" x14ac:dyDescent="0.15">
      <c r="A482" s="81" t="s">
        <v>4462</v>
      </c>
      <c r="B482" s="84">
        <v>1.29735378779997E-31</v>
      </c>
      <c r="C482" s="72">
        <v>-0.36512011762081198</v>
      </c>
      <c r="D482" s="72">
        <v>0.64700000000000002</v>
      </c>
      <c r="E482" s="72">
        <v>0.749</v>
      </c>
      <c r="F482" s="84">
        <v>5.2228868789251002E-27</v>
      </c>
      <c r="G482" s="72">
        <v>0</v>
      </c>
    </row>
    <row r="483" spans="1:7" x14ac:dyDescent="0.15">
      <c r="A483" s="81" t="s">
        <v>715</v>
      </c>
      <c r="B483" s="84">
        <v>1.25824261941566E-26</v>
      </c>
      <c r="C483" s="72">
        <v>-0.36576006696691299</v>
      </c>
      <c r="D483" s="72">
        <v>0.91600000000000004</v>
      </c>
      <c r="E483" s="72">
        <v>0.94399999999999995</v>
      </c>
      <c r="F483" s="84">
        <v>5.0654331372435696E-22</v>
      </c>
      <c r="G483" s="72">
        <v>0</v>
      </c>
    </row>
    <row r="484" spans="1:7" x14ac:dyDescent="0.15">
      <c r="A484" s="81" t="s">
        <v>4463</v>
      </c>
      <c r="B484" s="84">
        <v>9.1520609712000399E-23</v>
      </c>
      <c r="C484" s="72">
        <v>-0.36578817825529902</v>
      </c>
      <c r="D484" s="72">
        <v>0.13400000000000001</v>
      </c>
      <c r="E484" s="72">
        <v>0.33100000000000002</v>
      </c>
      <c r="F484" s="84">
        <v>3.6844367057857102E-18</v>
      </c>
      <c r="G484" s="72">
        <v>0</v>
      </c>
    </row>
    <row r="485" spans="1:7" x14ac:dyDescent="0.15">
      <c r="A485" s="81" t="s">
        <v>1116</v>
      </c>
      <c r="B485" s="84">
        <v>1.96491011361315E-32</v>
      </c>
      <c r="C485" s="72">
        <v>-0.365921073380374</v>
      </c>
      <c r="D485" s="72">
        <v>0.85099999999999998</v>
      </c>
      <c r="E485" s="72">
        <v>0.91400000000000003</v>
      </c>
      <c r="F485" s="84">
        <v>7.9103351353838204E-28</v>
      </c>
      <c r="G485" s="72">
        <v>0</v>
      </c>
    </row>
    <row r="486" spans="1:7" x14ac:dyDescent="0.15">
      <c r="A486" s="81" t="s">
        <v>4464</v>
      </c>
      <c r="B486" s="84">
        <v>2.374604164167E-20</v>
      </c>
      <c r="C486" s="72">
        <v>-0.36622009480967099</v>
      </c>
      <c r="D486" s="72">
        <v>0.56299999999999994</v>
      </c>
      <c r="E486" s="72">
        <v>0.64900000000000002</v>
      </c>
      <c r="F486" s="84">
        <v>9.559681444103511E-16</v>
      </c>
      <c r="G486" s="72">
        <v>0</v>
      </c>
    </row>
    <row r="487" spans="1:7" x14ac:dyDescent="0.15">
      <c r="A487" s="81" t="s">
        <v>1256</v>
      </c>
      <c r="B487" s="84">
        <v>1.2149211809816499E-56</v>
      </c>
      <c r="C487" s="72">
        <v>-0.36632155519751602</v>
      </c>
      <c r="D487" s="72">
        <v>0.79</v>
      </c>
      <c r="E487" s="72">
        <v>0.89500000000000002</v>
      </c>
      <c r="F487" s="84">
        <v>4.8910296903959501E-52</v>
      </c>
      <c r="G487" s="72">
        <v>0</v>
      </c>
    </row>
    <row r="488" spans="1:7" x14ac:dyDescent="0.15">
      <c r="A488" s="81" t="s">
        <v>128</v>
      </c>
      <c r="B488" s="84">
        <v>8.3952379366904698E-23</v>
      </c>
      <c r="C488" s="72">
        <v>-0.36685189890620001</v>
      </c>
      <c r="D488" s="72">
        <v>0.998</v>
      </c>
      <c r="E488" s="72">
        <v>1</v>
      </c>
      <c r="F488" s="84">
        <v>3.3797548885528501E-18</v>
      </c>
      <c r="G488" s="72">
        <v>0</v>
      </c>
    </row>
    <row r="489" spans="1:7" x14ac:dyDescent="0.15">
      <c r="A489" s="81" t="s">
        <v>2378</v>
      </c>
      <c r="B489" s="84">
        <v>1.08533504396392E-20</v>
      </c>
      <c r="C489" s="72">
        <v>-0.36694654877085697</v>
      </c>
      <c r="D489" s="72">
        <v>0.44400000000000001</v>
      </c>
      <c r="E489" s="72">
        <v>0.55900000000000005</v>
      </c>
      <c r="F489" s="84">
        <v>4.3693418199899401E-16</v>
      </c>
      <c r="G489" s="72">
        <v>0</v>
      </c>
    </row>
    <row r="490" spans="1:7" x14ac:dyDescent="0.15">
      <c r="A490" s="81" t="s">
        <v>2016</v>
      </c>
      <c r="B490" s="84">
        <v>1.132113479437E-15</v>
      </c>
      <c r="C490" s="72">
        <v>-0.36730875617520597</v>
      </c>
      <c r="D490" s="72">
        <v>0.55900000000000005</v>
      </c>
      <c r="E490" s="72">
        <v>0.61899999999999999</v>
      </c>
      <c r="F490" s="84">
        <v>4.5576624455174597E-11</v>
      </c>
      <c r="G490" s="72">
        <v>0</v>
      </c>
    </row>
    <row r="491" spans="1:7" x14ac:dyDescent="0.15">
      <c r="A491" s="81" t="s">
        <v>2172</v>
      </c>
      <c r="B491" s="84">
        <v>2.24244637508767E-46</v>
      </c>
      <c r="C491" s="72">
        <v>-0.36736030217287302</v>
      </c>
      <c r="D491" s="72">
        <v>0.78100000000000003</v>
      </c>
      <c r="E491" s="72">
        <v>0.84599999999999997</v>
      </c>
      <c r="F491" s="84">
        <v>9.0276406168279395E-42</v>
      </c>
      <c r="G491" s="72">
        <v>0</v>
      </c>
    </row>
    <row r="492" spans="1:7" x14ac:dyDescent="0.15">
      <c r="A492" s="81" t="s">
        <v>2040</v>
      </c>
      <c r="B492" s="84">
        <v>2.0142538100794602E-34</v>
      </c>
      <c r="C492" s="72">
        <v>-0.36747787963477602</v>
      </c>
      <c r="D492" s="72">
        <v>0.72899999999999998</v>
      </c>
      <c r="E492" s="72">
        <v>0.78600000000000003</v>
      </c>
      <c r="F492" s="84">
        <v>8.1089829886178897E-30</v>
      </c>
      <c r="G492" s="72">
        <v>0</v>
      </c>
    </row>
    <row r="493" spans="1:7" x14ac:dyDescent="0.15">
      <c r="A493" s="81" t="s">
        <v>138</v>
      </c>
      <c r="B493" s="84">
        <v>3.6417921503240102E-37</v>
      </c>
      <c r="C493" s="72">
        <v>-0.367765956793425</v>
      </c>
      <c r="D493" s="72">
        <v>0.99299999999999999</v>
      </c>
      <c r="E493" s="72">
        <v>1</v>
      </c>
      <c r="F493" s="84">
        <v>1.4661126838774401E-32</v>
      </c>
      <c r="G493" s="72">
        <v>0</v>
      </c>
    </row>
    <row r="494" spans="1:7" x14ac:dyDescent="0.15">
      <c r="A494" s="81" t="s">
        <v>4465</v>
      </c>
      <c r="B494" s="84">
        <v>2.1441488601888798E-25</v>
      </c>
      <c r="C494" s="72">
        <v>-0.36822574474897102</v>
      </c>
      <c r="D494" s="72">
        <v>0.215</v>
      </c>
      <c r="E494" s="72">
        <v>0.44</v>
      </c>
      <c r="F494" s="84">
        <v>8.6319144813484005E-21</v>
      </c>
      <c r="G494" s="72">
        <v>0</v>
      </c>
    </row>
    <row r="495" spans="1:7" x14ac:dyDescent="0.15">
      <c r="A495" s="81" t="s">
        <v>2235</v>
      </c>
      <c r="B495" s="84">
        <v>5.4057117861782499E-33</v>
      </c>
      <c r="C495" s="72">
        <v>-0.36937967514810899</v>
      </c>
      <c r="D495" s="72">
        <v>0.93200000000000005</v>
      </c>
      <c r="E495" s="72">
        <v>0.96299999999999997</v>
      </c>
      <c r="F495" s="84">
        <v>2.1762314508796398E-28</v>
      </c>
      <c r="G495" s="72">
        <v>0</v>
      </c>
    </row>
    <row r="496" spans="1:7" x14ac:dyDescent="0.15">
      <c r="A496" s="81" t="s">
        <v>1323</v>
      </c>
      <c r="B496" s="84">
        <v>4.0829114910379601E-46</v>
      </c>
      <c r="C496" s="72">
        <v>-0.36949224479673298</v>
      </c>
      <c r="D496" s="72">
        <v>0.93</v>
      </c>
      <c r="E496" s="72">
        <v>0.97899999999999998</v>
      </c>
      <c r="F496" s="84">
        <v>1.6436985080620599E-41</v>
      </c>
      <c r="G496" s="72">
        <v>0</v>
      </c>
    </row>
    <row r="497" spans="1:7" x14ac:dyDescent="0.15">
      <c r="A497" s="81" t="s">
        <v>3480</v>
      </c>
      <c r="B497" s="84">
        <v>3.6537138805180201E-36</v>
      </c>
      <c r="C497" s="72">
        <v>-0.37024732140453598</v>
      </c>
      <c r="D497" s="72">
        <v>0.16800000000000001</v>
      </c>
      <c r="E497" s="72">
        <v>0.441</v>
      </c>
      <c r="F497" s="84">
        <v>1.4709121340189401E-31</v>
      </c>
      <c r="G497" s="72">
        <v>0</v>
      </c>
    </row>
    <row r="498" spans="1:7" x14ac:dyDescent="0.15">
      <c r="A498" s="81" t="s">
        <v>3388</v>
      </c>
      <c r="B498" s="84">
        <v>2.97357805169717E-41</v>
      </c>
      <c r="C498" s="72">
        <v>-0.37032879107224598</v>
      </c>
      <c r="D498" s="72">
        <v>0.71899999999999997</v>
      </c>
      <c r="E498" s="72">
        <v>0.82599999999999996</v>
      </c>
      <c r="F498" s="84">
        <v>1.1971030520522501E-36</v>
      </c>
      <c r="G498" s="72">
        <v>0</v>
      </c>
    </row>
    <row r="499" spans="1:7" x14ac:dyDescent="0.15">
      <c r="A499" s="81" t="s">
        <v>2126</v>
      </c>
      <c r="B499" s="84">
        <v>7.6528745567254804E-26</v>
      </c>
      <c r="C499" s="72">
        <v>-0.37040932668771798</v>
      </c>
      <c r="D499" s="72">
        <v>0.72399999999999998</v>
      </c>
      <c r="E499" s="72">
        <v>0.78400000000000003</v>
      </c>
      <c r="F499" s="84">
        <v>3.0808942390465401E-21</v>
      </c>
      <c r="G499" s="72">
        <v>0</v>
      </c>
    </row>
    <row r="500" spans="1:7" x14ac:dyDescent="0.15">
      <c r="A500" s="81" t="s">
        <v>2234</v>
      </c>
      <c r="B500" s="84">
        <v>3.0202818622026002E-16</v>
      </c>
      <c r="C500" s="72">
        <v>-0.37041107148808</v>
      </c>
      <c r="D500" s="72">
        <v>0.93</v>
      </c>
      <c r="E500" s="72">
        <v>0.94899999999999995</v>
      </c>
      <c r="F500" s="84">
        <v>1.21590507208552E-11</v>
      </c>
      <c r="G500" s="72">
        <v>0</v>
      </c>
    </row>
    <row r="501" spans="1:7" x14ac:dyDescent="0.15">
      <c r="A501" s="81" t="s">
        <v>2956</v>
      </c>
      <c r="B501" s="84">
        <v>1.08356797144767E-45</v>
      </c>
      <c r="C501" s="72">
        <v>-0.37042066976043703</v>
      </c>
      <c r="D501" s="72">
        <v>0.81200000000000006</v>
      </c>
      <c r="E501" s="72">
        <v>0.89300000000000002</v>
      </c>
      <c r="F501" s="84">
        <v>4.3622279394540201E-41</v>
      </c>
      <c r="G501" s="72">
        <v>0</v>
      </c>
    </row>
    <row r="502" spans="1:7" x14ac:dyDescent="0.15">
      <c r="A502" s="81" t="s">
        <v>2682</v>
      </c>
      <c r="B502" s="72">
        <v>5.1027504959884004E-4</v>
      </c>
      <c r="C502" s="72">
        <v>-0.37061890302982903</v>
      </c>
      <c r="D502" s="72">
        <v>0.47799999999999998</v>
      </c>
      <c r="E502" s="72">
        <v>0.48899999999999999</v>
      </c>
      <c r="F502" s="72">
        <v>1</v>
      </c>
      <c r="G502" s="72">
        <v>0</v>
      </c>
    </row>
    <row r="503" spans="1:7" x14ac:dyDescent="0.15">
      <c r="A503" s="81" t="s">
        <v>533</v>
      </c>
      <c r="B503" s="84">
        <v>5.87982671012871E-33</v>
      </c>
      <c r="C503" s="72">
        <v>-0.37233385482571701</v>
      </c>
      <c r="D503" s="72">
        <v>0.751</v>
      </c>
      <c r="E503" s="72">
        <v>0.83</v>
      </c>
      <c r="F503" s="84">
        <v>2.3671006369636201E-28</v>
      </c>
      <c r="G503" s="72">
        <v>0</v>
      </c>
    </row>
    <row r="504" spans="1:7" x14ac:dyDescent="0.15">
      <c r="A504" s="81" t="s">
        <v>2214</v>
      </c>
      <c r="B504" s="84">
        <v>1.7253395582120198E-27</v>
      </c>
      <c r="C504" s="72">
        <v>-0.37355173549362802</v>
      </c>
      <c r="D504" s="72">
        <v>0.79900000000000004</v>
      </c>
      <c r="E504" s="72">
        <v>0.81899999999999995</v>
      </c>
      <c r="F504" s="84">
        <v>6.9458719934499495E-23</v>
      </c>
      <c r="G504" s="72">
        <v>0</v>
      </c>
    </row>
    <row r="505" spans="1:7" x14ac:dyDescent="0.15">
      <c r="A505" s="81" t="s">
        <v>4466</v>
      </c>
      <c r="B505" s="84">
        <v>2.6764561660989501E-19</v>
      </c>
      <c r="C505" s="72">
        <v>-0.37366694762883301</v>
      </c>
      <c r="D505" s="72">
        <v>0.61099999999999999</v>
      </c>
      <c r="E505" s="72">
        <v>0.67500000000000004</v>
      </c>
      <c r="F505" s="84">
        <v>1.0774877233481201E-14</v>
      </c>
      <c r="G505" s="72">
        <v>0</v>
      </c>
    </row>
    <row r="506" spans="1:7" x14ac:dyDescent="0.15">
      <c r="A506" s="81" t="s">
        <v>896</v>
      </c>
      <c r="B506" s="84">
        <v>1.21350520832755E-25</v>
      </c>
      <c r="C506" s="72">
        <v>-0.37461598053290501</v>
      </c>
      <c r="D506" s="72">
        <v>0.72599999999999998</v>
      </c>
      <c r="E506" s="72">
        <v>0.78500000000000003</v>
      </c>
      <c r="F506" s="84">
        <v>4.8853292676850396E-21</v>
      </c>
      <c r="G506" s="72">
        <v>0</v>
      </c>
    </row>
    <row r="507" spans="1:7" x14ac:dyDescent="0.15">
      <c r="A507" s="81" t="s">
        <v>527</v>
      </c>
      <c r="B507" s="84">
        <v>3.1681270713162902E-19</v>
      </c>
      <c r="C507" s="72">
        <v>-0.37496473067974501</v>
      </c>
      <c r="D507" s="72">
        <v>0.498</v>
      </c>
      <c r="E507" s="72">
        <v>0.61699999999999999</v>
      </c>
      <c r="F507" s="84">
        <v>1.27542459637051E-14</v>
      </c>
      <c r="G507" s="72">
        <v>0</v>
      </c>
    </row>
    <row r="508" spans="1:7" x14ac:dyDescent="0.15">
      <c r="A508" s="81" t="s">
        <v>273</v>
      </c>
      <c r="B508" s="84">
        <v>9.8438265062919903E-20</v>
      </c>
      <c r="C508" s="72">
        <v>-0.37518475841070498</v>
      </c>
      <c r="D508" s="72">
        <v>0.373</v>
      </c>
      <c r="E508" s="72">
        <v>0.52</v>
      </c>
      <c r="F508" s="84">
        <v>3.9629276749030304E-15</v>
      </c>
      <c r="G508" s="72">
        <v>0</v>
      </c>
    </row>
    <row r="509" spans="1:7" x14ac:dyDescent="0.15">
      <c r="A509" s="81" t="s">
        <v>4467</v>
      </c>
      <c r="B509" s="84">
        <v>9.6361297193984094E-44</v>
      </c>
      <c r="C509" s="72">
        <v>-0.37539089157193201</v>
      </c>
      <c r="D509" s="72">
        <v>0.46400000000000002</v>
      </c>
      <c r="E509" s="72">
        <v>0.69</v>
      </c>
      <c r="F509" s="84">
        <v>3.87931310243541E-39</v>
      </c>
      <c r="G509" s="72">
        <v>0</v>
      </c>
    </row>
    <row r="510" spans="1:7" x14ac:dyDescent="0.15">
      <c r="A510" s="81" t="s">
        <v>4468</v>
      </c>
      <c r="B510" s="84">
        <v>1.85455072871598E-23</v>
      </c>
      <c r="C510" s="72">
        <v>-0.37583686948011502</v>
      </c>
      <c r="D510" s="72">
        <v>0.77100000000000002</v>
      </c>
      <c r="E510" s="72">
        <v>0.84799999999999998</v>
      </c>
      <c r="F510" s="84">
        <v>7.4660503236648098E-19</v>
      </c>
      <c r="G510" s="72">
        <v>0</v>
      </c>
    </row>
    <row r="511" spans="1:7" x14ac:dyDescent="0.15">
      <c r="A511" s="81" t="s">
        <v>677</v>
      </c>
      <c r="B511" s="84">
        <v>2.99593808657079E-39</v>
      </c>
      <c r="C511" s="72">
        <v>-0.37623426054702702</v>
      </c>
      <c r="D511" s="72">
        <v>0.75600000000000001</v>
      </c>
      <c r="E511" s="72">
        <v>0.84799999999999998</v>
      </c>
      <c r="F511" s="84">
        <v>1.2061047548916701E-34</v>
      </c>
      <c r="G511" s="72">
        <v>0</v>
      </c>
    </row>
    <row r="512" spans="1:7" x14ac:dyDescent="0.15">
      <c r="A512" s="81" t="s">
        <v>891</v>
      </c>
      <c r="B512" s="84">
        <v>4.9050932828773596E-38</v>
      </c>
      <c r="C512" s="72">
        <v>-0.37660851102398601</v>
      </c>
      <c r="D512" s="72">
        <v>0.69899999999999995</v>
      </c>
      <c r="E512" s="72">
        <v>0.81899999999999995</v>
      </c>
      <c r="F512" s="84">
        <v>1.9746924538207702E-33</v>
      </c>
      <c r="G512" s="72">
        <v>0</v>
      </c>
    </row>
    <row r="513" spans="1:7" x14ac:dyDescent="0.15">
      <c r="A513" s="81" t="s">
        <v>2697</v>
      </c>
      <c r="B513" s="84">
        <v>4.0316703017313502E-35</v>
      </c>
      <c r="C513" s="72">
        <v>-0.37706152576607399</v>
      </c>
      <c r="D513" s="72">
        <v>0.70299999999999996</v>
      </c>
      <c r="E513" s="72">
        <v>0.77300000000000002</v>
      </c>
      <c r="F513" s="84">
        <v>1.6230698300710101E-30</v>
      </c>
      <c r="G513" s="72">
        <v>0</v>
      </c>
    </row>
    <row r="514" spans="1:7" x14ac:dyDescent="0.15">
      <c r="A514" s="81" t="s">
        <v>2399</v>
      </c>
      <c r="B514" s="84">
        <v>1.1270145455471399E-20</v>
      </c>
      <c r="C514" s="72">
        <v>-0.37720437387354</v>
      </c>
      <c r="D514" s="72">
        <v>0.55400000000000005</v>
      </c>
      <c r="E514" s="72">
        <v>0.65200000000000002</v>
      </c>
      <c r="F514" s="84">
        <v>4.53713515746369E-16</v>
      </c>
      <c r="G514" s="72">
        <v>0</v>
      </c>
    </row>
    <row r="515" spans="1:7" x14ac:dyDescent="0.15">
      <c r="A515" s="81" t="s">
        <v>1187</v>
      </c>
      <c r="B515" s="84">
        <v>5.1854033452701798E-31</v>
      </c>
      <c r="C515" s="72">
        <v>-0.37839665630785002</v>
      </c>
      <c r="D515" s="72">
        <v>0.84399999999999997</v>
      </c>
      <c r="E515" s="72">
        <v>0.91400000000000003</v>
      </c>
      <c r="F515" s="84">
        <v>2.0875396787388701E-26</v>
      </c>
      <c r="G515" s="72">
        <v>0</v>
      </c>
    </row>
    <row r="516" spans="1:7" x14ac:dyDescent="0.15">
      <c r="A516" s="81" t="s">
        <v>498</v>
      </c>
      <c r="B516" s="84">
        <v>9.2573772596316596E-7</v>
      </c>
      <c r="C516" s="72">
        <v>-0.37864050107985397</v>
      </c>
      <c r="D516" s="72">
        <v>0.65100000000000002</v>
      </c>
      <c r="E516" s="72">
        <v>0.65</v>
      </c>
      <c r="F516" s="72">
        <v>3.7268349371825202E-2</v>
      </c>
      <c r="G516" s="72">
        <v>0</v>
      </c>
    </row>
    <row r="517" spans="1:7" x14ac:dyDescent="0.15">
      <c r="A517" s="81" t="s">
        <v>2695</v>
      </c>
      <c r="B517" s="84">
        <v>1.0397415864207599E-43</v>
      </c>
      <c r="C517" s="72">
        <v>-0.37870472622212897</v>
      </c>
      <c r="D517" s="72">
        <v>0.627</v>
      </c>
      <c r="E517" s="72">
        <v>0.76300000000000001</v>
      </c>
      <c r="F517" s="84">
        <v>4.1857916786127003E-39</v>
      </c>
      <c r="G517" s="72">
        <v>0</v>
      </c>
    </row>
    <row r="518" spans="1:7" x14ac:dyDescent="0.15">
      <c r="A518" s="81" t="s">
        <v>432</v>
      </c>
      <c r="B518" s="84">
        <v>6.5724548916707997E-32</v>
      </c>
      <c r="C518" s="72">
        <v>-0.37907218496602102</v>
      </c>
      <c r="D518" s="72">
        <v>0.80300000000000005</v>
      </c>
      <c r="E518" s="72">
        <v>0.83399999999999996</v>
      </c>
      <c r="F518" s="84">
        <v>2.6459388902888301E-27</v>
      </c>
      <c r="G518" s="72">
        <v>0</v>
      </c>
    </row>
    <row r="519" spans="1:7" x14ac:dyDescent="0.15">
      <c r="A519" s="81" t="s">
        <v>3313</v>
      </c>
      <c r="B519" s="84">
        <v>4.3785350554833097E-33</v>
      </c>
      <c r="C519" s="72">
        <v>-0.379455491769431</v>
      </c>
      <c r="D519" s="72">
        <v>0.44600000000000001</v>
      </c>
      <c r="E519" s="72">
        <v>0.64800000000000002</v>
      </c>
      <c r="F519" s="84">
        <v>1.7627106426364699E-28</v>
      </c>
      <c r="G519" s="72">
        <v>0</v>
      </c>
    </row>
    <row r="520" spans="1:7" x14ac:dyDescent="0.15">
      <c r="A520" s="81" t="s">
        <v>2207</v>
      </c>
      <c r="B520" s="84">
        <v>4.6996355143804104E-44</v>
      </c>
      <c r="C520" s="72">
        <v>-0.37999885439608</v>
      </c>
      <c r="D520" s="72">
        <v>0.89100000000000001</v>
      </c>
      <c r="E520" s="72">
        <v>0.91200000000000003</v>
      </c>
      <c r="F520" s="84">
        <v>1.89197926537927E-39</v>
      </c>
      <c r="G520" s="72">
        <v>0</v>
      </c>
    </row>
    <row r="521" spans="1:7" x14ac:dyDescent="0.15">
      <c r="A521" s="81" t="s">
        <v>2908</v>
      </c>
      <c r="B521" s="84">
        <v>1.2161518601324999E-36</v>
      </c>
      <c r="C521" s="72">
        <v>-0.38027506778006598</v>
      </c>
      <c r="D521" s="72">
        <v>0.68500000000000005</v>
      </c>
      <c r="E521" s="72">
        <v>0.78800000000000003</v>
      </c>
      <c r="F521" s="84">
        <v>4.8959841585214299E-32</v>
      </c>
      <c r="G521" s="72">
        <v>0</v>
      </c>
    </row>
    <row r="522" spans="1:7" x14ac:dyDescent="0.15">
      <c r="A522" s="81" t="s">
        <v>2178</v>
      </c>
      <c r="B522" s="84">
        <v>3.20525665742635E-53</v>
      </c>
      <c r="C522" s="72">
        <v>-0.38048252595113602</v>
      </c>
      <c r="D522" s="72">
        <v>0.78900000000000003</v>
      </c>
      <c r="E522" s="72">
        <v>0.879</v>
      </c>
      <c r="F522" s="84">
        <v>1.2903722251467E-48</v>
      </c>
      <c r="G522" s="72">
        <v>0</v>
      </c>
    </row>
    <row r="523" spans="1:7" x14ac:dyDescent="0.15">
      <c r="A523" s="81" t="s">
        <v>4469</v>
      </c>
      <c r="B523" s="84">
        <v>3.6050668858128101E-38</v>
      </c>
      <c r="C523" s="72">
        <v>-0.38212094624353199</v>
      </c>
      <c r="D523" s="72">
        <v>0.57899999999999996</v>
      </c>
      <c r="E523" s="72">
        <v>0.73899999999999999</v>
      </c>
      <c r="F523" s="84">
        <v>1.45132782689052E-33</v>
      </c>
      <c r="G523" s="72">
        <v>0</v>
      </c>
    </row>
    <row r="524" spans="1:7" x14ac:dyDescent="0.15">
      <c r="A524" s="81" t="s">
        <v>1984</v>
      </c>
      <c r="B524" s="84">
        <v>2.5736306790363399E-10</v>
      </c>
      <c r="C524" s="72">
        <v>-0.38354558812866102</v>
      </c>
      <c r="D524" s="72">
        <v>0.26500000000000001</v>
      </c>
      <c r="E524" s="72">
        <v>0.373</v>
      </c>
      <c r="F524" s="84">
        <v>1.0360922387664499E-5</v>
      </c>
      <c r="G524" s="72">
        <v>0</v>
      </c>
    </row>
    <row r="525" spans="1:7" x14ac:dyDescent="0.15">
      <c r="A525" s="81" t="s">
        <v>1066</v>
      </c>
      <c r="B525" s="84">
        <v>1.7288224356535801E-40</v>
      </c>
      <c r="C525" s="72">
        <v>-0.38397300171292897</v>
      </c>
      <c r="D525" s="72">
        <v>0.98699999999999999</v>
      </c>
      <c r="E525" s="72">
        <v>0.999</v>
      </c>
      <c r="F525" s="84">
        <v>6.9598933614541906E-36</v>
      </c>
      <c r="G525" s="72">
        <v>0</v>
      </c>
    </row>
    <row r="526" spans="1:7" x14ac:dyDescent="0.15">
      <c r="A526" s="81" t="s">
        <v>1771</v>
      </c>
      <c r="B526" s="84">
        <v>3.29196132490255E-28</v>
      </c>
      <c r="C526" s="72">
        <v>-0.38469364557261099</v>
      </c>
      <c r="D526" s="72">
        <v>0.67</v>
      </c>
      <c r="E526" s="72">
        <v>0.749</v>
      </c>
      <c r="F526" s="84">
        <v>1.3252777901792701E-23</v>
      </c>
      <c r="G526" s="72">
        <v>0</v>
      </c>
    </row>
    <row r="527" spans="1:7" x14ac:dyDescent="0.15">
      <c r="A527" s="81" t="s">
        <v>918</v>
      </c>
      <c r="B527" s="84">
        <v>1.8792341127070601E-45</v>
      </c>
      <c r="C527" s="72">
        <v>-0.38516658565586198</v>
      </c>
      <c r="D527" s="72">
        <v>0.79200000000000004</v>
      </c>
      <c r="E527" s="72">
        <v>0.88100000000000001</v>
      </c>
      <c r="F527" s="84">
        <v>7.5654206909360895E-41</v>
      </c>
      <c r="G527" s="72">
        <v>0</v>
      </c>
    </row>
    <row r="528" spans="1:7" x14ac:dyDescent="0.15">
      <c r="A528" s="81" t="s">
        <v>798</v>
      </c>
      <c r="B528" s="84">
        <v>1.0316847770735201E-41</v>
      </c>
      <c r="C528" s="72">
        <v>-0.385859925730617</v>
      </c>
      <c r="D528" s="72">
        <v>0.84899999999999998</v>
      </c>
      <c r="E528" s="72">
        <v>0.91600000000000004</v>
      </c>
      <c r="F528" s="84">
        <v>4.1533565755425896E-37</v>
      </c>
      <c r="G528" s="72">
        <v>0</v>
      </c>
    </row>
    <row r="529" spans="1:7" x14ac:dyDescent="0.15">
      <c r="A529" s="81" t="s">
        <v>2844</v>
      </c>
      <c r="B529" s="84">
        <v>2.2460946669024199E-5</v>
      </c>
      <c r="C529" s="72">
        <v>-0.38588920502559299</v>
      </c>
      <c r="D529" s="72">
        <v>0.64500000000000002</v>
      </c>
      <c r="E529" s="72">
        <v>0.503</v>
      </c>
      <c r="F529" s="72">
        <v>0.90423279100157805</v>
      </c>
      <c r="G529" s="72">
        <v>0</v>
      </c>
    </row>
    <row r="530" spans="1:7" x14ac:dyDescent="0.15">
      <c r="A530" s="81" t="s">
        <v>280</v>
      </c>
      <c r="B530" s="84">
        <v>3.9385115196015E-28</v>
      </c>
      <c r="C530" s="72">
        <v>-0.38590828549123102</v>
      </c>
      <c r="D530" s="72">
        <v>0.54500000000000004</v>
      </c>
      <c r="E530" s="72">
        <v>0.67200000000000004</v>
      </c>
      <c r="F530" s="84">
        <v>1.5855659675611701E-23</v>
      </c>
      <c r="G530" s="72">
        <v>0</v>
      </c>
    </row>
    <row r="531" spans="1:7" x14ac:dyDescent="0.15">
      <c r="A531" s="81" t="s">
        <v>1291</v>
      </c>
      <c r="B531" s="84">
        <v>2.07426907697752E-13</v>
      </c>
      <c r="C531" s="72">
        <v>-0.38594092273951103</v>
      </c>
      <c r="D531" s="72">
        <v>0.93500000000000005</v>
      </c>
      <c r="E531" s="72">
        <v>0.88800000000000001</v>
      </c>
      <c r="F531" s="84">
        <v>8.3505924500960801E-9</v>
      </c>
      <c r="G531" s="72">
        <v>0</v>
      </c>
    </row>
    <row r="532" spans="1:7" x14ac:dyDescent="0.15">
      <c r="A532" s="81" t="s">
        <v>473</v>
      </c>
      <c r="B532" s="84">
        <v>3.6439970801969902E-27</v>
      </c>
      <c r="C532" s="72">
        <v>-0.38597268644083799</v>
      </c>
      <c r="D532" s="72">
        <v>0.63400000000000001</v>
      </c>
      <c r="E532" s="72">
        <v>0.72299999999999998</v>
      </c>
      <c r="F532" s="84">
        <v>1.4670003445457E-22</v>
      </c>
      <c r="G532" s="72">
        <v>0</v>
      </c>
    </row>
    <row r="533" spans="1:7" x14ac:dyDescent="0.15">
      <c r="A533" s="81" t="s">
        <v>886</v>
      </c>
      <c r="B533" s="84">
        <v>1.2932630381862399E-41</v>
      </c>
      <c r="C533" s="72">
        <v>-0.38634130893519703</v>
      </c>
      <c r="D533" s="72">
        <v>0.85499999999999998</v>
      </c>
      <c r="E533" s="72">
        <v>0.88700000000000001</v>
      </c>
      <c r="F533" s="84">
        <v>5.2064183391301701E-37</v>
      </c>
      <c r="G533" s="72">
        <v>0</v>
      </c>
    </row>
    <row r="534" spans="1:7" x14ac:dyDescent="0.15">
      <c r="A534" s="81" t="s">
        <v>4470</v>
      </c>
      <c r="B534" s="84">
        <v>5.23759333679286E-46</v>
      </c>
      <c r="C534" s="72">
        <v>-0.390753373458818</v>
      </c>
      <c r="D534" s="72">
        <v>0.66100000000000003</v>
      </c>
      <c r="E534" s="72">
        <v>0.79400000000000004</v>
      </c>
      <c r="F534" s="84">
        <v>2.10855032552607E-41</v>
      </c>
      <c r="G534" s="72">
        <v>0</v>
      </c>
    </row>
    <row r="535" spans="1:7" x14ac:dyDescent="0.15">
      <c r="A535" s="81" t="s">
        <v>319</v>
      </c>
      <c r="B535" s="84">
        <v>3.84747189788322E-35</v>
      </c>
      <c r="C535" s="72">
        <v>-0.390957481049728</v>
      </c>
      <c r="D535" s="72">
        <v>0.63600000000000001</v>
      </c>
      <c r="E535" s="72">
        <v>0.77900000000000003</v>
      </c>
      <c r="F535" s="84">
        <v>1.54891523664983E-30</v>
      </c>
      <c r="G535" s="72">
        <v>0</v>
      </c>
    </row>
    <row r="536" spans="1:7" x14ac:dyDescent="0.15">
      <c r="A536" s="81" t="s">
        <v>2429</v>
      </c>
      <c r="B536" s="84">
        <v>4.0627985875345102E-31</v>
      </c>
      <c r="C536" s="72">
        <v>-0.39106953071343398</v>
      </c>
      <c r="D536" s="72">
        <v>0.78500000000000003</v>
      </c>
      <c r="E536" s="72">
        <v>0.83099999999999996</v>
      </c>
      <c r="F536" s="84">
        <v>1.63560145536964E-26</v>
      </c>
      <c r="G536" s="72">
        <v>0</v>
      </c>
    </row>
    <row r="537" spans="1:7" x14ac:dyDescent="0.15">
      <c r="A537" s="81" t="s">
        <v>666</v>
      </c>
      <c r="B537" s="84">
        <v>1.4068224204495599E-39</v>
      </c>
      <c r="C537" s="72">
        <v>-0.39125914143642998</v>
      </c>
      <c r="D537" s="72">
        <v>0.78500000000000003</v>
      </c>
      <c r="E537" s="72">
        <v>0.84899999999999998</v>
      </c>
      <c r="F537" s="84">
        <v>5.6635857002458395E-35</v>
      </c>
      <c r="G537" s="72">
        <v>0</v>
      </c>
    </row>
    <row r="538" spans="1:7" x14ac:dyDescent="0.15">
      <c r="A538" s="81" t="s">
        <v>889</v>
      </c>
      <c r="B538" s="84">
        <v>4.2429333675708398E-44</v>
      </c>
      <c r="C538" s="72">
        <v>-0.39270102701467402</v>
      </c>
      <c r="D538" s="72">
        <v>0.68100000000000005</v>
      </c>
      <c r="E538" s="72">
        <v>0.82099999999999995</v>
      </c>
      <c r="F538" s="84">
        <v>1.70812011511667E-39</v>
      </c>
      <c r="G538" s="72">
        <v>0</v>
      </c>
    </row>
    <row r="539" spans="1:7" x14ac:dyDescent="0.15">
      <c r="A539" s="81" t="s">
        <v>4471</v>
      </c>
      <c r="B539" s="84">
        <v>3.0675874573463802E-32</v>
      </c>
      <c r="C539" s="72">
        <v>-0.39270574989495499</v>
      </c>
      <c r="D539" s="72">
        <v>0.43</v>
      </c>
      <c r="E539" s="72">
        <v>0.69399999999999995</v>
      </c>
      <c r="F539" s="84">
        <v>1.23494935857851E-27</v>
      </c>
      <c r="G539" s="72">
        <v>0</v>
      </c>
    </row>
    <row r="540" spans="1:7" x14ac:dyDescent="0.15">
      <c r="A540" s="81" t="s">
        <v>1198</v>
      </c>
      <c r="B540" s="84">
        <v>7.6708132481340603E-40</v>
      </c>
      <c r="C540" s="72">
        <v>-0.39330804914029499</v>
      </c>
      <c r="D540" s="72">
        <v>0.93200000000000005</v>
      </c>
      <c r="E540" s="72">
        <v>0.97599999999999998</v>
      </c>
      <c r="F540" s="84">
        <v>3.0881159974338102E-35</v>
      </c>
      <c r="G540" s="72">
        <v>0</v>
      </c>
    </row>
    <row r="541" spans="1:7" x14ac:dyDescent="0.15">
      <c r="A541" s="81" t="s">
        <v>981</v>
      </c>
      <c r="B541" s="84">
        <v>5.3449778603638705E-60</v>
      </c>
      <c r="C541" s="72">
        <v>-0.39424765520472799</v>
      </c>
      <c r="D541" s="72">
        <v>0.80800000000000005</v>
      </c>
      <c r="E541" s="72">
        <v>0.89700000000000002</v>
      </c>
      <c r="F541" s="84">
        <v>2.1517811870252899E-55</v>
      </c>
      <c r="G541" s="72">
        <v>0</v>
      </c>
    </row>
    <row r="542" spans="1:7" x14ac:dyDescent="0.15">
      <c r="A542" s="81" t="s">
        <v>3304</v>
      </c>
      <c r="B542" s="84">
        <v>8.6742533608947403E-30</v>
      </c>
      <c r="C542" s="72">
        <v>-0.39439027374694902</v>
      </c>
      <c r="D542" s="72">
        <v>0.48899999999999999</v>
      </c>
      <c r="E542" s="72">
        <v>0.66600000000000004</v>
      </c>
      <c r="F542" s="84">
        <v>3.4920809180290002E-25</v>
      </c>
      <c r="G542" s="72">
        <v>0</v>
      </c>
    </row>
    <row r="543" spans="1:7" x14ac:dyDescent="0.15">
      <c r="A543" s="81" t="s">
        <v>3502</v>
      </c>
      <c r="B543" s="84">
        <v>2.98466401813154E-41</v>
      </c>
      <c r="C543" s="72">
        <v>-0.39514032203115801</v>
      </c>
      <c r="D543" s="72">
        <v>0.36</v>
      </c>
      <c r="E543" s="72">
        <v>0.61899999999999999</v>
      </c>
      <c r="F543" s="84">
        <v>1.2015660404193901E-36</v>
      </c>
      <c r="G543" s="72">
        <v>0</v>
      </c>
    </row>
    <row r="544" spans="1:7" x14ac:dyDescent="0.15">
      <c r="A544" s="81" t="s">
        <v>4472</v>
      </c>
      <c r="B544" s="84">
        <v>2.3316721002358599E-38</v>
      </c>
      <c r="C544" s="72">
        <v>-0.39544139266652301</v>
      </c>
      <c r="D544" s="72">
        <v>0.26700000000000002</v>
      </c>
      <c r="E544" s="72">
        <v>0.54100000000000004</v>
      </c>
      <c r="F544" s="84">
        <v>9.3868455411295293E-34</v>
      </c>
      <c r="G544" s="72">
        <v>0</v>
      </c>
    </row>
    <row r="545" spans="1:7" x14ac:dyDescent="0.15">
      <c r="A545" s="81" t="s">
        <v>733</v>
      </c>
      <c r="B545" s="84">
        <v>2.2963285245896999E-33</v>
      </c>
      <c r="C545" s="72">
        <v>-0.395786913586332</v>
      </c>
      <c r="D545" s="72">
        <v>0.68799999999999994</v>
      </c>
      <c r="E545" s="72">
        <v>0.76900000000000002</v>
      </c>
      <c r="F545" s="84">
        <v>9.2445593742932206E-29</v>
      </c>
      <c r="G545" s="72">
        <v>0</v>
      </c>
    </row>
    <row r="546" spans="1:7" x14ac:dyDescent="0.15">
      <c r="A546" s="81" t="s">
        <v>2023</v>
      </c>
      <c r="B546" s="84">
        <v>1.31214840385259E-50</v>
      </c>
      <c r="C546" s="72">
        <v>-0.395913319854797</v>
      </c>
      <c r="D546" s="72">
        <v>0.71</v>
      </c>
      <c r="E546" s="72">
        <v>0.81100000000000005</v>
      </c>
      <c r="F546" s="84">
        <v>5.2824470442297604E-46</v>
      </c>
      <c r="G546" s="72">
        <v>0</v>
      </c>
    </row>
    <row r="547" spans="1:7" x14ac:dyDescent="0.15">
      <c r="A547" s="81" t="s">
        <v>460</v>
      </c>
      <c r="B547" s="84">
        <v>2.9179058130287898E-59</v>
      </c>
      <c r="C547" s="72">
        <v>-0.39687593145269301</v>
      </c>
      <c r="D547" s="72">
        <v>0.73499999999999999</v>
      </c>
      <c r="E547" s="72">
        <v>0.84899999999999998</v>
      </c>
      <c r="F547" s="84">
        <v>1.1746905222091301E-54</v>
      </c>
      <c r="G547" s="72">
        <v>0</v>
      </c>
    </row>
    <row r="548" spans="1:7" x14ac:dyDescent="0.15">
      <c r="A548" s="81" t="s">
        <v>601</v>
      </c>
      <c r="B548" s="84">
        <v>2.7068367832957001E-42</v>
      </c>
      <c r="C548" s="72">
        <v>-0.39709443668536398</v>
      </c>
      <c r="D548" s="72">
        <v>0.77100000000000002</v>
      </c>
      <c r="E548" s="72">
        <v>0.873</v>
      </c>
      <c r="F548" s="84">
        <v>1.0897183522191799E-37</v>
      </c>
      <c r="G548" s="72">
        <v>0</v>
      </c>
    </row>
    <row r="549" spans="1:7" x14ac:dyDescent="0.15">
      <c r="A549" s="81" t="s">
        <v>4473</v>
      </c>
      <c r="B549" s="84">
        <v>1.8870503608266401E-20</v>
      </c>
      <c r="C549" s="72">
        <v>-0.39731709380102098</v>
      </c>
      <c r="D549" s="72">
        <v>0.47299999999999998</v>
      </c>
      <c r="E549" s="72">
        <v>0.60499999999999998</v>
      </c>
      <c r="F549" s="84">
        <v>7.5968873426159104E-16</v>
      </c>
      <c r="G549" s="72">
        <v>0</v>
      </c>
    </row>
    <row r="550" spans="1:7" x14ac:dyDescent="0.15">
      <c r="A550" s="81" t="s">
        <v>3462</v>
      </c>
      <c r="B550" s="84">
        <v>1.4914758743992799E-33</v>
      </c>
      <c r="C550" s="72">
        <v>-0.39775623319663</v>
      </c>
      <c r="D550" s="72">
        <v>0.29599999999999999</v>
      </c>
      <c r="E550" s="72">
        <v>0.54</v>
      </c>
      <c r="F550" s="84">
        <v>6.0043835751566298E-29</v>
      </c>
      <c r="G550" s="72">
        <v>0</v>
      </c>
    </row>
    <row r="551" spans="1:7" x14ac:dyDescent="0.15">
      <c r="A551" s="81" t="s">
        <v>1209</v>
      </c>
      <c r="B551" s="84">
        <v>6.3860735937997998E-26</v>
      </c>
      <c r="C551" s="72">
        <v>-0.39805306299074</v>
      </c>
      <c r="D551" s="72">
        <v>0.94099999999999995</v>
      </c>
      <c r="E551" s="72">
        <v>0.97699999999999998</v>
      </c>
      <c r="F551" s="84">
        <v>2.57090550739192E-21</v>
      </c>
      <c r="G551" s="72">
        <v>0</v>
      </c>
    </row>
    <row r="552" spans="1:7" x14ac:dyDescent="0.15">
      <c r="A552" s="81" t="s">
        <v>1001</v>
      </c>
      <c r="B552" s="84">
        <v>1.75485988157595E-52</v>
      </c>
      <c r="C552" s="72">
        <v>-0.39836862247948701</v>
      </c>
      <c r="D552" s="72">
        <v>0.86399999999999999</v>
      </c>
      <c r="E552" s="72">
        <v>0.91800000000000004</v>
      </c>
      <c r="F552" s="84">
        <v>7.0647149112484596E-48</v>
      </c>
      <c r="G552" s="72">
        <v>0</v>
      </c>
    </row>
    <row r="553" spans="1:7" x14ac:dyDescent="0.15">
      <c r="A553" s="81" t="s">
        <v>3398</v>
      </c>
      <c r="B553" s="84">
        <v>1.77611514457111E-57</v>
      </c>
      <c r="C553" s="72">
        <v>-0.398683119074832</v>
      </c>
      <c r="D553" s="72">
        <v>0.70399999999999996</v>
      </c>
      <c r="E553" s="72">
        <v>0.84499999999999997</v>
      </c>
      <c r="F553" s="84">
        <v>7.1502843490143701E-53</v>
      </c>
      <c r="G553" s="72">
        <v>0</v>
      </c>
    </row>
    <row r="554" spans="1:7" x14ac:dyDescent="0.15">
      <c r="A554" s="81" t="s">
        <v>2717</v>
      </c>
      <c r="B554" s="84">
        <v>1.68396854481779E-29</v>
      </c>
      <c r="C554" s="72">
        <v>-0.39936529530398701</v>
      </c>
      <c r="D554" s="72">
        <v>0.13100000000000001</v>
      </c>
      <c r="E554" s="72">
        <v>0.36599999999999999</v>
      </c>
      <c r="F554" s="84">
        <v>6.7793205677274698E-25</v>
      </c>
      <c r="G554" s="72">
        <v>0</v>
      </c>
    </row>
    <row r="555" spans="1:7" x14ac:dyDescent="0.15">
      <c r="A555" s="81" t="s">
        <v>1224</v>
      </c>
      <c r="B555" s="84">
        <v>4.8119890516485698E-56</v>
      </c>
      <c r="C555" s="72">
        <v>-0.39945844153755</v>
      </c>
      <c r="D555" s="72">
        <v>0.76500000000000001</v>
      </c>
      <c r="E555" s="72">
        <v>0.84899999999999998</v>
      </c>
      <c r="F555" s="84">
        <v>1.9372105524126799E-51</v>
      </c>
      <c r="G555" s="72">
        <v>0</v>
      </c>
    </row>
    <row r="556" spans="1:7" x14ac:dyDescent="0.15">
      <c r="A556" s="81" t="s">
        <v>4474</v>
      </c>
      <c r="B556" s="84">
        <v>2.0482466880137899E-46</v>
      </c>
      <c r="C556" s="72">
        <v>-0.40069653561285101</v>
      </c>
      <c r="D556" s="72">
        <v>0.749</v>
      </c>
      <c r="E556" s="72">
        <v>0.85799999999999998</v>
      </c>
      <c r="F556" s="84">
        <v>8.2458315166059101E-42</v>
      </c>
      <c r="G556" s="72">
        <v>0</v>
      </c>
    </row>
    <row r="557" spans="1:7" x14ac:dyDescent="0.15">
      <c r="A557" s="81" t="s">
        <v>681</v>
      </c>
      <c r="B557" s="84">
        <v>1.4845552352377699E-44</v>
      </c>
      <c r="C557" s="72">
        <v>-0.401479060471086</v>
      </c>
      <c r="D557" s="72">
        <v>0.93400000000000005</v>
      </c>
      <c r="E557" s="72">
        <v>0.96</v>
      </c>
      <c r="F557" s="84">
        <v>5.9765224660202099E-40</v>
      </c>
      <c r="G557" s="72">
        <v>0</v>
      </c>
    </row>
    <row r="558" spans="1:7" x14ac:dyDescent="0.15">
      <c r="A558" s="81" t="s">
        <v>2456</v>
      </c>
      <c r="B558" s="84">
        <v>1.30671941729347E-16</v>
      </c>
      <c r="C558" s="72">
        <v>-0.401691977486342</v>
      </c>
      <c r="D558" s="72">
        <v>0.51300000000000001</v>
      </c>
      <c r="E558" s="72">
        <v>0.59499999999999997</v>
      </c>
      <c r="F558" s="84">
        <v>5.2605910301400398E-12</v>
      </c>
      <c r="G558" s="72">
        <v>0</v>
      </c>
    </row>
    <row r="559" spans="1:7" x14ac:dyDescent="0.15">
      <c r="A559" s="81" t="s">
        <v>882</v>
      </c>
      <c r="B559" s="84">
        <v>1.08726108621542E-26</v>
      </c>
      <c r="C559" s="72">
        <v>-0.40171318946045298</v>
      </c>
      <c r="D559" s="72">
        <v>0.72</v>
      </c>
      <c r="E559" s="72">
        <v>0.78200000000000003</v>
      </c>
      <c r="F559" s="84">
        <v>4.3770956808860295E-22</v>
      </c>
      <c r="G559" s="72">
        <v>0</v>
      </c>
    </row>
    <row r="560" spans="1:7" x14ac:dyDescent="0.15">
      <c r="A560" s="81" t="s">
        <v>1232</v>
      </c>
      <c r="B560" s="84">
        <v>2.2444652036916502E-19</v>
      </c>
      <c r="C560" s="72">
        <v>-0.40293139923797699</v>
      </c>
      <c r="D560" s="72">
        <v>0.84099999999999997</v>
      </c>
      <c r="E560" s="72">
        <v>0.88500000000000001</v>
      </c>
      <c r="F560" s="84">
        <v>9.0357680170218498E-15</v>
      </c>
      <c r="G560" s="72">
        <v>0</v>
      </c>
    </row>
    <row r="561" spans="1:7" x14ac:dyDescent="0.15">
      <c r="A561" s="81" t="s">
        <v>3490</v>
      </c>
      <c r="B561" s="84">
        <v>2.9233651847032398E-29</v>
      </c>
      <c r="C561" s="72">
        <v>-0.40317643813297799</v>
      </c>
      <c r="D561" s="72">
        <v>0.41599999999999998</v>
      </c>
      <c r="E561" s="72">
        <v>0.59299999999999997</v>
      </c>
      <c r="F561" s="84">
        <v>1.1768883560578299E-24</v>
      </c>
      <c r="G561" s="72">
        <v>0</v>
      </c>
    </row>
    <row r="562" spans="1:7" x14ac:dyDescent="0.15">
      <c r="A562" s="81" t="s">
        <v>307</v>
      </c>
      <c r="B562" s="84">
        <v>7.0491942224951298E-52</v>
      </c>
      <c r="C562" s="72">
        <v>-0.40418038272823598</v>
      </c>
      <c r="D562" s="72">
        <v>0.84399999999999997</v>
      </c>
      <c r="E562" s="72">
        <v>0.93</v>
      </c>
      <c r="F562" s="84">
        <v>2.83786461009209E-47</v>
      </c>
      <c r="G562" s="72">
        <v>0</v>
      </c>
    </row>
    <row r="563" spans="1:7" x14ac:dyDescent="0.15">
      <c r="A563" s="81" t="s">
        <v>1135</v>
      </c>
      <c r="B563" s="84">
        <v>2.5993850450160798E-50</v>
      </c>
      <c r="C563" s="72">
        <v>-0.40442687089645901</v>
      </c>
      <c r="D563" s="72">
        <v>0.93700000000000006</v>
      </c>
      <c r="E563" s="72">
        <v>0.97899999999999998</v>
      </c>
      <c r="F563" s="84">
        <v>1.0464604314225699E-45</v>
      </c>
      <c r="G563" s="72">
        <v>0</v>
      </c>
    </row>
    <row r="564" spans="1:7" x14ac:dyDescent="0.15">
      <c r="A564" s="81" t="s">
        <v>320</v>
      </c>
      <c r="B564" s="84">
        <v>3.2020716248968798E-41</v>
      </c>
      <c r="C564" s="72">
        <v>-0.404593878998672</v>
      </c>
      <c r="D564" s="72">
        <v>0.77100000000000002</v>
      </c>
      <c r="E564" s="72">
        <v>0.85099999999999998</v>
      </c>
      <c r="F564" s="84">
        <v>1.2890899947509901E-36</v>
      </c>
      <c r="G564" s="72">
        <v>0</v>
      </c>
    </row>
    <row r="565" spans="1:7" x14ac:dyDescent="0.15">
      <c r="A565" s="81" t="s">
        <v>2698</v>
      </c>
      <c r="B565" s="84">
        <v>4.5678425692610499E-38</v>
      </c>
      <c r="C565" s="72">
        <v>-0.40523621900528001</v>
      </c>
      <c r="D565" s="72">
        <v>0.498</v>
      </c>
      <c r="E565" s="72">
        <v>0.69</v>
      </c>
      <c r="F565" s="84">
        <v>1.8389220615331099E-33</v>
      </c>
      <c r="G565" s="72">
        <v>0</v>
      </c>
    </row>
    <row r="566" spans="1:7" x14ac:dyDescent="0.15">
      <c r="A566" s="81" t="s">
        <v>2760</v>
      </c>
      <c r="B566" s="84">
        <v>8.5086444710310893E-24</v>
      </c>
      <c r="C566" s="72">
        <v>-0.40568265814221299</v>
      </c>
      <c r="D566" s="72">
        <v>0.64900000000000002</v>
      </c>
      <c r="E566" s="72">
        <v>0.73799999999999999</v>
      </c>
      <c r="F566" s="84">
        <v>3.4254100911476898E-19</v>
      </c>
      <c r="G566" s="72">
        <v>0</v>
      </c>
    </row>
    <row r="567" spans="1:7" x14ac:dyDescent="0.15">
      <c r="A567" s="81" t="s">
        <v>4475</v>
      </c>
      <c r="B567" s="84">
        <v>1.0753930237772599E-31</v>
      </c>
      <c r="C567" s="72">
        <v>-0.40598343328037201</v>
      </c>
      <c r="D567" s="72">
        <v>0.75800000000000001</v>
      </c>
      <c r="E567" s="72">
        <v>0.79400000000000004</v>
      </c>
      <c r="F567" s="84">
        <v>4.3293172351225001E-27</v>
      </c>
      <c r="G567" s="72">
        <v>0</v>
      </c>
    </row>
    <row r="568" spans="1:7" x14ac:dyDescent="0.15">
      <c r="A568" s="81" t="s">
        <v>1710</v>
      </c>
      <c r="B568" s="84">
        <v>7.6087457908005995E-39</v>
      </c>
      <c r="C568" s="72">
        <v>-0.40655099690044499</v>
      </c>
      <c r="D568" s="72">
        <v>0.68100000000000005</v>
      </c>
      <c r="E568" s="72">
        <v>0.81200000000000006</v>
      </c>
      <c r="F568" s="84">
        <v>3.0631288804604999E-34</v>
      </c>
      <c r="G568" s="72">
        <v>0</v>
      </c>
    </row>
    <row r="569" spans="1:7" x14ac:dyDescent="0.15">
      <c r="A569" s="81" t="s">
        <v>1282</v>
      </c>
      <c r="B569" s="84">
        <v>2.44257403922343E-50</v>
      </c>
      <c r="C569" s="72">
        <v>-0.40724477519677998</v>
      </c>
      <c r="D569" s="72">
        <v>0.99299999999999999</v>
      </c>
      <c r="E569" s="72">
        <v>0.999</v>
      </c>
      <c r="F569" s="84">
        <v>9.8333145671056996E-46</v>
      </c>
      <c r="G569" s="72">
        <v>0</v>
      </c>
    </row>
    <row r="570" spans="1:7" x14ac:dyDescent="0.15">
      <c r="A570" s="81" t="s">
        <v>3455</v>
      </c>
      <c r="B570" s="84">
        <v>2.27444850695673E-18</v>
      </c>
      <c r="C570" s="72">
        <v>-0.40799097911360099</v>
      </c>
      <c r="D570" s="72">
        <v>0.48</v>
      </c>
      <c r="E570" s="72">
        <v>0.59699999999999998</v>
      </c>
      <c r="F570" s="84">
        <v>9.15647479930639E-14</v>
      </c>
      <c r="G570" s="72">
        <v>0</v>
      </c>
    </row>
    <row r="571" spans="1:7" x14ac:dyDescent="0.15">
      <c r="A571" s="81" t="s">
        <v>2001</v>
      </c>
      <c r="B571" s="84">
        <v>6.3282797384808696E-39</v>
      </c>
      <c r="C571" s="72">
        <v>-0.40872924233256203</v>
      </c>
      <c r="D571" s="72">
        <v>0.55000000000000004</v>
      </c>
      <c r="E571" s="72">
        <v>0.70199999999999996</v>
      </c>
      <c r="F571" s="84">
        <v>2.5476388571176298E-34</v>
      </c>
      <c r="G571" s="72">
        <v>0</v>
      </c>
    </row>
    <row r="572" spans="1:7" x14ac:dyDescent="0.15">
      <c r="A572" s="81" t="s">
        <v>3460</v>
      </c>
      <c r="B572" s="84">
        <v>3.6642349395457798E-32</v>
      </c>
      <c r="C572" s="72">
        <v>-0.40878577886665002</v>
      </c>
      <c r="D572" s="72">
        <v>0.25800000000000001</v>
      </c>
      <c r="E572" s="72">
        <v>0.503</v>
      </c>
      <c r="F572" s="84">
        <v>1.47514770196234E-27</v>
      </c>
      <c r="G572" s="72">
        <v>0</v>
      </c>
    </row>
    <row r="573" spans="1:7" x14ac:dyDescent="0.15">
      <c r="A573" s="81" t="s">
        <v>3512</v>
      </c>
      <c r="B573" s="84">
        <v>6.14147123351993E-44</v>
      </c>
      <c r="C573" s="72">
        <v>-0.409146938855732</v>
      </c>
      <c r="D573" s="72">
        <v>0.21299999999999999</v>
      </c>
      <c r="E573" s="72">
        <v>0.51800000000000002</v>
      </c>
      <c r="F573" s="84">
        <v>2.47243348919045E-39</v>
      </c>
      <c r="G573" s="72">
        <v>0</v>
      </c>
    </row>
    <row r="574" spans="1:7" x14ac:dyDescent="0.15">
      <c r="A574" s="81" t="s">
        <v>3466</v>
      </c>
      <c r="B574" s="84">
        <v>3.25670559575284E-23</v>
      </c>
      <c r="C574" s="72">
        <v>-0.40934506410864602</v>
      </c>
      <c r="D574" s="72">
        <v>0.77600000000000002</v>
      </c>
      <c r="E574" s="72">
        <v>0.80400000000000005</v>
      </c>
      <c r="F574" s="84">
        <v>1.3110845387381801E-18</v>
      </c>
      <c r="G574" s="72">
        <v>0</v>
      </c>
    </row>
    <row r="575" spans="1:7" x14ac:dyDescent="0.15">
      <c r="A575" s="81" t="s">
        <v>517</v>
      </c>
      <c r="B575" s="84">
        <v>6.1058338312029999E-9</v>
      </c>
      <c r="C575" s="72">
        <v>-0.40975451578210698</v>
      </c>
      <c r="D575" s="72">
        <v>0.71899999999999997</v>
      </c>
      <c r="E575" s="72">
        <v>0.71499999999999997</v>
      </c>
      <c r="F575" s="72">
        <v>2.4580865837657101E-4</v>
      </c>
      <c r="G575" s="72">
        <v>0</v>
      </c>
    </row>
    <row r="576" spans="1:7" x14ac:dyDescent="0.15">
      <c r="A576" s="81" t="s">
        <v>258</v>
      </c>
      <c r="B576" s="84">
        <v>1.3885233118199099E-41</v>
      </c>
      <c r="C576" s="72">
        <v>-0.41003261104213901</v>
      </c>
      <c r="D576" s="72">
        <v>0.85299999999999998</v>
      </c>
      <c r="E576" s="72">
        <v>0.89100000000000001</v>
      </c>
      <c r="F576" s="84">
        <v>5.5899171487245899E-37</v>
      </c>
      <c r="G576" s="72">
        <v>0</v>
      </c>
    </row>
    <row r="577" spans="1:7" x14ac:dyDescent="0.15">
      <c r="A577" s="81" t="s">
        <v>880</v>
      </c>
      <c r="B577" s="84">
        <v>7.6943532057923403E-43</v>
      </c>
      <c r="C577" s="72">
        <v>-0.41055668512154903</v>
      </c>
      <c r="D577" s="72">
        <v>0.82299999999999995</v>
      </c>
      <c r="E577" s="72">
        <v>0.90500000000000003</v>
      </c>
      <c r="F577" s="84">
        <v>3.0975927135878799E-38</v>
      </c>
      <c r="G577" s="72">
        <v>0</v>
      </c>
    </row>
    <row r="578" spans="1:7" x14ac:dyDescent="0.15">
      <c r="A578" s="81" t="s">
        <v>838</v>
      </c>
      <c r="B578" s="84">
        <v>5.9785405489400401E-23</v>
      </c>
      <c r="C578" s="72">
        <v>-0.41115312949625399</v>
      </c>
      <c r="D578" s="72">
        <v>0.79900000000000004</v>
      </c>
      <c r="E578" s="72">
        <v>0.81399999999999995</v>
      </c>
      <c r="F578" s="84">
        <v>2.4068408541922799E-18</v>
      </c>
      <c r="G578" s="72">
        <v>0</v>
      </c>
    </row>
    <row r="579" spans="1:7" x14ac:dyDescent="0.15">
      <c r="A579" s="81" t="s">
        <v>2894</v>
      </c>
      <c r="B579" s="84">
        <v>1.5525041099605199E-25</v>
      </c>
      <c r="C579" s="72">
        <v>-0.41115808678559701</v>
      </c>
      <c r="D579" s="72">
        <v>0.45700000000000002</v>
      </c>
      <c r="E579" s="72">
        <v>0.63500000000000001</v>
      </c>
      <c r="F579" s="84">
        <v>6.2500710458790796E-21</v>
      </c>
      <c r="G579" s="72">
        <v>0</v>
      </c>
    </row>
    <row r="580" spans="1:7" x14ac:dyDescent="0.15">
      <c r="A580" s="81" t="s">
        <v>1111</v>
      </c>
      <c r="B580" s="84">
        <v>1.8734789729940301E-43</v>
      </c>
      <c r="C580" s="72">
        <v>-0.41159975132249599</v>
      </c>
      <c r="D580" s="72">
        <v>0.878</v>
      </c>
      <c r="E580" s="72">
        <v>0.93200000000000005</v>
      </c>
      <c r="F580" s="84">
        <v>7.5422516494793703E-39</v>
      </c>
      <c r="G580" s="72">
        <v>0</v>
      </c>
    </row>
    <row r="581" spans="1:7" x14ac:dyDescent="0.15">
      <c r="A581" s="81" t="s">
        <v>4476</v>
      </c>
      <c r="B581" s="84">
        <v>4.0127750713910501E-60</v>
      </c>
      <c r="C581" s="72">
        <v>-0.41196576224383802</v>
      </c>
      <c r="D581" s="72">
        <v>0.27100000000000002</v>
      </c>
      <c r="E581" s="72">
        <v>0.65600000000000003</v>
      </c>
      <c r="F581" s="84">
        <v>1.61546298824061E-55</v>
      </c>
      <c r="G581" s="72">
        <v>0</v>
      </c>
    </row>
    <row r="582" spans="1:7" x14ac:dyDescent="0.15">
      <c r="A582" s="81" t="s">
        <v>2092</v>
      </c>
      <c r="B582" s="84">
        <v>3.2906177283780601E-32</v>
      </c>
      <c r="C582" s="72">
        <v>-0.41354578423021399</v>
      </c>
      <c r="D582" s="72">
        <v>0.77400000000000002</v>
      </c>
      <c r="E582" s="72">
        <v>0.83399999999999996</v>
      </c>
      <c r="F582" s="84">
        <v>1.32473688509044E-27</v>
      </c>
      <c r="G582" s="72">
        <v>0</v>
      </c>
    </row>
    <row r="583" spans="1:7" x14ac:dyDescent="0.15">
      <c r="A583" s="81" t="s">
        <v>571</v>
      </c>
      <c r="B583" s="84">
        <v>5.5052771756518202E-31</v>
      </c>
      <c r="C583" s="72">
        <v>-0.41357987661823797</v>
      </c>
      <c r="D583" s="72">
        <v>0.75600000000000001</v>
      </c>
      <c r="E583" s="72">
        <v>0.77800000000000002</v>
      </c>
      <c r="F583" s="84">
        <v>2.2163144853739099E-26</v>
      </c>
      <c r="G583" s="72">
        <v>0</v>
      </c>
    </row>
    <row r="584" spans="1:7" x14ac:dyDescent="0.15">
      <c r="A584" s="81" t="s">
        <v>3450</v>
      </c>
      <c r="B584" s="84">
        <v>4.1724243320214399E-56</v>
      </c>
      <c r="C584" s="72">
        <v>-0.41446572902476098</v>
      </c>
      <c r="D584" s="72">
        <v>0.82399999999999995</v>
      </c>
      <c r="E584" s="72">
        <v>0.88200000000000001</v>
      </c>
      <c r="F584" s="84">
        <v>1.6797345875851901E-51</v>
      </c>
      <c r="G584" s="72">
        <v>0</v>
      </c>
    </row>
    <row r="585" spans="1:7" x14ac:dyDescent="0.15">
      <c r="A585" s="81" t="s">
        <v>2132</v>
      </c>
      <c r="B585" s="84">
        <v>1.6751388741082099E-38</v>
      </c>
      <c r="C585" s="72">
        <v>-0.41485761691526202</v>
      </c>
      <c r="D585" s="72">
        <v>0.71699999999999997</v>
      </c>
      <c r="E585" s="72">
        <v>0.72899999999999998</v>
      </c>
      <c r="F585" s="84">
        <v>6.7437740793848401E-34</v>
      </c>
      <c r="G585" s="72">
        <v>0</v>
      </c>
    </row>
    <row r="586" spans="1:7" x14ac:dyDescent="0.15">
      <c r="A586" s="81" t="s">
        <v>2024</v>
      </c>
      <c r="B586" s="84">
        <v>1.7393286590399201E-9</v>
      </c>
      <c r="C586" s="72">
        <v>-0.41591819045669898</v>
      </c>
      <c r="D586" s="72">
        <v>0.32300000000000001</v>
      </c>
      <c r="E586" s="72">
        <v>0.42</v>
      </c>
      <c r="F586" s="84">
        <v>7.0021893155629004E-5</v>
      </c>
      <c r="G586" s="72">
        <v>0</v>
      </c>
    </row>
    <row r="587" spans="1:7" x14ac:dyDescent="0.15">
      <c r="A587" s="81" t="s">
        <v>2240</v>
      </c>
      <c r="B587" s="84">
        <v>6.62792864460112E-45</v>
      </c>
      <c r="C587" s="72">
        <v>-0.41682831678424997</v>
      </c>
      <c r="D587" s="72">
        <v>0.92100000000000004</v>
      </c>
      <c r="E587" s="72">
        <v>0.96</v>
      </c>
      <c r="F587" s="84">
        <v>2.6682715137435198E-40</v>
      </c>
      <c r="G587" s="72">
        <v>0</v>
      </c>
    </row>
    <row r="588" spans="1:7" x14ac:dyDescent="0.15">
      <c r="A588" s="81" t="s">
        <v>2345</v>
      </c>
      <c r="B588" s="84">
        <v>3.45856571391532E-47</v>
      </c>
      <c r="C588" s="72">
        <v>-0.41764048472899301</v>
      </c>
      <c r="D588" s="72">
        <v>0.86</v>
      </c>
      <c r="E588" s="72">
        <v>0.90100000000000002</v>
      </c>
      <c r="F588" s="84">
        <v>1.39234938510803E-42</v>
      </c>
      <c r="G588" s="72">
        <v>0</v>
      </c>
    </row>
    <row r="589" spans="1:7" x14ac:dyDescent="0.15">
      <c r="A589" s="81" t="s">
        <v>1233</v>
      </c>
      <c r="B589" s="84">
        <v>2.1382655258593899E-38</v>
      </c>
      <c r="C589" s="72">
        <v>-0.41804017528170101</v>
      </c>
      <c r="D589" s="72">
        <v>0.63400000000000001</v>
      </c>
      <c r="E589" s="72">
        <v>0.747</v>
      </c>
      <c r="F589" s="84">
        <v>8.6082293540047207E-34</v>
      </c>
      <c r="G589" s="72">
        <v>0</v>
      </c>
    </row>
    <row r="590" spans="1:7" x14ac:dyDescent="0.15">
      <c r="A590" s="81" t="s">
        <v>4477</v>
      </c>
      <c r="B590" s="84">
        <v>1.1831309172737799E-40</v>
      </c>
      <c r="C590" s="72">
        <v>-0.41860264638714401</v>
      </c>
      <c r="D590" s="72">
        <v>0.496</v>
      </c>
      <c r="E590" s="72">
        <v>0.70399999999999996</v>
      </c>
      <c r="F590" s="84">
        <v>4.7630484467608E-36</v>
      </c>
      <c r="G590" s="72">
        <v>0</v>
      </c>
    </row>
    <row r="591" spans="1:7" x14ac:dyDescent="0.15">
      <c r="A591" s="81" t="s">
        <v>1320</v>
      </c>
      <c r="B591" s="84">
        <v>1.1613003030542E-22</v>
      </c>
      <c r="C591" s="72">
        <v>-0.41869040562411403</v>
      </c>
      <c r="D591" s="72">
        <v>0.95199999999999996</v>
      </c>
      <c r="E591" s="72">
        <v>0.98199999999999998</v>
      </c>
      <c r="F591" s="84">
        <v>4.67516276003559E-18</v>
      </c>
      <c r="G591" s="72">
        <v>0</v>
      </c>
    </row>
    <row r="592" spans="1:7" x14ac:dyDescent="0.15">
      <c r="A592" s="81" t="s">
        <v>1089</v>
      </c>
      <c r="B592" s="84">
        <v>2.3136664355870501E-47</v>
      </c>
      <c r="C592" s="72">
        <v>-0.41874800481816499</v>
      </c>
      <c r="D592" s="72">
        <v>0.78900000000000003</v>
      </c>
      <c r="E592" s="72">
        <v>0.89300000000000002</v>
      </c>
      <c r="F592" s="84">
        <v>9.3143583363863493E-43</v>
      </c>
      <c r="G592" s="72">
        <v>0</v>
      </c>
    </row>
    <row r="593" spans="1:7" x14ac:dyDescent="0.15">
      <c r="A593" s="81" t="s">
        <v>1301</v>
      </c>
      <c r="B593" s="84">
        <v>4.6395153082067899E-52</v>
      </c>
      <c r="C593" s="72">
        <v>-0.41946405463666397</v>
      </c>
      <c r="D593" s="72">
        <v>0.90700000000000003</v>
      </c>
      <c r="E593" s="72">
        <v>0.96399999999999997</v>
      </c>
      <c r="F593" s="84">
        <v>1.8677760727778901E-47</v>
      </c>
      <c r="G593" s="72">
        <v>0</v>
      </c>
    </row>
    <row r="594" spans="1:7" x14ac:dyDescent="0.15">
      <c r="A594" s="81" t="s">
        <v>704</v>
      </c>
      <c r="B594" s="84">
        <v>3.2297970134775001E-56</v>
      </c>
      <c r="C594" s="72">
        <v>-0.41953232447147198</v>
      </c>
      <c r="D594" s="72">
        <v>0.80800000000000005</v>
      </c>
      <c r="E594" s="72">
        <v>0.9</v>
      </c>
      <c r="F594" s="84">
        <v>1.3002516816857699E-51</v>
      </c>
      <c r="G594" s="72">
        <v>0</v>
      </c>
    </row>
    <row r="595" spans="1:7" x14ac:dyDescent="0.15">
      <c r="A595" s="81" t="s">
        <v>4478</v>
      </c>
      <c r="B595" s="84">
        <v>5.1487069678384202E-6</v>
      </c>
      <c r="C595" s="72">
        <v>-0.422305427473044</v>
      </c>
      <c r="D595" s="72">
        <v>0.19900000000000001</v>
      </c>
      <c r="E595" s="72">
        <v>0.28999999999999998</v>
      </c>
      <c r="F595" s="72">
        <v>0.207276645111239</v>
      </c>
      <c r="G595" s="72">
        <v>0</v>
      </c>
    </row>
    <row r="596" spans="1:7" x14ac:dyDescent="0.15">
      <c r="A596" s="81" t="s">
        <v>3435</v>
      </c>
      <c r="B596" s="84">
        <v>2.4879512950280199E-39</v>
      </c>
      <c r="C596" s="72">
        <v>-0.42272604736235397</v>
      </c>
      <c r="D596" s="72">
        <v>0.72</v>
      </c>
      <c r="E596" s="72">
        <v>0.83099999999999996</v>
      </c>
      <c r="F596" s="84">
        <v>1.00159943235238E-34</v>
      </c>
      <c r="G596" s="72">
        <v>0</v>
      </c>
    </row>
    <row r="597" spans="1:7" x14ac:dyDescent="0.15">
      <c r="A597" s="81" t="s">
        <v>2020</v>
      </c>
      <c r="B597" s="84">
        <v>3.8017274150265903E-39</v>
      </c>
      <c r="C597" s="72">
        <v>-0.42349198651394199</v>
      </c>
      <c r="D597" s="72">
        <v>0.624</v>
      </c>
      <c r="E597" s="72">
        <v>0.76900000000000002</v>
      </c>
      <c r="F597" s="84">
        <v>1.5304994227414E-34</v>
      </c>
      <c r="G597" s="72">
        <v>0</v>
      </c>
    </row>
    <row r="598" spans="1:7" x14ac:dyDescent="0.15">
      <c r="A598" s="81" t="s">
        <v>811</v>
      </c>
      <c r="B598" s="84">
        <v>5.8629647987863199E-36</v>
      </c>
      <c r="C598" s="72">
        <v>-0.42458257144016598</v>
      </c>
      <c r="D598" s="72">
        <v>0.61299999999999999</v>
      </c>
      <c r="E598" s="72">
        <v>0.753</v>
      </c>
      <c r="F598" s="84">
        <v>2.3603123686954001E-31</v>
      </c>
      <c r="G598" s="72">
        <v>0</v>
      </c>
    </row>
    <row r="599" spans="1:7" x14ac:dyDescent="0.15">
      <c r="A599" s="81" t="s">
        <v>3534</v>
      </c>
      <c r="B599" s="84">
        <v>4.2209392314572103E-45</v>
      </c>
      <c r="C599" s="72">
        <v>-0.42549465391303098</v>
      </c>
      <c r="D599" s="72">
        <v>0.55600000000000005</v>
      </c>
      <c r="E599" s="72">
        <v>0.78300000000000003</v>
      </c>
      <c r="F599" s="84">
        <v>1.69926571580004E-40</v>
      </c>
      <c r="G599" s="72">
        <v>0</v>
      </c>
    </row>
    <row r="600" spans="1:7" x14ac:dyDescent="0.15">
      <c r="A600" s="81" t="s">
        <v>2466</v>
      </c>
      <c r="B600" s="84">
        <v>1.5892740091433199E-23</v>
      </c>
      <c r="C600" s="72">
        <v>-0.42648102713149999</v>
      </c>
      <c r="D600" s="72">
        <v>0.46200000000000002</v>
      </c>
      <c r="E600" s="72">
        <v>0.623</v>
      </c>
      <c r="F600" s="84">
        <v>6.3980993060091596E-19</v>
      </c>
      <c r="G600" s="72">
        <v>0</v>
      </c>
    </row>
    <row r="601" spans="1:7" x14ac:dyDescent="0.15">
      <c r="A601" s="81" t="s">
        <v>2190</v>
      </c>
      <c r="B601" s="84">
        <v>5.5427811231213502E-44</v>
      </c>
      <c r="C601" s="72">
        <v>-0.42668751718484998</v>
      </c>
      <c r="D601" s="72">
        <v>0.86399999999999999</v>
      </c>
      <c r="E601" s="72">
        <v>0.90300000000000002</v>
      </c>
      <c r="F601" s="84">
        <v>2.2314128245461899E-39</v>
      </c>
      <c r="G601" s="72">
        <v>0</v>
      </c>
    </row>
    <row r="602" spans="1:7" x14ac:dyDescent="0.15">
      <c r="A602" s="81" t="s">
        <v>4479</v>
      </c>
      <c r="B602" s="72">
        <v>3.78229536887148E-3</v>
      </c>
      <c r="C602" s="72">
        <v>-0.42804539157127902</v>
      </c>
      <c r="D602" s="72">
        <v>0.43</v>
      </c>
      <c r="E602" s="72">
        <v>0.42199999999999999</v>
      </c>
      <c r="F602" s="72">
        <v>1</v>
      </c>
      <c r="G602" s="72">
        <v>0</v>
      </c>
    </row>
    <row r="603" spans="1:7" x14ac:dyDescent="0.15">
      <c r="A603" s="81" t="s">
        <v>927</v>
      </c>
      <c r="B603" s="84">
        <v>3.2003687496592299E-51</v>
      </c>
      <c r="C603" s="72">
        <v>-0.42870964747333001</v>
      </c>
      <c r="D603" s="72">
        <v>0.69399999999999995</v>
      </c>
      <c r="E603" s="72">
        <v>0.81</v>
      </c>
      <c r="F603" s="84">
        <v>1.28840445123781E-46</v>
      </c>
      <c r="G603" s="72">
        <v>0</v>
      </c>
    </row>
    <row r="604" spans="1:7" x14ac:dyDescent="0.15">
      <c r="A604" s="81" t="s">
        <v>1280</v>
      </c>
      <c r="B604" s="84">
        <v>3.27341825695398E-29</v>
      </c>
      <c r="C604" s="72">
        <v>-0.42980163094035401</v>
      </c>
      <c r="D604" s="72">
        <v>0.98899999999999999</v>
      </c>
      <c r="E604" s="72">
        <v>0.999</v>
      </c>
      <c r="F604" s="84">
        <v>1.3178127218845299E-24</v>
      </c>
      <c r="G604" s="72">
        <v>0</v>
      </c>
    </row>
    <row r="605" spans="1:7" x14ac:dyDescent="0.15">
      <c r="A605" s="81" t="s">
        <v>139</v>
      </c>
      <c r="B605" s="84">
        <v>7.4072936077739995E-43</v>
      </c>
      <c r="C605" s="72">
        <v>-0.43042113966455697</v>
      </c>
      <c r="D605" s="72">
        <v>0.38900000000000001</v>
      </c>
      <c r="E605" s="72">
        <v>0.69399999999999995</v>
      </c>
      <c r="F605" s="84">
        <v>2.9820282606176598E-38</v>
      </c>
      <c r="G605" s="72">
        <v>0</v>
      </c>
    </row>
    <row r="606" spans="1:7" x14ac:dyDescent="0.15">
      <c r="A606" s="81" t="s">
        <v>2137</v>
      </c>
      <c r="B606" s="84">
        <v>1.8126760562654801E-43</v>
      </c>
      <c r="C606" s="72">
        <v>-0.43178174641214001</v>
      </c>
      <c r="D606" s="72">
        <v>0.67900000000000005</v>
      </c>
      <c r="E606" s="72">
        <v>0.81499999999999995</v>
      </c>
      <c r="F606" s="84">
        <v>7.2974712673135603E-39</v>
      </c>
      <c r="G606" s="72">
        <v>0</v>
      </c>
    </row>
    <row r="607" spans="1:7" x14ac:dyDescent="0.15">
      <c r="A607" s="81" t="s">
        <v>174</v>
      </c>
      <c r="B607" s="84">
        <v>6.70489670340173E-49</v>
      </c>
      <c r="C607" s="72">
        <v>-0.43237591091390798</v>
      </c>
      <c r="D607" s="72">
        <v>0.81899999999999995</v>
      </c>
      <c r="E607" s="72">
        <v>0.89700000000000002</v>
      </c>
      <c r="F607" s="84">
        <v>2.6992573148554699E-44</v>
      </c>
      <c r="G607" s="72">
        <v>0</v>
      </c>
    </row>
    <row r="608" spans="1:7" x14ac:dyDescent="0.15">
      <c r="A608" s="81" t="s">
        <v>2257</v>
      </c>
      <c r="B608" s="84">
        <v>2.1431862378072E-38</v>
      </c>
      <c r="C608" s="72">
        <v>-0.43577712765278598</v>
      </c>
      <c r="D608" s="72">
        <v>0.99299999999999999</v>
      </c>
      <c r="E608" s="72">
        <v>0.99199999999999999</v>
      </c>
      <c r="F608" s="84">
        <v>8.6280391561642101E-34</v>
      </c>
      <c r="G608" s="72">
        <v>0</v>
      </c>
    </row>
    <row r="609" spans="1:7" x14ac:dyDescent="0.15">
      <c r="A609" s="81" t="s">
        <v>274</v>
      </c>
      <c r="B609" s="84">
        <v>1.9800214249758601E-40</v>
      </c>
      <c r="C609" s="72">
        <v>-0.43592091191181398</v>
      </c>
      <c r="D609" s="72">
        <v>0.68500000000000005</v>
      </c>
      <c r="E609" s="72">
        <v>0.78900000000000003</v>
      </c>
      <c r="F609" s="84">
        <v>7.9711702526678201E-36</v>
      </c>
      <c r="G609" s="72">
        <v>0</v>
      </c>
    </row>
    <row r="610" spans="1:7" x14ac:dyDescent="0.15">
      <c r="A610" s="81" t="s">
        <v>1188</v>
      </c>
      <c r="B610" s="84">
        <v>8.6954616963002494E-56</v>
      </c>
      <c r="C610" s="72">
        <v>-0.43646630553201998</v>
      </c>
      <c r="D610" s="72">
        <v>0.80300000000000005</v>
      </c>
      <c r="E610" s="72">
        <v>0.91600000000000004</v>
      </c>
      <c r="F610" s="84">
        <v>3.5006189696965502E-51</v>
      </c>
      <c r="G610" s="72">
        <v>0</v>
      </c>
    </row>
    <row r="611" spans="1:7" x14ac:dyDescent="0.15">
      <c r="A611" s="81" t="s">
        <v>490</v>
      </c>
      <c r="B611" s="84">
        <v>2.4188967024942E-43</v>
      </c>
      <c r="C611" s="72">
        <v>-0.436558259601592</v>
      </c>
      <c r="D611" s="72">
        <v>0.81499999999999995</v>
      </c>
      <c r="E611" s="72">
        <v>0.88200000000000001</v>
      </c>
      <c r="F611" s="84">
        <v>9.7379943449011494E-39</v>
      </c>
      <c r="G611" s="72">
        <v>0</v>
      </c>
    </row>
    <row r="612" spans="1:7" x14ac:dyDescent="0.15">
      <c r="A612" s="81" t="s">
        <v>912</v>
      </c>
      <c r="B612" s="84">
        <v>1.48766152339429E-40</v>
      </c>
      <c r="C612" s="72">
        <v>-0.43705674127013699</v>
      </c>
      <c r="D612" s="72">
        <v>0.91</v>
      </c>
      <c r="E612" s="72">
        <v>0.94499999999999995</v>
      </c>
      <c r="F612" s="84">
        <v>5.9890277608807298E-36</v>
      </c>
      <c r="G612" s="72">
        <v>0</v>
      </c>
    </row>
    <row r="613" spans="1:7" x14ac:dyDescent="0.15">
      <c r="A613" s="81" t="s">
        <v>2714</v>
      </c>
      <c r="B613" s="84">
        <v>1.09411585288216E-13</v>
      </c>
      <c r="C613" s="72">
        <v>-0.43780094546675602</v>
      </c>
      <c r="D613" s="72">
        <v>0.53</v>
      </c>
      <c r="E613" s="72">
        <v>0.64500000000000002</v>
      </c>
      <c r="F613" s="84">
        <v>4.4046916005330101E-9</v>
      </c>
      <c r="G613" s="72">
        <v>0</v>
      </c>
    </row>
    <row r="614" spans="1:7" x14ac:dyDescent="0.15">
      <c r="A614" s="81" t="s">
        <v>653</v>
      </c>
      <c r="B614" s="84">
        <v>1.2360404778283001E-44</v>
      </c>
      <c r="C614" s="72">
        <v>-0.438667974705306</v>
      </c>
      <c r="D614" s="72">
        <v>0.82399999999999995</v>
      </c>
      <c r="E614" s="72">
        <v>0.873</v>
      </c>
      <c r="F614" s="84">
        <v>4.9760517556411704E-40</v>
      </c>
      <c r="G614" s="72">
        <v>0</v>
      </c>
    </row>
    <row r="615" spans="1:7" x14ac:dyDescent="0.15">
      <c r="A615" s="81" t="s">
        <v>949</v>
      </c>
      <c r="B615" s="84">
        <v>5.1321214787209002E-41</v>
      </c>
      <c r="C615" s="72">
        <v>-0.43912907071698198</v>
      </c>
      <c r="D615" s="72">
        <v>0.71899999999999997</v>
      </c>
      <c r="E615" s="72">
        <v>0.79700000000000004</v>
      </c>
      <c r="F615" s="84">
        <v>2.0660894649034598E-36</v>
      </c>
      <c r="G615" s="72">
        <v>0</v>
      </c>
    </row>
    <row r="616" spans="1:7" x14ac:dyDescent="0.15">
      <c r="A616" s="81" t="s">
        <v>4480</v>
      </c>
      <c r="B616" s="84">
        <v>4.5647549677383003E-98</v>
      </c>
      <c r="C616" s="72">
        <v>-0.43941366924410302</v>
      </c>
      <c r="D616" s="72">
        <v>0.254</v>
      </c>
      <c r="E616" s="72">
        <v>0.745</v>
      </c>
      <c r="F616" s="84">
        <v>1.8376790549120801E-93</v>
      </c>
      <c r="G616" s="72">
        <v>0</v>
      </c>
    </row>
    <row r="617" spans="1:7" x14ac:dyDescent="0.15">
      <c r="A617" s="81" t="s">
        <v>2405</v>
      </c>
      <c r="B617" s="84">
        <v>4.8953749652264704E-56</v>
      </c>
      <c r="C617" s="72">
        <v>-0.44091920400624002</v>
      </c>
      <c r="D617" s="72">
        <v>0.60799999999999998</v>
      </c>
      <c r="E617" s="72">
        <v>0.77700000000000002</v>
      </c>
      <c r="F617" s="84">
        <v>1.9707800535008699E-51</v>
      </c>
      <c r="G617" s="72">
        <v>0</v>
      </c>
    </row>
    <row r="618" spans="1:7" x14ac:dyDescent="0.15">
      <c r="A618" s="81" t="s">
        <v>1788</v>
      </c>
      <c r="B618" s="84">
        <v>7.1313686364318898E-54</v>
      </c>
      <c r="C618" s="72">
        <v>-0.44176528055855302</v>
      </c>
      <c r="D618" s="72">
        <v>0.81</v>
      </c>
      <c r="E618" s="72">
        <v>0.879</v>
      </c>
      <c r="F618" s="84">
        <v>2.8709463856547498E-49</v>
      </c>
      <c r="G618" s="72">
        <v>0</v>
      </c>
    </row>
    <row r="619" spans="1:7" x14ac:dyDescent="0.15">
      <c r="A619" s="81" t="s">
        <v>4481</v>
      </c>
      <c r="B619" s="84">
        <v>1.28984431226235E-49</v>
      </c>
      <c r="C619" s="72">
        <v>-0.44177715901971498</v>
      </c>
      <c r="D619" s="72">
        <v>0.70399999999999996</v>
      </c>
      <c r="E619" s="72">
        <v>0.81100000000000005</v>
      </c>
      <c r="F619" s="84">
        <v>5.1926552323057701E-45</v>
      </c>
      <c r="G619" s="72">
        <v>0</v>
      </c>
    </row>
    <row r="620" spans="1:7" x14ac:dyDescent="0.15">
      <c r="A620" s="81" t="s">
        <v>454</v>
      </c>
      <c r="B620" s="84">
        <v>3.1733081386739601E-48</v>
      </c>
      <c r="C620" s="72">
        <v>-0.44186645346491199</v>
      </c>
      <c r="D620" s="72">
        <v>0.875</v>
      </c>
      <c r="E620" s="72">
        <v>0.91900000000000004</v>
      </c>
      <c r="F620" s="84">
        <v>1.2775103904673599E-43</v>
      </c>
      <c r="G620" s="72">
        <v>0</v>
      </c>
    </row>
    <row r="621" spans="1:7" x14ac:dyDescent="0.15">
      <c r="A621" s="81" t="s">
        <v>4482</v>
      </c>
      <c r="B621" s="84">
        <v>1.9969689560047701E-67</v>
      </c>
      <c r="C621" s="72">
        <v>-0.44210152685754001</v>
      </c>
      <c r="D621" s="72">
        <v>0.83699999999999997</v>
      </c>
      <c r="E621" s="72">
        <v>0.92</v>
      </c>
      <c r="F621" s="84">
        <v>8.0393976230840098E-63</v>
      </c>
      <c r="G621" s="72">
        <v>0</v>
      </c>
    </row>
    <row r="622" spans="1:7" x14ac:dyDescent="0.15">
      <c r="A622" s="81" t="s">
        <v>4483</v>
      </c>
      <c r="B622" s="84">
        <v>3.3415075123287398E-27</v>
      </c>
      <c r="C622" s="72">
        <v>-0.44296224179495902</v>
      </c>
      <c r="D622" s="72">
        <v>0.28899999999999998</v>
      </c>
      <c r="E622" s="72">
        <v>0.48899999999999999</v>
      </c>
      <c r="F622" s="84">
        <v>1.3452240943132999E-22</v>
      </c>
      <c r="G622" s="72">
        <v>0</v>
      </c>
    </row>
    <row r="623" spans="1:7" x14ac:dyDescent="0.15">
      <c r="A623" s="81" t="s">
        <v>468</v>
      </c>
      <c r="B623" s="84">
        <v>5.0405251360449E-49</v>
      </c>
      <c r="C623" s="72">
        <v>-0.44494290595712899</v>
      </c>
      <c r="D623" s="72">
        <v>0.64300000000000002</v>
      </c>
      <c r="E623" s="72">
        <v>0.80400000000000005</v>
      </c>
      <c r="F623" s="84">
        <v>2.02921460926895E-44</v>
      </c>
      <c r="G623" s="72">
        <v>0</v>
      </c>
    </row>
    <row r="624" spans="1:7" x14ac:dyDescent="0.15">
      <c r="A624" s="81" t="s">
        <v>457</v>
      </c>
      <c r="B624" s="84">
        <v>2.3590844196566699E-52</v>
      </c>
      <c r="C624" s="72">
        <v>-0.44651490589690301</v>
      </c>
      <c r="D624" s="72">
        <v>0.92300000000000004</v>
      </c>
      <c r="E624" s="72">
        <v>0.97299999999999998</v>
      </c>
      <c r="F624" s="84">
        <v>9.4972020566538397E-48</v>
      </c>
      <c r="G624" s="72">
        <v>0</v>
      </c>
    </row>
    <row r="625" spans="1:7" x14ac:dyDescent="0.15">
      <c r="A625" s="81" t="s">
        <v>2101</v>
      </c>
      <c r="B625" s="84">
        <v>9.9553169823473304E-29</v>
      </c>
      <c r="C625" s="72">
        <v>-0.447118053333383</v>
      </c>
      <c r="D625" s="72">
        <v>0.753</v>
      </c>
      <c r="E625" s="72">
        <v>0.81200000000000006</v>
      </c>
      <c r="F625" s="84">
        <v>4.00781151075339E-24</v>
      </c>
      <c r="G625" s="72">
        <v>0</v>
      </c>
    </row>
    <row r="626" spans="1:7" x14ac:dyDescent="0.15">
      <c r="A626" s="81" t="s">
        <v>3459</v>
      </c>
      <c r="B626" s="84">
        <v>4.0985632141221503E-26</v>
      </c>
      <c r="C626" s="72">
        <v>-0.44840170249116001</v>
      </c>
      <c r="D626" s="72">
        <v>0.27800000000000002</v>
      </c>
      <c r="E626" s="72">
        <v>0.48899999999999999</v>
      </c>
      <c r="F626" s="84">
        <v>1.6499995787412901E-21</v>
      </c>
      <c r="G626" s="72">
        <v>0</v>
      </c>
    </row>
    <row r="627" spans="1:7" x14ac:dyDescent="0.15">
      <c r="A627" s="81" t="s">
        <v>1078</v>
      </c>
      <c r="B627" s="84">
        <v>3.5697168890714101E-53</v>
      </c>
      <c r="C627" s="72">
        <v>-0.44915032766820301</v>
      </c>
      <c r="D627" s="72">
        <v>0.85299999999999998</v>
      </c>
      <c r="E627" s="72">
        <v>0.91800000000000004</v>
      </c>
      <c r="F627" s="84">
        <v>1.43709662520237E-48</v>
      </c>
      <c r="G627" s="72">
        <v>0</v>
      </c>
    </row>
    <row r="628" spans="1:7" x14ac:dyDescent="0.15">
      <c r="A628" s="81" t="s">
        <v>1194</v>
      </c>
      <c r="B628" s="84">
        <v>3.6156231355954801E-40</v>
      </c>
      <c r="C628" s="72">
        <v>-0.44968956512751301</v>
      </c>
      <c r="D628" s="72">
        <v>0.83299999999999996</v>
      </c>
      <c r="E628" s="72">
        <v>0.91200000000000003</v>
      </c>
      <c r="F628" s="84">
        <v>1.4555775619280299E-35</v>
      </c>
      <c r="G628" s="72">
        <v>0</v>
      </c>
    </row>
    <row r="629" spans="1:7" x14ac:dyDescent="0.15">
      <c r="A629" s="81" t="s">
        <v>2241</v>
      </c>
      <c r="B629" s="84">
        <v>2.7487131471048301E-55</v>
      </c>
      <c r="C629" s="72">
        <v>-0.44987330691316602</v>
      </c>
      <c r="D629" s="72">
        <v>0.94099999999999995</v>
      </c>
      <c r="E629" s="72">
        <v>0.98</v>
      </c>
      <c r="F629" s="84">
        <v>1.10657693876146E-50</v>
      </c>
      <c r="G629" s="72">
        <v>0</v>
      </c>
    </row>
    <row r="630" spans="1:7" x14ac:dyDescent="0.15">
      <c r="A630" s="81" t="s">
        <v>2167</v>
      </c>
      <c r="B630" s="84">
        <v>7.7995678396444296E-49</v>
      </c>
      <c r="C630" s="72">
        <v>-0.45053905819127299</v>
      </c>
      <c r="D630" s="72">
        <v>0.79200000000000004</v>
      </c>
      <c r="E630" s="72">
        <v>0.89100000000000001</v>
      </c>
      <c r="F630" s="84">
        <v>3.1399500208840501E-44</v>
      </c>
      <c r="G630" s="72">
        <v>0</v>
      </c>
    </row>
    <row r="631" spans="1:7" x14ac:dyDescent="0.15">
      <c r="A631" s="81" t="s">
        <v>2945</v>
      </c>
      <c r="B631" s="84">
        <v>6.9955259178059003E-25</v>
      </c>
      <c r="C631" s="72">
        <v>-0.452502003071522</v>
      </c>
      <c r="D631" s="72">
        <v>0.66300000000000003</v>
      </c>
      <c r="E631" s="72">
        <v>0.71599999999999997</v>
      </c>
      <c r="F631" s="84">
        <v>2.8162588239902998E-20</v>
      </c>
      <c r="G631" s="72">
        <v>0</v>
      </c>
    </row>
    <row r="632" spans="1:7" x14ac:dyDescent="0.15">
      <c r="A632" s="81" t="s">
        <v>492</v>
      </c>
      <c r="B632" s="84">
        <v>4.7005919384830602E-37</v>
      </c>
      <c r="C632" s="72">
        <v>-0.45274496207315001</v>
      </c>
      <c r="D632" s="72">
        <v>0.86899999999999999</v>
      </c>
      <c r="E632" s="72">
        <v>0.93500000000000005</v>
      </c>
      <c r="F632" s="84">
        <v>1.8923643025945099E-32</v>
      </c>
      <c r="G632" s="72">
        <v>0</v>
      </c>
    </row>
    <row r="633" spans="1:7" x14ac:dyDescent="0.15">
      <c r="A633" s="81" t="s">
        <v>3475</v>
      </c>
      <c r="B633" s="84">
        <v>6.9692029197535597E-36</v>
      </c>
      <c r="C633" s="72">
        <v>-0.45366473096042698</v>
      </c>
      <c r="D633" s="72">
        <v>0.35499999999999998</v>
      </c>
      <c r="E633" s="72">
        <v>0.57399999999999995</v>
      </c>
      <c r="F633" s="84">
        <v>2.8056617114343898E-31</v>
      </c>
      <c r="G633" s="72">
        <v>0</v>
      </c>
    </row>
    <row r="634" spans="1:7" x14ac:dyDescent="0.15">
      <c r="A634" s="81" t="s">
        <v>1157</v>
      </c>
      <c r="B634" s="84">
        <v>3.8840942497071098E-17</v>
      </c>
      <c r="C634" s="72">
        <v>-0.45422085203851298</v>
      </c>
      <c r="D634" s="72">
        <v>0.93</v>
      </c>
      <c r="E634" s="72">
        <v>0.91600000000000004</v>
      </c>
      <c r="F634" s="84">
        <v>1.56365866304709E-12</v>
      </c>
      <c r="G634" s="72">
        <v>0</v>
      </c>
    </row>
    <row r="635" spans="1:7" x14ac:dyDescent="0.15">
      <c r="A635" s="81" t="s">
        <v>569</v>
      </c>
      <c r="B635" s="84">
        <v>3.73265298196142E-34</v>
      </c>
      <c r="C635" s="72">
        <v>-0.45490198765482698</v>
      </c>
      <c r="D635" s="72">
        <v>0.88200000000000001</v>
      </c>
      <c r="E635" s="72">
        <v>0.92</v>
      </c>
      <c r="F635" s="84">
        <v>1.5026914374780299E-29</v>
      </c>
      <c r="G635" s="72">
        <v>0</v>
      </c>
    </row>
    <row r="636" spans="1:7" x14ac:dyDescent="0.15">
      <c r="A636" s="81" t="s">
        <v>141</v>
      </c>
      <c r="B636" s="84">
        <v>2.2372644422360498E-28</v>
      </c>
      <c r="C636" s="72">
        <v>-0.45609255845241797</v>
      </c>
      <c r="D636" s="72">
        <v>0.998</v>
      </c>
      <c r="E636" s="72">
        <v>1</v>
      </c>
      <c r="F636" s="84">
        <v>9.0067791915538906E-24</v>
      </c>
      <c r="G636" s="72">
        <v>0</v>
      </c>
    </row>
    <row r="637" spans="1:7" x14ac:dyDescent="0.15">
      <c r="A637" s="81" t="s">
        <v>1880</v>
      </c>
      <c r="B637" s="84">
        <v>2.91096666914352E-44</v>
      </c>
      <c r="C637" s="72">
        <v>-0.45655209431740701</v>
      </c>
      <c r="D637" s="72">
        <v>0.76</v>
      </c>
      <c r="E637" s="72">
        <v>0.84799999999999998</v>
      </c>
      <c r="F637" s="84">
        <v>1.1718969616638E-39</v>
      </c>
      <c r="G637" s="72">
        <v>0</v>
      </c>
    </row>
    <row r="638" spans="1:7" x14ac:dyDescent="0.15">
      <c r="A638" s="81" t="s">
        <v>884</v>
      </c>
      <c r="B638" s="84">
        <v>1.3178438907200899E-56</v>
      </c>
      <c r="C638" s="72">
        <v>-0.45741740000370101</v>
      </c>
      <c r="D638" s="72">
        <v>0.83699999999999997</v>
      </c>
      <c r="E638" s="72">
        <v>0.90700000000000003</v>
      </c>
      <c r="F638" s="84">
        <v>5.3053759352609301E-52</v>
      </c>
      <c r="G638" s="72">
        <v>0</v>
      </c>
    </row>
    <row r="639" spans="1:7" x14ac:dyDescent="0.15">
      <c r="A639" s="81" t="s">
        <v>2054</v>
      </c>
      <c r="B639" s="84">
        <v>5.8125667647373797E-37</v>
      </c>
      <c r="C639" s="72">
        <v>-0.45786215389182</v>
      </c>
      <c r="D639" s="72">
        <v>0.71099999999999997</v>
      </c>
      <c r="E639" s="72">
        <v>0.81399999999999995</v>
      </c>
      <c r="F639" s="84">
        <v>2.3400231281479701E-32</v>
      </c>
      <c r="G639" s="72">
        <v>0</v>
      </c>
    </row>
    <row r="640" spans="1:7" x14ac:dyDescent="0.15">
      <c r="A640" s="81" t="s">
        <v>1949</v>
      </c>
      <c r="B640" s="72">
        <v>2.0573523711112699E-3</v>
      </c>
      <c r="C640" s="72">
        <v>-0.45901931447060601</v>
      </c>
      <c r="D640" s="72">
        <v>0.52700000000000002</v>
      </c>
      <c r="E640" s="72">
        <v>0.48599999999999999</v>
      </c>
      <c r="F640" s="72">
        <v>1</v>
      </c>
      <c r="G640" s="72">
        <v>0</v>
      </c>
    </row>
    <row r="641" spans="1:7" x14ac:dyDescent="0.15">
      <c r="A641" s="81" t="s">
        <v>988</v>
      </c>
      <c r="B641" s="84">
        <v>3.7618861435107899E-58</v>
      </c>
      <c r="C641" s="72">
        <v>-0.46045995055423999</v>
      </c>
      <c r="D641" s="72">
        <v>0.97499999999999998</v>
      </c>
      <c r="E641" s="72">
        <v>0.98699999999999999</v>
      </c>
      <c r="F641" s="84">
        <v>1.5144601236545699E-53</v>
      </c>
      <c r="G641" s="72">
        <v>0</v>
      </c>
    </row>
    <row r="642" spans="1:7" x14ac:dyDescent="0.15">
      <c r="A642" s="81" t="s">
        <v>4484</v>
      </c>
      <c r="B642" s="84">
        <v>7.5567566412691903E-34</v>
      </c>
      <c r="C642" s="72">
        <v>-0.46059170056943599</v>
      </c>
      <c r="D642" s="72">
        <v>0.61299999999999999</v>
      </c>
      <c r="E642" s="72">
        <v>0.8</v>
      </c>
      <c r="F642" s="84">
        <v>3.0421990886421499E-29</v>
      </c>
      <c r="G642" s="72">
        <v>0</v>
      </c>
    </row>
    <row r="643" spans="1:7" x14ac:dyDescent="0.15">
      <c r="A643" s="81" t="s">
        <v>3514</v>
      </c>
      <c r="B643" s="84">
        <v>1.53778533361051E-54</v>
      </c>
      <c r="C643" s="72">
        <v>-0.46114806009812798</v>
      </c>
      <c r="D643" s="72">
        <v>0.314</v>
      </c>
      <c r="E643" s="72">
        <v>0.63100000000000001</v>
      </c>
      <c r="F643" s="84">
        <v>6.1908161960491899E-50</v>
      </c>
      <c r="G643" s="72">
        <v>0</v>
      </c>
    </row>
    <row r="644" spans="1:7" x14ac:dyDescent="0.15">
      <c r="A644" s="81" t="s">
        <v>2759</v>
      </c>
      <c r="B644" s="84">
        <v>2.1691451333999698E-56</v>
      </c>
      <c r="C644" s="72">
        <v>-0.46155016595540399</v>
      </c>
      <c r="D644" s="72">
        <v>0.84599999999999997</v>
      </c>
      <c r="E644" s="72">
        <v>0.89500000000000002</v>
      </c>
      <c r="F644" s="84">
        <v>8.7325444780416105E-52</v>
      </c>
      <c r="G644" s="72">
        <v>0</v>
      </c>
    </row>
    <row r="645" spans="1:7" x14ac:dyDescent="0.15">
      <c r="A645" s="81" t="s">
        <v>3426</v>
      </c>
      <c r="B645" s="84">
        <v>1.9960834962176199E-29</v>
      </c>
      <c r="C645" s="72">
        <v>-0.46285209283075801</v>
      </c>
      <c r="D645" s="72">
        <v>0.55400000000000005</v>
      </c>
      <c r="E645" s="72">
        <v>0.70399999999999996</v>
      </c>
      <c r="F645" s="84">
        <v>8.0358329390728896E-25</v>
      </c>
      <c r="G645" s="72">
        <v>0</v>
      </c>
    </row>
    <row r="646" spans="1:7" x14ac:dyDescent="0.15">
      <c r="A646" s="81" t="s">
        <v>1358</v>
      </c>
      <c r="B646" s="84">
        <v>1.0918687168958701E-58</v>
      </c>
      <c r="C646" s="72">
        <v>-0.46397001620159201</v>
      </c>
      <c r="D646" s="72">
        <v>0.73699999999999999</v>
      </c>
      <c r="E646" s="72">
        <v>0.86299999999999999</v>
      </c>
      <c r="F646" s="84">
        <v>4.39564508047939E-54</v>
      </c>
      <c r="G646" s="72">
        <v>0</v>
      </c>
    </row>
    <row r="647" spans="1:7" x14ac:dyDescent="0.15">
      <c r="A647" s="81" t="s">
        <v>2243</v>
      </c>
      <c r="B647" s="84">
        <v>2.94695146681865E-33</v>
      </c>
      <c r="C647" s="72">
        <v>-0.46486741855160602</v>
      </c>
      <c r="D647" s="72">
        <v>0.95699999999999996</v>
      </c>
      <c r="E647" s="72">
        <v>0.98799999999999999</v>
      </c>
      <c r="F647" s="84">
        <v>1.18638372151185E-28</v>
      </c>
      <c r="G647" s="72">
        <v>0</v>
      </c>
    </row>
    <row r="648" spans="1:7" x14ac:dyDescent="0.15">
      <c r="A648" s="81" t="s">
        <v>2202</v>
      </c>
      <c r="B648" s="84">
        <v>1.09617168640397E-56</v>
      </c>
      <c r="C648" s="72">
        <v>-0.468051649882678</v>
      </c>
      <c r="D648" s="72">
        <v>0.86</v>
      </c>
      <c r="E648" s="72">
        <v>0.93200000000000005</v>
      </c>
      <c r="F648" s="84">
        <v>4.4129679751250997E-52</v>
      </c>
      <c r="G648" s="72">
        <v>0</v>
      </c>
    </row>
    <row r="649" spans="1:7" x14ac:dyDescent="0.15">
      <c r="A649" s="81" t="s">
        <v>2232</v>
      </c>
      <c r="B649" s="84">
        <v>8.6640884054301896E-46</v>
      </c>
      <c r="C649" s="72">
        <v>-0.46842299180432301</v>
      </c>
      <c r="D649" s="72">
        <v>0.93700000000000006</v>
      </c>
      <c r="E649" s="72">
        <v>0.96199999999999997</v>
      </c>
      <c r="F649" s="84">
        <v>3.4879887102580901E-41</v>
      </c>
      <c r="G649" s="72">
        <v>0</v>
      </c>
    </row>
    <row r="650" spans="1:7" x14ac:dyDescent="0.15">
      <c r="A650" s="81" t="s">
        <v>4061</v>
      </c>
      <c r="B650" s="84">
        <v>1.8182057405106E-31</v>
      </c>
      <c r="C650" s="72">
        <v>-0.47279926127021499</v>
      </c>
      <c r="D650" s="72">
        <v>0.14199999999999999</v>
      </c>
      <c r="E650" s="72">
        <v>0.39800000000000002</v>
      </c>
      <c r="F650" s="84">
        <v>7.3197326701475697E-27</v>
      </c>
      <c r="G650" s="72">
        <v>0</v>
      </c>
    </row>
    <row r="651" spans="1:7" x14ac:dyDescent="0.15">
      <c r="A651" s="81" t="s">
        <v>2109</v>
      </c>
      <c r="B651" s="84">
        <v>7.72205308648841E-46</v>
      </c>
      <c r="C651" s="72">
        <v>-0.473128755654035</v>
      </c>
      <c r="D651" s="72">
        <v>0.86199999999999999</v>
      </c>
      <c r="E651" s="72">
        <v>0.94599999999999995</v>
      </c>
      <c r="F651" s="84">
        <v>3.1087441315585001E-41</v>
      </c>
      <c r="G651" s="72">
        <v>0</v>
      </c>
    </row>
    <row r="652" spans="1:7" x14ac:dyDescent="0.15">
      <c r="A652" s="81" t="s">
        <v>1351</v>
      </c>
      <c r="B652" s="84">
        <v>1.1588386578314099E-82</v>
      </c>
      <c r="C652" s="72">
        <v>-0.47313707013095102</v>
      </c>
      <c r="D652" s="72">
        <v>0.85299999999999998</v>
      </c>
      <c r="E652" s="72">
        <v>0.93600000000000005</v>
      </c>
      <c r="F652" s="84">
        <v>4.6652526686977103E-78</v>
      </c>
      <c r="G652" s="72">
        <v>0</v>
      </c>
    </row>
    <row r="653" spans="1:7" x14ac:dyDescent="0.15">
      <c r="A653" s="81" t="s">
        <v>1354</v>
      </c>
      <c r="B653" s="84">
        <v>4.63702519889398E-48</v>
      </c>
      <c r="C653" s="72">
        <v>-0.47439586924232602</v>
      </c>
      <c r="D653" s="72">
        <v>0.88500000000000001</v>
      </c>
      <c r="E653" s="72">
        <v>0.94699999999999995</v>
      </c>
      <c r="F653" s="84">
        <v>1.8667736045707402E-43</v>
      </c>
      <c r="G653" s="72">
        <v>0</v>
      </c>
    </row>
    <row r="654" spans="1:7" x14ac:dyDescent="0.15">
      <c r="A654" s="81" t="s">
        <v>419</v>
      </c>
      <c r="B654" s="84">
        <v>4.46143213232488E-48</v>
      </c>
      <c r="C654" s="72">
        <v>-0.47443428703083801</v>
      </c>
      <c r="D654" s="72">
        <v>0.72</v>
      </c>
      <c r="E654" s="72">
        <v>0.81200000000000006</v>
      </c>
      <c r="F654" s="84">
        <v>1.7960833478313502E-43</v>
      </c>
      <c r="G654" s="72">
        <v>0</v>
      </c>
    </row>
    <row r="655" spans="1:7" x14ac:dyDescent="0.15">
      <c r="A655" s="81" t="s">
        <v>990</v>
      </c>
      <c r="B655" s="84">
        <v>2.47193055179113E-47</v>
      </c>
      <c r="C655" s="72">
        <v>-0.476844198756117</v>
      </c>
      <c r="D655" s="72">
        <v>0.90700000000000003</v>
      </c>
      <c r="E655" s="72">
        <v>0.94899999999999995</v>
      </c>
      <c r="F655" s="84">
        <v>9.9514980154007201E-43</v>
      </c>
      <c r="G655" s="72">
        <v>0</v>
      </c>
    </row>
    <row r="656" spans="1:7" x14ac:dyDescent="0.15">
      <c r="A656" s="81" t="s">
        <v>3530</v>
      </c>
      <c r="B656" s="84">
        <v>1.82864720989928E-30</v>
      </c>
      <c r="C656" s="72">
        <v>-0.4772677352795</v>
      </c>
      <c r="D656" s="72">
        <v>0.16300000000000001</v>
      </c>
      <c r="E656" s="72">
        <v>0.40899999999999997</v>
      </c>
      <c r="F656" s="84">
        <v>7.36176793761251E-26</v>
      </c>
      <c r="G656" s="72">
        <v>0</v>
      </c>
    </row>
    <row r="657" spans="1:7" x14ac:dyDescent="0.15">
      <c r="A657" s="81" t="s">
        <v>2160</v>
      </c>
      <c r="B657" s="84">
        <v>6.2882261121925302E-48</v>
      </c>
      <c r="C657" s="72">
        <v>-0.47821961449693601</v>
      </c>
      <c r="D657" s="72">
        <v>0.77200000000000002</v>
      </c>
      <c r="E657" s="72">
        <v>0.86699999999999999</v>
      </c>
      <c r="F657" s="84">
        <v>2.5315140682464699E-43</v>
      </c>
      <c r="G657" s="72">
        <v>0</v>
      </c>
    </row>
    <row r="658" spans="1:7" x14ac:dyDescent="0.15">
      <c r="A658" s="81" t="s">
        <v>2228</v>
      </c>
      <c r="B658" s="84">
        <v>5.1663414013292003E-46</v>
      </c>
      <c r="C658" s="72">
        <v>-0.47826116698464399</v>
      </c>
      <c r="D658" s="72">
        <v>0.91800000000000004</v>
      </c>
      <c r="E658" s="72">
        <v>0.97099999999999997</v>
      </c>
      <c r="F658" s="84">
        <v>2.0798657213471099E-41</v>
      </c>
      <c r="G658" s="72">
        <v>0</v>
      </c>
    </row>
    <row r="659" spans="1:7" x14ac:dyDescent="0.15">
      <c r="A659" s="81" t="s">
        <v>152</v>
      </c>
      <c r="B659" s="84">
        <v>1.68191962066296E-36</v>
      </c>
      <c r="C659" s="72">
        <v>-0.47833908545928799</v>
      </c>
      <c r="D659" s="72">
        <v>0.91200000000000003</v>
      </c>
      <c r="E659" s="72">
        <v>0.92800000000000005</v>
      </c>
      <c r="F659" s="84">
        <v>6.7710720088649505E-32</v>
      </c>
      <c r="G659" s="72">
        <v>0</v>
      </c>
    </row>
    <row r="660" spans="1:7" x14ac:dyDescent="0.15">
      <c r="A660" s="81" t="s">
        <v>4485</v>
      </c>
      <c r="B660" s="84">
        <v>3.9562896468933001E-63</v>
      </c>
      <c r="C660" s="72">
        <v>-0.47913304471162499</v>
      </c>
      <c r="D660" s="72">
        <v>0.86599999999999999</v>
      </c>
      <c r="E660" s="72">
        <v>0.93200000000000005</v>
      </c>
      <c r="F660" s="84">
        <v>1.5927230860463001E-58</v>
      </c>
      <c r="G660" s="72">
        <v>0</v>
      </c>
    </row>
    <row r="661" spans="1:7" x14ac:dyDescent="0.15">
      <c r="A661" s="81" t="s">
        <v>2946</v>
      </c>
      <c r="B661" s="84">
        <v>4.9350746807860098E-30</v>
      </c>
      <c r="C661" s="72">
        <v>-0.48111841509356101</v>
      </c>
      <c r="D661" s="72">
        <v>0.16700000000000001</v>
      </c>
      <c r="E661" s="72">
        <v>0.41599999999999998</v>
      </c>
      <c r="F661" s="84">
        <v>1.98676236499083E-25</v>
      </c>
      <c r="G661" s="72">
        <v>0</v>
      </c>
    </row>
    <row r="662" spans="1:7" x14ac:dyDescent="0.15">
      <c r="A662" s="81" t="s">
        <v>2200</v>
      </c>
      <c r="B662" s="84">
        <v>1.23726019239116E-49</v>
      </c>
      <c r="C662" s="72">
        <v>-0.48251417666696</v>
      </c>
      <c r="D662" s="72">
        <v>0.88700000000000001</v>
      </c>
      <c r="E662" s="72">
        <v>0.94199999999999995</v>
      </c>
      <c r="F662" s="84">
        <v>4.98096208252835E-45</v>
      </c>
      <c r="G662" s="72">
        <v>0</v>
      </c>
    </row>
    <row r="663" spans="1:7" x14ac:dyDescent="0.15">
      <c r="A663" s="81" t="s">
        <v>4486</v>
      </c>
      <c r="B663" s="84">
        <v>6.5084950477185299E-15</v>
      </c>
      <c r="C663" s="72">
        <v>-0.48283858348640202</v>
      </c>
      <c r="D663" s="72">
        <v>0.495</v>
      </c>
      <c r="E663" s="72">
        <v>0.55900000000000005</v>
      </c>
      <c r="F663" s="84">
        <v>2.6201899363105301E-10</v>
      </c>
      <c r="G663" s="72">
        <v>0</v>
      </c>
    </row>
    <row r="664" spans="1:7" x14ac:dyDescent="0.15">
      <c r="A664" s="81" t="s">
        <v>2205</v>
      </c>
      <c r="B664" s="84">
        <v>4.1860352898463802E-52</v>
      </c>
      <c r="C664" s="72">
        <v>-0.48470316466934799</v>
      </c>
      <c r="D664" s="72">
        <v>0.90500000000000003</v>
      </c>
      <c r="E664" s="72">
        <v>0.96199999999999997</v>
      </c>
      <c r="F664" s="84">
        <v>1.6852140869863501E-47</v>
      </c>
      <c r="G664" s="72">
        <v>0</v>
      </c>
    </row>
    <row r="665" spans="1:7" x14ac:dyDescent="0.15">
      <c r="A665" s="81" t="s">
        <v>4487</v>
      </c>
      <c r="B665" s="84">
        <v>7.7333175428594605E-23</v>
      </c>
      <c r="C665" s="72">
        <v>-0.48529371602460097</v>
      </c>
      <c r="D665" s="72">
        <v>0.127</v>
      </c>
      <c r="E665" s="72">
        <v>0.32900000000000001</v>
      </c>
      <c r="F665" s="84">
        <v>3.11327897640436E-18</v>
      </c>
      <c r="G665" s="72">
        <v>0</v>
      </c>
    </row>
    <row r="666" spans="1:7" x14ac:dyDescent="0.15">
      <c r="A666" s="81" t="s">
        <v>1585</v>
      </c>
      <c r="B666" s="84">
        <v>1.10354179445105E-49</v>
      </c>
      <c r="C666" s="72">
        <v>-0.48836839154990702</v>
      </c>
      <c r="D666" s="72">
        <v>0.58599999999999997</v>
      </c>
      <c r="E666" s="72">
        <v>0.755</v>
      </c>
      <c r="F666" s="84">
        <v>4.4426385561010302E-45</v>
      </c>
      <c r="G666" s="72">
        <v>0</v>
      </c>
    </row>
    <row r="667" spans="1:7" x14ac:dyDescent="0.15">
      <c r="A667" s="81" t="s">
        <v>2605</v>
      </c>
      <c r="B667" s="84">
        <v>1.7233682181774501E-46</v>
      </c>
      <c r="C667" s="72">
        <v>-0.48863286194536498</v>
      </c>
      <c r="D667" s="72">
        <v>0.76900000000000002</v>
      </c>
      <c r="E667" s="72">
        <v>0.83199999999999996</v>
      </c>
      <c r="F667" s="84">
        <v>6.9379357727387698E-42</v>
      </c>
      <c r="G667" s="72">
        <v>0</v>
      </c>
    </row>
    <row r="668" spans="1:7" x14ac:dyDescent="0.15">
      <c r="A668" s="81" t="s">
        <v>244</v>
      </c>
      <c r="B668" s="84">
        <v>2.0134310666199601E-51</v>
      </c>
      <c r="C668" s="72">
        <v>-0.48946957308198702</v>
      </c>
      <c r="D668" s="72">
        <v>0.71099999999999997</v>
      </c>
      <c r="E668" s="72">
        <v>0.84499999999999997</v>
      </c>
      <c r="F668" s="84">
        <v>8.1056707879986299E-47</v>
      </c>
      <c r="G668" s="72">
        <v>0</v>
      </c>
    </row>
    <row r="669" spans="1:7" x14ac:dyDescent="0.15">
      <c r="A669" s="81" t="s">
        <v>2179</v>
      </c>
      <c r="B669" s="84">
        <v>1.6700743824174401E-57</v>
      </c>
      <c r="C669" s="72">
        <v>-0.49015174379515702</v>
      </c>
      <c r="D669" s="72">
        <v>0.84399999999999997</v>
      </c>
      <c r="E669" s="72">
        <v>0.9</v>
      </c>
      <c r="F669" s="84">
        <v>6.7233854487361398E-53</v>
      </c>
      <c r="G669" s="72">
        <v>0</v>
      </c>
    </row>
    <row r="670" spans="1:7" x14ac:dyDescent="0.15">
      <c r="A670" s="81" t="s">
        <v>1180</v>
      </c>
      <c r="B670" s="84">
        <v>1.75719222941328E-50</v>
      </c>
      <c r="C670" s="72">
        <v>-0.49108362481027001</v>
      </c>
      <c r="D670" s="72">
        <v>0.876</v>
      </c>
      <c r="E670" s="72">
        <v>0.92300000000000004</v>
      </c>
      <c r="F670" s="84">
        <v>7.0741044771719903E-46</v>
      </c>
      <c r="G670" s="72">
        <v>0</v>
      </c>
    </row>
    <row r="671" spans="1:7" x14ac:dyDescent="0.15">
      <c r="A671" s="81" t="s">
        <v>1360</v>
      </c>
      <c r="B671" s="84">
        <v>1.35745477974695E-45</v>
      </c>
      <c r="C671" s="72">
        <v>-0.49119082605992098</v>
      </c>
      <c r="D671" s="72">
        <v>0.89200000000000002</v>
      </c>
      <c r="E671" s="72">
        <v>0.93600000000000005</v>
      </c>
      <c r="F671" s="84">
        <v>5.4648414523052503E-41</v>
      </c>
      <c r="G671" s="72">
        <v>0</v>
      </c>
    </row>
    <row r="672" spans="1:7" x14ac:dyDescent="0.15">
      <c r="A672" s="81" t="s">
        <v>995</v>
      </c>
      <c r="B672" s="84">
        <v>1.73004848651558E-58</v>
      </c>
      <c r="C672" s="72">
        <v>-0.49159184206533102</v>
      </c>
      <c r="D672" s="72">
        <v>0.79400000000000004</v>
      </c>
      <c r="E672" s="72">
        <v>0.89300000000000002</v>
      </c>
      <c r="F672" s="84">
        <v>6.9648291970144395E-54</v>
      </c>
      <c r="G672" s="72">
        <v>0</v>
      </c>
    </row>
    <row r="673" spans="1:7" x14ac:dyDescent="0.15">
      <c r="A673" s="81" t="s">
        <v>1182</v>
      </c>
      <c r="B673" s="84">
        <v>4.4457623209447504E-62</v>
      </c>
      <c r="C673" s="72">
        <v>-0.49505626909827999</v>
      </c>
      <c r="D673" s="72">
        <v>0.93400000000000005</v>
      </c>
      <c r="E673" s="72">
        <v>0.98099999999999998</v>
      </c>
      <c r="F673" s="84">
        <v>1.7897749951659399E-57</v>
      </c>
      <c r="G673" s="72">
        <v>0</v>
      </c>
    </row>
    <row r="674" spans="1:7" x14ac:dyDescent="0.15">
      <c r="A674" s="81" t="s">
        <v>717</v>
      </c>
      <c r="B674" s="84">
        <v>1.42393461588928E-47</v>
      </c>
      <c r="C674" s="72">
        <v>-0.49549179323222903</v>
      </c>
      <c r="D674" s="72">
        <v>0.83899999999999997</v>
      </c>
      <c r="E674" s="72">
        <v>0.879</v>
      </c>
      <c r="F674" s="84">
        <v>5.7324759766470603E-43</v>
      </c>
      <c r="G674" s="72">
        <v>0</v>
      </c>
    </row>
    <row r="675" spans="1:7" x14ac:dyDescent="0.15">
      <c r="A675" s="81" t="s">
        <v>1290</v>
      </c>
      <c r="B675" s="84">
        <v>1.8698204400465901E-49</v>
      </c>
      <c r="C675" s="72">
        <v>-0.49882532341485902</v>
      </c>
      <c r="D675" s="72">
        <v>0.69899999999999995</v>
      </c>
      <c r="E675" s="72">
        <v>0.85499999999999998</v>
      </c>
      <c r="F675" s="84">
        <v>7.5275231275395697E-45</v>
      </c>
      <c r="G675" s="72">
        <v>0</v>
      </c>
    </row>
    <row r="676" spans="1:7" x14ac:dyDescent="0.15">
      <c r="A676" s="81" t="s">
        <v>1210</v>
      </c>
      <c r="B676" s="84">
        <v>2.6410666845751201E-42</v>
      </c>
      <c r="C676" s="72">
        <v>-0.50004364834842496</v>
      </c>
      <c r="D676" s="72">
        <v>0.95</v>
      </c>
      <c r="E676" s="72">
        <v>0.99</v>
      </c>
      <c r="F676" s="84">
        <v>1.06324062587625E-37</v>
      </c>
      <c r="G676" s="72">
        <v>0</v>
      </c>
    </row>
    <row r="677" spans="1:7" x14ac:dyDescent="0.15">
      <c r="A677" s="81" t="s">
        <v>1333</v>
      </c>
      <c r="B677" s="84">
        <v>1.5280190519539001E-49</v>
      </c>
      <c r="C677" s="72">
        <v>-0.500583779633334</v>
      </c>
      <c r="D677" s="72">
        <v>0.93500000000000005</v>
      </c>
      <c r="E677" s="72">
        <v>0.98799999999999999</v>
      </c>
      <c r="F677" s="84">
        <v>6.1514990993559995E-45</v>
      </c>
      <c r="G677" s="72">
        <v>0</v>
      </c>
    </row>
    <row r="678" spans="1:7" x14ac:dyDescent="0.15">
      <c r="A678" s="81" t="s">
        <v>1206</v>
      </c>
      <c r="B678" s="84">
        <v>6.8103734050169205E-54</v>
      </c>
      <c r="C678" s="72">
        <v>-0.50089126975026799</v>
      </c>
      <c r="D678" s="72">
        <v>0.97299999999999998</v>
      </c>
      <c r="E678" s="72">
        <v>0.98099999999999998</v>
      </c>
      <c r="F678" s="84">
        <v>2.7417201253917101E-49</v>
      </c>
      <c r="G678" s="72">
        <v>0</v>
      </c>
    </row>
    <row r="679" spans="1:7" x14ac:dyDescent="0.15">
      <c r="A679" s="81" t="s">
        <v>2986</v>
      </c>
      <c r="B679" s="84">
        <v>1.7408595620957599E-36</v>
      </c>
      <c r="C679" s="72">
        <v>-0.50104634192369202</v>
      </c>
      <c r="D679" s="72">
        <v>0.55600000000000005</v>
      </c>
      <c r="E679" s="72">
        <v>0.75</v>
      </c>
      <c r="F679" s="84">
        <v>7.00835242508513E-32</v>
      </c>
      <c r="G679" s="72">
        <v>0</v>
      </c>
    </row>
    <row r="680" spans="1:7" x14ac:dyDescent="0.15">
      <c r="A680" s="81" t="s">
        <v>1934</v>
      </c>
      <c r="B680" s="84">
        <v>5.9196836138297603E-18</v>
      </c>
      <c r="C680" s="72">
        <v>-0.50108346977124596</v>
      </c>
      <c r="D680" s="72">
        <v>0.17599999999999999</v>
      </c>
      <c r="E680" s="72">
        <v>0.33900000000000002</v>
      </c>
      <c r="F680" s="84">
        <v>2.3831462292555902E-13</v>
      </c>
      <c r="G680" s="72">
        <v>0</v>
      </c>
    </row>
    <row r="681" spans="1:7" x14ac:dyDescent="0.15">
      <c r="A681" s="81" t="s">
        <v>282</v>
      </c>
      <c r="B681" s="84">
        <v>8.6344516455797898E-39</v>
      </c>
      <c r="C681" s="72">
        <v>-0.50196697865395001</v>
      </c>
      <c r="D681" s="72">
        <v>0.54800000000000004</v>
      </c>
      <c r="E681" s="72">
        <v>0.74</v>
      </c>
      <c r="F681" s="84">
        <v>3.4760575434775098E-34</v>
      </c>
      <c r="G681" s="72">
        <v>0</v>
      </c>
    </row>
    <row r="682" spans="1:7" x14ac:dyDescent="0.15">
      <c r="A682" s="81" t="s">
        <v>1238</v>
      </c>
      <c r="B682" s="84">
        <v>2.8453882473455102E-54</v>
      </c>
      <c r="C682" s="72">
        <v>-0.50237831721894999</v>
      </c>
      <c r="D682" s="72">
        <v>0.79700000000000004</v>
      </c>
      <c r="E682" s="72">
        <v>0.88200000000000001</v>
      </c>
      <c r="F682" s="84">
        <v>1.1454964006163601E-49</v>
      </c>
      <c r="G682" s="72">
        <v>0</v>
      </c>
    </row>
    <row r="683" spans="1:7" x14ac:dyDescent="0.15">
      <c r="A683" s="81" t="s">
        <v>3020</v>
      </c>
      <c r="B683" s="84">
        <v>1.82373471064133E-23</v>
      </c>
      <c r="C683" s="72">
        <v>-0.50554242837205399</v>
      </c>
      <c r="D683" s="72">
        <v>0.63300000000000001</v>
      </c>
      <c r="E683" s="72">
        <v>0.70399999999999996</v>
      </c>
      <c r="F683" s="84">
        <v>7.3419911980998603E-19</v>
      </c>
      <c r="G683" s="72">
        <v>0</v>
      </c>
    </row>
    <row r="684" spans="1:7" x14ac:dyDescent="0.15">
      <c r="A684" s="81" t="s">
        <v>113</v>
      </c>
      <c r="B684" s="84">
        <v>1.5565117119470299E-27</v>
      </c>
      <c r="C684" s="72">
        <v>-0.50662137018408604</v>
      </c>
      <c r="D684" s="72">
        <v>0.99299999999999999</v>
      </c>
      <c r="E684" s="72">
        <v>0.999</v>
      </c>
      <c r="F684" s="84">
        <v>6.2662048499563499E-23</v>
      </c>
      <c r="G684" s="72">
        <v>0</v>
      </c>
    </row>
    <row r="685" spans="1:7" x14ac:dyDescent="0.15">
      <c r="A685" s="81" t="s">
        <v>697</v>
      </c>
      <c r="B685" s="84">
        <v>6.70658224243676E-32</v>
      </c>
      <c r="C685" s="72">
        <v>-0.50819987554204304</v>
      </c>
      <c r="D685" s="72">
        <v>0.65100000000000002</v>
      </c>
      <c r="E685" s="72">
        <v>0.72399999999999998</v>
      </c>
      <c r="F685" s="84">
        <v>2.6999358791601898E-27</v>
      </c>
      <c r="G685" s="72">
        <v>0</v>
      </c>
    </row>
    <row r="686" spans="1:7" x14ac:dyDescent="0.15">
      <c r="A686" s="81" t="s">
        <v>1337</v>
      </c>
      <c r="B686" s="84">
        <v>1.15713475860801E-56</v>
      </c>
      <c r="C686" s="72">
        <v>-0.50830517352084703</v>
      </c>
      <c r="D686" s="72">
        <v>0.88500000000000001</v>
      </c>
      <c r="E686" s="72">
        <v>0.95699999999999996</v>
      </c>
      <c r="F686" s="84">
        <v>4.6583931112041098E-52</v>
      </c>
      <c r="G686" s="72">
        <v>0</v>
      </c>
    </row>
    <row r="687" spans="1:7" x14ac:dyDescent="0.15">
      <c r="A687" s="81" t="s">
        <v>1095</v>
      </c>
      <c r="B687" s="84">
        <v>4.9315165076667198E-51</v>
      </c>
      <c r="C687" s="72">
        <v>-0.50866619027205096</v>
      </c>
      <c r="D687" s="72">
        <v>0.76700000000000002</v>
      </c>
      <c r="E687" s="72">
        <v>0.875</v>
      </c>
      <c r="F687" s="84">
        <v>1.9853299156564698E-46</v>
      </c>
      <c r="G687" s="72">
        <v>0</v>
      </c>
    </row>
    <row r="688" spans="1:7" x14ac:dyDescent="0.15">
      <c r="A688" s="81" t="s">
        <v>1000</v>
      </c>
      <c r="B688" s="84">
        <v>1.54165632778753E-53</v>
      </c>
      <c r="C688" s="72">
        <v>-0.51060630756275305</v>
      </c>
      <c r="D688" s="72">
        <v>0.81399999999999995</v>
      </c>
      <c r="E688" s="72">
        <v>0.89600000000000002</v>
      </c>
      <c r="F688" s="84">
        <v>6.2064000444070302E-49</v>
      </c>
      <c r="G688" s="72">
        <v>0</v>
      </c>
    </row>
    <row r="689" spans="1:7" x14ac:dyDescent="0.15">
      <c r="A689" s="81" t="s">
        <v>1102</v>
      </c>
      <c r="B689" s="84">
        <v>9.454382482863999E-47</v>
      </c>
      <c r="C689" s="72">
        <v>-0.51114845441170398</v>
      </c>
      <c r="D689" s="72">
        <v>0.94599999999999995</v>
      </c>
      <c r="E689" s="72">
        <v>0.97599999999999998</v>
      </c>
      <c r="F689" s="84">
        <v>3.8061452999513899E-42</v>
      </c>
      <c r="G689" s="72">
        <v>0</v>
      </c>
    </row>
    <row r="690" spans="1:7" x14ac:dyDescent="0.15">
      <c r="A690" s="81" t="s">
        <v>1109</v>
      </c>
      <c r="B690" s="84">
        <v>1.7726605263354799E-65</v>
      </c>
      <c r="C690" s="72">
        <v>-0.51124878987198996</v>
      </c>
      <c r="D690" s="72">
        <v>0.81399999999999995</v>
      </c>
      <c r="E690" s="72">
        <v>0.93100000000000005</v>
      </c>
      <c r="F690" s="84">
        <v>7.1363767469213699E-61</v>
      </c>
      <c r="G690" s="72">
        <v>0</v>
      </c>
    </row>
    <row r="691" spans="1:7" x14ac:dyDescent="0.15">
      <c r="A691" s="81" t="s">
        <v>1279</v>
      </c>
      <c r="B691" s="84">
        <v>5.2305562909297299E-39</v>
      </c>
      <c r="C691" s="72">
        <v>-0.51178156907188599</v>
      </c>
      <c r="D691" s="72">
        <v>0.90100000000000002</v>
      </c>
      <c r="E691" s="72">
        <v>0.96499999999999997</v>
      </c>
      <c r="F691" s="84">
        <v>2.1057173516024901E-34</v>
      </c>
      <c r="G691" s="72">
        <v>0</v>
      </c>
    </row>
    <row r="692" spans="1:7" x14ac:dyDescent="0.15">
      <c r="A692" s="81" t="s">
        <v>1107</v>
      </c>
      <c r="B692" s="84">
        <v>2.1645289592234198E-45</v>
      </c>
      <c r="C692" s="72">
        <v>-0.51258277907691796</v>
      </c>
      <c r="D692" s="72">
        <v>0.72599999999999998</v>
      </c>
      <c r="E692" s="72">
        <v>0.85099999999999998</v>
      </c>
      <c r="F692" s="84">
        <v>8.7139606840416301E-41</v>
      </c>
      <c r="G692" s="72">
        <v>0</v>
      </c>
    </row>
    <row r="693" spans="1:7" x14ac:dyDescent="0.15">
      <c r="A693" s="81" t="s">
        <v>2229</v>
      </c>
      <c r="B693" s="84">
        <v>3.8983446672189798E-55</v>
      </c>
      <c r="C693" s="72">
        <v>-0.51313325646346597</v>
      </c>
      <c r="D693" s="72">
        <v>0.90900000000000003</v>
      </c>
      <c r="E693" s="72">
        <v>0.95699999999999996</v>
      </c>
      <c r="F693" s="84">
        <v>1.5693955961290199E-50</v>
      </c>
      <c r="G693" s="72">
        <v>0</v>
      </c>
    </row>
    <row r="694" spans="1:7" x14ac:dyDescent="0.15">
      <c r="A694" s="81" t="s">
        <v>115</v>
      </c>
      <c r="B694" s="84">
        <v>7.20460304530399E-28</v>
      </c>
      <c r="C694" s="72">
        <v>-0.51370261910974002</v>
      </c>
      <c r="D694" s="72">
        <v>0.98199999999999998</v>
      </c>
      <c r="E694" s="72">
        <v>0.999</v>
      </c>
      <c r="F694" s="84">
        <v>2.9004290939784799E-23</v>
      </c>
      <c r="G694" s="72">
        <v>0</v>
      </c>
    </row>
    <row r="695" spans="1:7" x14ac:dyDescent="0.15">
      <c r="A695" s="81" t="s">
        <v>2187</v>
      </c>
      <c r="B695" s="84">
        <v>1.08724328007025E-58</v>
      </c>
      <c r="C695" s="72">
        <v>-0.51412183149942003</v>
      </c>
      <c r="D695" s="72">
        <v>0.84599999999999997</v>
      </c>
      <c r="E695" s="72">
        <v>0.91200000000000003</v>
      </c>
      <c r="F695" s="84">
        <v>4.3770239969068297E-54</v>
      </c>
      <c r="G695" s="72">
        <v>0</v>
      </c>
    </row>
    <row r="696" spans="1:7" x14ac:dyDescent="0.15">
      <c r="A696" s="81" t="s">
        <v>342</v>
      </c>
      <c r="B696" s="84">
        <v>8.3342642674982305E-62</v>
      </c>
      <c r="C696" s="72">
        <v>-0.51469436439495098</v>
      </c>
      <c r="D696" s="72">
        <v>0.443</v>
      </c>
      <c r="E696" s="72">
        <v>0.73</v>
      </c>
      <c r="F696" s="84">
        <v>3.35520810880944E-57</v>
      </c>
      <c r="G696" s="72">
        <v>0</v>
      </c>
    </row>
    <row r="697" spans="1:7" x14ac:dyDescent="0.15">
      <c r="A697" s="81" t="s">
        <v>4488</v>
      </c>
      <c r="B697" s="84">
        <v>9.4647767703526094E-61</v>
      </c>
      <c r="C697" s="72">
        <v>-0.51596711951630403</v>
      </c>
      <c r="D697" s="72">
        <v>0.188</v>
      </c>
      <c r="E697" s="72">
        <v>0.56799999999999995</v>
      </c>
      <c r="F697" s="84">
        <v>3.8103298322085501E-56</v>
      </c>
      <c r="G697" s="72">
        <v>0</v>
      </c>
    </row>
    <row r="698" spans="1:7" x14ac:dyDescent="0.15">
      <c r="A698" s="81" t="s">
        <v>4489</v>
      </c>
      <c r="B698" s="84">
        <v>2.77593328381574E-71</v>
      </c>
      <c r="C698" s="72">
        <v>-0.516024195629053</v>
      </c>
      <c r="D698" s="72">
        <v>0.68799999999999994</v>
      </c>
      <c r="E698" s="72">
        <v>0.83299999999999996</v>
      </c>
      <c r="F698" s="84">
        <v>1.11753522139854E-66</v>
      </c>
      <c r="G698" s="72">
        <v>0</v>
      </c>
    </row>
    <row r="699" spans="1:7" x14ac:dyDescent="0.15">
      <c r="A699" s="81" t="s">
        <v>2215</v>
      </c>
      <c r="B699" s="84">
        <v>2.46799302912376E-57</v>
      </c>
      <c r="C699" s="72">
        <v>-0.51936253220851802</v>
      </c>
      <c r="D699" s="72">
        <v>0.89800000000000002</v>
      </c>
      <c r="E699" s="72">
        <v>0.96199999999999997</v>
      </c>
      <c r="F699" s="84">
        <v>9.9356463366464491E-53</v>
      </c>
      <c r="G699" s="72">
        <v>0</v>
      </c>
    </row>
    <row r="700" spans="1:7" x14ac:dyDescent="0.15">
      <c r="A700" s="81" t="s">
        <v>2688</v>
      </c>
      <c r="B700" s="84">
        <v>4.4669909720403202E-76</v>
      </c>
      <c r="C700" s="72">
        <v>-0.52447214939343401</v>
      </c>
      <c r="D700" s="72">
        <v>0.94799999999999995</v>
      </c>
      <c r="E700" s="72">
        <v>0.97799999999999998</v>
      </c>
      <c r="F700" s="84">
        <v>1.79832122552399E-71</v>
      </c>
      <c r="G700" s="72">
        <v>0</v>
      </c>
    </row>
    <row r="701" spans="1:7" x14ac:dyDescent="0.15">
      <c r="A701" s="81" t="s">
        <v>2827</v>
      </c>
      <c r="B701" s="84">
        <v>6.0729869021041905E-70</v>
      </c>
      <c r="C701" s="72">
        <v>-0.52537973186695297</v>
      </c>
      <c r="D701" s="72">
        <v>0.86699999999999999</v>
      </c>
      <c r="E701" s="72">
        <v>0.93400000000000005</v>
      </c>
      <c r="F701" s="84">
        <v>2.4448630670491098E-65</v>
      </c>
      <c r="G701" s="72">
        <v>0</v>
      </c>
    </row>
    <row r="702" spans="1:7" x14ac:dyDescent="0.15">
      <c r="A702" s="81" t="s">
        <v>3319</v>
      </c>
      <c r="B702" s="84">
        <v>5.1482092078363098E-34</v>
      </c>
      <c r="C702" s="72">
        <v>-0.52602309323627305</v>
      </c>
      <c r="D702" s="72">
        <v>0.60599999999999998</v>
      </c>
      <c r="E702" s="72">
        <v>0.755</v>
      </c>
      <c r="F702" s="84">
        <v>2.07256606289074E-29</v>
      </c>
      <c r="G702" s="72">
        <v>0</v>
      </c>
    </row>
    <row r="703" spans="1:7" x14ac:dyDescent="0.15">
      <c r="A703" s="81" t="s">
        <v>1045</v>
      </c>
      <c r="B703" s="84">
        <v>2.01944149322112E-54</v>
      </c>
      <c r="C703" s="72">
        <v>-0.52689132479615497</v>
      </c>
      <c r="D703" s="72">
        <v>0.92500000000000004</v>
      </c>
      <c r="E703" s="72">
        <v>0.97499999999999998</v>
      </c>
      <c r="F703" s="84">
        <v>8.1298675634095902E-50</v>
      </c>
      <c r="G703" s="72">
        <v>0</v>
      </c>
    </row>
    <row r="704" spans="1:7" x14ac:dyDescent="0.15">
      <c r="A704" s="81" t="s">
        <v>755</v>
      </c>
      <c r="B704" s="84">
        <v>2.48355327191277E-61</v>
      </c>
      <c r="C704" s="72">
        <v>-0.52736836976202295</v>
      </c>
      <c r="D704" s="72">
        <v>0.96199999999999997</v>
      </c>
      <c r="E704" s="72">
        <v>0.997</v>
      </c>
      <c r="F704" s="84">
        <v>9.9982887620664403E-57</v>
      </c>
      <c r="G704" s="72">
        <v>0</v>
      </c>
    </row>
    <row r="705" spans="1:7" x14ac:dyDescent="0.15">
      <c r="A705" s="81" t="s">
        <v>1673</v>
      </c>
      <c r="B705" s="84">
        <v>3.19073976096664E-63</v>
      </c>
      <c r="C705" s="72">
        <v>-0.52821334312154999</v>
      </c>
      <c r="D705" s="72">
        <v>0.84099999999999997</v>
      </c>
      <c r="E705" s="72">
        <v>0.94399999999999995</v>
      </c>
      <c r="F705" s="84">
        <v>1.28452801296995E-58</v>
      </c>
      <c r="G705" s="72">
        <v>0</v>
      </c>
    </row>
    <row r="706" spans="1:7" x14ac:dyDescent="0.15">
      <c r="A706" s="81" t="s">
        <v>577</v>
      </c>
      <c r="B706" s="84">
        <v>4.0774366147340799E-57</v>
      </c>
      <c r="C706" s="72">
        <v>-0.52888802640997701</v>
      </c>
      <c r="D706" s="72">
        <v>0.95</v>
      </c>
      <c r="E706" s="72">
        <v>0.99099999999999999</v>
      </c>
      <c r="F706" s="84">
        <v>1.6414944323596401E-52</v>
      </c>
      <c r="G706" s="72">
        <v>0</v>
      </c>
    </row>
    <row r="707" spans="1:7" x14ac:dyDescent="0.15">
      <c r="A707" s="81" t="s">
        <v>1357</v>
      </c>
      <c r="B707" s="84">
        <v>1.42178515413844E-39</v>
      </c>
      <c r="C707" s="72">
        <v>-0.52970670679073895</v>
      </c>
      <c r="D707" s="72">
        <v>0.93</v>
      </c>
      <c r="E707" s="72">
        <v>0.97499999999999998</v>
      </c>
      <c r="F707" s="84">
        <v>5.7238226735305096E-35</v>
      </c>
      <c r="G707" s="72">
        <v>0</v>
      </c>
    </row>
    <row r="708" spans="1:7" x14ac:dyDescent="0.15">
      <c r="A708" s="81" t="s">
        <v>1946</v>
      </c>
      <c r="B708" s="84">
        <v>2.61208402210997E-66</v>
      </c>
      <c r="C708" s="72">
        <v>-0.53140034932451397</v>
      </c>
      <c r="D708" s="72">
        <v>0.93</v>
      </c>
      <c r="E708" s="72">
        <v>0.98299999999999998</v>
      </c>
      <c r="F708" s="84">
        <v>1.05157278562103E-61</v>
      </c>
      <c r="G708" s="72">
        <v>0</v>
      </c>
    </row>
    <row r="709" spans="1:7" x14ac:dyDescent="0.15">
      <c r="A709" s="81" t="s">
        <v>3406</v>
      </c>
      <c r="B709" s="84">
        <v>2.12135344195322E-38</v>
      </c>
      <c r="C709" s="72">
        <v>-0.53357737123265903</v>
      </c>
      <c r="D709" s="72">
        <v>0.69399999999999995</v>
      </c>
      <c r="E709" s="72">
        <v>0.82599999999999996</v>
      </c>
      <c r="F709" s="84">
        <v>8.5401446866152903E-34</v>
      </c>
      <c r="G709" s="72">
        <v>0</v>
      </c>
    </row>
    <row r="710" spans="1:7" x14ac:dyDescent="0.15">
      <c r="A710" s="81" t="s">
        <v>4490</v>
      </c>
      <c r="B710" s="84">
        <v>2.01179261575177E-49</v>
      </c>
      <c r="C710" s="72">
        <v>-0.533844379101445</v>
      </c>
      <c r="D710" s="72">
        <v>0.80600000000000005</v>
      </c>
      <c r="E710" s="72">
        <v>0.90200000000000002</v>
      </c>
      <c r="F710" s="84">
        <v>8.0990747124934596E-45</v>
      </c>
      <c r="G710" s="72">
        <v>0</v>
      </c>
    </row>
    <row r="711" spans="1:7" x14ac:dyDescent="0.15">
      <c r="A711" s="81" t="s">
        <v>1079</v>
      </c>
      <c r="B711" s="84">
        <v>4.2764283950111599E-43</v>
      </c>
      <c r="C711" s="72">
        <v>-0.53443698350487401</v>
      </c>
      <c r="D711" s="72">
        <v>0.97299999999999998</v>
      </c>
      <c r="E711" s="72">
        <v>0.996</v>
      </c>
      <c r="F711" s="84">
        <v>1.7216045432635899E-38</v>
      </c>
      <c r="G711" s="72">
        <v>0</v>
      </c>
    </row>
    <row r="712" spans="1:7" x14ac:dyDescent="0.15">
      <c r="A712" s="81" t="s">
        <v>2968</v>
      </c>
      <c r="B712" s="84">
        <v>5.1119064377564095E-60</v>
      </c>
      <c r="C712" s="72">
        <v>-0.53499142027713897</v>
      </c>
      <c r="D712" s="72">
        <v>0.59699999999999998</v>
      </c>
      <c r="E712" s="72">
        <v>0.78400000000000003</v>
      </c>
      <c r="F712" s="84">
        <v>2.05795129371198E-55</v>
      </c>
      <c r="G712" s="72">
        <v>0</v>
      </c>
    </row>
    <row r="713" spans="1:7" x14ac:dyDescent="0.15">
      <c r="A713" s="81" t="s">
        <v>833</v>
      </c>
      <c r="B713" s="84">
        <v>6.7266991754568202E-56</v>
      </c>
      <c r="C713" s="72">
        <v>-0.53667487626230803</v>
      </c>
      <c r="D713" s="72">
        <v>0.80500000000000005</v>
      </c>
      <c r="E713" s="72">
        <v>0.89800000000000002</v>
      </c>
      <c r="F713" s="84">
        <v>2.7080345540554097E-51</v>
      </c>
      <c r="G713" s="72">
        <v>0</v>
      </c>
    </row>
    <row r="714" spans="1:7" x14ac:dyDescent="0.15">
      <c r="A714" s="81" t="s">
        <v>592</v>
      </c>
      <c r="B714" s="84">
        <v>1.14652271837421E-30</v>
      </c>
      <c r="C714" s="72">
        <v>-0.53686576103805705</v>
      </c>
      <c r="D714" s="72">
        <v>0.33700000000000002</v>
      </c>
      <c r="E714" s="72">
        <v>0.55800000000000005</v>
      </c>
      <c r="F714" s="84">
        <v>4.6156711596308799E-26</v>
      </c>
      <c r="G714" s="72">
        <v>0</v>
      </c>
    </row>
    <row r="715" spans="1:7" x14ac:dyDescent="0.15">
      <c r="A715" s="81" t="s">
        <v>1178</v>
      </c>
      <c r="B715" s="84">
        <v>2.17907643746819E-64</v>
      </c>
      <c r="C715" s="72">
        <v>-0.53715608850504604</v>
      </c>
      <c r="D715" s="72">
        <v>0.81</v>
      </c>
      <c r="E715" s="72">
        <v>0.93100000000000005</v>
      </c>
      <c r="F715" s="84">
        <v>8.7725259219594498E-60</v>
      </c>
      <c r="G715" s="72">
        <v>0</v>
      </c>
    </row>
    <row r="716" spans="1:7" x14ac:dyDescent="0.15">
      <c r="A716" s="81" t="s">
        <v>1155</v>
      </c>
      <c r="B716" s="84">
        <v>3.64119783740262E-45</v>
      </c>
      <c r="C716" s="72">
        <v>-0.53787974974333097</v>
      </c>
      <c r="D716" s="72">
        <v>0.72799999999999998</v>
      </c>
      <c r="E716" s="72">
        <v>0.86299999999999999</v>
      </c>
      <c r="F716" s="84">
        <v>1.4658734253815499E-40</v>
      </c>
      <c r="G716" s="72">
        <v>0</v>
      </c>
    </row>
    <row r="717" spans="1:7" x14ac:dyDescent="0.15">
      <c r="A717" s="81" t="s">
        <v>1838</v>
      </c>
      <c r="B717" s="84">
        <v>1.4430371383964E-52</v>
      </c>
      <c r="C717" s="72">
        <v>-0.53813687943677702</v>
      </c>
      <c r="D717" s="72">
        <v>0.85099999999999998</v>
      </c>
      <c r="E717" s="72">
        <v>0.92400000000000004</v>
      </c>
      <c r="F717" s="84">
        <v>5.80937891175621E-48</v>
      </c>
      <c r="G717" s="72">
        <v>0</v>
      </c>
    </row>
    <row r="718" spans="1:7" x14ac:dyDescent="0.15">
      <c r="A718" s="81" t="s">
        <v>4491</v>
      </c>
      <c r="B718" s="84">
        <v>8.1302279731162204E-78</v>
      </c>
      <c r="C718" s="72">
        <v>-0.53888328685145703</v>
      </c>
      <c r="D718" s="72">
        <v>0.76</v>
      </c>
      <c r="E718" s="72">
        <v>0.86599999999999999</v>
      </c>
      <c r="F718" s="84">
        <v>3.2730671774171302E-73</v>
      </c>
      <c r="G718" s="72">
        <v>0</v>
      </c>
    </row>
    <row r="719" spans="1:7" x14ac:dyDescent="0.15">
      <c r="A719" s="81" t="s">
        <v>200</v>
      </c>
      <c r="B719" s="84">
        <v>8.7783498270877694E-55</v>
      </c>
      <c r="C719" s="72">
        <v>-0.540370654770714</v>
      </c>
      <c r="D719" s="72">
        <v>0.84399999999999997</v>
      </c>
      <c r="E719" s="72">
        <v>0.90800000000000003</v>
      </c>
      <c r="F719" s="84">
        <v>3.533988073389E-50</v>
      </c>
      <c r="G719" s="72">
        <v>0</v>
      </c>
    </row>
    <row r="720" spans="1:7" x14ac:dyDescent="0.15">
      <c r="A720" s="81" t="s">
        <v>127</v>
      </c>
      <c r="B720" s="84">
        <v>4.6525359467135895E-72</v>
      </c>
      <c r="C720" s="72">
        <v>-0.54161728734154801</v>
      </c>
      <c r="D720" s="72">
        <v>0.996</v>
      </c>
      <c r="E720" s="72">
        <v>1</v>
      </c>
      <c r="F720" s="84">
        <v>1.87301792142796E-67</v>
      </c>
      <c r="G720" s="72">
        <v>0</v>
      </c>
    </row>
    <row r="721" spans="1:7" x14ac:dyDescent="0.15">
      <c r="A721" s="81" t="s">
        <v>2186</v>
      </c>
      <c r="B721" s="84">
        <v>4.1627175601079799E-66</v>
      </c>
      <c r="C721" s="72">
        <v>-0.54229144491085801</v>
      </c>
      <c r="D721" s="72">
        <v>0.85299999999999998</v>
      </c>
      <c r="E721" s="72">
        <v>0.90800000000000003</v>
      </c>
      <c r="F721" s="84">
        <v>1.67582683534827E-61</v>
      </c>
      <c r="G721" s="72">
        <v>0</v>
      </c>
    </row>
    <row r="722" spans="1:7" x14ac:dyDescent="0.15">
      <c r="A722" s="81" t="s">
        <v>4492</v>
      </c>
      <c r="B722" s="84">
        <v>3.7557355586943099E-47</v>
      </c>
      <c r="C722" s="72">
        <v>-0.54295990963076601</v>
      </c>
      <c r="D722" s="72">
        <v>0.61599999999999999</v>
      </c>
      <c r="E722" s="72">
        <v>0.78700000000000003</v>
      </c>
      <c r="F722" s="84">
        <v>1.5119840212191601E-42</v>
      </c>
      <c r="G722" s="72">
        <v>0</v>
      </c>
    </row>
    <row r="723" spans="1:7" x14ac:dyDescent="0.15">
      <c r="A723" s="81" t="s">
        <v>2175</v>
      </c>
      <c r="B723" s="84">
        <v>2.0619699041886698E-77</v>
      </c>
      <c r="C723" s="72">
        <v>-0.54619845555165503</v>
      </c>
      <c r="D723" s="72">
        <v>0.84099999999999997</v>
      </c>
      <c r="E723" s="72">
        <v>0.92700000000000005</v>
      </c>
      <c r="F723" s="84">
        <v>8.3010784402827404E-73</v>
      </c>
      <c r="G723" s="72">
        <v>0</v>
      </c>
    </row>
    <row r="724" spans="1:7" x14ac:dyDescent="0.15">
      <c r="A724" s="81" t="s">
        <v>3456</v>
      </c>
      <c r="B724" s="84">
        <v>1.6386410101876599E-38</v>
      </c>
      <c r="C724" s="72">
        <v>-0.54666573055506995</v>
      </c>
      <c r="D724" s="72">
        <v>0.40899999999999997</v>
      </c>
      <c r="E724" s="72">
        <v>0.63700000000000001</v>
      </c>
      <c r="F724" s="84">
        <v>6.5968409788134699E-34</v>
      </c>
      <c r="G724" s="72">
        <v>0</v>
      </c>
    </row>
    <row r="725" spans="1:7" x14ac:dyDescent="0.15">
      <c r="A725" s="81" t="s">
        <v>2143</v>
      </c>
      <c r="B725" s="84">
        <v>1.3675921479818599E-31</v>
      </c>
      <c r="C725" s="72">
        <v>-0.54690700524055802</v>
      </c>
      <c r="D725" s="72">
        <v>0.72899999999999998</v>
      </c>
      <c r="E725" s="72">
        <v>0.79800000000000004</v>
      </c>
      <c r="F725" s="84">
        <v>5.5056524693453802E-27</v>
      </c>
      <c r="G725" s="72">
        <v>0</v>
      </c>
    </row>
    <row r="726" spans="1:7" x14ac:dyDescent="0.15">
      <c r="A726" s="81" t="s">
        <v>2026</v>
      </c>
      <c r="B726" s="84">
        <v>1.9777975165152001E-42</v>
      </c>
      <c r="C726" s="72">
        <v>-0.54765675095023003</v>
      </c>
      <c r="D726" s="72">
        <v>0.71099999999999997</v>
      </c>
      <c r="E726" s="72">
        <v>0.81599999999999995</v>
      </c>
      <c r="F726" s="84">
        <v>7.9622172419868795E-38</v>
      </c>
      <c r="G726" s="72">
        <v>0</v>
      </c>
    </row>
    <row r="727" spans="1:7" x14ac:dyDescent="0.15">
      <c r="A727" s="81" t="s">
        <v>3522</v>
      </c>
      <c r="B727" s="84">
        <v>5.7953810994972201E-55</v>
      </c>
      <c r="C727" s="72">
        <v>-0.55143200651271096</v>
      </c>
      <c r="D727" s="72">
        <v>0.67700000000000005</v>
      </c>
      <c r="E727" s="72">
        <v>0.83399999999999996</v>
      </c>
      <c r="F727" s="84">
        <v>2.33310452303559E-50</v>
      </c>
      <c r="G727" s="72">
        <v>0</v>
      </c>
    </row>
    <row r="728" spans="1:7" x14ac:dyDescent="0.15">
      <c r="A728" s="81" t="s">
        <v>2085</v>
      </c>
      <c r="B728" s="84">
        <v>9.86382492586077E-34</v>
      </c>
      <c r="C728" s="72">
        <v>-0.55304274820209198</v>
      </c>
      <c r="D728" s="72">
        <v>0.43</v>
      </c>
      <c r="E728" s="72">
        <v>0.63800000000000001</v>
      </c>
      <c r="F728" s="84">
        <v>3.9709786386530298E-29</v>
      </c>
      <c r="G728" s="72">
        <v>0</v>
      </c>
    </row>
    <row r="729" spans="1:7" x14ac:dyDescent="0.15">
      <c r="A729" s="81" t="s">
        <v>608</v>
      </c>
      <c r="B729" s="84">
        <v>9.5261305538589805E-86</v>
      </c>
      <c r="C729" s="72">
        <v>-0.55491708406492801</v>
      </c>
      <c r="D729" s="72">
        <v>0.83</v>
      </c>
      <c r="E729" s="72">
        <v>0.93400000000000005</v>
      </c>
      <c r="F729" s="84">
        <v>3.8350296383725501E-81</v>
      </c>
      <c r="G729" s="72">
        <v>0</v>
      </c>
    </row>
    <row r="730" spans="1:7" x14ac:dyDescent="0.15">
      <c r="A730" s="81" t="s">
        <v>2213</v>
      </c>
      <c r="B730" s="84">
        <v>2.6960518807615102E-65</v>
      </c>
      <c r="C730" s="72">
        <v>-0.55497053139347696</v>
      </c>
      <c r="D730" s="72">
        <v>0.89800000000000002</v>
      </c>
      <c r="E730" s="72">
        <v>0.96699999999999997</v>
      </c>
      <c r="F730" s="84">
        <v>1.08537656615697E-60</v>
      </c>
      <c r="G730" s="72">
        <v>0</v>
      </c>
    </row>
    <row r="731" spans="1:7" x14ac:dyDescent="0.15">
      <c r="A731" s="81" t="s">
        <v>2340</v>
      </c>
      <c r="B731" s="84">
        <v>2.6922048760197201E-50</v>
      </c>
      <c r="C731" s="72">
        <v>-0.55675556852880503</v>
      </c>
      <c r="D731" s="72">
        <v>0.69199999999999995</v>
      </c>
      <c r="E731" s="72">
        <v>0.76900000000000002</v>
      </c>
      <c r="F731" s="84">
        <v>1.0838278389880201E-45</v>
      </c>
      <c r="G731" s="72">
        <v>0</v>
      </c>
    </row>
    <row r="732" spans="1:7" x14ac:dyDescent="0.15">
      <c r="A732" s="81" t="s">
        <v>2104</v>
      </c>
      <c r="B732" s="84">
        <v>5.5055732061387203E-48</v>
      </c>
      <c r="C732" s="72">
        <v>-0.55708449603819199</v>
      </c>
      <c r="D732" s="72">
        <v>0.72399999999999998</v>
      </c>
      <c r="E732" s="72">
        <v>0.82099999999999995</v>
      </c>
      <c r="F732" s="84">
        <v>2.21643366132733E-43</v>
      </c>
      <c r="G732" s="72">
        <v>0</v>
      </c>
    </row>
    <row r="733" spans="1:7" x14ac:dyDescent="0.15">
      <c r="A733" s="81" t="s">
        <v>4493</v>
      </c>
      <c r="B733" s="84">
        <v>1.7009649252005201E-33</v>
      </c>
      <c r="C733" s="72">
        <v>-0.55777653946276395</v>
      </c>
      <c r="D733" s="72">
        <v>0.58399999999999996</v>
      </c>
      <c r="E733" s="72">
        <v>0.69399999999999995</v>
      </c>
      <c r="F733" s="84">
        <v>6.8477445958722499E-29</v>
      </c>
      <c r="G733" s="72">
        <v>0</v>
      </c>
    </row>
    <row r="734" spans="1:7" x14ac:dyDescent="0.15">
      <c r="A734" s="81" t="s">
        <v>2195</v>
      </c>
      <c r="B734" s="84">
        <v>2.6105473056765099E-60</v>
      </c>
      <c r="C734" s="72">
        <v>-0.55867420436525095</v>
      </c>
      <c r="D734" s="72">
        <v>0.83299999999999996</v>
      </c>
      <c r="E734" s="72">
        <v>0.9</v>
      </c>
      <c r="F734" s="84">
        <v>1.0509541343192501E-55</v>
      </c>
      <c r="G734" s="72">
        <v>0</v>
      </c>
    </row>
    <row r="735" spans="1:7" x14ac:dyDescent="0.15">
      <c r="A735" s="81" t="s">
        <v>2120</v>
      </c>
      <c r="B735" s="84">
        <v>1.9477296895452801E-77</v>
      </c>
      <c r="C735" s="72">
        <v>-0.55949351477050602</v>
      </c>
      <c r="D735" s="72">
        <v>0.70799999999999996</v>
      </c>
      <c r="E735" s="72">
        <v>0.89500000000000002</v>
      </c>
      <c r="F735" s="84">
        <v>7.8411701841713805E-73</v>
      </c>
      <c r="G735" s="72">
        <v>0</v>
      </c>
    </row>
    <row r="736" spans="1:7" x14ac:dyDescent="0.15">
      <c r="A736" s="81" t="s">
        <v>604</v>
      </c>
      <c r="B736" s="84">
        <v>1.4854661079795299E-52</v>
      </c>
      <c r="C736" s="72">
        <v>-0.562121188664228</v>
      </c>
      <c r="D736" s="72">
        <v>0.91400000000000003</v>
      </c>
      <c r="E736" s="72">
        <v>0.97</v>
      </c>
      <c r="F736" s="84">
        <v>5.9801894575039995E-48</v>
      </c>
      <c r="G736" s="72">
        <v>0</v>
      </c>
    </row>
    <row r="737" spans="1:7" x14ac:dyDescent="0.15">
      <c r="A737" s="81" t="s">
        <v>523</v>
      </c>
      <c r="B737" s="84">
        <v>1.18811557570425E-29</v>
      </c>
      <c r="C737" s="72">
        <v>-0.56298794161446497</v>
      </c>
      <c r="D737" s="72">
        <v>0.54100000000000004</v>
      </c>
      <c r="E737" s="72">
        <v>0.253</v>
      </c>
      <c r="F737" s="84">
        <v>4.7831156846701499E-25</v>
      </c>
      <c r="G737" s="72">
        <v>0</v>
      </c>
    </row>
    <row r="738" spans="1:7" x14ac:dyDescent="0.15">
      <c r="A738" s="81" t="s">
        <v>645</v>
      </c>
      <c r="B738" s="84">
        <v>1.64697816245116E-49</v>
      </c>
      <c r="C738" s="72">
        <v>-0.56318578656381302</v>
      </c>
      <c r="D738" s="72">
        <v>0.753</v>
      </c>
      <c r="E738" s="72">
        <v>0.85099999999999998</v>
      </c>
      <c r="F738" s="84">
        <v>6.6304046863958805E-45</v>
      </c>
      <c r="G738" s="72">
        <v>0</v>
      </c>
    </row>
    <row r="739" spans="1:7" x14ac:dyDescent="0.15">
      <c r="A739" s="81" t="s">
        <v>2099</v>
      </c>
      <c r="B739" s="84">
        <v>4.9880594251627203E-71</v>
      </c>
      <c r="C739" s="72">
        <v>-0.56490731454750998</v>
      </c>
      <c r="D739" s="72">
        <v>0.66700000000000004</v>
      </c>
      <c r="E739" s="72">
        <v>0.83699999999999997</v>
      </c>
      <c r="F739" s="84">
        <v>2.0080929633820101E-66</v>
      </c>
      <c r="G739" s="72">
        <v>0</v>
      </c>
    </row>
    <row r="740" spans="1:7" x14ac:dyDescent="0.15">
      <c r="A740" s="81" t="s">
        <v>3444</v>
      </c>
      <c r="B740" s="84">
        <v>2.6622584483935102E-46</v>
      </c>
      <c r="C740" s="72">
        <v>-0.56515640866394001</v>
      </c>
      <c r="D740" s="72">
        <v>0.751</v>
      </c>
      <c r="E740" s="72">
        <v>0.85799999999999998</v>
      </c>
      <c r="F740" s="84">
        <v>1.07177200615426E-41</v>
      </c>
      <c r="G740" s="72">
        <v>0</v>
      </c>
    </row>
    <row r="741" spans="1:7" x14ac:dyDescent="0.15">
      <c r="A741" s="81" t="s">
        <v>1325</v>
      </c>
      <c r="B741" s="84">
        <v>2.6378581890748402E-67</v>
      </c>
      <c r="C741" s="72">
        <v>-0.56646997891878803</v>
      </c>
      <c r="D741" s="72">
        <v>0.96399999999999997</v>
      </c>
      <c r="E741" s="72">
        <v>0.99099999999999999</v>
      </c>
      <c r="F741" s="84">
        <v>1.06194894975775E-62</v>
      </c>
      <c r="G741" s="72">
        <v>0</v>
      </c>
    </row>
    <row r="742" spans="1:7" x14ac:dyDescent="0.15">
      <c r="A742" s="81" t="s">
        <v>380</v>
      </c>
      <c r="B742" s="84">
        <v>3.5313032991603398E-37</v>
      </c>
      <c r="C742" s="72">
        <v>-0.56701060582392604</v>
      </c>
      <c r="D742" s="72">
        <v>0.42499999999999999</v>
      </c>
      <c r="E742" s="72">
        <v>0.64200000000000002</v>
      </c>
      <c r="F742" s="84">
        <v>1.4216320821759699E-32</v>
      </c>
      <c r="G742" s="72">
        <v>0</v>
      </c>
    </row>
    <row r="743" spans="1:7" x14ac:dyDescent="0.15">
      <c r="A743" s="81" t="s">
        <v>2221</v>
      </c>
      <c r="B743" s="84">
        <v>2.71264344042133E-63</v>
      </c>
      <c r="C743" s="72">
        <v>-0.56827562759505401</v>
      </c>
      <c r="D743" s="72">
        <v>0.91900000000000004</v>
      </c>
      <c r="E743" s="72">
        <v>0.97899999999999998</v>
      </c>
      <c r="F743" s="84">
        <v>1.0920559962448199E-58</v>
      </c>
      <c r="G743" s="72">
        <v>0</v>
      </c>
    </row>
    <row r="744" spans="1:7" x14ac:dyDescent="0.15">
      <c r="A744" s="81" t="s">
        <v>1126</v>
      </c>
      <c r="B744" s="84">
        <v>2.5135365242779799E-51</v>
      </c>
      <c r="C744" s="72">
        <v>-0.569407987290381</v>
      </c>
      <c r="D744" s="72">
        <v>0.91200000000000003</v>
      </c>
      <c r="E744" s="72">
        <v>0.95599999999999996</v>
      </c>
      <c r="F744" s="84">
        <v>1.01189953394383E-46</v>
      </c>
      <c r="G744" s="72">
        <v>0</v>
      </c>
    </row>
    <row r="745" spans="1:7" x14ac:dyDescent="0.15">
      <c r="A745" s="81" t="s">
        <v>2738</v>
      </c>
      <c r="B745" s="84">
        <v>1.08747742956981E-27</v>
      </c>
      <c r="C745" s="72">
        <v>-0.57017185502365497</v>
      </c>
      <c r="D745" s="72">
        <v>0.23499999999999999</v>
      </c>
      <c r="E745" s="72">
        <v>0.44800000000000001</v>
      </c>
      <c r="F745" s="84">
        <v>4.3779666359621301E-23</v>
      </c>
      <c r="G745" s="72">
        <v>0</v>
      </c>
    </row>
    <row r="746" spans="1:7" x14ac:dyDescent="0.15">
      <c r="A746" s="81" t="s">
        <v>1142</v>
      </c>
      <c r="B746" s="84">
        <v>5.5684503977436104E-51</v>
      </c>
      <c r="C746" s="72">
        <v>-0.57062212310959604</v>
      </c>
      <c r="D746" s="72">
        <v>0.93400000000000005</v>
      </c>
      <c r="E746" s="72">
        <v>0.97099999999999997</v>
      </c>
      <c r="F746" s="84">
        <v>2.2417467611236199E-46</v>
      </c>
      <c r="G746" s="72">
        <v>0</v>
      </c>
    </row>
    <row r="747" spans="1:7" x14ac:dyDescent="0.15">
      <c r="A747" s="81" t="s">
        <v>3470</v>
      </c>
      <c r="B747" s="84">
        <v>1.41507758205675E-46</v>
      </c>
      <c r="C747" s="72">
        <v>-0.57367886348908903</v>
      </c>
      <c r="D747" s="72">
        <v>0.26900000000000002</v>
      </c>
      <c r="E747" s="72">
        <v>0.57099999999999995</v>
      </c>
      <c r="F747" s="84">
        <v>5.6968193298440803E-42</v>
      </c>
      <c r="G747" s="72">
        <v>0</v>
      </c>
    </row>
    <row r="748" spans="1:7" x14ac:dyDescent="0.15">
      <c r="A748" s="81" t="s">
        <v>1091</v>
      </c>
      <c r="B748" s="84">
        <v>3.6370234720926698E-52</v>
      </c>
      <c r="C748" s="72">
        <v>-0.57574742429104298</v>
      </c>
      <c r="D748" s="72">
        <v>0.94599999999999995</v>
      </c>
      <c r="E748" s="72">
        <v>0.98899999999999999</v>
      </c>
      <c r="F748" s="84">
        <v>1.4641929093950701E-47</v>
      </c>
      <c r="G748" s="72">
        <v>0</v>
      </c>
    </row>
    <row r="749" spans="1:7" x14ac:dyDescent="0.15">
      <c r="A749" s="81" t="s">
        <v>2256</v>
      </c>
      <c r="B749" s="84">
        <v>3.3876685459254E-68</v>
      </c>
      <c r="C749" s="72">
        <v>-0.57985708643943701</v>
      </c>
      <c r="D749" s="72">
        <v>0.98399999999999999</v>
      </c>
      <c r="E749" s="72">
        <v>1</v>
      </c>
      <c r="F749" s="84">
        <v>1.3638076032186501E-63</v>
      </c>
      <c r="G749" s="72">
        <v>0</v>
      </c>
    </row>
    <row r="750" spans="1:7" x14ac:dyDescent="0.15">
      <c r="A750" s="81" t="s">
        <v>4494</v>
      </c>
      <c r="B750" s="84">
        <v>2.6133266036722799E-80</v>
      </c>
      <c r="C750" s="72">
        <v>-0.58087216571640699</v>
      </c>
      <c r="D750" s="72">
        <v>0.876</v>
      </c>
      <c r="E750" s="72">
        <v>0.94499999999999995</v>
      </c>
      <c r="F750" s="84">
        <v>1.05207302410639E-75</v>
      </c>
      <c r="G750" s="72">
        <v>0</v>
      </c>
    </row>
    <row r="751" spans="1:7" x14ac:dyDescent="0.15">
      <c r="A751" s="81" t="s">
        <v>961</v>
      </c>
      <c r="B751" s="84">
        <v>1.6280837734302601E-63</v>
      </c>
      <c r="C751" s="72">
        <v>-0.58146893575194103</v>
      </c>
      <c r="D751" s="72">
        <v>0.88400000000000001</v>
      </c>
      <c r="E751" s="72">
        <v>0.96199999999999997</v>
      </c>
      <c r="F751" s="84">
        <v>6.5543396550755498E-59</v>
      </c>
      <c r="G751" s="72">
        <v>0</v>
      </c>
    </row>
    <row r="752" spans="1:7" x14ac:dyDescent="0.15">
      <c r="A752" s="81" t="s">
        <v>2046</v>
      </c>
      <c r="B752" s="72">
        <v>2.74272386183241E-3</v>
      </c>
      <c r="C752" s="72">
        <v>-0.581879882218161</v>
      </c>
      <c r="D752" s="72">
        <v>0.314</v>
      </c>
      <c r="E752" s="72">
        <v>0.32800000000000001</v>
      </c>
      <c r="F752" s="72">
        <v>1</v>
      </c>
      <c r="G752" s="72">
        <v>0</v>
      </c>
    </row>
    <row r="753" spans="1:7" x14ac:dyDescent="0.15">
      <c r="A753" s="81" t="s">
        <v>1344</v>
      </c>
      <c r="B753" s="84">
        <v>3.6467541679507202E-92</v>
      </c>
      <c r="C753" s="72">
        <v>-0.58354300522499403</v>
      </c>
      <c r="D753" s="72">
        <v>0.95499999999999996</v>
      </c>
      <c r="E753" s="72">
        <v>0.98899999999999999</v>
      </c>
      <c r="F753" s="84">
        <v>1.4681102929336E-87</v>
      </c>
      <c r="G753" s="72">
        <v>0</v>
      </c>
    </row>
    <row r="754" spans="1:7" x14ac:dyDescent="0.15">
      <c r="A754" s="81" t="s">
        <v>1096</v>
      </c>
      <c r="B754" s="84">
        <v>9.5227268373009893E-58</v>
      </c>
      <c r="C754" s="72">
        <v>-0.58503951264554499</v>
      </c>
      <c r="D754" s="72">
        <v>0.81499999999999995</v>
      </c>
      <c r="E754" s="72">
        <v>0.90600000000000003</v>
      </c>
      <c r="F754" s="84">
        <v>3.8336593701606301E-53</v>
      </c>
      <c r="G754" s="72">
        <v>0</v>
      </c>
    </row>
    <row r="755" spans="1:7" x14ac:dyDescent="0.15">
      <c r="A755" s="81" t="s">
        <v>1184</v>
      </c>
      <c r="B755" s="84">
        <v>1.07448041088665E-78</v>
      </c>
      <c r="C755" s="72">
        <v>-0.58684753833478598</v>
      </c>
      <c r="D755" s="72">
        <v>0.89600000000000002</v>
      </c>
      <c r="E755" s="72">
        <v>0.97699999999999998</v>
      </c>
      <c r="F755" s="84">
        <v>4.3256432381474899E-74</v>
      </c>
      <c r="G755" s="72">
        <v>0</v>
      </c>
    </row>
    <row r="756" spans="1:7" x14ac:dyDescent="0.15">
      <c r="A756" s="81" t="s">
        <v>651</v>
      </c>
      <c r="B756" s="84">
        <v>1.00895929828411E-62</v>
      </c>
      <c r="C756" s="72">
        <v>-0.59032691928559999</v>
      </c>
      <c r="D756" s="72">
        <v>0.91800000000000004</v>
      </c>
      <c r="E756" s="72">
        <v>0.98699999999999999</v>
      </c>
      <c r="F756" s="84">
        <v>4.0618683430321698E-58</v>
      </c>
      <c r="G756" s="72">
        <v>0</v>
      </c>
    </row>
    <row r="757" spans="1:7" x14ac:dyDescent="0.15">
      <c r="A757" s="81" t="s">
        <v>4495</v>
      </c>
      <c r="B757" s="84">
        <v>6.0972840548406505E-19</v>
      </c>
      <c r="C757" s="72">
        <v>-0.59317503317230202</v>
      </c>
      <c r="D757" s="72">
        <v>0.14000000000000001</v>
      </c>
      <c r="E757" s="72">
        <v>0.312</v>
      </c>
      <c r="F757" s="84">
        <v>2.45464461479775E-14</v>
      </c>
      <c r="G757" s="72">
        <v>0</v>
      </c>
    </row>
    <row r="758" spans="1:7" x14ac:dyDescent="0.15">
      <c r="A758" s="81" t="s">
        <v>840</v>
      </c>
      <c r="B758" s="84">
        <v>1.45191679780565E-55</v>
      </c>
      <c r="C758" s="72">
        <v>-0.60135388931507505</v>
      </c>
      <c r="D758" s="72">
        <v>0.51400000000000001</v>
      </c>
      <c r="E758" s="72">
        <v>0.76300000000000001</v>
      </c>
      <c r="F758" s="84">
        <v>5.8451266446059803E-51</v>
      </c>
      <c r="G758" s="72">
        <v>0</v>
      </c>
    </row>
    <row r="759" spans="1:7" x14ac:dyDescent="0.15">
      <c r="A759" s="81" t="s">
        <v>382</v>
      </c>
      <c r="B759" s="84">
        <v>4.0964019370310397E-74</v>
      </c>
      <c r="C759" s="72">
        <v>-0.60350210330029697</v>
      </c>
      <c r="D759" s="72">
        <v>0.84399999999999997</v>
      </c>
      <c r="E759" s="72">
        <v>0.93600000000000005</v>
      </c>
      <c r="F759" s="84">
        <v>1.64912949180996E-69</v>
      </c>
      <c r="G759" s="72">
        <v>0</v>
      </c>
    </row>
    <row r="760" spans="1:7" x14ac:dyDescent="0.15">
      <c r="A760" s="81" t="s">
        <v>1245</v>
      </c>
      <c r="B760" s="84">
        <v>1.75099399358567E-61</v>
      </c>
      <c r="C760" s="72">
        <v>-0.60690715199520795</v>
      </c>
      <c r="D760" s="72">
        <v>0.92300000000000004</v>
      </c>
      <c r="E760" s="72">
        <v>0.98399999999999999</v>
      </c>
      <c r="F760" s="84">
        <v>7.0491516193771895E-57</v>
      </c>
      <c r="G760" s="72">
        <v>0</v>
      </c>
    </row>
    <row r="761" spans="1:7" x14ac:dyDescent="0.15">
      <c r="A761" s="81" t="s">
        <v>1221</v>
      </c>
      <c r="B761" s="84">
        <v>2.1754379671399101E-60</v>
      </c>
      <c r="C761" s="72">
        <v>-0.60800568525079401</v>
      </c>
      <c r="D761" s="72">
        <v>0.90500000000000003</v>
      </c>
      <c r="E761" s="72">
        <v>0.98099999999999998</v>
      </c>
      <c r="F761" s="84">
        <v>8.7578781681118506E-56</v>
      </c>
      <c r="G761" s="72">
        <v>0</v>
      </c>
    </row>
    <row r="762" spans="1:7" x14ac:dyDescent="0.15">
      <c r="A762" s="81" t="s">
        <v>2882</v>
      </c>
      <c r="B762" s="84">
        <v>6.2368233270668404E-83</v>
      </c>
      <c r="C762" s="72">
        <v>-0.60845105571811298</v>
      </c>
      <c r="D762" s="72">
        <v>0.74199999999999999</v>
      </c>
      <c r="E762" s="72">
        <v>0.89</v>
      </c>
      <c r="F762" s="84">
        <v>2.5108203350105702E-78</v>
      </c>
      <c r="G762" s="72">
        <v>0</v>
      </c>
    </row>
    <row r="763" spans="1:7" x14ac:dyDescent="0.15">
      <c r="A763" s="81" t="s">
        <v>1064</v>
      </c>
      <c r="B763" s="84">
        <v>5.1446611951080595E-29</v>
      </c>
      <c r="C763" s="72">
        <v>-0.61066675387190805</v>
      </c>
      <c r="D763" s="72">
        <v>0.88</v>
      </c>
      <c r="E763" s="72">
        <v>0.89400000000000002</v>
      </c>
      <c r="F763" s="84">
        <v>2.0711377039266002E-24</v>
      </c>
      <c r="G763" s="72">
        <v>0</v>
      </c>
    </row>
    <row r="764" spans="1:7" x14ac:dyDescent="0.15">
      <c r="A764" s="81" t="s">
        <v>2239</v>
      </c>
      <c r="B764" s="84">
        <v>3.3326452801316199E-77</v>
      </c>
      <c r="C764" s="72">
        <v>-0.61107338173683501</v>
      </c>
      <c r="D764" s="72">
        <v>0.95199999999999996</v>
      </c>
      <c r="E764" s="72">
        <v>0.98099999999999998</v>
      </c>
      <c r="F764" s="84">
        <v>1.3416563368753899E-72</v>
      </c>
      <c r="G764" s="72">
        <v>0</v>
      </c>
    </row>
    <row r="765" spans="1:7" x14ac:dyDescent="0.15">
      <c r="A765" s="81" t="s">
        <v>933</v>
      </c>
      <c r="B765" s="84">
        <v>9.8340543952469695E-58</v>
      </c>
      <c r="C765" s="72">
        <v>-0.61383084557852496</v>
      </c>
      <c r="D765" s="72">
        <v>0.77600000000000002</v>
      </c>
      <c r="E765" s="72">
        <v>0.89500000000000002</v>
      </c>
      <c r="F765" s="84">
        <v>3.9589936184385301E-53</v>
      </c>
      <c r="G765" s="72">
        <v>0</v>
      </c>
    </row>
    <row r="766" spans="1:7" x14ac:dyDescent="0.15">
      <c r="A766" s="81" t="s">
        <v>2326</v>
      </c>
      <c r="B766" s="84">
        <v>7.7931347390160395E-27</v>
      </c>
      <c r="C766" s="72">
        <v>-0.61557547820020897</v>
      </c>
      <c r="D766" s="72">
        <v>0.60399999999999998</v>
      </c>
      <c r="E766" s="72">
        <v>0.68400000000000005</v>
      </c>
      <c r="F766" s="84">
        <v>3.1373601832330798E-22</v>
      </c>
      <c r="G766" s="72">
        <v>0</v>
      </c>
    </row>
    <row r="767" spans="1:7" x14ac:dyDescent="0.15">
      <c r="A767" s="81" t="s">
        <v>1327</v>
      </c>
      <c r="B767" s="84">
        <v>1.5193939184936599E-87</v>
      </c>
      <c r="C767" s="72">
        <v>-0.61926733078861995</v>
      </c>
      <c r="D767" s="72">
        <v>0.88500000000000001</v>
      </c>
      <c r="E767" s="72">
        <v>0.97699999999999998</v>
      </c>
      <c r="F767" s="84">
        <v>6.1167760370717797E-83</v>
      </c>
      <c r="G767" s="72">
        <v>0</v>
      </c>
    </row>
    <row r="768" spans="1:7" x14ac:dyDescent="0.15">
      <c r="A768" s="81" t="s">
        <v>837</v>
      </c>
      <c r="B768" s="84">
        <v>5.9956737191214304E-56</v>
      </c>
      <c r="C768" s="72">
        <v>-0.61953127116750495</v>
      </c>
      <c r="D768" s="72">
        <v>0.93200000000000005</v>
      </c>
      <c r="E768" s="72">
        <v>0.98599999999999999</v>
      </c>
      <c r="F768" s="84">
        <v>2.4137383258439101E-51</v>
      </c>
      <c r="G768" s="72">
        <v>0</v>
      </c>
    </row>
    <row r="769" spans="1:7" x14ac:dyDescent="0.15">
      <c r="A769" s="81" t="s">
        <v>1322</v>
      </c>
      <c r="B769" s="84">
        <v>2.38086786129171E-71</v>
      </c>
      <c r="C769" s="72">
        <v>-0.61971635195516805</v>
      </c>
      <c r="D769" s="72">
        <v>0.94099999999999995</v>
      </c>
      <c r="E769" s="72">
        <v>0.98699999999999999</v>
      </c>
      <c r="F769" s="84">
        <v>9.5848978359881606E-67</v>
      </c>
      <c r="G769" s="72">
        <v>0</v>
      </c>
    </row>
    <row r="770" spans="1:7" x14ac:dyDescent="0.15">
      <c r="A770" s="81" t="s">
        <v>444</v>
      </c>
      <c r="B770" s="84">
        <v>1.64939318016051E-59</v>
      </c>
      <c r="C770" s="72">
        <v>-0.62648867535070096</v>
      </c>
      <c r="D770" s="72">
        <v>0.79200000000000004</v>
      </c>
      <c r="E770" s="72">
        <v>0.90500000000000003</v>
      </c>
      <c r="F770" s="84">
        <v>6.6401270646901801E-55</v>
      </c>
      <c r="G770" s="72">
        <v>0</v>
      </c>
    </row>
    <row r="771" spans="1:7" x14ac:dyDescent="0.15">
      <c r="A771" s="81" t="s">
        <v>1160</v>
      </c>
      <c r="B771" s="84">
        <v>3.0976738661851599E-66</v>
      </c>
      <c r="C771" s="72">
        <v>-0.62755429705841403</v>
      </c>
      <c r="D771" s="72">
        <v>0.90700000000000003</v>
      </c>
      <c r="E771" s="72">
        <v>0.97499999999999998</v>
      </c>
      <c r="F771" s="84">
        <v>1.24706154504882E-61</v>
      </c>
      <c r="G771" s="72">
        <v>0</v>
      </c>
    </row>
    <row r="772" spans="1:7" x14ac:dyDescent="0.15">
      <c r="A772" s="81" t="s">
        <v>1278</v>
      </c>
      <c r="B772" s="84">
        <v>3.7561991759952597E-74</v>
      </c>
      <c r="C772" s="72">
        <v>-0.63037987559785202</v>
      </c>
      <c r="D772" s="72">
        <v>0.97</v>
      </c>
      <c r="E772" s="72">
        <v>0.997</v>
      </c>
      <c r="F772" s="84">
        <v>1.5121706642721701E-69</v>
      </c>
      <c r="G772" s="72">
        <v>0</v>
      </c>
    </row>
    <row r="773" spans="1:7" x14ac:dyDescent="0.15">
      <c r="A773" s="81" t="s">
        <v>3357</v>
      </c>
      <c r="B773" s="84">
        <v>4.8823300225160696E-78</v>
      </c>
      <c r="C773" s="72">
        <v>-0.63057050408938697</v>
      </c>
      <c r="D773" s="72">
        <v>0.79200000000000004</v>
      </c>
      <c r="E773" s="72">
        <v>0.91800000000000004</v>
      </c>
      <c r="F773" s="84">
        <v>1.9655284204645199E-73</v>
      </c>
      <c r="G773" s="72">
        <v>0</v>
      </c>
    </row>
    <row r="774" spans="1:7" x14ac:dyDescent="0.15">
      <c r="A774" s="81" t="s">
        <v>928</v>
      </c>
      <c r="B774" s="84">
        <v>7.6872754179781198E-87</v>
      </c>
      <c r="C774" s="72">
        <v>-0.63195178814887598</v>
      </c>
      <c r="D774" s="72">
        <v>0.94799999999999995</v>
      </c>
      <c r="E774" s="72">
        <v>0.99299999999999999</v>
      </c>
      <c r="F774" s="84">
        <v>3.0947433377696302E-82</v>
      </c>
      <c r="G774" s="72">
        <v>0</v>
      </c>
    </row>
    <row r="775" spans="1:7" x14ac:dyDescent="0.15">
      <c r="A775" s="81" t="s">
        <v>2222</v>
      </c>
      <c r="B775" s="84">
        <v>3.03204643134429E-80</v>
      </c>
      <c r="C775" s="72">
        <v>-0.63230894929075399</v>
      </c>
      <c r="D775" s="72">
        <v>0.93899999999999995</v>
      </c>
      <c r="E775" s="72">
        <v>0.98399999999999999</v>
      </c>
      <c r="F775" s="84">
        <v>1.2206412523305801E-75</v>
      </c>
      <c r="G775" s="72">
        <v>0</v>
      </c>
    </row>
    <row r="776" spans="1:7" x14ac:dyDescent="0.15">
      <c r="A776" s="81" t="s">
        <v>930</v>
      </c>
      <c r="B776" s="84">
        <v>2.2052831881714599E-82</v>
      </c>
      <c r="C776" s="72">
        <v>-0.63262360463818201</v>
      </c>
      <c r="D776" s="72">
        <v>0.86399999999999999</v>
      </c>
      <c r="E776" s="72">
        <v>0.96299999999999997</v>
      </c>
      <c r="F776" s="84">
        <v>8.8780290589406806E-78</v>
      </c>
      <c r="G776" s="72">
        <v>0</v>
      </c>
    </row>
    <row r="777" spans="1:7" x14ac:dyDescent="0.15">
      <c r="A777" s="81" t="s">
        <v>486</v>
      </c>
      <c r="B777" s="84">
        <v>1.0274862523685301E-63</v>
      </c>
      <c r="C777" s="72">
        <v>-0.63367843411830904</v>
      </c>
      <c r="D777" s="72">
        <v>0.746</v>
      </c>
      <c r="E777" s="72">
        <v>0.90500000000000003</v>
      </c>
      <c r="F777" s="84">
        <v>4.1364541547852298E-59</v>
      </c>
      <c r="G777" s="72">
        <v>0</v>
      </c>
    </row>
    <row r="778" spans="1:7" x14ac:dyDescent="0.15">
      <c r="A778" s="81" t="s">
        <v>2531</v>
      </c>
      <c r="B778" s="84">
        <v>1.39695766024577E-33</v>
      </c>
      <c r="C778" s="72">
        <v>-0.64284878383527</v>
      </c>
      <c r="D778" s="72">
        <v>0.81499999999999995</v>
      </c>
      <c r="E778" s="72">
        <v>0.85399999999999998</v>
      </c>
      <c r="F778" s="84">
        <v>5.6238721486174098E-29</v>
      </c>
      <c r="G778" s="72">
        <v>0</v>
      </c>
    </row>
    <row r="779" spans="1:7" x14ac:dyDescent="0.15">
      <c r="A779" s="81" t="s">
        <v>3454</v>
      </c>
      <c r="B779" s="84">
        <v>1.2451303924781301E-38</v>
      </c>
      <c r="C779" s="72">
        <v>-0.64517961753627595</v>
      </c>
      <c r="D779" s="72">
        <v>0.441</v>
      </c>
      <c r="E779" s="72">
        <v>0.67100000000000004</v>
      </c>
      <c r="F779" s="84">
        <v>5.0126459340384498E-34</v>
      </c>
      <c r="G779" s="72">
        <v>0</v>
      </c>
    </row>
    <row r="780" spans="1:7" x14ac:dyDescent="0.15">
      <c r="A780" s="81" t="s">
        <v>1208</v>
      </c>
      <c r="B780" s="84">
        <v>7.0302750689225703E-77</v>
      </c>
      <c r="C780" s="72">
        <v>-0.64542208557510095</v>
      </c>
      <c r="D780" s="72">
        <v>0.83199999999999996</v>
      </c>
      <c r="E780" s="72">
        <v>0.95099999999999996</v>
      </c>
      <c r="F780" s="84">
        <v>2.8302481372468501E-72</v>
      </c>
      <c r="G780" s="72">
        <v>0</v>
      </c>
    </row>
    <row r="781" spans="1:7" x14ac:dyDescent="0.15">
      <c r="A781" s="81" t="s">
        <v>3471</v>
      </c>
      <c r="B781" s="84">
        <v>2.08722159982205E-57</v>
      </c>
      <c r="C781" s="72">
        <v>-0.64890153852683097</v>
      </c>
      <c r="D781" s="72">
        <v>0.52</v>
      </c>
      <c r="E781" s="72">
        <v>0.78</v>
      </c>
      <c r="F781" s="84">
        <v>8.4027367165636301E-53</v>
      </c>
      <c r="G781" s="72">
        <v>0</v>
      </c>
    </row>
    <row r="782" spans="1:7" x14ac:dyDescent="0.15">
      <c r="A782" s="81" t="s">
        <v>2255</v>
      </c>
      <c r="B782" s="84">
        <v>1.7935775368900699E-80</v>
      </c>
      <c r="C782" s="72">
        <v>-0.64956537392681901</v>
      </c>
      <c r="D782" s="72">
        <v>0.97699999999999998</v>
      </c>
      <c r="E782" s="72">
        <v>0.997</v>
      </c>
      <c r="F782" s="84">
        <v>7.2205844480120598E-76</v>
      </c>
      <c r="G782" s="72">
        <v>0</v>
      </c>
    </row>
    <row r="783" spans="1:7" x14ac:dyDescent="0.15">
      <c r="A783" s="81" t="s">
        <v>1128</v>
      </c>
      <c r="B783" s="84">
        <v>2.68147706601553E-80</v>
      </c>
      <c r="C783" s="72">
        <v>-0.65375823992300997</v>
      </c>
      <c r="D783" s="72">
        <v>0.81699999999999995</v>
      </c>
      <c r="E783" s="72">
        <v>0.92400000000000004</v>
      </c>
      <c r="F783" s="84">
        <v>1.07950903723653E-75</v>
      </c>
      <c r="G783" s="72">
        <v>0</v>
      </c>
    </row>
    <row r="784" spans="1:7" x14ac:dyDescent="0.15">
      <c r="A784" s="81" t="s">
        <v>2227</v>
      </c>
      <c r="B784" s="84">
        <v>4.2731705579576899E-77</v>
      </c>
      <c r="C784" s="72">
        <v>-0.656949599340936</v>
      </c>
      <c r="D784" s="72">
        <v>0.92700000000000005</v>
      </c>
      <c r="E784" s="72">
        <v>0.98499999999999999</v>
      </c>
      <c r="F784" s="84">
        <v>1.7202930032226099E-72</v>
      </c>
      <c r="G784" s="72">
        <v>0</v>
      </c>
    </row>
    <row r="785" spans="1:7" x14ac:dyDescent="0.15">
      <c r="A785" s="81" t="s">
        <v>408</v>
      </c>
      <c r="B785" s="84">
        <v>1.0701011407027599E-70</v>
      </c>
      <c r="C785" s="72">
        <v>-0.66035410170346598</v>
      </c>
      <c r="D785" s="72">
        <v>0.91600000000000004</v>
      </c>
      <c r="E785" s="72">
        <v>0.97699999999999998</v>
      </c>
      <c r="F785" s="84">
        <v>4.3080131722411699E-66</v>
      </c>
      <c r="G785" s="72">
        <v>0</v>
      </c>
    </row>
    <row r="786" spans="1:7" x14ac:dyDescent="0.15">
      <c r="A786" s="81" t="s">
        <v>2578</v>
      </c>
      <c r="B786" s="84">
        <v>2.5929611057065E-73</v>
      </c>
      <c r="C786" s="72">
        <v>-0.66122809464946097</v>
      </c>
      <c r="D786" s="72">
        <v>0.41799999999999998</v>
      </c>
      <c r="E786" s="72">
        <v>0.73</v>
      </c>
      <c r="F786" s="84">
        <v>1.04387428193532E-68</v>
      </c>
      <c r="G786" s="72">
        <v>0</v>
      </c>
    </row>
    <row r="787" spans="1:7" x14ac:dyDescent="0.15">
      <c r="A787" s="81" t="s">
        <v>3461</v>
      </c>
      <c r="B787" s="84">
        <v>7.3770260276696398E-37</v>
      </c>
      <c r="C787" s="72">
        <v>-0.66598520667002703</v>
      </c>
      <c r="D787" s="72">
        <v>0.51400000000000001</v>
      </c>
      <c r="E787" s="72">
        <v>0.69899999999999995</v>
      </c>
      <c r="F787" s="84">
        <v>2.9698431382192401E-32</v>
      </c>
      <c r="G787" s="72">
        <v>0</v>
      </c>
    </row>
    <row r="788" spans="1:7" x14ac:dyDescent="0.15">
      <c r="A788" s="81" t="s">
        <v>2269</v>
      </c>
      <c r="B788" s="84">
        <v>7.8674065683161594E-65</v>
      </c>
      <c r="C788" s="72">
        <v>-0.66654204878068701</v>
      </c>
      <c r="D788" s="72">
        <v>0.94399999999999995</v>
      </c>
      <c r="E788" s="72">
        <v>0.98599999999999999</v>
      </c>
      <c r="F788" s="84">
        <v>3.1672605362727202E-60</v>
      </c>
      <c r="G788" s="72">
        <v>0</v>
      </c>
    </row>
    <row r="789" spans="1:7" x14ac:dyDescent="0.15">
      <c r="A789" s="81" t="s">
        <v>1127</v>
      </c>
      <c r="B789" s="84">
        <v>1.25666826514255E-77</v>
      </c>
      <c r="C789" s="72">
        <v>-0.66889916158802998</v>
      </c>
      <c r="D789" s="72">
        <v>0.876</v>
      </c>
      <c r="E789" s="72">
        <v>0.96799999999999997</v>
      </c>
      <c r="F789" s="84">
        <v>5.0590951018108901E-73</v>
      </c>
      <c r="G789" s="72">
        <v>0</v>
      </c>
    </row>
    <row r="790" spans="1:7" x14ac:dyDescent="0.15">
      <c r="A790" s="81" t="s">
        <v>992</v>
      </c>
      <c r="B790" s="84">
        <v>1.93207640942768E-58</v>
      </c>
      <c r="C790" s="72">
        <v>-0.66925920109562098</v>
      </c>
      <c r="D790" s="72">
        <v>0.89200000000000002</v>
      </c>
      <c r="E790" s="72">
        <v>0.95</v>
      </c>
      <c r="F790" s="84">
        <v>7.7781532090739496E-54</v>
      </c>
      <c r="G790" s="72">
        <v>0</v>
      </c>
    </row>
    <row r="791" spans="1:7" x14ac:dyDescent="0.15">
      <c r="A791" s="81" t="s">
        <v>2382</v>
      </c>
      <c r="B791" s="84">
        <v>1.11037698851487E-67</v>
      </c>
      <c r="C791" s="72">
        <v>-0.669698218904903</v>
      </c>
      <c r="D791" s="72">
        <v>0.74399999999999999</v>
      </c>
      <c r="E791" s="72">
        <v>0.84499999999999997</v>
      </c>
      <c r="F791" s="84">
        <v>4.4701556803631602E-63</v>
      </c>
      <c r="G791" s="72">
        <v>0</v>
      </c>
    </row>
    <row r="792" spans="1:7" x14ac:dyDescent="0.15">
      <c r="A792" s="81" t="s">
        <v>357</v>
      </c>
      <c r="B792" s="84">
        <v>9.7527114333576498E-96</v>
      </c>
      <c r="C792" s="72">
        <v>-0.66994076860552598</v>
      </c>
      <c r="D792" s="72">
        <v>0.88900000000000001</v>
      </c>
      <c r="E792" s="72">
        <v>0.96299999999999997</v>
      </c>
      <c r="F792" s="84">
        <v>3.9262465688411202E-91</v>
      </c>
      <c r="G792" s="72">
        <v>0</v>
      </c>
    </row>
    <row r="793" spans="1:7" x14ac:dyDescent="0.15">
      <c r="A793" s="81" t="s">
        <v>1112</v>
      </c>
      <c r="B793" s="84">
        <v>8.3998096802096702E-94</v>
      </c>
      <c r="C793" s="72">
        <v>-0.67146654797938798</v>
      </c>
      <c r="D793" s="72">
        <v>0.85099999999999998</v>
      </c>
      <c r="E793" s="72">
        <v>0.93500000000000005</v>
      </c>
      <c r="F793" s="84">
        <v>3.3815953810588103E-89</v>
      </c>
      <c r="G793" s="72">
        <v>0</v>
      </c>
    </row>
    <row r="794" spans="1:7" x14ac:dyDescent="0.15">
      <c r="A794" s="81" t="s">
        <v>1083</v>
      </c>
      <c r="B794" s="84">
        <v>1.2073105375313799E-86</v>
      </c>
      <c r="C794" s="72">
        <v>-0.67800839126109902</v>
      </c>
      <c r="D794" s="72">
        <v>0.80100000000000005</v>
      </c>
      <c r="E794" s="72">
        <v>0.89</v>
      </c>
      <c r="F794" s="84">
        <v>4.8603907619938402E-82</v>
      </c>
      <c r="G794" s="72">
        <v>0</v>
      </c>
    </row>
    <row r="795" spans="1:7" x14ac:dyDescent="0.15">
      <c r="A795" s="81" t="s">
        <v>675</v>
      </c>
      <c r="B795" s="84">
        <v>1.4705081026135601E-63</v>
      </c>
      <c r="C795" s="72">
        <v>-0.68011095767283802</v>
      </c>
      <c r="D795" s="72">
        <v>0.95199999999999996</v>
      </c>
      <c r="E795" s="72">
        <v>0.98399999999999999</v>
      </c>
      <c r="F795" s="84">
        <v>5.9199715195016897E-59</v>
      </c>
      <c r="G795" s="72">
        <v>0</v>
      </c>
    </row>
    <row r="796" spans="1:7" x14ac:dyDescent="0.15">
      <c r="A796" s="81" t="s">
        <v>119</v>
      </c>
      <c r="B796" s="84">
        <v>3.2389707903209E-43</v>
      </c>
      <c r="C796" s="72">
        <v>-0.68128824838948598</v>
      </c>
      <c r="D796" s="72">
        <v>0.998</v>
      </c>
      <c r="E796" s="72">
        <v>1</v>
      </c>
      <c r="F796" s="84">
        <v>1.3039448607673901E-38</v>
      </c>
      <c r="G796" s="72">
        <v>0</v>
      </c>
    </row>
    <row r="797" spans="1:7" x14ac:dyDescent="0.15">
      <c r="A797" s="81" t="s">
        <v>1228</v>
      </c>
      <c r="B797" s="84">
        <v>9.6750123340115693E-46</v>
      </c>
      <c r="C797" s="72">
        <v>-0.68185793425499597</v>
      </c>
      <c r="D797" s="72">
        <v>0.86399999999999999</v>
      </c>
      <c r="E797" s="72">
        <v>0.91900000000000004</v>
      </c>
      <c r="F797" s="84">
        <v>3.8949664654263803E-41</v>
      </c>
      <c r="G797" s="72">
        <v>0</v>
      </c>
    </row>
    <row r="798" spans="1:7" x14ac:dyDescent="0.15">
      <c r="A798" s="81" t="s">
        <v>2156</v>
      </c>
      <c r="B798" s="84">
        <v>9.0474101131820205E-72</v>
      </c>
      <c r="C798" s="72">
        <v>-0.68393804942871395</v>
      </c>
      <c r="D798" s="72">
        <v>0.84399999999999997</v>
      </c>
      <c r="E798" s="72">
        <v>0.94099999999999995</v>
      </c>
      <c r="F798" s="84">
        <v>3.6423063633648203E-67</v>
      </c>
      <c r="G798" s="72">
        <v>0</v>
      </c>
    </row>
    <row r="799" spans="1:7" x14ac:dyDescent="0.15">
      <c r="A799" s="81" t="s">
        <v>1770</v>
      </c>
      <c r="B799" s="84">
        <v>7.7082440900911803E-71</v>
      </c>
      <c r="C799" s="72">
        <v>-0.68633254127790499</v>
      </c>
      <c r="D799" s="72">
        <v>0.91200000000000003</v>
      </c>
      <c r="E799" s="72">
        <v>0.97499999999999998</v>
      </c>
      <c r="F799" s="84">
        <v>3.1031849057889102E-66</v>
      </c>
      <c r="G799" s="72">
        <v>0</v>
      </c>
    </row>
    <row r="800" spans="1:7" x14ac:dyDescent="0.15">
      <c r="A800" s="81" t="s">
        <v>668</v>
      </c>
      <c r="B800" s="84">
        <v>3.8399460500488301E-91</v>
      </c>
      <c r="C800" s="72">
        <v>-0.68887501855504796</v>
      </c>
      <c r="D800" s="72">
        <v>0.90100000000000002</v>
      </c>
      <c r="E800" s="72">
        <v>0.96</v>
      </c>
      <c r="F800" s="84">
        <v>1.54588548082866E-86</v>
      </c>
      <c r="G800" s="72">
        <v>0</v>
      </c>
    </row>
    <row r="801" spans="1:7" x14ac:dyDescent="0.15">
      <c r="A801" s="81" t="s">
        <v>213</v>
      </c>
      <c r="B801" s="84">
        <v>1.13394976227704E-52</v>
      </c>
      <c r="C801" s="72">
        <v>-0.68954443574886204</v>
      </c>
      <c r="D801" s="72">
        <v>0.74</v>
      </c>
      <c r="E801" s="72">
        <v>0.88200000000000001</v>
      </c>
      <c r="F801" s="84">
        <v>4.5650549529749298E-48</v>
      </c>
      <c r="G801" s="72">
        <v>0</v>
      </c>
    </row>
    <row r="802" spans="1:7" x14ac:dyDescent="0.15">
      <c r="A802" s="81" t="s">
        <v>2211</v>
      </c>
      <c r="B802" s="84">
        <v>1.9535516981209001E-66</v>
      </c>
      <c r="C802" s="72">
        <v>-0.68963373649491799</v>
      </c>
      <c r="D802" s="72">
        <v>0.84099999999999997</v>
      </c>
      <c r="E802" s="72">
        <v>0.91100000000000003</v>
      </c>
      <c r="F802" s="84">
        <v>7.8646084262951008E-62</v>
      </c>
      <c r="G802" s="72">
        <v>0</v>
      </c>
    </row>
    <row r="803" spans="1:7" x14ac:dyDescent="0.15">
      <c r="A803" s="81" t="s">
        <v>932</v>
      </c>
      <c r="B803" s="84">
        <v>1.66922628180333E-74</v>
      </c>
      <c r="C803" s="72">
        <v>-0.69162848084978201</v>
      </c>
      <c r="D803" s="72">
        <v>0.77400000000000002</v>
      </c>
      <c r="E803" s="72">
        <v>0.88100000000000001</v>
      </c>
      <c r="F803" s="84">
        <v>6.7199711652838494E-70</v>
      </c>
      <c r="G803" s="72">
        <v>0</v>
      </c>
    </row>
    <row r="804" spans="1:7" x14ac:dyDescent="0.15">
      <c r="A804" s="81" t="s">
        <v>3545</v>
      </c>
      <c r="B804" s="84">
        <v>7.2424207053878406E-86</v>
      </c>
      <c r="C804" s="72">
        <v>-0.69472410821903496</v>
      </c>
      <c r="D804" s="72">
        <v>0.93200000000000005</v>
      </c>
      <c r="E804" s="72">
        <v>0.99099999999999999</v>
      </c>
      <c r="F804" s="84">
        <v>2.9156537275750398E-81</v>
      </c>
      <c r="G804" s="72">
        <v>0</v>
      </c>
    </row>
    <row r="805" spans="1:7" x14ac:dyDescent="0.15">
      <c r="A805" s="81" t="s">
        <v>1331</v>
      </c>
      <c r="B805" s="84">
        <v>3.3983087648742302E-67</v>
      </c>
      <c r="C805" s="72">
        <v>-0.70003383737971403</v>
      </c>
      <c r="D805" s="72">
        <v>0.9</v>
      </c>
      <c r="E805" s="72">
        <v>0.98099999999999998</v>
      </c>
      <c r="F805" s="84">
        <v>1.36809114256307E-62</v>
      </c>
      <c r="G805" s="72">
        <v>0</v>
      </c>
    </row>
    <row r="806" spans="1:7" x14ac:dyDescent="0.15">
      <c r="A806" s="81" t="s">
        <v>1081</v>
      </c>
      <c r="B806" s="84">
        <v>3.42050566793114E-62</v>
      </c>
      <c r="C806" s="72">
        <v>-0.70060886455121596</v>
      </c>
      <c r="D806" s="72">
        <v>0.96199999999999997</v>
      </c>
      <c r="E806" s="72">
        <v>0.98899999999999999</v>
      </c>
      <c r="F806" s="84">
        <v>1.3770271717957201E-57</v>
      </c>
      <c r="G806" s="72">
        <v>0</v>
      </c>
    </row>
    <row r="807" spans="1:7" x14ac:dyDescent="0.15">
      <c r="A807" s="81" t="s">
        <v>2225</v>
      </c>
      <c r="B807" s="84">
        <v>5.8576796388595901E-84</v>
      </c>
      <c r="C807" s="72">
        <v>-0.70156620903850997</v>
      </c>
      <c r="D807" s="72">
        <v>0.91900000000000004</v>
      </c>
      <c r="E807" s="72">
        <v>0.98299999999999998</v>
      </c>
      <c r="F807" s="84">
        <v>2.3581846690120999E-79</v>
      </c>
      <c r="G807" s="72">
        <v>0</v>
      </c>
    </row>
    <row r="808" spans="1:7" x14ac:dyDescent="0.15">
      <c r="A808" s="81" t="s">
        <v>2224</v>
      </c>
      <c r="B808" s="84">
        <v>4.2790136904455101E-71</v>
      </c>
      <c r="C808" s="72">
        <v>-0.70837240322914496</v>
      </c>
      <c r="D808" s="72">
        <v>0.92500000000000004</v>
      </c>
      <c r="E808" s="72">
        <v>0.98199999999999998</v>
      </c>
      <c r="F808" s="84">
        <v>1.72264533149955E-66</v>
      </c>
      <c r="G808" s="72">
        <v>0</v>
      </c>
    </row>
    <row r="809" spans="1:7" x14ac:dyDescent="0.15">
      <c r="A809" s="81" t="s">
        <v>4496</v>
      </c>
      <c r="B809" s="84">
        <v>6.6266099275488497E-56</v>
      </c>
      <c r="C809" s="72">
        <v>-0.71278334082899997</v>
      </c>
      <c r="D809" s="72">
        <v>0.55600000000000005</v>
      </c>
      <c r="E809" s="72">
        <v>0.77200000000000002</v>
      </c>
      <c r="F809" s="84">
        <v>2.6677406246326199E-51</v>
      </c>
      <c r="G809" s="72">
        <v>0</v>
      </c>
    </row>
    <row r="810" spans="1:7" x14ac:dyDescent="0.15">
      <c r="A810" s="81" t="s">
        <v>1099</v>
      </c>
      <c r="B810" s="84">
        <v>9.1400920519286997E-76</v>
      </c>
      <c r="C810" s="72">
        <v>-0.71386124240115001</v>
      </c>
      <c r="D810" s="72">
        <v>0.96799999999999997</v>
      </c>
      <c r="E810" s="72">
        <v>0.995</v>
      </c>
      <c r="F810" s="84">
        <v>3.6796182582654602E-71</v>
      </c>
      <c r="G810" s="72">
        <v>0</v>
      </c>
    </row>
    <row r="811" spans="1:7" x14ac:dyDescent="0.15">
      <c r="A811" s="81" t="s">
        <v>1993</v>
      </c>
      <c r="B811" s="84">
        <v>4.0765733108461602E-73</v>
      </c>
      <c r="C811" s="72">
        <v>-0.71552965725322004</v>
      </c>
      <c r="D811" s="72">
        <v>0.54700000000000004</v>
      </c>
      <c r="E811" s="72">
        <v>0.81200000000000006</v>
      </c>
      <c r="F811" s="84">
        <v>1.6411468834804501E-68</v>
      </c>
      <c r="G811" s="72">
        <v>0</v>
      </c>
    </row>
    <row r="812" spans="1:7" x14ac:dyDescent="0.15">
      <c r="A812" s="81" t="s">
        <v>2537</v>
      </c>
      <c r="B812" s="84">
        <v>2.02368542790103E-7</v>
      </c>
      <c r="C812" s="72">
        <v>-0.71988541724462696</v>
      </c>
      <c r="D812" s="72">
        <v>0.36199999999999999</v>
      </c>
      <c r="E812" s="72">
        <v>0.41199999999999998</v>
      </c>
      <c r="F812" s="72">
        <v>8.1469527956439802E-3</v>
      </c>
      <c r="G812" s="72">
        <v>0</v>
      </c>
    </row>
    <row r="813" spans="1:7" x14ac:dyDescent="0.15">
      <c r="A813" s="81" t="s">
        <v>910</v>
      </c>
      <c r="B813" s="84">
        <v>3.4988699258934902E-96</v>
      </c>
      <c r="C813" s="72">
        <v>-0.72010302277343796</v>
      </c>
      <c r="D813" s="72">
        <v>0.871</v>
      </c>
      <c r="E813" s="72">
        <v>0.96499999999999997</v>
      </c>
      <c r="F813" s="84">
        <v>1.4085750547661999E-91</v>
      </c>
      <c r="G813" s="72">
        <v>0</v>
      </c>
    </row>
    <row r="814" spans="1:7" x14ac:dyDescent="0.15">
      <c r="A814" s="81" t="s">
        <v>2238</v>
      </c>
      <c r="B814" s="84">
        <v>9.4806172146527301E-100</v>
      </c>
      <c r="C814" s="72">
        <v>-0.72138360565788895</v>
      </c>
      <c r="D814" s="72">
        <v>0.94599999999999995</v>
      </c>
      <c r="E814" s="72">
        <v>0.98099999999999998</v>
      </c>
      <c r="F814" s="84">
        <v>3.8167068782748898E-95</v>
      </c>
      <c r="G814" s="72">
        <v>0</v>
      </c>
    </row>
    <row r="815" spans="1:7" x14ac:dyDescent="0.15">
      <c r="A815" s="81" t="s">
        <v>143</v>
      </c>
      <c r="B815" s="72">
        <v>1.4109682859299999E-4</v>
      </c>
      <c r="C815" s="72">
        <v>-0.725615803418173</v>
      </c>
      <c r="D815" s="72">
        <v>0.435</v>
      </c>
      <c r="E815" s="72">
        <v>0.44800000000000001</v>
      </c>
      <c r="F815" s="72">
        <v>1</v>
      </c>
      <c r="G815" s="72">
        <v>0</v>
      </c>
    </row>
    <row r="816" spans="1:7" x14ac:dyDescent="0.15">
      <c r="A816" s="81" t="s">
        <v>2226</v>
      </c>
      <c r="B816" s="84">
        <v>5.7798378793666103E-85</v>
      </c>
      <c r="C816" s="72">
        <v>-0.72678292663616595</v>
      </c>
      <c r="D816" s="72">
        <v>0.93200000000000005</v>
      </c>
      <c r="E816" s="72">
        <v>0.98499999999999999</v>
      </c>
      <c r="F816" s="84">
        <v>2.32684713347541E-80</v>
      </c>
      <c r="G816" s="72">
        <v>0</v>
      </c>
    </row>
    <row r="817" spans="1:7" x14ac:dyDescent="0.15">
      <c r="A817" s="81" t="s">
        <v>1369</v>
      </c>
      <c r="B817" s="84">
        <v>2.9533963212503299E-80</v>
      </c>
      <c r="C817" s="72">
        <v>-0.72783232999818104</v>
      </c>
      <c r="D817" s="72">
        <v>0.84899999999999998</v>
      </c>
      <c r="E817" s="72">
        <v>0.95899999999999996</v>
      </c>
      <c r="F817" s="84">
        <v>1.18897829100896E-75</v>
      </c>
      <c r="G817" s="72">
        <v>0</v>
      </c>
    </row>
    <row r="818" spans="1:7" x14ac:dyDescent="0.15">
      <c r="A818" s="81" t="s">
        <v>2252</v>
      </c>
      <c r="B818" s="84">
        <v>1.5271952361163901E-42</v>
      </c>
      <c r="C818" s="72">
        <v>-0.73482367810187899</v>
      </c>
      <c r="D818" s="72">
        <v>0.76900000000000002</v>
      </c>
      <c r="E818" s="72">
        <v>0.89900000000000002</v>
      </c>
      <c r="F818" s="84">
        <v>6.1481825815573605E-38</v>
      </c>
      <c r="G818" s="72">
        <v>0</v>
      </c>
    </row>
    <row r="819" spans="1:7" x14ac:dyDescent="0.15">
      <c r="A819" s="81" t="s">
        <v>610</v>
      </c>
      <c r="B819" s="84">
        <v>1.50953984366795E-76</v>
      </c>
      <c r="C819" s="72">
        <v>-0.74863880490220402</v>
      </c>
      <c r="D819" s="72">
        <v>0.81899999999999995</v>
      </c>
      <c r="E819" s="72">
        <v>0.93600000000000005</v>
      </c>
      <c r="F819" s="84">
        <v>6.0771055026384195E-72</v>
      </c>
      <c r="G819" s="72">
        <v>0</v>
      </c>
    </row>
    <row r="820" spans="1:7" x14ac:dyDescent="0.15">
      <c r="A820" s="81" t="s">
        <v>1335</v>
      </c>
      <c r="B820" s="84">
        <v>2.9554642978589199E-76</v>
      </c>
      <c r="C820" s="72">
        <v>-0.75496634916024996</v>
      </c>
      <c r="D820" s="72">
        <v>0.94799999999999995</v>
      </c>
      <c r="E820" s="72">
        <v>0.996</v>
      </c>
      <c r="F820" s="84">
        <v>1.1898108170320399E-71</v>
      </c>
      <c r="G820" s="72">
        <v>0</v>
      </c>
    </row>
    <row r="821" spans="1:7" x14ac:dyDescent="0.15">
      <c r="A821" s="81" t="s">
        <v>1257</v>
      </c>
      <c r="B821" s="84">
        <v>2.5505726757395498E-62</v>
      </c>
      <c r="C821" s="72">
        <v>-0.75613205247710802</v>
      </c>
      <c r="D821" s="72">
        <v>0.93</v>
      </c>
      <c r="E821" s="72">
        <v>0.98499999999999999</v>
      </c>
      <c r="F821" s="84">
        <v>1.0268095477992301E-57</v>
      </c>
      <c r="G821" s="72">
        <v>0</v>
      </c>
    </row>
    <row r="822" spans="1:7" x14ac:dyDescent="0.15">
      <c r="A822" s="81" t="s">
        <v>1141</v>
      </c>
      <c r="B822" s="84">
        <v>1.3714698312073301E-90</v>
      </c>
      <c r="C822" s="72">
        <v>-0.75957932063882505</v>
      </c>
      <c r="D822" s="72">
        <v>0.89400000000000002</v>
      </c>
      <c r="E822" s="72">
        <v>0.98699999999999999</v>
      </c>
      <c r="F822" s="84">
        <v>5.5212632464744803E-86</v>
      </c>
      <c r="G822" s="72">
        <v>0</v>
      </c>
    </row>
    <row r="823" spans="1:7" x14ac:dyDescent="0.15">
      <c r="A823" s="81" t="s">
        <v>214</v>
      </c>
      <c r="B823" s="84">
        <v>5.4051078944384601E-44</v>
      </c>
      <c r="C823" s="72">
        <v>-0.76337606503357402</v>
      </c>
      <c r="D823" s="72">
        <v>0.98399999999999999</v>
      </c>
      <c r="E823" s="72">
        <v>0.997</v>
      </c>
      <c r="F823" s="84">
        <v>2.1759883361430301E-39</v>
      </c>
      <c r="G823" s="72">
        <v>0</v>
      </c>
    </row>
    <row r="824" spans="1:7" x14ac:dyDescent="0.15">
      <c r="A824" s="81" t="s">
        <v>1200</v>
      </c>
      <c r="B824" s="84">
        <v>3.6210498384112897E-86</v>
      </c>
      <c r="C824" s="72">
        <v>-0.76528176724828401</v>
      </c>
      <c r="D824" s="72">
        <v>0.85499999999999998</v>
      </c>
      <c r="E824" s="72">
        <v>0.96899999999999997</v>
      </c>
      <c r="F824" s="84">
        <v>1.45776224394762E-81</v>
      </c>
      <c r="G824" s="72">
        <v>0</v>
      </c>
    </row>
    <row r="825" spans="1:7" x14ac:dyDescent="0.15">
      <c r="A825" s="81" t="s">
        <v>1145</v>
      </c>
      <c r="B825" s="84">
        <v>9.67042082909983E-48</v>
      </c>
      <c r="C825" s="72">
        <v>-0.76705426220907702</v>
      </c>
      <c r="D825" s="72">
        <v>0.95499999999999996</v>
      </c>
      <c r="E825" s="72">
        <v>0.995</v>
      </c>
      <c r="F825" s="84">
        <v>3.8931180173790104E-43</v>
      </c>
      <c r="G825" s="72">
        <v>0</v>
      </c>
    </row>
    <row r="826" spans="1:7" x14ac:dyDescent="0.15">
      <c r="A826" s="81" t="s">
        <v>1065</v>
      </c>
      <c r="B826" s="84">
        <v>1.2830934163810899E-80</v>
      </c>
      <c r="C826" s="72">
        <v>-0.76799414157393897</v>
      </c>
      <c r="D826" s="72">
        <v>0.91800000000000004</v>
      </c>
      <c r="E826" s="72">
        <v>0.99099999999999999</v>
      </c>
      <c r="F826" s="84">
        <v>5.1654774756669803E-76</v>
      </c>
      <c r="G826" s="72">
        <v>0</v>
      </c>
    </row>
    <row r="827" spans="1:7" x14ac:dyDescent="0.15">
      <c r="A827" s="81" t="s">
        <v>750</v>
      </c>
      <c r="B827" s="84">
        <v>2.43471790295538E-73</v>
      </c>
      <c r="C827" s="72">
        <v>-0.76845812610761699</v>
      </c>
      <c r="D827" s="72">
        <v>0.76300000000000001</v>
      </c>
      <c r="E827" s="72">
        <v>0.92100000000000004</v>
      </c>
      <c r="F827" s="84">
        <v>9.8016873337177596E-69</v>
      </c>
      <c r="G827" s="72">
        <v>0</v>
      </c>
    </row>
    <row r="828" spans="1:7" x14ac:dyDescent="0.15">
      <c r="A828" s="81" t="s">
        <v>1227</v>
      </c>
      <c r="B828" s="84">
        <v>5.0487721977994501E-86</v>
      </c>
      <c r="C828" s="72">
        <v>-0.78180726478490403</v>
      </c>
      <c r="D828" s="72">
        <v>0.95499999999999996</v>
      </c>
      <c r="E828" s="72">
        <v>0.998</v>
      </c>
      <c r="F828" s="84">
        <v>2.0325347113900999E-81</v>
      </c>
      <c r="G828" s="72">
        <v>0</v>
      </c>
    </row>
    <row r="829" spans="1:7" x14ac:dyDescent="0.15">
      <c r="A829" s="81" t="s">
        <v>2188</v>
      </c>
      <c r="B829" s="84">
        <v>1.95293245007802E-38</v>
      </c>
      <c r="C829" s="72">
        <v>-0.78311291907855196</v>
      </c>
      <c r="D829" s="72">
        <v>0.82099999999999995</v>
      </c>
      <c r="E829" s="72">
        <v>0.92</v>
      </c>
      <c r="F829" s="84">
        <v>7.8621154575240808E-34</v>
      </c>
      <c r="G829" s="72">
        <v>0</v>
      </c>
    </row>
    <row r="830" spans="1:7" x14ac:dyDescent="0.15">
      <c r="A830" s="81" t="s">
        <v>1345</v>
      </c>
      <c r="B830" s="84">
        <v>1.15765755959611E-82</v>
      </c>
      <c r="C830" s="72">
        <v>-0.78428413124724305</v>
      </c>
      <c r="D830" s="72">
        <v>0.92500000000000004</v>
      </c>
      <c r="E830" s="72">
        <v>0.99099999999999999</v>
      </c>
      <c r="F830" s="84">
        <v>4.6604978034220304E-78</v>
      </c>
      <c r="G830" s="72">
        <v>0</v>
      </c>
    </row>
    <row r="831" spans="1:7" x14ac:dyDescent="0.15">
      <c r="A831" s="81" t="s">
        <v>2349</v>
      </c>
      <c r="B831" s="84">
        <v>2.10387411404789E-38</v>
      </c>
      <c r="C831" s="72">
        <v>-0.78480266332610704</v>
      </c>
      <c r="D831" s="72">
        <v>0.27600000000000002</v>
      </c>
      <c r="E831" s="72">
        <v>0.53200000000000003</v>
      </c>
      <c r="F831" s="84">
        <v>8.4697764083339999E-34</v>
      </c>
      <c r="G831" s="72">
        <v>0</v>
      </c>
    </row>
    <row r="832" spans="1:7" x14ac:dyDescent="0.15">
      <c r="A832" s="81" t="s">
        <v>4497</v>
      </c>
      <c r="B832" s="84">
        <v>8.5368284885090098E-92</v>
      </c>
      <c r="C832" s="72">
        <v>-0.79017987345671303</v>
      </c>
      <c r="D832" s="72">
        <v>0.41</v>
      </c>
      <c r="E832" s="72">
        <v>0.85199999999999998</v>
      </c>
      <c r="F832" s="84">
        <v>3.4367564129039599E-87</v>
      </c>
      <c r="G832" s="72">
        <v>0</v>
      </c>
    </row>
    <row r="833" spans="1:7" x14ac:dyDescent="0.15">
      <c r="A833" s="81" t="s">
        <v>1117</v>
      </c>
      <c r="B833" s="84">
        <v>3.9656167356953198E-93</v>
      </c>
      <c r="C833" s="72">
        <v>-0.791424798592817</v>
      </c>
      <c r="D833" s="72">
        <v>0.873</v>
      </c>
      <c r="E833" s="72">
        <v>0.98199999999999998</v>
      </c>
      <c r="F833" s="84">
        <v>1.5964779854562201E-88</v>
      </c>
      <c r="G833" s="72">
        <v>0</v>
      </c>
    </row>
    <row r="834" spans="1:7" x14ac:dyDescent="0.15">
      <c r="A834" s="81" t="s">
        <v>1348</v>
      </c>
      <c r="B834" s="84">
        <v>2.3834190020235001E-102</v>
      </c>
      <c r="C834" s="72">
        <v>-0.79836731801156602</v>
      </c>
      <c r="D834" s="72">
        <v>0.85699999999999998</v>
      </c>
      <c r="E834" s="72">
        <v>0.97699999999999998</v>
      </c>
      <c r="F834" s="84">
        <v>9.5951682183461897E-98</v>
      </c>
      <c r="G834" s="72">
        <v>0</v>
      </c>
    </row>
    <row r="835" spans="1:7" x14ac:dyDescent="0.15">
      <c r="A835" s="81" t="s">
        <v>2485</v>
      </c>
      <c r="B835" s="84">
        <v>7.0560515533484999E-97</v>
      </c>
      <c r="C835" s="72">
        <v>-0.79965717998534103</v>
      </c>
      <c r="D835" s="72">
        <v>0.78900000000000003</v>
      </c>
      <c r="E835" s="72">
        <v>0.91800000000000004</v>
      </c>
      <c r="F835" s="84">
        <v>2.8406252343470399E-92</v>
      </c>
      <c r="G835" s="72">
        <v>0</v>
      </c>
    </row>
    <row r="836" spans="1:7" x14ac:dyDescent="0.15">
      <c r="A836" s="81" t="s">
        <v>2293</v>
      </c>
      <c r="B836" s="84">
        <v>1.14076883751547E-92</v>
      </c>
      <c r="C836" s="72">
        <v>-0.79976281539874305</v>
      </c>
      <c r="D836" s="72">
        <v>0.89400000000000002</v>
      </c>
      <c r="E836" s="72">
        <v>0.98499999999999999</v>
      </c>
      <c r="F836" s="84">
        <v>4.5925071860697699E-88</v>
      </c>
      <c r="G836" s="72">
        <v>0</v>
      </c>
    </row>
    <row r="837" spans="1:7" x14ac:dyDescent="0.15">
      <c r="A837" s="81" t="s">
        <v>814</v>
      </c>
      <c r="B837" s="84">
        <v>1.34969919381949E-92</v>
      </c>
      <c r="C837" s="72">
        <v>-0.80282353781025395</v>
      </c>
      <c r="D837" s="72">
        <v>0.91800000000000004</v>
      </c>
      <c r="E837" s="72">
        <v>0.99199999999999999</v>
      </c>
      <c r="F837" s="84">
        <v>5.4336190144785201E-88</v>
      </c>
      <c r="G837" s="72">
        <v>0</v>
      </c>
    </row>
    <row r="838" spans="1:7" x14ac:dyDescent="0.15">
      <c r="A838" s="81" t="s">
        <v>688</v>
      </c>
      <c r="B838" s="84">
        <v>1.05025730944141E-73</v>
      </c>
      <c r="C838" s="72">
        <v>-0.80820021338564496</v>
      </c>
      <c r="D838" s="72">
        <v>0.95499999999999996</v>
      </c>
      <c r="E838" s="72">
        <v>0.997</v>
      </c>
      <c r="F838" s="84">
        <v>4.2281258763492302E-69</v>
      </c>
      <c r="G838" s="72">
        <v>0</v>
      </c>
    </row>
    <row r="839" spans="1:7" x14ac:dyDescent="0.15">
      <c r="A839" s="81" t="s">
        <v>120</v>
      </c>
      <c r="B839" s="84">
        <v>6.5931081023403206E-48</v>
      </c>
      <c r="C839" s="72">
        <v>-0.81187650553681801</v>
      </c>
      <c r="D839" s="72">
        <v>0.89800000000000002</v>
      </c>
      <c r="E839" s="72">
        <v>0.97499999999999998</v>
      </c>
      <c r="F839" s="84">
        <v>2.65425345984016E-43</v>
      </c>
      <c r="G839" s="72">
        <v>0</v>
      </c>
    </row>
    <row r="840" spans="1:7" x14ac:dyDescent="0.15">
      <c r="A840" s="81" t="s">
        <v>2246</v>
      </c>
      <c r="B840" s="84">
        <v>2.5371370260477198E-106</v>
      </c>
      <c r="C840" s="72">
        <v>-0.81344208163591902</v>
      </c>
      <c r="D840" s="72">
        <v>0.96199999999999997</v>
      </c>
      <c r="E840" s="72">
        <v>0.997</v>
      </c>
      <c r="F840" s="84">
        <v>1.02140062394629E-101</v>
      </c>
      <c r="G840" s="72">
        <v>0</v>
      </c>
    </row>
    <row r="841" spans="1:7" x14ac:dyDescent="0.15">
      <c r="A841" s="81" t="s">
        <v>2355</v>
      </c>
      <c r="B841" s="84">
        <v>2.0496475626408201E-36</v>
      </c>
      <c r="C841" s="72">
        <v>-0.81878470916312796</v>
      </c>
      <c r="D841" s="72">
        <v>0.51600000000000001</v>
      </c>
      <c r="E841" s="72">
        <v>0.67</v>
      </c>
      <c r="F841" s="84">
        <v>8.2514711576794103E-32</v>
      </c>
      <c r="G841" s="72">
        <v>0</v>
      </c>
    </row>
    <row r="842" spans="1:7" x14ac:dyDescent="0.15">
      <c r="A842" s="81" t="s">
        <v>1352</v>
      </c>
      <c r="B842" s="84">
        <v>6.33612170470205E-105</v>
      </c>
      <c r="C842" s="72">
        <v>-0.82744066054713705</v>
      </c>
      <c r="D842" s="72">
        <v>0.93200000000000005</v>
      </c>
      <c r="E842" s="72">
        <v>0.995</v>
      </c>
      <c r="F842" s="84">
        <v>2.5507958758789502E-100</v>
      </c>
      <c r="G842" s="72">
        <v>0</v>
      </c>
    </row>
    <row r="843" spans="1:7" x14ac:dyDescent="0.15">
      <c r="A843" s="81" t="s">
        <v>1239</v>
      </c>
      <c r="B843" s="84">
        <v>2.5636912208771902E-86</v>
      </c>
      <c r="C843" s="72">
        <v>-0.82941957023906199</v>
      </c>
      <c r="D843" s="72">
        <v>0.96199999999999997</v>
      </c>
      <c r="E843" s="72">
        <v>0.999</v>
      </c>
      <c r="F843" s="84">
        <v>1.03209081170074E-81</v>
      </c>
      <c r="G843" s="72">
        <v>0</v>
      </c>
    </row>
    <row r="844" spans="1:7" x14ac:dyDescent="0.15">
      <c r="A844" s="81" t="s">
        <v>4498</v>
      </c>
      <c r="B844" s="84">
        <v>4.5671019999861102E-109</v>
      </c>
      <c r="C844" s="72">
        <v>-0.83169148128210901</v>
      </c>
      <c r="D844" s="72">
        <v>0.434</v>
      </c>
      <c r="E844" s="72">
        <v>0.81399999999999995</v>
      </c>
      <c r="F844" s="84">
        <v>1.83862392315441E-104</v>
      </c>
      <c r="G844" s="72">
        <v>0</v>
      </c>
    </row>
    <row r="845" spans="1:7" x14ac:dyDescent="0.15">
      <c r="A845" s="81" t="s">
        <v>1328</v>
      </c>
      <c r="B845" s="84">
        <v>7.4569156292222E-100</v>
      </c>
      <c r="C845" s="72">
        <v>-0.83628296491093101</v>
      </c>
      <c r="D845" s="72">
        <v>0.94099999999999995</v>
      </c>
      <c r="E845" s="72">
        <v>0.999</v>
      </c>
      <c r="F845" s="84">
        <v>3.0020050940122703E-95</v>
      </c>
      <c r="G845" s="72">
        <v>0</v>
      </c>
    </row>
    <row r="846" spans="1:7" x14ac:dyDescent="0.15">
      <c r="A846" s="81" t="s">
        <v>1067</v>
      </c>
      <c r="B846" s="84">
        <v>3.7122224271952398E-96</v>
      </c>
      <c r="C846" s="72">
        <v>-0.83790080097488495</v>
      </c>
      <c r="D846" s="72">
        <v>0.96799999999999997</v>
      </c>
      <c r="E846" s="72">
        <v>0.999</v>
      </c>
      <c r="F846" s="84">
        <v>1.4944665047402601E-91</v>
      </c>
      <c r="G846" s="72">
        <v>0</v>
      </c>
    </row>
    <row r="847" spans="1:7" x14ac:dyDescent="0.15">
      <c r="A847" s="81" t="s">
        <v>116</v>
      </c>
      <c r="B847" s="84">
        <v>3.46522314806949E-75</v>
      </c>
      <c r="C847" s="72">
        <v>-0.83907444748194904</v>
      </c>
      <c r="D847" s="72">
        <v>0.99099999999999999</v>
      </c>
      <c r="E847" s="72">
        <v>1</v>
      </c>
      <c r="F847" s="84">
        <v>1.3950295349498099E-70</v>
      </c>
      <c r="G847" s="72">
        <v>0</v>
      </c>
    </row>
    <row r="848" spans="1:7" x14ac:dyDescent="0.15">
      <c r="A848" s="81" t="s">
        <v>2249</v>
      </c>
      <c r="B848" s="84">
        <v>1.7779045438995401E-77</v>
      </c>
      <c r="C848" s="72">
        <v>-0.84674866167167495</v>
      </c>
      <c r="D848" s="72">
        <v>0.95699999999999996</v>
      </c>
      <c r="E848" s="72">
        <v>0.998</v>
      </c>
      <c r="F848" s="84">
        <v>7.1574881128307694E-73</v>
      </c>
      <c r="G848" s="72">
        <v>0</v>
      </c>
    </row>
    <row r="849" spans="1:7" x14ac:dyDescent="0.15">
      <c r="A849" s="81" t="s">
        <v>1046</v>
      </c>
      <c r="B849" s="84">
        <v>1.5432261518207701E-76</v>
      </c>
      <c r="C849" s="72">
        <v>-0.85380983829340995</v>
      </c>
      <c r="D849" s="72">
        <v>0.81899999999999995</v>
      </c>
      <c r="E849" s="72">
        <v>0.873</v>
      </c>
      <c r="F849" s="84">
        <v>6.2127198420000496E-72</v>
      </c>
      <c r="G849" s="72">
        <v>0</v>
      </c>
    </row>
    <row r="850" spans="1:7" x14ac:dyDescent="0.15">
      <c r="A850" s="81" t="s">
        <v>1203</v>
      </c>
      <c r="B850" s="84">
        <v>1.2709291614005699E-69</v>
      </c>
      <c r="C850" s="72">
        <v>-0.85594683604137001</v>
      </c>
      <c r="D850" s="72">
        <v>0.99299999999999999</v>
      </c>
      <c r="E850" s="72">
        <v>0.998</v>
      </c>
      <c r="F850" s="84">
        <v>5.1165066179664304E-65</v>
      </c>
      <c r="G850" s="72">
        <v>0</v>
      </c>
    </row>
    <row r="851" spans="1:7" x14ac:dyDescent="0.15">
      <c r="A851" s="81" t="s">
        <v>1165</v>
      </c>
      <c r="B851" s="84">
        <v>5.9254956407484002E-84</v>
      </c>
      <c r="C851" s="72">
        <v>-0.85752213606439398</v>
      </c>
      <c r="D851" s="72">
        <v>0.97299999999999998</v>
      </c>
      <c r="E851" s="72">
        <v>0.999</v>
      </c>
      <c r="F851" s="84">
        <v>2.3854860350524899E-79</v>
      </c>
      <c r="G851" s="72">
        <v>0</v>
      </c>
    </row>
    <row r="852" spans="1:7" x14ac:dyDescent="0.15">
      <c r="A852" s="81" t="s">
        <v>1259</v>
      </c>
      <c r="B852" s="84">
        <v>1.5315324539606299E-106</v>
      </c>
      <c r="C852" s="72">
        <v>-0.861160599063167</v>
      </c>
      <c r="D852" s="72">
        <v>0.95299999999999996</v>
      </c>
      <c r="E852" s="72">
        <v>0.997</v>
      </c>
      <c r="F852" s="84">
        <v>6.1656433531547099E-102</v>
      </c>
      <c r="G852" s="72">
        <v>0</v>
      </c>
    </row>
    <row r="853" spans="1:7" x14ac:dyDescent="0.15">
      <c r="A853" s="81" t="s">
        <v>2320</v>
      </c>
      <c r="B853" s="84">
        <v>1.0449653380227601E-21</v>
      </c>
      <c r="C853" s="72">
        <v>-0.86197701202919497</v>
      </c>
      <c r="D853" s="72">
        <v>0.97799999999999998</v>
      </c>
      <c r="E853" s="72">
        <v>0.98099999999999998</v>
      </c>
      <c r="F853" s="84">
        <v>4.2068214578120103E-17</v>
      </c>
      <c r="G853" s="72">
        <v>0</v>
      </c>
    </row>
    <row r="854" spans="1:7" x14ac:dyDescent="0.15">
      <c r="A854" s="81" t="s">
        <v>1931</v>
      </c>
      <c r="B854" s="84">
        <v>2.3520732992725401E-54</v>
      </c>
      <c r="C854" s="72">
        <v>-0.86430435407530803</v>
      </c>
      <c r="D854" s="72">
        <v>0.67</v>
      </c>
      <c r="E854" s="72">
        <v>0.82599999999999996</v>
      </c>
      <c r="F854" s="84">
        <v>9.4689766882114091E-50</v>
      </c>
      <c r="G854" s="72">
        <v>0</v>
      </c>
    </row>
    <row r="855" spans="1:7" x14ac:dyDescent="0.15">
      <c r="A855" s="81" t="s">
        <v>890</v>
      </c>
      <c r="B855" s="84">
        <v>8.5551819301211098E-99</v>
      </c>
      <c r="C855" s="72">
        <v>-0.87876684868748201</v>
      </c>
      <c r="D855" s="72">
        <v>0.96399999999999997</v>
      </c>
      <c r="E855" s="72">
        <v>0.995</v>
      </c>
      <c r="F855" s="84">
        <v>3.44414514142816E-94</v>
      </c>
      <c r="G855" s="72">
        <v>0</v>
      </c>
    </row>
    <row r="856" spans="1:7" x14ac:dyDescent="0.15">
      <c r="A856" s="81" t="s">
        <v>574</v>
      </c>
      <c r="B856" s="84">
        <v>7.2405627199306595E-110</v>
      </c>
      <c r="C856" s="72">
        <v>-0.88213151725705896</v>
      </c>
      <c r="D856" s="72">
        <v>0.88400000000000001</v>
      </c>
      <c r="E856" s="72">
        <v>0.98499999999999999</v>
      </c>
      <c r="F856" s="84">
        <v>2.9149057397896799E-105</v>
      </c>
      <c r="G856" s="72">
        <v>0</v>
      </c>
    </row>
    <row r="857" spans="1:7" x14ac:dyDescent="0.15">
      <c r="A857" s="81" t="s">
        <v>1349</v>
      </c>
      <c r="B857" s="84">
        <v>1.65753059408126E-95</v>
      </c>
      <c r="C857" s="72">
        <v>-0.89068299081107705</v>
      </c>
      <c r="D857" s="72">
        <v>0.91600000000000004</v>
      </c>
      <c r="E857" s="72">
        <v>0.99299999999999999</v>
      </c>
      <c r="F857" s="84">
        <v>6.6728866656523204E-91</v>
      </c>
      <c r="G857" s="72">
        <v>0</v>
      </c>
    </row>
    <row r="858" spans="1:7" x14ac:dyDescent="0.15">
      <c r="A858" s="81" t="s">
        <v>1068</v>
      </c>
      <c r="B858" s="84">
        <v>1.95435970482108E-88</v>
      </c>
      <c r="C858" s="72">
        <v>-0.89164245959772204</v>
      </c>
      <c r="D858" s="72">
        <v>0.88200000000000001</v>
      </c>
      <c r="E858" s="72">
        <v>0.97499999999999998</v>
      </c>
      <c r="F858" s="84">
        <v>7.86786129966872E-84</v>
      </c>
      <c r="G858" s="72">
        <v>0</v>
      </c>
    </row>
    <row r="859" spans="1:7" x14ac:dyDescent="0.15">
      <c r="A859" s="81" t="s">
        <v>1330</v>
      </c>
      <c r="B859" s="84">
        <v>1.3523151073454101E-113</v>
      </c>
      <c r="C859" s="72">
        <v>-0.89190478804926299</v>
      </c>
      <c r="D859" s="72">
        <v>0.79</v>
      </c>
      <c r="E859" s="72">
        <v>0.96299999999999997</v>
      </c>
      <c r="F859" s="84">
        <v>5.4441501591511601E-109</v>
      </c>
      <c r="G859" s="72">
        <v>0</v>
      </c>
    </row>
    <row r="860" spans="1:7" x14ac:dyDescent="0.15">
      <c r="A860" s="81" t="s">
        <v>2339</v>
      </c>
      <c r="B860" s="84">
        <v>4.6606014955767102E-46</v>
      </c>
      <c r="C860" s="72">
        <v>-0.91097753162567796</v>
      </c>
      <c r="D860" s="72">
        <v>0.55200000000000005</v>
      </c>
      <c r="E860" s="72">
        <v>0.72299999999999998</v>
      </c>
      <c r="F860" s="84">
        <v>1.8762649500892699E-41</v>
      </c>
      <c r="G860" s="72">
        <v>0</v>
      </c>
    </row>
    <row r="861" spans="1:7" x14ac:dyDescent="0.15">
      <c r="A861" s="81" t="s">
        <v>1341</v>
      </c>
      <c r="B861" s="84">
        <v>2.50714763702009E-127</v>
      </c>
      <c r="C861" s="72">
        <v>-0.91281581640999998</v>
      </c>
      <c r="D861" s="72">
        <v>0.90900000000000003</v>
      </c>
      <c r="E861" s="72">
        <v>0.99399999999999999</v>
      </c>
      <c r="F861" s="84">
        <v>1.0093274957115499E-122</v>
      </c>
      <c r="G861" s="72">
        <v>0</v>
      </c>
    </row>
    <row r="862" spans="1:7" x14ac:dyDescent="0.15">
      <c r="A862" s="81" t="s">
        <v>3457</v>
      </c>
      <c r="B862" s="84">
        <v>4.1754686459796902E-80</v>
      </c>
      <c r="C862" s="72">
        <v>-0.91823102221817698</v>
      </c>
      <c r="D862" s="72">
        <v>0.26200000000000001</v>
      </c>
      <c r="E862" s="72">
        <v>0.68300000000000005</v>
      </c>
      <c r="F862" s="84">
        <v>1.6809601674984999E-75</v>
      </c>
      <c r="G862" s="72">
        <v>0</v>
      </c>
    </row>
    <row r="863" spans="1:7" x14ac:dyDescent="0.15">
      <c r="A863" s="81" t="s">
        <v>162</v>
      </c>
      <c r="B863" s="84">
        <v>2.7351221709577099E-84</v>
      </c>
      <c r="C863" s="72">
        <v>-0.92478590224624202</v>
      </c>
      <c r="D863" s="72">
        <v>0.77100000000000002</v>
      </c>
      <c r="E863" s="72">
        <v>0.92700000000000005</v>
      </c>
      <c r="F863" s="84">
        <v>1.10110548358415E-79</v>
      </c>
      <c r="G863" s="72">
        <v>0</v>
      </c>
    </row>
    <row r="864" spans="1:7" x14ac:dyDescent="0.15">
      <c r="A864" s="81" t="s">
        <v>631</v>
      </c>
      <c r="B864" s="84">
        <v>2.58910548381215E-128</v>
      </c>
      <c r="C864" s="72">
        <v>-0.93130316832918603</v>
      </c>
      <c r="D864" s="72">
        <v>0.84899999999999998</v>
      </c>
      <c r="E864" s="72">
        <v>0.98299999999999998</v>
      </c>
      <c r="F864" s="84">
        <v>1.04232208567309E-123</v>
      </c>
      <c r="G864" s="72">
        <v>0</v>
      </c>
    </row>
    <row r="865" spans="1:7" x14ac:dyDescent="0.15">
      <c r="A865" s="81" t="s">
        <v>2223</v>
      </c>
      <c r="B865" s="84">
        <v>1.95246169233093E-106</v>
      </c>
      <c r="C865" s="72">
        <v>-0.93748190777968499</v>
      </c>
      <c r="D865" s="72">
        <v>0.93</v>
      </c>
      <c r="E865" s="72">
        <v>0.995</v>
      </c>
      <c r="F865" s="84">
        <v>7.8602202809858401E-102</v>
      </c>
      <c r="G865" s="72">
        <v>0</v>
      </c>
    </row>
    <row r="866" spans="1:7" x14ac:dyDescent="0.15">
      <c r="A866" s="81" t="s">
        <v>125</v>
      </c>
      <c r="B866" s="84">
        <v>3.74563656087798E-69</v>
      </c>
      <c r="C866" s="72">
        <v>-0.94262754130381499</v>
      </c>
      <c r="D866" s="72">
        <v>0.60199999999999998</v>
      </c>
      <c r="E866" s="72">
        <v>0.88500000000000001</v>
      </c>
      <c r="F866" s="84">
        <v>1.50791836667826E-64</v>
      </c>
      <c r="G866" s="72">
        <v>0</v>
      </c>
    </row>
    <row r="867" spans="1:7" x14ac:dyDescent="0.15">
      <c r="A867" s="81" t="s">
        <v>1152</v>
      </c>
      <c r="B867" s="84">
        <v>3.0910421089773799E-123</v>
      </c>
      <c r="C867" s="72">
        <v>-0.95012219676708198</v>
      </c>
      <c r="D867" s="72">
        <v>0.98899999999999999</v>
      </c>
      <c r="E867" s="72">
        <v>0.999</v>
      </c>
      <c r="F867" s="84">
        <v>1.2443917322321099E-118</v>
      </c>
      <c r="G867" s="72">
        <v>0</v>
      </c>
    </row>
    <row r="868" spans="1:7" x14ac:dyDescent="0.15">
      <c r="A868" s="81" t="s">
        <v>1321</v>
      </c>
      <c r="B868" s="84">
        <v>1.15042837801079E-110</v>
      </c>
      <c r="C868" s="72">
        <v>-0.95055944957432104</v>
      </c>
      <c r="D868" s="72">
        <v>0.97299999999999998</v>
      </c>
      <c r="E868" s="72">
        <v>0.999</v>
      </c>
      <c r="F868" s="84">
        <v>4.6313945641958297E-106</v>
      </c>
      <c r="G868" s="72">
        <v>0</v>
      </c>
    </row>
    <row r="869" spans="1:7" x14ac:dyDescent="0.15">
      <c r="A869" s="81" t="s">
        <v>2145</v>
      </c>
      <c r="B869" s="84">
        <v>1.1117257676171699E-41</v>
      </c>
      <c r="C869" s="72">
        <v>-0.96036272443565596</v>
      </c>
      <c r="D869" s="72">
        <v>0.39100000000000001</v>
      </c>
      <c r="E869" s="72">
        <v>0.627</v>
      </c>
      <c r="F869" s="84">
        <v>4.47558559527322E-37</v>
      </c>
      <c r="G869" s="72">
        <v>0</v>
      </c>
    </row>
    <row r="870" spans="1:7" x14ac:dyDescent="0.15">
      <c r="A870" s="81" t="s">
        <v>2318</v>
      </c>
      <c r="B870" s="84">
        <v>6.5506943124159603E-79</v>
      </c>
      <c r="C870" s="72">
        <v>-0.98024061728281597</v>
      </c>
      <c r="D870" s="72">
        <v>0.63100000000000001</v>
      </c>
      <c r="E870" s="72">
        <v>0.84399999999999997</v>
      </c>
      <c r="F870" s="84">
        <v>2.6371785162924198E-74</v>
      </c>
      <c r="G870" s="72">
        <v>0</v>
      </c>
    </row>
    <row r="871" spans="1:7" x14ac:dyDescent="0.15">
      <c r="A871" s="81" t="s">
        <v>2231</v>
      </c>
      <c r="B871" s="84">
        <v>7.5535004652443896E-29</v>
      </c>
      <c r="C871" s="72">
        <v>-0.98759954831793795</v>
      </c>
      <c r="D871" s="72">
        <v>0.78</v>
      </c>
      <c r="E871" s="72">
        <v>0.84199999999999997</v>
      </c>
      <c r="F871" s="84">
        <v>3.04088821729809E-24</v>
      </c>
      <c r="G871" s="72">
        <v>0</v>
      </c>
    </row>
    <row r="872" spans="1:7" x14ac:dyDescent="0.15">
      <c r="A872" s="81" t="s">
        <v>2671</v>
      </c>
      <c r="B872" s="84">
        <v>4.1953101656049698E-32</v>
      </c>
      <c r="C872" s="72">
        <v>-0.98797274999065998</v>
      </c>
      <c r="D872" s="72">
        <v>6.8000000000000005E-2</v>
      </c>
      <c r="E872" s="72">
        <v>0.307</v>
      </c>
      <c r="F872" s="84">
        <v>1.6889479664692499E-27</v>
      </c>
      <c r="G872" s="72">
        <v>0</v>
      </c>
    </row>
    <row r="873" spans="1:7" x14ac:dyDescent="0.15">
      <c r="A873" s="81" t="s">
        <v>205</v>
      </c>
      <c r="B873" s="72">
        <v>2.5846556329590202E-3</v>
      </c>
      <c r="C873" s="72">
        <v>-0.99734056451419995</v>
      </c>
      <c r="D873" s="72">
        <v>0.81699999999999995</v>
      </c>
      <c r="E873" s="72">
        <v>0.58099999999999996</v>
      </c>
      <c r="F873" s="72">
        <v>1</v>
      </c>
      <c r="G873" s="72">
        <v>0</v>
      </c>
    </row>
    <row r="874" spans="1:7" x14ac:dyDescent="0.15">
      <c r="A874" s="81" t="s">
        <v>121</v>
      </c>
      <c r="B874" s="84">
        <v>1.94680491090064E-87</v>
      </c>
      <c r="C874" s="72">
        <v>-1.00130988345699</v>
      </c>
      <c r="D874" s="72">
        <v>0.77600000000000002</v>
      </c>
      <c r="E874" s="72">
        <v>0.95399999999999996</v>
      </c>
      <c r="F874" s="84">
        <v>7.8374472103037997E-83</v>
      </c>
      <c r="G874" s="72">
        <v>0</v>
      </c>
    </row>
    <row r="875" spans="1:7" x14ac:dyDescent="0.15">
      <c r="A875" s="81" t="s">
        <v>422</v>
      </c>
      <c r="B875" s="84">
        <v>7.3880999062605599E-125</v>
      </c>
      <c r="C875" s="72">
        <v>-1.01765176282681</v>
      </c>
      <c r="D875" s="72">
        <v>0.878</v>
      </c>
      <c r="E875" s="72">
        <v>0.96499999999999997</v>
      </c>
      <c r="F875" s="84">
        <v>2.9743012602623802E-120</v>
      </c>
      <c r="G875" s="72">
        <v>0</v>
      </c>
    </row>
    <row r="876" spans="1:7" x14ac:dyDescent="0.15">
      <c r="A876" s="81" t="s">
        <v>2078</v>
      </c>
      <c r="B876" s="84">
        <v>7.9818030909764899E-50</v>
      </c>
      <c r="C876" s="72">
        <v>-1.04701516251552</v>
      </c>
      <c r="D876" s="72">
        <v>0.94299999999999995</v>
      </c>
      <c r="E876" s="72">
        <v>0.96199999999999997</v>
      </c>
      <c r="F876" s="84">
        <v>3.2133142883653197E-45</v>
      </c>
      <c r="G876" s="72">
        <v>0</v>
      </c>
    </row>
    <row r="877" spans="1:7" x14ac:dyDescent="0.15">
      <c r="A877" s="81" t="s">
        <v>123</v>
      </c>
      <c r="B877" s="84">
        <v>9.97069173105511E-91</v>
      </c>
      <c r="C877" s="72">
        <v>-1.0882342870039099</v>
      </c>
      <c r="D877" s="72">
        <v>0.79600000000000004</v>
      </c>
      <c r="E877" s="72">
        <v>0.96899999999999997</v>
      </c>
      <c r="F877" s="84">
        <v>4.0140010770881701E-86</v>
      </c>
      <c r="G877" s="72">
        <v>0</v>
      </c>
    </row>
    <row r="878" spans="1:7" x14ac:dyDescent="0.15">
      <c r="A878" s="81" t="s">
        <v>2253</v>
      </c>
      <c r="B878" s="84">
        <v>1.8323334619443401E-134</v>
      </c>
      <c r="C878" s="72">
        <v>-1.0959328551493599</v>
      </c>
      <c r="D878" s="72">
        <v>0.97499999999999998</v>
      </c>
      <c r="E878" s="72">
        <v>0.998</v>
      </c>
      <c r="F878" s="84">
        <v>7.3766080510955404E-130</v>
      </c>
      <c r="G878" s="72">
        <v>0</v>
      </c>
    </row>
    <row r="879" spans="1:7" x14ac:dyDescent="0.15">
      <c r="A879" s="81" t="s">
        <v>917</v>
      </c>
      <c r="B879" s="84">
        <v>4.78315885558573E-123</v>
      </c>
      <c r="C879" s="72">
        <v>-1.14163884555741</v>
      </c>
      <c r="D879" s="72">
        <v>0.97799999999999998</v>
      </c>
      <c r="E879" s="72">
        <v>0.99199999999999999</v>
      </c>
      <c r="F879" s="84">
        <v>1.9256040920817E-118</v>
      </c>
      <c r="G879" s="72">
        <v>0</v>
      </c>
    </row>
    <row r="880" spans="1:7" x14ac:dyDescent="0.15">
      <c r="A880" s="81" t="s">
        <v>2245</v>
      </c>
      <c r="B880" s="84">
        <v>1.06977265501608E-156</v>
      </c>
      <c r="C880" s="72">
        <v>-1.1424486591326399</v>
      </c>
      <c r="D880" s="72">
        <v>0.95199999999999996</v>
      </c>
      <c r="E880" s="72">
        <v>0.995</v>
      </c>
      <c r="F880" s="84">
        <v>4.3066907545637304E-152</v>
      </c>
      <c r="G880" s="72">
        <v>0</v>
      </c>
    </row>
    <row r="881" spans="1:7" x14ac:dyDescent="0.15">
      <c r="A881" s="81" t="s">
        <v>467</v>
      </c>
      <c r="B881" s="84">
        <v>5.67503812614872E-102</v>
      </c>
      <c r="C881" s="72">
        <v>-1.18449851082122</v>
      </c>
      <c r="D881" s="72">
        <v>0.65400000000000003</v>
      </c>
      <c r="E881" s="72">
        <v>0.90800000000000003</v>
      </c>
      <c r="F881" s="84">
        <v>2.28465684882495E-97</v>
      </c>
      <c r="G881" s="72">
        <v>0</v>
      </c>
    </row>
    <row r="882" spans="1:7" x14ac:dyDescent="0.15">
      <c r="A882" s="81" t="s">
        <v>1939</v>
      </c>
      <c r="B882" s="84">
        <v>6.5315510662026401E-13</v>
      </c>
      <c r="C882" s="72">
        <v>-1.25008664040606</v>
      </c>
      <c r="D882" s="72">
        <v>0.33700000000000002</v>
      </c>
      <c r="E882" s="72">
        <v>0.42799999999999999</v>
      </c>
      <c r="F882" s="84">
        <v>2.62947182823186E-8</v>
      </c>
      <c r="G882" s="72">
        <v>0</v>
      </c>
    </row>
    <row r="883" spans="1:7" x14ac:dyDescent="0.15">
      <c r="A883" s="81" t="s">
        <v>3745</v>
      </c>
      <c r="B883" s="84">
        <v>1.6708127258006299E-136</v>
      </c>
      <c r="C883" s="72">
        <v>-1.3324030840607799</v>
      </c>
      <c r="D883" s="72">
        <v>0.6</v>
      </c>
      <c r="E883" s="72">
        <v>0.97299999999999998</v>
      </c>
      <c r="F883" s="84">
        <v>6.7263578715281603E-132</v>
      </c>
      <c r="G883" s="72">
        <v>0</v>
      </c>
    </row>
    <row r="884" spans="1:7" x14ac:dyDescent="0.15">
      <c r="A884" s="81" t="s">
        <v>2386</v>
      </c>
      <c r="B884" s="84">
        <v>1.52444789229577E-23</v>
      </c>
      <c r="C884" s="72">
        <v>-1.4005179282139399</v>
      </c>
      <c r="D884" s="72">
        <v>0.39800000000000002</v>
      </c>
      <c r="E884" s="72">
        <v>0.54400000000000004</v>
      </c>
      <c r="F884" s="84">
        <v>6.1371223248043202E-19</v>
      </c>
      <c r="G884" s="72">
        <v>0</v>
      </c>
    </row>
    <row r="885" spans="1:7" x14ac:dyDescent="0.15">
      <c r="A885" s="81" t="s">
        <v>2316</v>
      </c>
      <c r="B885" s="84">
        <v>2.3121206013793598E-70</v>
      </c>
      <c r="C885" s="72">
        <v>-1.4552146760378899</v>
      </c>
      <c r="D885" s="72">
        <v>0.38400000000000001</v>
      </c>
      <c r="E885" s="72">
        <v>0.73799999999999999</v>
      </c>
      <c r="F885" s="84">
        <v>9.3081351170330405E-66</v>
      </c>
      <c r="G885" s="72">
        <v>0</v>
      </c>
    </row>
    <row r="886" spans="1:7" x14ac:dyDescent="0.15">
      <c r="A886" s="81" t="s">
        <v>2184</v>
      </c>
      <c r="B886" s="84">
        <v>4.6142106303081401E-107</v>
      </c>
      <c r="C886" s="72">
        <v>-1.5188596163994501</v>
      </c>
      <c r="D886" s="72">
        <v>0.67900000000000005</v>
      </c>
      <c r="E886" s="72">
        <v>0.94</v>
      </c>
      <c r="F886" s="84">
        <v>1.8575889155494499E-102</v>
      </c>
      <c r="G886" s="72">
        <v>0</v>
      </c>
    </row>
    <row r="887" spans="1:7" x14ac:dyDescent="0.15">
      <c r="A887" s="81" t="s">
        <v>542</v>
      </c>
      <c r="B887" s="84">
        <v>4.3235632415349904E-196</v>
      </c>
      <c r="C887" s="72">
        <v>-1.5848670307653501</v>
      </c>
      <c r="D887" s="72">
        <v>0.89100000000000001</v>
      </c>
      <c r="E887" s="72">
        <v>0.995</v>
      </c>
      <c r="F887" s="84">
        <v>1.74058008977716E-191</v>
      </c>
      <c r="G887" s="72">
        <v>0</v>
      </c>
    </row>
    <row r="888" spans="1:7" x14ac:dyDescent="0.15">
      <c r="A888" s="81" t="s">
        <v>114</v>
      </c>
      <c r="B888" s="84">
        <v>1.71121269659407E-80</v>
      </c>
      <c r="C888" s="72">
        <v>-1.8118593793743101</v>
      </c>
      <c r="D888" s="72">
        <v>0.996</v>
      </c>
      <c r="E888" s="72">
        <v>1</v>
      </c>
      <c r="F888" s="84">
        <v>6.8890000739484205E-76</v>
      </c>
      <c r="G888" s="72">
        <v>0</v>
      </c>
    </row>
    <row r="889" spans="1:7" x14ac:dyDescent="0.15">
      <c r="A889" s="81" t="s">
        <v>497</v>
      </c>
      <c r="B889" s="84">
        <v>1.7709945577461601E-120</v>
      </c>
      <c r="C889" s="72">
        <v>-1.8439822133345001</v>
      </c>
      <c r="D889" s="72">
        <v>0.94599999999999995</v>
      </c>
      <c r="E889" s="72">
        <v>0.99299999999999999</v>
      </c>
      <c r="F889" s="84">
        <v>7.1296698905745097E-116</v>
      </c>
      <c r="G889" s="72">
        <v>0</v>
      </c>
    </row>
    <row r="890" spans="1:7" x14ac:dyDescent="0.15">
      <c r="A890" s="81" t="s">
        <v>2201</v>
      </c>
      <c r="B890" s="84">
        <v>3.3043841926011703E-86</v>
      </c>
      <c r="C890" s="72">
        <v>-1.9053241551069999</v>
      </c>
      <c r="D890" s="72">
        <v>0.84399999999999997</v>
      </c>
      <c r="E890" s="72">
        <v>0.97699999999999998</v>
      </c>
      <c r="F890" s="84">
        <v>1.3302789882573801E-81</v>
      </c>
      <c r="G890" s="72">
        <v>0</v>
      </c>
    </row>
    <row r="891" spans="1:7" x14ac:dyDescent="0.15">
      <c r="A891" s="81" t="s">
        <v>2140</v>
      </c>
      <c r="B891" s="84">
        <v>1.3917376345331599E-22</v>
      </c>
      <c r="C891" s="72">
        <v>-1.95111069303156</v>
      </c>
      <c r="D891" s="72">
        <v>0.18099999999999999</v>
      </c>
      <c r="E891" s="72">
        <v>0.371</v>
      </c>
      <c r="F891" s="84">
        <v>5.6028573691036001E-18</v>
      </c>
      <c r="G891" s="72">
        <v>0</v>
      </c>
    </row>
    <row r="892" spans="1:7" x14ac:dyDescent="0.15">
      <c r="A892" s="81" t="s">
        <v>114</v>
      </c>
      <c r="B892" s="84">
        <v>9.7221231009482697E-150</v>
      </c>
      <c r="C892" s="72">
        <v>1.9259769485657301</v>
      </c>
      <c r="D892" s="72">
        <v>1</v>
      </c>
      <c r="E892" s="72">
        <v>0.999</v>
      </c>
      <c r="F892" s="84">
        <v>3.9139323179797502E-145</v>
      </c>
      <c r="G892" s="72">
        <v>1</v>
      </c>
    </row>
    <row r="893" spans="1:7" x14ac:dyDescent="0.15">
      <c r="A893" s="81" t="s">
        <v>3745</v>
      </c>
      <c r="B893" s="84">
        <v>4.4101420789845801E-155</v>
      </c>
      <c r="C893" s="72">
        <v>1.5490038477258199</v>
      </c>
      <c r="D893" s="72">
        <v>0.98299999999999998</v>
      </c>
      <c r="E893" s="72">
        <v>0.83499999999999996</v>
      </c>
      <c r="F893" s="84">
        <v>1.77543499815761E-150</v>
      </c>
      <c r="G893" s="72">
        <v>1</v>
      </c>
    </row>
    <row r="894" spans="1:7" x14ac:dyDescent="0.15">
      <c r="A894" s="81" t="s">
        <v>123</v>
      </c>
      <c r="B894" s="84">
        <v>2.9126358776422E-139</v>
      </c>
      <c r="C894" s="72">
        <v>1.5243790085886999</v>
      </c>
      <c r="D894" s="72">
        <v>0.98799999999999999</v>
      </c>
      <c r="E894" s="72">
        <v>0.9</v>
      </c>
      <c r="F894" s="84">
        <v>1.17256895162119E-134</v>
      </c>
      <c r="G894" s="72">
        <v>1</v>
      </c>
    </row>
    <row r="895" spans="1:7" x14ac:dyDescent="0.15">
      <c r="A895" s="81" t="s">
        <v>121</v>
      </c>
      <c r="B895" s="84">
        <v>3.4618804828316502E-111</v>
      </c>
      <c r="C895" s="72">
        <v>1.4815377206226801</v>
      </c>
      <c r="D895" s="72">
        <v>0.95699999999999996</v>
      </c>
      <c r="E895" s="72">
        <v>0.88900000000000001</v>
      </c>
      <c r="F895" s="84">
        <v>1.39368384477837E-106</v>
      </c>
      <c r="G895" s="72">
        <v>1</v>
      </c>
    </row>
    <row r="896" spans="1:7" x14ac:dyDescent="0.15">
      <c r="A896" s="81" t="s">
        <v>113</v>
      </c>
      <c r="B896" s="84">
        <v>1.4006122347145101E-116</v>
      </c>
      <c r="C896" s="72">
        <v>1.41848739555768</v>
      </c>
      <c r="D896" s="72">
        <v>1</v>
      </c>
      <c r="E896" s="72">
        <v>0.997</v>
      </c>
      <c r="F896" s="84">
        <v>5.6385847345136901E-112</v>
      </c>
      <c r="G896" s="72">
        <v>1</v>
      </c>
    </row>
    <row r="897" spans="1:7" x14ac:dyDescent="0.15">
      <c r="A897" s="81" t="s">
        <v>125</v>
      </c>
      <c r="B897" s="84">
        <v>2.1497827367691201E-120</v>
      </c>
      <c r="C897" s="72">
        <v>1.3985518967769399</v>
      </c>
      <c r="D897" s="72">
        <v>0.94799999999999995</v>
      </c>
      <c r="E897" s="72">
        <v>0.76100000000000001</v>
      </c>
      <c r="F897" s="84">
        <v>8.6545953416851105E-116</v>
      </c>
      <c r="G897" s="72">
        <v>1</v>
      </c>
    </row>
    <row r="898" spans="1:7" x14ac:dyDescent="0.15">
      <c r="A898" s="81" t="s">
        <v>115</v>
      </c>
      <c r="B898" s="84">
        <v>2.22461391916899E-116</v>
      </c>
      <c r="C898" s="72">
        <v>1.35623897429643</v>
      </c>
      <c r="D898" s="72">
        <v>1</v>
      </c>
      <c r="E898" s="72">
        <v>0.99199999999999999</v>
      </c>
      <c r="F898" s="84">
        <v>8.9558507157905098E-112</v>
      </c>
      <c r="G898" s="72">
        <v>1</v>
      </c>
    </row>
    <row r="899" spans="1:7" x14ac:dyDescent="0.15">
      <c r="A899" s="81" t="s">
        <v>120</v>
      </c>
      <c r="B899" s="84">
        <v>8.87239978468111E-104</v>
      </c>
      <c r="C899" s="72">
        <v>1.3377295695523601</v>
      </c>
      <c r="D899" s="72">
        <v>0.98399999999999999</v>
      </c>
      <c r="E899" s="72">
        <v>0.94399999999999995</v>
      </c>
      <c r="F899" s="84">
        <v>3.5718507053169202E-99</v>
      </c>
      <c r="G899" s="72">
        <v>1</v>
      </c>
    </row>
    <row r="900" spans="1:7" x14ac:dyDescent="0.15">
      <c r="A900" s="81" t="s">
        <v>4497</v>
      </c>
      <c r="B900" s="84">
        <v>4.3081233989378998E-107</v>
      </c>
      <c r="C900" s="72">
        <v>1.15030137998572</v>
      </c>
      <c r="D900" s="72">
        <v>0.88500000000000001</v>
      </c>
      <c r="E900" s="72">
        <v>0.68</v>
      </c>
      <c r="F900" s="84">
        <v>1.73436431794442E-102</v>
      </c>
      <c r="G900" s="72">
        <v>1</v>
      </c>
    </row>
    <row r="901" spans="1:7" x14ac:dyDescent="0.15">
      <c r="A901" s="81" t="s">
        <v>124</v>
      </c>
      <c r="B901" s="84">
        <v>3.4989133043335998E-64</v>
      </c>
      <c r="C901" s="72">
        <v>0.80584401418698404</v>
      </c>
      <c r="D901" s="72">
        <v>0.84699999999999998</v>
      </c>
      <c r="E901" s="72">
        <v>0.77700000000000002</v>
      </c>
      <c r="F901" s="84">
        <v>1.40859251805862E-59</v>
      </c>
      <c r="G901" s="72">
        <v>1</v>
      </c>
    </row>
    <row r="902" spans="1:7" x14ac:dyDescent="0.15">
      <c r="A902" s="81" t="s">
        <v>140</v>
      </c>
      <c r="B902" s="84">
        <v>1.3369047753320399E-62</v>
      </c>
      <c r="C902" s="72">
        <v>0.78363833503257596</v>
      </c>
      <c r="D902" s="72">
        <v>0.78100000000000003</v>
      </c>
      <c r="E902" s="72">
        <v>0.63</v>
      </c>
      <c r="F902" s="84">
        <v>5.3821112445317297E-58</v>
      </c>
      <c r="G902" s="72">
        <v>1</v>
      </c>
    </row>
    <row r="903" spans="1:7" x14ac:dyDescent="0.15">
      <c r="A903" s="81" t="s">
        <v>4499</v>
      </c>
      <c r="B903" s="84">
        <v>1.33909366794112E-20</v>
      </c>
      <c r="C903" s="72">
        <v>0.77360163447079999</v>
      </c>
      <c r="D903" s="72">
        <v>0.17100000000000001</v>
      </c>
      <c r="E903" s="72">
        <v>0.44800000000000001</v>
      </c>
      <c r="F903" s="84">
        <v>5.3909232883973601E-16</v>
      </c>
      <c r="G903" s="72">
        <v>1</v>
      </c>
    </row>
    <row r="904" spans="1:7" x14ac:dyDescent="0.15">
      <c r="A904" s="81" t="s">
        <v>139</v>
      </c>
      <c r="B904" s="84">
        <v>1.2843573069048899E-41</v>
      </c>
      <c r="C904" s="72">
        <v>0.75597996802978495</v>
      </c>
      <c r="D904" s="72">
        <v>0.70499999999999996</v>
      </c>
      <c r="E904" s="72">
        <v>0.57899999999999996</v>
      </c>
      <c r="F904" s="84">
        <v>5.1705656461377202E-37</v>
      </c>
      <c r="G904" s="72">
        <v>1</v>
      </c>
    </row>
    <row r="905" spans="1:7" x14ac:dyDescent="0.15">
      <c r="A905" s="81" t="s">
        <v>2844</v>
      </c>
      <c r="B905" s="84">
        <v>2.7711123197284201E-22</v>
      </c>
      <c r="C905" s="72">
        <v>0.75351246588276199</v>
      </c>
      <c r="D905" s="72">
        <v>0.30299999999999999</v>
      </c>
      <c r="E905" s="72">
        <v>0.621</v>
      </c>
      <c r="F905" s="84">
        <v>1.1155943976762699E-17</v>
      </c>
      <c r="G905" s="72">
        <v>1</v>
      </c>
    </row>
    <row r="906" spans="1:7" x14ac:dyDescent="0.15">
      <c r="A906" s="81" t="s">
        <v>4500</v>
      </c>
      <c r="B906" s="84">
        <v>3.9310785287100298E-22</v>
      </c>
      <c r="C906" s="72">
        <v>0.72516232547474702</v>
      </c>
      <c r="D906" s="72">
        <v>0.151</v>
      </c>
      <c r="E906" s="72">
        <v>0.42899999999999999</v>
      </c>
      <c r="F906" s="84">
        <v>1.5825735940880799E-17</v>
      </c>
      <c r="G906" s="72">
        <v>1</v>
      </c>
    </row>
    <row r="907" spans="1:7" x14ac:dyDescent="0.15">
      <c r="A907" s="81" t="s">
        <v>740</v>
      </c>
      <c r="B907" s="84">
        <v>9.0464279884679099E-70</v>
      </c>
      <c r="C907" s="72">
        <v>0.71481018320838996</v>
      </c>
      <c r="D907" s="72">
        <v>0.161</v>
      </c>
      <c r="E907" s="72">
        <v>0.68400000000000005</v>
      </c>
      <c r="F907" s="84">
        <v>3.6419109795974099E-65</v>
      </c>
      <c r="G907" s="72">
        <v>1</v>
      </c>
    </row>
    <row r="908" spans="1:7" x14ac:dyDescent="0.15">
      <c r="A908" s="81" t="s">
        <v>4471</v>
      </c>
      <c r="B908" s="84">
        <v>8.3279141086769596E-39</v>
      </c>
      <c r="C908" s="72">
        <v>0.70995044696173903</v>
      </c>
      <c r="D908" s="72">
        <v>0.68700000000000006</v>
      </c>
      <c r="E908" s="72">
        <v>0.60099999999999998</v>
      </c>
      <c r="F908" s="84">
        <v>3.3526516618711699E-34</v>
      </c>
      <c r="G908" s="72">
        <v>1</v>
      </c>
    </row>
    <row r="909" spans="1:7" x14ac:dyDescent="0.15">
      <c r="A909" s="81" t="s">
        <v>4480</v>
      </c>
      <c r="B909" s="84">
        <v>2.0465941473391801E-66</v>
      </c>
      <c r="C909" s="72">
        <v>0.70636179876779503</v>
      </c>
      <c r="D909" s="72">
        <v>0.74399999999999999</v>
      </c>
      <c r="E909" s="72">
        <v>0.56699999999999995</v>
      </c>
      <c r="F909" s="84">
        <v>8.2391787183580707E-62</v>
      </c>
      <c r="G909" s="72">
        <v>1</v>
      </c>
    </row>
    <row r="910" spans="1:7" x14ac:dyDescent="0.15">
      <c r="A910" s="81" t="s">
        <v>4501</v>
      </c>
      <c r="B910" s="84">
        <v>8.8269824885102299E-10</v>
      </c>
      <c r="C910" s="72">
        <v>0.67804817893608005</v>
      </c>
      <c r="D910" s="72">
        <v>0.13</v>
      </c>
      <c r="E910" s="72">
        <v>0.27900000000000003</v>
      </c>
      <c r="F910" s="84">
        <v>3.55356661022445E-5</v>
      </c>
      <c r="G910" s="72">
        <v>1</v>
      </c>
    </row>
    <row r="911" spans="1:7" x14ac:dyDescent="0.15">
      <c r="A911" s="81" t="s">
        <v>4484</v>
      </c>
      <c r="B911" s="84">
        <v>1.3464164458398199E-30</v>
      </c>
      <c r="C911" s="72">
        <v>0.67420076981116694</v>
      </c>
      <c r="D911" s="72">
        <v>0.73599999999999999</v>
      </c>
      <c r="E911" s="72">
        <v>0.753</v>
      </c>
      <c r="F911" s="84">
        <v>5.4204033276619303E-26</v>
      </c>
      <c r="G911" s="72">
        <v>1</v>
      </c>
    </row>
    <row r="912" spans="1:7" x14ac:dyDescent="0.15">
      <c r="A912" s="81" t="s">
        <v>4441</v>
      </c>
      <c r="B912" s="84">
        <v>8.1289132289231005E-37</v>
      </c>
      <c r="C912" s="72">
        <v>0.64133782249910698</v>
      </c>
      <c r="D912" s="72">
        <v>0.68899999999999995</v>
      </c>
      <c r="E912" s="72">
        <v>0.62</v>
      </c>
      <c r="F912" s="84">
        <v>3.2725378876998601E-32</v>
      </c>
      <c r="G912" s="72">
        <v>1</v>
      </c>
    </row>
    <row r="913" spans="1:7" x14ac:dyDescent="0.15">
      <c r="A913" s="81" t="s">
        <v>4412</v>
      </c>
      <c r="B913" s="84">
        <v>1.5206842440946002E-14</v>
      </c>
      <c r="C913" s="72">
        <v>0.62514686995836199</v>
      </c>
      <c r="D913" s="72">
        <v>0.254</v>
      </c>
      <c r="E913" s="72">
        <v>0.53600000000000003</v>
      </c>
      <c r="F913" s="84">
        <v>6.1219706298760396E-10</v>
      </c>
      <c r="G913" s="72">
        <v>1</v>
      </c>
    </row>
    <row r="914" spans="1:7" x14ac:dyDescent="0.15">
      <c r="A914" s="81" t="s">
        <v>4448</v>
      </c>
      <c r="B914" s="84">
        <v>8.6690588269103195E-63</v>
      </c>
      <c r="C914" s="72">
        <v>0.62080640166833101</v>
      </c>
      <c r="D914" s="72">
        <v>0.63700000000000001</v>
      </c>
      <c r="E914" s="72">
        <v>0.36699999999999999</v>
      </c>
      <c r="F914" s="84">
        <v>3.4899897025375603E-58</v>
      </c>
      <c r="G914" s="72">
        <v>1</v>
      </c>
    </row>
    <row r="915" spans="1:7" x14ac:dyDescent="0.15">
      <c r="A915" s="81" t="s">
        <v>517</v>
      </c>
      <c r="B915" s="72">
        <v>5.8352583547842301E-3</v>
      </c>
      <c r="C915" s="72">
        <v>0.61209824679151903</v>
      </c>
      <c r="D915" s="72">
        <v>0.53200000000000003</v>
      </c>
      <c r="E915" s="72">
        <v>0.77800000000000002</v>
      </c>
      <c r="F915" s="72">
        <v>1</v>
      </c>
      <c r="G915" s="72">
        <v>1</v>
      </c>
    </row>
    <row r="916" spans="1:7" x14ac:dyDescent="0.15">
      <c r="A916" s="81" t="s">
        <v>4416</v>
      </c>
      <c r="B916" s="84">
        <v>2.7286022425810801E-20</v>
      </c>
      <c r="C916" s="72">
        <v>0.59680615330156495</v>
      </c>
      <c r="D916" s="72">
        <v>0.57899999999999996</v>
      </c>
      <c r="E916" s="72">
        <v>0.54700000000000004</v>
      </c>
      <c r="F916" s="84">
        <v>1.0984806908182901E-15</v>
      </c>
      <c r="G916" s="72">
        <v>1</v>
      </c>
    </row>
    <row r="917" spans="1:7" x14ac:dyDescent="0.15">
      <c r="A917" s="81" t="s">
        <v>3309</v>
      </c>
      <c r="B917" s="84">
        <v>1.03158904583325E-30</v>
      </c>
      <c r="C917" s="72">
        <v>0.594611565755083</v>
      </c>
      <c r="D917" s="72">
        <v>0.157</v>
      </c>
      <c r="E917" s="72">
        <v>0.48899999999999999</v>
      </c>
      <c r="F917" s="84">
        <v>4.15297118071548E-26</v>
      </c>
      <c r="G917" s="72">
        <v>1</v>
      </c>
    </row>
    <row r="918" spans="1:7" x14ac:dyDescent="0.15">
      <c r="A918" s="81" t="s">
        <v>2714</v>
      </c>
      <c r="B918" s="84">
        <v>7.9852153269502794E-8</v>
      </c>
      <c r="C918" s="72">
        <v>0.58815848365489698</v>
      </c>
      <c r="D918" s="72">
        <v>0.439</v>
      </c>
      <c r="E918" s="72">
        <v>0.67300000000000004</v>
      </c>
      <c r="F918" s="72">
        <v>3.2146879863236399E-3</v>
      </c>
      <c r="G918" s="72">
        <v>1</v>
      </c>
    </row>
    <row r="919" spans="1:7" x14ac:dyDescent="0.15">
      <c r="A919" s="81" t="s">
        <v>1357</v>
      </c>
      <c r="B919" s="84">
        <v>1.2968445565444301E-15</v>
      </c>
      <c r="C919" s="72">
        <v>0.57035594218331198</v>
      </c>
      <c r="D919" s="72">
        <v>0.93600000000000005</v>
      </c>
      <c r="E919" s="72">
        <v>0.97099999999999997</v>
      </c>
      <c r="F919" s="84">
        <v>5.2208368157365697E-11</v>
      </c>
      <c r="G919" s="72">
        <v>1</v>
      </c>
    </row>
    <row r="920" spans="1:7" x14ac:dyDescent="0.15">
      <c r="A920" s="81" t="s">
        <v>1950</v>
      </c>
      <c r="B920" s="84">
        <v>1.40643068213957E-21</v>
      </c>
      <c r="C920" s="72">
        <v>0.56560492472471302</v>
      </c>
      <c r="D920" s="72">
        <v>0.63900000000000001</v>
      </c>
      <c r="E920" s="72">
        <v>0.623</v>
      </c>
      <c r="F920" s="84">
        <v>5.6620086401574895E-17</v>
      </c>
      <c r="G920" s="72">
        <v>1</v>
      </c>
    </row>
    <row r="921" spans="1:7" x14ac:dyDescent="0.15">
      <c r="A921" s="81" t="s">
        <v>1335</v>
      </c>
      <c r="B921" s="84">
        <v>2.2875849606891999E-30</v>
      </c>
      <c r="C921" s="72">
        <v>0.55049809853984799</v>
      </c>
      <c r="D921" s="72">
        <v>0.98799999999999999</v>
      </c>
      <c r="E921" s="72">
        <v>0.98099999999999998</v>
      </c>
      <c r="F921" s="84">
        <v>9.2093595347425703E-26</v>
      </c>
      <c r="G921" s="72">
        <v>1</v>
      </c>
    </row>
    <row r="922" spans="1:7" x14ac:dyDescent="0.15">
      <c r="A922" s="81" t="s">
        <v>4425</v>
      </c>
      <c r="B922" s="84">
        <v>3.0563821363590299E-18</v>
      </c>
      <c r="C922" s="72">
        <v>0.53958479855276598</v>
      </c>
      <c r="D922" s="72">
        <v>0.59799999999999998</v>
      </c>
      <c r="E922" s="72">
        <v>0.60099999999999998</v>
      </c>
      <c r="F922" s="84">
        <v>1.23043832045542E-13</v>
      </c>
      <c r="G922" s="72">
        <v>1</v>
      </c>
    </row>
    <row r="923" spans="1:7" x14ac:dyDescent="0.15">
      <c r="A923" s="81" t="s">
        <v>4502</v>
      </c>
      <c r="B923" s="84">
        <v>2.1285308496632399E-38</v>
      </c>
      <c r="C923" s="72">
        <v>0.53325875843793602</v>
      </c>
      <c r="D923" s="72">
        <v>0.113</v>
      </c>
      <c r="E923" s="72">
        <v>0.46400000000000002</v>
      </c>
      <c r="F923" s="84">
        <v>8.5690394945742694E-34</v>
      </c>
      <c r="G923" s="72">
        <v>1</v>
      </c>
    </row>
    <row r="924" spans="1:7" x14ac:dyDescent="0.15">
      <c r="A924" s="81" t="s">
        <v>118</v>
      </c>
      <c r="B924" s="84">
        <v>2.7685880333197898E-6</v>
      </c>
      <c r="C924" s="72">
        <v>0.53246930169208095</v>
      </c>
      <c r="D924" s="72">
        <v>0.54</v>
      </c>
      <c r="E924" s="72">
        <v>0.89400000000000002</v>
      </c>
      <c r="F924" s="72">
        <v>0.111457817045388</v>
      </c>
      <c r="G924" s="72">
        <v>1</v>
      </c>
    </row>
    <row r="925" spans="1:7" x14ac:dyDescent="0.15">
      <c r="A925" s="81" t="s">
        <v>498</v>
      </c>
      <c r="B925" s="84">
        <v>5.7236597422339796E-9</v>
      </c>
      <c r="C925" s="72">
        <v>0.52860815927301197</v>
      </c>
      <c r="D925" s="72">
        <v>0.437</v>
      </c>
      <c r="E925" s="72">
        <v>0.72199999999999998</v>
      </c>
      <c r="F925" s="72">
        <v>2.30423093902856E-4</v>
      </c>
      <c r="G925" s="72">
        <v>1</v>
      </c>
    </row>
    <row r="926" spans="1:7" x14ac:dyDescent="0.15">
      <c r="A926" s="81" t="s">
        <v>1349</v>
      </c>
      <c r="B926" s="84">
        <v>1.6728602737121999E-31</v>
      </c>
      <c r="C926" s="72">
        <v>0.52280527500233398</v>
      </c>
      <c r="D926" s="72">
        <v>0.98299999999999998</v>
      </c>
      <c r="E926" s="72">
        <v>0.96799999999999997</v>
      </c>
      <c r="F926" s="84">
        <v>6.7346008899105906E-27</v>
      </c>
      <c r="G926" s="72">
        <v>1</v>
      </c>
    </row>
    <row r="927" spans="1:7" x14ac:dyDescent="0.15">
      <c r="A927" s="81" t="s">
        <v>837</v>
      </c>
      <c r="B927" s="84">
        <v>4.5440765920439802E-18</v>
      </c>
      <c r="C927" s="72">
        <v>0.52270251635777798</v>
      </c>
      <c r="D927" s="72">
        <v>0.96499999999999997</v>
      </c>
      <c r="E927" s="72">
        <v>0.97299999999999998</v>
      </c>
      <c r="F927" s="84">
        <v>1.8293543544250699E-13</v>
      </c>
      <c r="G927" s="72">
        <v>1</v>
      </c>
    </row>
    <row r="928" spans="1:7" x14ac:dyDescent="0.15">
      <c r="A928" s="81" t="s">
        <v>4422</v>
      </c>
      <c r="B928" s="84">
        <v>1.06873963292531E-22</v>
      </c>
      <c r="C928" s="72">
        <v>0.51870271526734102</v>
      </c>
      <c r="D928" s="72">
        <v>0.59</v>
      </c>
      <c r="E928" s="72">
        <v>0.52400000000000002</v>
      </c>
      <c r="F928" s="84">
        <v>4.30253201423071E-18</v>
      </c>
      <c r="G928" s="72">
        <v>1</v>
      </c>
    </row>
    <row r="929" spans="1:7" x14ac:dyDescent="0.15">
      <c r="A929" s="81" t="s">
        <v>4476</v>
      </c>
      <c r="B929" s="84">
        <v>5.6286753992022801E-21</v>
      </c>
      <c r="C929" s="72">
        <v>0.51667195807322797</v>
      </c>
      <c r="D929" s="72">
        <v>0.60199999999999998</v>
      </c>
      <c r="E929" s="72">
        <v>0.53400000000000003</v>
      </c>
      <c r="F929" s="84">
        <v>2.2659921422108601E-16</v>
      </c>
      <c r="G929" s="72">
        <v>1</v>
      </c>
    </row>
    <row r="930" spans="1:7" x14ac:dyDescent="0.15">
      <c r="A930" s="81" t="s">
        <v>1145</v>
      </c>
      <c r="B930" s="84">
        <v>2.1479763638172199E-30</v>
      </c>
      <c r="C930" s="72">
        <v>0.51468385580212195</v>
      </c>
      <c r="D930" s="72">
        <v>0.99399999999999999</v>
      </c>
      <c r="E930" s="72">
        <v>0.98099999999999998</v>
      </c>
      <c r="F930" s="84">
        <v>8.6473232454553805E-26</v>
      </c>
      <c r="G930" s="72">
        <v>1</v>
      </c>
    </row>
    <row r="931" spans="1:7" x14ac:dyDescent="0.15">
      <c r="A931" s="81" t="s">
        <v>1330</v>
      </c>
      <c r="B931" s="84">
        <v>9.8425953741779499E-32</v>
      </c>
      <c r="C931" s="72">
        <v>0.51327445652610804</v>
      </c>
      <c r="D931" s="72">
        <v>0.92800000000000005</v>
      </c>
      <c r="E931" s="72">
        <v>0.91200000000000003</v>
      </c>
      <c r="F931" s="84">
        <v>3.9624320457365603E-27</v>
      </c>
      <c r="G931" s="72">
        <v>1</v>
      </c>
    </row>
    <row r="932" spans="1:7" x14ac:dyDescent="0.15">
      <c r="A932" s="81" t="s">
        <v>4372</v>
      </c>
      <c r="B932" s="84">
        <v>9.7856953894938907E-52</v>
      </c>
      <c r="C932" s="72">
        <v>0.51040917807012098</v>
      </c>
      <c r="D932" s="72">
        <v>0.51700000000000002</v>
      </c>
      <c r="E932" s="72">
        <v>0.25</v>
      </c>
      <c r="F932" s="84">
        <v>3.9395252499024501E-47</v>
      </c>
      <c r="G932" s="72">
        <v>1</v>
      </c>
    </row>
    <row r="933" spans="1:7" x14ac:dyDescent="0.15">
      <c r="A933" s="81" t="s">
        <v>4490</v>
      </c>
      <c r="B933" s="84">
        <v>1.9396706772920801E-8</v>
      </c>
      <c r="C933" s="72">
        <v>0.50830801075012</v>
      </c>
      <c r="D933" s="72">
        <v>0.79600000000000004</v>
      </c>
      <c r="E933" s="72">
        <v>0.90300000000000002</v>
      </c>
      <c r="F933" s="72">
        <v>7.8087262126424399E-4</v>
      </c>
      <c r="G933" s="72">
        <v>1</v>
      </c>
    </row>
    <row r="934" spans="1:7" x14ac:dyDescent="0.15">
      <c r="A934" s="81" t="s">
        <v>574</v>
      </c>
      <c r="B934" s="84">
        <v>2.4124886751829599E-23</v>
      </c>
      <c r="C934" s="72">
        <v>0.50742931030637495</v>
      </c>
      <c r="D934" s="72">
        <v>0.96499999999999997</v>
      </c>
      <c r="E934" s="72">
        <v>0.95399999999999996</v>
      </c>
      <c r="F934" s="84">
        <v>9.7121969085515601E-19</v>
      </c>
      <c r="G934" s="72">
        <v>1</v>
      </c>
    </row>
    <row r="935" spans="1:7" x14ac:dyDescent="0.15">
      <c r="A935" s="81" t="s">
        <v>1345</v>
      </c>
      <c r="B935" s="84">
        <v>5.43674650167555E-27</v>
      </c>
      <c r="C935" s="72">
        <v>0.50722601974486203</v>
      </c>
      <c r="D935" s="72">
        <v>0.97699999999999998</v>
      </c>
      <c r="E935" s="72">
        <v>0.97099999999999997</v>
      </c>
      <c r="F935" s="84">
        <v>2.18872540664454E-22</v>
      </c>
      <c r="G935" s="72">
        <v>1</v>
      </c>
    </row>
    <row r="936" spans="1:7" x14ac:dyDescent="0.15">
      <c r="A936" s="81" t="s">
        <v>1117</v>
      </c>
      <c r="B936" s="84">
        <v>3.0611644696231901E-24</v>
      </c>
      <c r="C936" s="72">
        <v>0.49905613348880701</v>
      </c>
      <c r="D936" s="72">
        <v>0.95499999999999996</v>
      </c>
      <c r="E936" s="72">
        <v>0.95099999999999996</v>
      </c>
      <c r="F936" s="84">
        <v>1.2323635921809101E-19</v>
      </c>
      <c r="G936" s="72">
        <v>1</v>
      </c>
    </row>
    <row r="937" spans="1:7" x14ac:dyDescent="0.15">
      <c r="A937" s="81" t="s">
        <v>4420</v>
      </c>
      <c r="B937" s="84">
        <v>4.2264427937344698E-9</v>
      </c>
      <c r="C937" s="72">
        <v>0.49882233869303799</v>
      </c>
      <c r="D937" s="72">
        <v>0.16700000000000001</v>
      </c>
      <c r="E937" s="72">
        <v>0.33200000000000002</v>
      </c>
      <c r="F937" s="72">
        <v>1.7014813399016199E-4</v>
      </c>
      <c r="G937" s="72">
        <v>1</v>
      </c>
    </row>
    <row r="938" spans="1:7" x14ac:dyDescent="0.15">
      <c r="A938" s="81" t="s">
        <v>2156</v>
      </c>
      <c r="B938" s="84">
        <v>2.5330392339326101E-21</v>
      </c>
      <c r="C938" s="72">
        <v>0.49864079649011001</v>
      </c>
      <c r="D938" s="72">
        <v>0.874</v>
      </c>
      <c r="E938" s="72">
        <v>0.92800000000000005</v>
      </c>
      <c r="F938" s="84">
        <v>1.01975093479659E-16</v>
      </c>
      <c r="G938" s="72">
        <v>1</v>
      </c>
    </row>
    <row r="939" spans="1:7" x14ac:dyDescent="0.15">
      <c r="A939" s="81" t="s">
        <v>2249</v>
      </c>
      <c r="B939" s="84">
        <v>1.6882336022254899E-27</v>
      </c>
      <c r="C939" s="72">
        <v>0.49119774979505199</v>
      </c>
      <c r="D939" s="72">
        <v>0.99399999999999999</v>
      </c>
      <c r="E939" s="72">
        <v>0.98399999999999999</v>
      </c>
      <c r="F939" s="84">
        <v>6.7964908358393705E-23</v>
      </c>
      <c r="G939" s="72">
        <v>1</v>
      </c>
    </row>
    <row r="940" spans="1:7" x14ac:dyDescent="0.15">
      <c r="A940" s="81" t="s">
        <v>2674</v>
      </c>
      <c r="B940" s="84">
        <v>5.9343493704959404E-38</v>
      </c>
      <c r="C940" s="72">
        <v>0.48962875163006903</v>
      </c>
      <c r="D940" s="72">
        <v>0.12</v>
      </c>
      <c r="E940" s="72">
        <v>0.47</v>
      </c>
      <c r="F940" s="84">
        <v>2.3890503695742499E-33</v>
      </c>
      <c r="G940" s="72">
        <v>1</v>
      </c>
    </row>
    <row r="941" spans="1:7" x14ac:dyDescent="0.15">
      <c r="A941" s="81" t="s">
        <v>610</v>
      </c>
      <c r="B941" s="84">
        <v>1.8561935378079E-15</v>
      </c>
      <c r="C941" s="72">
        <v>0.48307314879883601</v>
      </c>
      <c r="D941" s="72">
        <v>0.85</v>
      </c>
      <c r="E941" s="72">
        <v>0.92200000000000004</v>
      </c>
      <c r="F941" s="84">
        <v>7.4726639445070398E-11</v>
      </c>
      <c r="G941" s="72">
        <v>1</v>
      </c>
    </row>
    <row r="942" spans="1:7" x14ac:dyDescent="0.15">
      <c r="A942" s="81" t="s">
        <v>1369</v>
      </c>
      <c r="B942" s="84">
        <v>5.9324782857096796E-21</v>
      </c>
      <c r="C942" s="72">
        <v>0.47957706102203401</v>
      </c>
      <c r="D942" s="72">
        <v>0.91100000000000003</v>
      </c>
      <c r="E942" s="72">
        <v>0.93600000000000005</v>
      </c>
      <c r="F942" s="84">
        <v>2.388297108261E-16</v>
      </c>
      <c r="G942" s="72">
        <v>1</v>
      </c>
    </row>
    <row r="943" spans="1:7" x14ac:dyDescent="0.15">
      <c r="A943" s="81" t="s">
        <v>2550</v>
      </c>
      <c r="B943" s="84">
        <v>7.9212060737330299E-6</v>
      </c>
      <c r="C943" s="72">
        <v>0.47768053426982499</v>
      </c>
      <c r="D943" s="72">
        <v>0.26200000000000001</v>
      </c>
      <c r="E943" s="72">
        <v>0.40699999999999997</v>
      </c>
      <c r="F943" s="72">
        <v>0.31889191411634399</v>
      </c>
      <c r="G943" s="72">
        <v>1</v>
      </c>
    </row>
    <row r="944" spans="1:7" x14ac:dyDescent="0.15">
      <c r="A944" s="81" t="s">
        <v>4503</v>
      </c>
      <c r="B944" s="84">
        <v>2.3269814551574899E-17</v>
      </c>
      <c r="C944" s="72">
        <v>0.47193152943917299</v>
      </c>
      <c r="D944" s="72">
        <v>0.113</v>
      </c>
      <c r="E944" s="72">
        <v>0.32100000000000001</v>
      </c>
      <c r="F944" s="84">
        <v>9.3679619421730295E-13</v>
      </c>
      <c r="G944" s="72">
        <v>1</v>
      </c>
    </row>
    <row r="945" spans="1:7" x14ac:dyDescent="0.15">
      <c r="A945" s="81" t="s">
        <v>1239</v>
      </c>
      <c r="B945" s="84">
        <v>7.3223509644730697E-31</v>
      </c>
      <c r="C945" s="72">
        <v>0.46807568496322899</v>
      </c>
      <c r="D945" s="72">
        <v>0.998</v>
      </c>
      <c r="E945" s="72">
        <v>0.98599999999999999</v>
      </c>
      <c r="F945" s="84">
        <v>2.9478320512775699E-26</v>
      </c>
      <c r="G945" s="72">
        <v>1</v>
      </c>
    </row>
    <row r="946" spans="1:7" x14ac:dyDescent="0.15">
      <c r="A946" s="81" t="s">
        <v>1142</v>
      </c>
      <c r="B946" s="84">
        <v>1.11321817015945E-15</v>
      </c>
      <c r="C946" s="72">
        <v>0.45164993377181401</v>
      </c>
      <c r="D946" s="72">
        <v>0.93400000000000005</v>
      </c>
      <c r="E946" s="72">
        <v>0.96899999999999997</v>
      </c>
      <c r="F946" s="84">
        <v>4.4815937094279003E-11</v>
      </c>
      <c r="G946" s="72">
        <v>1</v>
      </c>
    </row>
    <row r="947" spans="1:7" x14ac:dyDescent="0.15">
      <c r="A947" s="81" t="s">
        <v>4493</v>
      </c>
      <c r="B947" s="84">
        <v>1.5726400381120001E-16</v>
      </c>
      <c r="C947" s="72">
        <v>0.44917135502650801</v>
      </c>
      <c r="D947" s="72">
        <v>0.71799999999999997</v>
      </c>
      <c r="E947" s="72">
        <v>0.64600000000000002</v>
      </c>
      <c r="F947" s="84">
        <v>6.33113426543128E-12</v>
      </c>
      <c r="G947" s="72">
        <v>1</v>
      </c>
    </row>
    <row r="948" spans="1:7" x14ac:dyDescent="0.15">
      <c r="A948" s="81" t="s">
        <v>4504</v>
      </c>
      <c r="B948" s="84">
        <v>3.3212101106185799E-44</v>
      </c>
      <c r="C948" s="72">
        <v>0.44681333832145198</v>
      </c>
      <c r="D948" s="72">
        <v>0.10100000000000001</v>
      </c>
      <c r="E948" s="72">
        <v>0.46100000000000002</v>
      </c>
      <c r="F948" s="84">
        <v>1.33705276633283E-39</v>
      </c>
      <c r="G948" s="72">
        <v>1</v>
      </c>
    </row>
    <row r="949" spans="1:7" x14ac:dyDescent="0.15">
      <c r="A949" s="81" t="s">
        <v>1209</v>
      </c>
      <c r="B949" s="84">
        <v>3.2804366459396299E-12</v>
      </c>
      <c r="C949" s="72">
        <v>0.44643204254869201</v>
      </c>
      <c r="D949" s="72">
        <v>0.94399999999999995</v>
      </c>
      <c r="E949" s="72">
        <v>0.97499999999999998</v>
      </c>
      <c r="F949" s="84">
        <v>1.3206381849223799E-7</v>
      </c>
      <c r="G949" s="72">
        <v>1</v>
      </c>
    </row>
    <row r="950" spans="1:7" x14ac:dyDescent="0.15">
      <c r="A950" s="81" t="s">
        <v>838</v>
      </c>
      <c r="B950" s="84">
        <v>3.9417696368044501E-7</v>
      </c>
      <c r="C950" s="72">
        <v>0.44114316581099899</v>
      </c>
      <c r="D950" s="72">
        <v>0.58299999999999996</v>
      </c>
      <c r="E950" s="72">
        <v>0.88700000000000001</v>
      </c>
      <c r="F950" s="72">
        <v>1.5868776203847398E-2</v>
      </c>
      <c r="G950" s="72">
        <v>1</v>
      </c>
    </row>
    <row r="951" spans="1:7" x14ac:dyDescent="0.15">
      <c r="A951" s="81" t="s">
        <v>1200</v>
      </c>
      <c r="B951" s="84">
        <v>1.07765322112528E-25</v>
      </c>
      <c r="C951" s="72">
        <v>0.441077263360385</v>
      </c>
      <c r="D951" s="72">
        <v>0.93600000000000005</v>
      </c>
      <c r="E951" s="72">
        <v>0.93899999999999995</v>
      </c>
      <c r="F951" s="84">
        <v>4.3384163376061397E-21</v>
      </c>
      <c r="G951" s="72">
        <v>1</v>
      </c>
    </row>
    <row r="952" spans="1:7" x14ac:dyDescent="0.15">
      <c r="A952" s="81" t="s">
        <v>2188</v>
      </c>
      <c r="B952" s="84">
        <v>3.0179134409368198E-22</v>
      </c>
      <c r="C952" s="72">
        <v>0.43460343199719498</v>
      </c>
      <c r="D952" s="72">
        <v>0.85199999999999998</v>
      </c>
      <c r="E952" s="72">
        <v>0.90600000000000003</v>
      </c>
      <c r="F952" s="84">
        <v>1.2149515930523401E-17</v>
      </c>
      <c r="G952" s="72">
        <v>1</v>
      </c>
    </row>
    <row r="953" spans="1:7" x14ac:dyDescent="0.15">
      <c r="A953" s="81" t="s">
        <v>631</v>
      </c>
      <c r="B953" s="84">
        <v>3.3231275165151601E-12</v>
      </c>
      <c r="C953" s="72">
        <v>0.43226350153667698</v>
      </c>
      <c r="D953" s="72">
        <v>0.95499999999999996</v>
      </c>
      <c r="E953" s="72">
        <v>0.94299999999999995</v>
      </c>
      <c r="F953" s="84">
        <v>1.3378246755986699E-7</v>
      </c>
      <c r="G953" s="72">
        <v>1</v>
      </c>
    </row>
    <row r="954" spans="1:7" x14ac:dyDescent="0.15">
      <c r="A954" s="81" t="s">
        <v>651</v>
      </c>
      <c r="B954" s="84">
        <v>2.0907389599980899E-14</v>
      </c>
      <c r="C954" s="72">
        <v>0.43155846284251997</v>
      </c>
      <c r="D954" s="72">
        <v>0.96499999999999997</v>
      </c>
      <c r="E954" s="72">
        <v>0.96899999999999997</v>
      </c>
      <c r="F954" s="84">
        <v>8.4168969051602999E-10</v>
      </c>
      <c r="G954" s="72">
        <v>1</v>
      </c>
    </row>
    <row r="955" spans="1:7" x14ac:dyDescent="0.15">
      <c r="A955" s="81" t="s">
        <v>933</v>
      </c>
      <c r="B955" s="84">
        <v>6.2519662347041302E-21</v>
      </c>
      <c r="C955" s="72">
        <v>0.42764052551592002</v>
      </c>
      <c r="D955" s="72">
        <v>0.84899999999999998</v>
      </c>
      <c r="E955" s="72">
        <v>0.86699999999999999</v>
      </c>
      <c r="F955" s="84">
        <v>2.5169165667671902E-16</v>
      </c>
      <c r="G955" s="72">
        <v>1</v>
      </c>
    </row>
    <row r="956" spans="1:7" x14ac:dyDescent="0.15">
      <c r="A956" s="81" t="s">
        <v>3020</v>
      </c>
      <c r="B956" s="84">
        <v>8.2250553055412595E-24</v>
      </c>
      <c r="C956" s="72">
        <v>0.42519535416314502</v>
      </c>
      <c r="D956" s="72">
        <v>0.41599999999999998</v>
      </c>
      <c r="E956" s="72">
        <v>0.77500000000000002</v>
      </c>
      <c r="F956" s="84">
        <v>3.3112427649048E-19</v>
      </c>
      <c r="G956" s="72">
        <v>1</v>
      </c>
    </row>
    <row r="957" spans="1:7" x14ac:dyDescent="0.15">
      <c r="A957" s="81" t="s">
        <v>814</v>
      </c>
      <c r="B957" s="84">
        <v>2.9031620116527E-21</v>
      </c>
      <c r="C957" s="72">
        <v>0.42010286272926201</v>
      </c>
      <c r="D957" s="72">
        <v>0.97899999999999998</v>
      </c>
      <c r="E957" s="72">
        <v>0.96899999999999997</v>
      </c>
      <c r="F957" s="84">
        <v>1.16875496265115E-16</v>
      </c>
      <c r="G957" s="72">
        <v>1</v>
      </c>
    </row>
    <row r="958" spans="1:7" x14ac:dyDescent="0.15">
      <c r="A958" s="81" t="s">
        <v>2227</v>
      </c>
      <c r="B958" s="84">
        <v>4.7026441937863504E-16</v>
      </c>
      <c r="C958" s="72">
        <v>0.42007958450984401</v>
      </c>
      <c r="D958" s="72">
        <v>0.95899999999999996</v>
      </c>
      <c r="E958" s="72">
        <v>0.97299999999999998</v>
      </c>
      <c r="F958" s="84">
        <v>1.89319049953451E-11</v>
      </c>
      <c r="G958" s="72">
        <v>1</v>
      </c>
    </row>
    <row r="959" spans="1:7" x14ac:dyDescent="0.15">
      <c r="A959" s="81" t="s">
        <v>688</v>
      </c>
      <c r="B959" s="84">
        <v>2.9454660758823398E-21</v>
      </c>
      <c r="C959" s="72">
        <v>0.41783306883867999</v>
      </c>
      <c r="D959" s="72">
        <v>0.99199999999999999</v>
      </c>
      <c r="E959" s="72">
        <v>0.98299999999999998</v>
      </c>
      <c r="F959" s="84">
        <v>1.1857857328287099E-16</v>
      </c>
      <c r="G959" s="72">
        <v>1</v>
      </c>
    </row>
    <row r="960" spans="1:7" x14ac:dyDescent="0.15">
      <c r="A960" s="81" t="s">
        <v>4442</v>
      </c>
      <c r="B960" s="72">
        <v>1.0744239954006E-3</v>
      </c>
      <c r="C960" s="72">
        <v>0.41620843005779301</v>
      </c>
      <c r="D960" s="72">
        <v>0.45800000000000002</v>
      </c>
      <c r="E960" s="72">
        <v>0.52400000000000002</v>
      </c>
      <c r="F960" s="72">
        <v>1</v>
      </c>
      <c r="G960" s="72">
        <v>1</v>
      </c>
    </row>
    <row r="961" spans="1:7" x14ac:dyDescent="0.15">
      <c r="A961" s="81" t="s">
        <v>4253</v>
      </c>
      <c r="B961" s="84">
        <v>2.3494255549031802E-28</v>
      </c>
      <c r="C961" s="72">
        <v>0.414693349608453</v>
      </c>
      <c r="D961" s="72">
        <v>0.52200000000000002</v>
      </c>
      <c r="E961" s="72">
        <v>0.373</v>
      </c>
      <c r="F961" s="84">
        <v>9.4583173989292402E-24</v>
      </c>
      <c r="G961" s="72">
        <v>1</v>
      </c>
    </row>
    <row r="962" spans="1:7" x14ac:dyDescent="0.15">
      <c r="A962" s="81" t="s">
        <v>2101</v>
      </c>
      <c r="B962" s="72">
        <v>9.9535545518933798E-3</v>
      </c>
      <c r="C962" s="72">
        <v>0.40778750229961203</v>
      </c>
      <c r="D962" s="72">
        <v>0.59399999999999997</v>
      </c>
      <c r="E962" s="72">
        <v>0.86399999999999999</v>
      </c>
      <c r="F962" s="72">
        <v>1</v>
      </c>
      <c r="G962" s="72">
        <v>1</v>
      </c>
    </row>
    <row r="963" spans="1:7" x14ac:dyDescent="0.15">
      <c r="A963" s="81" t="s">
        <v>1079</v>
      </c>
      <c r="B963" s="84">
        <v>1.3124493031043799E-8</v>
      </c>
      <c r="C963" s="72">
        <v>0.40601193503740401</v>
      </c>
      <c r="D963" s="72">
        <v>0.98799999999999999</v>
      </c>
      <c r="E963" s="72">
        <v>0.99</v>
      </c>
      <c r="F963" s="72">
        <v>5.2836584044376204E-4</v>
      </c>
      <c r="G963" s="72">
        <v>1</v>
      </c>
    </row>
    <row r="964" spans="1:7" x14ac:dyDescent="0.15">
      <c r="A964" s="81" t="s">
        <v>890</v>
      </c>
      <c r="B964" s="84">
        <v>1.3962971539414399E-17</v>
      </c>
      <c r="C964" s="72">
        <v>0.40543457797929799</v>
      </c>
      <c r="D964" s="72">
        <v>0.98799999999999999</v>
      </c>
      <c r="E964" s="72">
        <v>0.98599999999999999</v>
      </c>
      <c r="F964" s="84">
        <v>5.62121308233746E-13</v>
      </c>
      <c r="G964" s="72">
        <v>1</v>
      </c>
    </row>
    <row r="965" spans="1:7" x14ac:dyDescent="0.15">
      <c r="A965" s="81" t="s">
        <v>2243</v>
      </c>
      <c r="B965" s="84">
        <v>1.7998054135383401E-10</v>
      </c>
      <c r="C965" s="72">
        <v>0.40172897148736297</v>
      </c>
      <c r="D965" s="72">
        <v>0.96499999999999997</v>
      </c>
      <c r="E965" s="72">
        <v>0.98399999999999999</v>
      </c>
      <c r="F965" s="84">
        <v>7.2456566338226499E-6</v>
      </c>
      <c r="G965" s="72">
        <v>1</v>
      </c>
    </row>
    <row r="966" spans="1:7" x14ac:dyDescent="0.15">
      <c r="A966" s="81" t="s">
        <v>2269</v>
      </c>
      <c r="B966" s="84">
        <v>7.8689989534421597E-22</v>
      </c>
      <c r="C966" s="72">
        <v>0.40124481285736102</v>
      </c>
      <c r="D966" s="72">
        <v>0.96499999999999997</v>
      </c>
      <c r="E966" s="72">
        <v>0.97799999999999998</v>
      </c>
      <c r="F966" s="84">
        <v>3.1679015986767503E-17</v>
      </c>
      <c r="G966" s="72">
        <v>1</v>
      </c>
    </row>
    <row r="967" spans="1:7" x14ac:dyDescent="0.15">
      <c r="A967" s="81" t="s">
        <v>3545</v>
      </c>
      <c r="B967" s="84">
        <v>8.5051371082248296E-16</v>
      </c>
      <c r="C967" s="72">
        <v>0.40040278791957801</v>
      </c>
      <c r="D967" s="72">
        <v>0.97499999999999998</v>
      </c>
      <c r="E967" s="72">
        <v>0.97499999999999998</v>
      </c>
      <c r="F967" s="84">
        <v>3.4239980970291503E-11</v>
      </c>
      <c r="G967" s="72">
        <v>1</v>
      </c>
    </row>
    <row r="968" spans="1:7" x14ac:dyDescent="0.15">
      <c r="A968" s="81" t="s">
        <v>2225</v>
      </c>
      <c r="B968" s="84">
        <v>4.3530105424588502E-17</v>
      </c>
      <c r="C968" s="72">
        <v>0.39757207587267102</v>
      </c>
      <c r="D968" s="72">
        <v>0.95699999999999996</v>
      </c>
      <c r="E968" s="72">
        <v>0.96899999999999997</v>
      </c>
      <c r="F968" s="84">
        <v>1.7524349841830799E-12</v>
      </c>
      <c r="G968" s="72">
        <v>1</v>
      </c>
    </row>
    <row r="969" spans="1:7" x14ac:dyDescent="0.15">
      <c r="A969" s="81" t="s">
        <v>4479</v>
      </c>
      <c r="B969" s="72">
        <v>6.0961760091814599E-4</v>
      </c>
      <c r="C969" s="72">
        <v>0.393582986959917</v>
      </c>
      <c r="D969" s="72">
        <v>0.30499999999999999</v>
      </c>
      <c r="E969" s="72">
        <v>0.46400000000000002</v>
      </c>
      <c r="F969" s="72">
        <v>1</v>
      </c>
      <c r="G969" s="72">
        <v>1</v>
      </c>
    </row>
    <row r="970" spans="1:7" x14ac:dyDescent="0.15">
      <c r="A970" s="81" t="s">
        <v>274</v>
      </c>
      <c r="B970" s="72">
        <v>1.32634188147909E-4</v>
      </c>
      <c r="C970" s="72">
        <v>0.39213470053511201</v>
      </c>
      <c r="D970" s="72">
        <v>0.55700000000000005</v>
      </c>
      <c r="E970" s="72">
        <v>0.82899999999999996</v>
      </c>
      <c r="F970" s="72">
        <v>1</v>
      </c>
      <c r="G970" s="72">
        <v>1</v>
      </c>
    </row>
    <row r="971" spans="1:7" x14ac:dyDescent="0.15">
      <c r="A971" s="81" t="s">
        <v>1165</v>
      </c>
      <c r="B971" s="84">
        <v>2.1858894364554098E-28</v>
      </c>
      <c r="C971" s="72">
        <v>0.38605602785696003</v>
      </c>
      <c r="D971" s="72">
        <v>0.998</v>
      </c>
      <c r="E971" s="72">
        <v>0.99</v>
      </c>
      <c r="F971" s="84">
        <v>8.7999536932821995E-24</v>
      </c>
      <c r="G971" s="72">
        <v>1</v>
      </c>
    </row>
    <row r="972" spans="1:7" x14ac:dyDescent="0.15">
      <c r="A972" s="81" t="s">
        <v>1348</v>
      </c>
      <c r="B972" s="84">
        <v>3.65768728615368E-18</v>
      </c>
      <c r="C972" s="72">
        <v>0.38395903879507598</v>
      </c>
      <c r="D972" s="72">
        <v>0.93600000000000005</v>
      </c>
      <c r="E972" s="72">
        <v>0.94699999999999995</v>
      </c>
      <c r="F972" s="84">
        <v>1.4725117476597501E-13</v>
      </c>
      <c r="G972" s="72">
        <v>1</v>
      </c>
    </row>
    <row r="973" spans="1:7" x14ac:dyDescent="0.15">
      <c r="A973" s="81" t="s">
        <v>2224</v>
      </c>
      <c r="B973" s="84">
        <v>1.5935270098885799E-9</v>
      </c>
      <c r="C973" s="72">
        <v>0.38313028123100301</v>
      </c>
      <c r="D973" s="72">
        <v>0.95099999999999996</v>
      </c>
      <c r="E973" s="72">
        <v>0.97099999999999997</v>
      </c>
      <c r="F973" s="84">
        <v>6.4152210364094503E-5</v>
      </c>
      <c r="G973" s="72">
        <v>1</v>
      </c>
    </row>
    <row r="974" spans="1:7" x14ac:dyDescent="0.15">
      <c r="A974" s="81" t="s">
        <v>467</v>
      </c>
      <c r="B974" s="84">
        <v>1.53455948286981E-46</v>
      </c>
      <c r="C974" s="72">
        <v>0.38303600588301201</v>
      </c>
      <c r="D974" s="72">
        <v>0.94</v>
      </c>
      <c r="E974" s="72">
        <v>0.80500000000000005</v>
      </c>
      <c r="F974" s="84">
        <v>6.1778295661372696E-42</v>
      </c>
      <c r="G974" s="72">
        <v>1</v>
      </c>
    </row>
    <row r="975" spans="1:7" x14ac:dyDescent="0.15">
      <c r="A975" s="81" t="s">
        <v>4505</v>
      </c>
      <c r="B975" s="84">
        <v>4.2724557912463603E-5</v>
      </c>
      <c r="C975" s="72">
        <v>0.38218359159653897</v>
      </c>
      <c r="D975" s="72">
        <v>0.38300000000000001</v>
      </c>
      <c r="E975" s="72">
        <v>0.372</v>
      </c>
      <c r="F975" s="72">
        <v>1</v>
      </c>
      <c r="G975" s="72">
        <v>1</v>
      </c>
    </row>
    <row r="976" spans="1:7" x14ac:dyDescent="0.15">
      <c r="A976" s="81" t="s">
        <v>4506</v>
      </c>
      <c r="B976" s="84">
        <v>1.0820364884783001E-21</v>
      </c>
      <c r="C976" s="72">
        <v>0.38080504059791498</v>
      </c>
      <c r="D976" s="72">
        <v>0.46800000000000003</v>
      </c>
      <c r="E976" s="72">
        <v>0.34399999999999997</v>
      </c>
      <c r="F976" s="84">
        <v>4.35606249531592E-17</v>
      </c>
      <c r="G976" s="72">
        <v>1</v>
      </c>
    </row>
    <row r="977" spans="1:7" x14ac:dyDescent="0.15">
      <c r="A977" s="81" t="s">
        <v>2293</v>
      </c>
      <c r="B977" s="84">
        <v>7.0230117739698902E-22</v>
      </c>
      <c r="C977" s="72">
        <v>0.38002945942671801</v>
      </c>
      <c r="D977" s="72">
        <v>0.96099999999999997</v>
      </c>
      <c r="E977" s="72">
        <v>0.96</v>
      </c>
      <c r="F977" s="84">
        <v>2.8273240799648002E-17</v>
      </c>
      <c r="G977" s="72">
        <v>1</v>
      </c>
    </row>
    <row r="978" spans="1:7" x14ac:dyDescent="0.15">
      <c r="A978" s="81" t="s">
        <v>4507</v>
      </c>
      <c r="B978" s="84">
        <v>1.1547646415216399E-12</v>
      </c>
      <c r="C978" s="72">
        <v>0.37493890877143499</v>
      </c>
      <c r="D978" s="72">
        <v>0.46400000000000002</v>
      </c>
      <c r="E978" s="72">
        <v>0.41399999999999998</v>
      </c>
      <c r="F978" s="84">
        <v>4.6488514938378401E-8</v>
      </c>
      <c r="G978" s="72">
        <v>1</v>
      </c>
    </row>
    <row r="979" spans="1:7" x14ac:dyDescent="0.15">
      <c r="A979" s="81" t="s">
        <v>1068</v>
      </c>
      <c r="B979" s="84">
        <v>4.0820275610185398E-27</v>
      </c>
      <c r="C979" s="72">
        <v>0.37373210377883598</v>
      </c>
      <c r="D979" s="72">
        <v>0.96099999999999997</v>
      </c>
      <c r="E979" s="72">
        <v>0.94599999999999995</v>
      </c>
      <c r="F979" s="84">
        <v>1.6433426555148501E-22</v>
      </c>
      <c r="G979" s="72">
        <v>1</v>
      </c>
    </row>
    <row r="980" spans="1:7" x14ac:dyDescent="0.15">
      <c r="A980" s="81" t="s">
        <v>3169</v>
      </c>
      <c r="B980" s="84">
        <v>7.9605542993712095E-5</v>
      </c>
      <c r="C980" s="72">
        <v>0.37265478680613401</v>
      </c>
      <c r="D980" s="72">
        <v>0.56100000000000005</v>
      </c>
      <c r="E980" s="72">
        <v>0.82899999999999996</v>
      </c>
      <c r="F980" s="72">
        <v>1</v>
      </c>
      <c r="G980" s="72">
        <v>1</v>
      </c>
    </row>
    <row r="981" spans="1:7" x14ac:dyDescent="0.15">
      <c r="A981" s="81" t="s">
        <v>2534</v>
      </c>
      <c r="B981" s="84">
        <v>1.37870269329242E-25</v>
      </c>
      <c r="C981" s="72">
        <v>0.37044813984402802</v>
      </c>
      <c r="D981" s="72">
        <v>0.497</v>
      </c>
      <c r="E981" s="72">
        <v>0.84699999999999998</v>
      </c>
      <c r="F981" s="84">
        <v>5.5503813026566098E-21</v>
      </c>
      <c r="G981" s="72">
        <v>1</v>
      </c>
    </row>
    <row r="982" spans="1:7" x14ac:dyDescent="0.15">
      <c r="A982" s="81" t="s">
        <v>1099</v>
      </c>
      <c r="B982" s="84">
        <v>1.5676857094148699E-16</v>
      </c>
      <c r="C982" s="72">
        <v>0.369952502216016</v>
      </c>
      <c r="D982" s="72">
        <v>0.98799999999999999</v>
      </c>
      <c r="E982" s="72">
        <v>0.98699999999999999</v>
      </c>
      <c r="F982" s="84">
        <v>6.3111891289623698E-12</v>
      </c>
      <c r="G982" s="72">
        <v>1</v>
      </c>
    </row>
    <row r="983" spans="1:7" x14ac:dyDescent="0.15">
      <c r="A983" s="81" t="s">
        <v>1065</v>
      </c>
      <c r="B983" s="84">
        <v>1.0916802636809299E-23</v>
      </c>
      <c r="C983" s="72">
        <v>0.36561875980458802</v>
      </c>
      <c r="D983" s="72">
        <v>0.98099999999999998</v>
      </c>
      <c r="E983" s="72">
        <v>0.96799999999999997</v>
      </c>
      <c r="F983" s="84">
        <v>4.3948864055266798E-19</v>
      </c>
      <c r="G983" s="72">
        <v>1</v>
      </c>
    </row>
    <row r="984" spans="1:7" x14ac:dyDescent="0.15">
      <c r="A984" s="81" t="s">
        <v>2213</v>
      </c>
      <c r="B984" s="84">
        <v>6.4271093294931305E-13</v>
      </c>
      <c r="C984" s="72">
        <v>0.36172244793691599</v>
      </c>
      <c r="D984" s="72">
        <v>0.92200000000000004</v>
      </c>
      <c r="E984" s="72">
        <v>0.95699999999999996</v>
      </c>
      <c r="F984" s="84">
        <v>2.5874256738673402E-8</v>
      </c>
      <c r="G984" s="72">
        <v>1</v>
      </c>
    </row>
    <row r="985" spans="1:7" x14ac:dyDescent="0.15">
      <c r="A985" s="81" t="s">
        <v>2223</v>
      </c>
      <c r="B985" s="84">
        <v>3.6035583262009802E-23</v>
      </c>
      <c r="C985" s="72">
        <v>0.357772716974807</v>
      </c>
      <c r="D985" s="72">
        <v>0.98599999999999999</v>
      </c>
      <c r="E985" s="72">
        <v>0.97399999999999998</v>
      </c>
      <c r="F985" s="84">
        <v>1.4507205109619901E-18</v>
      </c>
      <c r="G985" s="72">
        <v>1</v>
      </c>
    </row>
    <row r="986" spans="1:7" x14ac:dyDescent="0.15">
      <c r="A986" s="81" t="s">
        <v>4508</v>
      </c>
      <c r="B986" s="84">
        <v>8.3150892656870903E-25</v>
      </c>
      <c r="C986" s="72">
        <v>0.357184360782481</v>
      </c>
      <c r="D986" s="72">
        <v>0.38400000000000001</v>
      </c>
      <c r="E986" s="72">
        <v>0.215</v>
      </c>
      <c r="F986" s="84">
        <v>3.3474886365803102E-20</v>
      </c>
      <c r="G986" s="72">
        <v>1</v>
      </c>
    </row>
    <row r="987" spans="1:7" x14ac:dyDescent="0.15">
      <c r="A987" s="81" t="s">
        <v>4509</v>
      </c>
      <c r="B987" s="84">
        <v>6.3569138271736501E-21</v>
      </c>
      <c r="C987" s="72">
        <v>0.35534774327025098</v>
      </c>
      <c r="D987" s="72">
        <v>0.13800000000000001</v>
      </c>
      <c r="E987" s="72">
        <v>0.38800000000000001</v>
      </c>
      <c r="F987" s="84">
        <v>2.5591663685435698E-16</v>
      </c>
      <c r="G987" s="72">
        <v>1</v>
      </c>
    </row>
    <row r="988" spans="1:7" x14ac:dyDescent="0.15">
      <c r="A988" s="81" t="s">
        <v>4510</v>
      </c>
      <c r="B988" s="84">
        <v>2.16947273966285E-22</v>
      </c>
      <c r="C988" s="72">
        <v>0.35306572951937698</v>
      </c>
      <c r="D988" s="72">
        <v>0.10100000000000001</v>
      </c>
      <c r="E988" s="72">
        <v>0.33800000000000002</v>
      </c>
      <c r="F988" s="84">
        <v>8.7338633553346993E-18</v>
      </c>
      <c r="G988" s="72">
        <v>1</v>
      </c>
    </row>
    <row r="989" spans="1:7" x14ac:dyDescent="0.15">
      <c r="A989" s="81" t="s">
        <v>3750</v>
      </c>
      <c r="B989" s="84">
        <v>5.1218500783805098E-25</v>
      </c>
      <c r="C989" s="72">
        <v>0.34976190143638097</v>
      </c>
      <c r="D989" s="72">
        <v>0.26800000000000002</v>
      </c>
      <c r="E989" s="72">
        <v>0.623</v>
      </c>
      <c r="F989" s="84">
        <v>2.0619544045544299E-20</v>
      </c>
      <c r="G989" s="72">
        <v>1</v>
      </c>
    </row>
    <row r="990" spans="1:7" x14ac:dyDescent="0.15">
      <c r="A990" s="81" t="s">
        <v>2295</v>
      </c>
      <c r="B990" s="84">
        <v>5.5645806455597497E-7</v>
      </c>
      <c r="C990" s="72">
        <v>0.349233850949692</v>
      </c>
      <c r="D990" s="72">
        <v>0.621</v>
      </c>
      <c r="E990" s="72">
        <v>0.73599999999999999</v>
      </c>
      <c r="F990" s="72">
        <v>2.2401888762894399E-2</v>
      </c>
      <c r="G990" s="72">
        <v>1</v>
      </c>
    </row>
    <row r="991" spans="1:7" x14ac:dyDescent="0.15">
      <c r="A991" s="81" t="s">
        <v>4009</v>
      </c>
      <c r="B991" s="84">
        <v>3.6130769962996701E-15</v>
      </c>
      <c r="C991" s="72">
        <v>0.34844487154373299</v>
      </c>
      <c r="D991" s="72">
        <v>0.105</v>
      </c>
      <c r="E991" s="72">
        <v>0.29699999999999999</v>
      </c>
      <c r="F991" s="84">
        <v>1.45455253717032E-10</v>
      </c>
      <c r="G991" s="72">
        <v>1</v>
      </c>
    </row>
    <row r="992" spans="1:7" x14ac:dyDescent="0.15">
      <c r="A992" s="81" t="s">
        <v>2404</v>
      </c>
      <c r="B992" s="84">
        <v>8.2416313908878102E-22</v>
      </c>
      <c r="C992" s="72">
        <v>0.34619039753713399</v>
      </c>
      <c r="D992" s="72">
        <v>0.16900000000000001</v>
      </c>
      <c r="E992" s="72">
        <v>0.45400000000000001</v>
      </c>
      <c r="F992" s="84">
        <v>3.3179159653436198E-17</v>
      </c>
      <c r="G992" s="72">
        <v>1</v>
      </c>
    </row>
    <row r="993" spans="1:7" x14ac:dyDescent="0.15">
      <c r="A993" s="81" t="s">
        <v>4511</v>
      </c>
      <c r="B993" s="84">
        <v>1.57496241448714E-52</v>
      </c>
      <c r="C993" s="72">
        <v>0.34461729876563602</v>
      </c>
      <c r="D993" s="72">
        <v>8.5000000000000006E-2</v>
      </c>
      <c r="E993" s="72">
        <v>0.48199999999999998</v>
      </c>
      <c r="F993" s="84">
        <v>6.3404836882423197E-48</v>
      </c>
      <c r="G993" s="72">
        <v>1</v>
      </c>
    </row>
    <row r="994" spans="1:7" x14ac:dyDescent="0.15">
      <c r="A994" s="81" t="s">
        <v>4478</v>
      </c>
      <c r="B994" s="84">
        <v>8.7219943247511005E-26</v>
      </c>
      <c r="C994" s="72">
        <v>0.343621621049639</v>
      </c>
      <c r="D994" s="72">
        <v>0.08</v>
      </c>
      <c r="E994" s="72">
        <v>0.32700000000000001</v>
      </c>
      <c r="F994" s="84">
        <v>3.5113004752583002E-21</v>
      </c>
      <c r="G994" s="72">
        <v>1</v>
      </c>
    </row>
    <row r="995" spans="1:7" x14ac:dyDescent="0.15">
      <c r="A995" s="81" t="s">
        <v>1141</v>
      </c>
      <c r="B995" s="84">
        <v>8.2896827977843998E-19</v>
      </c>
      <c r="C995" s="72">
        <v>0.343081273893171</v>
      </c>
      <c r="D995" s="72">
        <v>0.96299999999999997</v>
      </c>
      <c r="E995" s="72">
        <v>0.96099999999999997</v>
      </c>
      <c r="F995" s="84">
        <v>3.3372605007320401E-14</v>
      </c>
      <c r="G995" s="72">
        <v>1</v>
      </c>
    </row>
    <row r="996" spans="1:7" x14ac:dyDescent="0.15">
      <c r="A996" s="81" t="s">
        <v>4512</v>
      </c>
      <c r="B996" s="84">
        <v>3.74125541504206E-7</v>
      </c>
      <c r="C996" s="72">
        <v>0.34169762618881699</v>
      </c>
      <c r="D996" s="72">
        <v>0.51300000000000001</v>
      </c>
      <c r="E996" s="72">
        <v>0.56100000000000005</v>
      </c>
      <c r="F996" s="72">
        <v>1.50615460498763E-2</v>
      </c>
      <c r="G996" s="72">
        <v>1</v>
      </c>
    </row>
    <row r="997" spans="1:7" x14ac:dyDescent="0.15">
      <c r="A997" s="81" t="s">
        <v>1127</v>
      </c>
      <c r="B997" s="84">
        <v>1.8341246626398101E-14</v>
      </c>
      <c r="C997" s="72">
        <v>0.34159110542578802</v>
      </c>
      <c r="D997" s="72">
        <v>0.94199999999999995</v>
      </c>
      <c r="E997" s="72">
        <v>0.94399999999999995</v>
      </c>
      <c r="F997" s="84">
        <v>7.38381906685533E-10</v>
      </c>
      <c r="G997" s="72">
        <v>1</v>
      </c>
    </row>
    <row r="998" spans="1:7" x14ac:dyDescent="0.15">
      <c r="A998" s="81" t="s">
        <v>4513</v>
      </c>
      <c r="B998" s="84">
        <v>9.127836443171189E-13</v>
      </c>
      <c r="C998" s="72">
        <v>0.338642653727317</v>
      </c>
      <c r="D998" s="72">
        <v>9.2999999999999999E-2</v>
      </c>
      <c r="E998" s="72">
        <v>0.251</v>
      </c>
      <c r="F998" s="84">
        <v>3.6746843952918601E-8</v>
      </c>
      <c r="G998" s="72">
        <v>1</v>
      </c>
    </row>
    <row r="999" spans="1:7" x14ac:dyDescent="0.15">
      <c r="A999" s="81" t="s">
        <v>4514</v>
      </c>
      <c r="B999" s="84">
        <v>7.3609348415374805E-26</v>
      </c>
      <c r="C999" s="72">
        <v>0.33783951028183401</v>
      </c>
      <c r="D999" s="72">
        <v>8.3000000000000004E-2</v>
      </c>
      <c r="E999" s="72">
        <v>0.33500000000000002</v>
      </c>
      <c r="F999" s="84">
        <v>2.9633651485061599E-21</v>
      </c>
      <c r="G999" s="72">
        <v>1</v>
      </c>
    </row>
    <row r="1000" spans="1:7" x14ac:dyDescent="0.15">
      <c r="A1000" s="81" t="s">
        <v>1321</v>
      </c>
      <c r="B1000" s="84">
        <v>1.6485312011930801E-23</v>
      </c>
      <c r="C1000" s="72">
        <v>0.33774388050127302</v>
      </c>
      <c r="D1000" s="72">
        <v>0.996</v>
      </c>
      <c r="E1000" s="72">
        <v>0.99</v>
      </c>
      <c r="F1000" s="84">
        <v>6.6366569097631104E-19</v>
      </c>
      <c r="G1000" s="72">
        <v>1</v>
      </c>
    </row>
    <row r="1001" spans="1:7" x14ac:dyDescent="0.15">
      <c r="A1001" s="81" t="s">
        <v>2286</v>
      </c>
      <c r="B1001" s="72">
        <v>7.8978792830324204E-3</v>
      </c>
      <c r="C1001" s="72">
        <v>0.33467274522408003</v>
      </c>
      <c r="D1001" s="72">
        <v>0.65</v>
      </c>
      <c r="E1001" s="72">
        <v>0.90500000000000003</v>
      </c>
      <c r="F1001" s="72">
        <v>1</v>
      </c>
      <c r="G1001" s="72">
        <v>1</v>
      </c>
    </row>
    <row r="1002" spans="1:7" x14ac:dyDescent="0.15">
      <c r="A1002" s="81" t="s">
        <v>4515</v>
      </c>
      <c r="B1002" s="84">
        <v>2.4657359824354401E-17</v>
      </c>
      <c r="C1002" s="72">
        <v>0.33433536882975801</v>
      </c>
      <c r="D1002" s="72">
        <v>9.0999999999999998E-2</v>
      </c>
      <c r="E1002" s="72">
        <v>0.29299999999999998</v>
      </c>
      <c r="F1002" s="84">
        <v>9.9265599180885898E-13</v>
      </c>
      <c r="G1002" s="72">
        <v>1</v>
      </c>
    </row>
    <row r="1003" spans="1:7" x14ac:dyDescent="0.15">
      <c r="A1003" s="81" t="s">
        <v>4516</v>
      </c>
      <c r="B1003" s="84">
        <v>1.1825471865265899E-27</v>
      </c>
      <c r="C1003" s="72">
        <v>0.33122718766471099</v>
      </c>
      <c r="D1003" s="72">
        <v>8.8999999999999996E-2</v>
      </c>
      <c r="E1003" s="72">
        <v>0.36099999999999999</v>
      </c>
      <c r="F1003" s="84">
        <v>4.7606984635187298E-23</v>
      </c>
      <c r="G1003" s="72">
        <v>1</v>
      </c>
    </row>
    <row r="1004" spans="1:7" x14ac:dyDescent="0.15">
      <c r="A1004" s="81" t="s">
        <v>4359</v>
      </c>
      <c r="B1004" s="84">
        <v>1.3646613158369601E-15</v>
      </c>
      <c r="C1004" s="72">
        <v>0.32774699416677799</v>
      </c>
      <c r="D1004" s="72">
        <v>0.26</v>
      </c>
      <c r="E1004" s="72">
        <v>0.55700000000000005</v>
      </c>
      <c r="F1004" s="84">
        <v>5.4938535252964498E-11</v>
      </c>
      <c r="G1004" s="72">
        <v>1</v>
      </c>
    </row>
    <row r="1005" spans="1:7" x14ac:dyDescent="0.15">
      <c r="A1005" s="81" t="s">
        <v>1993</v>
      </c>
      <c r="B1005" s="84">
        <v>2.0859043171107501E-13</v>
      </c>
      <c r="C1005" s="72">
        <v>0.32574334996943299</v>
      </c>
      <c r="D1005" s="72">
        <v>0.74</v>
      </c>
      <c r="E1005" s="72">
        <v>0.74</v>
      </c>
      <c r="F1005" s="84">
        <v>8.3974335998244606E-9</v>
      </c>
      <c r="G1005" s="72">
        <v>1</v>
      </c>
    </row>
    <row r="1006" spans="1:7" x14ac:dyDescent="0.15">
      <c r="A1006" s="81" t="s">
        <v>3890</v>
      </c>
      <c r="B1006" s="84">
        <v>7.4740341628845696E-25</v>
      </c>
      <c r="C1006" s="72">
        <v>0.32198092837005199</v>
      </c>
      <c r="D1006" s="72">
        <v>0.124</v>
      </c>
      <c r="E1006" s="72">
        <v>0.39600000000000002</v>
      </c>
      <c r="F1006" s="84">
        <v>3.0088966732940701E-20</v>
      </c>
      <c r="G1006" s="72">
        <v>1</v>
      </c>
    </row>
    <row r="1007" spans="1:7" x14ac:dyDescent="0.15">
      <c r="A1007" s="81" t="s">
        <v>1023</v>
      </c>
      <c r="B1007" s="72">
        <v>9.8683675706111307E-3</v>
      </c>
      <c r="C1007" s="72">
        <v>0.32183811202210699</v>
      </c>
      <c r="D1007" s="72">
        <v>0.57099999999999995</v>
      </c>
      <c r="E1007" s="72">
        <v>0.80500000000000005</v>
      </c>
      <c r="F1007" s="72">
        <v>1</v>
      </c>
      <c r="G1007" s="72">
        <v>1</v>
      </c>
    </row>
    <row r="1008" spans="1:7" x14ac:dyDescent="0.15">
      <c r="A1008" s="81" t="s">
        <v>2767</v>
      </c>
      <c r="B1008" s="84">
        <v>1.40077043454029E-22</v>
      </c>
      <c r="C1008" s="72">
        <v>0.32041670524501298</v>
      </c>
      <c r="D1008" s="72">
        <v>0.27600000000000002</v>
      </c>
      <c r="E1008" s="72">
        <v>0.625</v>
      </c>
      <c r="F1008" s="84">
        <v>5.6392216153723098E-18</v>
      </c>
      <c r="G1008" s="72">
        <v>1</v>
      </c>
    </row>
    <row r="1009" spans="1:7" x14ac:dyDescent="0.15">
      <c r="A1009" s="81" t="s">
        <v>2109</v>
      </c>
      <c r="B1009" s="84">
        <v>1.8315176511058001E-6</v>
      </c>
      <c r="C1009" s="72">
        <v>0.31841945027049001</v>
      </c>
      <c r="D1009" s="72">
        <v>0.87</v>
      </c>
      <c r="E1009" s="72">
        <v>0.94099999999999995</v>
      </c>
      <c r="F1009" s="72">
        <v>7.3733237598217496E-2</v>
      </c>
      <c r="G1009" s="72">
        <v>1</v>
      </c>
    </row>
    <row r="1010" spans="1:7" x14ac:dyDescent="0.15">
      <c r="A1010" s="81" t="s">
        <v>4517</v>
      </c>
      <c r="B1010" s="84">
        <v>3.2945629955566202E-10</v>
      </c>
      <c r="C1010" s="72">
        <v>0.31734929323698002</v>
      </c>
      <c r="D1010" s="72">
        <v>0.23699999999999999</v>
      </c>
      <c r="E1010" s="72">
        <v>0.45100000000000001</v>
      </c>
      <c r="F1010" s="84">
        <v>1.3263251707511799E-5</v>
      </c>
      <c r="G1010" s="72">
        <v>1</v>
      </c>
    </row>
    <row r="1011" spans="1:7" x14ac:dyDescent="0.15">
      <c r="A1011" s="81" t="s">
        <v>4466</v>
      </c>
      <c r="B1011" s="72">
        <v>7.0965384726722695E-4</v>
      </c>
      <c r="C1011" s="72">
        <v>0.31616658661789199</v>
      </c>
      <c r="D1011" s="72">
        <v>0.49099999999999999</v>
      </c>
      <c r="E1011" s="72">
        <v>0.71299999999999997</v>
      </c>
      <c r="F1011" s="72">
        <v>1</v>
      </c>
      <c r="G1011" s="72">
        <v>1</v>
      </c>
    </row>
    <row r="1012" spans="1:7" x14ac:dyDescent="0.15">
      <c r="A1012" s="81" t="s">
        <v>2221</v>
      </c>
      <c r="B1012" s="84">
        <v>5.6649774357798196E-10</v>
      </c>
      <c r="C1012" s="72">
        <v>0.31466023417432198</v>
      </c>
      <c r="D1012" s="72">
        <v>0.94399999999999995</v>
      </c>
      <c r="E1012" s="72">
        <v>0.96899999999999997</v>
      </c>
      <c r="F1012" s="84">
        <v>2.2806066160962402E-5</v>
      </c>
      <c r="G1012" s="72">
        <v>1</v>
      </c>
    </row>
    <row r="1013" spans="1:7" x14ac:dyDescent="0.15">
      <c r="A1013" s="81" t="s">
        <v>4518</v>
      </c>
      <c r="B1013" s="84">
        <v>1.73613786295084E-9</v>
      </c>
      <c r="C1013" s="72">
        <v>0.31437169940573501</v>
      </c>
      <c r="D1013" s="72">
        <v>0.124</v>
      </c>
      <c r="E1013" s="72">
        <v>0.27200000000000002</v>
      </c>
      <c r="F1013" s="84">
        <v>6.9893438086674999E-5</v>
      </c>
      <c r="G1013" s="72">
        <v>1</v>
      </c>
    </row>
    <row r="1014" spans="1:7" x14ac:dyDescent="0.15">
      <c r="A1014" s="81" t="s">
        <v>1178</v>
      </c>
      <c r="B1014" s="72">
        <v>4.6863706631563201E-4</v>
      </c>
      <c r="C1014" s="72">
        <v>0.31434750605259798</v>
      </c>
      <c r="D1014" s="72">
        <v>0.84899999999999998</v>
      </c>
      <c r="E1014" s="72">
        <v>0.91500000000000004</v>
      </c>
      <c r="F1014" s="72">
        <v>1</v>
      </c>
      <c r="G1014" s="72">
        <v>1</v>
      </c>
    </row>
    <row r="1015" spans="1:7" x14ac:dyDescent="0.15">
      <c r="A1015" s="81" t="s">
        <v>1336</v>
      </c>
      <c r="B1015" s="84">
        <v>6.4352553412870402E-20</v>
      </c>
      <c r="C1015" s="72">
        <v>0.31357922300141999</v>
      </c>
      <c r="D1015" s="72">
        <v>0.35899999999999999</v>
      </c>
      <c r="E1015" s="72">
        <v>0.73599999999999999</v>
      </c>
      <c r="F1015" s="84">
        <v>2.59070509529534E-15</v>
      </c>
      <c r="G1015" s="72">
        <v>1</v>
      </c>
    </row>
    <row r="1016" spans="1:7" x14ac:dyDescent="0.15">
      <c r="A1016" s="81" t="s">
        <v>1771</v>
      </c>
      <c r="B1016" s="72">
        <v>4.6236635276667203E-3</v>
      </c>
      <c r="C1016" s="72">
        <v>0.31237147280182997</v>
      </c>
      <c r="D1016" s="72">
        <v>0.63900000000000001</v>
      </c>
      <c r="E1016" s="72">
        <v>0.75700000000000001</v>
      </c>
      <c r="F1016" s="72">
        <v>1</v>
      </c>
      <c r="G1016" s="72">
        <v>1</v>
      </c>
    </row>
    <row r="1017" spans="1:7" x14ac:dyDescent="0.15">
      <c r="A1017" s="81" t="s">
        <v>1341</v>
      </c>
      <c r="B1017" s="84">
        <v>4.3203481066916799E-22</v>
      </c>
      <c r="C1017" s="72">
        <v>0.31119066607146101</v>
      </c>
      <c r="D1017" s="72">
        <v>0.98399999999999999</v>
      </c>
      <c r="E1017" s="72">
        <v>0.96599999999999997</v>
      </c>
      <c r="F1017" s="84">
        <v>1.7392857407919401E-17</v>
      </c>
      <c r="G1017" s="72">
        <v>1</v>
      </c>
    </row>
    <row r="1018" spans="1:7" x14ac:dyDescent="0.15">
      <c r="A1018" s="81" t="s">
        <v>4519</v>
      </c>
      <c r="B1018" s="84">
        <v>1.99164280855383E-13</v>
      </c>
      <c r="C1018" s="72">
        <v>0.30910210482949202</v>
      </c>
      <c r="D1018" s="72">
        <v>9.2999999999999999E-2</v>
      </c>
      <c r="E1018" s="72">
        <v>0.26</v>
      </c>
      <c r="F1018" s="84">
        <v>8.0179556186759996E-9</v>
      </c>
      <c r="G1018" s="72">
        <v>1</v>
      </c>
    </row>
    <row r="1019" spans="1:7" x14ac:dyDescent="0.15">
      <c r="A1019" s="81" t="s">
        <v>2200</v>
      </c>
      <c r="B1019" s="84">
        <v>2.10730570047717E-9</v>
      </c>
      <c r="C1019" s="72">
        <v>0.30754640957484602</v>
      </c>
      <c r="D1019" s="72">
        <v>0.876</v>
      </c>
      <c r="E1019" s="72">
        <v>0.94499999999999995</v>
      </c>
      <c r="F1019" s="84">
        <v>8.4835912889809695E-5</v>
      </c>
      <c r="G1019" s="72">
        <v>1</v>
      </c>
    </row>
    <row r="1020" spans="1:7" x14ac:dyDescent="0.15">
      <c r="A1020" s="81" t="s">
        <v>4435</v>
      </c>
      <c r="B1020" s="84">
        <v>1.6673669747345199E-11</v>
      </c>
      <c r="C1020" s="72">
        <v>0.304485985008355</v>
      </c>
      <c r="D1020" s="72">
        <v>0.42499999999999999</v>
      </c>
      <c r="E1020" s="72">
        <v>0.69699999999999995</v>
      </c>
      <c r="F1020" s="84">
        <v>6.7124859668862404E-7</v>
      </c>
      <c r="G1020" s="72">
        <v>1</v>
      </c>
    </row>
    <row r="1021" spans="1:7" x14ac:dyDescent="0.15">
      <c r="A1021" s="81" t="s">
        <v>4496</v>
      </c>
      <c r="B1021" s="84">
        <v>8.1633069337330103E-12</v>
      </c>
      <c r="C1021" s="72">
        <v>0.30441154921749802</v>
      </c>
      <c r="D1021" s="72">
        <v>0.72</v>
      </c>
      <c r="E1021" s="72">
        <v>0.71099999999999997</v>
      </c>
      <c r="F1021" s="84">
        <v>3.2863841053822301E-7</v>
      </c>
      <c r="G1021" s="72">
        <v>1</v>
      </c>
    </row>
    <row r="1022" spans="1:7" x14ac:dyDescent="0.15">
      <c r="A1022" s="81" t="s">
        <v>4453</v>
      </c>
      <c r="B1022" s="84">
        <v>2.5334657935148199E-35</v>
      </c>
      <c r="C1022" s="72">
        <v>0.30099315352220302</v>
      </c>
      <c r="D1022" s="72">
        <v>0.27200000000000002</v>
      </c>
      <c r="E1022" s="72">
        <v>0.67400000000000004</v>
      </c>
      <c r="F1022" s="84">
        <v>1.0199226591531999E-30</v>
      </c>
      <c r="G1022" s="72">
        <v>1</v>
      </c>
    </row>
    <row r="1023" spans="1:7" x14ac:dyDescent="0.15">
      <c r="A1023" s="81" t="s">
        <v>339</v>
      </c>
      <c r="B1023" s="84">
        <v>1.55158439021113E-19</v>
      </c>
      <c r="C1023" s="72">
        <v>0.30017368435935499</v>
      </c>
      <c r="D1023" s="72">
        <v>0.41599999999999998</v>
      </c>
      <c r="E1023" s="72">
        <v>0.754</v>
      </c>
      <c r="F1023" s="84">
        <v>6.2463684381119703E-15</v>
      </c>
      <c r="G1023" s="72">
        <v>1</v>
      </c>
    </row>
    <row r="1024" spans="1:7" x14ac:dyDescent="0.15">
      <c r="A1024" s="81" t="s">
        <v>272</v>
      </c>
      <c r="B1024" s="84">
        <v>1.01512184553155E-13</v>
      </c>
      <c r="C1024" s="72">
        <v>0.29919452445226802</v>
      </c>
      <c r="D1024" s="72">
        <v>0.39400000000000002</v>
      </c>
      <c r="E1024" s="72">
        <v>0.66</v>
      </c>
      <c r="F1024" s="84">
        <v>4.0866775257409303E-9</v>
      </c>
      <c r="G1024" s="72">
        <v>1</v>
      </c>
    </row>
    <row r="1025" spans="1:7" x14ac:dyDescent="0.15">
      <c r="A1025" s="81" t="s">
        <v>4458</v>
      </c>
      <c r="B1025" s="84">
        <v>1.2316287544295801E-10</v>
      </c>
      <c r="C1025" s="72">
        <v>0.29487591948823799</v>
      </c>
      <c r="D1025" s="72">
        <v>0.247</v>
      </c>
      <c r="E1025" s="72">
        <v>0.47599999999999998</v>
      </c>
      <c r="F1025" s="84">
        <v>4.9582910395826001E-6</v>
      </c>
      <c r="G1025" s="72">
        <v>1</v>
      </c>
    </row>
    <row r="1026" spans="1:7" x14ac:dyDescent="0.15">
      <c r="A1026" s="81" t="s">
        <v>930</v>
      </c>
      <c r="B1026" s="84">
        <v>8.6717776600750802E-10</v>
      </c>
      <c r="C1026" s="72">
        <v>0.29211586953796997</v>
      </c>
      <c r="D1026" s="72">
        <v>0.91300000000000003</v>
      </c>
      <c r="E1026" s="72">
        <v>0.94399999999999995</v>
      </c>
      <c r="F1026" s="84">
        <v>3.4910842503930298E-5</v>
      </c>
      <c r="G1026" s="72">
        <v>1</v>
      </c>
    </row>
    <row r="1027" spans="1:7" x14ac:dyDescent="0.15">
      <c r="A1027" s="81" t="s">
        <v>2698</v>
      </c>
      <c r="B1027" s="84">
        <v>6.7063210320361805E-13</v>
      </c>
      <c r="C1027" s="72">
        <v>0.291040209999813</v>
      </c>
      <c r="D1027" s="72">
        <v>0.41899999999999998</v>
      </c>
      <c r="E1027" s="72">
        <v>0.71099999999999997</v>
      </c>
      <c r="F1027" s="84">
        <v>2.6998307210771301E-8</v>
      </c>
      <c r="G1027" s="72">
        <v>1</v>
      </c>
    </row>
    <row r="1028" spans="1:7" x14ac:dyDescent="0.15">
      <c r="A1028" s="81" t="s">
        <v>4520</v>
      </c>
      <c r="B1028" s="84">
        <v>8.5398285410853899E-19</v>
      </c>
      <c r="C1028" s="72">
        <v>0.28990128956884498</v>
      </c>
      <c r="D1028" s="72">
        <v>0.20599999999999999</v>
      </c>
      <c r="E1028" s="72">
        <v>0.47799999999999998</v>
      </c>
      <c r="F1028" s="84">
        <v>3.4379641740701599E-14</v>
      </c>
      <c r="G1028" s="72">
        <v>1</v>
      </c>
    </row>
    <row r="1029" spans="1:7" x14ac:dyDescent="0.15">
      <c r="A1029" s="81" t="s">
        <v>2226</v>
      </c>
      <c r="B1029" s="84">
        <v>3.2434675331069999E-8</v>
      </c>
      <c r="C1029" s="72">
        <v>0.28943488114090099</v>
      </c>
      <c r="D1029" s="72">
        <v>0.95899999999999996</v>
      </c>
      <c r="E1029" s="72">
        <v>0.97399999999999998</v>
      </c>
      <c r="F1029" s="72">
        <v>1.30575515947821E-3</v>
      </c>
      <c r="G1029" s="72">
        <v>1</v>
      </c>
    </row>
    <row r="1030" spans="1:7" x14ac:dyDescent="0.15">
      <c r="A1030" s="81" t="s">
        <v>2730</v>
      </c>
      <c r="B1030" s="84">
        <v>1.3407953635518999E-13</v>
      </c>
      <c r="C1030" s="72">
        <v>0.28940210209252099</v>
      </c>
      <c r="D1030" s="72">
        <v>0.56299999999999994</v>
      </c>
      <c r="E1030" s="72">
        <v>0.86499999999999999</v>
      </c>
      <c r="F1030" s="84">
        <v>5.3977739745872502E-9</v>
      </c>
      <c r="G1030" s="72">
        <v>1</v>
      </c>
    </row>
    <row r="1031" spans="1:7" x14ac:dyDescent="0.15">
      <c r="A1031" s="81" t="s">
        <v>4521</v>
      </c>
      <c r="B1031" s="84">
        <v>3.9529744195849103E-33</v>
      </c>
      <c r="C1031" s="72">
        <v>0.286113416810163</v>
      </c>
      <c r="D1031" s="72">
        <v>8.8999999999999996E-2</v>
      </c>
      <c r="E1031" s="72">
        <v>0.39300000000000002</v>
      </c>
      <c r="F1031" s="84">
        <v>1.59138844183649E-28</v>
      </c>
      <c r="G1031" s="72">
        <v>1</v>
      </c>
    </row>
    <row r="1032" spans="1:7" x14ac:dyDescent="0.15">
      <c r="A1032" s="81" t="s">
        <v>1331</v>
      </c>
      <c r="B1032" s="84">
        <v>6.4565569669041504E-20</v>
      </c>
      <c r="C1032" s="72">
        <v>0.28410512348920403</v>
      </c>
      <c r="D1032" s="72">
        <v>0.96299999999999997</v>
      </c>
      <c r="E1032" s="72">
        <v>0.95799999999999996</v>
      </c>
      <c r="F1032" s="84">
        <v>2.5992807037362699E-15</v>
      </c>
      <c r="G1032" s="72">
        <v>1</v>
      </c>
    </row>
    <row r="1033" spans="1:7" x14ac:dyDescent="0.15">
      <c r="A1033" s="81" t="s">
        <v>1291</v>
      </c>
      <c r="B1033" s="84">
        <v>2.3643721603407402E-6</v>
      </c>
      <c r="C1033" s="72">
        <v>0.28398292673671</v>
      </c>
      <c r="D1033" s="72">
        <v>0.96499999999999997</v>
      </c>
      <c r="E1033" s="72">
        <v>0.879</v>
      </c>
      <c r="F1033" s="72">
        <v>9.5184894430997299E-2</v>
      </c>
      <c r="G1033" s="72">
        <v>1</v>
      </c>
    </row>
    <row r="1034" spans="1:7" x14ac:dyDescent="0.15">
      <c r="A1034" s="81" t="s">
        <v>2760</v>
      </c>
      <c r="B1034" s="84">
        <v>1.94352686003109E-18</v>
      </c>
      <c r="C1034" s="72">
        <v>0.28255914723591102</v>
      </c>
      <c r="D1034" s="72">
        <v>0.46600000000000003</v>
      </c>
      <c r="E1034" s="72">
        <v>0.79700000000000004</v>
      </c>
      <c r="F1034" s="84">
        <v>7.8242504331131705E-14</v>
      </c>
      <c r="G1034" s="72">
        <v>1</v>
      </c>
    </row>
    <row r="1035" spans="1:7" x14ac:dyDescent="0.15">
      <c r="A1035" s="81" t="s">
        <v>2162</v>
      </c>
      <c r="B1035" s="72">
        <v>1.5880492108192299E-3</v>
      </c>
      <c r="C1035" s="72">
        <v>0.28117837339509799</v>
      </c>
      <c r="D1035" s="72">
        <v>0.629</v>
      </c>
      <c r="E1035" s="72">
        <v>0.88400000000000001</v>
      </c>
      <c r="F1035" s="72">
        <v>1</v>
      </c>
      <c r="G1035" s="72">
        <v>1</v>
      </c>
    </row>
    <row r="1036" spans="1:7" x14ac:dyDescent="0.15">
      <c r="A1036" s="81" t="s">
        <v>3303</v>
      </c>
      <c r="B1036" s="84">
        <v>9.3400977761782094E-26</v>
      </c>
      <c r="C1036" s="72">
        <v>0.28062641347705303</v>
      </c>
      <c r="D1036" s="72">
        <v>0.27600000000000002</v>
      </c>
      <c r="E1036" s="72">
        <v>0.63500000000000001</v>
      </c>
      <c r="F1036" s="84">
        <v>3.7601365627338199E-21</v>
      </c>
      <c r="G1036" s="72">
        <v>1</v>
      </c>
    </row>
    <row r="1037" spans="1:7" x14ac:dyDescent="0.15">
      <c r="A1037" s="81" t="s">
        <v>4522</v>
      </c>
      <c r="B1037" s="84">
        <v>4.6943663992136099E-6</v>
      </c>
      <c r="C1037" s="72">
        <v>0.27988047646886799</v>
      </c>
      <c r="D1037" s="72">
        <v>0.14199999999999999</v>
      </c>
      <c r="E1037" s="72">
        <v>0.25800000000000001</v>
      </c>
      <c r="F1037" s="72">
        <v>0.188985802499541</v>
      </c>
      <c r="G1037" s="72">
        <v>1</v>
      </c>
    </row>
    <row r="1038" spans="1:7" x14ac:dyDescent="0.15">
      <c r="A1038" s="81" t="s">
        <v>2104</v>
      </c>
      <c r="B1038" s="84">
        <v>1.7651448364290399E-15</v>
      </c>
      <c r="C1038" s="72">
        <v>0.27940324117223098</v>
      </c>
      <c r="D1038" s="72">
        <v>0.59599999999999997</v>
      </c>
      <c r="E1038" s="72">
        <v>0.86099999999999999</v>
      </c>
      <c r="F1038" s="84">
        <v>7.1061200824960104E-11</v>
      </c>
      <c r="G1038" s="72">
        <v>1</v>
      </c>
    </row>
    <row r="1039" spans="1:7" x14ac:dyDescent="0.15">
      <c r="A1039" s="81" t="s">
        <v>2808</v>
      </c>
      <c r="B1039" s="84">
        <v>2.8723855152782802E-22</v>
      </c>
      <c r="C1039" s="72">
        <v>0.27472009230662198</v>
      </c>
      <c r="D1039" s="72">
        <v>9.7000000000000003E-2</v>
      </c>
      <c r="E1039" s="72">
        <v>0.34100000000000003</v>
      </c>
      <c r="F1039" s="84">
        <v>1.15636496074073E-17</v>
      </c>
      <c r="G1039" s="72">
        <v>1</v>
      </c>
    </row>
    <row r="1040" spans="1:7" x14ac:dyDescent="0.15">
      <c r="A1040" s="81" t="s">
        <v>4447</v>
      </c>
      <c r="B1040" s="84">
        <v>6.6742124377704502E-11</v>
      </c>
      <c r="C1040" s="72">
        <v>0.27450212529825502</v>
      </c>
      <c r="D1040" s="72">
        <v>0.35299999999999998</v>
      </c>
      <c r="E1040" s="72">
        <v>0.62</v>
      </c>
      <c r="F1040" s="84">
        <v>2.6869044431976299E-6</v>
      </c>
      <c r="G1040" s="72">
        <v>1</v>
      </c>
    </row>
    <row r="1041" spans="1:7" x14ac:dyDescent="0.15">
      <c r="A1041" s="81" t="s">
        <v>4396</v>
      </c>
      <c r="B1041" s="84">
        <v>1.7718947605455501E-42</v>
      </c>
      <c r="C1041" s="72">
        <v>0.27394903720129699</v>
      </c>
      <c r="D1041" s="72">
        <v>0.214</v>
      </c>
      <c r="E1041" s="72">
        <v>0.63700000000000001</v>
      </c>
      <c r="F1041" s="84">
        <v>7.1332939270042797E-38</v>
      </c>
      <c r="G1041" s="72">
        <v>1</v>
      </c>
    </row>
    <row r="1042" spans="1:7" x14ac:dyDescent="0.15">
      <c r="A1042" s="81" t="s">
        <v>4523</v>
      </c>
      <c r="B1042" s="84">
        <v>1.4603601264614801E-31</v>
      </c>
      <c r="C1042" s="72">
        <v>0.27349709193499999</v>
      </c>
      <c r="D1042" s="72">
        <v>0.26</v>
      </c>
      <c r="E1042" s="72">
        <v>0.64700000000000002</v>
      </c>
      <c r="F1042" s="84">
        <v>5.8791177971086397E-27</v>
      </c>
      <c r="G1042" s="72">
        <v>1</v>
      </c>
    </row>
    <row r="1043" spans="1:7" x14ac:dyDescent="0.15">
      <c r="A1043" s="81" t="s">
        <v>4524</v>
      </c>
      <c r="B1043" s="84">
        <v>2.8425437992057799E-36</v>
      </c>
      <c r="C1043" s="72">
        <v>0.272469263095307</v>
      </c>
      <c r="D1043" s="72">
        <v>0.111</v>
      </c>
      <c r="E1043" s="72">
        <v>0.44900000000000001</v>
      </c>
      <c r="F1043" s="84">
        <v>1.1443512826842599E-31</v>
      </c>
      <c r="G1043" s="72">
        <v>1</v>
      </c>
    </row>
    <row r="1044" spans="1:7" x14ac:dyDescent="0.15">
      <c r="A1044" s="81" t="s">
        <v>675</v>
      </c>
      <c r="B1044" s="84">
        <v>2.6737360250812102E-19</v>
      </c>
      <c r="C1044" s="72">
        <v>0.27031803245312602</v>
      </c>
      <c r="D1044" s="72">
        <v>0.97899999999999998</v>
      </c>
      <c r="E1044" s="72">
        <v>0.97399999999999998</v>
      </c>
      <c r="F1044" s="84">
        <v>1.07639264897719E-14</v>
      </c>
      <c r="G1044" s="72">
        <v>1</v>
      </c>
    </row>
    <row r="1045" spans="1:7" x14ac:dyDescent="0.15">
      <c r="A1045" s="81" t="s">
        <v>3471</v>
      </c>
      <c r="B1045" s="84">
        <v>6.29661175444125E-18</v>
      </c>
      <c r="C1045" s="72">
        <v>0.27024890241059002</v>
      </c>
      <c r="D1045" s="72">
        <v>0.75</v>
      </c>
      <c r="E1045" s="72">
        <v>0.69599999999999995</v>
      </c>
      <c r="F1045" s="84">
        <v>2.53488996010296E-13</v>
      </c>
      <c r="G1045" s="72">
        <v>1</v>
      </c>
    </row>
    <row r="1046" spans="1:7" x14ac:dyDescent="0.15">
      <c r="A1046" s="81" t="s">
        <v>4525</v>
      </c>
      <c r="B1046" s="84">
        <v>5.7152933861320801E-30</v>
      </c>
      <c r="C1046" s="72">
        <v>0.26841958294588403</v>
      </c>
      <c r="D1046" s="72">
        <v>0.22700000000000001</v>
      </c>
      <c r="E1046" s="72">
        <v>0.58499999999999996</v>
      </c>
      <c r="F1046" s="84">
        <v>2.3008628113890501E-25</v>
      </c>
      <c r="G1046" s="72">
        <v>1</v>
      </c>
    </row>
    <row r="1047" spans="1:7" x14ac:dyDescent="0.15">
      <c r="A1047" s="81" t="s">
        <v>1221</v>
      </c>
      <c r="B1047" s="84">
        <v>1.4558903203884999E-11</v>
      </c>
      <c r="C1047" s="72">
        <v>0.26661387497125399</v>
      </c>
      <c r="D1047" s="72">
        <v>0.95099999999999996</v>
      </c>
      <c r="E1047" s="72">
        <v>0.96399999999999997</v>
      </c>
      <c r="F1047" s="84">
        <v>5.8611232518200103E-7</v>
      </c>
      <c r="G1047" s="72">
        <v>1</v>
      </c>
    </row>
    <row r="1048" spans="1:7" x14ac:dyDescent="0.15">
      <c r="A1048" s="81" t="s">
        <v>1352</v>
      </c>
      <c r="B1048" s="84">
        <v>4.7024083734787098E-14</v>
      </c>
      <c r="C1048" s="72">
        <v>0.26574643925283198</v>
      </c>
      <c r="D1048" s="72">
        <v>0.98799999999999999</v>
      </c>
      <c r="E1048" s="72">
        <v>0.97499999999999998</v>
      </c>
      <c r="F1048" s="84">
        <v>1.8930955629950602E-9</v>
      </c>
      <c r="G1048" s="72">
        <v>1</v>
      </c>
    </row>
    <row r="1049" spans="1:7" x14ac:dyDescent="0.15">
      <c r="A1049" s="81" t="s">
        <v>1064</v>
      </c>
      <c r="B1049" s="84">
        <v>4.6370417525534697E-26</v>
      </c>
      <c r="C1049" s="72">
        <v>0.26555715580575801</v>
      </c>
      <c r="D1049" s="72">
        <v>0.93200000000000005</v>
      </c>
      <c r="E1049" s="72">
        <v>0.876</v>
      </c>
      <c r="F1049" s="84">
        <v>1.86678026874298E-21</v>
      </c>
      <c r="G1049" s="72">
        <v>1</v>
      </c>
    </row>
    <row r="1050" spans="1:7" x14ac:dyDescent="0.15">
      <c r="A1050" s="81" t="s">
        <v>2348</v>
      </c>
      <c r="B1050" s="84">
        <v>3.1633816486180101E-18</v>
      </c>
      <c r="C1050" s="72">
        <v>0.26554827423719501</v>
      </c>
      <c r="D1050" s="72">
        <v>0.109</v>
      </c>
      <c r="E1050" s="72">
        <v>0.312</v>
      </c>
      <c r="F1050" s="84">
        <v>1.27351418410064E-13</v>
      </c>
      <c r="G1050" s="72">
        <v>1</v>
      </c>
    </row>
    <row r="1051" spans="1:7" x14ac:dyDescent="0.15">
      <c r="A1051" s="81" t="s">
        <v>4526</v>
      </c>
      <c r="B1051" s="84">
        <v>5.1249054216644597E-18</v>
      </c>
      <c r="C1051" s="72">
        <v>0.26340141219994001</v>
      </c>
      <c r="D1051" s="72">
        <v>0.19600000000000001</v>
      </c>
      <c r="E1051" s="72">
        <v>0.46100000000000002</v>
      </c>
      <c r="F1051" s="84">
        <v>2.0631844246536799E-13</v>
      </c>
      <c r="G1051" s="72">
        <v>1</v>
      </c>
    </row>
    <row r="1052" spans="1:7" x14ac:dyDescent="0.15">
      <c r="A1052" s="81" t="s">
        <v>1160</v>
      </c>
      <c r="B1052" s="84">
        <v>2.3144653511305899E-15</v>
      </c>
      <c r="C1052" s="72">
        <v>0.26333562546489703</v>
      </c>
      <c r="D1052" s="72">
        <v>0.95099999999999996</v>
      </c>
      <c r="E1052" s="72">
        <v>0.95799999999999996</v>
      </c>
      <c r="F1052" s="84">
        <v>9.3175746105815304E-11</v>
      </c>
      <c r="G1052" s="72">
        <v>1</v>
      </c>
    </row>
    <row r="1053" spans="1:7" x14ac:dyDescent="0.15">
      <c r="A1053" s="81" t="s">
        <v>1974</v>
      </c>
      <c r="B1053" s="84">
        <v>5.1966367036614197E-31</v>
      </c>
      <c r="C1053" s="72">
        <v>0.26294617299953299</v>
      </c>
      <c r="D1053" s="72">
        <v>0.23499999999999999</v>
      </c>
      <c r="E1053" s="72">
        <v>0.60299999999999998</v>
      </c>
      <c r="F1053" s="84">
        <v>2.0920620041600099E-26</v>
      </c>
      <c r="G1053" s="72">
        <v>1</v>
      </c>
    </row>
    <row r="1054" spans="1:7" x14ac:dyDescent="0.15">
      <c r="A1054" s="81" t="s">
        <v>4527</v>
      </c>
      <c r="B1054" s="84">
        <v>5.2155122972541004E-35</v>
      </c>
      <c r="C1054" s="72">
        <v>0.262675020426686</v>
      </c>
      <c r="D1054" s="72">
        <v>8.3000000000000004E-2</v>
      </c>
      <c r="E1054" s="72">
        <v>0.39100000000000001</v>
      </c>
      <c r="F1054" s="84">
        <v>2.0996609406285501E-30</v>
      </c>
      <c r="G1054" s="72">
        <v>1</v>
      </c>
    </row>
    <row r="1055" spans="1:7" x14ac:dyDescent="0.15">
      <c r="A1055" s="81" t="s">
        <v>1354</v>
      </c>
      <c r="B1055" s="84">
        <v>4.0996645309019103E-5</v>
      </c>
      <c r="C1055" s="72">
        <v>0.26172433103752502</v>
      </c>
      <c r="D1055" s="72">
        <v>0.874</v>
      </c>
      <c r="E1055" s="72">
        <v>0.94899999999999995</v>
      </c>
      <c r="F1055" s="72">
        <v>1</v>
      </c>
      <c r="G1055" s="72">
        <v>1</v>
      </c>
    </row>
    <row r="1056" spans="1:7" x14ac:dyDescent="0.15">
      <c r="A1056" s="81" t="s">
        <v>4528</v>
      </c>
      <c r="B1056" s="84">
        <v>4.6110719528049196E-27</v>
      </c>
      <c r="C1056" s="72">
        <v>0.26061221150882702</v>
      </c>
      <c r="D1056" s="72">
        <v>0.18099999999999999</v>
      </c>
      <c r="E1056" s="72">
        <v>0.502</v>
      </c>
      <c r="F1056" s="84">
        <v>1.8563253467602099E-22</v>
      </c>
      <c r="G1056" s="72">
        <v>1</v>
      </c>
    </row>
    <row r="1057" spans="1:7" x14ac:dyDescent="0.15">
      <c r="A1057" s="81" t="s">
        <v>4529</v>
      </c>
      <c r="B1057" s="84">
        <v>1.9841421156625099E-26</v>
      </c>
      <c r="C1057" s="72">
        <v>0.257496445627032</v>
      </c>
      <c r="D1057" s="72">
        <v>0.19600000000000001</v>
      </c>
      <c r="E1057" s="72">
        <v>0.52200000000000002</v>
      </c>
      <c r="F1057" s="84">
        <v>7.9877593292341203E-22</v>
      </c>
      <c r="G1057" s="72">
        <v>1</v>
      </c>
    </row>
    <row r="1058" spans="1:7" x14ac:dyDescent="0.15">
      <c r="A1058" s="81" t="s">
        <v>3065</v>
      </c>
      <c r="B1058" s="84">
        <v>1.1141238050199301E-5</v>
      </c>
      <c r="C1058" s="72">
        <v>0.25545960872655399</v>
      </c>
      <c r="D1058" s="72">
        <v>0.74</v>
      </c>
      <c r="E1058" s="72">
        <v>0.85599999999999998</v>
      </c>
      <c r="F1058" s="72">
        <v>0.44852396142492501</v>
      </c>
      <c r="G1058" s="72">
        <v>1</v>
      </c>
    </row>
    <row r="1059" spans="1:7" x14ac:dyDescent="0.15">
      <c r="A1059" s="81" t="s">
        <v>1220</v>
      </c>
      <c r="B1059" s="84">
        <v>7.0669111311814398E-19</v>
      </c>
      <c r="C1059" s="72">
        <v>-0.25026664675681698</v>
      </c>
      <c r="D1059" s="72">
        <v>0.373</v>
      </c>
      <c r="E1059" s="72">
        <v>0.65300000000000002</v>
      </c>
      <c r="F1059" s="84">
        <v>2.84499708319102E-14</v>
      </c>
      <c r="G1059" s="72">
        <v>1</v>
      </c>
    </row>
    <row r="1060" spans="1:7" x14ac:dyDescent="0.15">
      <c r="A1060" s="81" t="s">
        <v>775</v>
      </c>
      <c r="B1060" s="84">
        <v>1.6604087129218199E-58</v>
      </c>
      <c r="C1060" s="72">
        <v>-0.25053295619771698</v>
      </c>
      <c r="D1060" s="72">
        <v>0.22500000000000001</v>
      </c>
      <c r="E1060" s="72">
        <v>0.70799999999999996</v>
      </c>
      <c r="F1060" s="84">
        <v>6.68447339648067E-54</v>
      </c>
      <c r="G1060" s="72">
        <v>1</v>
      </c>
    </row>
    <row r="1061" spans="1:7" x14ac:dyDescent="0.15">
      <c r="A1061" s="81" t="s">
        <v>1218</v>
      </c>
      <c r="B1061" s="84">
        <v>1.99507444697478E-54</v>
      </c>
      <c r="C1061" s="72">
        <v>-0.251139864524278</v>
      </c>
      <c r="D1061" s="72">
        <v>0.186</v>
      </c>
      <c r="E1061" s="72">
        <v>0.65100000000000002</v>
      </c>
      <c r="F1061" s="84">
        <v>8.0317707086310597E-50</v>
      </c>
      <c r="G1061" s="72">
        <v>1</v>
      </c>
    </row>
    <row r="1062" spans="1:7" x14ac:dyDescent="0.15">
      <c r="A1062" s="81" t="s">
        <v>987</v>
      </c>
      <c r="B1062" s="84">
        <v>1.66309778695977E-28</v>
      </c>
      <c r="C1062" s="72">
        <v>-0.25139869336049098</v>
      </c>
      <c r="D1062" s="72">
        <v>0.54800000000000004</v>
      </c>
      <c r="E1062" s="72">
        <v>0.89800000000000002</v>
      </c>
      <c r="F1062" s="84">
        <v>6.6952990707426199E-24</v>
      </c>
      <c r="G1062" s="72">
        <v>1</v>
      </c>
    </row>
    <row r="1063" spans="1:7" x14ac:dyDescent="0.15">
      <c r="A1063" s="81" t="s">
        <v>3126</v>
      </c>
      <c r="B1063" s="84">
        <v>8.7010504600178895E-59</v>
      </c>
      <c r="C1063" s="72">
        <v>-0.25272187232543403</v>
      </c>
      <c r="D1063" s="72">
        <v>0.13</v>
      </c>
      <c r="E1063" s="72">
        <v>0.59199999999999997</v>
      </c>
      <c r="F1063" s="84">
        <v>3.5028688941939998E-54</v>
      </c>
      <c r="G1063" s="72">
        <v>1</v>
      </c>
    </row>
    <row r="1064" spans="1:7" x14ac:dyDescent="0.15">
      <c r="A1064" s="81" t="s">
        <v>1525</v>
      </c>
      <c r="B1064" s="84">
        <v>7.1562058833734903E-19</v>
      </c>
      <c r="C1064" s="72">
        <v>-0.25343100184274597</v>
      </c>
      <c r="D1064" s="72">
        <v>0.627</v>
      </c>
      <c r="E1064" s="72">
        <v>0.90500000000000003</v>
      </c>
      <c r="F1064" s="84">
        <v>2.8809453645284999E-14</v>
      </c>
      <c r="G1064" s="72">
        <v>1</v>
      </c>
    </row>
    <row r="1065" spans="1:7" x14ac:dyDescent="0.15">
      <c r="A1065" s="81" t="s">
        <v>4465</v>
      </c>
      <c r="B1065" s="84">
        <v>1.29014908720862E-18</v>
      </c>
      <c r="C1065" s="72">
        <v>-0.254869434536034</v>
      </c>
      <c r="D1065" s="72">
        <v>0.2</v>
      </c>
      <c r="E1065" s="72">
        <v>0.439</v>
      </c>
      <c r="F1065" s="84">
        <v>5.1938821952844503E-14</v>
      </c>
      <c r="G1065" s="72">
        <v>1</v>
      </c>
    </row>
    <row r="1066" spans="1:7" x14ac:dyDescent="0.15">
      <c r="A1066" s="81" t="s">
        <v>4530</v>
      </c>
      <c r="B1066" s="84">
        <v>1.34134358065409E-21</v>
      </c>
      <c r="C1066" s="72">
        <v>-0.255199702763373</v>
      </c>
      <c r="D1066" s="72">
        <v>0.61</v>
      </c>
      <c r="E1066" s="72">
        <v>0.878</v>
      </c>
      <c r="F1066" s="84">
        <v>5.3999809869972303E-17</v>
      </c>
      <c r="G1066" s="72">
        <v>1</v>
      </c>
    </row>
    <row r="1067" spans="1:7" x14ac:dyDescent="0.15">
      <c r="A1067" s="81" t="s">
        <v>2132</v>
      </c>
      <c r="B1067" s="84">
        <v>8.9152455107385294E-34</v>
      </c>
      <c r="C1067" s="72">
        <v>-0.25571692222372899</v>
      </c>
      <c r="D1067" s="72">
        <v>0.41699999999999998</v>
      </c>
      <c r="E1067" s="72">
        <v>0.82899999999999996</v>
      </c>
      <c r="F1067" s="84">
        <v>3.5890995377131199E-29</v>
      </c>
      <c r="G1067" s="72">
        <v>1</v>
      </c>
    </row>
    <row r="1068" spans="1:7" x14ac:dyDescent="0.15">
      <c r="A1068" s="81" t="s">
        <v>1250</v>
      </c>
      <c r="B1068" s="72">
        <v>8.8051578724069497E-3</v>
      </c>
      <c r="C1068" s="72">
        <v>-0.25652306760175803</v>
      </c>
      <c r="D1068" s="72">
        <v>1</v>
      </c>
      <c r="E1068" s="72">
        <v>1</v>
      </c>
      <c r="F1068" s="72">
        <v>1</v>
      </c>
      <c r="G1068" s="72">
        <v>1</v>
      </c>
    </row>
    <row r="1069" spans="1:7" x14ac:dyDescent="0.15">
      <c r="A1069" s="81" t="s">
        <v>4399</v>
      </c>
      <c r="B1069" s="84">
        <v>4.7922589447155498E-33</v>
      </c>
      <c r="C1069" s="72">
        <v>-0.25682847060803099</v>
      </c>
      <c r="D1069" s="72">
        <v>3.6999999999999998E-2</v>
      </c>
      <c r="E1069" s="72">
        <v>0.29899999999999999</v>
      </c>
      <c r="F1069" s="84">
        <v>1.9292676059635799E-28</v>
      </c>
      <c r="G1069" s="72">
        <v>1</v>
      </c>
    </row>
    <row r="1070" spans="1:7" x14ac:dyDescent="0.15">
      <c r="A1070" s="81" t="s">
        <v>1056</v>
      </c>
      <c r="B1070" s="84">
        <v>1.2398246936038299E-35</v>
      </c>
      <c r="C1070" s="72">
        <v>-0.25686587312574799</v>
      </c>
      <c r="D1070" s="72">
        <v>0.46400000000000002</v>
      </c>
      <c r="E1070" s="72">
        <v>0.84599999999999997</v>
      </c>
      <c r="F1070" s="84">
        <v>4.9912862515102903E-31</v>
      </c>
      <c r="G1070" s="72">
        <v>1</v>
      </c>
    </row>
    <row r="1071" spans="1:7" x14ac:dyDescent="0.15">
      <c r="A1071" s="81" t="s">
        <v>948</v>
      </c>
      <c r="B1071" s="84">
        <v>4.7487269639124699E-25</v>
      </c>
      <c r="C1071" s="72">
        <v>-0.25728520708900199</v>
      </c>
      <c r="D1071" s="72">
        <v>0.56699999999999995</v>
      </c>
      <c r="E1071" s="72">
        <v>0.879</v>
      </c>
      <c r="F1071" s="84">
        <v>1.9117425011318801E-20</v>
      </c>
      <c r="G1071" s="72">
        <v>1</v>
      </c>
    </row>
    <row r="1072" spans="1:7" x14ac:dyDescent="0.15">
      <c r="A1072" s="81" t="s">
        <v>906</v>
      </c>
      <c r="B1072" s="84">
        <v>3.1609299769857699E-39</v>
      </c>
      <c r="C1072" s="72">
        <v>-0.25795162473901401</v>
      </c>
      <c r="D1072" s="72">
        <v>0.47599999999999998</v>
      </c>
      <c r="E1072" s="72">
        <v>0.88</v>
      </c>
      <c r="F1072" s="84">
        <v>1.27252719013493E-34</v>
      </c>
      <c r="G1072" s="72">
        <v>1</v>
      </c>
    </row>
    <row r="1073" spans="1:7" x14ac:dyDescent="0.15">
      <c r="A1073" s="81" t="s">
        <v>3348</v>
      </c>
      <c r="B1073" s="84">
        <v>5.6120300783265799E-57</v>
      </c>
      <c r="C1073" s="72">
        <v>-0.25795627841933899</v>
      </c>
      <c r="D1073" s="72">
        <v>0.16900000000000001</v>
      </c>
      <c r="E1073" s="72">
        <v>0.63200000000000001</v>
      </c>
      <c r="F1073" s="84">
        <v>2.25929106893272E-52</v>
      </c>
      <c r="G1073" s="72">
        <v>1</v>
      </c>
    </row>
    <row r="1074" spans="1:7" x14ac:dyDescent="0.15">
      <c r="A1074" s="81" t="s">
        <v>670</v>
      </c>
      <c r="B1074" s="84">
        <v>1.9647695450627099E-22</v>
      </c>
      <c r="C1074" s="72">
        <v>-0.25866212095695401</v>
      </c>
      <c r="D1074" s="72">
        <v>0.67800000000000005</v>
      </c>
      <c r="E1074" s="72">
        <v>0.93400000000000005</v>
      </c>
      <c r="F1074" s="84">
        <v>7.9097692345134595E-18</v>
      </c>
      <c r="G1074" s="72">
        <v>1</v>
      </c>
    </row>
    <row r="1075" spans="1:7" x14ac:dyDescent="0.15">
      <c r="A1075" s="81" t="s">
        <v>2038</v>
      </c>
      <c r="B1075" s="84">
        <v>2.3619704122761398E-55</v>
      </c>
      <c r="C1075" s="72">
        <v>-0.25955108446282499</v>
      </c>
      <c r="D1075" s="72">
        <v>9.9000000000000005E-2</v>
      </c>
      <c r="E1075" s="72">
        <v>0.51500000000000001</v>
      </c>
      <c r="F1075" s="84">
        <v>9.5088204857412902E-51</v>
      </c>
      <c r="G1075" s="72">
        <v>1</v>
      </c>
    </row>
    <row r="1076" spans="1:7" x14ac:dyDescent="0.15">
      <c r="A1076" s="81" t="s">
        <v>2024</v>
      </c>
      <c r="B1076" s="84">
        <v>1.6541820207112999E-44</v>
      </c>
      <c r="C1076" s="72">
        <v>-0.25955488588896403</v>
      </c>
      <c r="D1076" s="72">
        <v>0.12</v>
      </c>
      <c r="E1076" s="72">
        <v>0.48499999999999999</v>
      </c>
      <c r="F1076" s="84">
        <v>6.6594059789795601E-40</v>
      </c>
      <c r="G1076" s="72">
        <v>1</v>
      </c>
    </row>
    <row r="1077" spans="1:7" x14ac:dyDescent="0.15">
      <c r="A1077" s="81" t="s">
        <v>2159</v>
      </c>
      <c r="B1077" s="84">
        <v>9.2887488572362305E-28</v>
      </c>
      <c r="C1077" s="72">
        <v>-0.25963748285383398</v>
      </c>
      <c r="D1077" s="72">
        <v>0.51700000000000002</v>
      </c>
      <c r="E1077" s="72">
        <v>0.84699999999999998</v>
      </c>
      <c r="F1077" s="84">
        <v>3.73946451494616E-23</v>
      </c>
      <c r="G1077" s="72">
        <v>1</v>
      </c>
    </row>
    <row r="1078" spans="1:7" x14ac:dyDescent="0.15">
      <c r="A1078" s="81" t="s">
        <v>2680</v>
      </c>
      <c r="B1078" s="84">
        <v>2.3275148874600799E-27</v>
      </c>
      <c r="C1078" s="72">
        <v>-0.25987280246341299</v>
      </c>
      <c r="D1078" s="72">
        <v>0.497</v>
      </c>
      <c r="E1078" s="72">
        <v>0.83499999999999996</v>
      </c>
      <c r="F1078" s="84">
        <v>9.3701094339367801E-23</v>
      </c>
      <c r="G1078" s="72">
        <v>1</v>
      </c>
    </row>
    <row r="1079" spans="1:7" x14ac:dyDescent="0.15">
      <c r="A1079" s="81" t="s">
        <v>2638</v>
      </c>
      <c r="B1079" s="84">
        <v>1.58095554575771E-27</v>
      </c>
      <c r="C1079" s="72">
        <v>-0.26104478539678999</v>
      </c>
      <c r="D1079" s="72">
        <v>0.57099999999999995</v>
      </c>
      <c r="E1079" s="72">
        <v>0.91</v>
      </c>
      <c r="F1079" s="84">
        <v>6.3646108361113696E-23</v>
      </c>
      <c r="G1079" s="72">
        <v>1</v>
      </c>
    </row>
    <row r="1080" spans="1:7" x14ac:dyDescent="0.15">
      <c r="A1080" s="81" t="s">
        <v>895</v>
      </c>
      <c r="B1080" s="84">
        <v>4.3041051154118002E-37</v>
      </c>
      <c r="C1080" s="72">
        <v>-0.26118020997811198</v>
      </c>
      <c r="D1080" s="72">
        <v>0.14599999999999999</v>
      </c>
      <c r="E1080" s="72">
        <v>0.49099999999999999</v>
      </c>
      <c r="F1080" s="84">
        <v>1.73274663736248E-32</v>
      </c>
      <c r="G1080" s="72">
        <v>1</v>
      </c>
    </row>
    <row r="1081" spans="1:7" x14ac:dyDescent="0.15">
      <c r="A1081" s="81" t="s">
        <v>324</v>
      </c>
      <c r="B1081" s="84">
        <v>5.0774306028925699E-39</v>
      </c>
      <c r="C1081" s="72">
        <v>-0.26123221187151002</v>
      </c>
      <c r="D1081" s="72">
        <v>0.38400000000000001</v>
      </c>
      <c r="E1081" s="72">
        <v>0.79500000000000004</v>
      </c>
      <c r="F1081" s="84">
        <v>2.0440720121124901E-34</v>
      </c>
      <c r="G1081" s="72">
        <v>1</v>
      </c>
    </row>
    <row r="1082" spans="1:7" x14ac:dyDescent="0.15">
      <c r="A1082" s="81" t="s">
        <v>2449</v>
      </c>
      <c r="B1082" s="84">
        <v>1.22204757471161E-34</v>
      </c>
      <c r="C1082" s="72">
        <v>-0.26181536775487901</v>
      </c>
      <c r="D1082" s="72">
        <v>0.42499999999999999</v>
      </c>
      <c r="E1082" s="72">
        <v>0.80900000000000005</v>
      </c>
      <c r="F1082" s="84">
        <v>4.9197191262739997E-30</v>
      </c>
      <c r="G1082" s="72">
        <v>1</v>
      </c>
    </row>
    <row r="1083" spans="1:7" x14ac:dyDescent="0.15">
      <c r="A1083" s="81" t="s">
        <v>304</v>
      </c>
      <c r="B1083" s="84">
        <v>2.0524266796199E-47</v>
      </c>
      <c r="C1083" s="72">
        <v>-0.26258657890200499</v>
      </c>
      <c r="D1083" s="72">
        <v>0.26</v>
      </c>
      <c r="E1083" s="72">
        <v>0.69499999999999995</v>
      </c>
      <c r="F1083" s="84">
        <v>8.26265932681381E-43</v>
      </c>
      <c r="G1083" s="72">
        <v>1</v>
      </c>
    </row>
    <row r="1084" spans="1:7" x14ac:dyDescent="0.15">
      <c r="A1084" s="81" t="s">
        <v>2408</v>
      </c>
      <c r="B1084" s="84">
        <v>2.00267577514119E-32</v>
      </c>
      <c r="C1084" s="72">
        <v>-0.26268905655540098</v>
      </c>
      <c r="D1084" s="72">
        <v>0.44500000000000001</v>
      </c>
      <c r="E1084" s="72">
        <v>0.82</v>
      </c>
      <c r="F1084" s="84">
        <v>8.0623721355634001E-28</v>
      </c>
      <c r="G1084" s="72">
        <v>1</v>
      </c>
    </row>
    <row r="1085" spans="1:7" x14ac:dyDescent="0.15">
      <c r="A1085" s="81" t="s">
        <v>2588</v>
      </c>
      <c r="B1085" s="84">
        <v>7.7036183435111798E-30</v>
      </c>
      <c r="C1085" s="72">
        <v>-0.26285707788034601</v>
      </c>
      <c r="D1085" s="72">
        <v>0.48</v>
      </c>
      <c r="E1085" s="72">
        <v>0.83799999999999997</v>
      </c>
      <c r="F1085" s="84">
        <v>3.1013226727307298E-25</v>
      </c>
      <c r="G1085" s="72">
        <v>1</v>
      </c>
    </row>
    <row r="1086" spans="1:7" x14ac:dyDescent="0.15">
      <c r="A1086" s="81" t="s">
        <v>127</v>
      </c>
      <c r="B1086" s="84">
        <v>8.4978307711854604E-14</v>
      </c>
      <c r="C1086" s="72">
        <v>-0.263693711138484</v>
      </c>
      <c r="D1086" s="72">
        <v>1</v>
      </c>
      <c r="E1086" s="72">
        <v>0.999</v>
      </c>
      <c r="F1086" s="84">
        <v>3.42105671186384E-9</v>
      </c>
      <c r="G1086" s="72">
        <v>1</v>
      </c>
    </row>
    <row r="1087" spans="1:7" x14ac:dyDescent="0.15">
      <c r="A1087" s="81" t="s">
        <v>2665</v>
      </c>
      <c r="B1087" s="84">
        <v>3.9486472010953402E-43</v>
      </c>
      <c r="C1087" s="72">
        <v>-0.26381676304088397</v>
      </c>
      <c r="D1087" s="72">
        <v>0.21</v>
      </c>
      <c r="E1087" s="72">
        <v>0.60699999999999998</v>
      </c>
      <c r="F1087" s="84">
        <v>1.58964639021696E-38</v>
      </c>
      <c r="G1087" s="72">
        <v>1</v>
      </c>
    </row>
    <row r="1088" spans="1:7" x14ac:dyDescent="0.15">
      <c r="A1088" s="81" t="s">
        <v>3524</v>
      </c>
      <c r="B1088" s="84">
        <v>4.6733040763452198E-36</v>
      </c>
      <c r="C1088" s="72">
        <v>-0.264386709514351</v>
      </c>
      <c r="D1088" s="72">
        <v>6.2E-2</v>
      </c>
      <c r="E1088" s="72">
        <v>0.35599999999999998</v>
      </c>
      <c r="F1088" s="84">
        <v>1.88137875505506E-31</v>
      </c>
      <c r="G1088" s="72">
        <v>1</v>
      </c>
    </row>
    <row r="1089" spans="1:7" x14ac:dyDescent="0.15">
      <c r="A1089" s="81" t="s">
        <v>3525</v>
      </c>
      <c r="B1089" s="84">
        <v>2.5907490691661E-48</v>
      </c>
      <c r="C1089" s="72">
        <v>-0.26494601590336497</v>
      </c>
      <c r="D1089" s="72">
        <v>0.13400000000000001</v>
      </c>
      <c r="E1089" s="72">
        <v>0.53</v>
      </c>
      <c r="F1089" s="84">
        <v>1.0429837602648899E-43</v>
      </c>
      <c r="G1089" s="72">
        <v>1</v>
      </c>
    </row>
    <row r="1090" spans="1:7" x14ac:dyDescent="0.15">
      <c r="A1090" s="81" t="s">
        <v>2466</v>
      </c>
      <c r="B1090" s="84">
        <v>5.7136450460450698E-27</v>
      </c>
      <c r="C1090" s="72">
        <v>-0.265726445029215</v>
      </c>
      <c r="D1090" s="72">
        <v>0.32</v>
      </c>
      <c r="E1090" s="72">
        <v>0.66600000000000004</v>
      </c>
      <c r="F1090" s="84">
        <v>2.3001992226368201E-22</v>
      </c>
      <c r="G1090" s="72">
        <v>1</v>
      </c>
    </row>
    <row r="1091" spans="1:7" x14ac:dyDescent="0.15">
      <c r="A1091" s="81" t="s">
        <v>2398</v>
      </c>
      <c r="B1091" s="84">
        <v>2.4908475847916097E-41</v>
      </c>
      <c r="C1091" s="72">
        <v>-0.26656730405476098</v>
      </c>
      <c r="D1091" s="72">
        <v>2.1000000000000001E-2</v>
      </c>
      <c r="E1091" s="72">
        <v>0.32100000000000001</v>
      </c>
      <c r="F1091" s="84">
        <v>1.00276542068541E-36</v>
      </c>
      <c r="G1091" s="72">
        <v>1</v>
      </c>
    </row>
    <row r="1092" spans="1:7" x14ac:dyDescent="0.15">
      <c r="A1092" s="81" t="s">
        <v>1082</v>
      </c>
      <c r="B1092" s="84">
        <v>9.2058823622532505E-22</v>
      </c>
      <c r="C1092" s="72">
        <v>-0.26707100152952701</v>
      </c>
      <c r="D1092" s="72">
        <v>0.78600000000000003</v>
      </c>
      <c r="E1092" s="72">
        <v>0.95</v>
      </c>
      <c r="F1092" s="84">
        <v>3.7061041213959203E-17</v>
      </c>
      <c r="G1092" s="72">
        <v>1</v>
      </c>
    </row>
    <row r="1093" spans="1:7" x14ac:dyDescent="0.15">
      <c r="A1093" s="81" t="s">
        <v>2082</v>
      </c>
      <c r="B1093" s="84">
        <v>3.4544691486900299E-15</v>
      </c>
      <c r="C1093" s="72">
        <v>-0.26789841305975398</v>
      </c>
      <c r="D1093" s="72">
        <v>0.58799999999999997</v>
      </c>
      <c r="E1093" s="72">
        <v>0.86299999999999999</v>
      </c>
      <c r="F1093" s="84">
        <v>1.3907001898796301E-10</v>
      </c>
      <c r="G1093" s="72">
        <v>1</v>
      </c>
    </row>
    <row r="1094" spans="1:7" x14ac:dyDescent="0.15">
      <c r="A1094" s="81" t="s">
        <v>2094</v>
      </c>
      <c r="B1094" s="84">
        <v>1.8537824917556099E-45</v>
      </c>
      <c r="C1094" s="72">
        <v>-0.26825177449945797</v>
      </c>
      <c r="D1094" s="72">
        <v>0.27400000000000002</v>
      </c>
      <c r="E1094" s="72">
        <v>0.69899999999999995</v>
      </c>
      <c r="F1094" s="84">
        <v>7.4629575553097503E-41</v>
      </c>
      <c r="G1094" s="72">
        <v>1</v>
      </c>
    </row>
    <row r="1095" spans="1:7" x14ac:dyDescent="0.15">
      <c r="A1095" s="81" t="s">
        <v>1031</v>
      </c>
      <c r="B1095" s="84">
        <v>4.8182390535138597E-19</v>
      </c>
      <c r="C1095" s="72">
        <v>-0.26862907167070199</v>
      </c>
      <c r="D1095" s="72">
        <v>0.80800000000000005</v>
      </c>
      <c r="E1095" s="72">
        <v>0.96499999999999997</v>
      </c>
      <c r="F1095" s="84">
        <v>1.9397266781636099E-14</v>
      </c>
      <c r="G1095" s="72">
        <v>1</v>
      </c>
    </row>
    <row r="1096" spans="1:7" x14ac:dyDescent="0.15">
      <c r="A1096" s="81" t="s">
        <v>1270</v>
      </c>
      <c r="B1096" s="84">
        <v>2.1895468535690901E-16</v>
      </c>
      <c r="C1096" s="72">
        <v>-0.26913188714771702</v>
      </c>
      <c r="D1096" s="72">
        <v>0.70299999999999996</v>
      </c>
      <c r="E1096" s="72">
        <v>0.92800000000000005</v>
      </c>
      <c r="F1096" s="84">
        <v>8.8146777230984504E-12</v>
      </c>
      <c r="G1096" s="72">
        <v>1</v>
      </c>
    </row>
    <row r="1097" spans="1:7" x14ac:dyDescent="0.15">
      <c r="A1097" s="81" t="s">
        <v>2181</v>
      </c>
      <c r="B1097" s="84">
        <v>3.8856138464282403E-45</v>
      </c>
      <c r="C1097" s="72">
        <v>-0.26913564907946103</v>
      </c>
      <c r="D1097" s="72">
        <v>0.36099999999999999</v>
      </c>
      <c r="E1097" s="72">
        <v>0.79700000000000004</v>
      </c>
      <c r="F1097" s="84">
        <v>1.56427042229508E-40</v>
      </c>
      <c r="G1097" s="72">
        <v>1</v>
      </c>
    </row>
    <row r="1098" spans="1:7" x14ac:dyDescent="0.15">
      <c r="A1098" s="81" t="s">
        <v>2164</v>
      </c>
      <c r="B1098" s="84">
        <v>1.68823711275825E-53</v>
      </c>
      <c r="C1098" s="72">
        <v>-0.269457957520153</v>
      </c>
      <c r="D1098" s="72">
        <v>0.23300000000000001</v>
      </c>
      <c r="E1098" s="72">
        <v>0.69499999999999995</v>
      </c>
      <c r="F1098" s="84">
        <v>6.7965049685421604E-49</v>
      </c>
      <c r="G1098" s="72">
        <v>1</v>
      </c>
    </row>
    <row r="1099" spans="1:7" x14ac:dyDescent="0.15">
      <c r="A1099" s="81" t="s">
        <v>4498</v>
      </c>
      <c r="B1099" s="84">
        <v>1.4269995320812E-6</v>
      </c>
      <c r="C1099" s="72">
        <v>-0.26977153052101699</v>
      </c>
      <c r="D1099" s="72">
        <v>0.58399999999999996</v>
      </c>
      <c r="E1099" s="72">
        <v>0.752</v>
      </c>
      <c r="F1099" s="72">
        <v>5.7448147162524901E-2</v>
      </c>
      <c r="G1099" s="72">
        <v>1</v>
      </c>
    </row>
    <row r="1100" spans="1:7" x14ac:dyDescent="0.15">
      <c r="A1100" s="81" t="s">
        <v>473</v>
      </c>
      <c r="B1100" s="84">
        <v>1.1819769040678999E-37</v>
      </c>
      <c r="C1100" s="72">
        <v>-0.27056407280550698</v>
      </c>
      <c r="D1100" s="72">
        <v>0.41399999999999998</v>
      </c>
      <c r="E1100" s="72">
        <v>0.79400000000000004</v>
      </c>
      <c r="F1100" s="84">
        <v>4.7584026203965502E-33</v>
      </c>
      <c r="G1100" s="72">
        <v>1</v>
      </c>
    </row>
    <row r="1101" spans="1:7" x14ac:dyDescent="0.15">
      <c r="A1101" s="81" t="s">
        <v>2436</v>
      </c>
      <c r="B1101" s="84">
        <v>7.8989886044821601E-72</v>
      </c>
      <c r="C1101" s="72">
        <v>-0.27169660117790201</v>
      </c>
      <c r="D1101" s="72">
        <v>0.13600000000000001</v>
      </c>
      <c r="E1101" s="72">
        <v>0.63800000000000001</v>
      </c>
      <c r="F1101" s="84">
        <v>3.1799748323924298E-67</v>
      </c>
      <c r="G1101" s="72">
        <v>1</v>
      </c>
    </row>
    <row r="1102" spans="1:7" x14ac:dyDescent="0.15">
      <c r="A1102" s="81" t="s">
        <v>994</v>
      </c>
      <c r="B1102" s="84">
        <v>8.6809300794943506E-25</v>
      </c>
      <c r="C1102" s="72">
        <v>-0.27189482836765699</v>
      </c>
      <c r="D1102" s="72">
        <v>0.61699999999999999</v>
      </c>
      <c r="E1102" s="72">
        <v>0.90200000000000002</v>
      </c>
      <c r="F1102" s="84">
        <v>3.49476883140284E-20</v>
      </c>
      <c r="G1102" s="72">
        <v>1</v>
      </c>
    </row>
    <row r="1103" spans="1:7" x14ac:dyDescent="0.15">
      <c r="A1103" s="81" t="s">
        <v>4531</v>
      </c>
      <c r="B1103" s="84">
        <v>1.712767064886E-42</v>
      </c>
      <c r="C1103" s="72">
        <v>-0.27231855530104598</v>
      </c>
      <c r="D1103" s="72">
        <v>0.17699999999999999</v>
      </c>
      <c r="E1103" s="72">
        <v>0.55500000000000005</v>
      </c>
      <c r="F1103" s="84">
        <v>6.8952576498180705E-38</v>
      </c>
      <c r="G1103" s="72">
        <v>1</v>
      </c>
    </row>
    <row r="1104" spans="1:7" x14ac:dyDescent="0.15">
      <c r="A1104" s="81" t="s">
        <v>2057</v>
      </c>
      <c r="B1104" s="84">
        <v>5.0029107543859403E-57</v>
      </c>
      <c r="C1104" s="72">
        <v>-0.27274765736560502</v>
      </c>
      <c r="D1104" s="72">
        <v>0.26600000000000001</v>
      </c>
      <c r="E1104" s="72">
        <v>0.75900000000000001</v>
      </c>
      <c r="F1104" s="84">
        <v>2.01407181150069E-52</v>
      </c>
      <c r="G1104" s="72">
        <v>1</v>
      </c>
    </row>
    <row r="1105" spans="1:7" x14ac:dyDescent="0.15">
      <c r="A1105" s="81" t="s">
        <v>2960</v>
      </c>
      <c r="B1105" s="84">
        <v>4.1983554761621998E-23</v>
      </c>
      <c r="C1105" s="72">
        <v>-0.27374119452547502</v>
      </c>
      <c r="D1105" s="72">
        <v>0.61699999999999999</v>
      </c>
      <c r="E1105" s="72">
        <v>0.877</v>
      </c>
      <c r="F1105" s="84">
        <v>1.6901739475933799E-18</v>
      </c>
      <c r="G1105" s="72">
        <v>1</v>
      </c>
    </row>
    <row r="1106" spans="1:7" x14ac:dyDescent="0.15">
      <c r="A1106" s="81" t="s">
        <v>448</v>
      </c>
      <c r="B1106" s="84">
        <v>4.66109381595616E-25</v>
      </c>
      <c r="C1106" s="72">
        <v>-0.27502105213436401</v>
      </c>
      <c r="D1106" s="72">
        <v>0.59799999999999998</v>
      </c>
      <c r="E1106" s="72">
        <v>0.89900000000000002</v>
      </c>
      <c r="F1106" s="84">
        <v>1.8764631484276299E-20</v>
      </c>
      <c r="G1106" s="72">
        <v>1</v>
      </c>
    </row>
    <row r="1107" spans="1:7" x14ac:dyDescent="0.15">
      <c r="A1107" s="81" t="s">
        <v>4464</v>
      </c>
      <c r="B1107" s="84">
        <v>1.18377367286406E-34</v>
      </c>
      <c r="C1107" s="72">
        <v>-0.27641701085672299</v>
      </c>
      <c r="D1107" s="72">
        <v>0.33</v>
      </c>
      <c r="E1107" s="72">
        <v>0.72499999999999998</v>
      </c>
      <c r="F1107" s="84">
        <v>4.7656360522161301E-30</v>
      </c>
      <c r="G1107" s="72">
        <v>1</v>
      </c>
    </row>
    <row r="1108" spans="1:7" x14ac:dyDescent="0.15">
      <c r="A1108" s="81" t="s">
        <v>1146</v>
      </c>
      <c r="B1108" s="84">
        <v>5.84479466033847E-28</v>
      </c>
      <c r="C1108" s="72">
        <v>-0.27685892943757201</v>
      </c>
      <c r="D1108" s="72">
        <v>0.53800000000000003</v>
      </c>
      <c r="E1108" s="72">
        <v>0.872</v>
      </c>
      <c r="F1108" s="84">
        <v>2.3529974343590601E-23</v>
      </c>
      <c r="G1108" s="72">
        <v>1</v>
      </c>
    </row>
    <row r="1109" spans="1:7" x14ac:dyDescent="0.15">
      <c r="A1109" s="81" t="s">
        <v>3116</v>
      </c>
      <c r="B1109" s="84">
        <v>3.4103678488506699E-29</v>
      </c>
      <c r="C1109" s="72">
        <v>-0.27710613485999502</v>
      </c>
      <c r="D1109" s="72">
        <v>0.39800000000000002</v>
      </c>
      <c r="E1109" s="72">
        <v>0.75800000000000001</v>
      </c>
      <c r="F1109" s="84">
        <v>1.3729458885903E-24</v>
      </c>
      <c r="G1109" s="72">
        <v>1</v>
      </c>
    </row>
    <row r="1110" spans="1:7" x14ac:dyDescent="0.15">
      <c r="A1110" s="81" t="s">
        <v>835</v>
      </c>
      <c r="B1110" s="84">
        <v>2.0917166957537999E-9</v>
      </c>
      <c r="C1110" s="72">
        <v>-0.27726318061062599</v>
      </c>
      <c r="D1110" s="72">
        <v>0.78400000000000003</v>
      </c>
      <c r="E1110" s="72">
        <v>0.94399999999999995</v>
      </c>
      <c r="F1110" s="84">
        <v>8.4208330737656599E-5</v>
      </c>
      <c r="G1110" s="72">
        <v>1</v>
      </c>
    </row>
    <row r="1111" spans="1:7" x14ac:dyDescent="0.15">
      <c r="A1111" s="81" t="s">
        <v>562</v>
      </c>
      <c r="B1111" s="84">
        <v>8.8475440814226798E-35</v>
      </c>
      <c r="C1111" s="72">
        <v>-0.27817074764021099</v>
      </c>
      <c r="D1111" s="72">
        <v>0.48899999999999999</v>
      </c>
      <c r="E1111" s="72">
        <v>0.85699999999999998</v>
      </c>
      <c r="F1111" s="84">
        <v>3.5618442962991401E-30</v>
      </c>
      <c r="G1111" s="72">
        <v>1</v>
      </c>
    </row>
    <row r="1112" spans="1:7" x14ac:dyDescent="0.15">
      <c r="A1112" s="81" t="s">
        <v>2825</v>
      </c>
      <c r="B1112" s="84">
        <v>1.56952038710671E-47</v>
      </c>
      <c r="C1112" s="72">
        <v>-0.27883448792228399</v>
      </c>
      <c r="D1112" s="72">
        <v>0.373</v>
      </c>
      <c r="E1112" s="72">
        <v>0.81</v>
      </c>
      <c r="F1112" s="84">
        <v>6.3185751744142002E-43</v>
      </c>
      <c r="G1112" s="72">
        <v>1</v>
      </c>
    </row>
    <row r="1113" spans="1:7" x14ac:dyDescent="0.15">
      <c r="A1113" s="81" t="s">
        <v>210</v>
      </c>
      <c r="B1113" s="84">
        <v>3.3206205901859201E-22</v>
      </c>
      <c r="C1113" s="72">
        <v>-0.278886863097979</v>
      </c>
      <c r="D1113" s="72">
        <v>0.17899999999999999</v>
      </c>
      <c r="E1113" s="72">
        <v>0.437</v>
      </c>
      <c r="F1113" s="84">
        <v>1.33681543719705E-17</v>
      </c>
      <c r="G1113" s="72">
        <v>1</v>
      </c>
    </row>
    <row r="1114" spans="1:7" x14ac:dyDescent="0.15">
      <c r="A1114" s="81" t="s">
        <v>280</v>
      </c>
      <c r="B1114" s="84">
        <v>5.8700927607204996E-42</v>
      </c>
      <c r="C1114" s="72">
        <v>-0.27936815230499401</v>
      </c>
      <c r="D1114" s="72">
        <v>0.33600000000000002</v>
      </c>
      <c r="E1114" s="72">
        <v>0.73799999999999999</v>
      </c>
      <c r="F1114" s="84">
        <v>2.3631819436108601E-37</v>
      </c>
      <c r="G1114" s="72">
        <v>1</v>
      </c>
    </row>
    <row r="1115" spans="1:7" x14ac:dyDescent="0.15">
      <c r="A1115" s="81" t="s">
        <v>2460</v>
      </c>
      <c r="B1115" s="84">
        <v>1.12644339709668E-46</v>
      </c>
      <c r="C1115" s="72">
        <v>-0.27947438826690402</v>
      </c>
      <c r="D1115" s="72">
        <v>0.18099999999999999</v>
      </c>
      <c r="E1115" s="72">
        <v>0.59199999999999997</v>
      </c>
      <c r="F1115" s="84">
        <v>4.5348358280318001E-42</v>
      </c>
      <c r="G1115" s="72">
        <v>1</v>
      </c>
    </row>
    <row r="1116" spans="1:7" x14ac:dyDescent="0.15">
      <c r="A1116" s="81" t="s">
        <v>4532</v>
      </c>
      <c r="B1116" s="84">
        <v>4.3568508690088998E-41</v>
      </c>
      <c r="C1116" s="72">
        <v>-0.27953505279519802</v>
      </c>
      <c r="D1116" s="72">
        <v>0.35499999999999998</v>
      </c>
      <c r="E1116" s="72">
        <v>0.77300000000000002</v>
      </c>
      <c r="F1116" s="84">
        <v>1.7539810228456E-36</v>
      </c>
      <c r="G1116" s="72">
        <v>1</v>
      </c>
    </row>
    <row r="1117" spans="1:7" x14ac:dyDescent="0.15">
      <c r="A1117" s="81" t="s">
        <v>3095</v>
      </c>
      <c r="B1117" s="84">
        <v>6.3354285658432105E-36</v>
      </c>
      <c r="C1117" s="72">
        <v>-0.27963805891888699</v>
      </c>
      <c r="D1117" s="72">
        <v>8.3000000000000004E-2</v>
      </c>
      <c r="E1117" s="72">
        <v>0.38600000000000001</v>
      </c>
      <c r="F1117" s="84">
        <v>2.5505168320371599E-31</v>
      </c>
      <c r="G1117" s="72">
        <v>1</v>
      </c>
    </row>
    <row r="1118" spans="1:7" x14ac:dyDescent="0.15">
      <c r="A1118" s="81" t="s">
        <v>482</v>
      </c>
      <c r="B1118" s="84">
        <v>2.10938562588527E-16</v>
      </c>
      <c r="C1118" s="72">
        <v>-0.28075078868122999</v>
      </c>
      <c r="D1118" s="72">
        <v>0.98299999999999998</v>
      </c>
      <c r="E1118" s="72">
        <v>0.997</v>
      </c>
      <c r="F1118" s="84">
        <v>8.4919646526889101E-12</v>
      </c>
      <c r="G1118" s="72">
        <v>1</v>
      </c>
    </row>
    <row r="1119" spans="1:7" x14ac:dyDescent="0.15">
      <c r="A1119" s="81" t="s">
        <v>1229</v>
      </c>
      <c r="B1119" s="84">
        <v>2.0886149096866899E-27</v>
      </c>
      <c r="C1119" s="72">
        <v>-0.28144304244409102</v>
      </c>
      <c r="D1119" s="72">
        <v>0.17100000000000001</v>
      </c>
      <c r="E1119" s="72">
        <v>0.46800000000000003</v>
      </c>
      <c r="F1119" s="84">
        <v>8.4083459034166703E-23</v>
      </c>
      <c r="G1119" s="72">
        <v>1</v>
      </c>
    </row>
    <row r="1120" spans="1:7" x14ac:dyDescent="0.15">
      <c r="A1120" s="81" t="s">
        <v>2325</v>
      </c>
      <c r="B1120" s="84">
        <v>9.2814572177372001E-26</v>
      </c>
      <c r="C1120" s="72">
        <v>-0.282095291101227</v>
      </c>
      <c r="D1120" s="72">
        <v>0.17899999999999999</v>
      </c>
      <c r="E1120" s="72">
        <v>0.46</v>
      </c>
      <c r="F1120" s="84">
        <v>3.7365290467166402E-21</v>
      </c>
      <c r="G1120" s="72">
        <v>1</v>
      </c>
    </row>
    <row r="1121" spans="1:7" x14ac:dyDescent="0.15">
      <c r="A1121" s="81" t="s">
        <v>733</v>
      </c>
      <c r="B1121" s="84">
        <v>1.6821886553766701E-28</v>
      </c>
      <c r="C1121" s="72">
        <v>-0.28341605897053901</v>
      </c>
      <c r="D1121" s="72">
        <v>0.495</v>
      </c>
      <c r="E1121" s="72">
        <v>0.83199999999999996</v>
      </c>
      <c r="F1121" s="84">
        <v>6.7721550888153998E-24</v>
      </c>
      <c r="G1121" s="72">
        <v>1</v>
      </c>
    </row>
    <row r="1122" spans="1:7" x14ac:dyDescent="0.15">
      <c r="A1122" s="81" t="s">
        <v>851</v>
      </c>
      <c r="B1122" s="84">
        <v>7.4460672123897403E-34</v>
      </c>
      <c r="C1122" s="72">
        <v>-0.28376302120226299</v>
      </c>
      <c r="D1122" s="72">
        <v>0.48199999999999998</v>
      </c>
      <c r="E1122" s="72">
        <v>0.83299999999999996</v>
      </c>
      <c r="F1122" s="84">
        <v>2.9976377383638601E-29</v>
      </c>
      <c r="G1122" s="72">
        <v>1</v>
      </c>
    </row>
    <row r="1123" spans="1:7" x14ac:dyDescent="0.15">
      <c r="A1123" s="81" t="s">
        <v>1069</v>
      </c>
      <c r="B1123" s="84">
        <v>1.8146991627671199E-30</v>
      </c>
      <c r="C1123" s="72">
        <v>-0.28377293667061798</v>
      </c>
      <c r="D1123" s="72">
        <v>0.48699999999999999</v>
      </c>
      <c r="E1123" s="72">
        <v>0.83199999999999996</v>
      </c>
      <c r="F1123" s="84">
        <v>7.3056158894678705E-26</v>
      </c>
      <c r="G1123" s="72">
        <v>1</v>
      </c>
    </row>
    <row r="1124" spans="1:7" x14ac:dyDescent="0.15">
      <c r="A1124" s="81" t="s">
        <v>1044</v>
      </c>
      <c r="B1124" s="84">
        <v>2.61150436433739E-23</v>
      </c>
      <c r="C1124" s="72">
        <v>-0.28434731403318397</v>
      </c>
      <c r="D1124" s="72">
        <v>0.77700000000000002</v>
      </c>
      <c r="E1124" s="72">
        <v>0.95299999999999996</v>
      </c>
      <c r="F1124" s="84">
        <v>1.0513394269949501E-18</v>
      </c>
      <c r="G1124" s="72">
        <v>1</v>
      </c>
    </row>
    <row r="1125" spans="1:7" x14ac:dyDescent="0.15">
      <c r="A1125" s="81" t="s">
        <v>820</v>
      </c>
      <c r="B1125" s="84">
        <v>6.4861036082399601E-47</v>
      </c>
      <c r="C1125" s="72">
        <v>-0.28436070832226001</v>
      </c>
      <c r="D1125" s="72">
        <v>0.06</v>
      </c>
      <c r="E1125" s="72">
        <v>0.41799999999999998</v>
      </c>
      <c r="F1125" s="84">
        <v>2.6111755906052401E-42</v>
      </c>
      <c r="G1125" s="72">
        <v>1</v>
      </c>
    </row>
    <row r="1126" spans="1:7" x14ac:dyDescent="0.15">
      <c r="A1126" s="81" t="s">
        <v>623</v>
      </c>
      <c r="B1126" s="84">
        <v>1.2886804264039399E-41</v>
      </c>
      <c r="C1126" s="72">
        <v>-0.285627491204613</v>
      </c>
      <c r="D1126" s="72">
        <v>0.375</v>
      </c>
      <c r="E1126" s="72">
        <v>0.78500000000000003</v>
      </c>
      <c r="F1126" s="84">
        <v>5.1879696606169896E-37</v>
      </c>
      <c r="G1126" s="72">
        <v>1</v>
      </c>
    </row>
    <row r="1127" spans="1:7" x14ac:dyDescent="0.15">
      <c r="A1127" s="81" t="s">
        <v>1033</v>
      </c>
      <c r="B1127" s="84">
        <v>1.8296601504561501E-20</v>
      </c>
      <c r="C1127" s="72">
        <v>-0.285966972459194</v>
      </c>
      <c r="D1127" s="72">
        <v>0.65</v>
      </c>
      <c r="E1127" s="72">
        <v>0.90600000000000003</v>
      </c>
      <c r="F1127" s="84">
        <v>7.3658458337063797E-16</v>
      </c>
      <c r="G1127" s="72">
        <v>1</v>
      </c>
    </row>
    <row r="1128" spans="1:7" x14ac:dyDescent="0.15">
      <c r="A1128" s="81" t="s">
        <v>1480</v>
      </c>
      <c r="B1128" s="84">
        <v>3.4398078658018299E-59</v>
      </c>
      <c r="C1128" s="72">
        <v>-0.288513284838533</v>
      </c>
      <c r="D1128" s="72">
        <v>0.23100000000000001</v>
      </c>
      <c r="E1128" s="72">
        <v>0.72899999999999998</v>
      </c>
      <c r="F1128" s="84">
        <v>1.3847978506145E-54</v>
      </c>
      <c r="G1128" s="72">
        <v>1</v>
      </c>
    </row>
    <row r="1129" spans="1:7" x14ac:dyDescent="0.15">
      <c r="A1129" s="81" t="s">
        <v>4438</v>
      </c>
      <c r="B1129" s="84">
        <v>4.7639866797711996E-31</v>
      </c>
      <c r="C1129" s="72">
        <v>-0.29083345912203901</v>
      </c>
      <c r="D1129" s="72">
        <v>2.3E-2</v>
      </c>
      <c r="E1129" s="72">
        <v>0.26100000000000001</v>
      </c>
      <c r="F1129" s="84">
        <v>1.91788575754229E-26</v>
      </c>
      <c r="G1129" s="72">
        <v>1</v>
      </c>
    </row>
    <row r="1130" spans="1:7" x14ac:dyDescent="0.15">
      <c r="A1130" s="81" t="s">
        <v>1262</v>
      </c>
      <c r="B1130" s="84">
        <v>2.7513658032562201E-22</v>
      </c>
      <c r="C1130" s="72">
        <v>-0.29261171883532899</v>
      </c>
      <c r="D1130" s="72">
        <v>0.753</v>
      </c>
      <c r="E1130" s="72">
        <v>0.94699999999999995</v>
      </c>
      <c r="F1130" s="84">
        <v>1.10764484507489E-17</v>
      </c>
      <c r="G1130" s="72">
        <v>1</v>
      </c>
    </row>
    <row r="1131" spans="1:7" x14ac:dyDescent="0.15">
      <c r="A1131" s="81" t="s">
        <v>133</v>
      </c>
      <c r="B1131" s="84">
        <v>1.4957105489762501E-32</v>
      </c>
      <c r="C1131" s="72">
        <v>-0.29286466607080403</v>
      </c>
      <c r="D1131" s="72">
        <v>0.998</v>
      </c>
      <c r="E1131" s="72">
        <v>0.997</v>
      </c>
      <c r="F1131" s="84">
        <v>6.0214315280685998E-28</v>
      </c>
      <c r="G1131" s="72">
        <v>1</v>
      </c>
    </row>
    <row r="1132" spans="1:7" x14ac:dyDescent="0.15">
      <c r="A1132" s="81" t="s">
        <v>3124</v>
      </c>
      <c r="B1132" s="84">
        <v>2.52094715254947E-27</v>
      </c>
      <c r="C1132" s="72">
        <v>-0.29308630474471797</v>
      </c>
      <c r="D1132" s="72">
        <v>0.51300000000000001</v>
      </c>
      <c r="E1132" s="72">
        <v>0.84299999999999997</v>
      </c>
      <c r="F1132" s="84">
        <v>1.01488290467337E-22</v>
      </c>
      <c r="G1132" s="72">
        <v>1</v>
      </c>
    </row>
    <row r="1133" spans="1:7" x14ac:dyDescent="0.15">
      <c r="A1133" s="81" t="s">
        <v>2347</v>
      </c>
      <c r="B1133" s="84">
        <v>2.5779130556855001E-24</v>
      </c>
      <c r="C1133" s="72">
        <v>-0.29449298345153002</v>
      </c>
      <c r="D1133" s="72">
        <v>0.63700000000000001</v>
      </c>
      <c r="E1133" s="72">
        <v>0.93</v>
      </c>
      <c r="F1133" s="84">
        <v>1.0378162379578699E-19</v>
      </c>
      <c r="G1133" s="72">
        <v>1</v>
      </c>
    </row>
    <row r="1134" spans="1:7" x14ac:dyDescent="0.15">
      <c r="A1134" s="81" t="s">
        <v>1595</v>
      </c>
      <c r="B1134" s="84">
        <v>2.0614349500245201E-29</v>
      </c>
      <c r="C1134" s="72">
        <v>-0.29586278426020801</v>
      </c>
      <c r="D1134" s="72">
        <v>0.51800000000000002</v>
      </c>
      <c r="E1134" s="72">
        <v>0.83899999999999997</v>
      </c>
      <c r="F1134" s="84">
        <v>8.2989248218087293E-25</v>
      </c>
      <c r="G1134" s="72">
        <v>1</v>
      </c>
    </row>
    <row r="1135" spans="1:7" x14ac:dyDescent="0.15">
      <c r="A1135" s="81" t="s">
        <v>4533</v>
      </c>
      <c r="B1135" s="84">
        <v>7.2247288796785299E-39</v>
      </c>
      <c r="C1135" s="72">
        <v>-0.29606314017294599</v>
      </c>
      <c r="D1135" s="72">
        <v>0.439</v>
      </c>
      <c r="E1135" s="72">
        <v>0.85099999999999998</v>
      </c>
      <c r="F1135" s="84">
        <v>2.9085313523809799E-34</v>
      </c>
      <c r="G1135" s="72">
        <v>1</v>
      </c>
    </row>
    <row r="1136" spans="1:7" x14ac:dyDescent="0.15">
      <c r="A1136" s="81" t="s">
        <v>2403</v>
      </c>
      <c r="B1136" s="84">
        <v>1.9112436330429901E-43</v>
      </c>
      <c r="C1136" s="72">
        <v>-0.29621348727496399</v>
      </c>
      <c r="D1136" s="72">
        <v>0.217</v>
      </c>
      <c r="E1136" s="72">
        <v>0.60699999999999998</v>
      </c>
      <c r="F1136" s="84">
        <v>7.6942846179044897E-39</v>
      </c>
      <c r="G1136" s="72">
        <v>1</v>
      </c>
    </row>
    <row r="1137" spans="1:7" x14ac:dyDescent="0.15">
      <c r="A1137" s="81" t="s">
        <v>998</v>
      </c>
      <c r="B1137" s="84">
        <v>1.0447512004195799E-27</v>
      </c>
      <c r="C1137" s="72">
        <v>-0.29703953775839198</v>
      </c>
      <c r="D1137" s="72">
        <v>0.56699999999999995</v>
      </c>
      <c r="E1137" s="72">
        <v>0.9</v>
      </c>
      <c r="F1137" s="84">
        <v>4.2059593826491498E-23</v>
      </c>
      <c r="G1137" s="72">
        <v>1</v>
      </c>
    </row>
    <row r="1138" spans="1:7" x14ac:dyDescent="0.15">
      <c r="A1138" s="81" t="s">
        <v>2334</v>
      </c>
      <c r="B1138" s="84">
        <v>3.8811447074315702E-33</v>
      </c>
      <c r="C1138" s="72">
        <v>-0.29809071604591098</v>
      </c>
      <c r="D1138" s="72">
        <v>0.26200000000000001</v>
      </c>
      <c r="E1138" s="72">
        <v>0.623</v>
      </c>
      <c r="F1138" s="84">
        <v>1.5624712363178E-28</v>
      </c>
      <c r="G1138" s="72">
        <v>1</v>
      </c>
    </row>
    <row r="1139" spans="1:7" x14ac:dyDescent="0.15">
      <c r="A1139" s="81" t="s">
        <v>2147</v>
      </c>
      <c r="B1139" s="84">
        <v>1.6231953336537101E-31</v>
      </c>
      <c r="C1139" s="72">
        <v>-0.29826980502235001</v>
      </c>
      <c r="D1139" s="72">
        <v>0.52400000000000002</v>
      </c>
      <c r="E1139" s="72">
        <v>0.86899999999999999</v>
      </c>
      <c r="F1139" s="84">
        <v>6.5346597742230995E-27</v>
      </c>
      <c r="G1139" s="72">
        <v>1</v>
      </c>
    </row>
    <row r="1140" spans="1:7" x14ac:dyDescent="0.15">
      <c r="A1140" s="81" t="s">
        <v>528</v>
      </c>
      <c r="B1140" s="84">
        <v>9.3398817161676706E-33</v>
      </c>
      <c r="C1140" s="72">
        <v>-0.29844359916158802</v>
      </c>
      <c r="D1140" s="72">
        <v>0.69299999999999995</v>
      </c>
      <c r="E1140" s="72">
        <v>0.93799999999999994</v>
      </c>
      <c r="F1140" s="84">
        <v>3.7600495812947802E-28</v>
      </c>
      <c r="G1140" s="72">
        <v>1</v>
      </c>
    </row>
    <row r="1141" spans="1:7" x14ac:dyDescent="0.15">
      <c r="A1141" s="81" t="s">
        <v>818</v>
      </c>
      <c r="B1141" s="84">
        <v>1.28674848728224E-35</v>
      </c>
      <c r="C1141" s="72">
        <v>-0.29880328842904103</v>
      </c>
      <c r="D1141" s="72">
        <v>0.28499999999999998</v>
      </c>
      <c r="E1141" s="72">
        <v>0.68100000000000005</v>
      </c>
      <c r="F1141" s="84">
        <v>5.1801920601008597E-31</v>
      </c>
      <c r="G1141" s="72">
        <v>1</v>
      </c>
    </row>
    <row r="1142" spans="1:7" x14ac:dyDescent="0.15">
      <c r="A1142" s="81" t="s">
        <v>1230</v>
      </c>
      <c r="B1142" s="84">
        <v>8.6096393115756708E-28</v>
      </c>
      <c r="C1142" s="72">
        <v>-0.29961735076913898</v>
      </c>
      <c r="D1142" s="72">
        <v>0.56100000000000005</v>
      </c>
      <c r="E1142" s="72">
        <v>0.88300000000000001</v>
      </c>
      <c r="F1142" s="84">
        <v>3.4660685940541301E-23</v>
      </c>
      <c r="G1142" s="72">
        <v>1</v>
      </c>
    </row>
    <row r="1143" spans="1:7" x14ac:dyDescent="0.15">
      <c r="A1143" s="81" t="s">
        <v>878</v>
      </c>
      <c r="B1143" s="84">
        <v>2.6923333704729899E-42</v>
      </c>
      <c r="C1143" s="72">
        <v>-0.29979621363404801</v>
      </c>
      <c r="D1143" s="72">
        <v>0.42899999999999999</v>
      </c>
      <c r="E1143" s="72">
        <v>0.84699999999999998</v>
      </c>
      <c r="F1143" s="84">
        <v>1.0838795682850199E-37</v>
      </c>
      <c r="G1143" s="72">
        <v>1</v>
      </c>
    </row>
    <row r="1144" spans="1:7" x14ac:dyDescent="0.15">
      <c r="A1144" s="81" t="s">
        <v>180</v>
      </c>
      <c r="B1144" s="84">
        <v>1.5502786707101401E-31</v>
      </c>
      <c r="C1144" s="72">
        <v>-0.30081611669640501</v>
      </c>
      <c r="D1144" s="72">
        <v>0.46200000000000002</v>
      </c>
      <c r="E1144" s="72">
        <v>0.82199999999999995</v>
      </c>
      <c r="F1144" s="84">
        <v>6.2411118725448899E-27</v>
      </c>
      <c r="G1144" s="72">
        <v>1</v>
      </c>
    </row>
    <row r="1145" spans="1:7" x14ac:dyDescent="0.15">
      <c r="A1145" s="81" t="s">
        <v>759</v>
      </c>
      <c r="B1145" s="84">
        <v>6.5549569008966202E-16</v>
      </c>
      <c r="C1145" s="72">
        <v>-0.30101905821484298</v>
      </c>
      <c r="D1145" s="72">
        <v>0.75700000000000001</v>
      </c>
      <c r="E1145" s="72">
        <v>0.94299999999999995</v>
      </c>
      <c r="F1145" s="84">
        <v>2.6388945491629599E-11</v>
      </c>
      <c r="G1145" s="72">
        <v>1</v>
      </c>
    </row>
    <row r="1146" spans="1:7" x14ac:dyDescent="0.15">
      <c r="A1146" s="81" t="s">
        <v>2547</v>
      </c>
      <c r="B1146" s="84">
        <v>3.0982387909173901E-59</v>
      </c>
      <c r="C1146" s="72">
        <v>-0.30201677180987702</v>
      </c>
      <c r="D1146" s="72">
        <v>0.23100000000000001</v>
      </c>
      <c r="E1146" s="72">
        <v>0.71899999999999997</v>
      </c>
      <c r="F1146" s="84">
        <v>1.24728897244752E-54</v>
      </c>
      <c r="G1146" s="72">
        <v>1</v>
      </c>
    </row>
    <row r="1147" spans="1:7" x14ac:dyDescent="0.15">
      <c r="A1147" s="81" t="s">
        <v>4534</v>
      </c>
      <c r="B1147" s="84">
        <v>1.3943042813876501E-45</v>
      </c>
      <c r="C1147" s="72">
        <v>-0.303244578799373</v>
      </c>
      <c r="D1147" s="72">
        <v>0.38600000000000001</v>
      </c>
      <c r="E1147" s="72">
        <v>0.82499999999999996</v>
      </c>
      <c r="F1147" s="84">
        <v>5.6131901760104202E-41</v>
      </c>
      <c r="G1147" s="72">
        <v>1</v>
      </c>
    </row>
    <row r="1148" spans="1:7" x14ac:dyDescent="0.15">
      <c r="A1148" s="81" t="s">
        <v>2247</v>
      </c>
      <c r="B1148" s="84">
        <v>1.1946789402160001E-33</v>
      </c>
      <c r="C1148" s="72">
        <v>-0.303962458440247</v>
      </c>
      <c r="D1148" s="72">
        <v>0.93600000000000005</v>
      </c>
      <c r="E1148" s="72">
        <v>0.99</v>
      </c>
      <c r="F1148" s="84">
        <v>4.80953847752156E-29</v>
      </c>
      <c r="G1148" s="72">
        <v>1</v>
      </c>
    </row>
    <row r="1149" spans="1:7" x14ac:dyDescent="0.15">
      <c r="A1149" s="81" t="s">
        <v>2119</v>
      </c>
      <c r="B1149" s="84">
        <v>1.23875534901445E-58</v>
      </c>
      <c r="C1149" s="72">
        <v>-0.304398147344279</v>
      </c>
      <c r="D1149" s="72">
        <v>0.17299999999999999</v>
      </c>
      <c r="E1149" s="72">
        <v>0.64800000000000002</v>
      </c>
      <c r="F1149" s="84">
        <v>4.9869812840623803E-54</v>
      </c>
      <c r="G1149" s="72">
        <v>1</v>
      </c>
    </row>
    <row r="1150" spans="1:7" x14ac:dyDescent="0.15">
      <c r="A1150" s="81" t="s">
        <v>4483</v>
      </c>
      <c r="B1150" s="84">
        <v>1.1782936271851599E-30</v>
      </c>
      <c r="C1150" s="72">
        <v>-0.30668356561575699</v>
      </c>
      <c r="D1150" s="72">
        <v>0.20200000000000001</v>
      </c>
      <c r="E1150" s="72">
        <v>0.51200000000000001</v>
      </c>
      <c r="F1150" s="84">
        <v>4.7435744843220003E-26</v>
      </c>
      <c r="G1150" s="72">
        <v>1</v>
      </c>
    </row>
    <row r="1151" spans="1:7" x14ac:dyDescent="0.15">
      <c r="A1151" s="81" t="s">
        <v>825</v>
      </c>
      <c r="B1151" s="84">
        <v>2.2053639842434999E-53</v>
      </c>
      <c r="C1151" s="72">
        <v>-0.30679073858686501</v>
      </c>
      <c r="D1151" s="72">
        <v>0.217</v>
      </c>
      <c r="E1151" s="72">
        <v>0.66</v>
      </c>
      <c r="F1151" s="84">
        <v>8.8783543277675006E-49</v>
      </c>
      <c r="G1151" s="72">
        <v>1</v>
      </c>
    </row>
    <row r="1152" spans="1:7" x14ac:dyDescent="0.15">
      <c r="A1152" s="81" t="s">
        <v>2171</v>
      </c>
      <c r="B1152" s="84">
        <v>1.25330559988641E-48</v>
      </c>
      <c r="C1152" s="72">
        <v>-0.30774216787797398</v>
      </c>
      <c r="D1152" s="72">
        <v>0.23899999999999999</v>
      </c>
      <c r="E1152" s="72">
        <v>0.66600000000000004</v>
      </c>
      <c r="F1152" s="84">
        <v>5.0455576840227301E-44</v>
      </c>
      <c r="G1152" s="72">
        <v>1</v>
      </c>
    </row>
    <row r="1153" spans="1:7" x14ac:dyDescent="0.15">
      <c r="A1153" s="81" t="s">
        <v>1140</v>
      </c>
      <c r="B1153" s="84">
        <v>1.0108162653294999E-34</v>
      </c>
      <c r="C1153" s="72">
        <v>-0.30800351543263699</v>
      </c>
      <c r="D1153" s="72">
        <v>0.80200000000000005</v>
      </c>
      <c r="E1153" s="72">
        <v>0.97599999999999998</v>
      </c>
      <c r="F1153" s="84">
        <v>4.0693441209635099E-30</v>
      </c>
      <c r="G1153" s="72">
        <v>1</v>
      </c>
    </row>
    <row r="1154" spans="1:7" x14ac:dyDescent="0.15">
      <c r="A1154" s="81" t="s">
        <v>2124</v>
      </c>
      <c r="B1154" s="84">
        <v>2.8819559726983798E-77</v>
      </c>
      <c r="C1154" s="72">
        <v>-0.30860983977253897</v>
      </c>
      <c r="D1154" s="72">
        <v>0.11700000000000001</v>
      </c>
      <c r="E1154" s="72">
        <v>0.64500000000000002</v>
      </c>
      <c r="F1154" s="84">
        <v>1.16021783548891E-72</v>
      </c>
      <c r="G1154" s="72">
        <v>1</v>
      </c>
    </row>
    <row r="1155" spans="1:7" x14ac:dyDescent="0.15">
      <c r="A1155" s="81" t="s">
        <v>2335</v>
      </c>
      <c r="B1155" s="84">
        <v>8.7477461558310002E-63</v>
      </c>
      <c r="C1155" s="72">
        <v>-0.30894425266457098</v>
      </c>
      <c r="D1155" s="72">
        <v>0.153</v>
      </c>
      <c r="E1155" s="72">
        <v>0.627</v>
      </c>
      <c r="F1155" s="84">
        <v>3.5216676474144399E-58</v>
      </c>
      <c r="G1155" s="72">
        <v>1</v>
      </c>
    </row>
    <row r="1156" spans="1:7" x14ac:dyDescent="0.15">
      <c r="A1156" s="81" t="s">
        <v>569</v>
      </c>
      <c r="B1156" s="84">
        <v>4.3205320204363603E-14</v>
      </c>
      <c r="C1156" s="72">
        <v>-0.31036709716892202</v>
      </c>
      <c r="D1156" s="72">
        <v>0.80800000000000005</v>
      </c>
      <c r="E1156" s="72">
        <v>0.94399999999999995</v>
      </c>
      <c r="F1156" s="84">
        <v>1.7393597807872699E-9</v>
      </c>
      <c r="G1156" s="72">
        <v>1</v>
      </c>
    </row>
    <row r="1157" spans="1:7" x14ac:dyDescent="0.15">
      <c r="A1157" s="81" t="s">
        <v>2154</v>
      </c>
      <c r="B1157" s="84">
        <v>4.0425935006475902E-47</v>
      </c>
      <c r="C1157" s="72">
        <v>-0.31277790106457898</v>
      </c>
      <c r="D1157" s="72">
        <v>5.6000000000000001E-2</v>
      </c>
      <c r="E1157" s="72">
        <v>0.40600000000000003</v>
      </c>
      <c r="F1157" s="84">
        <v>1.6274672914907099E-42</v>
      </c>
      <c r="G1157" s="72">
        <v>1</v>
      </c>
    </row>
    <row r="1158" spans="1:7" x14ac:dyDescent="0.15">
      <c r="A1158" s="81" t="s">
        <v>2368</v>
      </c>
      <c r="B1158" s="84">
        <v>3.9059751414603299E-39</v>
      </c>
      <c r="C1158" s="72">
        <v>-0.31315134695366598</v>
      </c>
      <c r="D1158" s="72">
        <v>9.5000000000000001E-2</v>
      </c>
      <c r="E1158" s="72">
        <v>0.41399999999999998</v>
      </c>
      <c r="F1158" s="84">
        <v>1.5724674724491001E-34</v>
      </c>
      <c r="G1158" s="72">
        <v>1</v>
      </c>
    </row>
    <row r="1159" spans="1:7" x14ac:dyDescent="0.15">
      <c r="A1159" s="81" t="s">
        <v>4535</v>
      </c>
      <c r="B1159" s="84">
        <v>1.92992365797791E-35</v>
      </c>
      <c r="C1159" s="72">
        <v>-0.31354971051629699</v>
      </c>
      <c r="D1159" s="72">
        <v>0.20399999999999999</v>
      </c>
      <c r="E1159" s="72">
        <v>0.59299999999999997</v>
      </c>
      <c r="F1159" s="84">
        <v>7.7694866622874598E-31</v>
      </c>
      <c r="G1159" s="72">
        <v>1</v>
      </c>
    </row>
    <row r="1160" spans="1:7" x14ac:dyDescent="0.15">
      <c r="A1160" s="81" t="s">
        <v>2688</v>
      </c>
      <c r="B1160" s="84">
        <v>2.0115391051921999E-21</v>
      </c>
      <c r="C1160" s="72">
        <v>-0.31462676850485399</v>
      </c>
      <c r="D1160" s="72">
        <v>0.94</v>
      </c>
      <c r="E1160" s="72">
        <v>0.98</v>
      </c>
      <c r="F1160" s="84">
        <v>8.0980541296827696E-17</v>
      </c>
      <c r="G1160" s="72">
        <v>1</v>
      </c>
    </row>
    <row r="1161" spans="1:7" x14ac:dyDescent="0.15">
      <c r="A1161" s="81" t="s">
        <v>4536</v>
      </c>
      <c r="B1161" s="84">
        <v>5.7836202690808197E-49</v>
      </c>
      <c r="C1161" s="72">
        <v>-0.31658868098444098</v>
      </c>
      <c r="D1161" s="72">
        <v>0.29099999999999998</v>
      </c>
      <c r="E1161" s="72">
        <v>0.73399999999999999</v>
      </c>
      <c r="F1161" s="84">
        <v>2.3283698479265599E-44</v>
      </c>
      <c r="G1161" s="72">
        <v>1</v>
      </c>
    </row>
    <row r="1162" spans="1:7" x14ac:dyDescent="0.15">
      <c r="A1162" s="81" t="s">
        <v>974</v>
      </c>
      <c r="B1162" s="84">
        <v>2.6788011205534101E-74</v>
      </c>
      <c r="C1162" s="72">
        <v>-0.31664472764949197</v>
      </c>
      <c r="D1162" s="72">
        <v>0.115</v>
      </c>
      <c r="E1162" s="72">
        <v>0.621</v>
      </c>
      <c r="F1162" s="84">
        <v>1.07843175511239E-69</v>
      </c>
      <c r="G1162" s="72">
        <v>1</v>
      </c>
    </row>
    <row r="1163" spans="1:7" x14ac:dyDescent="0.15">
      <c r="A1163" s="81" t="s">
        <v>973</v>
      </c>
      <c r="B1163" s="84">
        <v>9.5478958584718694E-33</v>
      </c>
      <c r="C1163" s="72">
        <v>-0.317576869750405</v>
      </c>
      <c r="D1163" s="72">
        <v>0.57099999999999995</v>
      </c>
      <c r="E1163" s="72">
        <v>0.872</v>
      </c>
      <c r="F1163" s="84">
        <v>3.8437919147036099E-28</v>
      </c>
      <c r="G1163" s="72">
        <v>1</v>
      </c>
    </row>
    <row r="1164" spans="1:7" x14ac:dyDescent="0.15">
      <c r="A1164" s="81" t="s">
        <v>2152</v>
      </c>
      <c r="B1164" s="84">
        <v>2.2399039822739901E-41</v>
      </c>
      <c r="C1164" s="72">
        <v>-0.31909936393216898</v>
      </c>
      <c r="D1164" s="72">
        <v>0.159</v>
      </c>
      <c r="E1164" s="72">
        <v>0.55100000000000005</v>
      </c>
      <c r="F1164" s="84">
        <v>9.0174054518386393E-37</v>
      </c>
      <c r="G1164" s="72">
        <v>1</v>
      </c>
    </row>
    <row r="1165" spans="1:7" x14ac:dyDescent="0.15">
      <c r="A1165" s="81" t="s">
        <v>253</v>
      </c>
      <c r="B1165" s="84">
        <v>3.6799413309774299E-33</v>
      </c>
      <c r="C1165" s="72">
        <v>-0.32074365151180201</v>
      </c>
      <c r="D1165" s="72">
        <v>0.53400000000000003</v>
      </c>
      <c r="E1165" s="72">
        <v>0.88100000000000001</v>
      </c>
      <c r="F1165" s="84">
        <v>1.4814707810248901E-28</v>
      </c>
      <c r="G1165" s="72">
        <v>1</v>
      </c>
    </row>
    <row r="1166" spans="1:7" x14ac:dyDescent="0.15">
      <c r="A1166" s="81" t="s">
        <v>1097</v>
      </c>
      <c r="B1166" s="84">
        <v>1.4264603453228499E-5</v>
      </c>
      <c r="C1166" s="72">
        <v>-0.32120703446675902</v>
      </c>
      <c r="D1166" s="72">
        <v>0.92200000000000004</v>
      </c>
      <c r="E1166" s="72">
        <v>0.90200000000000002</v>
      </c>
      <c r="F1166" s="72">
        <v>0.57426440582007199</v>
      </c>
      <c r="G1166" s="72">
        <v>1</v>
      </c>
    </row>
    <row r="1167" spans="1:7" x14ac:dyDescent="0.15">
      <c r="A1167" s="81" t="s">
        <v>2139</v>
      </c>
      <c r="B1167" s="84">
        <v>9.4893662807770595E-30</v>
      </c>
      <c r="C1167" s="72">
        <v>-0.32191866102324301</v>
      </c>
      <c r="D1167" s="72">
        <v>0.45</v>
      </c>
      <c r="E1167" s="72">
        <v>0.78900000000000003</v>
      </c>
      <c r="F1167" s="84">
        <v>3.8202290773152298E-25</v>
      </c>
      <c r="G1167" s="72">
        <v>1</v>
      </c>
    </row>
    <row r="1168" spans="1:7" x14ac:dyDescent="0.15">
      <c r="A1168" s="81" t="s">
        <v>1243</v>
      </c>
      <c r="B1168" s="84">
        <v>5.57287311889739E-36</v>
      </c>
      <c r="C1168" s="72">
        <v>-0.32204611243464298</v>
      </c>
      <c r="D1168" s="72">
        <v>0.86599999999999999</v>
      </c>
      <c r="E1168" s="72">
        <v>0.98399999999999999</v>
      </c>
      <c r="F1168" s="84">
        <v>2.2435272602057099E-31</v>
      </c>
      <c r="G1168" s="72">
        <v>1</v>
      </c>
    </row>
    <row r="1169" spans="1:7" x14ac:dyDescent="0.15">
      <c r="A1169" s="81" t="s">
        <v>2905</v>
      </c>
      <c r="B1169" s="84">
        <v>3.6459654173594798E-52</v>
      </c>
      <c r="C1169" s="72">
        <v>-0.32398712819040998</v>
      </c>
      <c r="D1169" s="72">
        <v>0.183</v>
      </c>
      <c r="E1169" s="72">
        <v>0.61599999999999999</v>
      </c>
      <c r="F1169" s="84">
        <v>1.46779275772058E-47</v>
      </c>
      <c r="G1169" s="72">
        <v>1</v>
      </c>
    </row>
    <row r="1170" spans="1:7" x14ac:dyDescent="0.15">
      <c r="A1170" s="81" t="s">
        <v>1136</v>
      </c>
      <c r="B1170" s="84">
        <v>1.7440585065017001E-49</v>
      </c>
      <c r="C1170" s="72">
        <v>-0.32421415260130598</v>
      </c>
      <c r="D1170" s="72">
        <v>0.379</v>
      </c>
      <c r="E1170" s="72">
        <v>0.81699999999999995</v>
      </c>
      <c r="F1170" s="84">
        <v>7.0212307354745604E-45</v>
      </c>
      <c r="G1170" s="72">
        <v>1</v>
      </c>
    </row>
    <row r="1171" spans="1:7" x14ac:dyDescent="0.15">
      <c r="A1171" s="81" t="s">
        <v>1211</v>
      </c>
      <c r="B1171" s="84">
        <v>5.3464983797158499E-7</v>
      </c>
      <c r="C1171" s="72">
        <v>-0.325239734862109</v>
      </c>
      <c r="D1171" s="72">
        <v>0.66200000000000003</v>
      </c>
      <c r="E1171" s="72">
        <v>0.84199999999999997</v>
      </c>
      <c r="F1171" s="72">
        <v>2.1523933177060101E-2</v>
      </c>
      <c r="G1171" s="72">
        <v>1</v>
      </c>
    </row>
    <row r="1172" spans="1:7" x14ac:dyDescent="0.15">
      <c r="A1172" s="81" t="s">
        <v>2507</v>
      </c>
      <c r="B1172" s="84">
        <v>7.9654752661656702E-25</v>
      </c>
      <c r="C1172" s="72">
        <v>-0.32559679634396399</v>
      </c>
      <c r="D1172" s="72">
        <v>0.59799999999999998</v>
      </c>
      <c r="E1172" s="72">
        <v>0.88900000000000001</v>
      </c>
      <c r="F1172" s="84">
        <v>3.2067410326529799E-20</v>
      </c>
      <c r="G1172" s="72">
        <v>1</v>
      </c>
    </row>
    <row r="1173" spans="1:7" x14ac:dyDescent="0.15">
      <c r="A1173" s="81" t="s">
        <v>1371</v>
      </c>
      <c r="B1173" s="84">
        <v>1.41383539116805E-44</v>
      </c>
      <c r="C1173" s="72">
        <v>-0.32604285544960798</v>
      </c>
      <c r="D1173" s="72">
        <v>0.30299999999999999</v>
      </c>
      <c r="E1173" s="72">
        <v>0.73899999999999999</v>
      </c>
      <c r="F1173" s="84">
        <v>5.6918185177643398E-40</v>
      </c>
      <c r="G1173" s="72">
        <v>1</v>
      </c>
    </row>
    <row r="1174" spans="1:7" x14ac:dyDescent="0.15">
      <c r="A1174" s="81" t="s">
        <v>2472</v>
      </c>
      <c r="B1174" s="84">
        <v>2.1146084763542801E-63</v>
      </c>
      <c r="C1174" s="72">
        <v>-0.32724976309798898</v>
      </c>
      <c r="D1174" s="72">
        <v>0.122</v>
      </c>
      <c r="E1174" s="72">
        <v>0.57499999999999996</v>
      </c>
      <c r="F1174" s="84">
        <v>8.5129908041070604E-59</v>
      </c>
      <c r="G1174" s="72">
        <v>1</v>
      </c>
    </row>
    <row r="1175" spans="1:7" x14ac:dyDescent="0.15">
      <c r="A1175" s="81" t="s">
        <v>1269</v>
      </c>
      <c r="B1175" s="84">
        <v>1.6705489349864701E-23</v>
      </c>
      <c r="C1175" s="72">
        <v>-0.32789182067196698</v>
      </c>
      <c r="D1175" s="72">
        <v>0.872</v>
      </c>
      <c r="E1175" s="72">
        <v>0.98299999999999998</v>
      </c>
      <c r="F1175" s="84">
        <v>6.7252959024685499E-19</v>
      </c>
      <c r="G1175" s="72">
        <v>1</v>
      </c>
    </row>
    <row r="1176" spans="1:7" x14ac:dyDescent="0.15">
      <c r="A1176" s="81" t="s">
        <v>809</v>
      </c>
      <c r="B1176" s="84">
        <v>1.1386217074868E-45</v>
      </c>
      <c r="C1176" s="72">
        <v>-0.328373602830414</v>
      </c>
      <c r="D1176" s="72">
        <v>0.36699999999999999</v>
      </c>
      <c r="E1176" s="72">
        <v>0.78200000000000003</v>
      </c>
      <c r="F1176" s="84">
        <v>4.58386327000036E-41</v>
      </c>
      <c r="G1176" s="72">
        <v>1</v>
      </c>
    </row>
    <row r="1177" spans="1:7" x14ac:dyDescent="0.15">
      <c r="A1177" s="81" t="s">
        <v>2240</v>
      </c>
      <c r="B1177" s="84">
        <v>7.21630385597061E-15</v>
      </c>
      <c r="C1177" s="72">
        <v>-0.32913244093220001</v>
      </c>
      <c r="D1177" s="72">
        <v>0.89300000000000002</v>
      </c>
      <c r="E1177" s="72">
        <v>0.96799999999999997</v>
      </c>
      <c r="F1177" s="84">
        <v>2.9051396063366499E-10</v>
      </c>
      <c r="G1177" s="72">
        <v>1</v>
      </c>
    </row>
    <row r="1178" spans="1:7" x14ac:dyDescent="0.15">
      <c r="A1178" s="81" t="s">
        <v>2443</v>
      </c>
      <c r="B1178" s="84">
        <v>9.8417636377757095E-56</v>
      </c>
      <c r="C1178" s="72">
        <v>-0.33135826600410301</v>
      </c>
      <c r="D1178" s="72">
        <v>0.27400000000000002</v>
      </c>
      <c r="E1178" s="72">
        <v>0.73699999999999999</v>
      </c>
      <c r="F1178" s="84">
        <v>3.9620972052957499E-51</v>
      </c>
      <c r="G1178" s="72">
        <v>1</v>
      </c>
    </row>
    <row r="1179" spans="1:7" x14ac:dyDescent="0.15">
      <c r="A1179" s="81" t="s">
        <v>2400</v>
      </c>
      <c r="B1179" s="84">
        <v>7.0939688763313897E-64</v>
      </c>
      <c r="C1179" s="72">
        <v>-0.33239459345630101</v>
      </c>
      <c r="D1179" s="72">
        <v>0.17100000000000001</v>
      </c>
      <c r="E1179" s="72">
        <v>0.64700000000000002</v>
      </c>
      <c r="F1179" s="84">
        <v>2.8558899902334898E-59</v>
      </c>
      <c r="G1179" s="72">
        <v>1</v>
      </c>
    </row>
    <row r="1180" spans="1:7" x14ac:dyDescent="0.15">
      <c r="A1180" s="81" t="s">
        <v>2690</v>
      </c>
      <c r="B1180" s="84">
        <v>1.4960142184157899E-40</v>
      </c>
      <c r="C1180" s="72">
        <v>-0.33262336673344101</v>
      </c>
      <c r="D1180" s="72">
        <v>0.06</v>
      </c>
      <c r="E1180" s="72">
        <v>0.377</v>
      </c>
      <c r="F1180" s="84">
        <v>6.0226540404982895E-36</v>
      </c>
      <c r="G1180" s="72">
        <v>1</v>
      </c>
    </row>
    <row r="1181" spans="1:7" x14ac:dyDescent="0.15">
      <c r="A1181" s="81" t="s">
        <v>2250</v>
      </c>
      <c r="B1181" s="84">
        <v>3.22314212202796E-5</v>
      </c>
      <c r="C1181" s="72">
        <v>-0.33332765900008299</v>
      </c>
      <c r="D1181" s="72">
        <v>0.75900000000000001</v>
      </c>
      <c r="E1181" s="72">
        <v>0.90100000000000002</v>
      </c>
      <c r="F1181" s="72">
        <v>1</v>
      </c>
      <c r="G1181" s="72">
        <v>1</v>
      </c>
    </row>
    <row r="1182" spans="1:7" x14ac:dyDescent="0.15">
      <c r="A1182" s="81" t="s">
        <v>4537</v>
      </c>
      <c r="B1182" s="84">
        <v>3.1491609371858001E-58</v>
      </c>
      <c r="C1182" s="72">
        <v>-0.33377244897275499</v>
      </c>
      <c r="D1182" s="72">
        <v>9.5000000000000001E-2</v>
      </c>
      <c r="E1182" s="72">
        <v>0.51400000000000001</v>
      </c>
      <c r="F1182" s="84">
        <v>1.2677892100922601E-53</v>
      </c>
      <c r="G1182" s="72">
        <v>1</v>
      </c>
    </row>
    <row r="1183" spans="1:7" x14ac:dyDescent="0.15">
      <c r="A1183" s="81" t="s">
        <v>2163</v>
      </c>
      <c r="B1183" s="84">
        <v>6.4469113827799804E-51</v>
      </c>
      <c r="C1183" s="72">
        <v>-0.335756748598324</v>
      </c>
      <c r="D1183" s="72">
        <v>0.35499999999999998</v>
      </c>
      <c r="E1183" s="72">
        <v>0.81799999999999995</v>
      </c>
      <c r="F1183" s="84">
        <v>2.5953975844795601E-46</v>
      </c>
      <c r="G1183" s="72">
        <v>1</v>
      </c>
    </row>
    <row r="1184" spans="1:7" x14ac:dyDescent="0.15">
      <c r="A1184" s="81" t="s">
        <v>2115</v>
      </c>
      <c r="B1184" s="84">
        <v>4.7505668771948201E-40</v>
      </c>
      <c r="C1184" s="72">
        <v>-0.33679405888424802</v>
      </c>
      <c r="D1184" s="72">
        <v>0.503</v>
      </c>
      <c r="E1184" s="72">
        <v>0.84499999999999997</v>
      </c>
      <c r="F1184" s="84">
        <v>1.9124832134210901E-35</v>
      </c>
      <c r="G1184" s="72">
        <v>1</v>
      </c>
    </row>
    <row r="1185" spans="1:7" x14ac:dyDescent="0.15">
      <c r="A1185" s="81" t="s">
        <v>2332</v>
      </c>
      <c r="B1185" s="84">
        <v>2.04367314602584E-38</v>
      </c>
      <c r="C1185" s="72">
        <v>-0.33759858382174901</v>
      </c>
      <c r="D1185" s="72">
        <v>0.40200000000000002</v>
      </c>
      <c r="E1185" s="72">
        <v>0.79500000000000004</v>
      </c>
      <c r="F1185" s="84">
        <v>8.2274193512708296E-34</v>
      </c>
      <c r="G1185" s="72">
        <v>1</v>
      </c>
    </row>
    <row r="1186" spans="1:7" x14ac:dyDescent="0.15">
      <c r="A1186" s="81" t="s">
        <v>1297</v>
      </c>
      <c r="B1186" s="84">
        <v>3.03510302931736E-22</v>
      </c>
      <c r="C1186" s="72">
        <v>-0.34251072996283799</v>
      </c>
      <c r="D1186" s="72">
        <v>0.45</v>
      </c>
      <c r="E1186" s="72">
        <v>0.80900000000000005</v>
      </c>
      <c r="F1186" s="84">
        <v>1.22187177754258E-17</v>
      </c>
      <c r="G1186" s="72">
        <v>1</v>
      </c>
    </row>
    <row r="1187" spans="1:7" x14ac:dyDescent="0.15">
      <c r="A1187" s="81" t="s">
        <v>2088</v>
      </c>
      <c r="B1187" s="84">
        <v>1.09710596000995E-47</v>
      </c>
      <c r="C1187" s="72">
        <v>-0.34273283703629798</v>
      </c>
      <c r="D1187" s="72">
        <v>0.249</v>
      </c>
      <c r="E1187" s="72">
        <v>0.68700000000000006</v>
      </c>
      <c r="F1187" s="84">
        <v>4.4167291738080601E-43</v>
      </c>
      <c r="G1187" s="72">
        <v>1</v>
      </c>
    </row>
    <row r="1188" spans="1:7" x14ac:dyDescent="0.15">
      <c r="A1188" s="81" t="s">
        <v>654</v>
      </c>
      <c r="B1188" s="84">
        <v>4.6743848088584303E-45</v>
      </c>
      <c r="C1188" s="72">
        <v>-0.34353513546500503</v>
      </c>
      <c r="D1188" s="72">
        <v>0.38600000000000001</v>
      </c>
      <c r="E1188" s="72">
        <v>0.80100000000000005</v>
      </c>
      <c r="F1188" s="84">
        <v>1.8818138363502201E-40</v>
      </c>
      <c r="G1188" s="72">
        <v>1</v>
      </c>
    </row>
    <row r="1189" spans="1:7" x14ac:dyDescent="0.15">
      <c r="A1189" s="81" t="s">
        <v>2346</v>
      </c>
      <c r="B1189" s="84">
        <v>3.7708591219317703E-52</v>
      </c>
      <c r="C1189" s="72">
        <v>-0.34379504136132399</v>
      </c>
      <c r="D1189" s="72">
        <v>0.311</v>
      </c>
      <c r="E1189" s="72">
        <v>0.747</v>
      </c>
      <c r="F1189" s="84">
        <v>1.5180724653072899E-47</v>
      </c>
      <c r="G1189" s="72">
        <v>1</v>
      </c>
    </row>
    <row r="1190" spans="1:7" x14ac:dyDescent="0.15">
      <c r="A1190" s="81" t="s">
        <v>1094</v>
      </c>
      <c r="B1190" s="84">
        <v>1.68208772149348E-27</v>
      </c>
      <c r="C1190" s="72">
        <v>-0.34390080429409398</v>
      </c>
      <c r="D1190" s="72">
        <v>0.59399999999999997</v>
      </c>
      <c r="E1190" s="72">
        <v>0.878</v>
      </c>
      <c r="F1190" s="84">
        <v>6.7717487491884599E-23</v>
      </c>
      <c r="G1190" s="72">
        <v>1</v>
      </c>
    </row>
    <row r="1191" spans="1:7" x14ac:dyDescent="0.15">
      <c r="A1191" s="81" t="s">
        <v>2777</v>
      </c>
      <c r="B1191" s="84">
        <v>1.47834194346572E-55</v>
      </c>
      <c r="C1191" s="72">
        <v>-0.346373159192712</v>
      </c>
      <c r="D1191" s="72">
        <v>8.3000000000000004E-2</v>
      </c>
      <c r="E1191" s="72">
        <v>0.49099999999999999</v>
      </c>
      <c r="F1191" s="84">
        <v>5.9515089960042901E-51</v>
      </c>
      <c r="G1191" s="72">
        <v>1</v>
      </c>
    </row>
    <row r="1192" spans="1:7" x14ac:dyDescent="0.15">
      <c r="A1192" s="81" t="s">
        <v>1217</v>
      </c>
      <c r="B1192" s="84">
        <v>8.5258100635257395E-31</v>
      </c>
      <c r="C1192" s="72">
        <v>-0.34759740358639402</v>
      </c>
      <c r="D1192" s="72">
        <v>0.70499999999999996</v>
      </c>
      <c r="E1192" s="72">
        <v>0.94699999999999995</v>
      </c>
      <c r="F1192" s="84">
        <v>3.4323206153741897E-26</v>
      </c>
      <c r="G1192" s="72">
        <v>1</v>
      </c>
    </row>
    <row r="1193" spans="1:7" x14ac:dyDescent="0.15">
      <c r="A1193" s="81" t="s">
        <v>1093</v>
      </c>
      <c r="B1193" s="84">
        <v>1.8034139339855101E-50</v>
      </c>
      <c r="C1193" s="72">
        <v>-0.34769879423877298</v>
      </c>
      <c r="D1193" s="72">
        <v>0.32400000000000001</v>
      </c>
      <c r="E1193" s="72">
        <v>0.79200000000000004</v>
      </c>
      <c r="F1193" s="84">
        <v>7.2601838154388705E-46</v>
      </c>
      <c r="G1193" s="72">
        <v>1</v>
      </c>
    </row>
    <row r="1194" spans="1:7" x14ac:dyDescent="0.15">
      <c r="A1194" s="81" t="s">
        <v>2144</v>
      </c>
      <c r="B1194" s="84">
        <v>4.1495460558168796E-37</v>
      </c>
      <c r="C1194" s="72">
        <v>-0.34911843204859599</v>
      </c>
      <c r="D1194" s="72">
        <v>0.126</v>
      </c>
      <c r="E1194" s="72">
        <v>0.46800000000000003</v>
      </c>
      <c r="F1194" s="84">
        <v>1.6705242511507601E-32</v>
      </c>
      <c r="G1194" s="72">
        <v>1</v>
      </c>
    </row>
    <row r="1195" spans="1:7" x14ac:dyDescent="0.15">
      <c r="A1195" s="81" t="s">
        <v>2605</v>
      </c>
      <c r="B1195" s="84">
        <v>1.2705821334992599E-33</v>
      </c>
      <c r="C1195" s="72">
        <v>-0.34983365482386097</v>
      </c>
      <c r="D1195" s="72">
        <v>0.6</v>
      </c>
      <c r="E1195" s="72">
        <v>0.88700000000000001</v>
      </c>
      <c r="F1195" s="84">
        <v>5.1151095530413205E-29</v>
      </c>
      <c r="G1195" s="72">
        <v>1</v>
      </c>
    </row>
    <row r="1196" spans="1:7" x14ac:dyDescent="0.15">
      <c r="A1196" s="81" t="s">
        <v>2531</v>
      </c>
      <c r="B1196" s="84">
        <v>3.3500386484217801E-20</v>
      </c>
      <c r="C1196" s="72">
        <v>-0.350055692670728</v>
      </c>
      <c r="D1196" s="72">
        <v>0.66600000000000004</v>
      </c>
      <c r="E1196" s="72">
        <v>0.90300000000000002</v>
      </c>
      <c r="F1196" s="84">
        <v>1.3486585590816401E-15</v>
      </c>
      <c r="G1196" s="72">
        <v>1</v>
      </c>
    </row>
    <row r="1197" spans="1:7" x14ac:dyDescent="0.15">
      <c r="A1197" s="81" t="s">
        <v>841</v>
      </c>
      <c r="B1197" s="84">
        <v>1.7286929230538099E-21</v>
      </c>
      <c r="C1197" s="72">
        <v>-0.350763224912509</v>
      </c>
      <c r="D1197" s="72">
        <v>0.40600000000000003</v>
      </c>
      <c r="E1197" s="72">
        <v>0.73199999999999998</v>
      </c>
      <c r="F1197" s="84">
        <v>6.9593719696300294E-17</v>
      </c>
      <c r="G1197" s="72">
        <v>1</v>
      </c>
    </row>
    <row r="1198" spans="1:7" x14ac:dyDescent="0.15">
      <c r="A1198" s="81" t="s">
        <v>2182</v>
      </c>
      <c r="B1198" s="84">
        <v>1.7033913828878799E-51</v>
      </c>
      <c r="C1198" s="72">
        <v>-0.35351920172544499</v>
      </c>
      <c r="D1198" s="72">
        <v>0.52400000000000002</v>
      </c>
      <c r="E1198" s="72">
        <v>0.90500000000000003</v>
      </c>
      <c r="F1198" s="84">
        <v>6.8575130292300397E-47</v>
      </c>
      <c r="G1198" s="72">
        <v>1</v>
      </c>
    </row>
    <row r="1199" spans="1:7" x14ac:dyDescent="0.15">
      <c r="A1199" s="81" t="s">
        <v>2174</v>
      </c>
      <c r="B1199" s="84">
        <v>7.7567557383960097E-40</v>
      </c>
      <c r="C1199" s="72">
        <v>-0.35394540624364201</v>
      </c>
      <c r="D1199" s="72">
        <v>0.47</v>
      </c>
      <c r="E1199" s="72">
        <v>0.86399999999999999</v>
      </c>
      <c r="F1199" s="84">
        <v>3.1227147251634701E-35</v>
      </c>
      <c r="G1199" s="72">
        <v>1</v>
      </c>
    </row>
    <row r="1200" spans="1:7" x14ac:dyDescent="0.15">
      <c r="A1200" s="81" t="s">
        <v>4538</v>
      </c>
      <c r="B1200" s="84">
        <v>5.9709954579932097E-50</v>
      </c>
      <c r="C1200" s="72">
        <v>-0.35475202365528802</v>
      </c>
      <c r="D1200" s="72">
        <v>0.38100000000000001</v>
      </c>
      <c r="E1200" s="72">
        <v>0.82499999999999996</v>
      </c>
      <c r="F1200" s="84">
        <v>2.4038033514789101E-45</v>
      </c>
      <c r="G1200" s="72">
        <v>1</v>
      </c>
    </row>
    <row r="1201" spans="1:7" x14ac:dyDescent="0.15">
      <c r="A1201" s="81" t="s">
        <v>3118</v>
      </c>
      <c r="B1201" s="84">
        <v>1.44739572991472E-38</v>
      </c>
      <c r="C1201" s="72">
        <v>-0.356464692965059</v>
      </c>
      <c r="D1201" s="72">
        <v>0.45800000000000002</v>
      </c>
      <c r="E1201" s="72">
        <v>0.83599999999999997</v>
      </c>
      <c r="F1201" s="84">
        <v>5.8269257294906802E-34</v>
      </c>
      <c r="G1201" s="72">
        <v>1</v>
      </c>
    </row>
    <row r="1202" spans="1:7" x14ac:dyDescent="0.15">
      <c r="A1202" s="81" t="s">
        <v>2340</v>
      </c>
      <c r="B1202" s="84">
        <v>5.3920904781479897E-36</v>
      </c>
      <c r="C1202" s="72">
        <v>-0.358199406625762</v>
      </c>
      <c r="D1202" s="72">
        <v>0.48</v>
      </c>
      <c r="E1202" s="72">
        <v>0.83799999999999997</v>
      </c>
      <c r="F1202" s="84">
        <v>2.1707477846928201E-31</v>
      </c>
      <c r="G1202" s="72">
        <v>1</v>
      </c>
    </row>
    <row r="1203" spans="1:7" x14ac:dyDescent="0.15">
      <c r="A1203" s="81" t="s">
        <v>2424</v>
      </c>
      <c r="B1203" s="84">
        <v>1.06772278273852E-46</v>
      </c>
      <c r="C1203" s="72">
        <v>-0.35850387440157599</v>
      </c>
      <c r="D1203" s="72">
        <v>7.5999999999999998E-2</v>
      </c>
      <c r="E1203" s="72">
        <v>0.42099999999999999</v>
      </c>
      <c r="F1203" s="84">
        <v>4.2984383787487103E-42</v>
      </c>
      <c r="G1203" s="72">
        <v>1</v>
      </c>
    </row>
    <row r="1204" spans="1:7" x14ac:dyDescent="0.15">
      <c r="A1204" s="81" t="s">
        <v>872</v>
      </c>
      <c r="B1204" s="84">
        <v>3.8025807269575E-40</v>
      </c>
      <c r="C1204" s="72">
        <v>-0.358828203927334</v>
      </c>
      <c r="D1204" s="72">
        <v>0.40200000000000002</v>
      </c>
      <c r="E1204" s="72">
        <v>0.81599999999999995</v>
      </c>
      <c r="F1204" s="84">
        <v>1.5308429490585499E-35</v>
      </c>
      <c r="G1204" s="72">
        <v>1</v>
      </c>
    </row>
    <row r="1205" spans="1:7" x14ac:dyDescent="0.15">
      <c r="A1205" s="81" t="s">
        <v>1241</v>
      </c>
      <c r="B1205" s="84">
        <v>1.29844705942339E-27</v>
      </c>
      <c r="C1205" s="72">
        <v>-0.35981276662026102</v>
      </c>
      <c r="D1205" s="72">
        <v>0.65600000000000003</v>
      </c>
      <c r="E1205" s="72">
        <v>0.93600000000000005</v>
      </c>
      <c r="F1205" s="84">
        <v>5.2272881718266702E-23</v>
      </c>
      <c r="G1205" s="72">
        <v>1</v>
      </c>
    </row>
    <row r="1206" spans="1:7" x14ac:dyDescent="0.15">
      <c r="A1206" s="81" t="s">
        <v>764</v>
      </c>
      <c r="B1206" s="84">
        <v>3.9887217042652401E-33</v>
      </c>
      <c r="C1206" s="72">
        <v>-0.36063720071504801</v>
      </c>
      <c r="D1206" s="72">
        <v>0.76900000000000002</v>
      </c>
      <c r="E1206" s="72">
        <v>0.96199999999999997</v>
      </c>
      <c r="F1206" s="84">
        <v>1.6057795837031E-28</v>
      </c>
      <c r="G1206" s="72">
        <v>1</v>
      </c>
    </row>
    <row r="1207" spans="1:7" x14ac:dyDescent="0.15">
      <c r="A1207" s="81" t="s">
        <v>1914</v>
      </c>
      <c r="B1207" s="84">
        <v>4.9058967667077195E-63</v>
      </c>
      <c r="C1207" s="72">
        <v>-0.36073882915299499</v>
      </c>
      <c r="D1207" s="72">
        <v>0.28199999999999997</v>
      </c>
      <c r="E1207" s="72">
        <v>0.77300000000000002</v>
      </c>
      <c r="F1207" s="84">
        <v>1.9750159203411899E-58</v>
      </c>
      <c r="G1207" s="72">
        <v>1</v>
      </c>
    </row>
    <row r="1208" spans="1:7" x14ac:dyDescent="0.15">
      <c r="A1208" s="81" t="s">
        <v>417</v>
      </c>
      <c r="B1208" s="84">
        <v>9.6904103464462901E-49</v>
      </c>
      <c r="C1208" s="72">
        <v>-0.363513896512557</v>
      </c>
      <c r="D1208" s="72">
        <v>0.373</v>
      </c>
      <c r="E1208" s="72">
        <v>0.80100000000000005</v>
      </c>
      <c r="F1208" s="84">
        <v>3.9011653972723499E-44</v>
      </c>
      <c r="G1208" s="72">
        <v>1</v>
      </c>
    </row>
    <row r="1209" spans="1:7" x14ac:dyDescent="0.15">
      <c r="A1209" s="81" t="s">
        <v>588</v>
      </c>
      <c r="B1209" s="84">
        <v>2.6030473753149901E-40</v>
      </c>
      <c r="C1209" s="72">
        <v>-0.365468011594279</v>
      </c>
      <c r="D1209" s="72">
        <v>0.59599999999999997</v>
      </c>
      <c r="E1209" s="72">
        <v>0.91100000000000003</v>
      </c>
      <c r="F1209" s="84">
        <v>1.04793481235431E-35</v>
      </c>
      <c r="G1209" s="72">
        <v>1</v>
      </c>
    </row>
    <row r="1210" spans="1:7" x14ac:dyDescent="0.15">
      <c r="A1210" s="81" t="s">
        <v>2454</v>
      </c>
      <c r="B1210" s="84">
        <v>2.7358263263413299E-26</v>
      </c>
      <c r="C1210" s="72">
        <v>-0.36613321892706302</v>
      </c>
      <c r="D1210" s="72">
        <v>0.64100000000000001</v>
      </c>
      <c r="E1210" s="72">
        <v>0.90900000000000003</v>
      </c>
      <c r="F1210" s="84">
        <v>1.1013889624584899E-21</v>
      </c>
      <c r="G1210" s="72">
        <v>1</v>
      </c>
    </row>
    <row r="1211" spans="1:7" x14ac:dyDescent="0.15">
      <c r="A1211" s="81" t="s">
        <v>1108</v>
      </c>
      <c r="B1211" s="84">
        <v>7.21088470344296E-44</v>
      </c>
      <c r="C1211" s="72">
        <v>-0.36640632018206898</v>
      </c>
      <c r="D1211" s="72">
        <v>0.35699999999999998</v>
      </c>
      <c r="E1211" s="72">
        <v>0.78700000000000003</v>
      </c>
      <c r="F1211" s="84">
        <v>2.9029579639120699E-39</v>
      </c>
      <c r="G1211" s="72">
        <v>1</v>
      </c>
    </row>
    <row r="1212" spans="1:7" x14ac:dyDescent="0.15">
      <c r="A1212" s="81" t="s">
        <v>1153</v>
      </c>
      <c r="B1212" s="84">
        <v>7.1483409767366399E-34</v>
      </c>
      <c r="C1212" s="72">
        <v>-0.36947836160702502</v>
      </c>
      <c r="D1212" s="72">
        <v>0.188</v>
      </c>
      <c r="E1212" s="72">
        <v>0.51600000000000001</v>
      </c>
      <c r="F1212" s="84">
        <v>2.8777791104146401E-29</v>
      </c>
      <c r="G1212" s="72">
        <v>1</v>
      </c>
    </row>
    <row r="1213" spans="1:7" x14ac:dyDescent="0.15">
      <c r="A1213" s="81" t="s">
        <v>1087</v>
      </c>
      <c r="B1213" s="84">
        <v>2.3359072250062401E-28</v>
      </c>
      <c r="C1213" s="72">
        <v>-0.370174368847483</v>
      </c>
      <c r="D1213" s="72">
        <v>0.81599999999999995</v>
      </c>
      <c r="E1213" s="72">
        <v>0.96099999999999997</v>
      </c>
      <c r="F1213" s="84">
        <v>9.4038953064301005E-24</v>
      </c>
      <c r="G1213" s="72">
        <v>1</v>
      </c>
    </row>
    <row r="1214" spans="1:7" x14ac:dyDescent="0.15">
      <c r="A1214" s="81" t="s">
        <v>200</v>
      </c>
      <c r="B1214" s="84">
        <v>1.9619677243970301E-19</v>
      </c>
      <c r="C1214" s="72">
        <v>-0.37064141020802299</v>
      </c>
      <c r="D1214" s="72">
        <v>0.755</v>
      </c>
      <c r="E1214" s="72">
        <v>0.93600000000000005</v>
      </c>
      <c r="F1214" s="84">
        <v>7.8984896648775494E-15</v>
      </c>
      <c r="G1214" s="72">
        <v>1</v>
      </c>
    </row>
    <row r="1215" spans="1:7" x14ac:dyDescent="0.15">
      <c r="A1215" s="81" t="s">
        <v>1152</v>
      </c>
      <c r="B1215" s="84">
        <v>7.5958466417234295E-15</v>
      </c>
      <c r="C1215" s="72">
        <v>-0.37096883774874301</v>
      </c>
      <c r="D1215" s="72">
        <v>0.996</v>
      </c>
      <c r="E1215" s="72">
        <v>0.996</v>
      </c>
      <c r="F1215" s="84">
        <v>3.0579359410250198E-10</v>
      </c>
      <c r="G1215" s="72">
        <v>1</v>
      </c>
    </row>
    <row r="1216" spans="1:7" x14ac:dyDescent="0.15">
      <c r="A1216" s="81" t="s">
        <v>2717</v>
      </c>
      <c r="B1216" s="84">
        <v>2.5891715415716901E-36</v>
      </c>
      <c r="C1216" s="72">
        <v>-0.37522466904214402</v>
      </c>
      <c r="D1216" s="72">
        <v>0.08</v>
      </c>
      <c r="E1216" s="72">
        <v>0.377</v>
      </c>
      <c r="F1216" s="84">
        <v>1.0423486792059301E-31</v>
      </c>
      <c r="G1216" s="72">
        <v>1</v>
      </c>
    </row>
    <row r="1217" spans="1:7" x14ac:dyDescent="0.15">
      <c r="A1217" s="81" t="s">
        <v>1860</v>
      </c>
      <c r="B1217" s="84">
        <v>3.5117050803516001E-61</v>
      </c>
      <c r="C1217" s="72">
        <v>-0.37920564106342097</v>
      </c>
      <c r="D1217" s="72">
        <v>0.22900000000000001</v>
      </c>
      <c r="E1217" s="72">
        <v>0.70699999999999996</v>
      </c>
      <c r="F1217" s="84">
        <v>1.41374223124795E-56</v>
      </c>
      <c r="G1217" s="72">
        <v>1</v>
      </c>
    </row>
    <row r="1218" spans="1:7" x14ac:dyDescent="0.15">
      <c r="A1218" s="81" t="s">
        <v>2214</v>
      </c>
      <c r="B1218" s="84">
        <v>3.14618799627257E-34</v>
      </c>
      <c r="C1218" s="72">
        <v>-0.38042941299834099</v>
      </c>
      <c r="D1218" s="72">
        <v>0.58099999999999996</v>
      </c>
      <c r="E1218" s="72">
        <v>0.89200000000000002</v>
      </c>
      <c r="F1218" s="84">
        <v>1.26659236353941E-29</v>
      </c>
      <c r="G1218" s="72">
        <v>1</v>
      </c>
    </row>
    <row r="1219" spans="1:7" x14ac:dyDescent="0.15">
      <c r="A1219" s="81" t="s">
        <v>2166</v>
      </c>
      <c r="B1219" s="84">
        <v>1.27580779430057E-39</v>
      </c>
      <c r="C1219" s="72">
        <v>-0.382366863953289</v>
      </c>
      <c r="D1219" s="72">
        <v>0.57699999999999996</v>
      </c>
      <c r="E1219" s="72">
        <v>0.9</v>
      </c>
      <c r="F1219" s="84">
        <v>5.1361470182952399E-35</v>
      </c>
      <c r="G1219" s="72">
        <v>1</v>
      </c>
    </row>
    <row r="1220" spans="1:7" x14ac:dyDescent="0.15">
      <c r="A1220" s="81" t="s">
        <v>223</v>
      </c>
      <c r="B1220" s="84">
        <v>2.4625751681482199E-47</v>
      </c>
      <c r="C1220" s="72">
        <v>-0.38336884124151599</v>
      </c>
      <c r="D1220" s="72">
        <v>0.29499999999999998</v>
      </c>
      <c r="E1220" s="72">
        <v>0.7</v>
      </c>
      <c r="F1220" s="84">
        <v>9.9138351119311101E-43</v>
      </c>
      <c r="G1220" s="72">
        <v>1</v>
      </c>
    </row>
    <row r="1221" spans="1:7" x14ac:dyDescent="0.15">
      <c r="A1221" s="81" t="s">
        <v>2212</v>
      </c>
      <c r="B1221" s="84">
        <v>4.1603944086324699E-73</v>
      </c>
      <c r="C1221" s="72">
        <v>-0.38587775745573499</v>
      </c>
      <c r="D1221" s="72">
        <v>0.32400000000000001</v>
      </c>
      <c r="E1221" s="72">
        <v>0.83899999999999997</v>
      </c>
      <c r="F1221" s="84">
        <v>1.67489158102726E-68</v>
      </c>
      <c r="G1221" s="72">
        <v>1</v>
      </c>
    </row>
    <row r="1222" spans="1:7" x14ac:dyDescent="0.15">
      <c r="A1222" s="81" t="s">
        <v>4463</v>
      </c>
      <c r="B1222" s="84">
        <v>2.55048885620835E-38</v>
      </c>
      <c r="C1222" s="72">
        <v>-0.39065871252151202</v>
      </c>
      <c r="D1222" s="72">
        <v>5.6000000000000001E-2</v>
      </c>
      <c r="E1222" s="72">
        <v>0.35199999999999998</v>
      </c>
      <c r="F1222" s="84">
        <v>1.02677580373236E-33</v>
      </c>
      <c r="G1222" s="72">
        <v>1</v>
      </c>
    </row>
    <row r="1223" spans="1:7" x14ac:dyDescent="0.15">
      <c r="A1223" s="81" t="s">
        <v>932</v>
      </c>
      <c r="B1223" s="84">
        <v>1.55505356762E-21</v>
      </c>
      <c r="C1223" s="72">
        <v>-0.39176521402419001</v>
      </c>
      <c r="D1223" s="72">
        <v>0.69899999999999995</v>
      </c>
      <c r="E1223" s="72">
        <v>0.90400000000000003</v>
      </c>
      <c r="F1223" s="84">
        <v>6.2603346525246005E-17</v>
      </c>
      <c r="G1223" s="72">
        <v>1</v>
      </c>
    </row>
    <row r="1224" spans="1:7" x14ac:dyDescent="0.15">
      <c r="A1224" s="81" t="s">
        <v>2379</v>
      </c>
      <c r="B1224" s="84">
        <v>3.1682361084416602E-39</v>
      </c>
      <c r="C1224" s="72">
        <v>-0.39270979035096698</v>
      </c>
      <c r="D1224" s="72">
        <v>0.29699999999999999</v>
      </c>
      <c r="E1224" s="72">
        <v>0.66700000000000004</v>
      </c>
      <c r="F1224" s="84">
        <v>1.27546849253644E-34</v>
      </c>
      <c r="G1224" s="72">
        <v>1</v>
      </c>
    </row>
    <row r="1225" spans="1:7" x14ac:dyDescent="0.15">
      <c r="A1225" s="81" t="s">
        <v>2143</v>
      </c>
      <c r="B1225" s="84">
        <v>5.3069518007384396E-22</v>
      </c>
      <c r="C1225" s="72">
        <v>-0.39333947898892802</v>
      </c>
      <c r="D1225" s="72">
        <v>0.58799999999999997</v>
      </c>
      <c r="E1225" s="72">
        <v>0.84399999999999997</v>
      </c>
      <c r="F1225" s="84">
        <v>2.1364726559412799E-17</v>
      </c>
      <c r="G1225" s="72">
        <v>1</v>
      </c>
    </row>
    <row r="1226" spans="1:7" x14ac:dyDescent="0.15">
      <c r="A1226" s="81" t="s">
        <v>2236</v>
      </c>
      <c r="B1226" s="84">
        <v>2.0242494272290701E-44</v>
      </c>
      <c r="C1226" s="72">
        <v>-0.39412775837872299</v>
      </c>
      <c r="D1226" s="72">
        <v>0.82899999999999996</v>
      </c>
      <c r="E1226" s="72">
        <v>0.97499999999999998</v>
      </c>
      <c r="F1226" s="84">
        <v>8.14922334413879E-40</v>
      </c>
      <c r="G1226" s="72">
        <v>1</v>
      </c>
    </row>
    <row r="1227" spans="1:7" x14ac:dyDescent="0.15">
      <c r="A1227" s="81" t="s">
        <v>902</v>
      </c>
      <c r="B1227" s="84">
        <v>2.09414518457437E-74</v>
      </c>
      <c r="C1227" s="72">
        <v>-0.394949659987608</v>
      </c>
      <c r="D1227" s="72">
        <v>0.151</v>
      </c>
      <c r="E1227" s="72">
        <v>0.66800000000000004</v>
      </c>
      <c r="F1227" s="84">
        <v>8.4306096840595102E-70</v>
      </c>
      <c r="G1227" s="72">
        <v>1</v>
      </c>
    </row>
    <row r="1228" spans="1:7" x14ac:dyDescent="0.15">
      <c r="A1228" s="81" t="s">
        <v>362</v>
      </c>
      <c r="B1228" s="84">
        <v>3.4323123292445499E-27</v>
      </c>
      <c r="C1228" s="72">
        <v>-0.39507049541111999</v>
      </c>
      <c r="D1228" s="72">
        <v>0.80400000000000005</v>
      </c>
      <c r="E1228" s="72">
        <v>0.96899999999999997</v>
      </c>
      <c r="F1228" s="84">
        <v>1.3817802975072701E-22</v>
      </c>
      <c r="G1228" s="72">
        <v>1</v>
      </c>
    </row>
    <row r="1229" spans="1:7" x14ac:dyDescent="0.15">
      <c r="A1229" s="81" t="s">
        <v>717</v>
      </c>
      <c r="B1229" s="84">
        <v>7.8843608791572896E-32</v>
      </c>
      <c r="C1229" s="72">
        <v>-0.39579782487340998</v>
      </c>
      <c r="D1229" s="72">
        <v>0.70499999999999996</v>
      </c>
      <c r="E1229" s="72">
        <v>0.92300000000000004</v>
      </c>
      <c r="F1229" s="84">
        <v>3.17408600273114E-27</v>
      </c>
      <c r="G1229" s="72">
        <v>1</v>
      </c>
    </row>
    <row r="1230" spans="1:7" x14ac:dyDescent="0.15">
      <c r="A1230" s="81" t="s">
        <v>2625</v>
      </c>
      <c r="B1230" s="84">
        <v>1.8191789958390002E-52</v>
      </c>
      <c r="C1230" s="72">
        <v>-0.39736435772452799</v>
      </c>
      <c r="D1230" s="72">
        <v>0.26200000000000001</v>
      </c>
      <c r="E1230" s="72">
        <v>0.70699999999999996</v>
      </c>
      <c r="F1230" s="84">
        <v>7.3236508014486399E-48</v>
      </c>
      <c r="G1230" s="72">
        <v>1</v>
      </c>
    </row>
    <row r="1231" spans="1:7" x14ac:dyDescent="0.15">
      <c r="A1231" s="81" t="s">
        <v>2946</v>
      </c>
      <c r="B1231" s="84">
        <v>1.03517840021931E-26</v>
      </c>
      <c r="C1231" s="72">
        <v>-0.39931027662930202</v>
      </c>
      <c r="D1231" s="72">
        <v>0.14599999999999999</v>
      </c>
      <c r="E1231" s="72">
        <v>0.41599999999999998</v>
      </c>
      <c r="F1231" s="84">
        <v>4.16742120360289E-22</v>
      </c>
      <c r="G1231" s="72">
        <v>1</v>
      </c>
    </row>
    <row r="1232" spans="1:7" x14ac:dyDescent="0.15">
      <c r="A1232" s="81" t="s">
        <v>1106</v>
      </c>
      <c r="B1232" s="84">
        <v>3.5984815398285398E-44</v>
      </c>
      <c r="C1232" s="72">
        <v>-0.40028888853179301</v>
      </c>
      <c r="D1232" s="72">
        <v>0.50900000000000001</v>
      </c>
      <c r="E1232" s="72">
        <v>0.88300000000000001</v>
      </c>
      <c r="F1232" s="84">
        <v>1.44867669830418E-39</v>
      </c>
      <c r="G1232" s="72">
        <v>1</v>
      </c>
    </row>
    <row r="1233" spans="1:7" x14ac:dyDescent="0.15">
      <c r="A1233" s="81" t="s">
        <v>2399</v>
      </c>
      <c r="B1233" s="84">
        <v>4.41290567043731E-54</v>
      </c>
      <c r="C1233" s="72">
        <v>-0.40056243879574099</v>
      </c>
      <c r="D1233" s="72">
        <v>0.30299999999999999</v>
      </c>
      <c r="E1233" s="72">
        <v>0.73399999999999999</v>
      </c>
      <c r="F1233" s="84">
        <v>1.7765475648046502E-49</v>
      </c>
      <c r="G1233" s="72">
        <v>1</v>
      </c>
    </row>
    <row r="1234" spans="1:7" x14ac:dyDescent="0.15">
      <c r="A1234" s="81" t="s">
        <v>4486</v>
      </c>
      <c r="B1234" s="84">
        <v>2.5103165256081801E-54</v>
      </c>
      <c r="C1234" s="72">
        <v>-0.401731660743194</v>
      </c>
      <c r="D1234" s="72">
        <v>0.223</v>
      </c>
      <c r="E1234" s="72">
        <v>0.64800000000000002</v>
      </c>
      <c r="F1234" s="84">
        <v>1.0106032268793399E-49</v>
      </c>
      <c r="G1234" s="72">
        <v>1</v>
      </c>
    </row>
    <row r="1235" spans="1:7" x14ac:dyDescent="0.15">
      <c r="A1235" s="81" t="s">
        <v>1204</v>
      </c>
      <c r="B1235" s="84">
        <v>3.5782843287984503E-21</v>
      </c>
      <c r="C1235" s="72">
        <v>-0.40222810310685497</v>
      </c>
      <c r="D1235" s="72">
        <v>0.56100000000000005</v>
      </c>
      <c r="E1235" s="72">
        <v>0.84699999999999998</v>
      </c>
      <c r="F1235" s="84">
        <v>1.4405457050876801E-16</v>
      </c>
      <c r="G1235" s="72">
        <v>1</v>
      </c>
    </row>
    <row r="1236" spans="1:7" x14ac:dyDescent="0.15">
      <c r="A1236" s="81" t="s">
        <v>3297</v>
      </c>
      <c r="B1236" s="84">
        <v>3.74519315255965E-41</v>
      </c>
      <c r="C1236" s="72">
        <v>-0.40503875246764798</v>
      </c>
      <c r="D1236" s="72">
        <v>0.51500000000000001</v>
      </c>
      <c r="E1236" s="72">
        <v>0.88300000000000001</v>
      </c>
      <c r="F1236" s="84">
        <v>1.5077398593574601E-36</v>
      </c>
      <c r="G1236" s="72">
        <v>1</v>
      </c>
    </row>
    <row r="1237" spans="1:7" x14ac:dyDescent="0.15">
      <c r="A1237" s="81" t="s">
        <v>2427</v>
      </c>
      <c r="B1237" s="84">
        <v>7.2470236985114198E-47</v>
      </c>
      <c r="C1237" s="72">
        <v>-0.40663211244374298</v>
      </c>
      <c r="D1237" s="72">
        <v>0.32600000000000001</v>
      </c>
      <c r="E1237" s="72">
        <v>0.747</v>
      </c>
      <c r="F1237" s="84">
        <v>2.9175068005467297E-42</v>
      </c>
      <c r="G1237" s="72">
        <v>1</v>
      </c>
    </row>
    <row r="1238" spans="1:7" x14ac:dyDescent="0.15">
      <c r="A1238" s="81" t="s">
        <v>1195</v>
      </c>
      <c r="B1238" s="84">
        <v>2.5537961662942301E-22</v>
      </c>
      <c r="C1238" s="72">
        <v>-0.40678077911209998</v>
      </c>
      <c r="D1238" s="72">
        <v>0.16500000000000001</v>
      </c>
      <c r="E1238" s="72">
        <v>0.443</v>
      </c>
      <c r="F1238" s="84">
        <v>1.02810726062673E-17</v>
      </c>
      <c r="G1238" s="72">
        <v>1</v>
      </c>
    </row>
    <row r="1239" spans="1:7" x14ac:dyDescent="0.15">
      <c r="A1239" s="81" t="s">
        <v>450</v>
      </c>
      <c r="B1239" s="84">
        <v>6.6736480032500297E-36</v>
      </c>
      <c r="C1239" s="72">
        <v>-0.40902267353586302</v>
      </c>
      <c r="D1239" s="72">
        <v>0.30299999999999999</v>
      </c>
      <c r="E1239" s="72">
        <v>0.69599999999999995</v>
      </c>
      <c r="F1239" s="84">
        <v>2.6866772131484002E-31</v>
      </c>
      <c r="G1239" s="72">
        <v>1</v>
      </c>
    </row>
    <row r="1240" spans="1:7" x14ac:dyDescent="0.15">
      <c r="A1240" s="81" t="s">
        <v>3530</v>
      </c>
      <c r="B1240" s="84">
        <v>8.2066722978666401E-29</v>
      </c>
      <c r="C1240" s="72">
        <v>-0.41153731571228203</v>
      </c>
      <c r="D1240" s="72">
        <v>0.14000000000000001</v>
      </c>
      <c r="E1240" s="72">
        <v>0.41</v>
      </c>
      <c r="F1240" s="84">
        <v>3.30384213367515E-24</v>
      </c>
      <c r="G1240" s="72">
        <v>1</v>
      </c>
    </row>
    <row r="1241" spans="1:7" x14ac:dyDescent="0.15">
      <c r="A1241" s="81" t="s">
        <v>1163</v>
      </c>
      <c r="B1241" s="84">
        <v>5.1121122434106198E-26</v>
      </c>
      <c r="C1241" s="72">
        <v>-0.41348523779950602</v>
      </c>
      <c r="D1241" s="72">
        <v>0.55900000000000005</v>
      </c>
      <c r="E1241" s="72">
        <v>0.88500000000000001</v>
      </c>
      <c r="F1241" s="84">
        <v>2.0580341469522502E-21</v>
      </c>
      <c r="G1241" s="72">
        <v>1</v>
      </c>
    </row>
    <row r="1242" spans="1:7" x14ac:dyDescent="0.15">
      <c r="A1242" s="81" t="s">
        <v>2211</v>
      </c>
      <c r="B1242" s="84">
        <v>3.9981349262430201E-18</v>
      </c>
      <c r="C1242" s="72">
        <v>-0.41579307541937099</v>
      </c>
      <c r="D1242" s="72">
        <v>0.78400000000000003</v>
      </c>
      <c r="E1242" s="72">
        <v>0.92800000000000005</v>
      </c>
      <c r="F1242" s="84">
        <v>1.60956915860691E-13</v>
      </c>
      <c r="G1242" s="72">
        <v>1</v>
      </c>
    </row>
    <row r="1243" spans="1:7" x14ac:dyDescent="0.15">
      <c r="A1243" s="81" t="s">
        <v>2065</v>
      </c>
      <c r="B1243" s="84">
        <v>2.5485565883785999E-51</v>
      </c>
      <c r="C1243" s="72">
        <v>-0.41702879680045302</v>
      </c>
      <c r="D1243" s="72">
        <v>0.247</v>
      </c>
      <c r="E1243" s="72">
        <v>0.69399999999999995</v>
      </c>
      <c r="F1243" s="84">
        <v>1.0259979113494599E-46</v>
      </c>
      <c r="G1243" s="72">
        <v>1</v>
      </c>
    </row>
    <row r="1244" spans="1:7" x14ac:dyDescent="0.15">
      <c r="A1244" s="81" t="s">
        <v>2203</v>
      </c>
      <c r="B1244" s="84">
        <v>6.3757454111497703E-31</v>
      </c>
      <c r="C1244" s="72">
        <v>-0.42463159956219398</v>
      </c>
      <c r="D1244" s="72">
        <v>3.5000000000000003E-2</v>
      </c>
      <c r="E1244" s="72">
        <v>0.28000000000000003</v>
      </c>
      <c r="F1244" s="84">
        <v>2.5667475876206701E-26</v>
      </c>
      <c r="G1244" s="72">
        <v>1</v>
      </c>
    </row>
    <row r="1245" spans="1:7" x14ac:dyDescent="0.15">
      <c r="A1245" s="81" t="s">
        <v>645</v>
      </c>
      <c r="B1245" s="84">
        <v>1.4308457684296E-25</v>
      </c>
      <c r="C1245" s="72">
        <v>-0.42579537946463603</v>
      </c>
      <c r="D1245" s="72">
        <v>0.65800000000000003</v>
      </c>
      <c r="E1245" s="72">
        <v>0.88</v>
      </c>
      <c r="F1245" s="84">
        <v>5.7602988945438897E-21</v>
      </c>
      <c r="G1245" s="72">
        <v>1</v>
      </c>
    </row>
    <row r="1246" spans="1:7" x14ac:dyDescent="0.15">
      <c r="A1246" s="81" t="s">
        <v>2324</v>
      </c>
      <c r="B1246" s="84">
        <v>7.6330046672527703E-24</v>
      </c>
      <c r="C1246" s="72">
        <v>-0.42647516809646502</v>
      </c>
      <c r="D1246" s="72">
        <v>0.36699999999999999</v>
      </c>
      <c r="E1246" s="72">
        <v>0.65500000000000003</v>
      </c>
      <c r="F1246" s="84">
        <v>3.0728950189426199E-19</v>
      </c>
      <c r="G1246" s="72">
        <v>1</v>
      </c>
    </row>
    <row r="1247" spans="1:7" x14ac:dyDescent="0.15">
      <c r="A1247" s="81" t="s">
        <v>3071</v>
      </c>
      <c r="B1247" s="84">
        <v>1.41759282062723E-39</v>
      </c>
      <c r="C1247" s="72">
        <v>-0.42942313374130298</v>
      </c>
      <c r="D1247" s="72">
        <v>0.56699999999999995</v>
      </c>
      <c r="E1247" s="72">
        <v>0.89400000000000002</v>
      </c>
      <c r="F1247" s="84">
        <v>5.70694517728108E-35</v>
      </c>
      <c r="G1247" s="72">
        <v>1</v>
      </c>
    </row>
    <row r="1248" spans="1:7" x14ac:dyDescent="0.15">
      <c r="A1248" s="81" t="s">
        <v>1046</v>
      </c>
      <c r="B1248" s="84">
        <v>1.37409232542139E-24</v>
      </c>
      <c r="C1248" s="72">
        <v>-0.42946410678133701</v>
      </c>
      <c r="D1248" s="72">
        <v>0.70099999999999996</v>
      </c>
      <c r="E1248" s="72">
        <v>0.91100000000000003</v>
      </c>
      <c r="F1248" s="84">
        <v>5.5318208836814398E-20</v>
      </c>
      <c r="G1248" s="72">
        <v>1</v>
      </c>
    </row>
    <row r="1249" spans="1:7" x14ac:dyDescent="0.15">
      <c r="A1249" s="81" t="s">
        <v>1249</v>
      </c>
      <c r="B1249" s="84">
        <v>3.2371335668085299E-36</v>
      </c>
      <c r="C1249" s="72">
        <v>-0.43625234032055599</v>
      </c>
      <c r="D1249" s="72">
        <v>0.76700000000000002</v>
      </c>
      <c r="E1249" s="72">
        <v>0.96399999999999997</v>
      </c>
      <c r="F1249" s="84">
        <v>1.30320523132578E-31</v>
      </c>
      <c r="G1249" s="72">
        <v>1</v>
      </c>
    </row>
    <row r="1250" spans="1:7" x14ac:dyDescent="0.15">
      <c r="A1250" s="81" t="s">
        <v>883</v>
      </c>
      <c r="B1250" s="84">
        <v>1.74514526294504E-33</v>
      </c>
      <c r="C1250" s="72">
        <v>-0.43642540701022398</v>
      </c>
      <c r="D1250" s="72">
        <v>0.75900000000000001</v>
      </c>
      <c r="E1250" s="72">
        <v>0.94299999999999995</v>
      </c>
      <c r="F1250" s="84">
        <v>7.0256057995641302E-29</v>
      </c>
      <c r="G1250" s="72">
        <v>1</v>
      </c>
    </row>
    <row r="1251" spans="1:7" x14ac:dyDescent="0.15">
      <c r="A1251" s="81" t="s">
        <v>1013</v>
      </c>
      <c r="B1251" s="84">
        <v>2.7169418235144302E-7</v>
      </c>
      <c r="C1251" s="72">
        <v>-0.43917586269537201</v>
      </c>
      <c r="D1251" s="72">
        <v>0.746</v>
      </c>
      <c r="E1251" s="72">
        <v>0.84799999999999998</v>
      </c>
      <c r="F1251" s="72">
        <v>1.09378643931044E-2</v>
      </c>
      <c r="G1251" s="72">
        <v>1</v>
      </c>
    </row>
    <row r="1252" spans="1:7" x14ac:dyDescent="0.15">
      <c r="A1252" s="81" t="s">
        <v>1030</v>
      </c>
      <c r="B1252" s="84">
        <v>8.3288036348600494E-40</v>
      </c>
      <c r="C1252" s="72">
        <v>-0.44046232566174398</v>
      </c>
      <c r="D1252" s="72">
        <v>0.35</v>
      </c>
      <c r="E1252" s="72">
        <v>0.76600000000000001</v>
      </c>
      <c r="F1252" s="84">
        <v>3.3530097673219602E-35</v>
      </c>
      <c r="G1252" s="72">
        <v>1</v>
      </c>
    </row>
    <row r="1253" spans="1:7" x14ac:dyDescent="0.15">
      <c r="A1253" s="81" t="s">
        <v>422</v>
      </c>
      <c r="B1253" s="84">
        <v>1.89989245710132E-9</v>
      </c>
      <c r="C1253" s="72">
        <v>-0.44082526177779302</v>
      </c>
      <c r="D1253" s="72">
        <v>0.90300000000000002</v>
      </c>
      <c r="E1253" s="72">
        <v>0.95399999999999996</v>
      </c>
      <c r="F1253" s="84">
        <v>7.6485870537985106E-5</v>
      </c>
      <c r="G1253" s="72">
        <v>1</v>
      </c>
    </row>
    <row r="1254" spans="1:7" x14ac:dyDescent="0.15">
      <c r="A1254" s="81" t="s">
        <v>788</v>
      </c>
      <c r="B1254" s="84">
        <v>4.1009168622545199E-69</v>
      </c>
      <c r="C1254" s="72">
        <v>-0.44202577413750699</v>
      </c>
      <c r="D1254" s="72">
        <v>0.20200000000000001</v>
      </c>
      <c r="E1254" s="72">
        <v>0.69399999999999995</v>
      </c>
      <c r="F1254" s="84">
        <v>1.6509471104064301E-64</v>
      </c>
      <c r="G1254" s="72">
        <v>1</v>
      </c>
    </row>
    <row r="1255" spans="1:7" x14ac:dyDescent="0.15">
      <c r="A1255" s="81" t="s">
        <v>2682</v>
      </c>
      <c r="B1255" s="84">
        <v>1.4942177952748901E-63</v>
      </c>
      <c r="C1255" s="72">
        <v>-0.44539312754017102</v>
      </c>
      <c r="D1255" s="72">
        <v>0.14000000000000001</v>
      </c>
      <c r="E1255" s="72">
        <v>0.60299999999999998</v>
      </c>
      <c r="F1255" s="84">
        <v>6.0154220002176497E-59</v>
      </c>
      <c r="G1255" s="72">
        <v>1</v>
      </c>
    </row>
    <row r="1256" spans="1:7" x14ac:dyDescent="0.15">
      <c r="A1256" s="81" t="s">
        <v>2323</v>
      </c>
      <c r="B1256" s="84">
        <v>4.3184610433739501E-52</v>
      </c>
      <c r="C1256" s="72">
        <v>-0.44556793965010999</v>
      </c>
      <c r="D1256" s="72">
        <v>0.223</v>
      </c>
      <c r="E1256" s="72">
        <v>0.67900000000000005</v>
      </c>
      <c r="F1256" s="84">
        <v>1.73852604684149E-47</v>
      </c>
      <c r="G1256" s="72">
        <v>1</v>
      </c>
    </row>
    <row r="1257" spans="1:7" x14ac:dyDescent="0.15">
      <c r="A1257" s="81" t="s">
        <v>3523</v>
      </c>
      <c r="B1257" s="84">
        <v>2.58871796276532E-64</v>
      </c>
      <c r="C1257" s="72">
        <v>-0.446663660576888</v>
      </c>
      <c r="D1257" s="72">
        <v>0.34799999999999998</v>
      </c>
      <c r="E1257" s="72">
        <v>0.82699999999999996</v>
      </c>
      <c r="F1257" s="84">
        <v>1.0421660774500601E-59</v>
      </c>
      <c r="G1257" s="72">
        <v>1</v>
      </c>
    </row>
    <row r="1258" spans="1:7" x14ac:dyDescent="0.15">
      <c r="A1258" s="81" t="s">
        <v>697</v>
      </c>
      <c r="B1258" s="84">
        <v>9.5071263547507706E-48</v>
      </c>
      <c r="C1258" s="72">
        <v>-0.45138037542568499</v>
      </c>
      <c r="D1258" s="72">
        <v>0.40799999999999997</v>
      </c>
      <c r="E1258" s="72">
        <v>0.80300000000000005</v>
      </c>
      <c r="F1258" s="84">
        <v>3.8273789278955698E-43</v>
      </c>
      <c r="G1258" s="72">
        <v>1</v>
      </c>
    </row>
    <row r="1259" spans="1:7" x14ac:dyDescent="0.15">
      <c r="A1259" s="81" t="s">
        <v>138</v>
      </c>
      <c r="B1259" s="84">
        <v>1.9626442520320601E-46</v>
      </c>
      <c r="C1259" s="72">
        <v>-0.45532936659923201</v>
      </c>
      <c r="D1259" s="72">
        <v>1</v>
      </c>
      <c r="E1259" s="72">
        <v>0.997</v>
      </c>
      <c r="F1259" s="84">
        <v>7.9012132298306605E-42</v>
      </c>
      <c r="G1259" s="72">
        <v>1</v>
      </c>
    </row>
    <row r="1260" spans="1:7" x14ac:dyDescent="0.15">
      <c r="A1260" s="81" t="s">
        <v>1032</v>
      </c>
      <c r="B1260" s="84">
        <v>3.27064271651972E-43</v>
      </c>
      <c r="C1260" s="72">
        <v>-0.46139003211080698</v>
      </c>
      <c r="D1260" s="72">
        <v>0.27600000000000002</v>
      </c>
      <c r="E1260" s="72">
        <v>0.7</v>
      </c>
      <c r="F1260" s="84">
        <v>1.3166953448165101E-38</v>
      </c>
      <c r="G1260" s="72">
        <v>1</v>
      </c>
    </row>
    <row r="1261" spans="1:7" x14ac:dyDescent="0.15">
      <c r="A1261" s="81" t="s">
        <v>146</v>
      </c>
      <c r="B1261" s="84">
        <v>1.69806762233908E-56</v>
      </c>
      <c r="C1261" s="72">
        <v>-0.47618057890965099</v>
      </c>
      <c r="D1261" s="72">
        <v>0.996</v>
      </c>
      <c r="E1261" s="72">
        <v>0.996</v>
      </c>
      <c r="F1261" s="84">
        <v>6.8360806340126702E-52</v>
      </c>
      <c r="G1261" s="72">
        <v>1</v>
      </c>
    </row>
    <row r="1262" spans="1:7" x14ac:dyDescent="0.15">
      <c r="A1262" s="81" t="s">
        <v>2456</v>
      </c>
      <c r="B1262" s="84">
        <v>1.6992805358485401E-49</v>
      </c>
      <c r="C1262" s="72">
        <v>-0.479857381715732</v>
      </c>
      <c r="D1262" s="72">
        <v>0.26800000000000002</v>
      </c>
      <c r="E1262" s="72">
        <v>0.67500000000000004</v>
      </c>
      <c r="F1262" s="84">
        <v>6.8409635812190398E-45</v>
      </c>
      <c r="G1262" s="72">
        <v>1</v>
      </c>
    </row>
    <row r="1263" spans="1:7" x14ac:dyDescent="0.15">
      <c r="A1263" s="81" t="s">
        <v>2260</v>
      </c>
      <c r="B1263" s="84">
        <v>1.3224116355425099E-42</v>
      </c>
      <c r="C1263" s="72">
        <v>-0.48042196981206697</v>
      </c>
      <c r="D1263" s="72">
        <v>1</v>
      </c>
      <c r="E1263" s="72">
        <v>0.999</v>
      </c>
      <c r="F1263" s="84">
        <v>5.3237647623670303E-38</v>
      </c>
      <c r="G1263" s="72">
        <v>1</v>
      </c>
    </row>
    <row r="1264" spans="1:7" x14ac:dyDescent="0.15">
      <c r="A1264" s="81" t="s">
        <v>4487</v>
      </c>
      <c r="B1264" s="84">
        <v>2.36797434538478E-42</v>
      </c>
      <c r="C1264" s="72">
        <v>-0.48564587781111201</v>
      </c>
      <c r="D1264" s="72">
        <v>3.9E-2</v>
      </c>
      <c r="E1264" s="72">
        <v>0.35299999999999998</v>
      </c>
      <c r="F1264" s="84">
        <v>9.5329911196500409E-38</v>
      </c>
      <c r="G1264" s="72">
        <v>1</v>
      </c>
    </row>
    <row r="1265" spans="1:7" x14ac:dyDescent="0.15">
      <c r="A1265" s="81" t="s">
        <v>746</v>
      </c>
      <c r="B1265" s="84">
        <v>7.6397487883048403E-50</v>
      </c>
      <c r="C1265" s="72">
        <v>-0.48967125560695202</v>
      </c>
      <c r="D1265" s="72">
        <v>0.22500000000000001</v>
      </c>
      <c r="E1265" s="72">
        <v>0.65100000000000002</v>
      </c>
      <c r="F1265" s="84">
        <v>3.0756100671957599E-45</v>
      </c>
      <c r="G1265" s="72">
        <v>1</v>
      </c>
    </row>
    <row r="1266" spans="1:7" x14ac:dyDescent="0.15">
      <c r="A1266" s="81" t="s">
        <v>1253</v>
      </c>
      <c r="B1266" s="84">
        <v>1.57884967880697E-43</v>
      </c>
      <c r="C1266" s="72">
        <v>-0.49496553363026202</v>
      </c>
      <c r="D1266" s="72">
        <v>0.84499999999999997</v>
      </c>
      <c r="E1266" s="72">
        <v>0.97199999999999998</v>
      </c>
      <c r="F1266" s="84">
        <v>6.3561330369411001E-39</v>
      </c>
      <c r="G1266" s="72">
        <v>1</v>
      </c>
    </row>
    <row r="1267" spans="1:7" x14ac:dyDescent="0.15">
      <c r="A1267" s="81" t="s">
        <v>1206</v>
      </c>
      <c r="B1267" s="84">
        <v>6.0932607977985304E-40</v>
      </c>
      <c r="C1267" s="72">
        <v>-0.49715507201453701</v>
      </c>
      <c r="D1267" s="72">
        <v>0.95</v>
      </c>
      <c r="E1267" s="72">
        <v>0.98899999999999999</v>
      </c>
      <c r="F1267" s="84">
        <v>2.4530249319777298E-35</v>
      </c>
      <c r="G1267" s="72">
        <v>1</v>
      </c>
    </row>
    <row r="1268" spans="1:7" x14ac:dyDescent="0.15">
      <c r="A1268" s="81" t="s">
        <v>128</v>
      </c>
      <c r="B1268" s="84">
        <v>2.4714016799789E-33</v>
      </c>
      <c r="C1268" s="72">
        <v>-0.49795704422896098</v>
      </c>
      <c r="D1268" s="72">
        <v>1</v>
      </c>
      <c r="E1268" s="72">
        <v>0.999</v>
      </c>
      <c r="F1268" s="84">
        <v>9.94936888325904E-29</v>
      </c>
      <c r="G1268" s="72">
        <v>1</v>
      </c>
    </row>
    <row r="1269" spans="1:7" x14ac:dyDescent="0.15">
      <c r="A1269" s="81" t="s">
        <v>2667</v>
      </c>
      <c r="B1269" s="84">
        <v>5.4185336165118503E-31</v>
      </c>
      <c r="C1269" s="72">
        <v>-0.49890818851740099</v>
      </c>
      <c r="D1269" s="72">
        <v>0.56899999999999995</v>
      </c>
      <c r="E1269" s="72">
        <v>0.89600000000000002</v>
      </c>
      <c r="F1269" s="84">
        <v>2.1813932633353401E-26</v>
      </c>
      <c r="G1269" s="72">
        <v>1</v>
      </c>
    </row>
    <row r="1270" spans="1:7" x14ac:dyDescent="0.15">
      <c r="A1270" s="81" t="s">
        <v>1312</v>
      </c>
      <c r="B1270" s="84">
        <v>5.1951400143116101E-27</v>
      </c>
      <c r="C1270" s="72">
        <v>-0.50446137679261305</v>
      </c>
      <c r="D1270" s="72">
        <v>0.52200000000000002</v>
      </c>
      <c r="E1270" s="72">
        <v>0.86199999999999999</v>
      </c>
      <c r="F1270" s="84">
        <v>2.0914594669615701E-22</v>
      </c>
      <c r="G1270" s="72">
        <v>1</v>
      </c>
    </row>
    <row r="1271" spans="1:7" x14ac:dyDescent="0.15">
      <c r="A1271" s="81" t="s">
        <v>117</v>
      </c>
      <c r="B1271" s="84">
        <v>1.5239369446751299E-68</v>
      </c>
      <c r="C1271" s="72">
        <v>-0.51818334170650404</v>
      </c>
      <c r="D1271" s="72">
        <v>1</v>
      </c>
      <c r="E1271" s="72">
        <v>0.999</v>
      </c>
      <c r="F1271" s="84">
        <v>6.1350653518731503E-64</v>
      </c>
      <c r="G1271" s="72">
        <v>1</v>
      </c>
    </row>
    <row r="1272" spans="1:7" x14ac:dyDescent="0.15">
      <c r="A1272" s="81" t="s">
        <v>2319</v>
      </c>
      <c r="B1272" s="84">
        <v>1.71661501133811E-22</v>
      </c>
      <c r="C1272" s="72">
        <v>-0.51852897882028903</v>
      </c>
      <c r="D1272" s="72">
        <v>6.2E-2</v>
      </c>
      <c r="E1272" s="72">
        <v>0.27</v>
      </c>
      <c r="F1272" s="84">
        <v>6.9107487126449696E-18</v>
      </c>
      <c r="G1272" s="72">
        <v>1</v>
      </c>
    </row>
    <row r="1273" spans="1:7" x14ac:dyDescent="0.15">
      <c r="A1273" s="81" t="s">
        <v>314</v>
      </c>
      <c r="B1273" s="84">
        <v>2.5622843589278599E-20</v>
      </c>
      <c r="C1273" s="72">
        <v>-0.52014182045417101</v>
      </c>
      <c r="D1273" s="72">
        <v>0.91100000000000003</v>
      </c>
      <c r="E1273" s="72">
        <v>0.98799999999999999</v>
      </c>
      <c r="F1273" s="84">
        <v>1.03152443721718E-15</v>
      </c>
      <c r="G1273" s="72">
        <v>1</v>
      </c>
    </row>
    <row r="1274" spans="1:7" x14ac:dyDescent="0.15">
      <c r="A1274" s="81" t="s">
        <v>2738</v>
      </c>
      <c r="B1274" s="84">
        <v>5.8724134915720802E-49</v>
      </c>
      <c r="C1274" s="72">
        <v>-0.52659289383192098</v>
      </c>
      <c r="D1274" s="72">
        <v>0.109</v>
      </c>
      <c r="E1274" s="72">
        <v>0.48399999999999999</v>
      </c>
      <c r="F1274" s="84">
        <v>2.3641162234370898E-44</v>
      </c>
      <c r="G1274" s="72">
        <v>1</v>
      </c>
    </row>
    <row r="1275" spans="1:7" x14ac:dyDescent="0.15">
      <c r="A1275" s="81" t="s">
        <v>1274</v>
      </c>
      <c r="B1275" s="84">
        <v>2.3354515696755301E-13</v>
      </c>
      <c r="C1275" s="72">
        <v>-0.52719703651513405</v>
      </c>
      <c r="D1275" s="72">
        <v>0.32800000000000001</v>
      </c>
      <c r="E1275" s="72">
        <v>0.53600000000000003</v>
      </c>
      <c r="F1275" s="84">
        <v>9.4020609291997701E-9</v>
      </c>
      <c r="G1275" s="72">
        <v>1</v>
      </c>
    </row>
    <row r="1276" spans="1:7" x14ac:dyDescent="0.15">
      <c r="A1276" s="81" t="s">
        <v>151</v>
      </c>
      <c r="B1276" s="84">
        <v>1.9846688208864102E-68</v>
      </c>
      <c r="C1276" s="72">
        <v>-0.53308575767292599</v>
      </c>
      <c r="D1276" s="72">
        <v>0.998</v>
      </c>
      <c r="E1276" s="72">
        <v>0.999</v>
      </c>
      <c r="F1276" s="84">
        <v>7.9898797391245095E-64</v>
      </c>
      <c r="G1276" s="72">
        <v>1</v>
      </c>
    </row>
    <row r="1277" spans="1:7" x14ac:dyDescent="0.15">
      <c r="A1277" s="81" t="s">
        <v>1984</v>
      </c>
      <c r="B1277" s="84">
        <v>7.5273638995402595E-48</v>
      </c>
      <c r="C1277" s="72">
        <v>-0.53559358118936296</v>
      </c>
      <c r="D1277" s="72">
        <v>7.8E-2</v>
      </c>
      <c r="E1277" s="72">
        <v>0.433</v>
      </c>
      <c r="F1277" s="84">
        <v>3.0303661586769201E-43</v>
      </c>
      <c r="G1277" s="72">
        <v>1</v>
      </c>
    </row>
    <row r="1278" spans="1:7" x14ac:dyDescent="0.15">
      <c r="A1278" s="81" t="s">
        <v>1288</v>
      </c>
      <c r="B1278" s="84">
        <v>1.38677722757765E-17</v>
      </c>
      <c r="C1278" s="72">
        <v>-0.53595062879761102</v>
      </c>
      <c r="D1278" s="72">
        <v>0.30099999999999999</v>
      </c>
      <c r="E1278" s="72">
        <v>0.54100000000000004</v>
      </c>
      <c r="F1278" s="84">
        <v>5.5828877627820805E-13</v>
      </c>
      <c r="G1278" s="72">
        <v>1</v>
      </c>
    </row>
    <row r="1279" spans="1:7" x14ac:dyDescent="0.15">
      <c r="A1279" s="81" t="s">
        <v>1934</v>
      </c>
      <c r="B1279" s="84">
        <v>1.14624842381723E-52</v>
      </c>
      <c r="C1279" s="72">
        <v>-0.541543534213207</v>
      </c>
      <c r="D1279" s="72">
        <v>2.7E-2</v>
      </c>
      <c r="E1279" s="72">
        <v>0.38400000000000001</v>
      </c>
      <c r="F1279" s="84">
        <v>4.6145669046033898E-48</v>
      </c>
      <c r="G1279" s="72">
        <v>1</v>
      </c>
    </row>
    <row r="1280" spans="1:7" x14ac:dyDescent="0.15">
      <c r="A1280" s="81" t="s">
        <v>152</v>
      </c>
      <c r="B1280" s="84">
        <v>9.9910849798474301E-42</v>
      </c>
      <c r="C1280" s="72">
        <v>-0.54455873593997295</v>
      </c>
      <c r="D1280" s="72">
        <v>0.81399999999999995</v>
      </c>
      <c r="E1280" s="72">
        <v>0.96099999999999997</v>
      </c>
      <c r="F1280" s="84">
        <v>4.0222109911869804E-37</v>
      </c>
      <c r="G1280" s="72">
        <v>1</v>
      </c>
    </row>
    <row r="1281" spans="1:7" x14ac:dyDescent="0.15">
      <c r="A1281" s="81" t="s">
        <v>1051</v>
      </c>
      <c r="B1281" s="84">
        <v>3.1883142184614598E-32</v>
      </c>
      <c r="C1281" s="72">
        <v>-0.546273615661373</v>
      </c>
      <c r="D1281" s="72">
        <v>0.16300000000000001</v>
      </c>
      <c r="E1281" s="72">
        <v>0.47399999999999998</v>
      </c>
      <c r="F1281" s="84">
        <v>1.2835515380682101E-27</v>
      </c>
      <c r="G1281" s="72">
        <v>1</v>
      </c>
    </row>
    <row r="1282" spans="1:7" x14ac:dyDescent="0.15">
      <c r="A1282" s="81" t="s">
        <v>116</v>
      </c>
      <c r="B1282" s="84">
        <v>3.47508506458275E-8</v>
      </c>
      <c r="C1282" s="72">
        <v>-0.54739194464583596</v>
      </c>
      <c r="D1282" s="72">
        <v>1</v>
      </c>
      <c r="E1282" s="72">
        <v>0.997</v>
      </c>
      <c r="F1282" s="72">
        <v>1.3989997452997201E-3</v>
      </c>
      <c r="G1282" s="72">
        <v>1</v>
      </c>
    </row>
    <row r="1283" spans="1:7" x14ac:dyDescent="0.15">
      <c r="A1283" s="81" t="s">
        <v>1226</v>
      </c>
      <c r="B1283" s="84">
        <v>1.48401057335484E-29</v>
      </c>
      <c r="C1283" s="72">
        <v>-0.55034559633367197</v>
      </c>
      <c r="D1283" s="72">
        <v>0.83899999999999997</v>
      </c>
      <c r="E1283" s="72">
        <v>0.97699999999999998</v>
      </c>
      <c r="F1283" s="84">
        <v>5.9743297662119099E-25</v>
      </c>
      <c r="G1283" s="72">
        <v>1</v>
      </c>
    </row>
    <row r="1284" spans="1:7" x14ac:dyDescent="0.15">
      <c r="A1284" s="81" t="s">
        <v>1047</v>
      </c>
      <c r="B1284" s="84">
        <v>1.2842018632434101E-17</v>
      </c>
      <c r="C1284" s="72">
        <v>-0.55298514326294401</v>
      </c>
      <c r="D1284" s="72">
        <v>0.61</v>
      </c>
      <c r="E1284" s="72">
        <v>0.78800000000000003</v>
      </c>
      <c r="F1284" s="84">
        <v>5.1699398610453104E-13</v>
      </c>
      <c r="G1284" s="72">
        <v>1</v>
      </c>
    </row>
    <row r="1285" spans="1:7" x14ac:dyDescent="0.15">
      <c r="A1285" s="81" t="s">
        <v>2248</v>
      </c>
      <c r="B1285" s="84">
        <v>8.6522950880246103E-24</v>
      </c>
      <c r="C1285" s="72">
        <v>-0.55834143308061601</v>
      </c>
      <c r="D1285" s="72">
        <v>0.71099999999999997</v>
      </c>
      <c r="E1285" s="72">
        <v>0.95</v>
      </c>
      <c r="F1285" s="84">
        <v>3.4832409565369498E-19</v>
      </c>
      <c r="G1285" s="72">
        <v>1</v>
      </c>
    </row>
    <row r="1286" spans="1:7" x14ac:dyDescent="0.15">
      <c r="A1286" s="81" t="s">
        <v>4495</v>
      </c>
      <c r="B1286" s="84">
        <v>3.75514094848614E-30</v>
      </c>
      <c r="C1286" s="72">
        <v>-0.57595785384509601</v>
      </c>
      <c r="D1286" s="72">
        <v>7.5999999999999998E-2</v>
      </c>
      <c r="E1286" s="72">
        <v>0.32900000000000001</v>
      </c>
      <c r="F1286" s="84">
        <v>1.5117446430415501E-25</v>
      </c>
      <c r="G1286" s="72">
        <v>1</v>
      </c>
    </row>
    <row r="1287" spans="1:7" x14ac:dyDescent="0.15">
      <c r="A1287" s="81" t="s">
        <v>917</v>
      </c>
      <c r="B1287" s="84">
        <v>1.6328209892045599E-19</v>
      </c>
      <c r="C1287" s="72">
        <v>-0.58634489603275297</v>
      </c>
      <c r="D1287" s="72">
        <v>0.97899999999999998</v>
      </c>
      <c r="E1287" s="72">
        <v>0.99199999999999999</v>
      </c>
      <c r="F1287" s="84">
        <v>6.5734107383397297E-15</v>
      </c>
      <c r="G1287" s="72">
        <v>1</v>
      </c>
    </row>
    <row r="1288" spans="1:7" x14ac:dyDescent="0.15">
      <c r="A1288" s="81" t="s">
        <v>1949</v>
      </c>
      <c r="B1288" s="84">
        <v>4.4521675875264802E-61</v>
      </c>
      <c r="C1288" s="72">
        <v>-0.59606065347701498</v>
      </c>
      <c r="D1288" s="72">
        <v>0.16300000000000001</v>
      </c>
      <c r="E1288" s="72">
        <v>0.60899999999999999</v>
      </c>
      <c r="F1288" s="84">
        <v>1.79235362738641E-56</v>
      </c>
      <c r="G1288" s="72">
        <v>1</v>
      </c>
    </row>
    <row r="1289" spans="1:7" x14ac:dyDescent="0.15">
      <c r="A1289" s="81" t="s">
        <v>1157</v>
      </c>
      <c r="B1289" s="84">
        <v>1.40722713480428E-33</v>
      </c>
      <c r="C1289" s="72">
        <v>-0.60080220942125695</v>
      </c>
      <c r="D1289" s="72">
        <v>0.78400000000000003</v>
      </c>
      <c r="E1289" s="72">
        <v>0.96499999999999997</v>
      </c>
      <c r="F1289" s="84">
        <v>5.66521499929507E-29</v>
      </c>
      <c r="G1289" s="72">
        <v>1</v>
      </c>
    </row>
    <row r="1290" spans="1:7" x14ac:dyDescent="0.15">
      <c r="A1290" s="81" t="s">
        <v>494</v>
      </c>
      <c r="B1290" s="84">
        <v>4.0297761241379199E-11</v>
      </c>
      <c r="C1290" s="72">
        <v>-0.60339099646586303</v>
      </c>
      <c r="D1290" s="72">
        <v>0.79200000000000004</v>
      </c>
      <c r="E1290" s="72">
        <v>0.94299999999999995</v>
      </c>
      <c r="F1290" s="84">
        <v>1.62230727205544E-6</v>
      </c>
      <c r="G1290" s="72">
        <v>1</v>
      </c>
    </row>
    <row r="1291" spans="1:7" x14ac:dyDescent="0.15">
      <c r="A1291" s="81" t="s">
        <v>2257</v>
      </c>
      <c r="B1291" s="84">
        <v>2.08029778070732E-51</v>
      </c>
      <c r="C1291" s="72">
        <v>-0.61264728306368699</v>
      </c>
      <c r="D1291" s="72">
        <v>0.97699999999999998</v>
      </c>
      <c r="E1291" s="72">
        <v>0.997</v>
      </c>
      <c r="F1291" s="84">
        <v>8.3748628055715302E-47</v>
      </c>
      <c r="G1291" s="72">
        <v>1</v>
      </c>
    </row>
    <row r="1292" spans="1:7" x14ac:dyDescent="0.15">
      <c r="A1292" s="81" t="s">
        <v>1150</v>
      </c>
      <c r="B1292" s="84">
        <v>2.3845126375923099E-61</v>
      </c>
      <c r="C1292" s="72">
        <v>-0.61600733005091901</v>
      </c>
      <c r="D1292" s="72">
        <v>0.72</v>
      </c>
      <c r="E1292" s="72">
        <v>0.96499999999999997</v>
      </c>
      <c r="F1292" s="84">
        <v>9.5995709764191296E-57</v>
      </c>
      <c r="G1292" s="72">
        <v>1</v>
      </c>
    </row>
    <row r="1293" spans="1:7" x14ac:dyDescent="0.15">
      <c r="A1293" s="81" t="s">
        <v>1931</v>
      </c>
      <c r="B1293" s="84">
        <v>6.3053087765887204E-19</v>
      </c>
      <c r="C1293" s="72">
        <v>-0.63076147295453799</v>
      </c>
      <c r="D1293" s="72">
        <v>0.64100000000000001</v>
      </c>
      <c r="E1293" s="72">
        <v>0.83099999999999996</v>
      </c>
      <c r="F1293" s="84">
        <v>2.5383912072790901E-14</v>
      </c>
      <c r="G1293" s="72">
        <v>1</v>
      </c>
    </row>
    <row r="1294" spans="1:7" x14ac:dyDescent="0.15">
      <c r="A1294" s="81" t="s">
        <v>1203</v>
      </c>
      <c r="B1294" s="84">
        <v>1.28891448172707E-24</v>
      </c>
      <c r="C1294" s="72">
        <v>-0.67817087579041802</v>
      </c>
      <c r="D1294" s="72">
        <v>0.99399999999999999</v>
      </c>
      <c r="E1294" s="72">
        <v>0.997</v>
      </c>
      <c r="F1294" s="84">
        <v>5.1889119205368201E-20</v>
      </c>
      <c r="G1294" s="72">
        <v>1</v>
      </c>
    </row>
    <row r="1295" spans="1:7" x14ac:dyDescent="0.15">
      <c r="A1295" s="81" t="s">
        <v>1148</v>
      </c>
      <c r="B1295" s="84">
        <v>1.94375012325561E-30</v>
      </c>
      <c r="C1295" s="72">
        <v>-0.67842129095357395</v>
      </c>
      <c r="D1295" s="72">
        <v>4.4999999999999998E-2</v>
      </c>
      <c r="E1295" s="72">
        <v>0.28899999999999998</v>
      </c>
      <c r="F1295" s="84">
        <v>7.8251492462024295E-26</v>
      </c>
      <c r="G1295" s="72">
        <v>1</v>
      </c>
    </row>
    <row r="1296" spans="1:7" x14ac:dyDescent="0.15">
      <c r="A1296" s="81" t="s">
        <v>2349</v>
      </c>
      <c r="B1296" s="84">
        <v>5.3116447920588998E-43</v>
      </c>
      <c r="C1296" s="72">
        <v>-0.70053266906207501</v>
      </c>
      <c r="D1296" s="72">
        <v>0.2</v>
      </c>
      <c r="E1296" s="72">
        <v>0.55000000000000004</v>
      </c>
      <c r="F1296" s="84">
        <v>2.13836196038707E-38</v>
      </c>
      <c r="G1296" s="72">
        <v>1</v>
      </c>
    </row>
    <row r="1297" spans="1:7" x14ac:dyDescent="0.15">
      <c r="A1297" s="81" t="s">
        <v>2330</v>
      </c>
      <c r="B1297" s="84">
        <v>9.5186290199582601E-73</v>
      </c>
      <c r="C1297" s="72">
        <v>-0.702820761421177</v>
      </c>
      <c r="D1297" s="72">
        <v>0.27200000000000002</v>
      </c>
      <c r="E1297" s="72">
        <v>0.76200000000000001</v>
      </c>
      <c r="F1297" s="84">
        <v>3.8320096708547898E-68</v>
      </c>
      <c r="G1297" s="72">
        <v>1</v>
      </c>
    </row>
    <row r="1298" spans="1:7" x14ac:dyDescent="0.15">
      <c r="A1298" s="81" t="s">
        <v>4539</v>
      </c>
      <c r="B1298" s="84">
        <v>5.4269277183676402E-50</v>
      </c>
      <c r="C1298" s="72">
        <v>-0.71576346675529501</v>
      </c>
      <c r="D1298" s="72">
        <v>0.40600000000000003</v>
      </c>
      <c r="E1298" s="72">
        <v>0.81599999999999995</v>
      </c>
      <c r="F1298" s="84">
        <v>2.1847725608604402E-45</v>
      </c>
      <c r="G1298" s="72">
        <v>1</v>
      </c>
    </row>
    <row r="1299" spans="1:7" x14ac:dyDescent="0.15">
      <c r="A1299" s="81" t="s">
        <v>119</v>
      </c>
      <c r="B1299" s="84">
        <v>1.04906226737119E-40</v>
      </c>
      <c r="C1299" s="72">
        <v>-0.71856543943360796</v>
      </c>
      <c r="D1299" s="72">
        <v>1</v>
      </c>
      <c r="E1299" s="72">
        <v>0.999</v>
      </c>
      <c r="F1299" s="84">
        <v>4.2233148759829202E-36</v>
      </c>
      <c r="G1299" s="72">
        <v>1</v>
      </c>
    </row>
    <row r="1300" spans="1:7" x14ac:dyDescent="0.15">
      <c r="A1300" s="81" t="s">
        <v>141</v>
      </c>
      <c r="B1300" s="84">
        <v>2.6116937917078201E-64</v>
      </c>
      <c r="C1300" s="72">
        <v>-0.72785368415980201</v>
      </c>
      <c r="D1300" s="72">
        <v>1</v>
      </c>
      <c r="E1300" s="72">
        <v>0.999</v>
      </c>
      <c r="F1300" s="84">
        <v>1.05141568666573E-59</v>
      </c>
      <c r="G1300" s="72">
        <v>1</v>
      </c>
    </row>
    <row r="1301" spans="1:7" x14ac:dyDescent="0.15">
      <c r="A1301" s="81" t="s">
        <v>2046</v>
      </c>
      <c r="B1301" s="84">
        <v>6.6906935203941293E-58</v>
      </c>
      <c r="C1301" s="72">
        <v>-0.73914752102924897</v>
      </c>
      <c r="D1301" s="72">
        <v>3.3000000000000002E-2</v>
      </c>
      <c r="E1301" s="72">
        <v>0.42099999999999999</v>
      </c>
      <c r="F1301" s="84">
        <v>2.69353939744027E-53</v>
      </c>
      <c r="G1301" s="72">
        <v>1</v>
      </c>
    </row>
    <row r="1302" spans="1:7" x14ac:dyDescent="0.15">
      <c r="A1302" s="81" t="s">
        <v>2339</v>
      </c>
      <c r="B1302" s="84">
        <v>2.4783494690641099E-37</v>
      </c>
      <c r="C1302" s="72">
        <v>-0.755575685086463</v>
      </c>
      <c r="D1302" s="72">
        <v>0.42499999999999999</v>
      </c>
      <c r="E1302" s="72">
        <v>0.76100000000000001</v>
      </c>
      <c r="F1302" s="84">
        <v>9.9773392925583095E-33</v>
      </c>
      <c r="G1302" s="72">
        <v>1</v>
      </c>
    </row>
    <row r="1303" spans="1:7" x14ac:dyDescent="0.15">
      <c r="A1303" s="81" t="s">
        <v>2145</v>
      </c>
      <c r="B1303" s="84">
        <v>7.2495059779668298E-25</v>
      </c>
      <c r="C1303" s="72">
        <v>-0.756171760077613</v>
      </c>
      <c r="D1303" s="72">
        <v>0.371</v>
      </c>
      <c r="E1303" s="72">
        <v>0.627</v>
      </c>
      <c r="F1303" s="84">
        <v>2.9185061166098903E-20</v>
      </c>
      <c r="G1303" s="72">
        <v>1</v>
      </c>
    </row>
    <row r="1304" spans="1:7" x14ac:dyDescent="0.15">
      <c r="A1304" s="81" t="s">
        <v>214</v>
      </c>
      <c r="B1304" s="84">
        <v>6.9483458394618197E-16</v>
      </c>
      <c r="C1304" s="72">
        <v>-0.75783999964733795</v>
      </c>
      <c r="D1304" s="72">
        <v>0.99</v>
      </c>
      <c r="E1304" s="72">
        <v>0.99399999999999999</v>
      </c>
      <c r="F1304" s="84">
        <v>2.7972650680505401E-11</v>
      </c>
      <c r="G1304" s="72">
        <v>1</v>
      </c>
    </row>
    <row r="1305" spans="1:7" x14ac:dyDescent="0.15">
      <c r="A1305" s="81" t="s">
        <v>2355</v>
      </c>
      <c r="B1305" s="84">
        <v>1.1909419971301599E-50</v>
      </c>
      <c r="C1305" s="72">
        <v>-0.77989494796815095</v>
      </c>
      <c r="D1305" s="72">
        <v>0.33800000000000002</v>
      </c>
      <c r="E1305" s="72">
        <v>0.72499999999999998</v>
      </c>
      <c r="F1305" s="84">
        <v>4.7944942920465802E-46</v>
      </c>
      <c r="G1305" s="72">
        <v>1</v>
      </c>
    </row>
    <row r="1306" spans="1:7" x14ac:dyDescent="0.15">
      <c r="A1306" s="81" t="s">
        <v>145</v>
      </c>
      <c r="B1306" s="84">
        <v>3.7955206633258103E-108</v>
      </c>
      <c r="C1306" s="72">
        <v>-0.80645013660799503</v>
      </c>
      <c r="D1306" s="72">
        <v>1</v>
      </c>
      <c r="E1306" s="72">
        <v>0.999</v>
      </c>
      <c r="F1306" s="84">
        <v>1.5280007086417E-103</v>
      </c>
      <c r="G1306" s="72">
        <v>1</v>
      </c>
    </row>
    <row r="1307" spans="1:7" x14ac:dyDescent="0.15">
      <c r="A1307" s="81" t="s">
        <v>1166</v>
      </c>
      <c r="B1307" s="84">
        <v>3.8496752060372301E-32</v>
      </c>
      <c r="C1307" s="72">
        <v>-0.807318598153557</v>
      </c>
      <c r="D1307" s="72">
        <v>0.43099999999999999</v>
      </c>
      <c r="E1307" s="72">
        <v>0.73</v>
      </c>
      <c r="F1307" s="84">
        <v>1.54980224444647E-27</v>
      </c>
      <c r="G1307" s="72">
        <v>1</v>
      </c>
    </row>
    <row r="1308" spans="1:7" x14ac:dyDescent="0.15">
      <c r="A1308" s="81" t="s">
        <v>523</v>
      </c>
      <c r="B1308" s="84">
        <v>2.2493974247285501E-31</v>
      </c>
      <c r="C1308" s="72">
        <v>-0.81310138419421896</v>
      </c>
      <c r="D1308" s="72">
        <v>0.115</v>
      </c>
      <c r="E1308" s="72">
        <v>0.40500000000000003</v>
      </c>
      <c r="F1308" s="84">
        <v>9.0556241524721904E-27</v>
      </c>
      <c r="G1308" s="72">
        <v>1</v>
      </c>
    </row>
    <row r="1309" spans="1:7" x14ac:dyDescent="0.15">
      <c r="A1309" s="81" t="s">
        <v>4540</v>
      </c>
      <c r="B1309" s="84">
        <v>1.3797188821396101E-32</v>
      </c>
      <c r="C1309" s="72">
        <v>-0.82740441100530604</v>
      </c>
      <c r="D1309" s="72">
        <v>2.1000000000000001E-2</v>
      </c>
      <c r="E1309" s="72">
        <v>0.26400000000000001</v>
      </c>
      <c r="F1309" s="84">
        <v>5.55447227571763E-28</v>
      </c>
      <c r="G1309" s="72">
        <v>1</v>
      </c>
    </row>
    <row r="1310" spans="1:7" x14ac:dyDescent="0.15">
      <c r="A1310" s="81" t="s">
        <v>2537</v>
      </c>
      <c r="B1310" s="84">
        <v>3.0920086021404499E-60</v>
      </c>
      <c r="C1310" s="72">
        <v>-0.88535136886148103</v>
      </c>
      <c r="D1310" s="72">
        <v>8.8999999999999996E-2</v>
      </c>
      <c r="E1310" s="72">
        <v>0.502</v>
      </c>
      <c r="F1310" s="84">
        <v>1.2447808230497001E-55</v>
      </c>
      <c r="G1310" s="72">
        <v>1</v>
      </c>
    </row>
    <row r="1311" spans="1:7" x14ac:dyDescent="0.15">
      <c r="A1311" s="81" t="s">
        <v>2155</v>
      </c>
      <c r="B1311" s="84">
        <v>1.1737703627114999E-42</v>
      </c>
      <c r="C1311" s="72">
        <v>-0.91824958214450703</v>
      </c>
      <c r="D1311" s="72">
        <v>0.55900000000000005</v>
      </c>
      <c r="E1311" s="72">
        <v>0.91800000000000004</v>
      </c>
      <c r="F1311" s="84">
        <v>4.7253647262039699E-38</v>
      </c>
      <c r="G1311" s="72">
        <v>1</v>
      </c>
    </row>
    <row r="1312" spans="1:7" x14ac:dyDescent="0.15">
      <c r="A1312" s="81" t="s">
        <v>2184</v>
      </c>
      <c r="B1312" s="72">
        <v>1.49058894588031E-3</v>
      </c>
      <c r="C1312" s="72">
        <v>-0.93014273775721901</v>
      </c>
      <c r="D1312" s="72">
        <v>0.874</v>
      </c>
      <c r="E1312" s="72">
        <v>0.86799999999999999</v>
      </c>
      <c r="F1312" s="72">
        <v>1</v>
      </c>
      <c r="G1312" s="72">
        <v>1</v>
      </c>
    </row>
    <row r="1313" spans="1:7" x14ac:dyDescent="0.15">
      <c r="A1313" s="81" t="s">
        <v>2316</v>
      </c>
      <c r="B1313" s="84">
        <v>7.6054651605117495E-9</v>
      </c>
      <c r="C1313" s="72">
        <v>-0.93500867533615295</v>
      </c>
      <c r="D1313" s="72">
        <v>0.53600000000000003</v>
      </c>
      <c r="E1313" s="72">
        <v>0.67700000000000005</v>
      </c>
      <c r="F1313" s="72">
        <v>3.0618081643188198E-4</v>
      </c>
      <c r="G1313" s="72">
        <v>1</v>
      </c>
    </row>
    <row r="1314" spans="1:7" x14ac:dyDescent="0.15">
      <c r="A1314" s="81" t="s">
        <v>2671</v>
      </c>
      <c r="B1314" s="84">
        <v>9.7173647382240399E-43</v>
      </c>
      <c r="C1314" s="72">
        <v>-0.98804024503717103</v>
      </c>
      <c r="D1314" s="72">
        <v>1.7000000000000001E-2</v>
      </c>
      <c r="E1314" s="72">
        <v>0.317</v>
      </c>
      <c r="F1314" s="84">
        <v>3.9120166963142297E-38</v>
      </c>
      <c r="G1314" s="72">
        <v>1</v>
      </c>
    </row>
    <row r="1315" spans="1:7" x14ac:dyDescent="0.15">
      <c r="A1315" s="81" t="s">
        <v>2078</v>
      </c>
      <c r="B1315" s="84">
        <v>1.20073087283838E-15</v>
      </c>
      <c r="C1315" s="72">
        <v>-1.04099943369821</v>
      </c>
      <c r="D1315" s="72">
        <v>0.89900000000000002</v>
      </c>
      <c r="E1315" s="72">
        <v>0.97699999999999998</v>
      </c>
      <c r="F1315" s="84">
        <v>4.83390234787277E-11</v>
      </c>
      <c r="G1315" s="72">
        <v>1</v>
      </c>
    </row>
    <row r="1316" spans="1:7" x14ac:dyDescent="0.15">
      <c r="A1316" s="81" t="s">
        <v>2320</v>
      </c>
      <c r="B1316" s="84">
        <v>1.39750259065327E-15</v>
      </c>
      <c r="C1316" s="72">
        <v>-1.16177374988808</v>
      </c>
      <c r="D1316" s="72">
        <v>0.95299999999999996</v>
      </c>
      <c r="E1316" s="72">
        <v>0.99</v>
      </c>
      <c r="F1316" s="84">
        <v>5.6260659294519499E-11</v>
      </c>
      <c r="G1316" s="72">
        <v>1</v>
      </c>
    </row>
    <row r="1317" spans="1:7" x14ac:dyDescent="0.15">
      <c r="A1317" s="81" t="s">
        <v>2231</v>
      </c>
      <c r="B1317" s="84">
        <v>9.2383635937995203E-17</v>
      </c>
      <c r="C1317" s="72">
        <v>-1.24099208270206</v>
      </c>
      <c r="D1317" s="72">
        <v>0.70499999999999996</v>
      </c>
      <c r="E1317" s="72">
        <v>0.86499999999999999</v>
      </c>
      <c r="F1317" s="84">
        <v>3.7191804155918098E-12</v>
      </c>
      <c r="G1317" s="72">
        <v>1</v>
      </c>
    </row>
    <row r="1318" spans="1:7" x14ac:dyDescent="0.15">
      <c r="A1318" s="81" t="s">
        <v>1939</v>
      </c>
      <c r="B1318" s="84">
        <v>1.3818582783302299E-55</v>
      </c>
      <c r="C1318" s="72">
        <v>-1.31320831867545</v>
      </c>
      <c r="D1318" s="72">
        <v>0.107</v>
      </c>
      <c r="E1318" s="72">
        <v>0.503</v>
      </c>
      <c r="F1318" s="84">
        <v>5.56308505690184E-51</v>
      </c>
      <c r="G1318" s="72">
        <v>1</v>
      </c>
    </row>
    <row r="1319" spans="1:7" x14ac:dyDescent="0.15">
      <c r="A1319" s="81" t="s">
        <v>2386</v>
      </c>
      <c r="B1319" s="84">
        <v>2.10482326452507E-56</v>
      </c>
      <c r="C1319" s="72">
        <v>-1.37747665701927</v>
      </c>
      <c r="D1319" s="72">
        <v>0.19</v>
      </c>
      <c r="E1319" s="72">
        <v>0.61</v>
      </c>
      <c r="F1319" s="84">
        <v>8.4735974983250103E-52</v>
      </c>
      <c r="G1319" s="72">
        <v>1</v>
      </c>
    </row>
    <row r="1320" spans="1:7" x14ac:dyDescent="0.15">
      <c r="A1320" s="81" t="s">
        <v>205</v>
      </c>
      <c r="B1320" s="84">
        <v>2.74662826105117E-78</v>
      </c>
      <c r="C1320" s="72">
        <v>-1.79559554475199</v>
      </c>
      <c r="D1320" s="72">
        <v>0.27600000000000002</v>
      </c>
      <c r="E1320" s="72">
        <v>0.76900000000000002</v>
      </c>
      <c r="F1320" s="84">
        <v>1.1057376053339799E-73</v>
      </c>
      <c r="G1320" s="72">
        <v>1</v>
      </c>
    </row>
    <row r="1321" spans="1:7" x14ac:dyDescent="0.15">
      <c r="A1321" s="81" t="s">
        <v>2140</v>
      </c>
      <c r="B1321" s="84">
        <v>1.8385937323964901E-43</v>
      </c>
      <c r="C1321" s="72">
        <v>-2.08039799136602</v>
      </c>
      <c r="D1321" s="72">
        <v>7.8E-2</v>
      </c>
      <c r="E1321" s="72">
        <v>0.4</v>
      </c>
      <c r="F1321" s="84">
        <v>7.4018106478818102E-39</v>
      </c>
      <c r="G1321" s="72">
        <v>1</v>
      </c>
    </row>
    <row r="1322" spans="1:7" x14ac:dyDescent="0.15">
      <c r="A1322" s="81" t="s">
        <v>162</v>
      </c>
      <c r="B1322" s="84">
        <v>1.27019468207469E-132</v>
      </c>
      <c r="C1322" s="72">
        <v>1.0923670192102499</v>
      </c>
      <c r="D1322" s="72">
        <v>0.99099999999999999</v>
      </c>
      <c r="E1322" s="72">
        <v>0.84699999999999998</v>
      </c>
      <c r="F1322" s="84">
        <v>5.1135497510962703E-128</v>
      </c>
      <c r="G1322" s="72">
        <v>2</v>
      </c>
    </row>
    <row r="1323" spans="1:7" x14ac:dyDescent="0.15">
      <c r="A1323" s="81" t="s">
        <v>1228</v>
      </c>
      <c r="B1323" s="84">
        <v>3.1492411972760598E-164</v>
      </c>
      <c r="C1323" s="72">
        <v>1.0179541920125701</v>
      </c>
      <c r="D1323" s="72">
        <v>0.99399999999999999</v>
      </c>
      <c r="E1323" s="72">
        <v>0.872</v>
      </c>
      <c r="F1323" s="84">
        <v>1.2678215211993999E-159</v>
      </c>
      <c r="G1323" s="72">
        <v>2</v>
      </c>
    </row>
    <row r="1324" spans="1:7" x14ac:dyDescent="0.15">
      <c r="A1324" s="81" t="s">
        <v>467</v>
      </c>
      <c r="B1324" s="84">
        <v>1.00462877197624E-100</v>
      </c>
      <c r="C1324" s="72">
        <v>0.97660085439439404</v>
      </c>
      <c r="D1324" s="72">
        <v>0.98699999999999999</v>
      </c>
      <c r="E1324" s="72">
        <v>0.78700000000000003</v>
      </c>
      <c r="F1324" s="84">
        <v>4.0444345102219299E-96</v>
      </c>
      <c r="G1324" s="72">
        <v>2</v>
      </c>
    </row>
    <row r="1325" spans="1:7" x14ac:dyDescent="0.15">
      <c r="A1325" s="81" t="s">
        <v>1257</v>
      </c>
      <c r="B1325" s="84">
        <v>1.18365164744974E-153</v>
      </c>
      <c r="C1325" s="72">
        <v>0.95597618546109298</v>
      </c>
      <c r="D1325" s="72">
        <v>1</v>
      </c>
      <c r="E1325" s="72">
        <v>0.96</v>
      </c>
      <c r="F1325" s="84">
        <v>4.7651448023031698E-149</v>
      </c>
      <c r="G1325" s="72">
        <v>2</v>
      </c>
    </row>
    <row r="1326" spans="1:7" x14ac:dyDescent="0.15">
      <c r="A1326" s="81" t="s">
        <v>408</v>
      </c>
      <c r="B1326" s="84">
        <v>2.4675573266320199E-144</v>
      </c>
      <c r="C1326" s="72">
        <v>0.94714338627691697</v>
      </c>
      <c r="D1326" s="72">
        <v>1</v>
      </c>
      <c r="E1326" s="72">
        <v>0.94599999999999995</v>
      </c>
      <c r="F1326" s="84">
        <v>9.9338922855551999E-140</v>
      </c>
      <c r="G1326" s="72">
        <v>2</v>
      </c>
    </row>
    <row r="1327" spans="1:7" x14ac:dyDescent="0.15">
      <c r="A1327" s="81" t="s">
        <v>1328</v>
      </c>
      <c r="B1327" s="84">
        <v>1.46303261978963E-169</v>
      </c>
      <c r="C1327" s="72">
        <v>0.94289099017040601</v>
      </c>
      <c r="D1327" s="72">
        <v>1</v>
      </c>
      <c r="E1327" s="72">
        <v>0.97699999999999998</v>
      </c>
      <c r="F1327" s="84">
        <v>5.88987672074908E-165</v>
      </c>
      <c r="G1327" s="72">
        <v>2</v>
      </c>
    </row>
    <row r="1328" spans="1:7" x14ac:dyDescent="0.15">
      <c r="A1328" s="81" t="s">
        <v>3457</v>
      </c>
      <c r="B1328" s="84">
        <v>4.5127133821382202E-93</v>
      </c>
      <c r="C1328" s="72">
        <v>0.93211231610532796</v>
      </c>
      <c r="D1328" s="72">
        <v>0.91500000000000004</v>
      </c>
      <c r="E1328" s="72">
        <v>0.44800000000000001</v>
      </c>
      <c r="F1328" s="84">
        <v>1.8167281533812099E-88</v>
      </c>
      <c r="G1328" s="72">
        <v>2</v>
      </c>
    </row>
    <row r="1329" spans="1:7" x14ac:dyDescent="0.15">
      <c r="A1329" s="81" t="s">
        <v>165</v>
      </c>
      <c r="B1329" s="84">
        <v>4.8081543539756896E-121</v>
      </c>
      <c r="C1329" s="72">
        <v>0.92185863506449595</v>
      </c>
      <c r="D1329" s="72">
        <v>1</v>
      </c>
      <c r="E1329" s="72">
        <v>0.93300000000000005</v>
      </c>
      <c r="F1329" s="84">
        <v>1.93566677982353E-116</v>
      </c>
      <c r="G1329" s="72">
        <v>2</v>
      </c>
    </row>
    <row r="1330" spans="1:7" x14ac:dyDescent="0.15">
      <c r="A1330" s="81" t="s">
        <v>1280</v>
      </c>
      <c r="B1330" s="84">
        <v>4.6888162678938398E-168</v>
      </c>
      <c r="C1330" s="72">
        <v>0.90698859450948599</v>
      </c>
      <c r="D1330" s="72">
        <v>1</v>
      </c>
      <c r="E1330" s="72">
        <v>0.995</v>
      </c>
      <c r="F1330" s="84">
        <v>1.8876236531286999E-163</v>
      </c>
      <c r="G1330" s="72">
        <v>2</v>
      </c>
    </row>
    <row r="1331" spans="1:7" x14ac:dyDescent="0.15">
      <c r="A1331" s="81" t="s">
        <v>1320</v>
      </c>
      <c r="B1331" s="84">
        <v>1.6807604179795299E-142</v>
      </c>
      <c r="C1331" s="72">
        <v>0.90035806761479897</v>
      </c>
      <c r="D1331" s="72">
        <v>1</v>
      </c>
      <c r="E1331" s="72">
        <v>0.96399999999999997</v>
      </c>
      <c r="F1331" s="84">
        <v>6.76640529070198E-138</v>
      </c>
      <c r="G1331" s="72">
        <v>2</v>
      </c>
    </row>
    <row r="1332" spans="1:7" x14ac:dyDescent="0.15">
      <c r="A1332" s="81" t="s">
        <v>1259</v>
      </c>
      <c r="B1332" s="84">
        <v>1.4059273256756199E-162</v>
      </c>
      <c r="C1332" s="72">
        <v>0.88454095739716199</v>
      </c>
      <c r="D1332" s="72">
        <v>1</v>
      </c>
      <c r="E1332" s="72">
        <v>0.98</v>
      </c>
      <c r="F1332" s="84">
        <v>5.65998222770489E-158</v>
      </c>
      <c r="G1332" s="72">
        <v>2</v>
      </c>
    </row>
    <row r="1333" spans="1:7" x14ac:dyDescent="0.15">
      <c r="A1333" s="81" t="s">
        <v>1227</v>
      </c>
      <c r="B1333" s="84">
        <v>3.7632901625733502E-169</v>
      </c>
      <c r="C1333" s="72">
        <v>0.87480830768474804</v>
      </c>
      <c r="D1333" s="72">
        <v>1</v>
      </c>
      <c r="E1333" s="72">
        <v>0.98199999999999998</v>
      </c>
      <c r="F1333" s="84">
        <v>1.51502535364878E-164</v>
      </c>
      <c r="G1333" s="72">
        <v>2</v>
      </c>
    </row>
    <row r="1334" spans="1:7" x14ac:dyDescent="0.15">
      <c r="A1334" s="81" t="s">
        <v>1064</v>
      </c>
      <c r="B1334" s="84">
        <v>7.6648392768873899E-104</v>
      </c>
      <c r="C1334" s="72">
        <v>0.86670270492138901</v>
      </c>
      <c r="D1334" s="72">
        <v>1</v>
      </c>
      <c r="E1334" s="72">
        <v>0.85199999999999998</v>
      </c>
      <c r="F1334" s="84">
        <v>3.08571099608932E-99</v>
      </c>
      <c r="G1334" s="72">
        <v>2</v>
      </c>
    </row>
    <row r="1335" spans="1:7" x14ac:dyDescent="0.15">
      <c r="A1335" s="81" t="s">
        <v>2318</v>
      </c>
      <c r="B1335" s="84">
        <v>1.0894129825021199E-99</v>
      </c>
      <c r="C1335" s="72">
        <v>0.85916411570331797</v>
      </c>
      <c r="D1335" s="72">
        <v>0.97399999999999998</v>
      </c>
      <c r="E1335" s="72">
        <v>0.72099999999999997</v>
      </c>
      <c r="F1335" s="84">
        <v>4.3857587849570203E-95</v>
      </c>
      <c r="G1335" s="72">
        <v>2</v>
      </c>
    </row>
    <row r="1336" spans="1:7" x14ac:dyDescent="0.15">
      <c r="A1336" s="81" t="s">
        <v>1091</v>
      </c>
      <c r="B1336" s="84">
        <v>1.86771993298791E-160</v>
      </c>
      <c r="C1336" s="72">
        <v>0.85190316371879804</v>
      </c>
      <c r="D1336" s="72">
        <v>1</v>
      </c>
      <c r="E1336" s="72">
        <v>0.97</v>
      </c>
      <c r="F1336" s="84">
        <v>7.5190669062227401E-156</v>
      </c>
      <c r="G1336" s="72">
        <v>2</v>
      </c>
    </row>
    <row r="1337" spans="1:7" x14ac:dyDescent="0.15">
      <c r="A1337" s="81" t="s">
        <v>1210</v>
      </c>
      <c r="B1337" s="84">
        <v>5.24921953557601E-164</v>
      </c>
      <c r="C1337" s="72">
        <v>0.85080572782782804</v>
      </c>
      <c r="D1337" s="72">
        <v>1</v>
      </c>
      <c r="E1337" s="72">
        <v>0.97199999999999998</v>
      </c>
      <c r="F1337" s="84">
        <v>2.11323080063219E-159</v>
      </c>
      <c r="G1337" s="72">
        <v>2</v>
      </c>
    </row>
    <row r="1338" spans="1:7" x14ac:dyDescent="0.15">
      <c r="A1338" s="81" t="s">
        <v>1081</v>
      </c>
      <c r="B1338" s="84">
        <v>7.6247165071089003E-149</v>
      </c>
      <c r="C1338" s="72">
        <v>0.83734649327363697</v>
      </c>
      <c r="D1338" s="72">
        <v>1</v>
      </c>
      <c r="E1338" s="72">
        <v>0.97499999999999998</v>
      </c>
      <c r="F1338" s="84">
        <v>3.0695583714318999E-144</v>
      </c>
      <c r="G1338" s="72">
        <v>2</v>
      </c>
    </row>
    <row r="1339" spans="1:7" x14ac:dyDescent="0.15">
      <c r="A1339" s="81" t="s">
        <v>1321</v>
      </c>
      <c r="B1339" s="84">
        <v>2.65474169853167E-159</v>
      </c>
      <c r="C1339" s="72">
        <v>0.834592742085845</v>
      </c>
      <c r="D1339" s="72">
        <v>1</v>
      </c>
      <c r="E1339" s="72">
        <v>0.98899999999999999</v>
      </c>
      <c r="F1339" s="84">
        <v>1.06874591299488E-154</v>
      </c>
      <c r="G1339" s="72">
        <v>2</v>
      </c>
    </row>
    <row r="1340" spans="1:7" x14ac:dyDescent="0.15">
      <c r="A1340" s="81" t="s">
        <v>992</v>
      </c>
      <c r="B1340" s="84">
        <v>1.12582884263292E-112</v>
      </c>
      <c r="C1340" s="72">
        <v>0.825600194392621</v>
      </c>
      <c r="D1340" s="72">
        <v>0.99099999999999999</v>
      </c>
      <c r="E1340" s="72">
        <v>0.91500000000000004</v>
      </c>
      <c r="F1340" s="84">
        <v>4.5323617546716301E-108</v>
      </c>
      <c r="G1340" s="72">
        <v>2</v>
      </c>
    </row>
    <row r="1341" spans="1:7" x14ac:dyDescent="0.15">
      <c r="A1341" s="81" t="s">
        <v>1155</v>
      </c>
      <c r="B1341" s="84">
        <v>7.1031095904764106E-114</v>
      </c>
      <c r="C1341" s="72">
        <v>0.82537800349247203</v>
      </c>
      <c r="D1341" s="72">
        <v>0.96399999999999997</v>
      </c>
      <c r="E1341" s="72">
        <v>0.77800000000000002</v>
      </c>
      <c r="F1341" s="84">
        <v>2.8595698589339902E-109</v>
      </c>
      <c r="G1341" s="72">
        <v>2</v>
      </c>
    </row>
    <row r="1342" spans="1:7" x14ac:dyDescent="0.15">
      <c r="A1342" s="81" t="s">
        <v>2258</v>
      </c>
      <c r="B1342" s="84">
        <v>4.1726882231597597E-119</v>
      </c>
      <c r="C1342" s="72">
        <v>0.82228252653310496</v>
      </c>
      <c r="D1342" s="72">
        <v>1</v>
      </c>
      <c r="E1342" s="72">
        <v>0.996</v>
      </c>
      <c r="F1342" s="84">
        <v>1.6798408248796599E-114</v>
      </c>
      <c r="G1342" s="72">
        <v>2</v>
      </c>
    </row>
    <row r="1343" spans="1:7" x14ac:dyDescent="0.15">
      <c r="A1343" s="81" t="s">
        <v>1165</v>
      </c>
      <c r="B1343" s="84">
        <v>1.4110062501220901E-147</v>
      </c>
      <c r="C1343" s="72">
        <v>0.80483889027681998</v>
      </c>
      <c r="D1343" s="72">
        <v>1</v>
      </c>
      <c r="E1343" s="72">
        <v>0.98899999999999999</v>
      </c>
      <c r="F1343" s="84">
        <v>5.6804289617415203E-143</v>
      </c>
      <c r="G1343" s="72">
        <v>2</v>
      </c>
    </row>
    <row r="1344" spans="1:7" x14ac:dyDescent="0.15">
      <c r="A1344" s="81" t="s">
        <v>1245</v>
      </c>
      <c r="B1344" s="84">
        <v>6.1070206376791604E-154</v>
      </c>
      <c r="C1344" s="72">
        <v>0.80336858602849204</v>
      </c>
      <c r="D1344" s="72">
        <v>1</v>
      </c>
      <c r="E1344" s="72">
        <v>0.95599999999999996</v>
      </c>
      <c r="F1344" s="84">
        <v>2.45856436831688E-149</v>
      </c>
      <c r="G1344" s="72">
        <v>2</v>
      </c>
    </row>
    <row r="1345" spans="1:7" x14ac:dyDescent="0.15">
      <c r="A1345" s="81" t="s">
        <v>2223</v>
      </c>
      <c r="B1345" s="84">
        <v>1.1745832364117899E-150</v>
      </c>
      <c r="C1345" s="72">
        <v>0.80287369604492498</v>
      </c>
      <c r="D1345" s="72">
        <v>1</v>
      </c>
      <c r="E1345" s="72">
        <v>0.96899999999999997</v>
      </c>
      <c r="F1345" s="84">
        <v>4.7286371931465699E-146</v>
      </c>
      <c r="G1345" s="72">
        <v>2</v>
      </c>
    </row>
    <row r="1346" spans="1:7" x14ac:dyDescent="0.15">
      <c r="A1346" s="81" t="s">
        <v>675</v>
      </c>
      <c r="B1346" s="84">
        <v>6.5251257707136596E-141</v>
      </c>
      <c r="C1346" s="72">
        <v>0.78709206809975996</v>
      </c>
      <c r="D1346" s="72">
        <v>1</v>
      </c>
      <c r="E1346" s="72">
        <v>0.96599999999999997</v>
      </c>
      <c r="F1346" s="84">
        <v>2.6268851327739E-136</v>
      </c>
      <c r="G1346" s="72">
        <v>2</v>
      </c>
    </row>
    <row r="1347" spans="1:7" x14ac:dyDescent="0.15">
      <c r="A1347" s="81" t="s">
        <v>1067</v>
      </c>
      <c r="B1347" s="84">
        <v>5.8677577453571702E-152</v>
      </c>
      <c r="C1347" s="72">
        <v>0.77860171467411299</v>
      </c>
      <c r="D1347" s="72">
        <v>1</v>
      </c>
      <c r="E1347" s="72">
        <v>0.98699999999999999</v>
      </c>
      <c r="F1347" s="84">
        <v>2.36224191312589E-147</v>
      </c>
      <c r="G1347" s="72">
        <v>2</v>
      </c>
    </row>
    <row r="1348" spans="1:7" x14ac:dyDescent="0.15">
      <c r="A1348" s="81" t="s">
        <v>750</v>
      </c>
      <c r="B1348" s="84">
        <v>3.0489107026228401E-71</v>
      </c>
      <c r="C1348" s="72">
        <v>0.77494119957316299</v>
      </c>
      <c r="D1348" s="72">
        <v>0.98299999999999998</v>
      </c>
      <c r="E1348" s="72">
        <v>0.84199999999999997</v>
      </c>
      <c r="F1348" s="84">
        <v>1.2274304706618999E-66</v>
      </c>
      <c r="G1348" s="72">
        <v>2</v>
      </c>
    </row>
    <row r="1349" spans="1:7" x14ac:dyDescent="0.15">
      <c r="A1349" s="81" t="s">
        <v>2255</v>
      </c>
      <c r="B1349" s="84">
        <v>1.15685158653518E-156</v>
      </c>
      <c r="C1349" s="72">
        <v>0.77470389107832405</v>
      </c>
      <c r="D1349" s="72">
        <v>1</v>
      </c>
      <c r="E1349" s="72">
        <v>0.98899999999999999</v>
      </c>
      <c r="F1349" s="84">
        <v>4.6572531170733201E-152</v>
      </c>
      <c r="G1349" s="72">
        <v>2</v>
      </c>
    </row>
    <row r="1350" spans="1:7" x14ac:dyDescent="0.15">
      <c r="A1350" s="81" t="s">
        <v>1279</v>
      </c>
      <c r="B1350" s="84">
        <v>1.60672349039746E-107</v>
      </c>
      <c r="C1350" s="72">
        <v>0.77403309077807703</v>
      </c>
      <c r="D1350" s="72">
        <v>0.996</v>
      </c>
      <c r="E1350" s="72">
        <v>0.93100000000000005</v>
      </c>
      <c r="F1350" s="84">
        <v>6.4683474276421003E-103</v>
      </c>
      <c r="G1350" s="72">
        <v>2</v>
      </c>
    </row>
    <row r="1351" spans="1:7" x14ac:dyDescent="0.15">
      <c r="A1351" s="81" t="s">
        <v>1331</v>
      </c>
      <c r="B1351" s="84">
        <v>1.7607311510178601E-143</v>
      </c>
      <c r="C1351" s="72">
        <v>0.77089235927163002</v>
      </c>
      <c r="D1351" s="72">
        <v>0.998</v>
      </c>
      <c r="E1351" s="72">
        <v>0.94499999999999995</v>
      </c>
      <c r="F1351" s="84">
        <v>7.0883514677676899E-139</v>
      </c>
      <c r="G1351" s="72">
        <v>2</v>
      </c>
    </row>
    <row r="1352" spans="1:7" x14ac:dyDescent="0.15">
      <c r="A1352" s="81" t="s">
        <v>1068</v>
      </c>
      <c r="B1352" s="84">
        <v>2.7984399800107601E-117</v>
      </c>
      <c r="C1352" s="72">
        <v>0.76995060030312601</v>
      </c>
      <c r="D1352" s="72">
        <v>1</v>
      </c>
      <c r="E1352" s="72">
        <v>0.93200000000000005</v>
      </c>
      <c r="F1352" s="84">
        <v>1.12659596715273E-112</v>
      </c>
      <c r="G1352" s="72">
        <v>2</v>
      </c>
    </row>
    <row r="1353" spans="1:7" x14ac:dyDescent="0.15">
      <c r="A1353" s="81" t="s">
        <v>1096</v>
      </c>
      <c r="B1353" s="84">
        <v>3.2057397314248398E-128</v>
      </c>
      <c r="C1353" s="72">
        <v>0.76814466659015701</v>
      </c>
      <c r="D1353" s="72">
        <v>0.97699999999999998</v>
      </c>
      <c r="E1353" s="72">
        <v>0.84799999999999998</v>
      </c>
      <c r="F1353" s="84">
        <v>1.2905667010770099E-123</v>
      </c>
      <c r="G1353" s="72">
        <v>2</v>
      </c>
    </row>
    <row r="1354" spans="1:7" x14ac:dyDescent="0.15">
      <c r="A1354" s="81" t="s">
        <v>1352</v>
      </c>
      <c r="B1354" s="84">
        <v>1.58743592013625E-152</v>
      </c>
      <c r="C1354" s="72">
        <v>0.76173927169353095</v>
      </c>
      <c r="D1354" s="72">
        <v>1</v>
      </c>
      <c r="E1354" s="72">
        <v>0.97</v>
      </c>
      <c r="F1354" s="84">
        <v>6.3906995272845106E-148</v>
      </c>
      <c r="G1354" s="72">
        <v>2</v>
      </c>
    </row>
    <row r="1355" spans="1:7" x14ac:dyDescent="0.15">
      <c r="A1355" s="81" t="s">
        <v>2246</v>
      </c>
      <c r="B1355" s="84">
        <v>9.7664005310010098E-153</v>
      </c>
      <c r="C1355" s="72">
        <v>0.75447561511966399</v>
      </c>
      <c r="D1355" s="72">
        <v>1</v>
      </c>
      <c r="E1355" s="72">
        <v>0.98399999999999999</v>
      </c>
      <c r="F1355" s="84">
        <v>3.93175752577039E-148</v>
      </c>
      <c r="G1355" s="72">
        <v>2</v>
      </c>
    </row>
    <row r="1356" spans="1:7" x14ac:dyDescent="0.15">
      <c r="A1356" s="81" t="s">
        <v>213</v>
      </c>
      <c r="B1356" s="84">
        <v>3.8400894239374399E-58</v>
      </c>
      <c r="C1356" s="72">
        <v>0.75373920802926198</v>
      </c>
      <c r="D1356" s="72">
        <v>0.96799999999999997</v>
      </c>
      <c r="E1356" s="72">
        <v>0.8</v>
      </c>
      <c r="F1356" s="84">
        <v>1.5459432002887401E-53</v>
      </c>
      <c r="G1356" s="72">
        <v>2</v>
      </c>
    </row>
    <row r="1357" spans="1:7" x14ac:dyDescent="0.15">
      <c r="A1357" s="81" t="s">
        <v>688</v>
      </c>
      <c r="B1357" s="84">
        <v>2.6806118948691999E-147</v>
      </c>
      <c r="C1357" s="72">
        <v>0.74976174798802098</v>
      </c>
      <c r="D1357" s="72">
        <v>1</v>
      </c>
      <c r="E1357" s="72">
        <v>0.98</v>
      </c>
      <c r="F1357" s="84">
        <v>1.07916073663644E-142</v>
      </c>
      <c r="G1357" s="72">
        <v>2</v>
      </c>
    </row>
    <row r="1358" spans="1:7" x14ac:dyDescent="0.15">
      <c r="A1358" s="81" t="s">
        <v>1278</v>
      </c>
      <c r="B1358" s="84">
        <v>2.4904082167376E-156</v>
      </c>
      <c r="C1358" s="72">
        <v>0.74889804821721895</v>
      </c>
      <c r="D1358" s="72">
        <v>1</v>
      </c>
      <c r="E1358" s="72">
        <v>0.98599999999999999</v>
      </c>
      <c r="F1358" s="84">
        <v>1.00258853989422E-151</v>
      </c>
      <c r="G1358" s="72">
        <v>2</v>
      </c>
    </row>
    <row r="1359" spans="1:7" x14ac:dyDescent="0.15">
      <c r="A1359" s="81" t="s">
        <v>1341</v>
      </c>
      <c r="B1359" s="84">
        <v>3.0434301925229599E-136</v>
      </c>
      <c r="C1359" s="72">
        <v>0.73850685922216297</v>
      </c>
      <c r="D1359" s="72">
        <v>1</v>
      </c>
      <c r="E1359" s="72">
        <v>0.96099999999999997</v>
      </c>
      <c r="F1359" s="84">
        <v>1.2252241269058899E-131</v>
      </c>
      <c r="G1359" s="72">
        <v>2</v>
      </c>
    </row>
    <row r="1360" spans="1:7" x14ac:dyDescent="0.15">
      <c r="A1360" s="81" t="s">
        <v>1770</v>
      </c>
      <c r="B1360" s="84">
        <v>1.9212641928161701E-129</v>
      </c>
      <c r="C1360" s="72">
        <v>0.72933343041182197</v>
      </c>
      <c r="D1360" s="72">
        <v>0.99199999999999999</v>
      </c>
      <c r="E1360" s="72">
        <v>0.94499999999999995</v>
      </c>
      <c r="F1360" s="84">
        <v>7.7346253874393502E-125</v>
      </c>
      <c r="G1360" s="72">
        <v>2</v>
      </c>
    </row>
    <row r="1361" spans="1:7" x14ac:dyDescent="0.15">
      <c r="A1361" s="81" t="s">
        <v>1145</v>
      </c>
      <c r="B1361" s="84">
        <v>3.2407154188756797E-138</v>
      </c>
      <c r="C1361" s="72">
        <v>0.72766321442017201</v>
      </c>
      <c r="D1361" s="72">
        <v>1</v>
      </c>
      <c r="E1361" s="72">
        <v>0.97899999999999998</v>
      </c>
      <c r="F1361" s="84">
        <v>1.30464721333097E-133</v>
      </c>
      <c r="G1361" s="72">
        <v>2</v>
      </c>
    </row>
    <row r="1362" spans="1:7" x14ac:dyDescent="0.15">
      <c r="A1362" s="81" t="s">
        <v>2293</v>
      </c>
      <c r="B1362" s="84">
        <v>7.1021107466001504E-145</v>
      </c>
      <c r="C1362" s="72">
        <v>0.71871053717202005</v>
      </c>
      <c r="D1362" s="72">
        <v>1</v>
      </c>
      <c r="E1362" s="72">
        <v>0.94599999999999995</v>
      </c>
      <c r="F1362" s="84">
        <v>2.85916774436629E-140</v>
      </c>
      <c r="G1362" s="72">
        <v>2</v>
      </c>
    </row>
    <row r="1363" spans="1:7" x14ac:dyDescent="0.15">
      <c r="A1363" s="81" t="s">
        <v>3461</v>
      </c>
      <c r="B1363" s="84">
        <v>2.30460936262324E-64</v>
      </c>
      <c r="C1363" s="72">
        <v>0.71699392171696996</v>
      </c>
      <c r="D1363" s="72">
        <v>0.88700000000000001</v>
      </c>
      <c r="E1363" s="72">
        <v>0.56599999999999995</v>
      </c>
      <c r="F1363" s="84">
        <v>9.27789637204862E-60</v>
      </c>
      <c r="G1363" s="72">
        <v>2</v>
      </c>
    </row>
    <row r="1364" spans="1:7" x14ac:dyDescent="0.15">
      <c r="A1364" s="81" t="s">
        <v>1239</v>
      </c>
      <c r="B1364" s="84">
        <v>3.3479031427563499E-140</v>
      </c>
      <c r="C1364" s="72">
        <v>0.71472141452403204</v>
      </c>
      <c r="D1364" s="72">
        <v>1</v>
      </c>
      <c r="E1364" s="72">
        <v>0.98599999999999999</v>
      </c>
      <c r="F1364" s="84">
        <v>1.34779884721085E-135</v>
      </c>
      <c r="G1364" s="72">
        <v>2</v>
      </c>
    </row>
    <row r="1365" spans="1:7" x14ac:dyDescent="0.15">
      <c r="A1365" s="81" t="s">
        <v>755</v>
      </c>
      <c r="B1365" s="84">
        <v>9.2751190220281603E-141</v>
      </c>
      <c r="C1365" s="72">
        <v>0.71397109994685104</v>
      </c>
      <c r="D1365" s="72">
        <v>1</v>
      </c>
      <c r="E1365" s="72">
        <v>0.98299999999999998</v>
      </c>
      <c r="F1365" s="84">
        <v>3.7339774158881E-136</v>
      </c>
      <c r="G1365" s="72">
        <v>2</v>
      </c>
    </row>
    <row r="1366" spans="1:7" x14ac:dyDescent="0.15">
      <c r="A1366" s="81" t="s">
        <v>890</v>
      </c>
      <c r="B1366" s="84">
        <v>1.9423545876920101E-151</v>
      </c>
      <c r="C1366" s="72">
        <v>0.71370699327633302</v>
      </c>
      <c r="D1366" s="72">
        <v>1</v>
      </c>
      <c r="E1366" s="72">
        <v>0.98199999999999998</v>
      </c>
      <c r="F1366" s="84">
        <v>7.8195310991305103E-147</v>
      </c>
      <c r="G1366" s="72">
        <v>2</v>
      </c>
    </row>
    <row r="1367" spans="1:7" x14ac:dyDescent="0.15">
      <c r="A1367" s="81" t="s">
        <v>2249</v>
      </c>
      <c r="B1367" s="84">
        <v>7.6068791857414302E-144</v>
      </c>
      <c r="C1367" s="72">
        <v>0.71230245750254495</v>
      </c>
      <c r="D1367" s="72">
        <v>1</v>
      </c>
      <c r="E1367" s="72">
        <v>0.98199999999999998</v>
      </c>
      <c r="F1367" s="84">
        <v>3.06237742259579E-139</v>
      </c>
      <c r="G1367" s="72">
        <v>2</v>
      </c>
    </row>
    <row r="1368" spans="1:7" x14ac:dyDescent="0.15">
      <c r="A1368" s="81" t="s">
        <v>3454</v>
      </c>
      <c r="B1368" s="84">
        <v>9.8918696806179507E-62</v>
      </c>
      <c r="C1368" s="72">
        <v>0.71036313874705304</v>
      </c>
      <c r="D1368" s="72">
        <v>0.85799999999999998</v>
      </c>
      <c r="E1368" s="72">
        <v>0.52100000000000002</v>
      </c>
      <c r="F1368" s="84">
        <v>3.9822688960231701E-57</v>
      </c>
      <c r="G1368" s="72">
        <v>2</v>
      </c>
    </row>
    <row r="1369" spans="1:7" x14ac:dyDescent="0.15">
      <c r="A1369" s="81" t="s">
        <v>1107</v>
      </c>
      <c r="B1369" s="84">
        <v>1.29202620509514E-102</v>
      </c>
      <c r="C1369" s="72">
        <v>0.70946242539679405</v>
      </c>
      <c r="D1369" s="72">
        <v>0.97</v>
      </c>
      <c r="E1369" s="72">
        <v>0.76400000000000001</v>
      </c>
      <c r="F1369" s="84">
        <v>5.2014390964719997E-98</v>
      </c>
      <c r="G1369" s="72">
        <v>2</v>
      </c>
    </row>
    <row r="1370" spans="1:7" x14ac:dyDescent="0.15">
      <c r="A1370" s="81" t="s">
        <v>1360</v>
      </c>
      <c r="B1370" s="84">
        <v>1.5344517948311801E-132</v>
      </c>
      <c r="C1370" s="72">
        <v>0.70753564071396202</v>
      </c>
      <c r="D1370" s="72">
        <v>0.996</v>
      </c>
      <c r="E1370" s="72">
        <v>0.89900000000000002</v>
      </c>
      <c r="F1370" s="84">
        <v>6.1773960356313804E-128</v>
      </c>
      <c r="G1370" s="72">
        <v>2</v>
      </c>
    </row>
    <row r="1371" spans="1:7" x14ac:dyDescent="0.15">
      <c r="A1371" s="81" t="s">
        <v>592</v>
      </c>
      <c r="B1371" s="84">
        <v>1.77797235976332E-60</v>
      </c>
      <c r="C1371" s="72">
        <v>0.70532494606444596</v>
      </c>
      <c r="D1371" s="72">
        <v>0.77500000000000002</v>
      </c>
      <c r="E1371" s="72">
        <v>0.40200000000000002</v>
      </c>
      <c r="F1371" s="84">
        <v>7.1577611259351804E-56</v>
      </c>
      <c r="G1371" s="72">
        <v>2</v>
      </c>
    </row>
    <row r="1372" spans="1:7" x14ac:dyDescent="0.15">
      <c r="A1372" s="81" t="s">
        <v>1160</v>
      </c>
      <c r="B1372" s="84">
        <v>2.09351253143645E-134</v>
      </c>
      <c r="C1372" s="72">
        <v>0.69865567942602003</v>
      </c>
      <c r="D1372" s="72">
        <v>0.996</v>
      </c>
      <c r="E1372" s="72">
        <v>0.94299999999999995</v>
      </c>
      <c r="F1372" s="84">
        <v>8.4280627490568395E-130</v>
      </c>
      <c r="G1372" s="72">
        <v>2</v>
      </c>
    </row>
    <row r="1373" spans="1:7" x14ac:dyDescent="0.15">
      <c r="A1373" s="81" t="s">
        <v>4535</v>
      </c>
      <c r="B1373" s="84">
        <v>4.4075124105220499E-5</v>
      </c>
      <c r="C1373" s="72">
        <v>0.698356835179885</v>
      </c>
      <c r="D1373" s="72">
        <v>0.59399999999999997</v>
      </c>
      <c r="E1373" s="72">
        <v>0.46100000000000002</v>
      </c>
      <c r="F1373" s="72">
        <v>1</v>
      </c>
      <c r="G1373" s="72">
        <v>2</v>
      </c>
    </row>
    <row r="1374" spans="1:7" x14ac:dyDescent="0.15">
      <c r="A1374" s="81" t="s">
        <v>1065</v>
      </c>
      <c r="B1374" s="84">
        <v>1.4828265033925099E-134</v>
      </c>
      <c r="C1374" s="72">
        <v>0.69742485838217305</v>
      </c>
      <c r="D1374" s="72">
        <v>1</v>
      </c>
      <c r="E1374" s="72">
        <v>0.96099999999999997</v>
      </c>
      <c r="F1374" s="84">
        <v>5.9695629373575803E-130</v>
      </c>
      <c r="G1374" s="72">
        <v>2</v>
      </c>
    </row>
    <row r="1375" spans="1:7" x14ac:dyDescent="0.15">
      <c r="A1375" s="81" t="s">
        <v>380</v>
      </c>
      <c r="B1375" s="84">
        <v>3.4750539957140202E-69</v>
      </c>
      <c r="C1375" s="72">
        <v>0.69703520669837105</v>
      </c>
      <c r="D1375" s="72">
        <v>0.84099999999999997</v>
      </c>
      <c r="E1375" s="72">
        <v>0.49299999999999999</v>
      </c>
      <c r="F1375" s="84">
        <v>1.39898723759455E-64</v>
      </c>
      <c r="G1375" s="72">
        <v>2</v>
      </c>
    </row>
    <row r="1376" spans="1:7" x14ac:dyDescent="0.15">
      <c r="A1376" s="81" t="s">
        <v>486</v>
      </c>
      <c r="B1376" s="84">
        <v>5.3514825195947502E-92</v>
      </c>
      <c r="C1376" s="72">
        <v>0.69605104611767099</v>
      </c>
      <c r="D1376" s="72">
        <v>0.96799999999999997</v>
      </c>
      <c r="E1376" s="72">
        <v>0.82499999999999996</v>
      </c>
      <c r="F1376" s="84">
        <v>2.1543998327384499E-87</v>
      </c>
      <c r="G1376" s="72">
        <v>2</v>
      </c>
    </row>
    <row r="1377" spans="1:7" x14ac:dyDescent="0.15">
      <c r="A1377" s="81" t="s">
        <v>1141</v>
      </c>
      <c r="B1377" s="84">
        <v>1.12724568274595E-136</v>
      </c>
      <c r="C1377" s="72">
        <v>0.69428932770301299</v>
      </c>
      <c r="D1377" s="72">
        <v>1</v>
      </c>
      <c r="E1377" s="72">
        <v>0.94799999999999995</v>
      </c>
      <c r="F1377" s="84">
        <v>4.5380656695986598E-132</v>
      </c>
      <c r="G1377" s="72">
        <v>2</v>
      </c>
    </row>
    <row r="1378" spans="1:7" x14ac:dyDescent="0.15">
      <c r="A1378" s="81" t="s">
        <v>444</v>
      </c>
      <c r="B1378" s="84">
        <v>2.4383713902767298E-68</v>
      </c>
      <c r="C1378" s="72">
        <v>0.68962818169509399</v>
      </c>
      <c r="D1378" s="72">
        <v>0.96799999999999997</v>
      </c>
      <c r="E1378" s="72">
        <v>0.84199999999999997</v>
      </c>
      <c r="F1378" s="84">
        <v>9.8163955429760597E-64</v>
      </c>
      <c r="G1378" s="72">
        <v>2</v>
      </c>
    </row>
    <row r="1379" spans="1:7" x14ac:dyDescent="0.15">
      <c r="A1379" s="81" t="s">
        <v>1838</v>
      </c>
      <c r="B1379" s="84">
        <v>1.5738760222587601E-116</v>
      </c>
      <c r="C1379" s="72">
        <v>0.68882595855874895</v>
      </c>
      <c r="D1379" s="72">
        <v>0.98099999999999998</v>
      </c>
      <c r="E1379" s="72">
        <v>0.878</v>
      </c>
      <c r="F1379" s="84">
        <v>6.3361100904092998E-112</v>
      </c>
      <c r="G1379" s="72">
        <v>2</v>
      </c>
    </row>
    <row r="1380" spans="1:7" x14ac:dyDescent="0.15">
      <c r="A1380" s="81" t="s">
        <v>1333</v>
      </c>
      <c r="B1380" s="84">
        <v>2.4400490192555801E-134</v>
      </c>
      <c r="C1380" s="72">
        <v>0.68796875071735597</v>
      </c>
      <c r="D1380" s="72">
        <v>1</v>
      </c>
      <c r="E1380" s="72">
        <v>0.96399999999999997</v>
      </c>
      <c r="F1380" s="84">
        <v>9.8231493417191004E-130</v>
      </c>
      <c r="G1380" s="72">
        <v>2</v>
      </c>
    </row>
    <row r="1381" spans="1:7" x14ac:dyDescent="0.15">
      <c r="A1381" s="81" t="s">
        <v>1102</v>
      </c>
      <c r="B1381" s="84">
        <v>5.0379437254113298E-129</v>
      </c>
      <c r="C1381" s="72">
        <v>0.68139715499909204</v>
      </c>
      <c r="D1381" s="72">
        <v>1</v>
      </c>
      <c r="E1381" s="72">
        <v>0.95699999999999996</v>
      </c>
      <c r="F1381" s="84">
        <v>2.0281753849760899E-124</v>
      </c>
      <c r="G1381" s="72">
        <v>2</v>
      </c>
    </row>
    <row r="1382" spans="1:7" x14ac:dyDescent="0.15">
      <c r="A1382" s="81" t="s">
        <v>382</v>
      </c>
      <c r="B1382" s="84">
        <v>9.5946328108960801E-133</v>
      </c>
      <c r="C1382" s="72">
        <v>0.67969594628598096</v>
      </c>
      <c r="D1382" s="72">
        <v>0.98499999999999999</v>
      </c>
      <c r="E1382" s="72">
        <v>0.88600000000000001</v>
      </c>
      <c r="F1382" s="84">
        <v>3.8626072770105402E-128</v>
      </c>
      <c r="G1382" s="72">
        <v>2</v>
      </c>
    </row>
    <row r="1383" spans="1:7" x14ac:dyDescent="0.15">
      <c r="A1383" s="81" t="s">
        <v>4496</v>
      </c>
      <c r="B1383" s="84">
        <v>2.1420604751908699E-90</v>
      </c>
      <c r="C1383" s="72">
        <v>0.67962687906433805</v>
      </c>
      <c r="D1383" s="72">
        <v>0.94299999999999995</v>
      </c>
      <c r="E1383" s="72">
        <v>0.63300000000000001</v>
      </c>
      <c r="F1383" s="84">
        <v>8.6235070610234002E-86</v>
      </c>
      <c r="G1383" s="72">
        <v>2</v>
      </c>
    </row>
    <row r="1384" spans="1:7" x14ac:dyDescent="0.15">
      <c r="A1384" s="81" t="s">
        <v>2986</v>
      </c>
      <c r="B1384" s="84">
        <v>8.5489128396982099E-39</v>
      </c>
      <c r="C1384" s="72">
        <v>0.67820372066255596</v>
      </c>
      <c r="D1384" s="72">
        <v>0.83</v>
      </c>
      <c r="E1384" s="72">
        <v>0.65100000000000002</v>
      </c>
      <c r="F1384" s="84">
        <v>3.4416213310057102E-34</v>
      </c>
      <c r="G1384" s="72">
        <v>2</v>
      </c>
    </row>
    <row r="1385" spans="1:7" x14ac:dyDescent="0.15">
      <c r="A1385" s="81" t="s">
        <v>3471</v>
      </c>
      <c r="B1385" s="84">
        <v>1.14286667160926E-69</v>
      </c>
      <c r="C1385" s="72">
        <v>0.67533456783502599</v>
      </c>
      <c r="D1385" s="72">
        <v>0.92200000000000004</v>
      </c>
      <c r="E1385" s="72">
        <v>0.63500000000000001</v>
      </c>
      <c r="F1385" s="84">
        <v>4.6009526465645404E-65</v>
      </c>
      <c r="G1385" s="72">
        <v>2</v>
      </c>
    </row>
    <row r="1386" spans="1:7" x14ac:dyDescent="0.15">
      <c r="A1386" s="81" t="s">
        <v>1322</v>
      </c>
      <c r="B1386" s="84">
        <v>6.6554628205310404E-129</v>
      </c>
      <c r="C1386" s="72">
        <v>0.67471514582150205</v>
      </c>
      <c r="D1386" s="72">
        <v>0.998</v>
      </c>
      <c r="E1386" s="72">
        <v>0.96599999999999997</v>
      </c>
      <c r="F1386" s="84">
        <v>2.6793562222893902E-124</v>
      </c>
      <c r="G1386" s="72">
        <v>2</v>
      </c>
    </row>
    <row r="1387" spans="1:7" x14ac:dyDescent="0.15">
      <c r="A1387" s="81" t="s">
        <v>1221</v>
      </c>
      <c r="B1387" s="84">
        <v>1.31661424251224E-142</v>
      </c>
      <c r="C1387" s="72">
        <v>0.67153698661026195</v>
      </c>
      <c r="D1387" s="72">
        <v>1</v>
      </c>
      <c r="E1387" s="72">
        <v>0.94699999999999995</v>
      </c>
      <c r="F1387" s="84">
        <v>5.3004256175057803E-138</v>
      </c>
      <c r="G1387" s="72">
        <v>2</v>
      </c>
    </row>
    <row r="1388" spans="1:7" x14ac:dyDescent="0.15">
      <c r="A1388" s="81" t="s">
        <v>928</v>
      </c>
      <c r="B1388" s="84">
        <v>6.0521717925424802E-130</v>
      </c>
      <c r="C1388" s="72">
        <v>0.67072909697250704</v>
      </c>
      <c r="D1388" s="72">
        <v>1</v>
      </c>
      <c r="E1388" s="72">
        <v>0.97399999999999998</v>
      </c>
      <c r="F1388" s="84">
        <v>2.43648332024175E-125</v>
      </c>
      <c r="G1388" s="72">
        <v>2</v>
      </c>
    </row>
    <row r="1389" spans="1:7" x14ac:dyDescent="0.15">
      <c r="A1389" s="81" t="s">
        <v>2222</v>
      </c>
      <c r="B1389" s="84">
        <v>1.0585959335358099E-133</v>
      </c>
      <c r="C1389" s="72">
        <v>0.67057008969197196</v>
      </c>
      <c r="D1389" s="72">
        <v>0.996</v>
      </c>
      <c r="E1389" s="72">
        <v>0.96299999999999997</v>
      </c>
      <c r="F1389" s="84">
        <v>4.2616955092284602E-129</v>
      </c>
      <c r="G1389" s="72">
        <v>2</v>
      </c>
    </row>
    <row r="1390" spans="1:7" x14ac:dyDescent="0.15">
      <c r="A1390" s="81" t="s">
        <v>2198</v>
      </c>
      <c r="B1390" s="84">
        <v>1.5874867944928299E-110</v>
      </c>
      <c r="C1390" s="72">
        <v>0.66851605268578396</v>
      </c>
      <c r="D1390" s="72">
        <v>0.97</v>
      </c>
      <c r="E1390" s="72">
        <v>0.80200000000000005</v>
      </c>
      <c r="F1390" s="84">
        <v>6.3909043372692302E-106</v>
      </c>
      <c r="G1390" s="72">
        <v>2</v>
      </c>
    </row>
    <row r="1391" spans="1:7" x14ac:dyDescent="0.15">
      <c r="A1391" s="81" t="s">
        <v>577</v>
      </c>
      <c r="B1391" s="84">
        <v>1.4511094680955801E-139</v>
      </c>
      <c r="C1391" s="72">
        <v>0.66709284080225595</v>
      </c>
      <c r="D1391" s="72">
        <v>1</v>
      </c>
      <c r="E1391" s="72">
        <v>0.97299999999999998</v>
      </c>
      <c r="F1391" s="84">
        <v>5.8418764966591797E-135</v>
      </c>
      <c r="G1391" s="72">
        <v>2</v>
      </c>
    </row>
    <row r="1392" spans="1:7" x14ac:dyDescent="0.15">
      <c r="A1392" s="81" t="s">
        <v>1045</v>
      </c>
      <c r="B1392" s="84">
        <v>4.36694616744544E-126</v>
      </c>
      <c r="C1392" s="72">
        <v>0.66638370899877397</v>
      </c>
      <c r="D1392" s="72">
        <v>0.998</v>
      </c>
      <c r="E1392" s="72">
        <v>0.94899999999999995</v>
      </c>
      <c r="F1392" s="84">
        <v>1.7580451880901899E-121</v>
      </c>
      <c r="G1392" s="72">
        <v>2</v>
      </c>
    </row>
    <row r="1393" spans="1:7" x14ac:dyDescent="0.15">
      <c r="A1393" s="81" t="s">
        <v>961</v>
      </c>
      <c r="B1393" s="84">
        <v>8.7445857142185704E-132</v>
      </c>
      <c r="C1393" s="72">
        <v>0.66542536563611598</v>
      </c>
      <c r="D1393" s="72">
        <v>0.998</v>
      </c>
      <c r="E1393" s="72">
        <v>0.92100000000000004</v>
      </c>
      <c r="F1393" s="84">
        <v>3.5203953168301099E-127</v>
      </c>
      <c r="G1393" s="72">
        <v>2</v>
      </c>
    </row>
    <row r="1394" spans="1:7" x14ac:dyDescent="0.15">
      <c r="A1394" s="81" t="s">
        <v>1290</v>
      </c>
      <c r="B1394" s="84">
        <v>5.5900081427586102E-106</v>
      </c>
      <c r="C1394" s="72">
        <v>0.66519873711013</v>
      </c>
      <c r="D1394" s="72">
        <v>0.96</v>
      </c>
      <c r="E1394" s="72">
        <v>0.76100000000000001</v>
      </c>
      <c r="F1394" s="84">
        <v>2.25042547811176E-101</v>
      </c>
      <c r="G1394" s="72">
        <v>2</v>
      </c>
    </row>
    <row r="1395" spans="1:7" x14ac:dyDescent="0.15">
      <c r="A1395" s="81" t="s">
        <v>2226</v>
      </c>
      <c r="B1395" s="84">
        <v>9.9268801810798394E-140</v>
      </c>
      <c r="C1395" s="72">
        <v>0.66441226736379499</v>
      </c>
      <c r="D1395" s="72">
        <v>0.998</v>
      </c>
      <c r="E1395" s="72">
        <v>0.96099999999999997</v>
      </c>
      <c r="F1395" s="84">
        <v>3.9963634232991197E-135</v>
      </c>
      <c r="G1395" s="72">
        <v>2</v>
      </c>
    </row>
    <row r="1396" spans="1:7" x14ac:dyDescent="0.15">
      <c r="A1396" s="81" t="s">
        <v>3466</v>
      </c>
      <c r="B1396" s="84">
        <v>5.1551833119687603E-107</v>
      </c>
      <c r="C1396" s="72">
        <v>0.66310862452124197</v>
      </c>
      <c r="D1396" s="72">
        <v>0.95699999999999996</v>
      </c>
      <c r="E1396" s="72">
        <v>0.74099999999999999</v>
      </c>
      <c r="F1396" s="84">
        <v>2.07537369773238E-102</v>
      </c>
      <c r="G1396" s="72">
        <v>2</v>
      </c>
    </row>
    <row r="1397" spans="1:7" x14ac:dyDescent="0.15">
      <c r="A1397" s="81" t="s">
        <v>814</v>
      </c>
      <c r="B1397" s="84">
        <v>6.6332979016237396E-130</v>
      </c>
      <c r="C1397" s="72">
        <v>0.66006221264480702</v>
      </c>
      <c r="D1397" s="72">
        <v>1</v>
      </c>
      <c r="E1397" s="72">
        <v>0.96199999999999997</v>
      </c>
      <c r="F1397" s="84">
        <v>2.6704330692356897E-125</v>
      </c>
      <c r="G1397" s="72">
        <v>2</v>
      </c>
    </row>
    <row r="1398" spans="1:7" x14ac:dyDescent="0.15">
      <c r="A1398" s="81" t="s">
        <v>1194</v>
      </c>
      <c r="B1398" s="84">
        <v>5.9608045235841404E-121</v>
      </c>
      <c r="C1398" s="72">
        <v>0.65953785719663105</v>
      </c>
      <c r="D1398" s="72">
        <v>0.98499999999999999</v>
      </c>
      <c r="E1398" s="72">
        <v>0.85699999999999998</v>
      </c>
      <c r="F1398" s="84">
        <v>2.3997006851045099E-116</v>
      </c>
      <c r="G1398" s="72">
        <v>2</v>
      </c>
    </row>
    <row r="1399" spans="1:7" x14ac:dyDescent="0.15">
      <c r="A1399" s="81" t="s">
        <v>1066</v>
      </c>
      <c r="B1399" s="84">
        <v>1.5028181363871899E-136</v>
      </c>
      <c r="C1399" s="72">
        <v>0.65846966984814803</v>
      </c>
      <c r="D1399" s="72">
        <v>1</v>
      </c>
      <c r="E1399" s="72">
        <v>0.99399999999999999</v>
      </c>
      <c r="F1399" s="84">
        <v>6.0500452534675396E-132</v>
      </c>
      <c r="G1399" s="72">
        <v>2</v>
      </c>
    </row>
    <row r="1400" spans="1:7" x14ac:dyDescent="0.15">
      <c r="A1400" s="81" t="s">
        <v>1349</v>
      </c>
      <c r="B1400" s="84">
        <v>2.2243471361025301E-130</v>
      </c>
      <c r="C1400" s="72">
        <v>0.65732547697348098</v>
      </c>
      <c r="D1400" s="72">
        <v>1</v>
      </c>
      <c r="E1400" s="72">
        <v>0.96199999999999997</v>
      </c>
      <c r="F1400" s="84">
        <v>8.9547767005215497E-126</v>
      </c>
      <c r="G1400" s="72">
        <v>2</v>
      </c>
    </row>
    <row r="1401" spans="1:7" x14ac:dyDescent="0.15">
      <c r="A1401" s="81" t="s">
        <v>1099</v>
      </c>
      <c r="B1401" s="84">
        <v>1.30019532953669E-139</v>
      </c>
      <c r="C1401" s="72">
        <v>0.65638902798088505</v>
      </c>
      <c r="D1401" s="72">
        <v>1</v>
      </c>
      <c r="E1401" s="72">
        <v>0.98299999999999998</v>
      </c>
      <c r="F1401" s="84">
        <v>5.2343263576488301E-135</v>
      </c>
      <c r="G1401" s="72">
        <v>2</v>
      </c>
    </row>
    <row r="1402" spans="1:7" x14ac:dyDescent="0.15">
      <c r="A1402" s="81" t="s">
        <v>1348</v>
      </c>
      <c r="B1402" s="84">
        <v>9.7675120398340594E-131</v>
      </c>
      <c r="C1402" s="72">
        <v>0.65451486513031898</v>
      </c>
      <c r="D1402" s="72">
        <v>1</v>
      </c>
      <c r="E1402" s="72">
        <v>0.92500000000000004</v>
      </c>
      <c r="F1402" s="84">
        <v>3.9322049969964001E-126</v>
      </c>
      <c r="G1402" s="72">
        <v>2</v>
      </c>
    </row>
    <row r="1403" spans="1:7" x14ac:dyDescent="0.15">
      <c r="A1403" s="81" t="s">
        <v>1196</v>
      </c>
      <c r="B1403" s="84">
        <v>8.7643544778658898E-141</v>
      </c>
      <c r="C1403" s="72">
        <v>0.65450248629032703</v>
      </c>
      <c r="D1403" s="72">
        <v>1</v>
      </c>
      <c r="E1403" s="72">
        <v>0.99</v>
      </c>
      <c r="F1403" s="84">
        <v>3.5283538256992498E-136</v>
      </c>
      <c r="G1403" s="72">
        <v>2</v>
      </c>
    </row>
    <row r="1404" spans="1:7" x14ac:dyDescent="0.15">
      <c r="A1404" s="81" t="s">
        <v>1128</v>
      </c>
      <c r="B1404" s="84">
        <v>9.5940229843680298E-108</v>
      </c>
      <c r="C1404" s="72">
        <v>0.65254099157452194</v>
      </c>
      <c r="D1404" s="72">
        <v>0.99199999999999999</v>
      </c>
      <c r="E1404" s="72">
        <v>0.86099999999999999</v>
      </c>
      <c r="F1404" s="84">
        <v>3.86236177304688E-103</v>
      </c>
      <c r="G1404" s="72">
        <v>2</v>
      </c>
    </row>
    <row r="1405" spans="1:7" x14ac:dyDescent="0.15">
      <c r="A1405" s="81" t="s">
        <v>1127</v>
      </c>
      <c r="B1405" s="84">
        <v>4.0539428636712602E-131</v>
      </c>
      <c r="C1405" s="72">
        <v>0.65144316987969697</v>
      </c>
      <c r="D1405" s="72">
        <v>0.99399999999999999</v>
      </c>
      <c r="E1405" s="72">
        <v>0.92600000000000005</v>
      </c>
      <c r="F1405" s="84">
        <v>1.63203631805678E-126</v>
      </c>
      <c r="G1405" s="72">
        <v>2</v>
      </c>
    </row>
    <row r="1406" spans="1:7" x14ac:dyDescent="0.15">
      <c r="A1406" s="81" t="s">
        <v>1325</v>
      </c>
      <c r="B1406" s="84">
        <v>1.3498600282885199E-133</v>
      </c>
      <c r="C1406" s="72">
        <v>0.646874755782334</v>
      </c>
      <c r="D1406" s="72">
        <v>0.998</v>
      </c>
      <c r="E1406" s="72">
        <v>0.97899999999999998</v>
      </c>
      <c r="F1406" s="84">
        <v>5.4342665018839099E-129</v>
      </c>
      <c r="G1406" s="72">
        <v>2</v>
      </c>
    </row>
    <row r="1407" spans="1:7" x14ac:dyDescent="0.15">
      <c r="A1407" s="81" t="s">
        <v>1993</v>
      </c>
      <c r="B1407" s="84">
        <v>1.3253524526495299E-93</v>
      </c>
      <c r="C1407" s="72">
        <v>0.64442483860759403</v>
      </c>
      <c r="D1407" s="72">
        <v>0.95699999999999996</v>
      </c>
      <c r="E1407" s="72">
        <v>0.66500000000000004</v>
      </c>
      <c r="F1407" s="84">
        <v>5.3356039038764598E-89</v>
      </c>
      <c r="G1407" s="72">
        <v>2</v>
      </c>
    </row>
    <row r="1408" spans="1:7" x14ac:dyDescent="0.15">
      <c r="A1408" s="81" t="s">
        <v>1585</v>
      </c>
      <c r="B1408" s="84">
        <v>8.1880904198225102E-111</v>
      </c>
      <c r="C1408" s="72">
        <v>0.64331390028901303</v>
      </c>
      <c r="D1408" s="72">
        <v>0.92800000000000005</v>
      </c>
      <c r="E1408" s="72">
        <v>0.63200000000000001</v>
      </c>
      <c r="F1408" s="84">
        <v>3.2963614412121502E-106</v>
      </c>
      <c r="G1408" s="72">
        <v>2</v>
      </c>
    </row>
    <row r="1409" spans="1:7" x14ac:dyDescent="0.15">
      <c r="A1409" s="81" t="s">
        <v>880</v>
      </c>
      <c r="B1409" s="84">
        <v>2.50825728150763E-116</v>
      </c>
      <c r="C1409" s="72">
        <v>0.64125938289779105</v>
      </c>
      <c r="D1409" s="72">
        <v>0.98099999999999998</v>
      </c>
      <c r="E1409" s="72">
        <v>0.84899999999999998</v>
      </c>
      <c r="F1409" s="84">
        <v>1.0097742163893401E-111</v>
      </c>
      <c r="G1409" s="72">
        <v>2</v>
      </c>
    </row>
    <row r="1410" spans="1:7" x14ac:dyDescent="0.15">
      <c r="A1410" s="81" t="s">
        <v>1200</v>
      </c>
      <c r="B1410" s="84">
        <v>4.1989891225374901E-127</v>
      </c>
      <c r="C1410" s="72">
        <v>0.64017802729019502</v>
      </c>
      <c r="D1410" s="72">
        <v>1</v>
      </c>
      <c r="E1410" s="72">
        <v>0.91700000000000004</v>
      </c>
      <c r="F1410" s="84">
        <v>1.69042904095114E-122</v>
      </c>
      <c r="G1410" s="72">
        <v>2</v>
      </c>
    </row>
    <row r="1411" spans="1:7" x14ac:dyDescent="0.15">
      <c r="A1411" s="81" t="s">
        <v>3459</v>
      </c>
      <c r="B1411" s="84">
        <v>1.2251676152247599E-71</v>
      </c>
      <c r="C1411" s="72">
        <v>0.63820131361353205</v>
      </c>
      <c r="D1411" s="72">
        <v>0.752</v>
      </c>
      <c r="E1411" s="72">
        <v>0.32</v>
      </c>
      <c r="F1411" s="84">
        <v>4.9322797853718502E-67</v>
      </c>
      <c r="G1411" s="72">
        <v>2</v>
      </c>
    </row>
    <row r="1412" spans="1:7" x14ac:dyDescent="0.15">
      <c r="A1412" s="81" t="s">
        <v>1101</v>
      </c>
      <c r="B1412" s="84">
        <v>4.1792969209787303E-84</v>
      </c>
      <c r="C1412" s="72">
        <v>0.63569000046859203</v>
      </c>
      <c r="D1412" s="72">
        <v>0.98899999999999999</v>
      </c>
      <c r="E1412" s="72">
        <v>0.94899999999999995</v>
      </c>
      <c r="F1412" s="84">
        <v>1.6825013544476201E-79</v>
      </c>
      <c r="G1412" s="72">
        <v>2</v>
      </c>
    </row>
    <row r="1413" spans="1:7" x14ac:dyDescent="0.15">
      <c r="A1413" s="81" t="s">
        <v>2269</v>
      </c>
      <c r="B1413" s="84">
        <v>1.8998089024448099E-127</v>
      </c>
      <c r="C1413" s="72">
        <v>0.62926639839672005</v>
      </c>
      <c r="D1413" s="72">
        <v>1</v>
      </c>
      <c r="E1413" s="72">
        <v>0.96599999999999997</v>
      </c>
      <c r="F1413" s="84">
        <v>7.6482506794623295E-123</v>
      </c>
      <c r="G1413" s="72">
        <v>2</v>
      </c>
    </row>
    <row r="1414" spans="1:7" x14ac:dyDescent="0.15">
      <c r="A1414" s="81" t="s">
        <v>2188</v>
      </c>
      <c r="B1414" s="84">
        <v>3.1656858003257301E-38</v>
      </c>
      <c r="C1414" s="72">
        <v>0.62925831587632297</v>
      </c>
      <c r="D1414" s="72">
        <v>0.96799999999999997</v>
      </c>
      <c r="E1414" s="72">
        <v>0.86699999999999999</v>
      </c>
      <c r="F1414" s="84">
        <v>1.2744417894951301E-33</v>
      </c>
      <c r="G1414" s="72">
        <v>2</v>
      </c>
    </row>
    <row r="1415" spans="1:7" x14ac:dyDescent="0.15">
      <c r="A1415" s="81" t="s">
        <v>2326</v>
      </c>
      <c r="B1415" s="84">
        <v>1.6632400793590201E-62</v>
      </c>
      <c r="C1415" s="72">
        <v>0.62887122961485697</v>
      </c>
      <c r="D1415" s="72">
        <v>0.89</v>
      </c>
      <c r="E1415" s="72">
        <v>0.58299999999999996</v>
      </c>
      <c r="F1415" s="84">
        <v>6.6958719114835302E-58</v>
      </c>
      <c r="G1415" s="72">
        <v>2</v>
      </c>
    </row>
    <row r="1416" spans="1:7" x14ac:dyDescent="0.15">
      <c r="A1416" s="81" t="s">
        <v>282</v>
      </c>
      <c r="B1416" s="84">
        <v>2.53270549180171E-83</v>
      </c>
      <c r="C1416" s="72">
        <v>0.62843688269015197</v>
      </c>
      <c r="D1416" s="72">
        <v>0.93200000000000005</v>
      </c>
      <c r="E1416" s="72">
        <v>0.60299999999999998</v>
      </c>
      <c r="F1416" s="84">
        <v>1.0196165768895299E-78</v>
      </c>
      <c r="G1416" s="72">
        <v>2</v>
      </c>
    </row>
    <row r="1417" spans="1:7" x14ac:dyDescent="0.15">
      <c r="A1417" s="81" t="s">
        <v>1337</v>
      </c>
      <c r="B1417" s="84">
        <v>2.6280932514880099E-125</v>
      </c>
      <c r="C1417" s="72">
        <v>0.62842034838674399</v>
      </c>
      <c r="D1417" s="72">
        <v>0.99399999999999999</v>
      </c>
      <c r="E1417" s="72">
        <v>0.91800000000000004</v>
      </c>
      <c r="F1417" s="84">
        <v>1.0580177811840401E-120</v>
      </c>
      <c r="G1417" s="72">
        <v>2</v>
      </c>
    </row>
    <row r="1418" spans="1:7" x14ac:dyDescent="0.15">
      <c r="A1418" s="81" t="s">
        <v>1286</v>
      </c>
      <c r="B1418" s="84">
        <v>6.0194723405443501E-117</v>
      </c>
      <c r="C1418" s="72">
        <v>0.62740487119830501</v>
      </c>
      <c r="D1418" s="72">
        <v>0.998</v>
      </c>
      <c r="E1418" s="72">
        <v>0.98099999999999998</v>
      </c>
      <c r="F1418" s="84">
        <v>2.4233191748563498E-112</v>
      </c>
      <c r="G1418" s="72">
        <v>2</v>
      </c>
    </row>
    <row r="1419" spans="1:7" x14ac:dyDescent="0.15">
      <c r="A1419" s="81" t="s">
        <v>604</v>
      </c>
      <c r="B1419" s="84">
        <v>2.9852405409548399E-120</v>
      </c>
      <c r="C1419" s="72">
        <v>0.62540162744049699</v>
      </c>
      <c r="D1419" s="72">
        <v>0.998</v>
      </c>
      <c r="E1419" s="72">
        <v>0.94</v>
      </c>
      <c r="F1419" s="84">
        <v>1.2017981369776001E-115</v>
      </c>
      <c r="G1419" s="72">
        <v>2</v>
      </c>
    </row>
    <row r="1420" spans="1:7" x14ac:dyDescent="0.15">
      <c r="A1420" s="81" t="s">
        <v>1038</v>
      </c>
      <c r="B1420" s="84">
        <v>2.7022695621107597E-79</v>
      </c>
      <c r="C1420" s="72">
        <v>0.62530163012458695</v>
      </c>
      <c r="D1420" s="72">
        <v>0.97899999999999998</v>
      </c>
      <c r="E1420" s="72">
        <v>0.88600000000000001</v>
      </c>
      <c r="F1420" s="84">
        <v>1.08787968031455E-74</v>
      </c>
      <c r="G1420" s="72">
        <v>2</v>
      </c>
    </row>
    <row r="1421" spans="1:7" x14ac:dyDescent="0.15">
      <c r="A1421" s="81" t="s">
        <v>1330</v>
      </c>
      <c r="B1421" s="84">
        <v>2.7123775739043699E-125</v>
      </c>
      <c r="C1421" s="72">
        <v>0.62390551155913099</v>
      </c>
      <c r="D1421" s="72">
        <v>1</v>
      </c>
      <c r="E1421" s="72">
        <v>0.88700000000000001</v>
      </c>
      <c r="F1421" s="84">
        <v>1.09194896370242E-120</v>
      </c>
      <c r="G1421" s="72">
        <v>2</v>
      </c>
    </row>
    <row r="1422" spans="1:7" x14ac:dyDescent="0.15">
      <c r="A1422" s="81" t="s">
        <v>2093</v>
      </c>
      <c r="B1422" s="84">
        <v>6.9595969880429504E-109</v>
      </c>
      <c r="C1422" s="72">
        <v>0.62146936022879495</v>
      </c>
      <c r="D1422" s="72">
        <v>0.97199999999999998</v>
      </c>
      <c r="E1422" s="72">
        <v>0.83199999999999996</v>
      </c>
      <c r="F1422" s="84">
        <v>2.8017945554463299E-104</v>
      </c>
      <c r="G1422" s="72">
        <v>2</v>
      </c>
    </row>
    <row r="1423" spans="1:7" x14ac:dyDescent="0.15">
      <c r="A1423" s="81" t="s">
        <v>958</v>
      </c>
      <c r="B1423" s="84">
        <v>6.42881479068969E-116</v>
      </c>
      <c r="C1423" s="72">
        <v>0.62118444470522705</v>
      </c>
      <c r="D1423" s="72">
        <v>0.98299999999999998</v>
      </c>
      <c r="E1423" s="72">
        <v>0.88900000000000001</v>
      </c>
      <c r="F1423" s="84">
        <v>2.5881122584358599E-111</v>
      </c>
      <c r="G1423" s="72">
        <v>2</v>
      </c>
    </row>
    <row r="1424" spans="1:7" x14ac:dyDescent="0.15">
      <c r="A1424" s="81" t="s">
        <v>1323</v>
      </c>
      <c r="B1424" s="84">
        <v>1.2753621353452501E-123</v>
      </c>
      <c r="C1424" s="72">
        <v>0.61990490499914297</v>
      </c>
      <c r="D1424" s="72">
        <v>0.996</v>
      </c>
      <c r="E1424" s="72">
        <v>0.95499999999999996</v>
      </c>
      <c r="F1424" s="84">
        <v>5.1343528844728998E-119</v>
      </c>
      <c r="G1424" s="72">
        <v>2</v>
      </c>
    </row>
    <row r="1425" spans="1:7" x14ac:dyDescent="0.15">
      <c r="A1425" s="81" t="s">
        <v>1345</v>
      </c>
      <c r="B1425" s="84">
        <v>1.2117853607551101E-125</v>
      </c>
      <c r="C1425" s="72">
        <v>0.61438481851456594</v>
      </c>
      <c r="D1425" s="72">
        <v>1</v>
      </c>
      <c r="E1425" s="72">
        <v>0.96299999999999997</v>
      </c>
      <c r="F1425" s="84">
        <v>4.87840550532793E-121</v>
      </c>
      <c r="G1425" s="72">
        <v>2</v>
      </c>
    </row>
    <row r="1426" spans="1:7" x14ac:dyDescent="0.15">
      <c r="A1426" s="81" t="s">
        <v>2120</v>
      </c>
      <c r="B1426" s="84">
        <v>2.42455403377795E-125</v>
      </c>
      <c r="C1426" s="72">
        <v>0.61068022344506401</v>
      </c>
      <c r="D1426" s="72">
        <v>0.98499999999999999</v>
      </c>
      <c r="E1426" s="72">
        <v>0.79600000000000004</v>
      </c>
      <c r="F1426" s="84">
        <v>9.7607696291832898E-121</v>
      </c>
      <c r="G1426" s="72">
        <v>2</v>
      </c>
    </row>
    <row r="1427" spans="1:7" x14ac:dyDescent="0.15">
      <c r="A1427" s="81" t="s">
        <v>1673</v>
      </c>
      <c r="B1427" s="84">
        <v>3.80754614819345E-103</v>
      </c>
      <c r="C1427" s="72">
        <v>0.60928221953871597</v>
      </c>
      <c r="D1427" s="72">
        <v>0.99399999999999999</v>
      </c>
      <c r="E1427" s="72">
        <v>0.88800000000000001</v>
      </c>
      <c r="F1427" s="84">
        <v>1.5328419283397201E-98</v>
      </c>
      <c r="G1427" s="72">
        <v>2</v>
      </c>
    </row>
    <row r="1428" spans="1:7" x14ac:dyDescent="0.15">
      <c r="A1428" s="81" t="s">
        <v>2945</v>
      </c>
      <c r="B1428" s="84">
        <v>5.1686536978339397E-80</v>
      </c>
      <c r="C1428" s="72">
        <v>0.60922185660863504</v>
      </c>
      <c r="D1428" s="72">
        <v>0.93400000000000005</v>
      </c>
      <c r="E1428" s="72">
        <v>0.621</v>
      </c>
      <c r="F1428" s="84">
        <v>2.0807966056739901E-75</v>
      </c>
      <c r="G1428" s="72">
        <v>2</v>
      </c>
    </row>
    <row r="1429" spans="1:7" x14ac:dyDescent="0.15">
      <c r="A1429" s="81" t="s">
        <v>1250</v>
      </c>
      <c r="B1429" s="84">
        <v>1.3972663325115E-101</v>
      </c>
      <c r="C1429" s="72">
        <v>0.60761583789739504</v>
      </c>
      <c r="D1429" s="72">
        <v>1</v>
      </c>
      <c r="E1429" s="72">
        <v>1</v>
      </c>
      <c r="F1429" s="84">
        <v>5.6251148014247903E-97</v>
      </c>
      <c r="G1429" s="72">
        <v>2</v>
      </c>
    </row>
    <row r="1430" spans="1:7" x14ac:dyDescent="0.15">
      <c r="A1430" s="81" t="s">
        <v>1208</v>
      </c>
      <c r="B1430" s="84">
        <v>2.0616363566932901E-95</v>
      </c>
      <c r="C1430" s="72">
        <v>0.60282361080052105</v>
      </c>
      <c r="D1430" s="72">
        <v>0.98899999999999999</v>
      </c>
      <c r="E1430" s="72">
        <v>0.89400000000000002</v>
      </c>
      <c r="F1430" s="84">
        <v>8.2997356447758595E-91</v>
      </c>
      <c r="G1430" s="72">
        <v>2</v>
      </c>
    </row>
    <row r="1431" spans="1:7" x14ac:dyDescent="0.15">
      <c r="A1431" s="81" t="s">
        <v>2219</v>
      </c>
      <c r="B1431" s="84">
        <v>4.6205462050184598E-120</v>
      </c>
      <c r="C1431" s="72">
        <v>0.59877629124266796</v>
      </c>
      <c r="D1431" s="72">
        <v>1</v>
      </c>
      <c r="E1431" s="72">
        <v>0.92600000000000005</v>
      </c>
      <c r="F1431" s="84">
        <v>1.86013949121633E-115</v>
      </c>
      <c r="G1431" s="72">
        <v>2</v>
      </c>
    </row>
    <row r="1432" spans="1:7" x14ac:dyDescent="0.15">
      <c r="A1432" s="81" t="s">
        <v>915</v>
      </c>
      <c r="B1432" s="84">
        <v>1.4581040921548701E-51</v>
      </c>
      <c r="C1432" s="72">
        <v>0.59723447555583598</v>
      </c>
      <c r="D1432" s="72">
        <v>0.83399999999999996</v>
      </c>
      <c r="E1432" s="72">
        <v>0.53800000000000003</v>
      </c>
      <c r="F1432" s="84">
        <v>5.8700354541970798E-47</v>
      </c>
      <c r="G1432" s="72">
        <v>2</v>
      </c>
    </row>
    <row r="1433" spans="1:7" x14ac:dyDescent="0.15">
      <c r="A1433" s="81" t="s">
        <v>3470</v>
      </c>
      <c r="B1433" s="84">
        <v>2.5835293084520702E-81</v>
      </c>
      <c r="C1433" s="72">
        <v>0.59656559424372901</v>
      </c>
      <c r="D1433" s="72">
        <v>0.81299999999999994</v>
      </c>
      <c r="E1433" s="72">
        <v>0.376</v>
      </c>
      <c r="F1433" s="84">
        <v>1.0400772289966301E-76</v>
      </c>
      <c r="G1433" s="72">
        <v>2</v>
      </c>
    </row>
    <row r="1434" spans="1:7" x14ac:dyDescent="0.15">
      <c r="A1434" s="81" t="s">
        <v>1198</v>
      </c>
      <c r="B1434" s="84">
        <v>7.6687905266376901E-111</v>
      </c>
      <c r="C1434" s="72">
        <v>0.59630122239371697</v>
      </c>
      <c r="D1434" s="72">
        <v>0.998</v>
      </c>
      <c r="E1434" s="72">
        <v>0.95199999999999996</v>
      </c>
      <c r="F1434" s="84">
        <v>3.0873016902138002E-106</v>
      </c>
      <c r="G1434" s="72">
        <v>2</v>
      </c>
    </row>
    <row r="1435" spans="1:7" x14ac:dyDescent="0.15">
      <c r="A1435" s="81" t="s">
        <v>2230</v>
      </c>
      <c r="B1435" s="84">
        <v>2.3407484407131802E-100</v>
      </c>
      <c r="C1435" s="72">
        <v>0.59568474346147404</v>
      </c>
      <c r="D1435" s="72">
        <v>0.99399999999999999</v>
      </c>
      <c r="E1435" s="72">
        <v>0.92100000000000004</v>
      </c>
      <c r="F1435" s="84">
        <v>9.4233850726231297E-96</v>
      </c>
      <c r="G1435" s="72">
        <v>2</v>
      </c>
    </row>
    <row r="1436" spans="1:7" x14ac:dyDescent="0.15">
      <c r="A1436" s="81" t="s">
        <v>1201</v>
      </c>
      <c r="B1436" s="84">
        <v>1.1350852926388301E-61</v>
      </c>
      <c r="C1436" s="72">
        <v>0.59373161282144105</v>
      </c>
      <c r="D1436" s="72">
        <v>1</v>
      </c>
      <c r="E1436" s="72">
        <v>0.99399999999999999</v>
      </c>
      <c r="F1436" s="84">
        <v>4.5696263711053898E-57</v>
      </c>
      <c r="G1436" s="72">
        <v>2</v>
      </c>
    </row>
    <row r="1437" spans="1:7" x14ac:dyDescent="0.15">
      <c r="A1437" s="81" t="s">
        <v>3456</v>
      </c>
      <c r="B1437" s="84">
        <v>2.9957899623182198E-78</v>
      </c>
      <c r="C1437" s="72">
        <v>0.59372057140380097</v>
      </c>
      <c r="D1437" s="72">
        <v>0.85099999999999998</v>
      </c>
      <c r="E1437" s="72">
        <v>0.47899999999999998</v>
      </c>
      <c r="F1437" s="84">
        <v>1.2060451230300701E-73</v>
      </c>
      <c r="G1437" s="72">
        <v>2</v>
      </c>
    </row>
    <row r="1438" spans="1:7" x14ac:dyDescent="0.15">
      <c r="A1438" s="81" t="s">
        <v>2224</v>
      </c>
      <c r="B1438" s="84">
        <v>1.79584348990127E-123</v>
      </c>
      <c r="C1438" s="72">
        <v>0.59291282489237895</v>
      </c>
      <c r="D1438" s="72">
        <v>0.998</v>
      </c>
      <c r="E1438" s="72">
        <v>0.95499999999999996</v>
      </c>
      <c r="F1438" s="84">
        <v>7.2297067216445502E-119</v>
      </c>
      <c r="G1438" s="72">
        <v>2</v>
      </c>
    </row>
    <row r="1439" spans="1:7" x14ac:dyDescent="0.15">
      <c r="A1439" s="81" t="s">
        <v>2259</v>
      </c>
      <c r="B1439" s="84">
        <v>2.86768619567847E-102</v>
      </c>
      <c r="C1439" s="72">
        <v>0.59248438807363701</v>
      </c>
      <c r="D1439" s="72">
        <v>1</v>
      </c>
      <c r="E1439" s="72">
        <v>0.99399999999999999</v>
      </c>
      <c r="F1439" s="84">
        <v>1.15447310865624E-97</v>
      </c>
      <c r="G1439" s="72">
        <v>2</v>
      </c>
    </row>
    <row r="1440" spans="1:7" x14ac:dyDescent="0.15">
      <c r="A1440" s="81" t="s">
        <v>1327</v>
      </c>
      <c r="B1440" s="84">
        <v>2.4704578010968298E-128</v>
      </c>
      <c r="C1440" s="72">
        <v>0.58887420869999396</v>
      </c>
      <c r="D1440" s="72">
        <v>1</v>
      </c>
      <c r="E1440" s="72">
        <v>0.93600000000000005</v>
      </c>
      <c r="F1440" s="84">
        <v>9.9455690156555999E-124</v>
      </c>
      <c r="G1440" s="72">
        <v>2</v>
      </c>
    </row>
    <row r="1441" spans="1:7" x14ac:dyDescent="0.15">
      <c r="A1441" s="81" t="s">
        <v>2228</v>
      </c>
      <c r="B1441" s="84">
        <v>2.79475917238112E-121</v>
      </c>
      <c r="C1441" s="72">
        <v>0.588142522608183</v>
      </c>
      <c r="D1441" s="72">
        <v>0.998</v>
      </c>
      <c r="E1441" s="72">
        <v>0.94199999999999995</v>
      </c>
      <c r="F1441" s="84">
        <v>1.12511414761719E-116</v>
      </c>
      <c r="G1441" s="72">
        <v>2</v>
      </c>
    </row>
    <row r="1442" spans="1:7" x14ac:dyDescent="0.15">
      <c r="A1442" s="81" t="s">
        <v>1129</v>
      </c>
      <c r="B1442" s="84">
        <v>1.03533423324777E-82</v>
      </c>
      <c r="C1442" s="72">
        <v>0.58576264985951798</v>
      </c>
      <c r="D1442" s="72">
        <v>0.98699999999999999</v>
      </c>
      <c r="E1442" s="72">
        <v>0.91100000000000003</v>
      </c>
      <c r="F1442" s="84">
        <v>4.1680485562088599E-78</v>
      </c>
      <c r="G1442" s="72">
        <v>2</v>
      </c>
    </row>
    <row r="1443" spans="1:7" x14ac:dyDescent="0.15">
      <c r="A1443" s="81" t="s">
        <v>1300</v>
      </c>
      <c r="B1443" s="84">
        <v>2.4534783009068501E-137</v>
      </c>
      <c r="C1443" s="72">
        <v>0.58380429808831802</v>
      </c>
      <c r="D1443" s="72">
        <v>0.998</v>
      </c>
      <c r="E1443" s="72">
        <v>0.97199999999999998</v>
      </c>
      <c r="F1443" s="84">
        <v>9.8772129437908095E-133</v>
      </c>
      <c r="G1443" s="72">
        <v>2</v>
      </c>
    </row>
    <row r="1444" spans="1:7" x14ac:dyDescent="0.15">
      <c r="A1444" s="81" t="s">
        <v>273</v>
      </c>
      <c r="B1444" s="84">
        <v>1.09740149804589E-84</v>
      </c>
      <c r="C1444" s="72">
        <v>0.58315007372704897</v>
      </c>
      <c r="D1444" s="72">
        <v>0.80200000000000005</v>
      </c>
      <c r="E1444" s="72">
        <v>0.36799999999999999</v>
      </c>
      <c r="F1444" s="84">
        <v>4.4179189508331402E-80</v>
      </c>
      <c r="G1444" s="72">
        <v>2</v>
      </c>
    </row>
    <row r="1445" spans="1:7" x14ac:dyDescent="0.15">
      <c r="A1445" s="81" t="s">
        <v>681</v>
      </c>
      <c r="B1445" s="84">
        <v>8.0747635399148495E-100</v>
      </c>
      <c r="C1445" s="72">
        <v>0.58014301932824797</v>
      </c>
      <c r="D1445" s="72">
        <v>0.99199999999999999</v>
      </c>
      <c r="E1445" s="72">
        <v>0.93899999999999995</v>
      </c>
      <c r="F1445" s="84">
        <v>3.2507383058989199E-95</v>
      </c>
      <c r="G1445" s="72">
        <v>2</v>
      </c>
    </row>
    <row r="1446" spans="1:7" x14ac:dyDescent="0.15">
      <c r="A1446" s="81" t="s">
        <v>2827</v>
      </c>
      <c r="B1446" s="84">
        <v>1.5762010017883499E-102</v>
      </c>
      <c r="C1446" s="72">
        <v>0.57588655367262498</v>
      </c>
      <c r="D1446" s="72">
        <v>0.98699999999999999</v>
      </c>
      <c r="E1446" s="72">
        <v>0.89200000000000002</v>
      </c>
      <c r="F1446" s="84">
        <v>6.3454699929995495E-98</v>
      </c>
      <c r="G1446" s="72">
        <v>2</v>
      </c>
    </row>
    <row r="1447" spans="1:7" x14ac:dyDescent="0.15">
      <c r="A1447" s="81" t="s">
        <v>2227</v>
      </c>
      <c r="B1447" s="84">
        <v>1.3412073967075601E-129</v>
      </c>
      <c r="C1447" s="72">
        <v>0.575338322488545</v>
      </c>
      <c r="D1447" s="72">
        <v>1</v>
      </c>
      <c r="E1447" s="72">
        <v>0.95899999999999996</v>
      </c>
      <c r="F1447" s="84">
        <v>5.3994327376652799E-125</v>
      </c>
      <c r="G1447" s="72">
        <v>2</v>
      </c>
    </row>
    <row r="1448" spans="1:7" x14ac:dyDescent="0.15">
      <c r="A1448" s="81" t="s">
        <v>1117</v>
      </c>
      <c r="B1448" s="84">
        <v>1.91207160473724E-119</v>
      </c>
      <c r="C1448" s="72">
        <v>0.57453581648722696</v>
      </c>
      <c r="D1448" s="72">
        <v>1</v>
      </c>
      <c r="E1448" s="72">
        <v>0.93600000000000005</v>
      </c>
      <c r="F1448" s="84">
        <v>7.6976178663511599E-115</v>
      </c>
      <c r="G1448" s="72">
        <v>2</v>
      </c>
    </row>
    <row r="1449" spans="1:7" x14ac:dyDescent="0.15">
      <c r="A1449" s="81" t="s">
        <v>1946</v>
      </c>
      <c r="B1449" s="84">
        <v>1.7973173547438099E-120</v>
      </c>
      <c r="C1449" s="72">
        <v>0.57388894524307199</v>
      </c>
      <c r="D1449" s="72">
        <v>0.998</v>
      </c>
      <c r="E1449" s="72">
        <v>0.95799999999999996</v>
      </c>
      <c r="F1449" s="84">
        <v>7.2356402067276305E-116</v>
      </c>
      <c r="G1449" s="72">
        <v>2</v>
      </c>
    </row>
    <row r="1450" spans="1:7" x14ac:dyDescent="0.15">
      <c r="A1450" s="81" t="s">
        <v>4061</v>
      </c>
      <c r="B1450" s="84">
        <v>7.2872097002453699E-39</v>
      </c>
      <c r="C1450" s="72">
        <v>0.57270302080342905</v>
      </c>
      <c r="D1450" s="72">
        <v>0.55800000000000005</v>
      </c>
      <c r="E1450" s="72">
        <v>0.249</v>
      </c>
      <c r="F1450" s="84">
        <v>2.93368488112478E-34</v>
      </c>
      <c r="G1450" s="72">
        <v>2</v>
      </c>
    </row>
    <row r="1451" spans="1:7" x14ac:dyDescent="0.15">
      <c r="A1451" s="81" t="s">
        <v>1335</v>
      </c>
      <c r="B1451" s="84">
        <v>9.1560702030308495E-113</v>
      </c>
      <c r="C1451" s="72">
        <v>0.57220153128636297</v>
      </c>
      <c r="D1451" s="72">
        <v>1</v>
      </c>
      <c r="E1451" s="72">
        <v>0.97699999999999998</v>
      </c>
      <c r="F1451" s="84">
        <v>3.6860507423361604E-108</v>
      </c>
      <c r="G1451" s="72">
        <v>2</v>
      </c>
    </row>
    <row r="1452" spans="1:7" x14ac:dyDescent="0.15">
      <c r="A1452" s="81" t="s">
        <v>574</v>
      </c>
      <c r="B1452" s="84">
        <v>2.99297491514725E-115</v>
      </c>
      <c r="C1452" s="72">
        <v>0.56807647224411695</v>
      </c>
      <c r="D1452" s="72">
        <v>0.998</v>
      </c>
      <c r="E1452" s="72">
        <v>0.94299999999999995</v>
      </c>
      <c r="F1452" s="84">
        <v>1.20491184133998E-110</v>
      </c>
      <c r="G1452" s="72">
        <v>2</v>
      </c>
    </row>
    <row r="1453" spans="1:7" x14ac:dyDescent="0.15">
      <c r="A1453" s="81" t="s">
        <v>3448</v>
      </c>
      <c r="B1453" s="84">
        <v>2.0404114798285499E-76</v>
      </c>
      <c r="C1453" s="72">
        <v>0.56601052635646498</v>
      </c>
      <c r="D1453" s="72">
        <v>0.89800000000000002</v>
      </c>
      <c r="E1453" s="72">
        <v>0.61799999999999999</v>
      </c>
      <c r="F1453" s="84">
        <v>8.2142885354937795E-72</v>
      </c>
      <c r="G1453" s="72">
        <v>2</v>
      </c>
    </row>
    <row r="1454" spans="1:7" x14ac:dyDescent="0.15">
      <c r="A1454" s="81" t="s">
        <v>933</v>
      </c>
      <c r="B1454" s="84">
        <v>1.29559195362179E-105</v>
      </c>
      <c r="C1454" s="72">
        <v>0.56411425155301897</v>
      </c>
      <c r="D1454" s="72">
        <v>0.97899999999999998</v>
      </c>
      <c r="E1454" s="72">
        <v>0.82199999999999995</v>
      </c>
      <c r="F1454" s="84">
        <v>5.2157940868906202E-101</v>
      </c>
      <c r="G1454" s="72">
        <v>2</v>
      </c>
    </row>
    <row r="1455" spans="1:7" x14ac:dyDescent="0.15">
      <c r="A1455" s="81" t="s">
        <v>798</v>
      </c>
      <c r="B1455" s="84">
        <v>1.1178050615453E-88</v>
      </c>
      <c r="C1455" s="72">
        <v>0.56285931492557995</v>
      </c>
      <c r="D1455" s="72">
        <v>0.98099999999999998</v>
      </c>
      <c r="E1455" s="72">
        <v>0.86899999999999999</v>
      </c>
      <c r="F1455" s="84">
        <v>4.5000596167690502E-84</v>
      </c>
      <c r="G1455" s="72">
        <v>2</v>
      </c>
    </row>
    <row r="1456" spans="1:7" x14ac:dyDescent="0.15">
      <c r="A1456" s="81" t="s">
        <v>3475</v>
      </c>
      <c r="B1456" s="84">
        <v>3.24233903056085E-96</v>
      </c>
      <c r="C1456" s="72">
        <v>0.56185787189771297</v>
      </c>
      <c r="D1456" s="72">
        <v>0.83899999999999997</v>
      </c>
      <c r="E1456" s="72">
        <v>0.40100000000000002</v>
      </c>
      <c r="F1456" s="84">
        <v>1.30530084692319E-91</v>
      </c>
      <c r="G1456" s="72">
        <v>2</v>
      </c>
    </row>
    <row r="1457" spans="1:7" x14ac:dyDescent="0.15">
      <c r="A1457" s="81" t="s">
        <v>1369</v>
      </c>
      <c r="B1457" s="84">
        <v>6.3563221520106803E-117</v>
      </c>
      <c r="C1457" s="72">
        <v>0.55818063896103598</v>
      </c>
      <c r="D1457" s="72">
        <v>0.99099999999999999</v>
      </c>
      <c r="E1457" s="72">
        <v>0.90800000000000003</v>
      </c>
      <c r="F1457" s="84">
        <v>2.5589281719564602E-112</v>
      </c>
      <c r="G1457" s="72">
        <v>2</v>
      </c>
    </row>
    <row r="1458" spans="1:7" x14ac:dyDescent="0.15">
      <c r="A1458" s="81" t="s">
        <v>2237</v>
      </c>
      <c r="B1458" s="84">
        <v>2.2764767586022902E-81</v>
      </c>
      <c r="C1458" s="72">
        <v>0.55779957010944703</v>
      </c>
      <c r="D1458" s="72">
        <v>0.98099999999999998</v>
      </c>
      <c r="E1458" s="72">
        <v>0.93600000000000005</v>
      </c>
      <c r="F1458" s="84">
        <v>9.1646401347810801E-77</v>
      </c>
      <c r="G1458" s="72">
        <v>2</v>
      </c>
    </row>
    <row r="1459" spans="1:7" x14ac:dyDescent="0.15">
      <c r="A1459" s="81" t="s">
        <v>1089</v>
      </c>
      <c r="B1459" s="84">
        <v>2.7275239093049802E-102</v>
      </c>
      <c r="C1459" s="72">
        <v>0.55674987840164303</v>
      </c>
      <c r="D1459" s="72">
        <v>0.97199999999999998</v>
      </c>
      <c r="E1459" s="72">
        <v>0.82799999999999996</v>
      </c>
      <c r="F1459" s="84">
        <v>1.098046575408E-97</v>
      </c>
      <c r="G1459" s="72">
        <v>2</v>
      </c>
    </row>
    <row r="1460" spans="1:7" x14ac:dyDescent="0.15">
      <c r="A1460" s="81" t="s">
        <v>2191</v>
      </c>
      <c r="B1460" s="84">
        <v>3.04116603843782E-124</v>
      </c>
      <c r="C1460" s="72">
        <v>0.55583238863239004</v>
      </c>
      <c r="D1460" s="72">
        <v>1</v>
      </c>
      <c r="E1460" s="72">
        <v>0.95899999999999996</v>
      </c>
      <c r="F1460" s="84">
        <v>1.2243126237542999E-119</v>
      </c>
      <c r="G1460" s="72">
        <v>2</v>
      </c>
    </row>
    <row r="1461" spans="1:7" x14ac:dyDescent="0.15">
      <c r="A1461" s="81" t="s">
        <v>2256</v>
      </c>
      <c r="B1461" s="84">
        <v>4.09778348084534E-125</v>
      </c>
      <c r="C1461" s="72">
        <v>0.55541017630546996</v>
      </c>
      <c r="D1461" s="72">
        <v>1</v>
      </c>
      <c r="E1461" s="72">
        <v>0.99399999999999999</v>
      </c>
      <c r="F1461" s="84">
        <v>1.64968567371872E-120</v>
      </c>
      <c r="G1461" s="72">
        <v>2</v>
      </c>
    </row>
    <row r="1462" spans="1:7" x14ac:dyDescent="0.15">
      <c r="A1462" s="81" t="s">
        <v>1191</v>
      </c>
      <c r="B1462" s="84">
        <v>4.0225737590809499E-64</v>
      </c>
      <c r="C1462" s="72">
        <v>0.55424438014063004</v>
      </c>
      <c r="D1462" s="72">
        <v>0.90400000000000003</v>
      </c>
      <c r="E1462" s="72">
        <v>0.64500000000000002</v>
      </c>
      <c r="F1462" s="84">
        <v>1.61940774393081E-59</v>
      </c>
      <c r="G1462" s="72">
        <v>2</v>
      </c>
    </row>
    <row r="1463" spans="1:7" x14ac:dyDescent="0.15">
      <c r="A1463" s="81" t="s">
        <v>490</v>
      </c>
      <c r="B1463" s="84">
        <v>3.5857460142008197E-92</v>
      </c>
      <c r="C1463" s="72">
        <v>0.55337676226322596</v>
      </c>
      <c r="D1463" s="72">
        <v>0.95699999999999996</v>
      </c>
      <c r="E1463" s="72">
        <v>0.83199999999999996</v>
      </c>
      <c r="F1463" s="84">
        <v>1.4435496303969699E-87</v>
      </c>
      <c r="G1463" s="72">
        <v>2</v>
      </c>
    </row>
    <row r="1464" spans="1:7" x14ac:dyDescent="0.15">
      <c r="A1464" s="81" t="s">
        <v>1052</v>
      </c>
      <c r="B1464" s="84">
        <v>6.0226686744709199E-99</v>
      </c>
      <c r="C1464" s="72">
        <v>0.54916004964839504</v>
      </c>
      <c r="D1464" s="72">
        <v>1</v>
      </c>
      <c r="E1464" s="72">
        <v>0.98899999999999999</v>
      </c>
      <c r="F1464" s="84">
        <v>2.4246059549685001E-94</v>
      </c>
      <c r="G1464" s="72">
        <v>2</v>
      </c>
    </row>
    <row r="1465" spans="1:7" x14ac:dyDescent="0.15">
      <c r="A1465" s="81" t="s">
        <v>833</v>
      </c>
      <c r="B1465" s="84">
        <v>4.4672694534388204E-81</v>
      </c>
      <c r="C1465" s="72">
        <v>0.54721682382914305</v>
      </c>
      <c r="D1465" s="72">
        <v>0.97499999999999998</v>
      </c>
      <c r="E1465" s="72">
        <v>0.83699999999999997</v>
      </c>
      <c r="F1465" s="84">
        <v>1.7984333365653999E-76</v>
      </c>
      <c r="G1465" s="72">
        <v>2</v>
      </c>
    </row>
    <row r="1466" spans="1:7" x14ac:dyDescent="0.15">
      <c r="A1466" s="81" t="s">
        <v>1282</v>
      </c>
      <c r="B1466" s="84">
        <v>4.1814722633749098E-115</v>
      </c>
      <c r="C1466" s="72">
        <v>0.54613781931800098</v>
      </c>
      <c r="D1466" s="72">
        <v>1</v>
      </c>
      <c r="E1466" s="72">
        <v>0.996</v>
      </c>
      <c r="F1466" s="84">
        <v>1.6833771037894699E-110</v>
      </c>
      <c r="G1466" s="72">
        <v>2</v>
      </c>
    </row>
    <row r="1467" spans="1:7" x14ac:dyDescent="0.15">
      <c r="A1467" s="81" t="s">
        <v>3319</v>
      </c>
      <c r="B1467" s="84">
        <v>2.7896788996580801E-86</v>
      </c>
      <c r="C1467" s="72">
        <v>0.54607165446446904</v>
      </c>
      <c r="D1467" s="72">
        <v>0.91900000000000004</v>
      </c>
      <c r="E1467" s="72">
        <v>0.64300000000000002</v>
      </c>
      <c r="F1467" s="84">
        <v>1.1230689314243499E-81</v>
      </c>
      <c r="G1467" s="72">
        <v>2</v>
      </c>
    </row>
    <row r="1468" spans="1:7" x14ac:dyDescent="0.15">
      <c r="A1468" s="81" t="s">
        <v>651</v>
      </c>
      <c r="B1468" s="84">
        <v>1.18116884223477E-117</v>
      </c>
      <c r="C1468" s="72">
        <v>0.54571813463682695</v>
      </c>
      <c r="D1468" s="72">
        <v>1</v>
      </c>
      <c r="E1468" s="72">
        <v>0.95699999999999996</v>
      </c>
      <c r="F1468" s="84">
        <v>4.7551495250687401E-113</v>
      </c>
      <c r="G1468" s="72">
        <v>2</v>
      </c>
    </row>
    <row r="1469" spans="1:7" x14ac:dyDescent="0.15">
      <c r="A1469" s="81" t="s">
        <v>4468</v>
      </c>
      <c r="B1469" s="84">
        <v>2.2362127320988001E-44</v>
      </c>
      <c r="C1469" s="72">
        <v>0.54519205684858696</v>
      </c>
      <c r="D1469" s="72">
        <v>0.92200000000000004</v>
      </c>
      <c r="E1469" s="72">
        <v>0.79400000000000004</v>
      </c>
      <c r="F1469" s="84">
        <v>9.0025452168833401E-40</v>
      </c>
      <c r="G1469" s="72">
        <v>2</v>
      </c>
    </row>
    <row r="1470" spans="1:7" x14ac:dyDescent="0.15">
      <c r="A1470" s="81" t="s">
        <v>492</v>
      </c>
      <c r="B1470" s="84">
        <v>1.77979387285801E-114</v>
      </c>
      <c r="C1470" s="72">
        <v>0.54416242766147604</v>
      </c>
      <c r="D1470" s="72">
        <v>0.99199999999999999</v>
      </c>
      <c r="E1470" s="72">
        <v>0.89100000000000001</v>
      </c>
      <c r="F1470" s="84">
        <v>7.1650941733517803E-110</v>
      </c>
      <c r="G1470" s="72">
        <v>2</v>
      </c>
    </row>
    <row r="1471" spans="1:7" x14ac:dyDescent="0.15">
      <c r="A1471" s="81" t="s">
        <v>469</v>
      </c>
      <c r="B1471" s="84">
        <v>3.2302212096485699E-83</v>
      </c>
      <c r="C1471" s="72">
        <v>0.54366117466588904</v>
      </c>
      <c r="D1471" s="72">
        <v>0.83899999999999997</v>
      </c>
      <c r="E1471" s="72">
        <v>0.496</v>
      </c>
      <c r="F1471" s="84">
        <v>1.30042245458032E-78</v>
      </c>
      <c r="G1471" s="72">
        <v>2</v>
      </c>
    </row>
    <row r="1472" spans="1:7" x14ac:dyDescent="0.15">
      <c r="A1472" s="81" t="s">
        <v>614</v>
      </c>
      <c r="B1472" s="84">
        <v>3.1463699614910397E-98</v>
      </c>
      <c r="C1472" s="72">
        <v>0.54324554447471396</v>
      </c>
      <c r="D1472" s="72">
        <v>0.98499999999999999</v>
      </c>
      <c r="E1472" s="72">
        <v>0.85699999999999998</v>
      </c>
      <c r="F1472" s="84">
        <v>1.2666656190970599E-93</v>
      </c>
      <c r="G1472" s="72">
        <v>2</v>
      </c>
    </row>
    <row r="1473" spans="1:7" x14ac:dyDescent="0.15">
      <c r="A1473" s="81" t="s">
        <v>531</v>
      </c>
      <c r="B1473" s="84">
        <v>1.26497760111313E-54</v>
      </c>
      <c r="C1473" s="72">
        <v>0.54284164151861403</v>
      </c>
      <c r="D1473" s="72">
        <v>0.95299999999999996</v>
      </c>
      <c r="E1473" s="72">
        <v>0.79900000000000004</v>
      </c>
      <c r="F1473" s="84">
        <v>5.0925468265612503E-50</v>
      </c>
      <c r="G1473" s="72">
        <v>2</v>
      </c>
    </row>
    <row r="1474" spans="1:7" x14ac:dyDescent="0.15">
      <c r="A1474" s="81" t="s">
        <v>2016</v>
      </c>
      <c r="B1474" s="84">
        <v>4.1911478146251202E-80</v>
      </c>
      <c r="C1474" s="72">
        <v>0.54081985032041202</v>
      </c>
      <c r="D1474" s="72">
        <v>0.84899999999999998</v>
      </c>
      <c r="E1474" s="72">
        <v>0.51700000000000002</v>
      </c>
      <c r="F1474" s="84">
        <v>1.6872722872117799E-75</v>
      </c>
      <c r="G1474" s="72">
        <v>2</v>
      </c>
    </row>
    <row r="1475" spans="1:7" x14ac:dyDescent="0.15">
      <c r="A1475" s="81" t="s">
        <v>2167</v>
      </c>
      <c r="B1475" s="84">
        <v>2.5218251715681199E-94</v>
      </c>
      <c r="C1475" s="72">
        <v>0.53982382600128698</v>
      </c>
      <c r="D1475" s="72">
        <v>0.97199999999999998</v>
      </c>
      <c r="E1475" s="72">
        <v>0.82699999999999996</v>
      </c>
      <c r="F1475" s="84">
        <v>1.01523637756989E-89</v>
      </c>
      <c r="G1475" s="72">
        <v>2</v>
      </c>
    </row>
    <row r="1476" spans="1:7" x14ac:dyDescent="0.15">
      <c r="A1476" s="81" t="s">
        <v>726</v>
      </c>
      <c r="B1476" s="84">
        <v>7.1699199015703E-46</v>
      </c>
      <c r="C1476" s="72">
        <v>0.536151120397794</v>
      </c>
      <c r="D1476" s="72">
        <v>0.83399999999999996</v>
      </c>
      <c r="E1476" s="72">
        <v>0.60199999999999998</v>
      </c>
      <c r="F1476" s="84">
        <v>2.8864663539741701E-41</v>
      </c>
      <c r="G1476" s="72">
        <v>2</v>
      </c>
    </row>
    <row r="1477" spans="1:7" x14ac:dyDescent="0.15">
      <c r="A1477" s="81" t="s">
        <v>3545</v>
      </c>
      <c r="B1477" s="84">
        <v>2.4688868756056399E-113</v>
      </c>
      <c r="C1477" s="72">
        <v>0.53545511526619105</v>
      </c>
      <c r="D1477" s="72">
        <v>1</v>
      </c>
      <c r="E1477" s="72">
        <v>0.96599999999999997</v>
      </c>
      <c r="F1477" s="84">
        <v>9.9392447838131793E-109</v>
      </c>
      <c r="G1477" s="72">
        <v>2</v>
      </c>
    </row>
    <row r="1478" spans="1:7" x14ac:dyDescent="0.15">
      <c r="A1478" s="81" t="s">
        <v>3462</v>
      </c>
      <c r="B1478" s="84">
        <v>1.65699864979545E-73</v>
      </c>
      <c r="C1478" s="72">
        <v>0.53501255790291102</v>
      </c>
      <c r="D1478" s="72">
        <v>0.76400000000000001</v>
      </c>
      <c r="E1478" s="72">
        <v>0.373</v>
      </c>
      <c r="F1478" s="84">
        <v>6.6707451643465205E-69</v>
      </c>
      <c r="G1478" s="72">
        <v>2</v>
      </c>
    </row>
    <row r="1479" spans="1:7" x14ac:dyDescent="0.15">
      <c r="A1479" s="81" t="s">
        <v>1182</v>
      </c>
      <c r="B1479" s="84">
        <v>3.7935751773255401E-112</v>
      </c>
      <c r="C1479" s="72">
        <v>0.53484267176162203</v>
      </c>
      <c r="D1479" s="72">
        <v>0.996</v>
      </c>
      <c r="E1479" s="72">
        <v>0.95799999999999996</v>
      </c>
      <c r="F1479" s="84">
        <v>1.5272174948877099E-107</v>
      </c>
      <c r="G1479" s="72">
        <v>2</v>
      </c>
    </row>
    <row r="1480" spans="1:7" x14ac:dyDescent="0.15">
      <c r="A1480" s="81" t="s">
        <v>603</v>
      </c>
      <c r="B1480" s="84">
        <v>1.05387163292E-93</v>
      </c>
      <c r="C1480" s="72">
        <v>0.53037699049117004</v>
      </c>
      <c r="D1480" s="72">
        <v>0.95799999999999996</v>
      </c>
      <c r="E1480" s="72">
        <v>0.82399999999999995</v>
      </c>
      <c r="F1480" s="84">
        <v>4.2426764198093201E-89</v>
      </c>
      <c r="G1480" s="72">
        <v>2</v>
      </c>
    </row>
    <row r="1481" spans="1:7" x14ac:dyDescent="0.15">
      <c r="A1481" s="81" t="s">
        <v>2221</v>
      </c>
      <c r="B1481" s="84">
        <v>1.91630703779936E-118</v>
      </c>
      <c r="C1481" s="72">
        <v>0.52901028574890396</v>
      </c>
      <c r="D1481" s="72">
        <v>1</v>
      </c>
      <c r="E1481" s="72">
        <v>0.95</v>
      </c>
      <c r="F1481" s="84">
        <v>7.7146688727726503E-114</v>
      </c>
      <c r="G1481" s="72">
        <v>2</v>
      </c>
    </row>
    <row r="1482" spans="1:7" x14ac:dyDescent="0.15">
      <c r="A1482" s="81" t="s">
        <v>2225</v>
      </c>
      <c r="B1482" s="84">
        <v>9.1870023974686893E-106</v>
      </c>
      <c r="C1482" s="72">
        <v>0.52617442695230199</v>
      </c>
      <c r="D1482" s="72">
        <v>0.996</v>
      </c>
      <c r="E1482" s="72">
        <v>0.95499999999999996</v>
      </c>
      <c r="F1482" s="84">
        <v>3.6985034251729397E-101</v>
      </c>
      <c r="G1482" s="72">
        <v>2</v>
      </c>
    </row>
    <row r="1483" spans="1:7" x14ac:dyDescent="0.15">
      <c r="A1483" s="81" t="s">
        <v>3460</v>
      </c>
      <c r="B1483" s="84">
        <v>8.9612199948379692E-71</v>
      </c>
      <c r="C1483" s="72">
        <v>0.52426612477023005</v>
      </c>
      <c r="D1483" s="72">
        <v>0.73499999999999999</v>
      </c>
      <c r="E1483" s="72">
        <v>0.33300000000000002</v>
      </c>
      <c r="F1483" s="84">
        <v>3.6076079455218701E-66</v>
      </c>
      <c r="G1483" s="72">
        <v>2</v>
      </c>
    </row>
    <row r="1484" spans="1:7" x14ac:dyDescent="0.15">
      <c r="A1484" s="81" t="s">
        <v>730</v>
      </c>
      <c r="B1484" s="84">
        <v>1.52552299425495E-83</v>
      </c>
      <c r="C1484" s="72">
        <v>0.52065027849707102</v>
      </c>
      <c r="D1484" s="72">
        <v>0.98099999999999998</v>
      </c>
      <c r="E1484" s="72">
        <v>0.83399999999999996</v>
      </c>
      <c r="F1484" s="84">
        <v>6.1414504702715903E-79</v>
      </c>
      <c r="G1484" s="72">
        <v>2</v>
      </c>
    </row>
    <row r="1485" spans="1:7" x14ac:dyDescent="0.15">
      <c r="A1485" s="81" t="s">
        <v>1185</v>
      </c>
      <c r="B1485" s="84">
        <v>1.2166354970837099E-70</v>
      </c>
      <c r="C1485" s="72">
        <v>0.51885795630970899</v>
      </c>
      <c r="D1485" s="72">
        <v>0.998</v>
      </c>
      <c r="E1485" s="72">
        <v>0.94</v>
      </c>
      <c r="F1485" s="84">
        <v>4.8979311841595996E-66</v>
      </c>
      <c r="G1485" s="72">
        <v>2</v>
      </c>
    </row>
    <row r="1486" spans="1:7" x14ac:dyDescent="0.15">
      <c r="A1486" s="81" t="s">
        <v>1118</v>
      </c>
      <c r="B1486" s="84">
        <v>4.74092703365549E-86</v>
      </c>
      <c r="C1486" s="72">
        <v>0.51810819707188605</v>
      </c>
      <c r="D1486" s="72">
        <v>0.95799999999999996</v>
      </c>
      <c r="E1486" s="72">
        <v>0.78400000000000003</v>
      </c>
      <c r="F1486" s="84">
        <v>1.9086024052090299E-81</v>
      </c>
      <c r="G1486" s="72">
        <v>2</v>
      </c>
    </row>
    <row r="1487" spans="1:7" x14ac:dyDescent="0.15">
      <c r="A1487" s="81" t="s">
        <v>905</v>
      </c>
      <c r="B1487" s="84">
        <v>2.02580544932376E-78</v>
      </c>
      <c r="C1487" s="72">
        <v>0.51802311946842605</v>
      </c>
      <c r="D1487" s="72">
        <v>0.89200000000000002</v>
      </c>
      <c r="E1487" s="72">
        <v>0.628</v>
      </c>
      <c r="F1487" s="84">
        <v>8.15548757788761E-74</v>
      </c>
      <c r="G1487" s="72">
        <v>2</v>
      </c>
    </row>
    <row r="1488" spans="1:7" x14ac:dyDescent="0.15">
      <c r="A1488" s="81" t="s">
        <v>2175</v>
      </c>
      <c r="B1488" s="84">
        <v>1.04003833092973E-116</v>
      </c>
      <c r="C1488" s="72">
        <v>0.51614927043969905</v>
      </c>
      <c r="D1488" s="72">
        <v>0.98099999999999998</v>
      </c>
      <c r="E1488" s="72">
        <v>0.876</v>
      </c>
      <c r="F1488" s="84">
        <v>4.1869863126569099E-112</v>
      </c>
      <c r="G1488" s="72">
        <v>2</v>
      </c>
    </row>
    <row r="1489" spans="1:7" x14ac:dyDescent="0.15">
      <c r="A1489" s="81" t="s">
        <v>4419</v>
      </c>
      <c r="B1489" s="84">
        <v>4.7749723577397601E-70</v>
      </c>
      <c r="C1489" s="72">
        <v>0.51597360619108601</v>
      </c>
      <c r="D1489" s="72">
        <v>0.79800000000000004</v>
      </c>
      <c r="E1489" s="72">
        <v>0.49199999999999999</v>
      </c>
      <c r="F1489" s="84">
        <v>1.9223083717788702E-65</v>
      </c>
      <c r="G1489" s="72">
        <v>2</v>
      </c>
    </row>
    <row r="1490" spans="1:7" x14ac:dyDescent="0.15">
      <c r="A1490" s="81" t="s">
        <v>3432</v>
      </c>
      <c r="B1490" s="84">
        <v>2.4791512141857101E-64</v>
      </c>
      <c r="C1490" s="72">
        <v>0.51542444437116197</v>
      </c>
      <c r="D1490" s="72">
        <v>0.873</v>
      </c>
      <c r="E1490" s="72">
        <v>0.56000000000000005</v>
      </c>
      <c r="F1490" s="84">
        <v>9.9805669580688204E-60</v>
      </c>
      <c r="G1490" s="72">
        <v>2</v>
      </c>
    </row>
    <row r="1491" spans="1:7" x14ac:dyDescent="0.15">
      <c r="A1491" s="81" t="s">
        <v>1184</v>
      </c>
      <c r="B1491" s="84">
        <v>5.3784901813119602E-105</v>
      </c>
      <c r="C1491" s="72">
        <v>0.51473070450281799</v>
      </c>
      <c r="D1491" s="72">
        <v>1</v>
      </c>
      <c r="E1491" s="72">
        <v>0.94</v>
      </c>
      <c r="F1491" s="84">
        <v>2.1652725771925701E-100</v>
      </c>
      <c r="G1491" s="72">
        <v>2</v>
      </c>
    </row>
    <row r="1492" spans="1:7" x14ac:dyDescent="0.15">
      <c r="A1492" s="81" t="s">
        <v>4472</v>
      </c>
      <c r="B1492" s="84">
        <v>4.2530084429093301E-85</v>
      </c>
      <c r="C1492" s="72">
        <v>0.51426005246230699</v>
      </c>
      <c r="D1492" s="72">
        <v>0.78400000000000003</v>
      </c>
      <c r="E1492" s="72">
        <v>0.35599999999999998</v>
      </c>
      <c r="F1492" s="84">
        <v>1.7121761389464399E-80</v>
      </c>
      <c r="G1492" s="72">
        <v>2</v>
      </c>
    </row>
    <row r="1493" spans="1:7" x14ac:dyDescent="0.15">
      <c r="A1493" s="81" t="s">
        <v>631</v>
      </c>
      <c r="B1493" s="84">
        <v>2.0215640673988501E-98</v>
      </c>
      <c r="C1493" s="72">
        <v>0.51094912308719098</v>
      </c>
      <c r="D1493" s="72">
        <v>0.998</v>
      </c>
      <c r="E1493" s="72">
        <v>0.92800000000000005</v>
      </c>
      <c r="F1493" s="84">
        <v>8.1384126225342796E-94</v>
      </c>
      <c r="G1493" s="72">
        <v>2</v>
      </c>
    </row>
    <row r="1494" spans="1:7" x14ac:dyDescent="0.15">
      <c r="A1494" s="81" t="s">
        <v>244</v>
      </c>
      <c r="B1494" s="84">
        <v>3.22776663626761E-73</v>
      </c>
      <c r="C1494" s="72">
        <v>0.51080512051498395</v>
      </c>
      <c r="D1494" s="72">
        <v>0.93600000000000005</v>
      </c>
      <c r="E1494" s="72">
        <v>0.76500000000000001</v>
      </c>
      <c r="F1494" s="84">
        <v>1.2994342924286101E-68</v>
      </c>
      <c r="G1494" s="72">
        <v>2</v>
      </c>
    </row>
    <row r="1495" spans="1:7" x14ac:dyDescent="0.15">
      <c r="A1495" s="81" t="s">
        <v>610</v>
      </c>
      <c r="B1495" s="84">
        <v>8.7214595744375407E-99</v>
      </c>
      <c r="C1495" s="72">
        <v>0.51016674513946603</v>
      </c>
      <c r="D1495" s="72">
        <v>0.98299999999999998</v>
      </c>
      <c r="E1495" s="72">
        <v>0.876</v>
      </c>
      <c r="F1495" s="84">
        <v>3.5110851954770601E-94</v>
      </c>
      <c r="G1495" s="72">
        <v>2</v>
      </c>
    </row>
    <row r="1496" spans="1:7" x14ac:dyDescent="0.15">
      <c r="A1496" s="81" t="s">
        <v>882</v>
      </c>
      <c r="B1496" s="84">
        <v>2.1609236630530199E-89</v>
      </c>
      <c r="C1496" s="72">
        <v>0.51000576112653195</v>
      </c>
      <c r="D1496" s="72">
        <v>0.93400000000000005</v>
      </c>
      <c r="E1496" s="72">
        <v>0.70599999999999996</v>
      </c>
      <c r="F1496" s="84">
        <v>8.6994464827188404E-85</v>
      </c>
      <c r="G1496" s="72">
        <v>2</v>
      </c>
    </row>
    <row r="1497" spans="1:7" x14ac:dyDescent="0.15">
      <c r="A1497" s="81" t="s">
        <v>1248</v>
      </c>
      <c r="B1497" s="84">
        <v>2.7687756230758602E-76</v>
      </c>
      <c r="C1497" s="72">
        <v>0.50939607357202898</v>
      </c>
      <c r="D1497" s="72">
        <v>0.996</v>
      </c>
      <c r="E1497" s="72">
        <v>0.93700000000000006</v>
      </c>
      <c r="F1497" s="84">
        <v>1.11465369033788E-71</v>
      </c>
      <c r="G1497" s="72">
        <v>2</v>
      </c>
    </row>
    <row r="1498" spans="1:7" x14ac:dyDescent="0.15">
      <c r="A1498" s="81" t="s">
        <v>704</v>
      </c>
      <c r="B1498" s="84">
        <v>5.1874435604117399E-92</v>
      </c>
      <c r="C1498" s="72">
        <v>0.50902991977727496</v>
      </c>
      <c r="D1498" s="72">
        <v>0.96599999999999997</v>
      </c>
      <c r="E1498" s="72">
        <v>0.84399999999999997</v>
      </c>
      <c r="F1498" s="84">
        <v>2.08836102855056E-87</v>
      </c>
      <c r="G1498" s="72">
        <v>2</v>
      </c>
    </row>
    <row r="1499" spans="1:7" x14ac:dyDescent="0.15">
      <c r="A1499" s="81" t="s">
        <v>1142</v>
      </c>
      <c r="B1499" s="84">
        <v>7.6355181419515601E-109</v>
      </c>
      <c r="C1499" s="72">
        <v>0.50797388134436205</v>
      </c>
      <c r="D1499" s="72">
        <v>0.998</v>
      </c>
      <c r="E1499" s="72">
        <v>0.94699999999999995</v>
      </c>
      <c r="F1499" s="84">
        <v>3.0739068935868602E-104</v>
      </c>
      <c r="G1499" s="72">
        <v>2</v>
      </c>
    </row>
    <row r="1500" spans="1:7" x14ac:dyDescent="0.15">
      <c r="A1500" s="81" t="s">
        <v>2213</v>
      </c>
      <c r="B1500" s="84">
        <v>5.1920353388142003E-111</v>
      </c>
      <c r="C1500" s="72">
        <v>0.50727465607908195</v>
      </c>
      <c r="D1500" s="72">
        <v>0.99399999999999999</v>
      </c>
      <c r="E1500" s="72">
        <v>0.93200000000000005</v>
      </c>
      <c r="F1500" s="84">
        <v>2.0902095866998199E-106</v>
      </c>
      <c r="G1500" s="72">
        <v>2</v>
      </c>
    </row>
    <row r="1501" spans="1:7" x14ac:dyDescent="0.15">
      <c r="A1501" s="81" t="s">
        <v>671</v>
      </c>
      <c r="B1501" s="84">
        <v>3.9307600481116197E-73</v>
      </c>
      <c r="C1501" s="72">
        <v>0.50726116531719001</v>
      </c>
      <c r="D1501" s="72">
        <v>0.94899999999999995</v>
      </c>
      <c r="E1501" s="72">
        <v>0.77800000000000002</v>
      </c>
      <c r="F1501" s="84">
        <v>1.58244538016877E-68</v>
      </c>
      <c r="G1501" s="72">
        <v>2</v>
      </c>
    </row>
    <row r="1502" spans="1:7" x14ac:dyDescent="0.15">
      <c r="A1502" s="81" t="s">
        <v>3329</v>
      </c>
      <c r="B1502" s="84">
        <v>1.8917351119030899E-86</v>
      </c>
      <c r="C1502" s="72">
        <v>0.50607725443088203</v>
      </c>
      <c r="D1502" s="72">
        <v>0.90400000000000003</v>
      </c>
      <c r="E1502" s="72">
        <v>0.68</v>
      </c>
      <c r="F1502" s="84">
        <v>7.6157472134994696E-82</v>
      </c>
      <c r="G1502" s="72">
        <v>2</v>
      </c>
    </row>
    <row r="1503" spans="1:7" x14ac:dyDescent="0.15">
      <c r="A1503" s="81" t="s">
        <v>2109</v>
      </c>
      <c r="B1503" s="84">
        <v>5.3166687546041E-110</v>
      </c>
      <c r="C1503" s="72">
        <v>0.50517157899383103</v>
      </c>
      <c r="D1503" s="72">
        <v>0.996</v>
      </c>
      <c r="E1503" s="72">
        <v>0.89800000000000002</v>
      </c>
      <c r="F1503" s="84">
        <v>2.1403845072285201E-105</v>
      </c>
      <c r="G1503" s="72">
        <v>2</v>
      </c>
    </row>
    <row r="1504" spans="1:7" x14ac:dyDescent="0.15">
      <c r="A1504" s="81" t="s">
        <v>2205</v>
      </c>
      <c r="B1504" s="84">
        <v>1.4660131936502201E-92</v>
      </c>
      <c r="C1504" s="72">
        <v>0.50427705558899005</v>
      </c>
      <c r="D1504" s="72">
        <v>0.99199999999999999</v>
      </c>
      <c r="E1504" s="72">
        <v>0.93100000000000005</v>
      </c>
      <c r="F1504" s="84">
        <v>5.9018759149970399E-88</v>
      </c>
      <c r="G1504" s="72">
        <v>2</v>
      </c>
    </row>
    <row r="1505" spans="1:7" x14ac:dyDescent="0.15">
      <c r="A1505" s="81" t="s">
        <v>995</v>
      </c>
      <c r="B1505" s="84">
        <v>3.6831648699999801E-90</v>
      </c>
      <c r="C1505" s="72">
        <v>0.50305048068677005</v>
      </c>
      <c r="D1505" s="72">
        <v>0.95699999999999996</v>
      </c>
      <c r="E1505" s="72">
        <v>0.83499999999999996</v>
      </c>
      <c r="F1505" s="84">
        <v>1.4827685133645901E-85</v>
      </c>
      <c r="G1505" s="72">
        <v>2</v>
      </c>
    </row>
    <row r="1506" spans="1:7" x14ac:dyDescent="0.15">
      <c r="A1506" s="81" t="s">
        <v>1976</v>
      </c>
      <c r="B1506" s="84">
        <v>5.9447888536579102E-102</v>
      </c>
      <c r="C1506" s="72">
        <v>0.50207361083258395</v>
      </c>
      <c r="D1506" s="72">
        <v>0.91300000000000003</v>
      </c>
      <c r="E1506" s="72">
        <v>0.59799999999999998</v>
      </c>
      <c r="F1506" s="84">
        <v>2.3932530967056002E-97</v>
      </c>
      <c r="G1506" s="72">
        <v>2</v>
      </c>
    </row>
    <row r="1507" spans="1:7" x14ac:dyDescent="0.15">
      <c r="A1507" s="81" t="s">
        <v>912</v>
      </c>
      <c r="B1507" s="84">
        <v>1.76567207167067E-99</v>
      </c>
      <c r="C1507" s="72">
        <v>0.50111154695625104</v>
      </c>
      <c r="D1507" s="72">
        <v>0.99099999999999999</v>
      </c>
      <c r="E1507" s="72">
        <v>0.91700000000000004</v>
      </c>
      <c r="F1507" s="84">
        <v>7.1082426261317595E-95</v>
      </c>
      <c r="G1507" s="72">
        <v>2</v>
      </c>
    </row>
    <row r="1508" spans="1:7" x14ac:dyDescent="0.15">
      <c r="A1508" s="81" t="s">
        <v>1796</v>
      </c>
      <c r="B1508" s="84">
        <v>3.869634150524E-14</v>
      </c>
      <c r="C1508" s="72">
        <v>0.50074566817365995</v>
      </c>
      <c r="D1508" s="72">
        <v>0.72399999999999998</v>
      </c>
      <c r="E1508" s="72">
        <v>0.6</v>
      </c>
      <c r="F1508" s="84">
        <v>1.55783731631795E-9</v>
      </c>
      <c r="G1508" s="72">
        <v>2</v>
      </c>
    </row>
    <row r="1509" spans="1:7" x14ac:dyDescent="0.15">
      <c r="A1509" s="81" t="s">
        <v>761</v>
      </c>
      <c r="B1509" s="84">
        <v>1.9835738468262899E-82</v>
      </c>
      <c r="C1509" s="72">
        <v>0.49990514726685598</v>
      </c>
      <c r="D1509" s="72">
        <v>0.97199999999999998</v>
      </c>
      <c r="E1509" s="72">
        <v>0.8</v>
      </c>
      <c r="F1509" s="84">
        <v>7.9854715925532704E-78</v>
      </c>
      <c r="G1509" s="72">
        <v>2</v>
      </c>
    </row>
    <row r="1510" spans="1:7" x14ac:dyDescent="0.15">
      <c r="A1510" s="81" t="s">
        <v>2251</v>
      </c>
      <c r="B1510" s="84">
        <v>5.9504117010856601E-85</v>
      </c>
      <c r="C1510" s="72">
        <v>0.49979671307490903</v>
      </c>
      <c r="D1510" s="72">
        <v>0.998</v>
      </c>
      <c r="E1510" s="72">
        <v>0.95499999999999996</v>
      </c>
      <c r="F1510" s="84">
        <v>2.3955167426230699E-80</v>
      </c>
      <c r="G1510" s="72">
        <v>2</v>
      </c>
    </row>
    <row r="1511" spans="1:7" x14ac:dyDescent="0.15">
      <c r="A1511" s="81" t="s">
        <v>3480</v>
      </c>
      <c r="B1511" s="84">
        <v>2.4376227113099699E-81</v>
      </c>
      <c r="C1511" s="72">
        <v>0.49631278138497398</v>
      </c>
      <c r="D1511" s="72">
        <v>0.68600000000000005</v>
      </c>
      <c r="E1511" s="72">
        <v>0.25600000000000001</v>
      </c>
      <c r="F1511" s="84">
        <v>9.8133815111916903E-77</v>
      </c>
      <c r="G1511" s="72">
        <v>2</v>
      </c>
    </row>
    <row r="1512" spans="1:7" x14ac:dyDescent="0.15">
      <c r="A1512" s="81" t="s">
        <v>4376</v>
      </c>
      <c r="B1512" s="84">
        <v>6.7032247679485106E-33</v>
      </c>
      <c r="C1512" s="72">
        <v>0.49599616399066798</v>
      </c>
      <c r="D1512" s="72">
        <v>0.69399999999999995</v>
      </c>
      <c r="E1512" s="72">
        <v>0.45200000000000001</v>
      </c>
      <c r="F1512" s="84">
        <v>2.6985842270807102E-28</v>
      </c>
      <c r="G1512" s="72">
        <v>2</v>
      </c>
    </row>
    <row r="1513" spans="1:7" x14ac:dyDescent="0.15">
      <c r="A1513" s="81" t="s">
        <v>4493</v>
      </c>
      <c r="B1513" s="84">
        <v>5.7339817808662098E-101</v>
      </c>
      <c r="C1513" s="72">
        <v>0.49455210071553901</v>
      </c>
      <c r="D1513" s="72">
        <v>0.94899999999999995</v>
      </c>
      <c r="E1513" s="72">
        <v>0.56499999999999995</v>
      </c>
      <c r="F1513" s="84">
        <v>2.3083863853411201E-96</v>
      </c>
      <c r="G1513" s="72">
        <v>2</v>
      </c>
    </row>
    <row r="1514" spans="1:7" x14ac:dyDescent="0.15">
      <c r="A1514" s="81" t="s">
        <v>968</v>
      </c>
      <c r="B1514" s="84">
        <v>9.52623980665784E-85</v>
      </c>
      <c r="C1514" s="72">
        <v>0.493447583918805</v>
      </c>
      <c r="D1514" s="72">
        <v>0.98899999999999999</v>
      </c>
      <c r="E1514" s="72">
        <v>0.88400000000000001</v>
      </c>
      <c r="F1514" s="84">
        <v>3.8350736213643097E-80</v>
      </c>
      <c r="G1514" s="72">
        <v>2</v>
      </c>
    </row>
    <row r="1515" spans="1:7" x14ac:dyDescent="0.15">
      <c r="A1515" s="81" t="s">
        <v>1086</v>
      </c>
      <c r="B1515" s="84">
        <v>1.2470488092627001E-78</v>
      </c>
      <c r="C1515" s="72">
        <v>0.492912670219599</v>
      </c>
      <c r="D1515" s="72">
        <v>0.95799999999999996</v>
      </c>
      <c r="E1515" s="72">
        <v>0.81699999999999995</v>
      </c>
      <c r="F1515" s="84">
        <v>5.0203690963297899E-74</v>
      </c>
      <c r="G1515" s="72">
        <v>2</v>
      </c>
    </row>
    <row r="1516" spans="1:7" x14ac:dyDescent="0.15">
      <c r="A1516" s="81" t="s">
        <v>3455</v>
      </c>
      <c r="B1516" s="84">
        <v>8.98742305231558E-54</v>
      </c>
      <c r="C1516" s="72">
        <v>0.492808530549113</v>
      </c>
      <c r="D1516" s="72">
        <v>0.80200000000000005</v>
      </c>
      <c r="E1516" s="72">
        <v>0.48299999999999998</v>
      </c>
      <c r="F1516" s="84">
        <v>3.6181567724012097E-49</v>
      </c>
      <c r="G1516" s="72">
        <v>2</v>
      </c>
    </row>
    <row r="1517" spans="1:7" x14ac:dyDescent="0.15">
      <c r="A1517" s="81" t="s">
        <v>1112</v>
      </c>
      <c r="B1517" s="84">
        <v>4.8447115183773696E-87</v>
      </c>
      <c r="C1517" s="72">
        <v>0.49265010730316999</v>
      </c>
      <c r="D1517" s="72">
        <v>0.98699999999999999</v>
      </c>
      <c r="E1517" s="72">
        <v>0.88600000000000001</v>
      </c>
      <c r="F1517" s="84">
        <v>1.9503839630683599E-82</v>
      </c>
      <c r="G1517" s="72">
        <v>2</v>
      </c>
    </row>
    <row r="1518" spans="1:7" x14ac:dyDescent="0.15">
      <c r="A1518" s="81" t="s">
        <v>930</v>
      </c>
      <c r="B1518" s="84">
        <v>6.8334294885234205E-103</v>
      </c>
      <c r="C1518" s="72">
        <v>0.492107126217943</v>
      </c>
      <c r="D1518" s="72">
        <v>0.99399999999999999</v>
      </c>
      <c r="E1518" s="72">
        <v>0.91600000000000004</v>
      </c>
      <c r="F1518" s="84">
        <v>2.7510020434897601E-98</v>
      </c>
      <c r="G1518" s="72">
        <v>2</v>
      </c>
    </row>
    <row r="1519" spans="1:7" x14ac:dyDescent="0.15">
      <c r="A1519" s="81" t="s">
        <v>2200</v>
      </c>
      <c r="B1519" s="84">
        <v>3.40683515549841E-100</v>
      </c>
      <c r="C1519" s="72">
        <v>0.489635480552225</v>
      </c>
      <c r="D1519" s="72">
        <v>0.98499999999999999</v>
      </c>
      <c r="E1519" s="72">
        <v>0.90700000000000003</v>
      </c>
      <c r="F1519" s="84">
        <v>1.37152369690055E-95</v>
      </c>
      <c r="G1519" s="72">
        <v>2</v>
      </c>
    </row>
    <row r="1520" spans="1:7" x14ac:dyDescent="0.15">
      <c r="A1520" s="81" t="s">
        <v>3468</v>
      </c>
      <c r="B1520" s="84">
        <v>6.1670861633787496E-72</v>
      </c>
      <c r="C1520" s="72">
        <v>0.48749547299476398</v>
      </c>
      <c r="D1520" s="72">
        <v>0.78600000000000003</v>
      </c>
      <c r="E1520" s="72">
        <v>0.43</v>
      </c>
      <c r="F1520" s="84">
        <v>2.48274554765302E-67</v>
      </c>
      <c r="G1520" s="72">
        <v>2</v>
      </c>
    </row>
    <row r="1521" spans="1:7" x14ac:dyDescent="0.15">
      <c r="A1521" s="81" t="s">
        <v>1116</v>
      </c>
      <c r="B1521" s="84">
        <v>1.4313541142311699E-90</v>
      </c>
      <c r="C1521" s="72">
        <v>0.48731898843197802</v>
      </c>
      <c r="D1521" s="72">
        <v>0.97699999999999998</v>
      </c>
      <c r="E1521" s="72">
        <v>0.86899999999999999</v>
      </c>
      <c r="F1521" s="84">
        <v>5.7623453930718598E-86</v>
      </c>
      <c r="G1521" s="72">
        <v>2</v>
      </c>
    </row>
    <row r="1522" spans="1:7" x14ac:dyDescent="0.15">
      <c r="A1522" s="81" t="s">
        <v>465</v>
      </c>
      <c r="B1522" s="84">
        <v>5.0094729644283302E-89</v>
      </c>
      <c r="C1522" s="72">
        <v>0.48704558145689703</v>
      </c>
      <c r="D1522" s="72">
        <v>0.92600000000000005</v>
      </c>
      <c r="E1522" s="72">
        <v>0.68100000000000005</v>
      </c>
      <c r="F1522" s="84">
        <v>2.0167136260195599E-84</v>
      </c>
      <c r="G1522" s="72">
        <v>2</v>
      </c>
    </row>
    <row r="1523" spans="1:7" x14ac:dyDescent="0.15">
      <c r="A1523" s="81" t="s">
        <v>1026</v>
      </c>
      <c r="B1523" s="84">
        <v>8.5752218774458208E-87</v>
      </c>
      <c r="C1523" s="72">
        <v>0.485370754219834</v>
      </c>
      <c r="D1523" s="72">
        <v>0.94699999999999995</v>
      </c>
      <c r="E1523" s="72">
        <v>0.73499999999999999</v>
      </c>
      <c r="F1523" s="84">
        <v>3.4522128234221398E-82</v>
      </c>
      <c r="G1523" s="72">
        <v>2</v>
      </c>
    </row>
    <row r="1524" spans="1:7" x14ac:dyDescent="0.15">
      <c r="A1524" s="81" t="s">
        <v>1301</v>
      </c>
      <c r="B1524" s="84">
        <v>4.1283580354104998E-89</v>
      </c>
      <c r="C1524" s="72">
        <v>0.48444809811190498</v>
      </c>
      <c r="D1524" s="72">
        <v>0.99399999999999999</v>
      </c>
      <c r="E1524" s="72">
        <v>0.93300000000000005</v>
      </c>
      <c r="F1524" s="84">
        <v>1.6619943778955599E-84</v>
      </c>
      <c r="G1524" s="72">
        <v>2</v>
      </c>
    </row>
    <row r="1525" spans="1:7" x14ac:dyDescent="0.15">
      <c r="A1525" s="81" t="s">
        <v>1271</v>
      </c>
      <c r="B1525" s="84">
        <v>4.2076615268250801E-88</v>
      </c>
      <c r="C1525" s="72">
        <v>0.48376518464415003</v>
      </c>
      <c r="D1525" s="72">
        <v>0.98699999999999999</v>
      </c>
      <c r="E1525" s="72">
        <v>0.89200000000000002</v>
      </c>
      <c r="F1525" s="84">
        <v>1.6939203774692398E-83</v>
      </c>
      <c r="G1525" s="72">
        <v>2</v>
      </c>
    </row>
    <row r="1526" spans="1:7" x14ac:dyDescent="0.15">
      <c r="A1526" s="81" t="s">
        <v>2178</v>
      </c>
      <c r="B1526" s="84">
        <v>6.30105991674562E-100</v>
      </c>
      <c r="C1526" s="72">
        <v>0.48330645105948999</v>
      </c>
      <c r="D1526" s="72">
        <v>0.96</v>
      </c>
      <c r="E1526" s="72">
        <v>0.81799999999999995</v>
      </c>
      <c r="F1526" s="84">
        <v>2.5366807012834499E-95</v>
      </c>
      <c r="G1526" s="72">
        <v>2</v>
      </c>
    </row>
    <row r="1527" spans="1:7" x14ac:dyDescent="0.15">
      <c r="A1527" s="81" t="s">
        <v>3339</v>
      </c>
      <c r="B1527" s="84">
        <v>3.8813845315866501E-82</v>
      </c>
      <c r="C1527" s="72">
        <v>0.48144683115949</v>
      </c>
      <c r="D1527" s="72">
        <v>0.90400000000000003</v>
      </c>
      <c r="E1527" s="72">
        <v>0.69199999999999995</v>
      </c>
      <c r="F1527" s="84">
        <v>1.56256778472615E-77</v>
      </c>
      <c r="G1527" s="72">
        <v>2</v>
      </c>
    </row>
    <row r="1528" spans="1:7" x14ac:dyDescent="0.15">
      <c r="A1528" s="81" t="s">
        <v>1124</v>
      </c>
      <c r="B1528" s="84">
        <v>6.2228942036744402E-57</v>
      </c>
      <c r="C1528" s="72">
        <v>0.48015280818162498</v>
      </c>
      <c r="D1528" s="72">
        <v>0.998</v>
      </c>
      <c r="E1528" s="72">
        <v>0.96599999999999997</v>
      </c>
      <c r="F1528" s="84">
        <v>2.5052127485152601E-52</v>
      </c>
      <c r="G1528" s="72">
        <v>2</v>
      </c>
    </row>
    <row r="1529" spans="1:7" x14ac:dyDescent="0.15">
      <c r="A1529" s="81" t="s">
        <v>1225</v>
      </c>
      <c r="B1529" s="84">
        <v>1.59792576492232E-85</v>
      </c>
      <c r="C1529" s="72">
        <v>0.47979617806171199</v>
      </c>
      <c r="D1529" s="72">
        <v>0.98499999999999999</v>
      </c>
      <c r="E1529" s="72">
        <v>0.90900000000000003</v>
      </c>
      <c r="F1529" s="84">
        <v>6.4329295444242799E-81</v>
      </c>
      <c r="G1529" s="72">
        <v>2</v>
      </c>
    </row>
    <row r="1530" spans="1:7" x14ac:dyDescent="0.15">
      <c r="A1530" s="81" t="s">
        <v>1240</v>
      </c>
      <c r="B1530" s="84">
        <v>3.5593967422379402E-93</v>
      </c>
      <c r="C1530" s="72">
        <v>0.47953482949002202</v>
      </c>
      <c r="D1530" s="72">
        <v>1</v>
      </c>
      <c r="E1530" s="72">
        <v>0.98599999999999999</v>
      </c>
      <c r="F1530" s="84">
        <v>1.4329419404901501E-88</v>
      </c>
      <c r="G1530" s="72">
        <v>2</v>
      </c>
    </row>
    <row r="1531" spans="1:7" x14ac:dyDescent="0.15">
      <c r="A1531" s="81" t="s">
        <v>3472</v>
      </c>
      <c r="B1531" s="84">
        <v>1.0597293270283899E-53</v>
      </c>
      <c r="C1531" s="72">
        <v>0.47899882078288802</v>
      </c>
      <c r="D1531" s="72">
        <v>0.63500000000000001</v>
      </c>
      <c r="E1531" s="72">
        <v>0.28699999999999998</v>
      </c>
      <c r="F1531" s="84">
        <v>4.2662583247508804E-49</v>
      </c>
      <c r="G1531" s="72">
        <v>2</v>
      </c>
    </row>
    <row r="1532" spans="1:7" x14ac:dyDescent="0.15">
      <c r="A1532" s="81" t="s">
        <v>2156</v>
      </c>
      <c r="B1532" s="84">
        <v>4.1509199539591598E-101</v>
      </c>
      <c r="C1532" s="72">
        <v>0.47871527500848898</v>
      </c>
      <c r="D1532" s="72">
        <v>0.98299999999999998</v>
      </c>
      <c r="E1532" s="72">
        <v>0.89100000000000001</v>
      </c>
      <c r="F1532" s="84">
        <v>1.6710773550648801E-96</v>
      </c>
      <c r="G1532" s="72">
        <v>2</v>
      </c>
    </row>
    <row r="1533" spans="1:7" x14ac:dyDescent="0.15">
      <c r="A1533" s="81" t="s">
        <v>2067</v>
      </c>
      <c r="B1533" s="84">
        <v>7.6255079045303697E-66</v>
      </c>
      <c r="C1533" s="72">
        <v>0.47786864200125401</v>
      </c>
      <c r="D1533" s="72">
        <v>0.98299999999999998</v>
      </c>
      <c r="E1533" s="72">
        <v>0.86299999999999999</v>
      </c>
      <c r="F1533" s="84">
        <v>3.06987697220584E-61</v>
      </c>
      <c r="G1533" s="72">
        <v>2</v>
      </c>
    </row>
    <row r="1534" spans="1:7" x14ac:dyDescent="0.15">
      <c r="A1534" s="81" t="s">
        <v>2209</v>
      </c>
      <c r="B1534" s="84">
        <v>8.5486624552293795E-74</v>
      </c>
      <c r="C1534" s="72">
        <v>0.47779694589128302</v>
      </c>
      <c r="D1534" s="72">
        <v>0.94699999999999995</v>
      </c>
      <c r="E1534" s="72">
        <v>0.77600000000000002</v>
      </c>
      <c r="F1534" s="84">
        <v>3.4415205312262398E-69</v>
      </c>
      <c r="G1534" s="72">
        <v>2</v>
      </c>
    </row>
    <row r="1535" spans="1:7" x14ac:dyDescent="0.15">
      <c r="A1535" s="81" t="s">
        <v>929</v>
      </c>
      <c r="B1535" s="84">
        <v>1.2562063844544599E-90</v>
      </c>
      <c r="C1535" s="72">
        <v>0.47619246854259201</v>
      </c>
      <c r="D1535" s="72">
        <v>0.94499999999999995</v>
      </c>
      <c r="E1535" s="72">
        <v>0.74099999999999999</v>
      </c>
      <c r="F1535" s="84">
        <v>5.0572356625367498E-86</v>
      </c>
      <c r="G1535" s="72">
        <v>2</v>
      </c>
    </row>
    <row r="1536" spans="1:7" x14ac:dyDescent="0.15">
      <c r="A1536" s="81" t="s">
        <v>3514</v>
      </c>
      <c r="B1536" s="84">
        <v>1.1247740567096299E-72</v>
      </c>
      <c r="C1536" s="72">
        <v>0.47615642064085101</v>
      </c>
      <c r="D1536" s="72">
        <v>0.80300000000000005</v>
      </c>
      <c r="E1536" s="72">
        <v>0.45400000000000001</v>
      </c>
      <c r="F1536" s="84">
        <v>4.5281153975016201E-68</v>
      </c>
      <c r="G1536" s="72">
        <v>2</v>
      </c>
    </row>
    <row r="1537" spans="1:7" x14ac:dyDescent="0.15">
      <c r="A1537" s="81" t="s">
        <v>1238</v>
      </c>
      <c r="B1537" s="84">
        <v>3.8922133121581101E-96</v>
      </c>
      <c r="C1537" s="72">
        <v>0.47556503409288797</v>
      </c>
      <c r="D1537" s="72">
        <v>0.97</v>
      </c>
      <c r="E1537" s="72">
        <v>0.82099999999999995</v>
      </c>
      <c r="F1537" s="84">
        <v>1.56692723520861E-91</v>
      </c>
      <c r="G1537" s="72">
        <v>2</v>
      </c>
    </row>
    <row r="1538" spans="1:7" x14ac:dyDescent="0.15">
      <c r="A1538" s="81" t="s">
        <v>1193</v>
      </c>
      <c r="B1538" s="84">
        <v>3.1090696540541401E-69</v>
      </c>
      <c r="C1538" s="72">
        <v>0.47411936569558899</v>
      </c>
      <c r="D1538" s="72">
        <v>0.95299999999999996</v>
      </c>
      <c r="E1538" s="72">
        <v>0.84799999999999998</v>
      </c>
      <c r="F1538" s="84">
        <v>1.2516492613291101E-64</v>
      </c>
      <c r="G1538" s="72">
        <v>2</v>
      </c>
    </row>
    <row r="1539" spans="1:7" x14ac:dyDescent="0.15">
      <c r="A1539" s="81" t="s">
        <v>1144</v>
      </c>
      <c r="B1539" s="84">
        <v>6.9082901152842501E-82</v>
      </c>
      <c r="C1539" s="72">
        <v>0.47399594934253803</v>
      </c>
      <c r="D1539" s="72">
        <v>0.97199999999999998</v>
      </c>
      <c r="E1539" s="72">
        <v>0.85899999999999999</v>
      </c>
      <c r="F1539" s="84">
        <v>2.7811394346111298E-77</v>
      </c>
      <c r="G1539" s="72">
        <v>2</v>
      </c>
    </row>
    <row r="1540" spans="1:7" x14ac:dyDescent="0.15">
      <c r="A1540" s="81" t="s">
        <v>1948</v>
      </c>
      <c r="B1540" s="84">
        <v>1.15115448902728E-82</v>
      </c>
      <c r="C1540" s="72">
        <v>0.472744384933453</v>
      </c>
      <c r="D1540" s="72">
        <v>0.87</v>
      </c>
      <c r="E1540" s="72">
        <v>0.48099999999999998</v>
      </c>
      <c r="F1540" s="84">
        <v>4.6343177419260099E-78</v>
      </c>
      <c r="G1540" s="72">
        <v>2</v>
      </c>
    </row>
    <row r="1541" spans="1:7" x14ac:dyDescent="0.15">
      <c r="A1541" s="81" t="s">
        <v>2085</v>
      </c>
      <c r="B1541" s="84">
        <v>1.2221019464798399E-64</v>
      </c>
      <c r="C1541" s="72">
        <v>0.47240556976334802</v>
      </c>
      <c r="D1541" s="72">
        <v>0.871</v>
      </c>
      <c r="E1541" s="72">
        <v>0.48099999999999998</v>
      </c>
      <c r="F1541" s="84">
        <v>4.9199380161385401E-60</v>
      </c>
      <c r="G1541" s="72">
        <v>2</v>
      </c>
    </row>
    <row r="1542" spans="1:7" x14ac:dyDescent="0.15">
      <c r="A1542" s="81" t="s">
        <v>753</v>
      </c>
      <c r="B1542" s="84">
        <v>9.0447413681524297E-75</v>
      </c>
      <c r="C1542" s="72">
        <v>0.47074759949862199</v>
      </c>
      <c r="D1542" s="72">
        <v>0.92200000000000004</v>
      </c>
      <c r="E1542" s="72">
        <v>0.76900000000000002</v>
      </c>
      <c r="F1542" s="84">
        <v>3.64123197999081E-70</v>
      </c>
      <c r="G1542" s="72">
        <v>2</v>
      </c>
    </row>
    <row r="1543" spans="1:7" x14ac:dyDescent="0.15">
      <c r="A1543" s="81" t="s">
        <v>1095</v>
      </c>
      <c r="B1543" s="84">
        <v>1.22471545387159E-96</v>
      </c>
      <c r="C1543" s="72">
        <v>0.46929780374820101</v>
      </c>
      <c r="D1543" s="72">
        <v>0.96599999999999997</v>
      </c>
      <c r="E1543" s="72">
        <v>0.80400000000000005</v>
      </c>
      <c r="F1543" s="84">
        <v>4.9304594741962497E-92</v>
      </c>
      <c r="G1543" s="72">
        <v>2</v>
      </c>
    </row>
    <row r="1544" spans="1:7" x14ac:dyDescent="0.15">
      <c r="A1544" s="81" t="s">
        <v>2096</v>
      </c>
      <c r="B1544" s="84">
        <v>4.9349835847691898E-56</v>
      </c>
      <c r="C1544" s="72">
        <v>0.46908214375466101</v>
      </c>
      <c r="D1544" s="72">
        <v>0.877</v>
      </c>
      <c r="E1544" s="72">
        <v>0.66</v>
      </c>
      <c r="F1544" s="84">
        <v>1.98672569155638E-51</v>
      </c>
      <c r="G1544" s="72">
        <v>2</v>
      </c>
    </row>
    <row r="1545" spans="1:7" x14ac:dyDescent="0.15">
      <c r="A1545" s="81" t="s">
        <v>4400</v>
      </c>
      <c r="B1545" s="84">
        <v>2.6768697014326301E-77</v>
      </c>
      <c r="C1545" s="72">
        <v>0.46902785404352498</v>
      </c>
      <c r="D1545" s="72">
        <v>0.92600000000000005</v>
      </c>
      <c r="E1545" s="72">
        <v>0.74399999999999999</v>
      </c>
      <c r="F1545" s="84">
        <v>1.07765420440275E-72</v>
      </c>
      <c r="G1545" s="72">
        <v>2</v>
      </c>
    </row>
    <row r="1546" spans="1:7" x14ac:dyDescent="0.15">
      <c r="A1546" s="81" t="s">
        <v>3486</v>
      </c>
      <c r="B1546" s="84">
        <v>4.82672075865559E-64</v>
      </c>
      <c r="C1546" s="72">
        <v>0.46897206435461603</v>
      </c>
      <c r="D1546" s="72">
        <v>0.82599999999999996</v>
      </c>
      <c r="E1546" s="72">
        <v>0.47799999999999998</v>
      </c>
      <c r="F1546" s="84">
        <v>1.94314124301957E-59</v>
      </c>
      <c r="G1546" s="72">
        <v>2</v>
      </c>
    </row>
    <row r="1547" spans="1:7" x14ac:dyDescent="0.15">
      <c r="A1547" s="81" t="s">
        <v>2130</v>
      </c>
      <c r="B1547" s="84">
        <v>1.7472774114117399E-73</v>
      </c>
      <c r="C1547" s="72">
        <v>0.46885394431481903</v>
      </c>
      <c r="D1547" s="72">
        <v>0.98299999999999998</v>
      </c>
      <c r="E1547" s="72">
        <v>0.88500000000000001</v>
      </c>
      <c r="F1547" s="84">
        <v>7.0341894028613801E-69</v>
      </c>
      <c r="G1547" s="72">
        <v>2</v>
      </c>
    </row>
    <row r="1548" spans="1:7" x14ac:dyDescent="0.15">
      <c r="A1548" s="81" t="s">
        <v>837</v>
      </c>
      <c r="B1548" s="84">
        <v>6.9657375407294305E-104</v>
      </c>
      <c r="C1548" s="72">
        <v>0.46851493069983602</v>
      </c>
      <c r="D1548" s="72">
        <v>0.998</v>
      </c>
      <c r="E1548" s="72">
        <v>0.96199999999999997</v>
      </c>
      <c r="F1548" s="84">
        <v>2.8042666191468501E-99</v>
      </c>
      <c r="G1548" s="72">
        <v>2</v>
      </c>
    </row>
    <row r="1549" spans="1:7" x14ac:dyDescent="0.15">
      <c r="A1549" s="81" t="s">
        <v>1176</v>
      </c>
      <c r="B1549" s="84">
        <v>1.58176803832031E-68</v>
      </c>
      <c r="C1549" s="72">
        <v>0.46839536957146299</v>
      </c>
      <c r="D1549" s="72">
        <v>0.98299999999999998</v>
      </c>
      <c r="E1549" s="72">
        <v>0.91700000000000004</v>
      </c>
      <c r="F1549" s="84">
        <v>6.3678817686698997E-64</v>
      </c>
      <c r="G1549" s="72">
        <v>2</v>
      </c>
    </row>
    <row r="1550" spans="1:7" x14ac:dyDescent="0.15">
      <c r="A1550" s="81" t="s">
        <v>1530</v>
      </c>
      <c r="B1550" s="84">
        <v>3.78911648421253E-89</v>
      </c>
      <c r="C1550" s="72">
        <v>0.46816601924418799</v>
      </c>
      <c r="D1550" s="72">
        <v>0.91900000000000004</v>
      </c>
      <c r="E1550" s="72">
        <v>0.71</v>
      </c>
      <c r="F1550" s="84">
        <v>1.5254225142142799E-84</v>
      </c>
      <c r="G1550" s="72">
        <v>2</v>
      </c>
    </row>
    <row r="1551" spans="1:7" x14ac:dyDescent="0.15">
      <c r="A1551" s="81" t="s">
        <v>1012</v>
      </c>
      <c r="B1551" s="84">
        <v>4.1422251797361003E-83</v>
      </c>
      <c r="C1551" s="72">
        <v>0.46808349886525402</v>
      </c>
      <c r="D1551" s="72">
        <v>0.97399999999999998</v>
      </c>
      <c r="E1551" s="72">
        <v>0.87</v>
      </c>
      <c r="F1551" s="84">
        <v>1.66757701285816E-78</v>
      </c>
      <c r="G1551" s="72">
        <v>2</v>
      </c>
    </row>
    <row r="1552" spans="1:7" x14ac:dyDescent="0.15">
      <c r="A1552" s="81" t="s">
        <v>3469</v>
      </c>
      <c r="B1552" s="84">
        <v>1.048804771423E-55</v>
      </c>
      <c r="C1552" s="72">
        <v>0.46776035770417501</v>
      </c>
      <c r="D1552" s="72">
        <v>0.76</v>
      </c>
      <c r="E1552" s="72">
        <v>0.45800000000000002</v>
      </c>
      <c r="F1552" s="84">
        <v>4.2222782487947202E-51</v>
      </c>
      <c r="G1552" s="72">
        <v>2</v>
      </c>
    </row>
    <row r="1553" spans="1:7" x14ac:dyDescent="0.15">
      <c r="A1553" s="81" t="s">
        <v>1936</v>
      </c>
      <c r="B1553" s="84">
        <v>2.0734975420550999E-39</v>
      </c>
      <c r="C1553" s="72">
        <v>0.46657957985787402</v>
      </c>
      <c r="D1553" s="72">
        <v>0.79600000000000004</v>
      </c>
      <c r="E1553" s="72">
        <v>0.55500000000000005</v>
      </c>
      <c r="F1553" s="84">
        <v>8.3474864048054103E-35</v>
      </c>
      <c r="G1553" s="72">
        <v>2</v>
      </c>
    </row>
    <row r="1554" spans="1:7" x14ac:dyDescent="0.15">
      <c r="A1554" s="81" t="s">
        <v>2083</v>
      </c>
      <c r="B1554" s="84">
        <v>4.2822901105643396E-59</v>
      </c>
      <c r="C1554" s="72">
        <v>0.46604572438564901</v>
      </c>
      <c r="D1554" s="72">
        <v>0.84299999999999997</v>
      </c>
      <c r="E1554" s="72">
        <v>0.61199999999999999</v>
      </c>
      <c r="F1554" s="84">
        <v>1.72396435271099E-54</v>
      </c>
      <c r="G1554" s="72">
        <v>2</v>
      </c>
    </row>
    <row r="1555" spans="1:7" x14ac:dyDescent="0.15">
      <c r="A1555" s="81" t="s">
        <v>811</v>
      </c>
      <c r="B1555" s="84">
        <v>2.9900984962104399E-64</v>
      </c>
      <c r="C1555" s="72">
        <v>0.465796310091249</v>
      </c>
      <c r="D1555" s="72">
        <v>0.89</v>
      </c>
      <c r="E1555" s="72">
        <v>0.65400000000000003</v>
      </c>
      <c r="F1555" s="84">
        <v>1.2037538526043999E-59</v>
      </c>
      <c r="G1555" s="72">
        <v>2</v>
      </c>
    </row>
    <row r="1556" spans="1:7" x14ac:dyDescent="0.15">
      <c r="A1556" s="81" t="s">
        <v>910</v>
      </c>
      <c r="B1556" s="84">
        <v>5.1022230091032197E-91</v>
      </c>
      <c r="C1556" s="72">
        <v>0.46500281754195399</v>
      </c>
      <c r="D1556" s="72">
        <v>0.99199999999999999</v>
      </c>
      <c r="E1556" s="72">
        <v>0.92100000000000004</v>
      </c>
      <c r="F1556" s="84">
        <v>2.0540529390047698E-86</v>
      </c>
      <c r="G1556" s="72">
        <v>2</v>
      </c>
    </row>
    <row r="1557" spans="1:7" x14ac:dyDescent="0.15">
      <c r="A1557" s="81" t="s">
        <v>3435</v>
      </c>
      <c r="B1557" s="84">
        <v>1.02366063316118E-91</v>
      </c>
      <c r="C1557" s="72">
        <v>0.46468216544831797</v>
      </c>
      <c r="D1557" s="72">
        <v>0.95499999999999996</v>
      </c>
      <c r="E1557" s="72">
        <v>0.748</v>
      </c>
      <c r="F1557" s="84">
        <v>4.1210529769802703E-87</v>
      </c>
      <c r="G1557" s="72">
        <v>2</v>
      </c>
    </row>
    <row r="1558" spans="1:7" x14ac:dyDescent="0.15">
      <c r="A1558" s="81" t="s">
        <v>677</v>
      </c>
      <c r="B1558" s="84">
        <v>3.69973411117241E-82</v>
      </c>
      <c r="C1558" s="72">
        <v>0.46446200417176198</v>
      </c>
      <c r="D1558" s="72">
        <v>0.94099999999999995</v>
      </c>
      <c r="E1558" s="72">
        <v>0.78200000000000003</v>
      </c>
      <c r="F1558" s="84">
        <v>1.4894389584757899E-77</v>
      </c>
      <c r="G1558" s="72">
        <v>2</v>
      </c>
    </row>
    <row r="1559" spans="1:7" x14ac:dyDescent="0.15">
      <c r="A1559" s="81" t="s">
        <v>1188</v>
      </c>
      <c r="B1559" s="84">
        <v>2.80184944420826E-93</v>
      </c>
      <c r="C1559" s="72">
        <v>0.46425844818981898</v>
      </c>
      <c r="D1559" s="72">
        <v>0.98299999999999998</v>
      </c>
      <c r="E1559" s="72">
        <v>0.85099999999999998</v>
      </c>
      <c r="F1559" s="84">
        <v>1.12796854924936E-88</v>
      </c>
      <c r="G1559" s="72">
        <v>2</v>
      </c>
    </row>
    <row r="1560" spans="1:7" x14ac:dyDescent="0.15">
      <c r="A1560" s="81" t="s">
        <v>1222</v>
      </c>
      <c r="B1560" s="84">
        <v>3.6597202887460798E-83</v>
      </c>
      <c r="C1560" s="72">
        <v>0.46341154013723401</v>
      </c>
      <c r="D1560" s="72">
        <v>0.92800000000000005</v>
      </c>
      <c r="E1560" s="72">
        <v>0.752</v>
      </c>
      <c r="F1560" s="84">
        <v>1.4733301938434001E-78</v>
      </c>
      <c r="G1560" s="72">
        <v>2</v>
      </c>
    </row>
    <row r="1561" spans="1:7" x14ac:dyDescent="0.15">
      <c r="A1561" s="81" t="s">
        <v>3534</v>
      </c>
      <c r="B1561" s="84">
        <v>2.2456222092943402E-47</v>
      </c>
      <c r="C1561" s="72">
        <v>0.46181446607947702</v>
      </c>
      <c r="D1561" s="72">
        <v>0.877</v>
      </c>
      <c r="E1561" s="72">
        <v>0.66700000000000004</v>
      </c>
      <c r="F1561" s="84">
        <v>9.0404258901771601E-43</v>
      </c>
      <c r="G1561" s="72">
        <v>2</v>
      </c>
    </row>
    <row r="1562" spans="1:7" x14ac:dyDescent="0.15">
      <c r="A1562" s="81" t="s">
        <v>715</v>
      </c>
      <c r="B1562" s="84">
        <v>1.8801305539380101E-88</v>
      </c>
      <c r="C1562" s="72">
        <v>0.46149635102213399</v>
      </c>
      <c r="D1562" s="72">
        <v>0.98499999999999999</v>
      </c>
      <c r="E1562" s="72">
        <v>0.91900000000000004</v>
      </c>
      <c r="F1562" s="84">
        <v>7.5690295840436597E-84</v>
      </c>
      <c r="G1562" s="72">
        <v>2</v>
      </c>
    </row>
    <row r="1563" spans="1:7" x14ac:dyDescent="0.15">
      <c r="A1563" s="81" t="s">
        <v>1354</v>
      </c>
      <c r="B1563" s="84">
        <v>2.5152314097599298E-87</v>
      </c>
      <c r="C1563" s="72">
        <v>0.460533730169502</v>
      </c>
      <c r="D1563" s="72">
        <v>0.98899999999999999</v>
      </c>
      <c r="E1563" s="72">
        <v>0.91</v>
      </c>
      <c r="F1563" s="84">
        <v>1.0125818609411501E-82</v>
      </c>
      <c r="G1563" s="72">
        <v>2</v>
      </c>
    </row>
    <row r="1564" spans="1:7" x14ac:dyDescent="0.15">
      <c r="A1564" s="81" t="s">
        <v>884</v>
      </c>
      <c r="B1564" s="84">
        <v>1.82339468710473E-99</v>
      </c>
      <c r="C1564" s="72">
        <v>0.45985135262128701</v>
      </c>
      <c r="D1564" s="72">
        <v>0.97</v>
      </c>
      <c r="E1564" s="72">
        <v>0.85899999999999999</v>
      </c>
      <c r="F1564" s="84">
        <v>7.3406223313462105E-95</v>
      </c>
      <c r="G1564" s="72">
        <v>2</v>
      </c>
    </row>
    <row r="1565" spans="1:7" x14ac:dyDescent="0.15">
      <c r="A1565" s="81" t="s">
        <v>2240</v>
      </c>
      <c r="B1565" s="84">
        <v>2.8178986686689198E-78</v>
      </c>
      <c r="C1565" s="72">
        <v>0.45947251628875502</v>
      </c>
      <c r="D1565" s="72">
        <v>0.99199999999999999</v>
      </c>
      <c r="E1565" s="72">
        <v>0.93400000000000005</v>
      </c>
      <c r="F1565" s="84">
        <v>1.13442964603273E-73</v>
      </c>
      <c r="G1565" s="72">
        <v>2</v>
      </c>
    </row>
    <row r="1566" spans="1:7" x14ac:dyDescent="0.15">
      <c r="A1566" s="81" t="s">
        <v>2865</v>
      </c>
      <c r="B1566" s="84">
        <v>2.7210197627275E-28</v>
      </c>
      <c r="C1566" s="72">
        <v>0.45905446705463698</v>
      </c>
      <c r="D1566" s="72">
        <v>0.76700000000000002</v>
      </c>
      <c r="E1566" s="72">
        <v>0.57999999999999996</v>
      </c>
      <c r="F1566" s="84">
        <v>1.09542813607884E-23</v>
      </c>
      <c r="G1566" s="72">
        <v>2</v>
      </c>
    </row>
    <row r="1567" spans="1:7" x14ac:dyDescent="0.15">
      <c r="A1567" s="81" t="s">
        <v>566</v>
      </c>
      <c r="B1567" s="84">
        <v>1.0704641113973801E-83</v>
      </c>
      <c r="C1567" s="72">
        <v>0.45815258577051299</v>
      </c>
      <c r="D1567" s="72">
        <v>0.97899999999999998</v>
      </c>
      <c r="E1567" s="72">
        <v>0.88800000000000001</v>
      </c>
      <c r="F1567" s="84">
        <v>4.3094744196635798E-79</v>
      </c>
      <c r="G1567" s="72">
        <v>2</v>
      </c>
    </row>
    <row r="1568" spans="1:7" x14ac:dyDescent="0.15">
      <c r="A1568" s="81" t="s">
        <v>2734</v>
      </c>
      <c r="B1568" s="84">
        <v>1.80567202879872E-71</v>
      </c>
      <c r="C1568" s="72">
        <v>0.45798239291434001</v>
      </c>
      <c r="D1568" s="72">
        <v>0.94</v>
      </c>
      <c r="E1568" s="72">
        <v>0.79800000000000004</v>
      </c>
      <c r="F1568" s="84">
        <v>7.2692744535378801E-67</v>
      </c>
      <c r="G1568" s="72">
        <v>2</v>
      </c>
    </row>
    <row r="1569" spans="1:7" x14ac:dyDescent="0.15">
      <c r="A1569" s="81" t="s">
        <v>925</v>
      </c>
      <c r="B1569" s="84">
        <v>7.7269943321751302E-73</v>
      </c>
      <c r="C1569" s="72">
        <v>0.45775652338477102</v>
      </c>
      <c r="D1569" s="72">
        <v>0.9</v>
      </c>
      <c r="E1569" s="72">
        <v>0.67800000000000005</v>
      </c>
      <c r="F1569" s="84">
        <v>3.11073337824706E-68</v>
      </c>
      <c r="G1569" s="72">
        <v>2</v>
      </c>
    </row>
    <row r="1570" spans="1:7" x14ac:dyDescent="0.15">
      <c r="A1570" s="81" t="s">
        <v>791</v>
      </c>
      <c r="B1570" s="84">
        <v>4.5843775116926599E-69</v>
      </c>
      <c r="C1570" s="72">
        <v>0.45748292392401102</v>
      </c>
      <c r="D1570" s="72">
        <v>0.88800000000000001</v>
      </c>
      <c r="E1570" s="72">
        <v>0.61899999999999999</v>
      </c>
      <c r="F1570" s="84">
        <v>1.8455786986572302E-64</v>
      </c>
      <c r="G1570" s="72">
        <v>2</v>
      </c>
    </row>
    <row r="1571" spans="1:7" x14ac:dyDescent="0.15">
      <c r="A1571" s="81" t="s">
        <v>991</v>
      </c>
      <c r="B1571" s="84">
        <v>2.3244556885433002E-81</v>
      </c>
      <c r="C1571" s="72">
        <v>0.45602422343472698</v>
      </c>
      <c r="D1571" s="72">
        <v>0.94899999999999995</v>
      </c>
      <c r="E1571" s="72">
        <v>0.77800000000000002</v>
      </c>
      <c r="F1571" s="84">
        <v>9.3577937109376398E-77</v>
      </c>
      <c r="G1571" s="72">
        <v>2</v>
      </c>
    </row>
    <row r="1572" spans="1:7" x14ac:dyDescent="0.15">
      <c r="A1572" s="81" t="s">
        <v>1356</v>
      </c>
      <c r="B1572" s="84">
        <v>2.2363497422154501E-76</v>
      </c>
      <c r="C1572" s="72">
        <v>0.45520563071748299</v>
      </c>
      <c r="D1572" s="72">
        <v>0.96599999999999997</v>
      </c>
      <c r="E1572" s="72">
        <v>0.878</v>
      </c>
      <c r="F1572" s="84">
        <v>9.0030967922109801E-72</v>
      </c>
      <c r="G1572" s="72">
        <v>2</v>
      </c>
    </row>
    <row r="1573" spans="1:7" x14ac:dyDescent="0.15">
      <c r="A1573" s="81" t="s">
        <v>2216</v>
      </c>
      <c r="B1573" s="84">
        <v>5.5824310786080498E-84</v>
      </c>
      <c r="C1573" s="72">
        <v>0.454614542865243</v>
      </c>
      <c r="D1573" s="72">
        <v>0.98099999999999998</v>
      </c>
      <c r="E1573" s="72">
        <v>0.89300000000000002</v>
      </c>
      <c r="F1573" s="84">
        <v>2.2473751036260299E-79</v>
      </c>
      <c r="G1573" s="72">
        <v>2</v>
      </c>
    </row>
    <row r="1574" spans="1:7" x14ac:dyDescent="0.15">
      <c r="A1574" s="81" t="s">
        <v>1109</v>
      </c>
      <c r="B1574" s="84">
        <v>6.0223821430962696E-93</v>
      </c>
      <c r="C1574" s="72">
        <v>0.45396542451702299</v>
      </c>
      <c r="D1574" s="72">
        <v>0.98099999999999998</v>
      </c>
      <c r="E1574" s="72">
        <v>0.87</v>
      </c>
      <c r="F1574" s="84">
        <v>2.4244906031677001E-88</v>
      </c>
      <c r="G1574" s="72">
        <v>2</v>
      </c>
    </row>
    <row r="1575" spans="1:7" x14ac:dyDescent="0.15">
      <c r="A1575" s="81" t="s">
        <v>962</v>
      </c>
      <c r="B1575" s="84">
        <v>1.20087505747679E-60</v>
      </c>
      <c r="C1575" s="72">
        <v>0.45316024254759102</v>
      </c>
      <c r="D1575" s="72">
        <v>1</v>
      </c>
      <c r="E1575" s="72">
        <v>0.997</v>
      </c>
      <c r="F1575" s="84">
        <v>4.8344828063900697E-56</v>
      </c>
      <c r="G1575" s="72">
        <v>2</v>
      </c>
    </row>
    <row r="1576" spans="1:7" x14ac:dyDescent="0.15">
      <c r="A1576" s="81" t="s">
        <v>4482</v>
      </c>
      <c r="B1576" s="84">
        <v>3.4260154053407302E-80</v>
      </c>
      <c r="C1576" s="72">
        <v>0.45184808525750197</v>
      </c>
      <c r="D1576" s="72">
        <v>0.98099999999999998</v>
      </c>
      <c r="E1576" s="72">
        <v>0.86899999999999999</v>
      </c>
      <c r="F1576" s="84">
        <v>1.37924528188207E-75</v>
      </c>
      <c r="G1576" s="72">
        <v>2</v>
      </c>
    </row>
    <row r="1577" spans="1:7" x14ac:dyDescent="0.15">
      <c r="A1577" s="81" t="s">
        <v>920</v>
      </c>
      <c r="B1577" s="84">
        <v>3.0658709657989197E-76</v>
      </c>
      <c r="C1577" s="72">
        <v>0.45086049514711302</v>
      </c>
      <c r="D1577" s="72">
        <v>0.88500000000000001</v>
      </c>
      <c r="E1577" s="72">
        <v>0.67400000000000004</v>
      </c>
      <c r="F1577" s="84">
        <v>1.2342583334113299E-71</v>
      </c>
      <c r="G1577" s="72">
        <v>2</v>
      </c>
    </row>
    <row r="1578" spans="1:7" x14ac:dyDescent="0.15">
      <c r="A1578" s="81" t="s">
        <v>937</v>
      </c>
      <c r="B1578" s="84">
        <v>6.5216546960907999E-91</v>
      </c>
      <c r="C1578" s="72">
        <v>0.45062047917339298</v>
      </c>
      <c r="D1578" s="72">
        <v>0.91100000000000003</v>
      </c>
      <c r="E1578" s="72">
        <v>0.61099999999999999</v>
      </c>
      <c r="F1578" s="84">
        <v>2.6254877475522301E-86</v>
      </c>
      <c r="G1578" s="72">
        <v>2</v>
      </c>
    </row>
    <row r="1579" spans="1:7" x14ac:dyDescent="0.15">
      <c r="A1579" s="81" t="s">
        <v>774</v>
      </c>
      <c r="B1579" s="84">
        <v>2.8202796329381001E-37</v>
      </c>
      <c r="C1579" s="72">
        <v>0.45058010115799801</v>
      </c>
      <c r="D1579" s="72">
        <v>0.87</v>
      </c>
      <c r="E1579" s="72">
        <v>0.73599999999999999</v>
      </c>
      <c r="F1579" s="84">
        <v>1.13538817462822E-32</v>
      </c>
      <c r="G1579" s="72">
        <v>2</v>
      </c>
    </row>
    <row r="1580" spans="1:7" x14ac:dyDescent="0.15">
      <c r="A1580" s="81" t="s">
        <v>896</v>
      </c>
      <c r="B1580" s="84">
        <v>6.0171346930509902E-86</v>
      </c>
      <c r="C1580" s="72">
        <v>0.45016482213484899</v>
      </c>
      <c r="D1580" s="72">
        <v>0.92200000000000004</v>
      </c>
      <c r="E1580" s="72">
        <v>0.71499999999999997</v>
      </c>
      <c r="F1580" s="84">
        <v>2.4223780847284701E-81</v>
      </c>
      <c r="G1580" s="72">
        <v>2</v>
      </c>
    </row>
    <row r="1581" spans="1:7" x14ac:dyDescent="0.15">
      <c r="A1581" s="81" t="s">
        <v>875</v>
      </c>
      <c r="B1581" s="84">
        <v>2.1456607883065102E-77</v>
      </c>
      <c r="C1581" s="72">
        <v>0.44976249073351299</v>
      </c>
      <c r="D1581" s="72">
        <v>0.94699999999999995</v>
      </c>
      <c r="E1581" s="72">
        <v>0.77800000000000002</v>
      </c>
      <c r="F1581" s="84">
        <v>8.6380012015643697E-73</v>
      </c>
      <c r="G1581" s="72">
        <v>2</v>
      </c>
    </row>
    <row r="1582" spans="1:7" x14ac:dyDescent="0.15">
      <c r="A1582" s="81" t="s">
        <v>4424</v>
      </c>
      <c r="B1582" s="84">
        <v>5.8436433086142198E-84</v>
      </c>
      <c r="C1582" s="72">
        <v>0.44968864976794898</v>
      </c>
      <c r="D1582" s="72">
        <v>0.62</v>
      </c>
      <c r="E1582" s="72">
        <v>0.193</v>
      </c>
      <c r="F1582" s="84">
        <v>2.3525339231819101E-79</v>
      </c>
      <c r="G1582" s="72">
        <v>2</v>
      </c>
    </row>
    <row r="1583" spans="1:7" x14ac:dyDescent="0.15">
      <c r="A1583" s="81" t="s">
        <v>1004</v>
      </c>
      <c r="B1583" s="84">
        <v>5.3823250090312201E-72</v>
      </c>
      <c r="C1583" s="72">
        <v>0.44952636922629702</v>
      </c>
      <c r="D1583" s="72">
        <v>0.94699999999999995</v>
      </c>
      <c r="E1583" s="72">
        <v>0.80700000000000005</v>
      </c>
      <c r="F1583" s="84">
        <v>2.1668164021357899E-67</v>
      </c>
      <c r="G1583" s="72">
        <v>2</v>
      </c>
    </row>
    <row r="1584" spans="1:7" x14ac:dyDescent="0.15">
      <c r="A1584" s="81" t="s">
        <v>2968</v>
      </c>
      <c r="B1584" s="84">
        <v>6.6485551223357101E-77</v>
      </c>
      <c r="C1584" s="72">
        <v>0.44870787217036701</v>
      </c>
      <c r="D1584" s="72">
        <v>0.89400000000000002</v>
      </c>
      <c r="E1584" s="72">
        <v>0.67700000000000005</v>
      </c>
      <c r="F1584" s="84">
        <v>2.6765753211499099E-72</v>
      </c>
      <c r="G1584" s="72">
        <v>2</v>
      </c>
    </row>
    <row r="1585" spans="1:7" x14ac:dyDescent="0.15">
      <c r="A1585" s="81" t="s">
        <v>4541</v>
      </c>
      <c r="B1585" s="84">
        <v>3.8085016971281998E-14</v>
      </c>
      <c r="C1585" s="72">
        <v>0.44818576300380403</v>
      </c>
      <c r="D1585" s="72">
        <v>0.50700000000000001</v>
      </c>
      <c r="E1585" s="72">
        <v>0.35399999999999998</v>
      </c>
      <c r="F1585" s="84">
        <v>1.5332266132298701E-9</v>
      </c>
      <c r="G1585" s="72">
        <v>2</v>
      </c>
    </row>
    <row r="1586" spans="1:7" x14ac:dyDescent="0.15">
      <c r="A1586" s="81" t="s">
        <v>881</v>
      </c>
      <c r="B1586" s="84">
        <v>3.39645857766717E-77</v>
      </c>
      <c r="C1586" s="72">
        <v>0.447986613425154</v>
      </c>
      <c r="D1586" s="72">
        <v>0.97399999999999998</v>
      </c>
      <c r="E1586" s="72">
        <v>0.85599999999999998</v>
      </c>
      <c r="F1586" s="84">
        <v>1.36734629419725E-72</v>
      </c>
      <c r="G1586" s="72">
        <v>2</v>
      </c>
    </row>
    <row r="1587" spans="1:7" x14ac:dyDescent="0.15">
      <c r="A1587" s="81" t="s">
        <v>3357</v>
      </c>
      <c r="B1587" s="84">
        <v>6.6238340405260906E-98</v>
      </c>
      <c r="C1587" s="72">
        <v>0.44793579554680601</v>
      </c>
      <c r="D1587" s="72">
        <v>0.97499999999999998</v>
      </c>
      <c r="E1587" s="72">
        <v>0.85099999999999998</v>
      </c>
      <c r="F1587" s="84">
        <v>2.66662310803499E-93</v>
      </c>
      <c r="G1587" s="72">
        <v>2</v>
      </c>
    </row>
    <row r="1588" spans="1:7" x14ac:dyDescent="0.15">
      <c r="A1588" s="81" t="s">
        <v>969</v>
      </c>
      <c r="B1588" s="84">
        <v>3.6652611152707997E-67</v>
      </c>
      <c r="C1588" s="72">
        <v>0.44786747070841298</v>
      </c>
      <c r="D1588" s="72">
        <v>0.91900000000000004</v>
      </c>
      <c r="E1588" s="72">
        <v>0.72099999999999997</v>
      </c>
      <c r="F1588" s="84">
        <v>1.4755608197857199E-62</v>
      </c>
      <c r="G1588" s="72">
        <v>2</v>
      </c>
    </row>
    <row r="1589" spans="1:7" x14ac:dyDescent="0.15">
      <c r="A1589" s="81" t="s">
        <v>1448</v>
      </c>
      <c r="B1589" s="84">
        <v>9.4554401325714203E-71</v>
      </c>
      <c r="C1589" s="72">
        <v>0.44738415421727401</v>
      </c>
      <c r="D1589" s="72">
        <v>0.92800000000000005</v>
      </c>
      <c r="E1589" s="72">
        <v>0.69899999999999995</v>
      </c>
      <c r="F1589" s="84">
        <v>3.8065710885706001E-66</v>
      </c>
      <c r="G1589" s="72">
        <v>2</v>
      </c>
    </row>
    <row r="1590" spans="1:7" x14ac:dyDescent="0.15">
      <c r="A1590" s="81" t="s">
        <v>3338</v>
      </c>
      <c r="B1590" s="84">
        <v>5.8235397348335401E-36</v>
      </c>
      <c r="C1590" s="72">
        <v>0.44636292738042599</v>
      </c>
      <c r="D1590" s="72">
        <v>0.73899999999999999</v>
      </c>
      <c r="E1590" s="72">
        <v>0.50800000000000001</v>
      </c>
      <c r="F1590" s="84">
        <v>2.34444062644929E-31</v>
      </c>
      <c r="G1590" s="72">
        <v>2</v>
      </c>
    </row>
    <row r="1591" spans="1:7" x14ac:dyDescent="0.15">
      <c r="A1591" s="81" t="s">
        <v>2450</v>
      </c>
      <c r="B1591" s="84">
        <v>4.8168822376325601E-61</v>
      </c>
      <c r="C1591" s="72">
        <v>0.44613144146002198</v>
      </c>
      <c r="D1591" s="72">
        <v>0.89400000000000002</v>
      </c>
      <c r="E1591" s="72">
        <v>0.65700000000000003</v>
      </c>
      <c r="F1591" s="84">
        <v>1.9391804512261199E-56</v>
      </c>
      <c r="G1591" s="72">
        <v>2</v>
      </c>
    </row>
    <row r="1592" spans="1:7" x14ac:dyDescent="0.15">
      <c r="A1592" s="81" t="s">
        <v>949</v>
      </c>
      <c r="B1592" s="84">
        <v>2.10755456954265E-73</v>
      </c>
      <c r="C1592" s="72">
        <v>0.445834974735203</v>
      </c>
      <c r="D1592" s="72">
        <v>0.91900000000000004</v>
      </c>
      <c r="E1592" s="72">
        <v>0.72599999999999998</v>
      </c>
      <c r="F1592" s="84">
        <v>8.4845931860648205E-69</v>
      </c>
      <c r="G1592" s="72">
        <v>2</v>
      </c>
    </row>
    <row r="1593" spans="1:7" x14ac:dyDescent="0.15">
      <c r="A1593" s="81" t="s">
        <v>829</v>
      </c>
      <c r="B1593" s="84">
        <v>5.92379718480946E-81</v>
      </c>
      <c r="C1593" s="72">
        <v>0.44568571522515099</v>
      </c>
      <c r="D1593" s="72">
        <v>0.97199999999999998</v>
      </c>
      <c r="E1593" s="72">
        <v>0.86099999999999999</v>
      </c>
      <c r="F1593" s="84">
        <v>2.38480227066059E-76</v>
      </c>
      <c r="G1593" s="72">
        <v>2</v>
      </c>
    </row>
    <row r="1594" spans="1:7" x14ac:dyDescent="0.15">
      <c r="A1594" s="81" t="s">
        <v>1255</v>
      </c>
      <c r="B1594" s="84">
        <v>1.8954611718303301E-75</v>
      </c>
      <c r="C1594" s="72">
        <v>0.44392534384129001</v>
      </c>
      <c r="D1594" s="72">
        <v>0.97399999999999998</v>
      </c>
      <c r="E1594" s="72">
        <v>0.84499999999999997</v>
      </c>
      <c r="F1594" s="84">
        <v>7.6307475855545603E-71</v>
      </c>
      <c r="G1594" s="72">
        <v>2</v>
      </c>
    </row>
    <row r="1595" spans="1:7" x14ac:dyDescent="0.15">
      <c r="A1595" s="81" t="s">
        <v>278</v>
      </c>
      <c r="B1595" s="84">
        <v>1.02297476355886E-69</v>
      </c>
      <c r="C1595" s="72">
        <v>0.44344381488759899</v>
      </c>
      <c r="D1595" s="72">
        <v>0.92100000000000004</v>
      </c>
      <c r="E1595" s="72">
        <v>0.78800000000000003</v>
      </c>
      <c r="F1595" s="84">
        <v>4.1182918031352697E-65</v>
      </c>
      <c r="G1595" s="72">
        <v>2</v>
      </c>
    </row>
    <row r="1596" spans="1:7" x14ac:dyDescent="0.15">
      <c r="A1596" s="81" t="s">
        <v>454</v>
      </c>
      <c r="B1596" s="84">
        <v>9.0721618680009703E-80</v>
      </c>
      <c r="C1596" s="72">
        <v>0.44323810620270299</v>
      </c>
      <c r="D1596" s="72">
        <v>0.98499999999999999</v>
      </c>
      <c r="E1596" s="72">
        <v>0.88</v>
      </c>
      <c r="F1596" s="84">
        <v>3.6522709248198301E-75</v>
      </c>
      <c r="G1596" s="72">
        <v>2</v>
      </c>
    </row>
    <row r="1597" spans="1:7" x14ac:dyDescent="0.15">
      <c r="A1597" s="81" t="s">
        <v>542</v>
      </c>
      <c r="B1597" s="84">
        <v>2.5963919933264998E-68</v>
      </c>
      <c r="C1597" s="72">
        <v>0.44317372940516397</v>
      </c>
      <c r="D1597" s="72">
        <v>1</v>
      </c>
      <c r="E1597" s="72">
        <v>0.95499999999999996</v>
      </c>
      <c r="F1597" s="84">
        <v>1.04525548867338E-63</v>
      </c>
      <c r="G1597" s="72">
        <v>2</v>
      </c>
    </row>
    <row r="1598" spans="1:7" x14ac:dyDescent="0.15">
      <c r="A1598" s="81" t="s">
        <v>224</v>
      </c>
      <c r="B1598" s="84">
        <v>3.7757653487371898E-73</v>
      </c>
      <c r="C1598" s="72">
        <v>0.44305558724675298</v>
      </c>
      <c r="D1598" s="72">
        <v>0.94899999999999995</v>
      </c>
      <c r="E1598" s="72">
        <v>0.77600000000000002</v>
      </c>
      <c r="F1598" s="84">
        <v>1.52004761409462E-68</v>
      </c>
      <c r="G1598" s="72">
        <v>2</v>
      </c>
    </row>
    <row r="1599" spans="1:7" x14ac:dyDescent="0.15">
      <c r="A1599" s="81" t="s">
        <v>918</v>
      </c>
      <c r="B1599" s="84">
        <v>1.55121184851925E-71</v>
      </c>
      <c r="C1599" s="72">
        <v>0.44218700482287498</v>
      </c>
      <c r="D1599" s="72">
        <v>0.95699999999999996</v>
      </c>
      <c r="E1599" s="72">
        <v>0.82199999999999995</v>
      </c>
      <c r="F1599" s="84">
        <v>6.2448686597687907E-67</v>
      </c>
      <c r="G1599" s="72">
        <v>2</v>
      </c>
    </row>
    <row r="1600" spans="1:7" x14ac:dyDescent="0.15">
      <c r="A1600" s="81" t="s">
        <v>1178</v>
      </c>
      <c r="B1600" s="84">
        <v>2.3435869742486702E-97</v>
      </c>
      <c r="C1600" s="72">
        <v>0.43920489612577701</v>
      </c>
      <c r="D1600" s="72">
        <v>0.98299999999999998</v>
      </c>
      <c r="E1600" s="72">
        <v>0.86899999999999999</v>
      </c>
      <c r="F1600" s="84">
        <v>9.4348124409302895E-93</v>
      </c>
      <c r="G1600" s="72">
        <v>2</v>
      </c>
    </row>
    <row r="1601" spans="1:7" x14ac:dyDescent="0.15">
      <c r="A1601" s="81" t="s">
        <v>1358</v>
      </c>
      <c r="B1601" s="84">
        <v>5.1868706789294899E-94</v>
      </c>
      <c r="C1601" s="72">
        <v>0.43851554493311601</v>
      </c>
      <c r="D1601" s="72">
        <v>0.96199999999999997</v>
      </c>
      <c r="E1601" s="72">
        <v>0.78200000000000003</v>
      </c>
      <c r="F1601" s="84">
        <v>2.08813039792343E-89</v>
      </c>
      <c r="G1601" s="72">
        <v>2</v>
      </c>
    </row>
    <row r="1602" spans="1:7" x14ac:dyDescent="0.15">
      <c r="A1602" s="81" t="s">
        <v>682</v>
      </c>
      <c r="B1602" s="84">
        <v>4.8069099569940202E-77</v>
      </c>
      <c r="C1602" s="72">
        <v>0.43677467202249598</v>
      </c>
      <c r="D1602" s="72">
        <v>0.93</v>
      </c>
      <c r="E1602" s="72">
        <v>0.75900000000000001</v>
      </c>
      <c r="F1602" s="84">
        <v>1.93516581048665E-72</v>
      </c>
      <c r="G1602" s="72">
        <v>2</v>
      </c>
    </row>
    <row r="1603" spans="1:7" x14ac:dyDescent="0.15">
      <c r="A1603" s="81" t="s">
        <v>4449</v>
      </c>
      <c r="B1603" s="84">
        <v>2.1429817150435699E-60</v>
      </c>
      <c r="C1603" s="72">
        <v>0.43625362350635899</v>
      </c>
      <c r="D1603" s="72">
        <v>0.84699999999999998</v>
      </c>
      <c r="E1603" s="72">
        <v>0.624</v>
      </c>
      <c r="F1603" s="84">
        <v>8.6272157884224003E-56</v>
      </c>
      <c r="G1603" s="72">
        <v>2</v>
      </c>
    </row>
    <row r="1604" spans="1:7" x14ac:dyDescent="0.15">
      <c r="A1604" s="81" t="s">
        <v>3313</v>
      </c>
      <c r="B1604" s="84">
        <v>2.7487487165782198E-49</v>
      </c>
      <c r="C1604" s="72">
        <v>0.43589487366533902</v>
      </c>
      <c r="D1604" s="72">
        <v>0.79400000000000004</v>
      </c>
      <c r="E1604" s="72">
        <v>0.52300000000000002</v>
      </c>
      <c r="F1604" s="84">
        <v>1.1065912583200601E-44</v>
      </c>
      <c r="G1604" s="72">
        <v>2</v>
      </c>
    </row>
    <row r="1605" spans="1:7" x14ac:dyDescent="0.15">
      <c r="A1605" s="81" t="s">
        <v>4542</v>
      </c>
      <c r="B1605" s="84">
        <v>1.37067997376992E-58</v>
      </c>
      <c r="C1605" s="72">
        <v>0.435868520853888</v>
      </c>
      <c r="D1605" s="72">
        <v>0.88800000000000001</v>
      </c>
      <c r="E1605" s="72">
        <v>0.67700000000000005</v>
      </c>
      <c r="F1605" s="84">
        <v>5.5180834384029498E-54</v>
      </c>
      <c r="G1605" s="72">
        <v>2</v>
      </c>
    </row>
    <row r="1606" spans="1:7" x14ac:dyDescent="0.15">
      <c r="A1606" s="81" t="s">
        <v>891</v>
      </c>
      <c r="B1606" s="84">
        <v>1.5617146628262601E-61</v>
      </c>
      <c r="C1606" s="72">
        <v>0.43545703329596203</v>
      </c>
      <c r="D1606" s="72">
        <v>0.91700000000000004</v>
      </c>
      <c r="E1606" s="72">
        <v>0.74099999999999999</v>
      </c>
      <c r="F1606" s="84">
        <v>6.2871508896059497E-57</v>
      </c>
      <c r="G1606" s="72">
        <v>2</v>
      </c>
    </row>
    <row r="1607" spans="1:7" x14ac:dyDescent="0.15">
      <c r="A1607" s="81" t="s">
        <v>2243</v>
      </c>
      <c r="B1607" s="84">
        <v>1.6858038558935099E-88</v>
      </c>
      <c r="C1607" s="72">
        <v>0.435239015733901</v>
      </c>
      <c r="D1607" s="72">
        <v>1</v>
      </c>
      <c r="E1607" s="72">
        <v>0.97199999999999998</v>
      </c>
      <c r="F1607" s="84">
        <v>6.7867091630560996E-84</v>
      </c>
      <c r="G1607" s="72">
        <v>2</v>
      </c>
    </row>
    <row r="1608" spans="1:7" x14ac:dyDescent="0.15">
      <c r="A1608" s="81" t="s">
        <v>1277</v>
      </c>
      <c r="B1608" s="84">
        <v>1.153326870855E-69</v>
      </c>
      <c r="C1608" s="72">
        <v>0.43359583632794901</v>
      </c>
      <c r="D1608" s="72">
        <v>0.97</v>
      </c>
      <c r="E1608" s="72">
        <v>0.86099999999999999</v>
      </c>
      <c r="F1608" s="84">
        <v>4.6430633166880497E-65</v>
      </c>
      <c r="G1608" s="72">
        <v>2</v>
      </c>
    </row>
    <row r="1609" spans="1:7" x14ac:dyDescent="0.15">
      <c r="A1609" s="81" t="s">
        <v>1917</v>
      </c>
      <c r="B1609" s="84">
        <v>7.77707381944406E-95</v>
      </c>
      <c r="C1609" s="72">
        <v>0.43187459959762797</v>
      </c>
      <c r="D1609" s="72">
        <v>0.90400000000000003</v>
      </c>
      <c r="E1609" s="72">
        <v>0.64200000000000002</v>
      </c>
      <c r="F1609" s="84">
        <v>3.1308943782317901E-90</v>
      </c>
      <c r="G1609" s="72">
        <v>2</v>
      </c>
    </row>
    <row r="1610" spans="1:7" x14ac:dyDescent="0.15">
      <c r="A1610" s="81" t="s">
        <v>2908</v>
      </c>
      <c r="B1610" s="84">
        <v>5.3146417182617402E-73</v>
      </c>
      <c r="C1610" s="72">
        <v>0.431249969414079</v>
      </c>
      <c r="D1610" s="72">
        <v>0.91500000000000004</v>
      </c>
      <c r="E1610" s="72">
        <v>0.70499999999999996</v>
      </c>
      <c r="F1610" s="84">
        <v>2.1395684629378102E-68</v>
      </c>
      <c r="G1610" s="72">
        <v>2</v>
      </c>
    </row>
    <row r="1611" spans="1:7" x14ac:dyDescent="0.15">
      <c r="A1611" s="81" t="s">
        <v>849</v>
      </c>
      <c r="B1611" s="84">
        <v>2.2125097147838001E-74</v>
      </c>
      <c r="C1611" s="72">
        <v>0.431126384564748</v>
      </c>
      <c r="D1611" s="72">
        <v>0.97899999999999998</v>
      </c>
      <c r="E1611" s="72">
        <v>0.88</v>
      </c>
      <c r="F1611" s="84">
        <v>8.9071216097766295E-70</v>
      </c>
      <c r="G1611" s="72">
        <v>2</v>
      </c>
    </row>
    <row r="1612" spans="1:7" x14ac:dyDescent="0.15">
      <c r="A1612" s="81" t="s">
        <v>1431</v>
      </c>
      <c r="B1612" s="84">
        <v>4.8985438948314102E-85</v>
      </c>
      <c r="C1612" s="72">
        <v>0.43089611053971799</v>
      </c>
      <c r="D1612" s="72">
        <v>0.85799999999999998</v>
      </c>
      <c r="E1612" s="72">
        <v>0.56000000000000005</v>
      </c>
      <c r="F1612" s="84">
        <v>1.9720558011812301E-80</v>
      </c>
      <c r="G1612" s="72">
        <v>2</v>
      </c>
    </row>
    <row r="1613" spans="1:7" x14ac:dyDescent="0.15">
      <c r="A1613" s="81" t="s">
        <v>569</v>
      </c>
      <c r="B1613" s="84">
        <v>6.26995829108179E-53</v>
      </c>
      <c r="C1613" s="72">
        <v>0.43085720518756998</v>
      </c>
      <c r="D1613" s="72">
        <v>0.97399999999999998</v>
      </c>
      <c r="E1613" s="72">
        <v>0.88800000000000001</v>
      </c>
      <c r="F1613" s="84">
        <v>2.52415980882371E-48</v>
      </c>
      <c r="G1613" s="72">
        <v>2</v>
      </c>
    </row>
    <row r="1614" spans="1:7" x14ac:dyDescent="0.15">
      <c r="A1614" s="81" t="s">
        <v>1343</v>
      </c>
      <c r="B1614" s="84">
        <v>3.2891189930724897E-86</v>
      </c>
      <c r="C1614" s="72">
        <v>0.43021073261321802</v>
      </c>
      <c r="D1614" s="72">
        <v>0.84299999999999997</v>
      </c>
      <c r="E1614" s="72">
        <v>0.54200000000000004</v>
      </c>
      <c r="F1614" s="84">
        <v>1.32413352423112E-81</v>
      </c>
      <c r="G1614" s="72">
        <v>2</v>
      </c>
    </row>
    <row r="1615" spans="1:7" x14ac:dyDescent="0.15">
      <c r="A1615" s="81" t="s">
        <v>889</v>
      </c>
      <c r="B1615" s="84">
        <v>9.0592013316137003E-74</v>
      </c>
      <c r="C1615" s="72">
        <v>0.43012135884129898</v>
      </c>
      <c r="D1615" s="72">
        <v>0.93799999999999994</v>
      </c>
      <c r="E1615" s="72">
        <v>0.72899999999999998</v>
      </c>
      <c r="F1615" s="84">
        <v>3.6470532720810398E-69</v>
      </c>
      <c r="G1615" s="72">
        <v>2</v>
      </c>
    </row>
    <row r="1616" spans="1:7" x14ac:dyDescent="0.15">
      <c r="A1616" s="81" t="s">
        <v>457</v>
      </c>
      <c r="B1616" s="84">
        <v>3.2990971592382601E-72</v>
      </c>
      <c r="C1616" s="72">
        <v>0.42982890060578699</v>
      </c>
      <c r="D1616" s="72">
        <v>0.996</v>
      </c>
      <c r="E1616" s="72">
        <v>0.94699999999999995</v>
      </c>
      <c r="F1616" s="84">
        <v>1.32815053436614E-67</v>
      </c>
      <c r="G1616" s="72">
        <v>2</v>
      </c>
    </row>
    <row r="1617" spans="1:7" x14ac:dyDescent="0.15">
      <c r="A1617" s="81" t="s">
        <v>843</v>
      </c>
      <c r="B1617" s="84">
        <v>1.9218142231069701E-73</v>
      </c>
      <c r="C1617" s="72">
        <v>0.42970719169842397</v>
      </c>
      <c r="D1617" s="72">
        <v>0.93799999999999994</v>
      </c>
      <c r="E1617" s="72">
        <v>0.73599999999999999</v>
      </c>
      <c r="F1617" s="84">
        <v>7.7368396993840402E-69</v>
      </c>
      <c r="G1617" s="72">
        <v>2</v>
      </c>
    </row>
    <row r="1618" spans="1:7" x14ac:dyDescent="0.15">
      <c r="A1618" s="81" t="s">
        <v>2215</v>
      </c>
      <c r="B1618" s="84">
        <v>1.6871174880386401E-99</v>
      </c>
      <c r="C1618" s="72">
        <v>0.427681174312532</v>
      </c>
      <c r="D1618" s="72">
        <v>0.998</v>
      </c>
      <c r="E1618" s="72">
        <v>0.92600000000000005</v>
      </c>
      <c r="F1618" s="84">
        <v>6.7919975833459395E-95</v>
      </c>
      <c r="G1618" s="72">
        <v>2</v>
      </c>
    </row>
    <row r="1619" spans="1:7" x14ac:dyDescent="0.15">
      <c r="A1619" s="81" t="s">
        <v>487</v>
      </c>
      <c r="B1619" s="84">
        <v>2.09678703069233E-71</v>
      </c>
      <c r="C1619" s="72">
        <v>0.42765744654051902</v>
      </c>
      <c r="D1619" s="72">
        <v>0.94899999999999995</v>
      </c>
      <c r="E1619" s="72">
        <v>0.79100000000000004</v>
      </c>
      <c r="F1619" s="84">
        <v>8.4412452281611906E-67</v>
      </c>
      <c r="G1619" s="72">
        <v>2</v>
      </c>
    </row>
    <row r="1620" spans="1:7" x14ac:dyDescent="0.15">
      <c r="A1620" s="81" t="s">
        <v>3490</v>
      </c>
      <c r="B1620" s="84">
        <v>2.81201500458364E-77</v>
      </c>
      <c r="C1620" s="72">
        <v>0.42642488503894599</v>
      </c>
      <c r="D1620" s="72">
        <v>0.82799999999999996</v>
      </c>
      <c r="E1620" s="72">
        <v>0.44600000000000001</v>
      </c>
      <c r="F1620" s="84">
        <v>1.13206100054528E-72</v>
      </c>
      <c r="G1620" s="72">
        <v>2</v>
      </c>
    </row>
    <row r="1621" spans="1:7" x14ac:dyDescent="0.15">
      <c r="A1621" s="81" t="s">
        <v>1372</v>
      </c>
      <c r="B1621" s="84">
        <v>9.3782219082956804E-67</v>
      </c>
      <c r="C1621" s="72">
        <v>0.42610825338833502</v>
      </c>
      <c r="D1621" s="72">
        <v>0.98699999999999999</v>
      </c>
      <c r="E1621" s="72">
        <v>0.84399999999999997</v>
      </c>
      <c r="F1621" s="84">
        <v>3.77548457584168E-62</v>
      </c>
      <c r="G1621" s="72">
        <v>2</v>
      </c>
    </row>
    <row r="1622" spans="1:7" x14ac:dyDescent="0.15">
      <c r="A1622" s="81" t="s">
        <v>835</v>
      </c>
      <c r="B1622" s="84">
        <v>4.1360400402209198E-40</v>
      </c>
      <c r="C1622" s="72">
        <v>0.42594488905150901</v>
      </c>
      <c r="D1622" s="72">
        <v>0.96399999999999997</v>
      </c>
      <c r="E1622" s="72">
        <v>0.88300000000000001</v>
      </c>
      <c r="F1622" s="84">
        <v>1.6650869993921401E-35</v>
      </c>
      <c r="G1622" s="72">
        <v>2</v>
      </c>
    </row>
    <row r="1623" spans="1:7" x14ac:dyDescent="0.15">
      <c r="A1623" s="81" t="s">
        <v>1174</v>
      </c>
      <c r="B1623" s="84">
        <v>1.4231754625702299E-59</v>
      </c>
      <c r="C1623" s="72">
        <v>0.42534460285516801</v>
      </c>
      <c r="D1623" s="72">
        <v>0.94099999999999995</v>
      </c>
      <c r="E1623" s="72">
        <v>0.80300000000000005</v>
      </c>
      <c r="F1623" s="84">
        <v>5.7294197772152504E-55</v>
      </c>
      <c r="G1623" s="72">
        <v>2</v>
      </c>
    </row>
    <row r="1624" spans="1:7" x14ac:dyDescent="0.15">
      <c r="A1624" s="81" t="s">
        <v>4383</v>
      </c>
      <c r="B1624" s="84">
        <v>8.2638327042899298E-46</v>
      </c>
      <c r="C1624" s="72">
        <v>0.425316537463093</v>
      </c>
      <c r="D1624" s="72">
        <v>0.74099999999999999</v>
      </c>
      <c r="E1624" s="72">
        <v>0.46200000000000002</v>
      </c>
      <c r="F1624" s="84">
        <v>3.3268537700930399E-41</v>
      </c>
      <c r="G1624" s="72">
        <v>2</v>
      </c>
    </row>
    <row r="1625" spans="1:7" x14ac:dyDescent="0.15">
      <c r="A1625" s="81" t="s">
        <v>1020</v>
      </c>
      <c r="B1625" s="84">
        <v>1.65790420067492E-59</v>
      </c>
      <c r="C1625" s="72">
        <v>0.42525518771300103</v>
      </c>
      <c r="D1625" s="72">
        <v>0.91100000000000003</v>
      </c>
      <c r="E1625" s="72">
        <v>0.76800000000000002</v>
      </c>
      <c r="F1625" s="84">
        <v>6.6743907310770804E-55</v>
      </c>
      <c r="G1625" s="72">
        <v>2</v>
      </c>
    </row>
    <row r="1626" spans="1:7" x14ac:dyDescent="0.15">
      <c r="A1626" s="81" t="s">
        <v>3451</v>
      </c>
      <c r="B1626" s="84">
        <v>2.82386340104163E-53</v>
      </c>
      <c r="C1626" s="72">
        <v>0.42493537599886799</v>
      </c>
      <c r="D1626" s="72">
        <v>0.84699999999999998</v>
      </c>
      <c r="E1626" s="72">
        <v>0.61499999999999999</v>
      </c>
      <c r="F1626" s="84">
        <v>1.13683092799134E-48</v>
      </c>
      <c r="G1626" s="72">
        <v>2</v>
      </c>
    </row>
    <row r="1627" spans="1:7" x14ac:dyDescent="0.15">
      <c r="A1627" s="81" t="s">
        <v>2150</v>
      </c>
      <c r="B1627" s="84">
        <v>6.46210752870143E-66</v>
      </c>
      <c r="C1627" s="72">
        <v>0.42489934750909802</v>
      </c>
      <c r="D1627" s="72">
        <v>0.93799999999999994</v>
      </c>
      <c r="E1627" s="72">
        <v>0.748</v>
      </c>
      <c r="F1627" s="84">
        <v>2.6015152489046199E-61</v>
      </c>
      <c r="G1627" s="72">
        <v>2</v>
      </c>
    </row>
    <row r="1628" spans="1:7" x14ac:dyDescent="0.15">
      <c r="A1628" s="81" t="s">
        <v>1553</v>
      </c>
      <c r="B1628" s="84">
        <v>1.6592258257698301E-86</v>
      </c>
      <c r="C1628" s="72">
        <v>0.42478037660946899</v>
      </c>
      <c r="D1628" s="72">
        <v>0.92200000000000004</v>
      </c>
      <c r="E1628" s="72">
        <v>0.68899999999999995</v>
      </c>
      <c r="F1628" s="84">
        <v>6.6797113293842004E-82</v>
      </c>
      <c r="G1628" s="72">
        <v>2</v>
      </c>
    </row>
    <row r="1629" spans="1:7" x14ac:dyDescent="0.15">
      <c r="A1629" s="81" t="s">
        <v>573</v>
      </c>
      <c r="B1629" s="84">
        <v>7.49080653462444E-72</v>
      </c>
      <c r="C1629" s="72">
        <v>0.42475642396087399</v>
      </c>
      <c r="D1629" s="72">
        <v>0.92600000000000005</v>
      </c>
      <c r="E1629" s="72">
        <v>0.75</v>
      </c>
      <c r="F1629" s="84">
        <v>3.0156488947091101E-67</v>
      </c>
      <c r="G1629" s="72">
        <v>2</v>
      </c>
    </row>
    <row r="1630" spans="1:7" x14ac:dyDescent="0.15">
      <c r="A1630" s="81" t="s">
        <v>669</v>
      </c>
      <c r="B1630" s="84">
        <v>6.4001180560908904E-71</v>
      </c>
      <c r="C1630" s="72">
        <v>0.42446337070326801</v>
      </c>
      <c r="D1630" s="72">
        <v>0.91100000000000003</v>
      </c>
      <c r="E1630" s="72">
        <v>0.72099999999999997</v>
      </c>
      <c r="F1630" s="84">
        <v>2.5765595270210699E-66</v>
      </c>
      <c r="G1630" s="72">
        <v>2</v>
      </c>
    </row>
    <row r="1631" spans="1:7" x14ac:dyDescent="0.15">
      <c r="A1631" s="81" t="s">
        <v>4485</v>
      </c>
      <c r="B1631" s="84">
        <v>3.1497972995929598E-69</v>
      </c>
      <c r="C1631" s="72">
        <v>0.42420062054239799</v>
      </c>
      <c r="D1631" s="72">
        <v>0.97399999999999998</v>
      </c>
      <c r="E1631" s="72">
        <v>0.89300000000000002</v>
      </c>
      <c r="F1631" s="84">
        <v>1.26804539687013E-64</v>
      </c>
      <c r="G1631" s="72">
        <v>2</v>
      </c>
    </row>
    <row r="1632" spans="1:7" x14ac:dyDescent="0.15">
      <c r="A1632" s="81" t="s">
        <v>168</v>
      </c>
      <c r="B1632" s="84">
        <v>6.7386783517338303E-69</v>
      </c>
      <c r="C1632" s="72">
        <v>0.42404371182699602</v>
      </c>
      <c r="D1632" s="72">
        <v>0.81100000000000005</v>
      </c>
      <c r="E1632" s="72">
        <v>0.49</v>
      </c>
      <c r="F1632" s="84">
        <v>2.7128571308410001E-64</v>
      </c>
      <c r="G1632" s="72">
        <v>2</v>
      </c>
    </row>
    <row r="1633" spans="1:7" x14ac:dyDescent="0.15">
      <c r="A1633" s="81" t="s">
        <v>556</v>
      </c>
      <c r="B1633" s="84">
        <v>2.05641227682032E-48</v>
      </c>
      <c r="C1633" s="72">
        <v>0.42393188271951698</v>
      </c>
      <c r="D1633" s="72">
        <v>0.91100000000000003</v>
      </c>
      <c r="E1633" s="72">
        <v>0.73399999999999999</v>
      </c>
      <c r="F1633" s="84">
        <v>8.2787045440232403E-44</v>
      </c>
      <c r="G1633" s="72">
        <v>2</v>
      </c>
    </row>
    <row r="1634" spans="1:7" x14ac:dyDescent="0.15">
      <c r="A1634" s="81" t="s">
        <v>4474</v>
      </c>
      <c r="B1634" s="84">
        <v>4.1021694791422798E-95</v>
      </c>
      <c r="C1634" s="72">
        <v>0.422804876305925</v>
      </c>
      <c r="D1634" s="72">
        <v>0.95699999999999996</v>
      </c>
      <c r="E1634" s="72">
        <v>0.78400000000000003</v>
      </c>
      <c r="F1634" s="84">
        <v>1.6514513889130999E-90</v>
      </c>
      <c r="G1634" s="72">
        <v>2</v>
      </c>
    </row>
    <row r="1635" spans="1:7" x14ac:dyDescent="0.15">
      <c r="A1635" s="81" t="s">
        <v>668</v>
      </c>
      <c r="B1635" s="84">
        <v>3.7600495859381701E-66</v>
      </c>
      <c r="C1635" s="72">
        <v>0.42061515961121398</v>
      </c>
      <c r="D1635" s="72">
        <v>0.98299999999999998</v>
      </c>
      <c r="E1635" s="72">
        <v>0.93100000000000005</v>
      </c>
      <c r="F1635" s="84">
        <v>1.51372076230699E-61</v>
      </c>
      <c r="G1635" s="72">
        <v>2</v>
      </c>
    </row>
    <row r="1636" spans="1:7" x14ac:dyDescent="0.15">
      <c r="A1636" s="81" t="s">
        <v>3018</v>
      </c>
      <c r="B1636" s="84">
        <v>8.6518285742767192E-59</v>
      </c>
      <c r="C1636" s="72">
        <v>0.42016903854049797</v>
      </c>
      <c r="D1636" s="72">
        <v>0.86799999999999999</v>
      </c>
      <c r="E1636" s="72">
        <v>0.64800000000000002</v>
      </c>
      <c r="F1636" s="84">
        <v>3.4830531474323198E-54</v>
      </c>
      <c r="G1636" s="72">
        <v>2</v>
      </c>
    </row>
    <row r="1637" spans="1:7" x14ac:dyDescent="0.15">
      <c r="A1637" s="81" t="s">
        <v>1880</v>
      </c>
      <c r="B1637" s="84">
        <v>1.00453887702232E-83</v>
      </c>
      <c r="C1637" s="72">
        <v>0.41934953124741298</v>
      </c>
      <c r="D1637" s="72">
        <v>0.95099999999999996</v>
      </c>
      <c r="E1637" s="72">
        <v>0.78</v>
      </c>
      <c r="F1637" s="84">
        <v>4.0440726111164402E-79</v>
      </c>
      <c r="G1637" s="72">
        <v>2</v>
      </c>
    </row>
    <row r="1638" spans="1:7" x14ac:dyDescent="0.15">
      <c r="A1638" s="81" t="s">
        <v>1940</v>
      </c>
      <c r="B1638" s="84">
        <v>2.15744165019816E-56</v>
      </c>
      <c r="C1638" s="72">
        <v>0.41862809832029502</v>
      </c>
      <c r="D1638" s="72">
        <v>0.86799999999999999</v>
      </c>
      <c r="E1638" s="72">
        <v>0.66700000000000004</v>
      </c>
      <c r="F1638" s="84">
        <v>8.6854285953677398E-52</v>
      </c>
      <c r="G1638" s="72">
        <v>2</v>
      </c>
    </row>
    <row r="1639" spans="1:7" x14ac:dyDescent="0.15">
      <c r="A1639" s="81" t="s">
        <v>4457</v>
      </c>
      <c r="B1639" s="84">
        <v>8.6654109633864099E-57</v>
      </c>
      <c r="C1639" s="72">
        <v>0.41811783782041201</v>
      </c>
      <c r="D1639" s="72">
        <v>0.76600000000000001</v>
      </c>
      <c r="E1639" s="72">
        <v>0.48099999999999998</v>
      </c>
      <c r="F1639" s="84">
        <v>3.4885211456400998E-52</v>
      </c>
      <c r="G1639" s="72">
        <v>2</v>
      </c>
    </row>
    <row r="1640" spans="1:7" x14ac:dyDescent="0.15">
      <c r="A1640" s="81" t="s">
        <v>989</v>
      </c>
      <c r="B1640" s="84">
        <v>3.1427790462476099E-75</v>
      </c>
      <c r="C1640" s="72">
        <v>0.41754615089157698</v>
      </c>
      <c r="D1640" s="72">
        <v>0.99399999999999999</v>
      </c>
      <c r="E1640" s="72">
        <v>0.94699999999999995</v>
      </c>
      <c r="F1640" s="84">
        <v>1.2652199884383599E-70</v>
      </c>
      <c r="G1640" s="72">
        <v>2</v>
      </c>
    </row>
    <row r="1641" spans="1:7" x14ac:dyDescent="0.15">
      <c r="A1641" s="81" t="s">
        <v>618</v>
      </c>
      <c r="B1641" s="84">
        <v>5.9987138907795994E-76</v>
      </c>
      <c r="C1641" s="72">
        <v>0.41662651456406302</v>
      </c>
      <c r="D1641" s="72">
        <v>0.91900000000000004</v>
      </c>
      <c r="E1641" s="72">
        <v>0.749</v>
      </c>
      <c r="F1641" s="84">
        <v>2.41496223815005E-71</v>
      </c>
      <c r="G1641" s="72">
        <v>2</v>
      </c>
    </row>
    <row r="1642" spans="1:7" x14ac:dyDescent="0.15">
      <c r="A1642" s="81" t="s">
        <v>2253</v>
      </c>
      <c r="B1642" s="84">
        <v>7.89374430974671E-87</v>
      </c>
      <c r="C1642" s="72">
        <v>0.416043148124427</v>
      </c>
      <c r="D1642" s="72">
        <v>1</v>
      </c>
      <c r="E1642" s="72">
        <v>0.98899999999999999</v>
      </c>
      <c r="F1642" s="84">
        <v>3.1778635842178302E-82</v>
      </c>
      <c r="G1642" s="72">
        <v>2</v>
      </c>
    </row>
    <row r="1643" spans="1:7" x14ac:dyDescent="0.15">
      <c r="A1643" s="81" t="s">
        <v>1355</v>
      </c>
      <c r="B1643" s="84">
        <v>4.2919287084579001E-60</v>
      </c>
      <c r="C1643" s="72">
        <v>0.41589597953167801</v>
      </c>
      <c r="D1643" s="72">
        <v>0.93799999999999994</v>
      </c>
      <c r="E1643" s="72">
        <v>0.78800000000000003</v>
      </c>
      <c r="F1643" s="84">
        <v>1.7278446594509801E-55</v>
      </c>
      <c r="G1643" s="72">
        <v>2</v>
      </c>
    </row>
    <row r="1644" spans="1:7" x14ac:dyDescent="0.15">
      <c r="A1644" s="81" t="s">
        <v>2882</v>
      </c>
      <c r="B1644" s="84">
        <v>1.64354746803779E-93</v>
      </c>
      <c r="C1644" s="72">
        <v>0.41557515802080902</v>
      </c>
      <c r="D1644" s="72">
        <v>0.97199999999999998</v>
      </c>
      <c r="E1644" s="72">
        <v>0.80700000000000005</v>
      </c>
      <c r="F1644" s="84">
        <v>6.6165933968265294E-89</v>
      </c>
      <c r="G1644" s="72">
        <v>2</v>
      </c>
    </row>
    <row r="1645" spans="1:7" x14ac:dyDescent="0.15">
      <c r="A1645" s="81" t="s">
        <v>3441</v>
      </c>
      <c r="B1645" s="84">
        <v>1.7775868017819101E-57</v>
      </c>
      <c r="C1645" s="72">
        <v>0.41538021482420801</v>
      </c>
      <c r="D1645" s="72">
        <v>0.90400000000000003</v>
      </c>
      <c r="E1645" s="72">
        <v>0.70099999999999996</v>
      </c>
      <c r="F1645" s="84">
        <v>7.1562089466136003E-53</v>
      </c>
      <c r="G1645" s="72">
        <v>2</v>
      </c>
    </row>
    <row r="1646" spans="1:7" x14ac:dyDescent="0.15">
      <c r="A1646" s="81" t="s">
        <v>1008</v>
      </c>
      <c r="B1646" s="84">
        <v>7.2912498299503703E-80</v>
      </c>
      <c r="C1646" s="72">
        <v>0.41425577670847902</v>
      </c>
      <c r="D1646" s="72">
        <v>0.93</v>
      </c>
      <c r="E1646" s="72">
        <v>0.74</v>
      </c>
      <c r="F1646" s="84">
        <v>2.9353113565414199E-75</v>
      </c>
      <c r="G1646" s="72">
        <v>2</v>
      </c>
    </row>
    <row r="1647" spans="1:7" x14ac:dyDescent="0.15">
      <c r="A1647" s="81" t="s">
        <v>297</v>
      </c>
      <c r="B1647" s="84">
        <v>1.5269180414456401E-63</v>
      </c>
      <c r="C1647" s="72">
        <v>0.41393399850624801</v>
      </c>
      <c r="D1647" s="72">
        <v>0.91700000000000004</v>
      </c>
      <c r="E1647" s="72">
        <v>0.73199999999999998</v>
      </c>
      <c r="F1647" s="84">
        <v>6.1470666512518703E-59</v>
      </c>
      <c r="G1647" s="72">
        <v>2</v>
      </c>
    </row>
    <row r="1648" spans="1:7" x14ac:dyDescent="0.15">
      <c r="A1648" s="81" t="s">
        <v>940</v>
      </c>
      <c r="B1648" s="84">
        <v>6.2581854053646302E-54</v>
      </c>
      <c r="C1648" s="72">
        <v>0.41134200643005903</v>
      </c>
      <c r="D1648" s="72">
        <v>0.92100000000000004</v>
      </c>
      <c r="E1648" s="72">
        <v>0.75900000000000001</v>
      </c>
      <c r="F1648" s="84">
        <v>2.5194202804916899E-49</v>
      </c>
      <c r="G1648" s="72">
        <v>2</v>
      </c>
    </row>
    <row r="1649" spans="1:7" x14ac:dyDescent="0.15">
      <c r="A1649" s="81" t="s">
        <v>1077</v>
      </c>
      <c r="B1649" s="84">
        <v>1.04099384379711E-53</v>
      </c>
      <c r="C1649" s="72">
        <v>0.41125003163622698</v>
      </c>
      <c r="D1649" s="72">
        <v>0.95299999999999996</v>
      </c>
      <c r="E1649" s="72">
        <v>0.878</v>
      </c>
      <c r="F1649" s="84">
        <v>4.1908330163584001E-49</v>
      </c>
      <c r="G1649" s="72">
        <v>2</v>
      </c>
    </row>
    <row r="1650" spans="1:7" x14ac:dyDescent="0.15">
      <c r="A1650" s="81" t="s">
        <v>689</v>
      </c>
      <c r="B1650" s="84">
        <v>6.8427174842812201E-82</v>
      </c>
      <c r="C1650" s="72">
        <v>0.41108471013471098</v>
      </c>
      <c r="D1650" s="72">
        <v>0.96599999999999997</v>
      </c>
      <c r="E1650" s="72">
        <v>0.82</v>
      </c>
      <c r="F1650" s="84">
        <v>2.7547412048219301E-77</v>
      </c>
      <c r="G1650" s="72">
        <v>2</v>
      </c>
    </row>
    <row r="1651" spans="1:7" x14ac:dyDescent="0.15">
      <c r="A1651" s="81" t="s">
        <v>4450</v>
      </c>
      <c r="B1651" s="84">
        <v>9.60051738980889E-48</v>
      </c>
      <c r="C1651" s="72">
        <v>0.41093874874185399</v>
      </c>
      <c r="D1651" s="72">
        <v>0.83</v>
      </c>
      <c r="E1651" s="72">
        <v>0.59599999999999997</v>
      </c>
      <c r="F1651" s="84">
        <v>3.8649762907892599E-43</v>
      </c>
      <c r="G1651" s="72">
        <v>2</v>
      </c>
    </row>
    <row r="1652" spans="1:7" x14ac:dyDescent="0.15">
      <c r="A1652" s="81" t="s">
        <v>195</v>
      </c>
      <c r="B1652" s="84">
        <v>9.4333725544483195E-82</v>
      </c>
      <c r="C1652" s="72">
        <v>0.40964566275106501</v>
      </c>
      <c r="D1652" s="72">
        <v>0.84499999999999997</v>
      </c>
      <c r="E1652" s="72">
        <v>0.48099999999999998</v>
      </c>
      <c r="F1652" s="84">
        <v>3.79768712296981E-77</v>
      </c>
      <c r="G1652" s="72">
        <v>2</v>
      </c>
    </row>
    <row r="1653" spans="1:7" x14ac:dyDescent="0.15">
      <c r="A1653" s="81" t="s">
        <v>1079</v>
      </c>
      <c r="B1653" s="84">
        <v>1.50236444955589E-83</v>
      </c>
      <c r="C1653" s="72">
        <v>0.40890426709856098</v>
      </c>
      <c r="D1653" s="72">
        <v>1</v>
      </c>
      <c r="E1653" s="72">
        <v>0.98599999999999999</v>
      </c>
      <c r="F1653" s="84">
        <v>6.0482188010221001E-79</v>
      </c>
      <c r="G1653" s="72">
        <v>2</v>
      </c>
    </row>
    <row r="1654" spans="1:7" x14ac:dyDescent="0.15">
      <c r="A1654" s="81" t="s">
        <v>4423</v>
      </c>
      <c r="B1654" s="84">
        <v>6.2347831740990502E-53</v>
      </c>
      <c r="C1654" s="72">
        <v>0.40854411634469301</v>
      </c>
      <c r="D1654" s="72">
        <v>0.61399999999999999</v>
      </c>
      <c r="E1654" s="72">
        <v>0.27100000000000002</v>
      </c>
      <c r="F1654" s="84">
        <v>2.5099990102287901E-48</v>
      </c>
      <c r="G1654" s="72">
        <v>2</v>
      </c>
    </row>
    <row r="1655" spans="1:7" x14ac:dyDescent="0.15">
      <c r="A1655" s="81" t="s">
        <v>4433</v>
      </c>
      <c r="B1655" s="84">
        <v>5.5968113343000198E-69</v>
      </c>
      <c r="C1655" s="72">
        <v>0.40793425042908599</v>
      </c>
      <c r="D1655" s="72">
        <v>0.70499999999999996</v>
      </c>
      <c r="E1655" s="72">
        <v>0.33900000000000002</v>
      </c>
      <c r="F1655" s="84">
        <v>2.2531643069625E-64</v>
      </c>
      <c r="G1655" s="72">
        <v>2</v>
      </c>
    </row>
    <row r="1656" spans="1:7" x14ac:dyDescent="0.15">
      <c r="A1656" s="81" t="s">
        <v>854</v>
      </c>
      <c r="B1656" s="84">
        <v>7.1928427588739702E-63</v>
      </c>
      <c r="C1656" s="72">
        <v>0.40724121478685998</v>
      </c>
      <c r="D1656" s="72">
        <v>0.91500000000000004</v>
      </c>
      <c r="E1656" s="72">
        <v>0.72</v>
      </c>
      <c r="F1656" s="84">
        <v>2.8956946378674801E-58</v>
      </c>
      <c r="G1656" s="72">
        <v>2</v>
      </c>
    </row>
    <row r="1657" spans="1:7" x14ac:dyDescent="0.15">
      <c r="A1657" s="81" t="s">
        <v>4543</v>
      </c>
      <c r="B1657" s="84">
        <v>1.2843500587859299E-19</v>
      </c>
      <c r="C1657" s="72">
        <v>0.40706848538898999</v>
      </c>
      <c r="D1657" s="72">
        <v>0.38800000000000001</v>
      </c>
      <c r="E1657" s="72">
        <v>0.20300000000000001</v>
      </c>
      <c r="F1657" s="84">
        <v>5.1705364666604099E-15</v>
      </c>
      <c r="G1657" s="72">
        <v>2</v>
      </c>
    </row>
    <row r="1658" spans="1:7" x14ac:dyDescent="0.15">
      <c r="A1658" s="81" t="s">
        <v>1291</v>
      </c>
      <c r="B1658" s="84">
        <v>1.82450225009917E-81</v>
      </c>
      <c r="C1658" s="72">
        <v>0.40693256793070498</v>
      </c>
      <c r="D1658" s="72">
        <v>1</v>
      </c>
      <c r="E1658" s="72">
        <v>0.86699999999999999</v>
      </c>
      <c r="F1658" s="84">
        <v>7.3450811584492593E-77</v>
      </c>
      <c r="G1658" s="72">
        <v>2</v>
      </c>
    </row>
    <row r="1659" spans="1:7" x14ac:dyDescent="0.15">
      <c r="A1659" s="81" t="s">
        <v>485</v>
      </c>
      <c r="B1659" s="84">
        <v>3.7958019612800498E-52</v>
      </c>
      <c r="C1659" s="72">
        <v>0.40690260625695701</v>
      </c>
      <c r="D1659" s="72">
        <v>0.77300000000000002</v>
      </c>
      <c r="E1659" s="72">
        <v>0.51100000000000001</v>
      </c>
      <c r="F1659" s="84">
        <v>1.5281139535721199E-47</v>
      </c>
      <c r="G1659" s="72">
        <v>2</v>
      </c>
    </row>
    <row r="1660" spans="1:7" x14ac:dyDescent="0.15">
      <c r="A1660" s="81" t="s">
        <v>4434</v>
      </c>
      <c r="B1660" s="84">
        <v>9.2303703339261601E-75</v>
      </c>
      <c r="C1660" s="72">
        <v>0.40561800574982398</v>
      </c>
      <c r="D1660" s="72">
        <v>0.59899999999999998</v>
      </c>
      <c r="E1660" s="72">
        <v>0.182</v>
      </c>
      <c r="F1660" s="84">
        <v>3.7159624890319899E-70</v>
      </c>
      <c r="G1660" s="72">
        <v>2</v>
      </c>
    </row>
    <row r="1661" spans="1:7" x14ac:dyDescent="0.15">
      <c r="A1661" s="81" t="s">
        <v>2210</v>
      </c>
      <c r="B1661" s="84">
        <v>4.8758706885504001E-81</v>
      </c>
      <c r="C1661" s="72">
        <v>0.40541091519071698</v>
      </c>
      <c r="D1661" s="72">
        <v>0.97199999999999998</v>
      </c>
      <c r="E1661" s="72">
        <v>0.872</v>
      </c>
      <c r="F1661" s="84">
        <v>1.9629280217966201E-76</v>
      </c>
      <c r="G1661" s="72">
        <v>2</v>
      </c>
    </row>
    <row r="1662" spans="1:7" x14ac:dyDescent="0.15">
      <c r="A1662" s="81" t="s">
        <v>922</v>
      </c>
      <c r="B1662" s="84">
        <v>6.1660890927844599E-58</v>
      </c>
      <c r="C1662" s="72">
        <v>0.40494485935751701</v>
      </c>
      <c r="D1662" s="72">
        <v>0.94299999999999995</v>
      </c>
      <c r="E1662" s="72">
        <v>0.81799999999999995</v>
      </c>
      <c r="F1662" s="84">
        <v>2.48234414697317E-53</v>
      </c>
      <c r="G1662" s="72">
        <v>2</v>
      </c>
    </row>
    <row r="1663" spans="1:7" x14ac:dyDescent="0.15">
      <c r="A1663" s="81" t="s">
        <v>4413</v>
      </c>
      <c r="B1663" s="84">
        <v>2.7506489261949501E-64</v>
      </c>
      <c r="C1663" s="72">
        <v>0.40464777958421799</v>
      </c>
      <c r="D1663" s="72">
        <v>0.88500000000000001</v>
      </c>
      <c r="E1663" s="72">
        <v>0.65800000000000003</v>
      </c>
      <c r="F1663" s="84">
        <v>1.1073562447075601E-59</v>
      </c>
      <c r="G1663" s="72">
        <v>2</v>
      </c>
    </row>
    <row r="1664" spans="1:7" x14ac:dyDescent="0.15">
      <c r="A1664" s="81" t="s">
        <v>1344</v>
      </c>
      <c r="B1664" s="84">
        <v>2.9583321734091E-72</v>
      </c>
      <c r="C1664" s="72">
        <v>0.404584983229752</v>
      </c>
      <c r="D1664" s="72">
        <v>0.996</v>
      </c>
      <c r="E1664" s="72">
        <v>0.97399999999999998</v>
      </c>
      <c r="F1664" s="84">
        <v>1.1909653663710301E-67</v>
      </c>
      <c r="G1664" s="72">
        <v>2</v>
      </c>
    </row>
    <row r="1665" spans="1:7" x14ac:dyDescent="0.15">
      <c r="A1665" s="81" t="s">
        <v>3477</v>
      </c>
      <c r="B1665" s="84">
        <v>1.7360182337655401E-56</v>
      </c>
      <c r="C1665" s="72">
        <v>0.40384152012425301</v>
      </c>
      <c r="D1665" s="72">
        <v>0.66</v>
      </c>
      <c r="E1665" s="72">
        <v>0.318</v>
      </c>
      <c r="F1665" s="84">
        <v>6.9888622054933103E-52</v>
      </c>
      <c r="G1665" s="72">
        <v>2</v>
      </c>
    </row>
    <row r="1666" spans="1:7" x14ac:dyDescent="0.15">
      <c r="A1666" s="81" t="s">
        <v>3502</v>
      </c>
      <c r="B1666" s="84">
        <v>1.2597197277801701E-68</v>
      </c>
      <c r="C1666" s="72">
        <v>0.40376473687280701</v>
      </c>
      <c r="D1666" s="72">
        <v>0.79</v>
      </c>
      <c r="E1666" s="72">
        <v>0.46400000000000002</v>
      </c>
      <c r="F1666" s="84">
        <v>5.07137968009743E-64</v>
      </c>
      <c r="G1666" s="72">
        <v>2</v>
      </c>
    </row>
    <row r="1667" spans="1:7" x14ac:dyDescent="0.15">
      <c r="A1667" s="81" t="s">
        <v>985</v>
      </c>
      <c r="B1667" s="84">
        <v>3.0450665784246998E-47</v>
      </c>
      <c r="C1667" s="72">
        <v>0.40375633793420301</v>
      </c>
      <c r="D1667" s="72">
        <v>0.877</v>
      </c>
      <c r="E1667" s="72">
        <v>0.74</v>
      </c>
      <c r="F1667" s="84">
        <v>1.2258829031422101E-42</v>
      </c>
      <c r="G1667" s="72">
        <v>2</v>
      </c>
    </row>
    <row r="1668" spans="1:7" x14ac:dyDescent="0.15">
      <c r="A1668" s="81" t="s">
        <v>638</v>
      </c>
      <c r="B1668" s="84">
        <v>3.48733098449503E-57</v>
      </c>
      <c r="C1668" s="72">
        <v>0.403549442172074</v>
      </c>
      <c r="D1668" s="72">
        <v>0.91700000000000004</v>
      </c>
      <c r="E1668" s="72">
        <v>0.77300000000000002</v>
      </c>
      <c r="F1668" s="84">
        <v>1.40392970773801E-52</v>
      </c>
      <c r="G1668" s="72">
        <v>2</v>
      </c>
    </row>
    <row r="1669" spans="1:7" x14ac:dyDescent="0.15">
      <c r="A1669" s="81" t="s">
        <v>1169</v>
      </c>
      <c r="B1669" s="84">
        <v>4.6022095766866602E-72</v>
      </c>
      <c r="C1669" s="72">
        <v>0.40353029778260002</v>
      </c>
      <c r="D1669" s="72">
        <v>0.94</v>
      </c>
      <c r="E1669" s="72">
        <v>0.79600000000000004</v>
      </c>
      <c r="F1669" s="84">
        <v>1.8527575313825201E-67</v>
      </c>
      <c r="G1669" s="72">
        <v>2</v>
      </c>
    </row>
    <row r="1670" spans="1:7" x14ac:dyDescent="0.15">
      <c r="A1670" s="81" t="s">
        <v>4446</v>
      </c>
      <c r="B1670" s="84">
        <v>1.03221259990274E-96</v>
      </c>
      <c r="C1670" s="72">
        <v>0.40276922162885798</v>
      </c>
      <c r="D1670" s="72">
        <v>0.74299999999999999</v>
      </c>
      <c r="E1670" s="72">
        <v>0.27500000000000002</v>
      </c>
      <c r="F1670" s="84">
        <v>4.1554814846884502E-92</v>
      </c>
      <c r="G1670" s="72">
        <v>2</v>
      </c>
    </row>
    <row r="1671" spans="1:7" x14ac:dyDescent="0.15">
      <c r="A1671" s="81" t="s">
        <v>2235</v>
      </c>
      <c r="B1671" s="84">
        <v>1.2553458001114601E-76</v>
      </c>
      <c r="C1671" s="72">
        <v>0.40198142670168902</v>
      </c>
      <c r="D1671" s="72">
        <v>0.998</v>
      </c>
      <c r="E1671" s="72">
        <v>0.94</v>
      </c>
      <c r="F1671" s="84">
        <v>5.0537711220887095E-72</v>
      </c>
      <c r="G1671" s="72">
        <v>2</v>
      </c>
    </row>
    <row r="1672" spans="1:7" x14ac:dyDescent="0.15">
      <c r="A1672" s="81" t="s">
        <v>1073</v>
      </c>
      <c r="B1672" s="84">
        <v>2.22685104922125E-66</v>
      </c>
      <c r="C1672" s="72">
        <v>0.40192676427243801</v>
      </c>
      <c r="D1672" s="72">
        <v>0.94</v>
      </c>
      <c r="E1672" s="72">
        <v>0.77600000000000002</v>
      </c>
      <c r="F1672" s="84">
        <v>8.9648569539548998E-62</v>
      </c>
      <c r="G1672" s="72">
        <v>2</v>
      </c>
    </row>
    <row r="1673" spans="1:7" x14ac:dyDescent="0.15">
      <c r="A1673" s="81" t="s">
        <v>2353</v>
      </c>
      <c r="B1673" s="84">
        <v>2.6918368075570297E-32</v>
      </c>
      <c r="C1673" s="72">
        <v>0.40177937629356297</v>
      </c>
      <c r="D1673" s="72">
        <v>0.91300000000000003</v>
      </c>
      <c r="E1673" s="72">
        <v>0.80300000000000005</v>
      </c>
      <c r="F1673" s="84">
        <v>1.08367966198631E-27</v>
      </c>
      <c r="G1673" s="72">
        <v>2</v>
      </c>
    </row>
    <row r="1674" spans="1:7" x14ac:dyDescent="0.15">
      <c r="A1674" s="81" t="s">
        <v>194</v>
      </c>
      <c r="B1674" s="84">
        <v>1.94517016486196E-78</v>
      </c>
      <c r="C1674" s="72">
        <v>0.40085524501011799</v>
      </c>
      <c r="D1674" s="72">
        <v>0.92600000000000005</v>
      </c>
      <c r="E1674" s="72">
        <v>0.69599999999999995</v>
      </c>
      <c r="F1674" s="84">
        <v>7.83086604970128E-74</v>
      </c>
      <c r="G1674" s="72">
        <v>2</v>
      </c>
    </row>
    <row r="1675" spans="1:7" x14ac:dyDescent="0.15">
      <c r="A1675" s="81" t="s">
        <v>1190</v>
      </c>
      <c r="B1675" s="84">
        <v>6.2341674068616399E-74</v>
      </c>
      <c r="C1675" s="72">
        <v>0.40038218617265298</v>
      </c>
      <c r="D1675" s="72">
        <v>0.97899999999999998</v>
      </c>
      <c r="E1675" s="72">
        <v>0.86299999999999999</v>
      </c>
      <c r="F1675" s="84">
        <v>2.5097511146543598E-69</v>
      </c>
      <c r="G1675" s="72">
        <v>2</v>
      </c>
    </row>
    <row r="1676" spans="1:7" x14ac:dyDescent="0.15">
      <c r="A1676" s="81" t="s">
        <v>3446</v>
      </c>
      <c r="B1676" s="84">
        <v>3.9140410598960898E-75</v>
      </c>
      <c r="C1676" s="72">
        <v>0.40035481223865199</v>
      </c>
      <c r="D1676" s="72">
        <v>0.90900000000000003</v>
      </c>
      <c r="E1676" s="72">
        <v>0.73299999999999998</v>
      </c>
      <c r="F1676" s="84">
        <v>1.5757146498929701E-70</v>
      </c>
      <c r="G1676" s="72">
        <v>2</v>
      </c>
    </row>
    <row r="1677" spans="1:7" x14ac:dyDescent="0.15">
      <c r="A1677" s="81" t="s">
        <v>699</v>
      </c>
      <c r="B1677" s="84">
        <v>1.91136421006794E-58</v>
      </c>
      <c r="C1677" s="72">
        <v>0.40019802641901198</v>
      </c>
      <c r="D1677" s="72">
        <v>0.88500000000000001</v>
      </c>
      <c r="E1677" s="72">
        <v>0.70699999999999996</v>
      </c>
      <c r="F1677" s="84">
        <v>7.6947700368915194E-54</v>
      </c>
      <c r="G1677" s="72">
        <v>2</v>
      </c>
    </row>
    <row r="1678" spans="1:7" x14ac:dyDescent="0.15">
      <c r="A1678" s="81" t="s">
        <v>846</v>
      </c>
      <c r="B1678" s="84">
        <v>8.1626526669222896E-66</v>
      </c>
      <c r="C1678" s="72">
        <v>0.39997318534217202</v>
      </c>
      <c r="D1678" s="72">
        <v>0.92200000000000004</v>
      </c>
      <c r="E1678" s="72">
        <v>0.79100000000000004</v>
      </c>
      <c r="F1678" s="84">
        <v>3.28612071064957E-61</v>
      </c>
      <c r="G1678" s="72">
        <v>2</v>
      </c>
    </row>
    <row r="1679" spans="1:7" x14ac:dyDescent="0.15">
      <c r="A1679" s="81" t="s">
        <v>1211</v>
      </c>
      <c r="B1679" s="84">
        <v>3.3156366916237499E-39</v>
      </c>
      <c r="C1679" s="72">
        <v>0.39970665173445002</v>
      </c>
      <c r="D1679" s="72">
        <v>0.93600000000000005</v>
      </c>
      <c r="E1679" s="72">
        <v>0.749</v>
      </c>
      <c r="F1679" s="84">
        <v>1.3348090193138901E-34</v>
      </c>
      <c r="G1679" s="72">
        <v>2</v>
      </c>
    </row>
    <row r="1680" spans="1:7" x14ac:dyDescent="0.15">
      <c r="A1680" s="81" t="s">
        <v>4418</v>
      </c>
      <c r="B1680" s="84">
        <v>7.2641959373752203E-61</v>
      </c>
      <c r="C1680" s="72">
        <v>0.39969088048747498</v>
      </c>
      <c r="D1680" s="72">
        <v>0.86</v>
      </c>
      <c r="E1680" s="72">
        <v>0.66500000000000004</v>
      </c>
      <c r="F1680" s="84">
        <v>2.9244200004685198E-56</v>
      </c>
      <c r="G1680" s="72">
        <v>2</v>
      </c>
    </row>
    <row r="1681" spans="1:7" x14ac:dyDescent="0.15">
      <c r="A1681" s="81" t="s">
        <v>277</v>
      </c>
      <c r="B1681" s="84">
        <v>2.5340612552173399E-67</v>
      </c>
      <c r="C1681" s="72">
        <v>0.39924329797956298</v>
      </c>
      <c r="D1681" s="72">
        <v>0.84499999999999997</v>
      </c>
      <c r="E1681" s="72">
        <v>0.55900000000000005</v>
      </c>
      <c r="F1681" s="84">
        <v>1.0201623801254E-62</v>
      </c>
      <c r="G1681" s="72">
        <v>2</v>
      </c>
    </row>
    <row r="1682" spans="1:7" x14ac:dyDescent="0.15">
      <c r="A1682" s="81" t="s">
        <v>2086</v>
      </c>
      <c r="B1682" s="84">
        <v>5.5483670251729403E-78</v>
      </c>
      <c r="C1682" s="72">
        <v>0.398915764055708</v>
      </c>
      <c r="D1682" s="72">
        <v>0.93600000000000005</v>
      </c>
      <c r="E1682" s="72">
        <v>0.746</v>
      </c>
      <c r="F1682" s="84">
        <v>2.2336615969941199E-73</v>
      </c>
      <c r="G1682" s="72">
        <v>2</v>
      </c>
    </row>
    <row r="1683" spans="1:7" x14ac:dyDescent="0.15">
      <c r="A1683" s="81" t="s">
        <v>856</v>
      </c>
      <c r="B1683" s="84">
        <v>1.14259632327093E-54</v>
      </c>
      <c r="C1683" s="72">
        <v>0.39825164482054998</v>
      </c>
      <c r="D1683" s="72">
        <v>0.97</v>
      </c>
      <c r="E1683" s="72">
        <v>0.90300000000000002</v>
      </c>
      <c r="F1683" s="84">
        <v>4.5998642782241E-50</v>
      </c>
      <c r="G1683" s="72">
        <v>2</v>
      </c>
    </row>
    <row r="1684" spans="1:7" x14ac:dyDescent="0.15">
      <c r="A1684" s="81" t="s">
        <v>894</v>
      </c>
      <c r="B1684" s="84">
        <v>1.39857533604012E-66</v>
      </c>
      <c r="C1684" s="72">
        <v>0.39772214923108901</v>
      </c>
      <c r="D1684" s="72">
        <v>0.93400000000000005</v>
      </c>
      <c r="E1684" s="72">
        <v>0.79400000000000004</v>
      </c>
      <c r="F1684" s="84">
        <v>5.6303845878303202E-62</v>
      </c>
      <c r="G1684" s="72">
        <v>2</v>
      </c>
    </row>
    <row r="1685" spans="1:7" x14ac:dyDescent="0.15">
      <c r="A1685" s="81" t="s">
        <v>1028</v>
      </c>
      <c r="B1685" s="84">
        <v>1.3687410834274101E-52</v>
      </c>
      <c r="C1685" s="72">
        <v>0.39680941121758401</v>
      </c>
      <c r="D1685" s="72">
        <v>0.96599999999999997</v>
      </c>
      <c r="E1685" s="72">
        <v>0.83099999999999996</v>
      </c>
      <c r="F1685" s="84">
        <v>5.5102778536620604E-48</v>
      </c>
      <c r="G1685" s="72">
        <v>2</v>
      </c>
    </row>
    <row r="1686" spans="1:7" x14ac:dyDescent="0.15">
      <c r="A1686" s="81" t="s">
        <v>2107</v>
      </c>
      <c r="B1686" s="84">
        <v>4.98115128550349E-62</v>
      </c>
      <c r="C1686" s="72">
        <v>0.39641581551171101</v>
      </c>
      <c r="D1686" s="72">
        <v>0.86199999999999999</v>
      </c>
      <c r="E1686" s="72">
        <v>0.66300000000000003</v>
      </c>
      <c r="F1686" s="84">
        <v>2.0053118845179999E-57</v>
      </c>
      <c r="G1686" s="72">
        <v>2</v>
      </c>
    </row>
    <row r="1687" spans="1:7" x14ac:dyDescent="0.15">
      <c r="A1687" s="81" t="s">
        <v>4380</v>
      </c>
      <c r="B1687" s="84">
        <v>2.1854358425912401E-66</v>
      </c>
      <c r="C1687" s="72">
        <v>0.39568889906591698</v>
      </c>
      <c r="D1687" s="72">
        <v>0.873</v>
      </c>
      <c r="E1687" s="72">
        <v>0.66700000000000004</v>
      </c>
      <c r="F1687" s="84">
        <v>8.7981276151038006E-62</v>
      </c>
      <c r="G1687" s="72">
        <v>2</v>
      </c>
    </row>
    <row r="1688" spans="1:7" x14ac:dyDescent="0.15">
      <c r="A1688" s="81" t="s">
        <v>1468</v>
      </c>
      <c r="B1688" s="84">
        <v>2.0480804520867899E-79</v>
      </c>
      <c r="C1688" s="72">
        <v>0.39555158446329097</v>
      </c>
      <c r="D1688" s="72">
        <v>0.879</v>
      </c>
      <c r="E1688" s="72">
        <v>0.63200000000000001</v>
      </c>
      <c r="F1688" s="84">
        <v>8.24516228401098E-75</v>
      </c>
      <c r="G1688" s="72">
        <v>2</v>
      </c>
    </row>
    <row r="1689" spans="1:7" x14ac:dyDescent="0.15">
      <c r="A1689" s="81" t="s">
        <v>2676</v>
      </c>
      <c r="B1689" s="84">
        <v>5.5927805113451801E-67</v>
      </c>
      <c r="C1689" s="72">
        <v>0.395292488531098</v>
      </c>
      <c r="D1689" s="72">
        <v>0.88100000000000001</v>
      </c>
      <c r="E1689" s="72">
        <v>0.63900000000000001</v>
      </c>
      <c r="F1689" s="84">
        <v>2.2515415782573399E-62</v>
      </c>
      <c r="G1689" s="72">
        <v>2</v>
      </c>
    </row>
    <row r="1690" spans="1:7" x14ac:dyDescent="0.15">
      <c r="A1690" s="81" t="s">
        <v>1111</v>
      </c>
      <c r="B1690" s="84">
        <v>3.79959103818888E-61</v>
      </c>
      <c r="C1690" s="72">
        <v>0.395169042209909</v>
      </c>
      <c r="D1690" s="72">
        <v>0.97499999999999998</v>
      </c>
      <c r="E1690" s="72">
        <v>0.89700000000000002</v>
      </c>
      <c r="F1690" s="84">
        <v>1.5296393601540799E-56</v>
      </c>
      <c r="G1690" s="72">
        <v>2</v>
      </c>
    </row>
    <row r="1691" spans="1:7" x14ac:dyDescent="0.15">
      <c r="A1691" s="81" t="s">
        <v>326</v>
      </c>
      <c r="B1691" s="84">
        <v>6.6975579312271805E-70</v>
      </c>
      <c r="C1691" s="72">
        <v>0.394575385425252</v>
      </c>
      <c r="D1691" s="72">
        <v>0.92800000000000005</v>
      </c>
      <c r="E1691" s="72">
        <v>0.753</v>
      </c>
      <c r="F1691" s="84">
        <v>2.6963028719534398E-65</v>
      </c>
      <c r="G1691" s="72">
        <v>2</v>
      </c>
    </row>
    <row r="1692" spans="1:7" x14ac:dyDescent="0.15">
      <c r="A1692" s="81" t="s">
        <v>1351</v>
      </c>
      <c r="B1692" s="84">
        <v>4.2505858670830597E-83</v>
      </c>
      <c r="C1692" s="72">
        <v>0.39430127760566702</v>
      </c>
      <c r="D1692" s="72">
        <v>0.98699999999999999</v>
      </c>
      <c r="E1692" s="72">
        <v>0.88800000000000001</v>
      </c>
      <c r="F1692" s="84">
        <v>1.7112008583703001E-78</v>
      </c>
      <c r="G1692" s="72">
        <v>2</v>
      </c>
    </row>
    <row r="1693" spans="1:7" x14ac:dyDescent="0.15">
      <c r="A1693" s="81" t="s">
        <v>495</v>
      </c>
      <c r="B1693" s="84">
        <v>9.81215408786055E-67</v>
      </c>
      <c r="C1693" s="72">
        <v>0.39419483113186399</v>
      </c>
      <c r="D1693" s="72">
        <v>0.90900000000000003</v>
      </c>
      <c r="E1693" s="72">
        <v>0.69799999999999995</v>
      </c>
      <c r="F1693" s="84">
        <v>3.9501769926908998E-62</v>
      </c>
      <c r="G1693" s="72">
        <v>2</v>
      </c>
    </row>
    <row r="1694" spans="1:7" x14ac:dyDescent="0.15">
      <c r="A1694" s="81" t="s">
        <v>693</v>
      </c>
      <c r="B1694" s="84">
        <v>3.53104213581979E-65</v>
      </c>
      <c r="C1694" s="72">
        <v>0.39330472287702201</v>
      </c>
      <c r="D1694" s="72">
        <v>0.88800000000000001</v>
      </c>
      <c r="E1694" s="72">
        <v>0.66500000000000004</v>
      </c>
      <c r="F1694" s="84">
        <v>1.4215269430383301E-60</v>
      </c>
      <c r="G1694" s="72">
        <v>2</v>
      </c>
    </row>
    <row r="1695" spans="1:7" x14ac:dyDescent="0.15">
      <c r="A1695" s="81" t="s">
        <v>2127</v>
      </c>
      <c r="B1695" s="84">
        <v>6.3320863910701299E-69</v>
      </c>
      <c r="C1695" s="72">
        <v>0.39256289575606901</v>
      </c>
      <c r="D1695" s="72">
        <v>0.91300000000000003</v>
      </c>
      <c r="E1695" s="72">
        <v>0.72799999999999998</v>
      </c>
      <c r="F1695" s="84">
        <v>2.54917133931701E-64</v>
      </c>
      <c r="G1695" s="72">
        <v>2</v>
      </c>
    </row>
    <row r="1696" spans="1:7" x14ac:dyDescent="0.15">
      <c r="A1696" s="81" t="s">
        <v>4403</v>
      </c>
      <c r="B1696" s="84">
        <v>3.5460390051847198E-60</v>
      </c>
      <c r="C1696" s="72">
        <v>0.39252626897982101</v>
      </c>
      <c r="D1696" s="72">
        <v>0.86</v>
      </c>
      <c r="E1696" s="72">
        <v>0.61199999999999999</v>
      </c>
      <c r="F1696" s="84">
        <v>1.4275643827072701E-55</v>
      </c>
      <c r="G1696" s="72">
        <v>2</v>
      </c>
    </row>
    <row r="1697" spans="1:7" x14ac:dyDescent="0.15">
      <c r="A1697" s="81" t="s">
        <v>319</v>
      </c>
      <c r="B1697" s="84">
        <v>1.8955900121241099E-36</v>
      </c>
      <c r="C1697" s="72">
        <v>0.39249491833594102</v>
      </c>
      <c r="D1697" s="72">
        <v>0.85399999999999998</v>
      </c>
      <c r="E1697" s="72">
        <v>0.7</v>
      </c>
      <c r="F1697" s="84">
        <v>7.6312662708092601E-32</v>
      </c>
      <c r="G1697" s="72">
        <v>2</v>
      </c>
    </row>
    <row r="1698" spans="1:7" x14ac:dyDescent="0.15">
      <c r="A1698" s="81" t="s">
        <v>760</v>
      </c>
      <c r="B1698" s="84">
        <v>3.7272772878013998E-63</v>
      </c>
      <c r="C1698" s="72">
        <v>0.39229098571519899</v>
      </c>
      <c r="D1698" s="72">
        <v>0.96199999999999997</v>
      </c>
      <c r="E1698" s="72">
        <v>0.82299999999999995</v>
      </c>
      <c r="F1698" s="84">
        <v>1.50052729052309E-58</v>
      </c>
      <c r="G1698" s="72">
        <v>2</v>
      </c>
    </row>
    <row r="1699" spans="1:7" x14ac:dyDescent="0.15">
      <c r="A1699" s="81" t="s">
        <v>4490</v>
      </c>
      <c r="B1699" s="84">
        <v>1.09471121627804E-94</v>
      </c>
      <c r="C1699" s="72">
        <v>0.39020704499833497</v>
      </c>
      <c r="D1699" s="72">
        <v>0.98099999999999998</v>
      </c>
      <c r="E1699" s="72">
        <v>0.84</v>
      </c>
      <c r="F1699" s="84">
        <v>4.4070884144921401E-90</v>
      </c>
      <c r="G1699" s="72">
        <v>2</v>
      </c>
    </row>
    <row r="1700" spans="1:7" x14ac:dyDescent="0.15">
      <c r="A1700" s="81" t="s">
        <v>3501</v>
      </c>
      <c r="B1700" s="84">
        <v>3.9283697110490899E-79</v>
      </c>
      <c r="C1700" s="72">
        <v>0.39002091485144402</v>
      </c>
      <c r="D1700" s="72">
        <v>0.879</v>
      </c>
      <c r="E1700" s="72">
        <v>0.58399999999999996</v>
      </c>
      <c r="F1700" s="84">
        <v>1.58148307827414E-74</v>
      </c>
      <c r="G1700" s="72">
        <v>2</v>
      </c>
    </row>
    <row r="1701" spans="1:7" x14ac:dyDescent="0.15">
      <c r="A1701" s="81" t="s">
        <v>2759</v>
      </c>
      <c r="B1701" s="84">
        <v>4.8119412928321197E-77</v>
      </c>
      <c r="C1701" s="72">
        <v>0.38974411548620602</v>
      </c>
      <c r="D1701" s="72">
        <v>0.96199999999999997</v>
      </c>
      <c r="E1701" s="72">
        <v>0.85299999999999998</v>
      </c>
      <c r="F1701" s="84">
        <v>1.9371913256683599E-72</v>
      </c>
      <c r="G1701" s="72">
        <v>2</v>
      </c>
    </row>
    <row r="1702" spans="1:7" x14ac:dyDescent="0.15">
      <c r="A1702" s="81" t="s">
        <v>1256</v>
      </c>
      <c r="B1702" s="84">
        <v>4.4173810727403901E-73</v>
      </c>
      <c r="C1702" s="72">
        <v>0.38922142427032802</v>
      </c>
      <c r="D1702" s="72">
        <v>0.95699999999999996</v>
      </c>
      <c r="E1702" s="72">
        <v>0.83599999999999997</v>
      </c>
      <c r="F1702" s="84">
        <v>1.77834927226383E-68</v>
      </c>
      <c r="G1702" s="72">
        <v>2</v>
      </c>
    </row>
    <row r="1703" spans="1:7" x14ac:dyDescent="0.15">
      <c r="A1703" s="81" t="s">
        <v>2278</v>
      </c>
      <c r="B1703" s="84">
        <v>3.22418907929593E-80</v>
      </c>
      <c r="C1703" s="72">
        <v>0.38914018267689499</v>
      </c>
      <c r="D1703" s="72">
        <v>0.871</v>
      </c>
      <c r="E1703" s="72">
        <v>0.51500000000000001</v>
      </c>
      <c r="F1703" s="84">
        <v>1.29799403954296E-75</v>
      </c>
      <c r="G1703" s="72">
        <v>2</v>
      </c>
    </row>
    <row r="1704" spans="1:7" x14ac:dyDescent="0.15">
      <c r="A1704" s="81" t="s">
        <v>4406</v>
      </c>
      <c r="B1704" s="84">
        <v>1.8792111305796101E-77</v>
      </c>
      <c r="C1704" s="72">
        <v>0.38884053158505699</v>
      </c>
      <c r="D1704" s="72">
        <v>0.92800000000000005</v>
      </c>
      <c r="E1704" s="72">
        <v>0.72499999999999998</v>
      </c>
      <c r="F1704" s="84">
        <v>7.5653281694873798E-73</v>
      </c>
      <c r="G1704" s="72">
        <v>2</v>
      </c>
    </row>
    <row r="1705" spans="1:7" x14ac:dyDescent="0.15">
      <c r="A1705" s="81" t="s">
        <v>1918</v>
      </c>
      <c r="B1705" s="84">
        <v>1.22474108245436E-82</v>
      </c>
      <c r="C1705" s="72">
        <v>0.38850885763378101</v>
      </c>
      <c r="D1705" s="72">
        <v>0.83</v>
      </c>
      <c r="E1705" s="72">
        <v>0.439</v>
      </c>
      <c r="F1705" s="84">
        <v>4.9305626497447504E-78</v>
      </c>
      <c r="G1705" s="72">
        <v>2</v>
      </c>
    </row>
    <row r="1706" spans="1:7" x14ac:dyDescent="0.15">
      <c r="A1706" s="81" t="s">
        <v>1039</v>
      </c>
      <c r="B1706" s="84">
        <v>1.01798030683875E-53</v>
      </c>
      <c r="C1706" s="72">
        <v>0.388241164146374</v>
      </c>
      <c r="D1706" s="72">
        <v>0.96799999999999997</v>
      </c>
      <c r="E1706" s="72">
        <v>0.88200000000000001</v>
      </c>
      <c r="F1706" s="84">
        <v>4.0981851192714302E-49</v>
      </c>
      <c r="G1706" s="72">
        <v>2</v>
      </c>
    </row>
    <row r="1707" spans="1:7" x14ac:dyDescent="0.15">
      <c r="A1707" s="81" t="s">
        <v>2484</v>
      </c>
      <c r="B1707" s="84">
        <v>3.02632353823573E-55</v>
      </c>
      <c r="C1707" s="72">
        <v>0.387640966121367</v>
      </c>
      <c r="D1707" s="72">
        <v>0.96399999999999997</v>
      </c>
      <c r="E1707" s="72">
        <v>0.86099999999999999</v>
      </c>
      <c r="F1707" s="84">
        <v>1.21833733002294E-50</v>
      </c>
      <c r="G1707" s="72">
        <v>2</v>
      </c>
    </row>
    <row r="1708" spans="1:7" x14ac:dyDescent="0.15">
      <c r="A1708" s="81" t="s">
        <v>2695</v>
      </c>
      <c r="B1708" s="84">
        <v>6.81738534438773E-69</v>
      </c>
      <c r="C1708" s="72">
        <v>0.38752244770205801</v>
      </c>
      <c r="D1708" s="72">
        <v>0.88800000000000001</v>
      </c>
      <c r="E1708" s="72">
        <v>0.67</v>
      </c>
      <c r="F1708" s="84">
        <v>2.74454299194361E-64</v>
      </c>
      <c r="G1708" s="72">
        <v>2</v>
      </c>
    </row>
    <row r="1709" spans="1:7" x14ac:dyDescent="0.15">
      <c r="A1709" s="81" t="s">
        <v>2245</v>
      </c>
      <c r="B1709" s="84">
        <v>1.8827557666720201E-63</v>
      </c>
      <c r="C1709" s="72">
        <v>0.386666971837138</v>
      </c>
      <c r="D1709" s="72">
        <v>1</v>
      </c>
      <c r="E1709" s="72">
        <v>0.97799999999999998</v>
      </c>
      <c r="F1709" s="84">
        <v>7.5795981654681999E-59</v>
      </c>
      <c r="G1709" s="72">
        <v>2</v>
      </c>
    </row>
    <row r="1710" spans="1:7" x14ac:dyDescent="0.15">
      <c r="A1710" s="81" t="s">
        <v>4415</v>
      </c>
      <c r="B1710" s="84">
        <v>6.6744392352367101E-64</v>
      </c>
      <c r="C1710" s="72">
        <v>0.386407112498797</v>
      </c>
      <c r="D1710" s="72">
        <v>0.77300000000000002</v>
      </c>
      <c r="E1710" s="72">
        <v>0.46300000000000002</v>
      </c>
      <c r="F1710" s="84">
        <v>2.6869957473215899E-59</v>
      </c>
      <c r="G1710" s="72">
        <v>2</v>
      </c>
    </row>
    <row r="1711" spans="1:7" x14ac:dyDescent="0.15">
      <c r="A1711" s="81" t="s">
        <v>1172</v>
      </c>
      <c r="B1711" s="84">
        <v>2.2930811956903898E-74</v>
      </c>
      <c r="C1711" s="72">
        <v>0.38531707116804598</v>
      </c>
      <c r="D1711" s="72">
        <v>0.97499999999999998</v>
      </c>
      <c r="E1711" s="72">
        <v>0.872</v>
      </c>
      <c r="F1711" s="84">
        <v>9.2314862776103794E-70</v>
      </c>
      <c r="G1711" s="72">
        <v>2</v>
      </c>
    </row>
    <row r="1712" spans="1:7" x14ac:dyDescent="0.15">
      <c r="A1712" s="81" t="s">
        <v>468</v>
      </c>
      <c r="B1712" s="84">
        <v>3.1281905500488698E-60</v>
      </c>
      <c r="C1712" s="72">
        <v>0.38518501402512101</v>
      </c>
      <c r="D1712" s="72">
        <v>0.90500000000000003</v>
      </c>
      <c r="E1712" s="72">
        <v>0.71</v>
      </c>
      <c r="F1712" s="84">
        <v>1.25934695163868E-55</v>
      </c>
      <c r="G1712" s="72">
        <v>2</v>
      </c>
    </row>
    <row r="1713" spans="1:7" x14ac:dyDescent="0.15">
      <c r="A1713" s="81" t="s">
        <v>4544</v>
      </c>
      <c r="B1713" s="84">
        <v>2.4772908700705299E-50</v>
      </c>
      <c r="C1713" s="72">
        <v>0.38486161651360901</v>
      </c>
      <c r="D1713" s="72">
        <v>0.54800000000000004</v>
      </c>
      <c r="E1713" s="72">
        <v>0.219</v>
      </c>
      <c r="F1713" s="84">
        <v>9.9730775847299405E-46</v>
      </c>
      <c r="G1713" s="72">
        <v>2</v>
      </c>
    </row>
    <row r="1714" spans="1:7" x14ac:dyDescent="0.15">
      <c r="A1714" s="81" t="s">
        <v>599</v>
      </c>
      <c r="B1714" s="84">
        <v>2.0303608231358699E-76</v>
      </c>
      <c r="C1714" s="72">
        <v>0.38464805412773401</v>
      </c>
      <c r="D1714" s="72">
        <v>0.94499999999999995</v>
      </c>
      <c r="E1714" s="72">
        <v>0.82299999999999995</v>
      </c>
      <c r="F1714" s="84">
        <v>8.1738266017803701E-72</v>
      </c>
      <c r="G1714" s="72">
        <v>2</v>
      </c>
    </row>
    <row r="1715" spans="1:7" x14ac:dyDescent="0.15">
      <c r="A1715" s="81" t="s">
        <v>2076</v>
      </c>
      <c r="B1715" s="84">
        <v>4.8525608237534002E-62</v>
      </c>
      <c r="C1715" s="72">
        <v>0.38439654662054601</v>
      </c>
      <c r="D1715" s="72">
        <v>0.89</v>
      </c>
      <c r="E1715" s="72">
        <v>0.70099999999999996</v>
      </c>
      <c r="F1715" s="84">
        <v>1.95354393642664E-57</v>
      </c>
      <c r="G1715" s="72">
        <v>2</v>
      </c>
    </row>
    <row r="1716" spans="1:7" x14ac:dyDescent="0.15">
      <c r="A1716" s="81" t="s">
        <v>437</v>
      </c>
      <c r="B1716" s="84">
        <v>6.1105896721138196E-60</v>
      </c>
      <c r="C1716" s="72">
        <v>0.38318824306524202</v>
      </c>
      <c r="D1716" s="72">
        <v>0.94299999999999995</v>
      </c>
      <c r="E1716" s="72">
        <v>0.76800000000000002</v>
      </c>
      <c r="F1716" s="84">
        <v>2.46000119019958E-55</v>
      </c>
      <c r="G1716" s="72">
        <v>2</v>
      </c>
    </row>
    <row r="1717" spans="1:7" x14ac:dyDescent="0.15">
      <c r="A1717" s="81" t="s">
        <v>1161</v>
      </c>
      <c r="B1717" s="84">
        <v>1.7736457540448198E-67</v>
      </c>
      <c r="C1717" s="72">
        <v>0.38298618304624099</v>
      </c>
      <c r="D1717" s="72">
        <v>0.96599999999999997</v>
      </c>
      <c r="E1717" s="72">
        <v>0.80100000000000005</v>
      </c>
      <c r="F1717" s="84">
        <v>7.1403430766336297E-63</v>
      </c>
      <c r="G1717" s="72">
        <v>2</v>
      </c>
    </row>
    <row r="1718" spans="1:7" x14ac:dyDescent="0.15">
      <c r="A1718" s="81" t="s">
        <v>824</v>
      </c>
      <c r="B1718" s="84">
        <v>6.4708410276454601E-54</v>
      </c>
      <c r="C1718" s="72">
        <v>0.38293326930583699</v>
      </c>
      <c r="D1718" s="72">
        <v>0.91100000000000003</v>
      </c>
      <c r="E1718" s="72">
        <v>0.74099999999999999</v>
      </c>
      <c r="F1718" s="84">
        <v>2.60503118090951E-49</v>
      </c>
      <c r="G1718" s="72">
        <v>2</v>
      </c>
    </row>
    <row r="1719" spans="1:7" x14ac:dyDescent="0.15">
      <c r="A1719" s="81" t="s">
        <v>1189</v>
      </c>
      <c r="B1719" s="84">
        <v>1.6866233519514301E-70</v>
      </c>
      <c r="C1719" s="72">
        <v>0.38201553020031698</v>
      </c>
      <c r="D1719" s="72">
        <v>0.98699999999999999</v>
      </c>
      <c r="E1719" s="72">
        <v>0.94899999999999995</v>
      </c>
      <c r="F1719" s="84">
        <v>6.7900082902860605E-66</v>
      </c>
      <c r="G1719" s="72">
        <v>2</v>
      </c>
    </row>
    <row r="1720" spans="1:7" x14ac:dyDescent="0.15">
      <c r="A1720" s="81" t="s">
        <v>4545</v>
      </c>
      <c r="B1720" s="84">
        <v>1.55803625927871E-55</v>
      </c>
      <c r="C1720" s="72">
        <v>0.38137280452637901</v>
      </c>
      <c r="D1720" s="72">
        <v>0.75</v>
      </c>
      <c r="E1720" s="72">
        <v>0.46</v>
      </c>
      <c r="F1720" s="84">
        <v>6.2723423726042403E-51</v>
      </c>
      <c r="G1720" s="72">
        <v>2</v>
      </c>
    </row>
    <row r="1721" spans="1:7" x14ac:dyDescent="0.15">
      <c r="A1721" s="81" t="s">
        <v>3330</v>
      </c>
      <c r="B1721" s="84">
        <v>4.9687143558922297E-61</v>
      </c>
      <c r="C1721" s="72">
        <v>0.38129906673580399</v>
      </c>
      <c r="D1721" s="72">
        <v>0.86</v>
      </c>
      <c r="E1721" s="72">
        <v>0.63400000000000001</v>
      </c>
      <c r="F1721" s="84">
        <v>2.0003050253951E-56</v>
      </c>
      <c r="G1721" s="72">
        <v>2</v>
      </c>
    </row>
    <row r="1722" spans="1:7" x14ac:dyDescent="0.15">
      <c r="A1722" s="81" t="s">
        <v>4470</v>
      </c>
      <c r="B1722" s="84">
        <v>1.0212911958998101E-78</v>
      </c>
      <c r="C1722" s="72">
        <v>0.38113314373637702</v>
      </c>
      <c r="D1722" s="72">
        <v>0.91500000000000004</v>
      </c>
      <c r="E1722" s="72">
        <v>0.70299999999999996</v>
      </c>
      <c r="F1722" s="84">
        <v>4.1115140964534603E-74</v>
      </c>
      <c r="G1722" s="72">
        <v>2</v>
      </c>
    </row>
    <row r="1723" spans="1:7" x14ac:dyDescent="0.15">
      <c r="A1723" s="81" t="s">
        <v>2975</v>
      </c>
      <c r="B1723" s="84">
        <v>6.9593963548274699E-78</v>
      </c>
      <c r="C1723" s="72">
        <v>0.38091432343194198</v>
      </c>
      <c r="D1723" s="72">
        <v>0.94299999999999995</v>
      </c>
      <c r="E1723" s="72">
        <v>0.75700000000000001</v>
      </c>
      <c r="F1723" s="84">
        <v>2.8017137845264401E-73</v>
      </c>
      <c r="G1723" s="72">
        <v>2</v>
      </c>
    </row>
    <row r="1724" spans="1:7" x14ac:dyDescent="0.15">
      <c r="A1724" s="81" t="s">
        <v>862</v>
      </c>
      <c r="B1724" s="84">
        <v>1.09788363603963E-77</v>
      </c>
      <c r="C1724" s="72">
        <v>0.38044619086266401</v>
      </c>
      <c r="D1724" s="72">
        <v>0.97899999999999998</v>
      </c>
      <c r="E1724" s="72">
        <v>0.83399999999999996</v>
      </c>
      <c r="F1724" s="84">
        <v>4.41985994196836E-73</v>
      </c>
      <c r="G1724" s="72">
        <v>2</v>
      </c>
    </row>
    <row r="1725" spans="1:7" x14ac:dyDescent="0.15">
      <c r="A1725" s="81" t="s">
        <v>4397</v>
      </c>
      <c r="B1725" s="84">
        <v>6.0331347133198803E-65</v>
      </c>
      <c r="C1725" s="72">
        <v>0.380273063314788</v>
      </c>
      <c r="D1725" s="72">
        <v>0.57099999999999995</v>
      </c>
      <c r="E1725" s="72">
        <v>0.19900000000000001</v>
      </c>
      <c r="F1725" s="84">
        <v>2.4288193728883201E-60</v>
      </c>
      <c r="G1725" s="72">
        <v>2</v>
      </c>
    </row>
    <row r="1726" spans="1:7" x14ac:dyDescent="0.15">
      <c r="A1726" s="81" t="s">
        <v>1568</v>
      </c>
      <c r="B1726" s="84">
        <v>9.3560453464231704E-69</v>
      </c>
      <c r="C1726" s="72">
        <v>0.37979402647844501</v>
      </c>
      <c r="D1726" s="72">
        <v>0.88100000000000001</v>
      </c>
      <c r="E1726" s="72">
        <v>0.63900000000000001</v>
      </c>
      <c r="F1726" s="84">
        <v>3.7665567355630401E-64</v>
      </c>
      <c r="G1726" s="72">
        <v>2</v>
      </c>
    </row>
    <row r="1727" spans="1:7" x14ac:dyDescent="0.15">
      <c r="A1727" s="81" t="s">
        <v>1103</v>
      </c>
      <c r="B1727" s="84">
        <v>2.1602205422978202E-70</v>
      </c>
      <c r="C1727" s="72">
        <v>0.37969096741380798</v>
      </c>
      <c r="D1727" s="72">
        <v>0.93</v>
      </c>
      <c r="E1727" s="72">
        <v>0.76700000000000002</v>
      </c>
      <c r="F1727" s="84">
        <v>8.6966158591825598E-66</v>
      </c>
      <c r="G1727" s="72">
        <v>2</v>
      </c>
    </row>
    <row r="1728" spans="1:7" x14ac:dyDescent="0.15">
      <c r="A1728" s="81" t="s">
        <v>4546</v>
      </c>
      <c r="B1728" s="84">
        <v>2.4312654155637501E-50</v>
      </c>
      <c r="C1728" s="72">
        <v>0.379677952093671</v>
      </c>
      <c r="D1728" s="72">
        <v>0.89200000000000002</v>
      </c>
      <c r="E1728" s="72">
        <v>0.71099999999999997</v>
      </c>
      <c r="F1728" s="84">
        <v>9.7877883099765594E-46</v>
      </c>
      <c r="G1728" s="72">
        <v>2</v>
      </c>
    </row>
    <row r="1729" spans="1:7" x14ac:dyDescent="0.15">
      <c r="A1729" s="81" t="s">
        <v>3492</v>
      </c>
      <c r="B1729" s="84">
        <v>1.6530630965501599E-69</v>
      </c>
      <c r="C1729" s="72">
        <v>0.37851365887642302</v>
      </c>
      <c r="D1729" s="72">
        <v>0.77300000000000002</v>
      </c>
      <c r="E1729" s="72">
        <v>0.42299999999999999</v>
      </c>
      <c r="F1729" s="84">
        <v>6.65490141409164E-65</v>
      </c>
      <c r="G1729" s="72">
        <v>2</v>
      </c>
    </row>
    <row r="1730" spans="1:7" x14ac:dyDescent="0.15">
      <c r="A1730" s="81" t="s">
        <v>1042</v>
      </c>
      <c r="B1730" s="84">
        <v>7.0895229943027206E-70</v>
      </c>
      <c r="C1730" s="72">
        <v>0.37831239830408903</v>
      </c>
      <c r="D1730" s="72">
        <v>0.98099999999999998</v>
      </c>
      <c r="E1730" s="72">
        <v>0.91300000000000003</v>
      </c>
      <c r="F1730" s="84">
        <v>2.8541001670463901E-65</v>
      </c>
      <c r="G1730" s="72">
        <v>2</v>
      </c>
    </row>
    <row r="1731" spans="1:7" x14ac:dyDescent="0.15">
      <c r="A1731" s="81" t="s">
        <v>4547</v>
      </c>
      <c r="B1731" s="84">
        <v>3.8777318768269297E-64</v>
      </c>
      <c r="C1731" s="72">
        <v>0.37752423612206498</v>
      </c>
      <c r="D1731" s="72">
        <v>0.82199999999999995</v>
      </c>
      <c r="E1731" s="72">
        <v>0.56299999999999994</v>
      </c>
      <c r="F1731" s="84">
        <v>1.5610972989729901E-59</v>
      </c>
      <c r="G1731" s="72">
        <v>2</v>
      </c>
    </row>
    <row r="1732" spans="1:7" x14ac:dyDescent="0.15">
      <c r="A1732" s="81" t="s">
        <v>4429</v>
      </c>
      <c r="B1732" s="84">
        <v>6.2485079533321805E-66</v>
      </c>
      <c r="C1732" s="72">
        <v>0.37742719729313501</v>
      </c>
      <c r="D1732" s="72">
        <v>0.879</v>
      </c>
      <c r="E1732" s="72">
        <v>0.68400000000000005</v>
      </c>
      <c r="F1732" s="84">
        <v>2.51552433185247E-61</v>
      </c>
      <c r="G1732" s="72">
        <v>2</v>
      </c>
    </row>
    <row r="1733" spans="1:7" x14ac:dyDescent="0.15">
      <c r="A1733" s="81" t="s">
        <v>2302</v>
      </c>
      <c r="B1733" s="84">
        <v>1.94643817931084E-45</v>
      </c>
      <c r="C1733" s="72">
        <v>0.37708778604338</v>
      </c>
      <c r="D1733" s="72">
        <v>0.81499999999999995</v>
      </c>
      <c r="E1733" s="72">
        <v>0.61799999999999999</v>
      </c>
      <c r="F1733" s="84">
        <v>7.8359708222696003E-41</v>
      </c>
      <c r="G1733" s="72">
        <v>2</v>
      </c>
    </row>
    <row r="1734" spans="1:7" x14ac:dyDescent="0.15">
      <c r="A1734" s="81" t="s">
        <v>2092</v>
      </c>
      <c r="B1734" s="84">
        <v>7.8666498871323595E-70</v>
      </c>
      <c r="C1734" s="72">
        <v>0.376994764177772</v>
      </c>
      <c r="D1734" s="72">
        <v>0.93799999999999994</v>
      </c>
      <c r="E1734" s="72">
        <v>0.77600000000000002</v>
      </c>
      <c r="F1734" s="84">
        <v>3.1669559115617499E-65</v>
      </c>
      <c r="G1734" s="72">
        <v>2</v>
      </c>
    </row>
    <row r="1735" spans="1:7" x14ac:dyDescent="0.15">
      <c r="A1735" s="81" t="s">
        <v>1121</v>
      </c>
      <c r="B1735" s="84">
        <v>8.0934091166658297E-37</v>
      </c>
      <c r="C1735" s="72">
        <v>0.37664372932068602</v>
      </c>
      <c r="D1735" s="72">
        <v>0.83199999999999996</v>
      </c>
      <c r="E1735" s="72">
        <v>0.60399999999999998</v>
      </c>
      <c r="F1735" s="84">
        <v>3.2582446421873301E-32</v>
      </c>
      <c r="G1735" s="72">
        <v>2</v>
      </c>
    </row>
    <row r="1736" spans="1:7" x14ac:dyDescent="0.15">
      <c r="A1736" s="81" t="s">
        <v>2206</v>
      </c>
      <c r="B1736" s="84">
        <v>1.07037006610746E-75</v>
      </c>
      <c r="C1736" s="72">
        <v>0.375693063115352</v>
      </c>
      <c r="D1736" s="72">
        <v>0.97199999999999998</v>
      </c>
      <c r="E1736" s="72">
        <v>0.86199999999999999</v>
      </c>
      <c r="F1736" s="84">
        <v>4.3090958121354002E-71</v>
      </c>
      <c r="G1736" s="72">
        <v>2</v>
      </c>
    </row>
    <row r="1737" spans="1:7" x14ac:dyDescent="0.15">
      <c r="A1737" s="81" t="s">
        <v>4390</v>
      </c>
      <c r="B1737" s="84">
        <v>2.95488606814859E-68</v>
      </c>
      <c r="C1737" s="72">
        <v>0.37562180542343199</v>
      </c>
      <c r="D1737" s="72">
        <v>0.61099999999999999</v>
      </c>
      <c r="E1737" s="72">
        <v>0.22900000000000001</v>
      </c>
      <c r="F1737" s="84">
        <v>1.18957803331526E-63</v>
      </c>
      <c r="G1737" s="72">
        <v>2</v>
      </c>
    </row>
    <row r="1738" spans="1:7" x14ac:dyDescent="0.15">
      <c r="A1738" s="81" t="s">
        <v>1963</v>
      </c>
      <c r="B1738" s="84">
        <v>6.4966031903124598E-60</v>
      </c>
      <c r="C1738" s="72">
        <v>0.37528472277963798</v>
      </c>
      <c r="D1738" s="72">
        <v>0.84899999999999998</v>
      </c>
      <c r="E1738" s="72">
        <v>0.62</v>
      </c>
      <c r="F1738" s="84">
        <v>2.6154025123559902E-55</v>
      </c>
      <c r="G1738" s="72">
        <v>2</v>
      </c>
    </row>
    <row r="1739" spans="1:7" x14ac:dyDescent="0.15">
      <c r="A1739" s="81" t="s">
        <v>1049</v>
      </c>
      <c r="B1739" s="84">
        <v>4.3166232517093302E-60</v>
      </c>
      <c r="C1739" s="72">
        <v>0.375148110080751</v>
      </c>
      <c r="D1739" s="72">
        <v>0.93</v>
      </c>
      <c r="E1739" s="72">
        <v>0.82199999999999995</v>
      </c>
      <c r="F1739" s="84">
        <v>1.7377861886731402E-55</v>
      </c>
      <c r="G1739" s="72">
        <v>2</v>
      </c>
    </row>
    <row r="1740" spans="1:7" x14ac:dyDescent="0.15">
      <c r="A1740" s="81" t="s">
        <v>1027</v>
      </c>
      <c r="B1740" s="84">
        <v>6.0394035216184898E-58</v>
      </c>
      <c r="C1740" s="72">
        <v>0.37493717722401798</v>
      </c>
      <c r="D1740" s="72">
        <v>0.95699999999999996</v>
      </c>
      <c r="E1740" s="72">
        <v>0.82599999999999996</v>
      </c>
      <c r="F1740" s="84">
        <v>2.4313430697331702E-53</v>
      </c>
      <c r="G1740" s="72">
        <v>2</v>
      </c>
    </row>
    <row r="1741" spans="1:7" x14ac:dyDescent="0.15">
      <c r="A1741" s="81" t="s">
        <v>533</v>
      </c>
      <c r="B1741" s="84">
        <v>7.7280104055871001E-81</v>
      </c>
      <c r="C1741" s="72">
        <v>0.37471181713569701</v>
      </c>
      <c r="D1741" s="72">
        <v>0.95299999999999996</v>
      </c>
      <c r="E1741" s="72">
        <v>0.75800000000000001</v>
      </c>
      <c r="F1741" s="84">
        <v>3.11114242908125E-76</v>
      </c>
      <c r="G1741" s="72">
        <v>2</v>
      </c>
    </row>
    <row r="1742" spans="1:7" x14ac:dyDescent="0.15">
      <c r="A1742" s="81" t="s">
        <v>2183</v>
      </c>
      <c r="B1742" s="84">
        <v>1.1079189950302E-46</v>
      </c>
      <c r="C1742" s="72">
        <v>0.37409881019566299</v>
      </c>
      <c r="D1742" s="72">
        <v>0.92600000000000005</v>
      </c>
      <c r="E1742" s="72">
        <v>0.78700000000000003</v>
      </c>
      <c r="F1742" s="84">
        <v>4.4602602901925902E-42</v>
      </c>
      <c r="G1742" s="72">
        <v>2</v>
      </c>
    </row>
    <row r="1743" spans="1:7" x14ac:dyDescent="0.15">
      <c r="A1743" s="81" t="s">
        <v>1063</v>
      </c>
      <c r="B1743" s="84">
        <v>1.65013544301356E-63</v>
      </c>
      <c r="C1743" s="72">
        <v>0.373537023974716</v>
      </c>
      <c r="D1743" s="72">
        <v>0.93200000000000005</v>
      </c>
      <c r="E1743" s="72">
        <v>0.80400000000000005</v>
      </c>
      <c r="F1743" s="84">
        <v>6.6431152664839796E-59</v>
      </c>
      <c r="G1743" s="72">
        <v>2</v>
      </c>
    </row>
    <row r="1744" spans="1:7" x14ac:dyDescent="0.15">
      <c r="A1744" s="81" t="s">
        <v>1000</v>
      </c>
      <c r="B1744" s="84">
        <v>4.5386710402467401E-69</v>
      </c>
      <c r="C1744" s="72">
        <v>0.37341083045977702</v>
      </c>
      <c r="D1744" s="72">
        <v>0.96799999999999997</v>
      </c>
      <c r="E1744" s="72">
        <v>0.84099999999999997</v>
      </c>
      <c r="F1744" s="84">
        <v>1.8271781873825302E-64</v>
      </c>
      <c r="G1744" s="72">
        <v>2</v>
      </c>
    </row>
    <row r="1745" spans="1:7" x14ac:dyDescent="0.15">
      <c r="A1745" s="81" t="s">
        <v>1199</v>
      </c>
      <c r="B1745" s="84">
        <v>2.3996876057268001E-74</v>
      </c>
      <c r="C1745" s="72">
        <v>0.37339324638881499</v>
      </c>
      <c r="D1745" s="72">
        <v>0.99399999999999999</v>
      </c>
      <c r="E1745" s="72">
        <v>0.94</v>
      </c>
      <c r="F1745" s="84">
        <v>9.6606623631349501E-70</v>
      </c>
      <c r="G1745" s="72">
        <v>2</v>
      </c>
    </row>
    <row r="1746" spans="1:7" x14ac:dyDescent="0.15">
      <c r="A1746" s="81" t="s">
        <v>3474</v>
      </c>
      <c r="B1746" s="84">
        <v>8.5901229221112908E-68</v>
      </c>
      <c r="C1746" s="72">
        <v>0.37313746783457702</v>
      </c>
      <c r="D1746" s="72">
        <v>0.64800000000000002</v>
      </c>
      <c r="E1746" s="72">
        <v>0.247</v>
      </c>
      <c r="F1746" s="84">
        <v>3.4582116859835599E-63</v>
      </c>
      <c r="G1746" s="72">
        <v>2</v>
      </c>
    </row>
    <row r="1747" spans="1:7" x14ac:dyDescent="0.15">
      <c r="A1747" s="81" t="s">
        <v>772</v>
      </c>
      <c r="B1747" s="84">
        <v>3.7587162149596301E-73</v>
      </c>
      <c r="C1747" s="72">
        <v>0.372956175722298</v>
      </c>
      <c r="D1747" s="72">
        <v>0.95799999999999996</v>
      </c>
      <c r="E1747" s="72">
        <v>0.83599999999999997</v>
      </c>
      <c r="F1747" s="84">
        <v>1.51318397381845E-68</v>
      </c>
      <c r="G1747" s="72">
        <v>2</v>
      </c>
    </row>
    <row r="1748" spans="1:7" x14ac:dyDescent="0.15">
      <c r="A1748" s="81" t="s">
        <v>4461</v>
      </c>
      <c r="B1748" s="84">
        <v>6.2805298117614704E-70</v>
      </c>
      <c r="C1748" s="72">
        <v>0.37228264075608603</v>
      </c>
      <c r="D1748" s="72">
        <v>0.89400000000000002</v>
      </c>
      <c r="E1748" s="72">
        <v>0.65200000000000002</v>
      </c>
      <c r="F1748" s="84">
        <v>2.5284156916189299E-65</v>
      </c>
      <c r="G1748" s="72">
        <v>2</v>
      </c>
    </row>
    <row r="1749" spans="1:7" x14ac:dyDescent="0.15">
      <c r="A1749" s="81" t="s">
        <v>3344</v>
      </c>
      <c r="B1749" s="84">
        <v>3.1514484000228098E-57</v>
      </c>
      <c r="C1749" s="72">
        <v>0.37209776918561399</v>
      </c>
      <c r="D1749" s="72">
        <v>0.879</v>
      </c>
      <c r="E1749" s="72">
        <v>0.64800000000000002</v>
      </c>
      <c r="F1749" s="84">
        <v>1.26871009688118E-52</v>
      </c>
      <c r="G1749" s="72">
        <v>2</v>
      </c>
    </row>
    <row r="1750" spans="1:7" x14ac:dyDescent="0.15">
      <c r="A1750" s="81" t="s">
        <v>1771</v>
      </c>
      <c r="B1750" s="84">
        <v>1.5439283421563801E-76</v>
      </c>
      <c r="C1750" s="72">
        <v>0.37141824720996902</v>
      </c>
      <c r="D1750" s="72">
        <v>0.90400000000000003</v>
      </c>
      <c r="E1750" s="72">
        <v>0.66600000000000004</v>
      </c>
      <c r="F1750" s="84">
        <v>6.21554671985316E-72</v>
      </c>
      <c r="G1750" s="72">
        <v>2</v>
      </c>
    </row>
    <row r="1751" spans="1:7" x14ac:dyDescent="0.15">
      <c r="A1751" s="81" t="s">
        <v>4467</v>
      </c>
      <c r="B1751" s="84">
        <v>2.3034247281379598E-68</v>
      </c>
      <c r="C1751" s="72">
        <v>0.37110156725594701</v>
      </c>
      <c r="D1751" s="72">
        <v>0.86</v>
      </c>
      <c r="E1751" s="72">
        <v>0.54800000000000004</v>
      </c>
      <c r="F1751" s="84">
        <v>9.2731272705377796E-64</v>
      </c>
      <c r="G1751" s="72">
        <v>2</v>
      </c>
    </row>
    <row r="1752" spans="1:7" x14ac:dyDescent="0.15">
      <c r="A1752" s="81" t="s">
        <v>4548</v>
      </c>
      <c r="B1752" s="84">
        <v>9.4506764537345203E-81</v>
      </c>
      <c r="C1752" s="72">
        <v>0.37104553202613899</v>
      </c>
      <c r="D1752" s="72">
        <v>0.73899999999999999</v>
      </c>
      <c r="E1752" s="72">
        <v>0.30099999999999999</v>
      </c>
      <c r="F1752" s="84">
        <v>3.8046533267444402E-76</v>
      </c>
      <c r="G1752" s="72">
        <v>2</v>
      </c>
    </row>
    <row r="1753" spans="1:7" x14ac:dyDescent="0.15">
      <c r="A1753" s="81" t="s">
        <v>4549</v>
      </c>
      <c r="B1753" s="84">
        <v>3.0730919130941899E-60</v>
      </c>
      <c r="C1753" s="72">
        <v>0.37067908262396598</v>
      </c>
      <c r="D1753" s="72">
        <v>0.72399999999999998</v>
      </c>
      <c r="E1753" s="72">
        <v>0.40600000000000003</v>
      </c>
      <c r="F1753" s="84">
        <v>1.2371653423734601E-55</v>
      </c>
      <c r="G1753" s="72">
        <v>2</v>
      </c>
    </row>
    <row r="1754" spans="1:7" x14ac:dyDescent="0.15">
      <c r="A1754" s="81" t="s">
        <v>1036</v>
      </c>
      <c r="B1754" s="84">
        <v>1.4400586575315901E-48</v>
      </c>
      <c r="C1754" s="72">
        <v>0.37051961538210998</v>
      </c>
      <c r="D1754" s="72">
        <v>0.875</v>
      </c>
      <c r="E1754" s="72">
        <v>0.65500000000000003</v>
      </c>
      <c r="F1754" s="84">
        <v>5.7973881434906796E-44</v>
      </c>
      <c r="G1754" s="72">
        <v>2</v>
      </c>
    </row>
    <row r="1755" spans="1:7" x14ac:dyDescent="0.15">
      <c r="A1755" s="81" t="s">
        <v>4455</v>
      </c>
      <c r="B1755" s="84">
        <v>1.7609587292610101E-68</v>
      </c>
      <c r="C1755" s="72">
        <v>0.37046477571715902</v>
      </c>
      <c r="D1755" s="72">
        <v>0.92400000000000004</v>
      </c>
      <c r="E1755" s="72">
        <v>0.71199999999999997</v>
      </c>
      <c r="F1755" s="84">
        <v>7.0892676522589602E-64</v>
      </c>
      <c r="G1755" s="72">
        <v>2</v>
      </c>
    </row>
    <row r="1756" spans="1:7" x14ac:dyDescent="0.15">
      <c r="A1756" s="81" t="s">
        <v>355</v>
      </c>
      <c r="B1756" s="84">
        <v>2.58083360728367E-41</v>
      </c>
      <c r="C1756" s="72">
        <v>0.37046414019064799</v>
      </c>
      <c r="D1756" s="72">
        <v>0.93400000000000005</v>
      </c>
      <c r="E1756" s="72">
        <v>0.80100000000000005</v>
      </c>
      <c r="F1756" s="84">
        <v>1.03899199362026E-36</v>
      </c>
      <c r="G1756" s="72">
        <v>2</v>
      </c>
    </row>
    <row r="1757" spans="1:7" x14ac:dyDescent="0.15">
      <c r="A1757" s="81" t="s">
        <v>3369</v>
      </c>
      <c r="B1757" s="84">
        <v>6.7556030660616595E-39</v>
      </c>
      <c r="C1757" s="72">
        <v>0.36920544179070702</v>
      </c>
      <c r="D1757" s="72">
        <v>0.88700000000000001</v>
      </c>
      <c r="E1757" s="72">
        <v>0.7</v>
      </c>
      <c r="F1757" s="84">
        <v>2.7196706823351102E-34</v>
      </c>
      <c r="G1757" s="72">
        <v>2</v>
      </c>
    </row>
    <row r="1758" spans="1:7" x14ac:dyDescent="0.15">
      <c r="A1758" s="81" t="s">
        <v>4394</v>
      </c>
      <c r="B1758" s="84">
        <v>9.8135063953799893E-56</v>
      </c>
      <c r="C1758" s="72">
        <v>0.36896610990481299</v>
      </c>
      <c r="D1758" s="72">
        <v>0.60699999999999998</v>
      </c>
      <c r="E1758" s="72">
        <v>0.25600000000000001</v>
      </c>
      <c r="F1758" s="84">
        <v>3.9507214046520802E-51</v>
      </c>
      <c r="G1758" s="72">
        <v>2</v>
      </c>
    </row>
    <row r="1759" spans="1:7" x14ac:dyDescent="0.15">
      <c r="A1759" s="81" t="s">
        <v>885</v>
      </c>
      <c r="B1759" s="84">
        <v>1.55040949916421E-59</v>
      </c>
      <c r="C1759" s="72">
        <v>0.36885943476938698</v>
      </c>
      <c r="D1759" s="72">
        <v>0.95499999999999996</v>
      </c>
      <c r="E1759" s="72">
        <v>0.84299999999999997</v>
      </c>
      <c r="F1759" s="84">
        <v>6.2416385617352804E-55</v>
      </c>
      <c r="G1759" s="72">
        <v>2</v>
      </c>
    </row>
    <row r="1760" spans="1:7" x14ac:dyDescent="0.15">
      <c r="A1760" s="81" t="s">
        <v>4550</v>
      </c>
      <c r="B1760" s="84">
        <v>4.5763618131843903E-29</v>
      </c>
      <c r="C1760" s="72">
        <v>0.36879500929067499</v>
      </c>
      <c r="D1760" s="72">
        <v>0.69199999999999995</v>
      </c>
      <c r="E1760" s="72">
        <v>0.48099999999999998</v>
      </c>
      <c r="F1760" s="84">
        <v>1.84235173875177E-24</v>
      </c>
      <c r="G1760" s="72">
        <v>2</v>
      </c>
    </row>
    <row r="1761" spans="1:7" x14ac:dyDescent="0.15">
      <c r="A1761" s="81" t="s">
        <v>3504</v>
      </c>
      <c r="B1761" s="84">
        <v>3.6355842097520499E-61</v>
      </c>
      <c r="C1761" s="72">
        <v>0.36863135159393801</v>
      </c>
      <c r="D1761" s="72">
        <v>0.79400000000000004</v>
      </c>
      <c r="E1761" s="72">
        <v>0.47299999999999998</v>
      </c>
      <c r="F1761" s="84">
        <v>1.4636134911619799E-56</v>
      </c>
      <c r="G1761" s="72">
        <v>2</v>
      </c>
    </row>
    <row r="1762" spans="1:7" x14ac:dyDescent="0.15">
      <c r="A1762" s="81" t="s">
        <v>4498</v>
      </c>
      <c r="B1762" s="84">
        <v>7.6745583611812805E-38</v>
      </c>
      <c r="C1762" s="72">
        <v>0.36860920171163503</v>
      </c>
      <c r="D1762" s="72">
        <v>0.90500000000000003</v>
      </c>
      <c r="E1762" s="72">
        <v>0.64200000000000002</v>
      </c>
      <c r="F1762" s="84">
        <v>3.0896237050443601E-33</v>
      </c>
      <c r="G1762" s="72">
        <v>2</v>
      </c>
    </row>
    <row r="1763" spans="1:7" x14ac:dyDescent="0.15">
      <c r="A1763" s="81" t="s">
        <v>934</v>
      </c>
      <c r="B1763" s="84">
        <v>4.4092547080473798E-57</v>
      </c>
      <c r="C1763" s="72">
        <v>0.36844081833185699</v>
      </c>
      <c r="D1763" s="72">
        <v>0.88500000000000001</v>
      </c>
      <c r="E1763" s="72">
        <v>0.69799999999999995</v>
      </c>
      <c r="F1763" s="84">
        <v>1.7750777603657198E-52</v>
      </c>
      <c r="G1763" s="72">
        <v>2</v>
      </c>
    </row>
    <row r="1764" spans="1:7" x14ac:dyDescent="0.15">
      <c r="A1764" s="81" t="s">
        <v>1710</v>
      </c>
      <c r="B1764" s="84">
        <v>2.3682291001433198E-72</v>
      </c>
      <c r="C1764" s="72">
        <v>0.367853996095239</v>
      </c>
      <c r="D1764" s="72">
        <v>0.91900000000000004</v>
      </c>
      <c r="E1764" s="72">
        <v>0.72699999999999998</v>
      </c>
      <c r="F1764" s="84">
        <v>9.5340167113569898E-68</v>
      </c>
      <c r="G1764" s="72">
        <v>2</v>
      </c>
    </row>
    <row r="1765" spans="1:7" x14ac:dyDescent="0.15">
      <c r="A1765" s="81" t="s">
        <v>3403</v>
      </c>
      <c r="B1765" s="84">
        <v>3.9732212033164201E-57</v>
      </c>
      <c r="C1765" s="72">
        <v>0.367722544166732</v>
      </c>
      <c r="D1765" s="72">
        <v>0.86599999999999999</v>
      </c>
      <c r="E1765" s="72">
        <v>0.65100000000000002</v>
      </c>
      <c r="F1765" s="84">
        <v>1.59953939203112E-52</v>
      </c>
      <c r="G1765" s="72">
        <v>2</v>
      </c>
    </row>
    <row r="1766" spans="1:7" x14ac:dyDescent="0.15">
      <c r="A1766" s="81" t="s">
        <v>1379</v>
      </c>
      <c r="B1766" s="84">
        <v>4.2458942339192403E-54</v>
      </c>
      <c r="C1766" s="72">
        <v>0.36743296982790202</v>
      </c>
      <c r="D1766" s="72">
        <v>0.77500000000000002</v>
      </c>
      <c r="E1766" s="72">
        <v>0.47499999999999998</v>
      </c>
      <c r="F1766" s="84">
        <v>1.70931210069121E-49</v>
      </c>
      <c r="G1766" s="72">
        <v>2</v>
      </c>
    </row>
    <row r="1767" spans="1:7" x14ac:dyDescent="0.15">
      <c r="A1767" s="81" t="s">
        <v>4444</v>
      </c>
      <c r="B1767" s="84">
        <v>4.6824639122616998E-64</v>
      </c>
      <c r="C1767" s="72">
        <v>0.36739569542940098</v>
      </c>
      <c r="D1767" s="72">
        <v>0.85099999999999998</v>
      </c>
      <c r="E1767" s="72">
        <v>0.60199999999999998</v>
      </c>
      <c r="F1767" s="84">
        <v>1.8850663217983199E-59</v>
      </c>
      <c r="G1767" s="72">
        <v>2</v>
      </c>
    </row>
    <row r="1768" spans="1:7" x14ac:dyDescent="0.15">
      <c r="A1768" s="81" t="s">
        <v>2137</v>
      </c>
      <c r="B1768" s="84">
        <v>1.6370601147888299E-38</v>
      </c>
      <c r="C1768" s="72">
        <v>0.36735860748701998</v>
      </c>
      <c r="D1768" s="72">
        <v>0.88700000000000001</v>
      </c>
      <c r="E1768" s="72">
        <v>0.74</v>
      </c>
      <c r="F1768" s="84">
        <v>6.5904766101168902E-34</v>
      </c>
      <c r="G1768" s="72">
        <v>2</v>
      </c>
    </row>
    <row r="1769" spans="1:7" x14ac:dyDescent="0.15">
      <c r="A1769" s="81" t="s">
        <v>1922</v>
      </c>
      <c r="B1769" s="84">
        <v>1.8981470346265401E-72</v>
      </c>
      <c r="C1769" s="72">
        <v>0.367034608301749</v>
      </c>
      <c r="D1769" s="72">
        <v>0.84499999999999997</v>
      </c>
      <c r="E1769" s="72">
        <v>0.55500000000000005</v>
      </c>
      <c r="F1769" s="84">
        <v>7.6415603319995194E-68</v>
      </c>
      <c r="G1769" s="72">
        <v>2</v>
      </c>
    </row>
    <row r="1770" spans="1:7" x14ac:dyDescent="0.15">
      <c r="A1770" s="81" t="s">
        <v>4551</v>
      </c>
      <c r="B1770" s="84">
        <v>5.8688393039601497E-71</v>
      </c>
      <c r="C1770" s="72">
        <v>0.36689671990932998</v>
      </c>
      <c r="D1770" s="72">
        <v>0.76700000000000002</v>
      </c>
      <c r="E1770" s="72">
        <v>0.38200000000000001</v>
      </c>
      <c r="F1770" s="84">
        <v>2.3626773269882801E-66</v>
      </c>
      <c r="G1770" s="72">
        <v>2</v>
      </c>
    </row>
    <row r="1771" spans="1:7" x14ac:dyDescent="0.15">
      <c r="A1771" s="81" t="s">
        <v>4439</v>
      </c>
      <c r="B1771" s="84">
        <v>3.13562247333577E-66</v>
      </c>
      <c r="C1771" s="72">
        <v>0.36633232801646498</v>
      </c>
      <c r="D1771" s="72">
        <v>0.83699999999999997</v>
      </c>
      <c r="E1771" s="72">
        <v>0.55400000000000005</v>
      </c>
      <c r="F1771" s="84">
        <v>1.26233889531552E-61</v>
      </c>
      <c r="G1771" s="72">
        <v>2</v>
      </c>
    </row>
    <row r="1772" spans="1:7" x14ac:dyDescent="0.15">
      <c r="A1772" s="81" t="s">
        <v>1147</v>
      </c>
      <c r="B1772" s="84">
        <v>1.2019033136507899E-55</v>
      </c>
      <c r="C1772" s="72">
        <v>0.36624487121219901</v>
      </c>
      <c r="D1772" s="72">
        <v>0.90500000000000003</v>
      </c>
      <c r="E1772" s="72">
        <v>0.71899999999999997</v>
      </c>
      <c r="F1772" s="84">
        <v>4.8386223600953597E-51</v>
      </c>
      <c r="G1772" s="72">
        <v>2</v>
      </c>
    </row>
    <row r="1773" spans="1:7" x14ac:dyDescent="0.15">
      <c r="A1773" s="81" t="s">
        <v>4417</v>
      </c>
      <c r="B1773" s="84">
        <v>5.4453643864542499E-65</v>
      </c>
      <c r="C1773" s="72">
        <v>0.36622200090698298</v>
      </c>
      <c r="D1773" s="72">
        <v>0.86799999999999999</v>
      </c>
      <c r="E1773" s="72">
        <v>0.61799999999999999</v>
      </c>
      <c r="F1773" s="84">
        <v>2.1921947946987501E-60</v>
      </c>
      <c r="G1773" s="72">
        <v>2</v>
      </c>
    </row>
    <row r="1774" spans="1:7" x14ac:dyDescent="0.15">
      <c r="A1774" s="81" t="s">
        <v>1126</v>
      </c>
      <c r="B1774" s="84">
        <v>3.3452695924542999E-87</v>
      </c>
      <c r="C1774" s="72">
        <v>0.36619726901838201</v>
      </c>
      <c r="D1774" s="72">
        <v>0.996</v>
      </c>
      <c r="E1774" s="72">
        <v>0.92600000000000005</v>
      </c>
      <c r="F1774" s="84">
        <v>1.3467386325302499E-82</v>
      </c>
      <c r="G1774" s="72">
        <v>2</v>
      </c>
    </row>
    <row r="1775" spans="1:7" x14ac:dyDescent="0.15">
      <c r="A1775" s="81" t="s">
        <v>684</v>
      </c>
      <c r="B1775" s="84">
        <v>1.20761701955021E-73</v>
      </c>
      <c r="C1775" s="72">
        <v>0.36608156231775102</v>
      </c>
      <c r="D1775" s="72">
        <v>0.93200000000000005</v>
      </c>
      <c r="E1775" s="72">
        <v>0.73</v>
      </c>
      <c r="F1775" s="84">
        <v>4.8616245973052303E-69</v>
      </c>
      <c r="G1775" s="72">
        <v>2</v>
      </c>
    </row>
    <row r="1776" spans="1:7" x14ac:dyDescent="0.15">
      <c r="A1776" s="81" t="s">
        <v>4552</v>
      </c>
      <c r="B1776" s="84">
        <v>7.8675745733090296E-61</v>
      </c>
      <c r="C1776" s="72">
        <v>0.36592396903054702</v>
      </c>
      <c r="D1776" s="72">
        <v>0.58199999999999996</v>
      </c>
      <c r="E1776" s="72">
        <v>0.224</v>
      </c>
      <c r="F1776" s="84">
        <v>3.16732817172275E-56</v>
      </c>
      <c r="G1776" s="72">
        <v>2</v>
      </c>
    </row>
    <row r="1777" spans="1:7" x14ac:dyDescent="0.15">
      <c r="A1777" s="81" t="s">
        <v>3463</v>
      </c>
      <c r="B1777" s="84">
        <v>1.9151747077299099E-44</v>
      </c>
      <c r="C1777" s="72">
        <v>0.36540926258026601</v>
      </c>
      <c r="D1777" s="72">
        <v>0.745</v>
      </c>
      <c r="E1777" s="72">
        <v>0.504</v>
      </c>
      <c r="F1777" s="84">
        <v>7.7101103383790803E-40</v>
      </c>
      <c r="G1777" s="72">
        <v>2</v>
      </c>
    </row>
    <row r="1778" spans="1:7" x14ac:dyDescent="0.15">
      <c r="A1778" s="81" t="s">
        <v>2159</v>
      </c>
      <c r="B1778" s="84">
        <v>1.0447455732122899E-43</v>
      </c>
      <c r="C1778" s="72">
        <v>0.363033907667211</v>
      </c>
      <c r="D1778" s="72">
        <v>0.89400000000000002</v>
      </c>
      <c r="E1778" s="72">
        <v>0.71899999999999997</v>
      </c>
      <c r="F1778" s="84">
        <v>4.2059367286380398E-39</v>
      </c>
      <c r="G1778" s="72">
        <v>2</v>
      </c>
    </row>
    <row r="1779" spans="1:7" x14ac:dyDescent="0.15">
      <c r="A1779" s="81" t="s">
        <v>1031</v>
      </c>
      <c r="B1779" s="84">
        <v>4.3816860272259196E-47</v>
      </c>
      <c r="C1779" s="72">
        <v>0.36290595755337801</v>
      </c>
      <c r="D1779" s="72">
        <v>0.97499999999999998</v>
      </c>
      <c r="E1779" s="72">
        <v>0.90800000000000003</v>
      </c>
      <c r="F1779" s="84">
        <v>1.76397916084061E-42</v>
      </c>
      <c r="G1779" s="72">
        <v>2</v>
      </c>
    </row>
    <row r="1780" spans="1:7" x14ac:dyDescent="0.15">
      <c r="A1780" s="81" t="s">
        <v>3507</v>
      </c>
      <c r="B1780" s="84">
        <v>7.3480291196405E-71</v>
      </c>
      <c r="C1780" s="72">
        <v>0.36263847891889101</v>
      </c>
      <c r="D1780" s="72">
        <v>0.57999999999999996</v>
      </c>
      <c r="E1780" s="72">
        <v>0.191</v>
      </c>
      <c r="F1780" s="84">
        <v>2.95816956298487E-66</v>
      </c>
      <c r="G1780" s="72">
        <v>2</v>
      </c>
    </row>
    <row r="1781" spans="1:7" x14ac:dyDescent="0.15">
      <c r="A1781" s="81" t="s">
        <v>1662</v>
      </c>
      <c r="B1781" s="84">
        <v>8.5552543429629298E-70</v>
      </c>
      <c r="C1781" s="72">
        <v>0.36247724495802303</v>
      </c>
      <c r="D1781" s="72">
        <v>0.86599999999999999</v>
      </c>
      <c r="E1781" s="72">
        <v>0.60899999999999999</v>
      </c>
      <c r="F1781" s="84">
        <v>3.44417429339002E-65</v>
      </c>
      <c r="G1781" s="72">
        <v>2</v>
      </c>
    </row>
    <row r="1782" spans="1:7" x14ac:dyDescent="0.15">
      <c r="A1782" s="81" t="s">
        <v>983</v>
      </c>
      <c r="B1782" s="84">
        <v>7.3345501375176997E-53</v>
      </c>
      <c r="C1782" s="72">
        <v>0.36246195766213601</v>
      </c>
      <c r="D1782" s="72">
        <v>0.94299999999999995</v>
      </c>
      <c r="E1782" s="72">
        <v>0.78100000000000003</v>
      </c>
      <c r="F1782" s="84">
        <v>2.9527431943618702E-48</v>
      </c>
      <c r="G1782" s="72">
        <v>2</v>
      </c>
    </row>
    <row r="1783" spans="1:7" x14ac:dyDescent="0.15">
      <c r="A1783" s="81" t="s">
        <v>732</v>
      </c>
      <c r="B1783" s="84">
        <v>1.18249113723297E-52</v>
      </c>
      <c r="C1783" s="72">
        <v>0.36123391774822899</v>
      </c>
      <c r="D1783" s="72">
        <v>0.93</v>
      </c>
      <c r="E1783" s="72">
        <v>0.79400000000000004</v>
      </c>
      <c r="F1783" s="84">
        <v>4.7604728202724797E-48</v>
      </c>
      <c r="G1783" s="72">
        <v>2</v>
      </c>
    </row>
    <row r="1784" spans="1:7" x14ac:dyDescent="0.15">
      <c r="A1784" s="81" t="s">
        <v>509</v>
      </c>
      <c r="B1784" s="84">
        <v>5.4747125494826599E-64</v>
      </c>
      <c r="C1784" s="72">
        <v>0.36070439525185399</v>
      </c>
      <c r="D1784" s="72">
        <v>0.89400000000000002</v>
      </c>
      <c r="E1784" s="72">
        <v>0.65700000000000003</v>
      </c>
      <c r="F1784" s="84">
        <v>2.2040097781707301E-59</v>
      </c>
      <c r="G1784" s="72">
        <v>2</v>
      </c>
    </row>
    <row r="1785" spans="1:7" x14ac:dyDescent="0.15">
      <c r="A1785" s="81" t="s">
        <v>2189</v>
      </c>
      <c r="B1785" s="84">
        <v>2.9853967262490298E-65</v>
      </c>
      <c r="C1785" s="72">
        <v>0.35986069961699602</v>
      </c>
      <c r="D1785" s="72">
        <v>0.94</v>
      </c>
      <c r="E1785" s="72">
        <v>0.83</v>
      </c>
      <c r="F1785" s="84">
        <v>1.20186101405334E-60</v>
      </c>
      <c r="G1785" s="72">
        <v>2</v>
      </c>
    </row>
    <row r="1786" spans="1:7" x14ac:dyDescent="0.15">
      <c r="A1786" s="81" t="s">
        <v>4553</v>
      </c>
      <c r="B1786" s="84">
        <v>5.6415049524781301E-13</v>
      </c>
      <c r="C1786" s="72">
        <v>0.35941817113834901</v>
      </c>
      <c r="D1786" s="72">
        <v>0.44800000000000001</v>
      </c>
      <c r="E1786" s="72">
        <v>0.3</v>
      </c>
      <c r="F1786" s="84">
        <v>2.2711570637686501E-8</v>
      </c>
      <c r="G1786" s="72">
        <v>2</v>
      </c>
    </row>
    <row r="1787" spans="1:7" x14ac:dyDescent="0.15">
      <c r="A1787" s="81" t="s">
        <v>3467</v>
      </c>
      <c r="B1787" s="84">
        <v>2.67914516182152E-47</v>
      </c>
      <c r="C1787" s="72">
        <v>0.35929837678200999</v>
      </c>
      <c r="D1787" s="72">
        <v>0.66700000000000004</v>
      </c>
      <c r="E1787" s="72">
        <v>0.34899999999999998</v>
      </c>
      <c r="F1787" s="84">
        <v>1.07857025924611E-42</v>
      </c>
      <c r="G1787" s="72">
        <v>2</v>
      </c>
    </row>
    <row r="1788" spans="1:7" x14ac:dyDescent="0.15">
      <c r="A1788" s="81" t="s">
        <v>447</v>
      </c>
      <c r="B1788" s="84">
        <v>1.15972811403424E-53</v>
      </c>
      <c r="C1788" s="72">
        <v>0.35918233802248201</v>
      </c>
      <c r="D1788" s="72">
        <v>0.91100000000000003</v>
      </c>
      <c r="E1788" s="72">
        <v>0.77600000000000002</v>
      </c>
      <c r="F1788" s="84">
        <v>4.6688334414790601E-49</v>
      </c>
      <c r="G1788" s="72">
        <v>2</v>
      </c>
    </row>
    <row r="1789" spans="1:7" x14ac:dyDescent="0.15">
      <c r="A1789" s="81" t="s">
        <v>1243</v>
      </c>
      <c r="B1789" s="84">
        <v>2.5408977947755001E-33</v>
      </c>
      <c r="C1789" s="72">
        <v>0.359144852991993</v>
      </c>
      <c r="D1789" s="72">
        <v>0.98699999999999999</v>
      </c>
      <c r="E1789" s="72">
        <v>0.94299999999999995</v>
      </c>
      <c r="F1789" s="84">
        <v>1.02291463422072E-28</v>
      </c>
      <c r="G1789" s="72">
        <v>2</v>
      </c>
    </row>
    <row r="1790" spans="1:7" x14ac:dyDescent="0.15">
      <c r="A1790" s="81" t="s">
        <v>1916</v>
      </c>
      <c r="B1790" s="84">
        <v>4.1386589511437297E-45</v>
      </c>
      <c r="C1790" s="72">
        <v>0.35881625505396397</v>
      </c>
      <c r="D1790" s="72">
        <v>0.83699999999999997</v>
      </c>
      <c r="E1790" s="72">
        <v>0.65100000000000002</v>
      </c>
      <c r="F1790" s="84">
        <v>1.66614132055144E-40</v>
      </c>
      <c r="G1790" s="72">
        <v>2</v>
      </c>
    </row>
    <row r="1791" spans="1:7" x14ac:dyDescent="0.15">
      <c r="A1791" s="81" t="s">
        <v>199</v>
      </c>
      <c r="B1791" s="84">
        <v>1.05342033470863E-41</v>
      </c>
      <c r="C1791" s="72">
        <v>0.35852037821450999</v>
      </c>
      <c r="D1791" s="72">
        <v>0.83599999999999997</v>
      </c>
      <c r="E1791" s="72">
        <v>0.69199999999999995</v>
      </c>
      <c r="F1791" s="84">
        <v>4.2408595834699896E-37</v>
      </c>
      <c r="G1791" s="72">
        <v>2</v>
      </c>
    </row>
    <row r="1792" spans="1:7" x14ac:dyDescent="0.15">
      <c r="A1792" s="81" t="s">
        <v>448</v>
      </c>
      <c r="B1792" s="84">
        <v>1.26137527125493E-36</v>
      </c>
      <c r="C1792" s="72">
        <v>0.358461688284478</v>
      </c>
      <c r="D1792" s="72">
        <v>0.91300000000000003</v>
      </c>
      <c r="E1792" s="72">
        <v>0.79200000000000004</v>
      </c>
      <c r="F1792" s="84">
        <v>5.07804456701812E-32</v>
      </c>
      <c r="G1792" s="72">
        <v>2</v>
      </c>
    </row>
    <row r="1793" spans="1:7" x14ac:dyDescent="0.15">
      <c r="A1793" s="81" t="s">
        <v>4554</v>
      </c>
      <c r="B1793" s="84">
        <v>2.3161316424695398E-65</v>
      </c>
      <c r="C1793" s="72">
        <v>0.35735557248437699</v>
      </c>
      <c r="D1793" s="72">
        <v>0.76</v>
      </c>
      <c r="E1793" s="72">
        <v>0.40600000000000003</v>
      </c>
      <c r="F1793" s="84">
        <v>9.3242827662538795E-61</v>
      </c>
      <c r="G1793" s="72">
        <v>2</v>
      </c>
    </row>
    <row r="1794" spans="1:7" x14ac:dyDescent="0.15">
      <c r="A1794" s="81" t="s">
        <v>307</v>
      </c>
      <c r="B1794" s="84">
        <v>3.9870909465648198E-75</v>
      </c>
      <c r="C1794" s="72">
        <v>0.35711987351553598</v>
      </c>
      <c r="D1794" s="72">
        <v>0.98299999999999998</v>
      </c>
      <c r="E1794" s="72">
        <v>0.88</v>
      </c>
      <c r="F1794" s="84">
        <v>1.6051230732680601E-70</v>
      </c>
      <c r="G1794" s="72">
        <v>2</v>
      </c>
    </row>
    <row r="1795" spans="1:7" x14ac:dyDescent="0.15">
      <c r="A1795" s="81" t="s">
        <v>2218</v>
      </c>
      <c r="B1795" s="84">
        <v>2.3372169659184901E-74</v>
      </c>
      <c r="C1795" s="72">
        <v>0.35699323381143799</v>
      </c>
      <c r="D1795" s="72">
        <v>0.98699999999999999</v>
      </c>
      <c r="E1795" s="72">
        <v>0.91600000000000004</v>
      </c>
      <c r="F1795" s="84">
        <v>9.4091680613946794E-70</v>
      </c>
      <c r="G1795" s="72">
        <v>2</v>
      </c>
    </row>
    <row r="1796" spans="1:7" x14ac:dyDescent="0.15">
      <c r="A1796" s="81" t="s">
        <v>4555</v>
      </c>
      <c r="B1796" s="84">
        <v>5.0393296670721599E-56</v>
      </c>
      <c r="C1796" s="72">
        <v>0.35574886065871503</v>
      </c>
      <c r="D1796" s="72">
        <v>0.72</v>
      </c>
      <c r="E1796" s="72">
        <v>0.40100000000000002</v>
      </c>
      <c r="F1796" s="84">
        <v>2.0287333373699099E-51</v>
      </c>
      <c r="G1796" s="72">
        <v>2</v>
      </c>
    </row>
    <row r="1797" spans="1:7" x14ac:dyDescent="0.15">
      <c r="A1797" s="81" t="s">
        <v>1762</v>
      </c>
      <c r="B1797" s="84">
        <v>2.9832879322204502E-47</v>
      </c>
      <c r="C1797" s="72">
        <v>0.355523310809712</v>
      </c>
      <c r="D1797" s="72">
        <v>0.95499999999999996</v>
      </c>
      <c r="E1797" s="72">
        <v>0.81299999999999994</v>
      </c>
      <c r="F1797" s="84">
        <v>1.20101205575331E-42</v>
      </c>
      <c r="G1797" s="72">
        <v>2</v>
      </c>
    </row>
    <row r="1798" spans="1:7" x14ac:dyDescent="0.15">
      <c r="A1798" s="81" t="s">
        <v>435</v>
      </c>
      <c r="B1798" s="84">
        <v>3.7748981690862E-53</v>
      </c>
      <c r="C1798" s="72">
        <v>0.35544747134627402</v>
      </c>
      <c r="D1798" s="72">
        <v>0.88300000000000001</v>
      </c>
      <c r="E1798" s="72">
        <v>0.68899999999999995</v>
      </c>
      <c r="F1798" s="84">
        <v>1.51969850491072E-48</v>
      </c>
      <c r="G1798" s="72">
        <v>2</v>
      </c>
    </row>
    <row r="1799" spans="1:7" x14ac:dyDescent="0.15">
      <c r="A1799" s="81" t="s">
        <v>341</v>
      </c>
      <c r="B1799" s="84">
        <v>3.13339973319742E-86</v>
      </c>
      <c r="C1799" s="72">
        <v>0.35525900069755001</v>
      </c>
      <c r="D1799" s="72">
        <v>0.83199999999999996</v>
      </c>
      <c r="E1799" s="72">
        <v>0.5</v>
      </c>
      <c r="F1799" s="84">
        <v>1.26144406459062E-81</v>
      </c>
      <c r="G1799" s="72">
        <v>2</v>
      </c>
    </row>
    <row r="1800" spans="1:7" x14ac:dyDescent="0.15">
      <c r="A1800" s="81" t="s">
        <v>279</v>
      </c>
      <c r="B1800" s="84">
        <v>4.1681631274320499E-43</v>
      </c>
      <c r="C1800" s="72">
        <v>0.35495637461232499</v>
      </c>
      <c r="D1800" s="72">
        <v>0.82599999999999996</v>
      </c>
      <c r="E1800" s="72">
        <v>0.65200000000000002</v>
      </c>
      <c r="F1800" s="84">
        <v>1.6780191118415901E-38</v>
      </c>
      <c r="G1800" s="72">
        <v>2</v>
      </c>
    </row>
    <row r="1801" spans="1:7" x14ac:dyDescent="0.15">
      <c r="A1801" s="81" t="s">
        <v>1135</v>
      </c>
      <c r="B1801" s="84">
        <v>4.3138812253376298E-58</v>
      </c>
      <c r="C1801" s="72">
        <v>0.354588424264276</v>
      </c>
      <c r="D1801" s="72">
        <v>1</v>
      </c>
      <c r="E1801" s="72">
        <v>0.95699999999999996</v>
      </c>
      <c r="F1801" s="84">
        <v>1.73668230369642E-53</v>
      </c>
      <c r="G1801" s="72">
        <v>2</v>
      </c>
    </row>
    <row r="1802" spans="1:7" x14ac:dyDescent="0.15">
      <c r="A1802" s="81" t="s">
        <v>4556</v>
      </c>
      <c r="B1802" s="84">
        <v>9.7252853089023306E-55</v>
      </c>
      <c r="C1802" s="72">
        <v>0.35457265205215899</v>
      </c>
      <c r="D1802" s="72">
        <v>0.91500000000000004</v>
      </c>
      <c r="E1802" s="72">
        <v>0.76500000000000001</v>
      </c>
      <c r="F1802" s="84">
        <v>3.9152053596578999E-50</v>
      </c>
      <c r="G1802" s="72">
        <v>2</v>
      </c>
    </row>
    <row r="1803" spans="1:7" x14ac:dyDescent="0.15">
      <c r="A1803" s="81" t="s">
        <v>1357</v>
      </c>
      <c r="B1803" s="84">
        <v>8.0305443523624307E-90</v>
      </c>
      <c r="C1803" s="72">
        <v>0.35450531575057198</v>
      </c>
      <c r="D1803" s="72">
        <v>0.996</v>
      </c>
      <c r="E1803" s="72">
        <v>0.95099999999999996</v>
      </c>
      <c r="F1803" s="84">
        <v>3.23293654537407E-85</v>
      </c>
      <c r="G1803" s="72">
        <v>2</v>
      </c>
    </row>
    <row r="1804" spans="1:7" x14ac:dyDescent="0.15">
      <c r="A1804" s="81" t="s">
        <v>2715</v>
      </c>
      <c r="B1804" s="84">
        <v>5.5604834571052097E-49</v>
      </c>
      <c r="C1804" s="72">
        <v>0.35443985267200501</v>
      </c>
      <c r="D1804" s="72">
        <v>0.81699999999999995</v>
      </c>
      <c r="E1804" s="72">
        <v>0.59099999999999997</v>
      </c>
      <c r="F1804" s="84">
        <v>2.23853943016142E-44</v>
      </c>
      <c r="G1804" s="72">
        <v>2</v>
      </c>
    </row>
    <row r="1805" spans="1:7" x14ac:dyDescent="0.15">
      <c r="A1805" s="81" t="s">
        <v>2023</v>
      </c>
      <c r="B1805" s="84">
        <v>1.3710030555588E-83</v>
      </c>
      <c r="C1805" s="72">
        <v>0.35433048964373698</v>
      </c>
      <c r="D1805" s="72">
        <v>0.93799999999999994</v>
      </c>
      <c r="E1805" s="72">
        <v>0.73</v>
      </c>
      <c r="F1805" s="84">
        <v>5.5193841010686297E-79</v>
      </c>
      <c r="G1805" s="72">
        <v>2</v>
      </c>
    </row>
    <row r="1806" spans="1:7" x14ac:dyDescent="0.15">
      <c r="A1806" s="81" t="s">
        <v>3443</v>
      </c>
      <c r="B1806" s="84">
        <v>2.8624149013085599E-53</v>
      </c>
      <c r="C1806" s="72">
        <v>0.35413660340771902</v>
      </c>
      <c r="D1806" s="72">
        <v>0.9</v>
      </c>
      <c r="E1806" s="72">
        <v>0.72599999999999998</v>
      </c>
      <c r="F1806" s="84">
        <v>1.1523509909687999E-48</v>
      </c>
      <c r="G1806" s="72">
        <v>2</v>
      </c>
    </row>
    <row r="1807" spans="1:7" x14ac:dyDescent="0.15">
      <c r="A1807" s="81" t="s">
        <v>476</v>
      </c>
      <c r="B1807" s="84">
        <v>6.0099308466884001E-62</v>
      </c>
      <c r="C1807" s="72">
        <v>0.35371814570569399</v>
      </c>
      <c r="D1807" s="72">
        <v>0.83399999999999996</v>
      </c>
      <c r="E1807" s="72">
        <v>0.61099999999999999</v>
      </c>
      <c r="F1807" s="84">
        <v>2.4194779602598201E-57</v>
      </c>
      <c r="G1807" s="72">
        <v>2</v>
      </c>
    </row>
    <row r="1808" spans="1:7" x14ac:dyDescent="0.15">
      <c r="A1808" s="81" t="s">
        <v>4384</v>
      </c>
      <c r="B1808" s="84">
        <v>3.5006760911773701E-69</v>
      </c>
      <c r="C1808" s="72">
        <v>0.35369538146859397</v>
      </c>
      <c r="D1808" s="72">
        <v>0.78100000000000003</v>
      </c>
      <c r="E1808" s="72">
        <v>0.438</v>
      </c>
      <c r="F1808" s="84">
        <v>1.40930218078618E-64</v>
      </c>
      <c r="G1808" s="72">
        <v>2</v>
      </c>
    </row>
    <row r="1809" spans="1:7" x14ac:dyDescent="0.15">
      <c r="A1809" s="81" t="s">
        <v>4557</v>
      </c>
      <c r="B1809" s="84">
        <v>5.18997180406315E-16</v>
      </c>
      <c r="C1809" s="72">
        <v>0.35360366825570999</v>
      </c>
      <c r="D1809" s="72">
        <v>0.65400000000000003</v>
      </c>
      <c r="E1809" s="72">
        <v>0.496</v>
      </c>
      <c r="F1809" s="84">
        <v>2.08937884887974E-11</v>
      </c>
      <c r="G1809" s="72">
        <v>2</v>
      </c>
    </row>
    <row r="1810" spans="1:7" x14ac:dyDescent="0.15">
      <c r="A1810" s="81" t="s">
        <v>2012</v>
      </c>
      <c r="B1810" s="84">
        <v>1.04878835442222E-50</v>
      </c>
      <c r="C1810" s="72">
        <v>0.35349223245563099</v>
      </c>
      <c r="D1810" s="72">
        <v>0.85099999999999998</v>
      </c>
      <c r="E1810" s="72">
        <v>0.625</v>
      </c>
      <c r="F1810" s="84">
        <v>4.2222121572329903E-46</v>
      </c>
      <c r="G1810" s="72">
        <v>2</v>
      </c>
    </row>
    <row r="1811" spans="1:7" x14ac:dyDescent="0.15">
      <c r="A1811" s="81" t="s">
        <v>1433</v>
      </c>
      <c r="B1811" s="84">
        <v>1.9097268568707599E-60</v>
      </c>
      <c r="C1811" s="72">
        <v>0.35345433777896401</v>
      </c>
      <c r="D1811" s="72">
        <v>0.84499999999999997</v>
      </c>
      <c r="E1811" s="72">
        <v>0.60699999999999998</v>
      </c>
      <c r="F1811" s="84">
        <v>7.6881783803902996E-56</v>
      </c>
      <c r="G1811" s="72">
        <v>2</v>
      </c>
    </row>
    <row r="1812" spans="1:7" x14ac:dyDescent="0.15">
      <c r="A1812" s="81" t="s">
        <v>807</v>
      </c>
      <c r="B1812" s="84">
        <v>1.0955279702686199E-47</v>
      </c>
      <c r="C1812" s="72">
        <v>0.353110972033642</v>
      </c>
      <c r="D1812" s="72">
        <v>0.94099999999999995</v>
      </c>
      <c r="E1812" s="72">
        <v>0.72499999999999998</v>
      </c>
      <c r="F1812" s="84">
        <v>4.4103765027073904E-43</v>
      </c>
      <c r="G1812" s="72">
        <v>2</v>
      </c>
    </row>
    <row r="1813" spans="1:7" x14ac:dyDescent="0.15">
      <c r="A1813" s="81" t="s">
        <v>4440</v>
      </c>
      <c r="B1813" s="84">
        <v>2.38615095292931E-81</v>
      </c>
      <c r="C1813" s="72">
        <v>0.35301265797869902</v>
      </c>
      <c r="D1813" s="72">
        <v>0.86399999999999999</v>
      </c>
      <c r="E1813" s="72">
        <v>0.50800000000000001</v>
      </c>
      <c r="F1813" s="84">
        <v>9.6061665063028195E-77</v>
      </c>
      <c r="G1813" s="72">
        <v>2</v>
      </c>
    </row>
    <row r="1814" spans="1:7" x14ac:dyDescent="0.15">
      <c r="A1814" s="81" t="s">
        <v>2040</v>
      </c>
      <c r="B1814" s="84">
        <v>1.1260392162137201E-58</v>
      </c>
      <c r="C1814" s="72">
        <v>0.35290419227653302</v>
      </c>
      <c r="D1814" s="72">
        <v>0.9</v>
      </c>
      <c r="E1814" s="72">
        <v>0.72599999999999998</v>
      </c>
      <c r="F1814" s="84">
        <v>4.5332086766331898E-54</v>
      </c>
      <c r="G1814" s="72">
        <v>2</v>
      </c>
    </row>
    <row r="1815" spans="1:7" x14ac:dyDescent="0.15">
      <c r="A1815" s="81" t="s">
        <v>594</v>
      </c>
      <c r="B1815" s="84">
        <v>1.16165807363626E-46</v>
      </c>
      <c r="C1815" s="72">
        <v>0.35286374973198298</v>
      </c>
      <c r="D1815" s="72">
        <v>0.81899999999999995</v>
      </c>
      <c r="E1815" s="72">
        <v>0.61599999999999999</v>
      </c>
      <c r="F1815" s="84">
        <v>4.67660307284485E-42</v>
      </c>
      <c r="G1815" s="72">
        <v>2</v>
      </c>
    </row>
    <row r="1816" spans="1:7" x14ac:dyDescent="0.15">
      <c r="A1816" s="81" t="s">
        <v>541</v>
      </c>
      <c r="B1816" s="84">
        <v>9.8685313917805795E-56</v>
      </c>
      <c r="C1816" s="72">
        <v>0.351906332856044</v>
      </c>
      <c r="D1816" s="72">
        <v>0.87</v>
      </c>
      <c r="E1816" s="72">
        <v>0.625</v>
      </c>
      <c r="F1816" s="84">
        <v>3.9728733677030302E-51</v>
      </c>
      <c r="G1816" s="72">
        <v>2</v>
      </c>
    </row>
    <row r="1817" spans="1:7" x14ac:dyDescent="0.15">
      <c r="A1817" s="81" t="s">
        <v>3449</v>
      </c>
      <c r="B1817" s="84">
        <v>3.0784439187076797E-54</v>
      </c>
      <c r="C1817" s="72">
        <v>0.35177015143250101</v>
      </c>
      <c r="D1817" s="72">
        <v>0.88700000000000001</v>
      </c>
      <c r="E1817" s="72">
        <v>0.73599999999999999</v>
      </c>
      <c r="F1817" s="84">
        <v>1.2393199527933399E-49</v>
      </c>
      <c r="G1817" s="72">
        <v>2</v>
      </c>
    </row>
    <row r="1818" spans="1:7" x14ac:dyDescent="0.15">
      <c r="A1818" s="81" t="s">
        <v>1022</v>
      </c>
      <c r="B1818" s="84">
        <v>2.7617390439316399E-58</v>
      </c>
      <c r="C1818" s="72">
        <v>0.35123267928364299</v>
      </c>
      <c r="D1818" s="72">
        <v>0.95499999999999996</v>
      </c>
      <c r="E1818" s="72">
        <v>0.81200000000000006</v>
      </c>
      <c r="F1818" s="84">
        <v>1.111820904306E-53</v>
      </c>
      <c r="G1818" s="72">
        <v>2</v>
      </c>
    </row>
    <row r="1819" spans="1:7" x14ac:dyDescent="0.15">
      <c r="A1819" s="81" t="s">
        <v>2060</v>
      </c>
      <c r="B1819" s="84">
        <v>1.92686209133896E-66</v>
      </c>
      <c r="C1819" s="72">
        <v>0.35116686637248501</v>
      </c>
      <c r="D1819" s="72">
        <v>0.91500000000000004</v>
      </c>
      <c r="E1819" s="72">
        <v>0.74199999999999999</v>
      </c>
      <c r="F1819" s="84">
        <v>7.7571614073123896E-62</v>
      </c>
      <c r="G1819" s="72">
        <v>2</v>
      </c>
    </row>
    <row r="1820" spans="1:7" x14ac:dyDescent="0.15">
      <c r="A1820" s="81" t="s">
        <v>931</v>
      </c>
      <c r="B1820" s="84">
        <v>4.6316797218522803E-40</v>
      </c>
      <c r="C1820" s="72">
        <v>0.35083612584155999</v>
      </c>
      <c r="D1820" s="72">
        <v>0.89400000000000002</v>
      </c>
      <c r="E1820" s="72">
        <v>0.78400000000000003</v>
      </c>
      <c r="F1820" s="84">
        <v>1.86462162242329E-35</v>
      </c>
      <c r="G1820" s="72">
        <v>2</v>
      </c>
    </row>
    <row r="1821" spans="1:7" x14ac:dyDescent="0.15">
      <c r="A1821" s="81" t="s">
        <v>262</v>
      </c>
      <c r="B1821" s="84">
        <v>8.33480912184777E-35</v>
      </c>
      <c r="C1821" s="72">
        <v>0.35009099553691098</v>
      </c>
      <c r="D1821" s="72">
        <v>0.9</v>
      </c>
      <c r="E1821" s="72">
        <v>0.78</v>
      </c>
      <c r="F1821" s="84">
        <v>3.3554274562734797E-30</v>
      </c>
      <c r="G1821" s="72">
        <v>2</v>
      </c>
    </row>
    <row r="1822" spans="1:7" x14ac:dyDescent="0.15">
      <c r="A1822" s="81" t="s">
        <v>1173</v>
      </c>
      <c r="B1822" s="84">
        <v>2.9360825075828299E-62</v>
      </c>
      <c r="C1822" s="72">
        <v>0.35008253285349999</v>
      </c>
      <c r="D1822" s="72">
        <v>0.93600000000000005</v>
      </c>
      <c r="E1822" s="72">
        <v>0.81799999999999995</v>
      </c>
      <c r="F1822" s="84">
        <v>1.18200809590269E-57</v>
      </c>
      <c r="G1822" s="72">
        <v>2</v>
      </c>
    </row>
    <row r="1823" spans="1:7" x14ac:dyDescent="0.15">
      <c r="A1823" s="81" t="s">
        <v>1003</v>
      </c>
      <c r="B1823" s="84">
        <v>4.1087586102425898E-54</v>
      </c>
      <c r="C1823" s="72">
        <v>0.34975139960438301</v>
      </c>
      <c r="D1823" s="72">
        <v>0.86799999999999999</v>
      </c>
      <c r="E1823" s="72">
        <v>0.68</v>
      </c>
      <c r="F1823" s="84">
        <v>1.65410404131146E-49</v>
      </c>
      <c r="G1823" s="72">
        <v>2</v>
      </c>
    </row>
    <row r="1824" spans="1:7" x14ac:dyDescent="0.15">
      <c r="A1824" s="81" t="s">
        <v>790</v>
      </c>
      <c r="B1824" s="84">
        <v>5.5438654250884805E-66</v>
      </c>
      <c r="C1824" s="72">
        <v>0.34969823329375299</v>
      </c>
      <c r="D1824" s="72">
        <v>0.97</v>
      </c>
      <c r="E1824" s="72">
        <v>0.86699999999999999</v>
      </c>
      <c r="F1824" s="84">
        <v>2.2318493428321201E-61</v>
      </c>
      <c r="G1824" s="72">
        <v>2</v>
      </c>
    </row>
    <row r="1825" spans="1:7" x14ac:dyDescent="0.15">
      <c r="A1825" s="81" t="s">
        <v>641</v>
      </c>
      <c r="B1825" s="84">
        <v>4.6404295858933203E-54</v>
      </c>
      <c r="C1825" s="72">
        <v>0.34939565902570202</v>
      </c>
      <c r="D1825" s="72">
        <v>0.95799999999999996</v>
      </c>
      <c r="E1825" s="72">
        <v>0.84</v>
      </c>
      <c r="F1825" s="84">
        <v>1.8681441426889301E-49</v>
      </c>
      <c r="G1825" s="72">
        <v>2</v>
      </c>
    </row>
    <row r="1826" spans="1:7" x14ac:dyDescent="0.15">
      <c r="A1826" s="81" t="s">
        <v>1685</v>
      </c>
      <c r="B1826" s="84">
        <v>1.2131577356367199E-57</v>
      </c>
      <c r="C1826" s="72">
        <v>0.34862082968987801</v>
      </c>
      <c r="D1826" s="72">
        <v>0.84099999999999997</v>
      </c>
      <c r="E1826" s="72">
        <v>0.58499999999999996</v>
      </c>
      <c r="F1826" s="84">
        <v>4.8839304121263096E-53</v>
      </c>
      <c r="G1826" s="72">
        <v>2</v>
      </c>
    </row>
    <row r="1827" spans="1:7" x14ac:dyDescent="0.15">
      <c r="A1827" s="81" t="s">
        <v>804</v>
      </c>
      <c r="B1827" s="84">
        <v>5.0079056921804901E-57</v>
      </c>
      <c r="C1827" s="72">
        <v>0.34689542957891401</v>
      </c>
      <c r="D1827" s="72">
        <v>0.871</v>
      </c>
      <c r="E1827" s="72">
        <v>0.622</v>
      </c>
      <c r="F1827" s="84">
        <v>2.0160826735580199E-52</v>
      </c>
      <c r="G1827" s="72">
        <v>2</v>
      </c>
    </row>
    <row r="1828" spans="1:7" x14ac:dyDescent="0.15">
      <c r="A1828" s="81" t="s">
        <v>4479</v>
      </c>
      <c r="B1828" s="84">
        <v>3.7259600513563798E-76</v>
      </c>
      <c r="C1828" s="72">
        <v>0.34686560247168502</v>
      </c>
      <c r="D1828" s="72">
        <v>0.72799999999999998</v>
      </c>
      <c r="E1828" s="72">
        <v>0.318</v>
      </c>
      <c r="F1828" s="84">
        <v>1.4999969974750499E-71</v>
      </c>
      <c r="G1828" s="72">
        <v>2</v>
      </c>
    </row>
    <row r="1829" spans="1:7" x14ac:dyDescent="0.15">
      <c r="A1829" s="81" t="s">
        <v>4481</v>
      </c>
      <c r="B1829" s="84">
        <v>1.4289476301514799E-66</v>
      </c>
      <c r="C1829" s="72">
        <v>0.34527122190870302</v>
      </c>
      <c r="D1829" s="72">
        <v>0.90900000000000003</v>
      </c>
      <c r="E1829" s="72">
        <v>0.73799999999999999</v>
      </c>
      <c r="F1829" s="84">
        <v>5.7526573694638097E-62</v>
      </c>
      <c r="G1829" s="72">
        <v>2</v>
      </c>
    </row>
    <row r="1830" spans="1:7" x14ac:dyDescent="0.15">
      <c r="A1830" s="81" t="s">
        <v>2239</v>
      </c>
      <c r="B1830" s="84">
        <v>9.9820776089096603E-60</v>
      </c>
      <c r="C1830" s="72">
        <v>0.34520539378986198</v>
      </c>
      <c r="D1830" s="72">
        <v>0.996</v>
      </c>
      <c r="E1830" s="72">
        <v>0.96399999999999997</v>
      </c>
      <c r="F1830" s="84">
        <v>4.0185848037948499E-55</v>
      </c>
      <c r="G1830" s="72">
        <v>2</v>
      </c>
    </row>
    <row r="1831" spans="1:7" x14ac:dyDescent="0.15">
      <c r="A1831" s="81" t="s">
        <v>1072</v>
      </c>
      <c r="B1831" s="84">
        <v>4.0483836402546798E-55</v>
      </c>
      <c r="C1831" s="72">
        <v>0.344961146771738</v>
      </c>
      <c r="D1831" s="72">
        <v>0.94</v>
      </c>
      <c r="E1831" s="72">
        <v>0.79700000000000004</v>
      </c>
      <c r="F1831" s="84">
        <v>1.62979828589373E-50</v>
      </c>
      <c r="G1831" s="72">
        <v>2</v>
      </c>
    </row>
    <row r="1832" spans="1:7" x14ac:dyDescent="0.15">
      <c r="A1832" s="81" t="s">
        <v>1029</v>
      </c>
      <c r="B1832" s="84">
        <v>4.56230596434545E-55</v>
      </c>
      <c r="C1832" s="72">
        <v>0.34493232362154302</v>
      </c>
      <c r="D1832" s="72">
        <v>0.96199999999999997</v>
      </c>
      <c r="E1832" s="72">
        <v>0.86499999999999999</v>
      </c>
      <c r="F1832" s="84">
        <v>1.8366931351261901E-50</v>
      </c>
      <c r="G1832" s="72">
        <v>2</v>
      </c>
    </row>
    <row r="1833" spans="1:7" x14ac:dyDescent="0.15">
      <c r="A1833" s="81" t="s">
        <v>2640</v>
      </c>
      <c r="B1833" s="84">
        <v>4.2589049948243602E-60</v>
      </c>
      <c r="C1833" s="72">
        <v>0.34486756602742402</v>
      </c>
      <c r="D1833" s="72">
        <v>0.78600000000000003</v>
      </c>
      <c r="E1833" s="72">
        <v>0.45200000000000001</v>
      </c>
      <c r="F1833" s="84">
        <v>1.71454997281639E-55</v>
      </c>
      <c r="G1833" s="72">
        <v>2</v>
      </c>
    </row>
    <row r="1834" spans="1:7" x14ac:dyDescent="0.15">
      <c r="A1834" s="81" t="s">
        <v>848</v>
      </c>
      <c r="B1834" s="84">
        <v>1.08477368139669E-42</v>
      </c>
      <c r="C1834" s="72">
        <v>0.34480537494379998</v>
      </c>
      <c r="D1834" s="72">
        <v>0.873</v>
      </c>
      <c r="E1834" s="72">
        <v>0.73399999999999999</v>
      </c>
      <c r="F1834" s="84">
        <v>4.3670818865668E-38</v>
      </c>
      <c r="G1834" s="72">
        <v>2</v>
      </c>
    </row>
    <row r="1835" spans="1:7" x14ac:dyDescent="0.15">
      <c r="A1835" s="81" t="s">
        <v>516</v>
      </c>
      <c r="B1835" s="84">
        <v>6.0672980374313499E-52</v>
      </c>
      <c r="C1835" s="72">
        <v>0.34467877658284601</v>
      </c>
      <c r="D1835" s="72">
        <v>0.9</v>
      </c>
      <c r="E1835" s="72">
        <v>0.76500000000000001</v>
      </c>
      <c r="F1835" s="84">
        <v>2.4425728439091099E-47</v>
      </c>
      <c r="G1835" s="72">
        <v>2</v>
      </c>
    </row>
    <row r="1836" spans="1:7" x14ac:dyDescent="0.15">
      <c r="A1836" s="81" t="s">
        <v>727</v>
      </c>
      <c r="B1836" s="84">
        <v>2.0643480160563799E-39</v>
      </c>
      <c r="C1836" s="72">
        <v>0.34466374086784402</v>
      </c>
      <c r="D1836" s="72">
        <v>0.89600000000000002</v>
      </c>
      <c r="E1836" s="72">
        <v>0.76700000000000002</v>
      </c>
      <c r="F1836" s="84">
        <v>8.3106522430397599E-35</v>
      </c>
      <c r="G1836" s="72">
        <v>2</v>
      </c>
    </row>
    <row r="1837" spans="1:7" x14ac:dyDescent="0.15">
      <c r="A1837" s="81" t="s">
        <v>251</v>
      </c>
      <c r="B1837" s="84">
        <v>5.4385625753531699E-41</v>
      </c>
      <c r="C1837" s="72">
        <v>0.34431132016148203</v>
      </c>
      <c r="D1837" s="72">
        <v>0.873</v>
      </c>
      <c r="E1837" s="72">
        <v>0.74299999999999999</v>
      </c>
      <c r="F1837" s="84">
        <v>2.1894565215856801E-36</v>
      </c>
      <c r="G1837" s="72">
        <v>2</v>
      </c>
    </row>
    <row r="1838" spans="1:7" x14ac:dyDescent="0.15">
      <c r="A1838" s="81" t="s">
        <v>2345</v>
      </c>
      <c r="B1838" s="84">
        <v>5.3447727579613797E-47</v>
      </c>
      <c r="C1838" s="72">
        <v>0.34409355877220799</v>
      </c>
      <c r="D1838" s="72">
        <v>0.96</v>
      </c>
      <c r="E1838" s="72">
        <v>0.86499999999999999</v>
      </c>
      <c r="F1838" s="84">
        <v>2.15169861690009E-42</v>
      </c>
      <c r="G1838" s="72">
        <v>2</v>
      </c>
    </row>
    <row r="1839" spans="1:7" x14ac:dyDescent="0.15">
      <c r="A1839" s="81" t="s">
        <v>4558</v>
      </c>
      <c r="B1839" s="84">
        <v>1.3362080273304401E-31</v>
      </c>
      <c r="C1839" s="72">
        <v>0.34352795574157302</v>
      </c>
      <c r="D1839" s="72">
        <v>0.67700000000000005</v>
      </c>
      <c r="E1839" s="72">
        <v>0.439</v>
      </c>
      <c r="F1839" s="84">
        <v>5.3793062764268697E-27</v>
      </c>
      <c r="G1839" s="72">
        <v>2</v>
      </c>
    </row>
    <row r="1840" spans="1:7" x14ac:dyDescent="0.15">
      <c r="A1840" s="81" t="s">
        <v>2134</v>
      </c>
      <c r="B1840" s="84">
        <v>2.7092646524599601E-71</v>
      </c>
      <c r="C1840" s="72">
        <v>0.343433889938207</v>
      </c>
      <c r="D1840" s="72">
        <v>0.93799999999999994</v>
      </c>
      <c r="E1840" s="72">
        <v>0.79300000000000004</v>
      </c>
      <c r="F1840" s="84">
        <v>1.09069576378733E-66</v>
      </c>
      <c r="G1840" s="72">
        <v>2</v>
      </c>
    </row>
    <row r="1841" spans="1:7" x14ac:dyDescent="0.15">
      <c r="A1841" s="81" t="s">
        <v>1170</v>
      </c>
      <c r="B1841" s="84">
        <v>1.60248144688236E-51</v>
      </c>
      <c r="C1841" s="72">
        <v>0.34288808269343801</v>
      </c>
      <c r="D1841" s="72">
        <v>0.96199999999999997</v>
      </c>
      <c r="E1841" s="72">
        <v>0.85599999999999998</v>
      </c>
      <c r="F1841" s="84">
        <v>6.4512698088589903E-47</v>
      </c>
      <c r="G1841" s="72">
        <v>2</v>
      </c>
    </row>
    <row r="1842" spans="1:7" x14ac:dyDescent="0.15">
      <c r="A1842" s="81" t="s">
        <v>1044</v>
      </c>
      <c r="B1842" s="84">
        <v>2.1799906270094898E-50</v>
      </c>
      <c r="C1842" s="72">
        <v>0.34256880681962099</v>
      </c>
      <c r="D1842" s="72">
        <v>0.97899999999999998</v>
      </c>
      <c r="E1842" s="72">
        <v>0.88400000000000001</v>
      </c>
      <c r="F1842" s="84">
        <v>8.77620626621479E-46</v>
      </c>
      <c r="G1842" s="72">
        <v>2</v>
      </c>
    </row>
    <row r="1843" spans="1:7" x14ac:dyDescent="0.15">
      <c r="A1843" s="81" t="s">
        <v>4559</v>
      </c>
      <c r="B1843" s="84">
        <v>3.1476020706273802E-80</v>
      </c>
      <c r="C1843" s="72">
        <v>0.341589980815034</v>
      </c>
      <c r="D1843" s="72">
        <v>0.59499999999999997</v>
      </c>
      <c r="E1843" s="72">
        <v>0.185</v>
      </c>
      <c r="F1843" s="84">
        <v>1.2671616415931699E-75</v>
      </c>
      <c r="G1843" s="72">
        <v>2</v>
      </c>
    </row>
    <row r="1844" spans="1:7" x14ac:dyDescent="0.15">
      <c r="A1844" s="81" t="s">
        <v>3407</v>
      </c>
      <c r="B1844" s="84">
        <v>9.2300355023852296E-63</v>
      </c>
      <c r="C1844" s="72">
        <v>0.34145559524028102</v>
      </c>
      <c r="D1844" s="72">
        <v>0.81100000000000005</v>
      </c>
      <c r="E1844" s="72">
        <v>0.54600000000000004</v>
      </c>
      <c r="F1844" s="84">
        <v>3.7158276925502502E-58</v>
      </c>
      <c r="G1844" s="72">
        <v>2</v>
      </c>
    </row>
    <row r="1845" spans="1:7" x14ac:dyDescent="0.15">
      <c r="A1845" s="81" t="s">
        <v>601</v>
      </c>
      <c r="B1845" s="84">
        <v>4.0403828085331198E-58</v>
      </c>
      <c r="C1845" s="72">
        <v>0.34097487739891702</v>
      </c>
      <c r="D1845" s="72">
        <v>0.95699999999999996</v>
      </c>
      <c r="E1845" s="72">
        <v>0.80700000000000005</v>
      </c>
      <c r="F1845" s="84">
        <v>1.6265773110592599E-53</v>
      </c>
      <c r="G1845" s="72">
        <v>2</v>
      </c>
    </row>
    <row r="1846" spans="1:7" x14ac:dyDescent="0.15">
      <c r="A1846" s="81" t="s">
        <v>3473</v>
      </c>
      <c r="B1846" s="84">
        <v>6.15792942634996E-47</v>
      </c>
      <c r="C1846" s="72">
        <v>0.34083189624890198</v>
      </c>
      <c r="D1846" s="72">
        <v>0.61599999999999999</v>
      </c>
      <c r="E1846" s="72">
        <v>0.30299999999999999</v>
      </c>
      <c r="F1846" s="84">
        <v>2.4790592284599701E-42</v>
      </c>
      <c r="G1846" s="72">
        <v>2</v>
      </c>
    </row>
    <row r="1847" spans="1:7" x14ac:dyDescent="0.15">
      <c r="A1847" s="81" t="s">
        <v>557</v>
      </c>
      <c r="B1847" s="84">
        <v>2.23910345333066E-54</v>
      </c>
      <c r="C1847" s="72">
        <v>0.34028857069216101</v>
      </c>
      <c r="D1847" s="72">
        <v>0.89800000000000002</v>
      </c>
      <c r="E1847" s="72">
        <v>0.67500000000000004</v>
      </c>
      <c r="F1847" s="84">
        <v>9.0141826824185696E-50</v>
      </c>
      <c r="G1847" s="72">
        <v>2</v>
      </c>
    </row>
    <row r="1848" spans="1:7" x14ac:dyDescent="0.15">
      <c r="A1848" s="81" t="s">
        <v>1929</v>
      </c>
      <c r="B1848" s="84">
        <v>8.4236569736217694E-61</v>
      </c>
      <c r="C1848" s="72">
        <v>0.34023831808035598</v>
      </c>
      <c r="D1848" s="72">
        <v>0.90400000000000003</v>
      </c>
      <c r="E1848" s="72">
        <v>0.72599999999999998</v>
      </c>
      <c r="F1848" s="84">
        <v>3.3911958244406498E-56</v>
      </c>
      <c r="G1848" s="72">
        <v>2</v>
      </c>
    </row>
    <row r="1849" spans="1:7" x14ac:dyDescent="0.15">
      <c r="A1849" s="81" t="s">
        <v>4560</v>
      </c>
      <c r="B1849" s="84">
        <v>1.02312574452865E-52</v>
      </c>
      <c r="C1849" s="72">
        <v>0.339925084120205</v>
      </c>
      <c r="D1849" s="72">
        <v>0.84299999999999997</v>
      </c>
      <c r="E1849" s="72">
        <v>0.626</v>
      </c>
      <c r="F1849" s="84">
        <v>4.1188996223234401E-48</v>
      </c>
      <c r="G1849" s="72">
        <v>2</v>
      </c>
    </row>
    <row r="1850" spans="1:7" x14ac:dyDescent="0.15">
      <c r="A1850" s="81" t="s">
        <v>1347</v>
      </c>
      <c r="B1850" s="84">
        <v>1.05469602428998E-63</v>
      </c>
      <c r="C1850" s="72">
        <v>0.33977977246704699</v>
      </c>
      <c r="D1850" s="72">
        <v>0.97499999999999998</v>
      </c>
      <c r="E1850" s="72">
        <v>0.87</v>
      </c>
      <c r="F1850" s="84">
        <v>4.2459952545865902E-59</v>
      </c>
      <c r="G1850" s="72">
        <v>2</v>
      </c>
    </row>
    <row r="1851" spans="1:7" x14ac:dyDescent="0.15">
      <c r="A1851" s="81" t="s">
        <v>381</v>
      </c>
      <c r="B1851" s="84">
        <v>2.29083178435166E-51</v>
      </c>
      <c r="C1851" s="72">
        <v>0.33922752349748397</v>
      </c>
      <c r="D1851" s="72">
        <v>0.85099999999999998</v>
      </c>
      <c r="E1851" s="72">
        <v>0.64600000000000002</v>
      </c>
      <c r="F1851" s="84">
        <v>9.2224305974429004E-47</v>
      </c>
      <c r="G1851" s="72">
        <v>2</v>
      </c>
    </row>
    <row r="1852" spans="1:7" x14ac:dyDescent="0.15">
      <c r="A1852" s="81" t="s">
        <v>3465</v>
      </c>
      <c r="B1852" s="84">
        <v>9.0948081422138594E-45</v>
      </c>
      <c r="C1852" s="72">
        <v>0.33913491918632599</v>
      </c>
      <c r="D1852" s="72">
        <v>0.63900000000000001</v>
      </c>
      <c r="E1852" s="72">
        <v>0.34300000000000003</v>
      </c>
      <c r="F1852" s="84">
        <v>3.6613878618924501E-40</v>
      </c>
      <c r="G1852" s="72">
        <v>2</v>
      </c>
    </row>
    <row r="1853" spans="1:7" x14ac:dyDescent="0.15">
      <c r="A1853" s="81" t="s">
        <v>1001</v>
      </c>
      <c r="B1853" s="84">
        <v>8.6997885608047703E-62</v>
      </c>
      <c r="C1853" s="72">
        <v>0.33901517672994902</v>
      </c>
      <c r="D1853" s="72">
        <v>0.98099999999999998</v>
      </c>
      <c r="E1853" s="72">
        <v>0.876</v>
      </c>
      <c r="F1853" s="84">
        <v>3.5023608788087899E-57</v>
      </c>
      <c r="G1853" s="72">
        <v>2</v>
      </c>
    </row>
    <row r="1854" spans="1:7" x14ac:dyDescent="0.15">
      <c r="A1854" s="81" t="s">
        <v>3485</v>
      </c>
      <c r="B1854" s="84">
        <v>5.3411113168041002E-74</v>
      </c>
      <c r="C1854" s="72">
        <v>0.33852295700642798</v>
      </c>
      <c r="D1854" s="72">
        <v>0.68200000000000005</v>
      </c>
      <c r="E1854" s="72">
        <v>0.27</v>
      </c>
      <c r="F1854" s="84">
        <v>2.15022459391899E-69</v>
      </c>
      <c r="G1854" s="72">
        <v>2</v>
      </c>
    </row>
    <row r="1855" spans="1:7" x14ac:dyDescent="0.15">
      <c r="A1855" s="81" t="s">
        <v>3506</v>
      </c>
      <c r="B1855" s="84">
        <v>7.6692681698711603E-44</v>
      </c>
      <c r="C1855" s="72">
        <v>0.33844472412542498</v>
      </c>
      <c r="D1855" s="72">
        <v>0.79400000000000004</v>
      </c>
      <c r="E1855" s="72">
        <v>0.53600000000000003</v>
      </c>
      <c r="F1855" s="84">
        <v>3.0874939798267298E-39</v>
      </c>
      <c r="G1855" s="72">
        <v>2</v>
      </c>
    </row>
    <row r="1856" spans="1:7" x14ac:dyDescent="0.15">
      <c r="A1856" s="81" t="s">
        <v>1209</v>
      </c>
      <c r="B1856" s="84">
        <v>9.5388129042397507E-66</v>
      </c>
      <c r="C1856" s="72">
        <v>0.33834957307324798</v>
      </c>
      <c r="D1856" s="72">
        <v>0.99399999999999999</v>
      </c>
      <c r="E1856" s="72">
        <v>0.95799999999999996</v>
      </c>
      <c r="F1856" s="84">
        <v>3.8401352989888401E-61</v>
      </c>
      <c r="G1856" s="72">
        <v>2</v>
      </c>
    </row>
    <row r="1857" spans="1:7" x14ac:dyDescent="0.15">
      <c r="A1857" s="81" t="s">
        <v>2659</v>
      </c>
      <c r="B1857" s="84">
        <v>3.0059746907158998E-31</v>
      </c>
      <c r="C1857" s="72">
        <v>0.338185100474439</v>
      </c>
      <c r="D1857" s="72">
        <v>0.78100000000000003</v>
      </c>
      <c r="E1857" s="72">
        <v>0.6</v>
      </c>
      <c r="F1857" s="84">
        <v>1.21014529098841E-26</v>
      </c>
      <c r="G1857" s="72">
        <v>2</v>
      </c>
    </row>
    <row r="1858" spans="1:7" x14ac:dyDescent="0.15">
      <c r="A1858" s="81" t="s">
        <v>1644</v>
      </c>
      <c r="B1858" s="84">
        <v>4.2819585689029997E-53</v>
      </c>
      <c r="C1858" s="72">
        <v>0.33807529572970402</v>
      </c>
      <c r="D1858" s="72">
        <v>0.90700000000000003</v>
      </c>
      <c r="E1858" s="72">
        <v>0.72099999999999997</v>
      </c>
      <c r="F1858" s="84">
        <v>1.7238308806689699E-48</v>
      </c>
      <c r="G1858" s="72">
        <v>2</v>
      </c>
    </row>
    <row r="1859" spans="1:7" x14ac:dyDescent="0.15">
      <c r="A1859" s="81" t="s">
        <v>4404</v>
      </c>
      <c r="B1859" s="84">
        <v>1.1712404852766201E-43</v>
      </c>
      <c r="C1859" s="72">
        <v>0.33729050542570199</v>
      </c>
      <c r="D1859" s="72">
        <v>0.875</v>
      </c>
      <c r="E1859" s="72">
        <v>0.73299999999999998</v>
      </c>
      <c r="F1859" s="84">
        <v>4.7151799456266001E-39</v>
      </c>
      <c r="G1859" s="72">
        <v>2</v>
      </c>
    </row>
    <row r="1860" spans="1:7" x14ac:dyDescent="0.15">
      <c r="A1860" s="81" t="s">
        <v>2099</v>
      </c>
      <c r="B1860" s="84">
        <v>2.3729267823497099E-38</v>
      </c>
      <c r="C1860" s="72">
        <v>0.33709179916571502</v>
      </c>
      <c r="D1860" s="72">
        <v>0.90500000000000003</v>
      </c>
      <c r="E1860" s="72">
        <v>0.751</v>
      </c>
      <c r="F1860" s="84">
        <v>9.5529286403834494E-34</v>
      </c>
      <c r="G1860" s="72">
        <v>2</v>
      </c>
    </row>
    <row r="1861" spans="1:7" x14ac:dyDescent="0.15">
      <c r="A1861" s="81" t="s">
        <v>1061</v>
      </c>
      <c r="B1861" s="84">
        <v>6.0299093629079898E-61</v>
      </c>
      <c r="C1861" s="72">
        <v>0.336872348633799</v>
      </c>
      <c r="D1861" s="72">
        <v>0.98299999999999998</v>
      </c>
      <c r="E1861" s="72">
        <v>0.88500000000000001</v>
      </c>
      <c r="F1861" s="84">
        <v>2.4275209113195E-56</v>
      </c>
      <c r="G1861" s="72">
        <v>2</v>
      </c>
    </row>
    <row r="1862" spans="1:7" x14ac:dyDescent="0.15">
      <c r="A1862" s="81" t="s">
        <v>796</v>
      </c>
      <c r="B1862" s="84">
        <v>1.7315926667488E-52</v>
      </c>
      <c r="C1862" s="72">
        <v>0.33651252896101802</v>
      </c>
      <c r="D1862" s="72">
        <v>0.90900000000000003</v>
      </c>
      <c r="E1862" s="72">
        <v>0.73199999999999998</v>
      </c>
      <c r="F1862" s="84">
        <v>6.9710457577973295E-48</v>
      </c>
      <c r="G1862" s="72">
        <v>2</v>
      </c>
    </row>
    <row r="1863" spans="1:7" x14ac:dyDescent="0.15">
      <c r="A1863" s="81" t="s">
        <v>163</v>
      </c>
      <c r="B1863" s="84">
        <v>6.2921013937237201E-22</v>
      </c>
      <c r="C1863" s="72">
        <v>0.33633086106941001</v>
      </c>
      <c r="D1863" s="72">
        <v>0.77300000000000002</v>
      </c>
      <c r="E1863" s="72">
        <v>0.59599999999999997</v>
      </c>
      <c r="F1863" s="84">
        <v>2.53307417908529E-17</v>
      </c>
      <c r="G1863" s="72">
        <v>2</v>
      </c>
    </row>
    <row r="1864" spans="1:7" x14ac:dyDescent="0.15">
      <c r="A1864" s="81" t="s">
        <v>1867</v>
      </c>
      <c r="B1864" s="84">
        <v>6.9451945050115799E-52</v>
      </c>
      <c r="C1864" s="72">
        <v>0.33599278071371003</v>
      </c>
      <c r="D1864" s="72">
        <v>0.88700000000000001</v>
      </c>
      <c r="E1864" s="72">
        <v>0.73199999999999998</v>
      </c>
      <c r="F1864" s="84">
        <v>2.7959964038275598E-47</v>
      </c>
      <c r="G1864" s="72">
        <v>2</v>
      </c>
    </row>
    <row r="1865" spans="1:7" x14ac:dyDescent="0.15">
      <c r="A1865" s="81" t="s">
        <v>4561</v>
      </c>
      <c r="B1865" s="84">
        <v>2.11484148811828E-35</v>
      </c>
      <c r="C1865" s="72">
        <v>0.33590729708336903</v>
      </c>
      <c r="D1865" s="72">
        <v>0.70299999999999996</v>
      </c>
      <c r="E1865" s="72">
        <v>0.46200000000000002</v>
      </c>
      <c r="F1865" s="84">
        <v>8.5139288628665499E-31</v>
      </c>
      <c r="G1865" s="72">
        <v>2</v>
      </c>
    </row>
    <row r="1866" spans="1:7" x14ac:dyDescent="0.15">
      <c r="A1866" s="81" t="s">
        <v>3493</v>
      </c>
      <c r="B1866" s="84">
        <v>1.3023320570011201E-49</v>
      </c>
      <c r="C1866" s="72">
        <v>0.335869445968834</v>
      </c>
      <c r="D1866" s="72">
        <v>0.61399999999999999</v>
      </c>
      <c r="E1866" s="72">
        <v>0.29099999999999998</v>
      </c>
      <c r="F1866" s="84">
        <v>5.24292839507512E-45</v>
      </c>
      <c r="G1866" s="72">
        <v>2</v>
      </c>
    </row>
    <row r="1867" spans="1:7" x14ac:dyDescent="0.15">
      <c r="A1867" s="81" t="s">
        <v>1019</v>
      </c>
      <c r="B1867" s="84">
        <v>7.4600847906427698E-52</v>
      </c>
      <c r="C1867" s="72">
        <v>0.33576971042694798</v>
      </c>
      <c r="D1867" s="72">
        <v>0.86</v>
      </c>
      <c r="E1867" s="72">
        <v>0.66300000000000003</v>
      </c>
      <c r="F1867" s="84">
        <v>3.0032809350169699E-47</v>
      </c>
      <c r="G1867" s="72">
        <v>2</v>
      </c>
    </row>
    <row r="1868" spans="1:7" x14ac:dyDescent="0.15">
      <c r="A1868" s="81" t="s">
        <v>1812</v>
      </c>
      <c r="B1868" s="84">
        <v>9.0230846839950306E-71</v>
      </c>
      <c r="C1868" s="72">
        <v>0.33564948456812199</v>
      </c>
      <c r="D1868" s="72">
        <v>0.90400000000000003</v>
      </c>
      <c r="E1868" s="72">
        <v>0.65800000000000003</v>
      </c>
      <c r="F1868" s="84">
        <v>3.6325134320827201E-66</v>
      </c>
      <c r="G1868" s="72">
        <v>2</v>
      </c>
    </row>
    <row r="1869" spans="1:7" x14ac:dyDescent="0.15">
      <c r="A1869" s="81" t="s">
        <v>799</v>
      </c>
      <c r="B1869" s="84">
        <v>5.2982011625791896E-54</v>
      </c>
      <c r="C1869" s="72">
        <v>0.33557904408947498</v>
      </c>
      <c r="D1869" s="72">
        <v>0.87</v>
      </c>
      <c r="E1869" s="72">
        <v>0.64200000000000002</v>
      </c>
      <c r="F1869" s="84">
        <v>2.1329498240311299E-49</v>
      </c>
      <c r="G1869" s="72">
        <v>2</v>
      </c>
    </row>
    <row r="1870" spans="1:7" x14ac:dyDescent="0.15">
      <c r="A1870" s="81" t="s">
        <v>4562</v>
      </c>
      <c r="B1870" s="84">
        <v>7.5168392995700794E-73</v>
      </c>
      <c r="C1870" s="72">
        <v>0.33541426515081602</v>
      </c>
      <c r="D1870" s="72">
        <v>0.71499999999999997</v>
      </c>
      <c r="E1870" s="72">
        <v>0.30299999999999999</v>
      </c>
      <c r="F1870" s="84">
        <v>3.0261291652209201E-68</v>
      </c>
      <c r="G1870" s="72">
        <v>2</v>
      </c>
    </row>
    <row r="1871" spans="1:7" x14ac:dyDescent="0.15">
      <c r="A1871" s="81" t="s">
        <v>943</v>
      </c>
      <c r="B1871" s="84">
        <v>7.4942651048604194E-42</v>
      </c>
      <c r="C1871" s="72">
        <v>0.33492060842496102</v>
      </c>
      <c r="D1871" s="72">
        <v>0.90200000000000002</v>
      </c>
      <c r="E1871" s="72">
        <v>0.69299999999999995</v>
      </c>
      <c r="F1871" s="84">
        <v>3.0170412459147098E-37</v>
      </c>
      <c r="G1871" s="72">
        <v>2</v>
      </c>
    </row>
    <row r="1872" spans="1:7" x14ac:dyDescent="0.15">
      <c r="A1872" s="81" t="s">
        <v>4563</v>
      </c>
      <c r="B1872" s="84">
        <v>4.3034773720972901E-16</v>
      </c>
      <c r="C1872" s="72">
        <v>0.33429658405028101</v>
      </c>
      <c r="D1872" s="72">
        <v>0.67100000000000004</v>
      </c>
      <c r="E1872" s="72">
        <v>0.53100000000000003</v>
      </c>
      <c r="F1872" s="84">
        <v>1.7324939204589301E-11</v>
      </c>
      <c r="G1872" s="72">
        <v>2</v>
      </c>
    </row>
    <row r="1873" spans="1:7" x14ac:dyDescent="0.15">
      <c r="A1873" s="81" t="s">
        <v>785</v>
      </c>
      <c r="B1873" s="84">
        <v>8.3474761915324494E-51</v>
      </c>
      <c r="C1873" s="72">
        <v>0.33363140876014102</v>
      </c>
      <c r="D1873" s="72">
        <v>0.95299999999999996</v>
      </c>
      <c r="E1873" s="72">
        <v>0.88200000000000001</v>
      </c>
      <c r="F1873" s="84">
        <v>3.3605269651871302E-46</v>
      </c>
      <c r="G1873" s="72">
        <v>2</v>
      </c>
    </row>
    <row r="1874" spans="1:7" x14ac:dyDescent="0.15">
      <c r="A1874" s="81" t="s">
        <v>3500</v>
      </c>
      <c r="B1874" s="84">
        <v>4.4078808327264098E-52</v>
      </c>
      <c r="C1874" s="72">
        <v>0.33358958546930301</v>
      </c>
      <c r="D1874" s="72">
        <v>0.73499999999999999</v>
      </c>
      <c r="E1874" s="72">
        <v>0.44</v>
      </c>
      <c r="F1874" s="84">
        <v>1.7745246656390001E-47</v>
      </c>
      <c r="G1874" s="72">
        <v>2</v>
      </c>
    </row>
    <row r="1875" spans="1:7" x14ac:dyDescent="0.15">
      <c r="A1875" s="81" t="s">
        <v>2011</v>
      </c>
      <c r="B1875" s="84">
        <v>5.5435300859512297E-32</v>
      </c>
      <c r="C1875" s="72">
        <v>0.333386242473662</v>
      </c>
      <c r="D1875" s="72">
        <v>0.77700000000000002</v>
      </c>
      <c r="E1875" s="72">
        <v>0.58799999999999997</v>
      </c>
      <c r="F1875" s="84">
        <v>2.2317143420022501E-27</v>
      </c>
      <c r="G1875" s="72">
        <v>2</v>
      </c>
    </row>
    <row r="1876" spans="1:7" x14ac:dyDescent="0.15">
      <c r="A1876" s="81" t="s">
        <v>4564</v>
      </c>
      <c r="B1876" s="84">
        <v>2.0870966198389998E-9</v>
      </c>
      <c r="C1876" s="72">
        <v>0.33331342700433902</v>
      </c>
      <c r="D1876" s="72">
        <v>0.499</v>
      </c>
      <c r="E1876" s="72">
        <v>0.38800000000000001</v>
      </c>
      <c r="F1876" s="84">
        <v>8.4022335721478303E-5</v>
      </c>
      <c r="G1876" s="72">
        <v>2</v>
      </c>
    </row>
    <row r="1877" spans="1:7" x14ac:dyDescent="0.15">
      <c r="A1877" s="81" t="s">
        <v>1781</v>
      </c>
      <c r="B1877" s="84">
        <v>8.3038878752287403E-69</v>
      </c>
      <c r="C1877" s="72">
        <v>0.33327622574825899</v>
      </c>
      <c r="D1877" s="72">
        <v>0.81899999999999995</v>
      </c>
      <c r="E1877" s="72">
        <v>0.53300000000000003</v>
      </c>
      <c r="F1877" s="84">
        <v>3.3429791808095898E-64</v>
      </c>
      <c r="G1877" s="72">
        <v>2</v>
      </c>
    </row>
    <row r="1878" spans="1:7" x14ac:dyDescent="0.15">
      <c r="A1878" s="81" t="s">
        <v>2196</v>
      </c>
      <c r="B1878" s="84">
        <v>1.5853995964940199E-50</v>
      </c>
      <c r="C1878" s="72">
        <v>0.333251018212742</v>
      </c>
      <c r="D1878" s="72">
        <v>0.92100000000000004</v>
      </c>
      <c r="E1878" s="72">
        <v>0.73499999999999999</v>
      </c>
      <c r="F1878" s="84">
        <v>6.3825016955656298E-46</v>
      </c>
      <c r="G1878" s="72">
        <v>2</v>
      </c>
    </row>
    <row r="1879" spans="1:7" x14ac:dyDescent="0.15">
      <c r="A1879" s="81" t="s">
        <v>1078</v>
      </c>
      <c r="B1879" s="84">
        <v>5.8825900135566703E-67</v>
      </c>
      <c r="C1879" s="72">
        <v>0.33307893247370002</v>
      </c>
      <c r="D1879" s="72">
        <v>0.98299999999999998</v>
      </c>
      <c r="E1879" s="72">
        <v>0.872</v>
      </c>
      <c r="F1879" s="84">
        <v>2.3682130876576398E-62</v>
      </c>
      <c r="G1879" s="72">
        <v>2</v>
      </c>
    </row>
    <row r="1880" spans="1:7" x14ac:dyDescent="0.15">
      <c r="A1880" s="81" t="s">
        <v>719</v>
      </c>
      <c r="B1880" s="84">
        <v>1.8570395077961199E-55</v>
      </c>
      <c r="C1880" s="72">
        <v>0.332909985874484</v>
      </c>
      <c r="D1880" s="72">
        <v>0.91300000000000003</v>
      </c>
      <c r="E1880" s="72">
        <v>0.74299999999999999</v>
      </c>
      <c r="F1880" s="84">
        <v>7.4760696504856105E-51</v>
      </c>
      <c r="G1880" s="72">
        <v>2</v>
      </c>
    </row>
    <row r="1881" spans="1:7" x14ac:dyDescent="0.15">
      <c r="A1881" s="81" t="s">
        <v>4565</v>
      </c>
      <c r="B1881" s="84">
        <v>1.73746400842386E-37</v>
      </c>
      <c r="C1881" s="72">
        <v>0.332759430097612</v>
      </c>
      <c r="D1881" s="72">
        <v>0.80500000000000005</v>
      </c>
      <c r="E1881" s="72">
        <v>0.56899999999999995</v>
      </c>
      <c r="F1881" s="84">
        <v>6.9946826051127694E-33</v>
      </c>
      <c r="G1881" s="72">
        <v>2</v>
      </c>
    </row>
    <row r="1882" spans="1:7" x14ac:dyDescent="0.15">
      <c r="A1882" s="81" t="s">
        <v>2207</v>
      </c>
      <c r="B1882" s="84">
        <v>1.3129111879725199E-53</v>
      </c>
      <c r="C1882" s="72">
        <v>0.332351084166155</v>
      </c>
      <c r="D1882" s="72">
        <v>0.96599999999999997</v>
      </c>
      <c r="E1882" s="72">
        <v>0.88500000000000001</v>
      </c>
      <c r="F1882" s="84">
        <v>5.2855178605397603E-49</v>
      </c>
      <c r="G1882" s="72">
        <v>2</v>
      </c>
    </row>
    <row r="1883" spans="1:7" x14ac:dyDescent="0.15">
      <c r="A1883" s="81" t="s">
        <v>2627</v>
      </c>
      <c r="B1883" s="84">
        <v>1.7204732828911699E-58</v>
      </c>
      <c r="C1883" s="72">
        <v>0.33180486870230602</v>
      </c>
      <c r="D1883" s="72">
        <v>0.91100000000000003</v>
      </c>
      <c r="E1883" s="72">
        <v>0.751</v>
      </c>
      <c r="F1883" s="84">
        <v>6.9262813422632505E-54</v>
      </c>
      <c r="G1883" s="72">
        <v>2</v>
      </c>
    </row>
    <row r="1884" spans="1:7" x14ac:dyDescent="0.15">
      <c r="A1884" s="81" t="s">
        <v>893</v>
      </c>
      <c r="B1884" s="84">
        <v>6.8336735792352801E-47</v>
      </c>
      <c r="C1884" s="72">
        <v>0.33148171771257101</v>
      </c>
      <c r="D1884" s="72">
        <v>0.86599999999999999</v>
      </c>
      <c r="E1884" s="72">
        <v>0.68400000000000005</v>
      </c>
      <c r="F1884" s="84">
        <v>2.7511003095285402E-42</v>
      </c>
      <c r="G1884" s="72">
        <v>2</v>
      </c>
    </row>
    <row r="1885" spans="1:7" x14ac:dyDescent="0.15">
      <c r="A1885" s="81" t="s">
        <v>455</v>
      </c>
      <c r="B1885" s="84">
        <v>2.19786589755011E-42</v>
      </c>
      <c r="C1885" s="72">
        <v>0.33132727307326798</v>
      </c>
      <c r="D1885" s="72">
        <v>0.88300000000000001</v>
      </c>
      <c r="E1885" s="72">
        <v>0.73399999999999999</v>
      </c>
      <c r="F1885" s="84">
        <v>8.8481685303572096E-38</v>
      </c>
      <c r="G1885" s="72">
        <v>2</v>
      </c>
    </row>
    <row r="1886" spans="1:7" x14ac:dyDescent="0.15">
      <c r="A1886" s="81" t="s">
        <v>4469</v>
      </c>
      <c r="B1886" s="84">
        <v>1.4320784421266099E-36</v>
      </c>
      <c r="C1886" s="72">
        <v>0.33109566628861098</v>
      </c>
      <c r="D1886" s="72">
        <v>0.86</v>
      </c>
      <c r="E1886" s="72">
        <v>0.63800000000000001</v>
      </c>
      <c r="F1886" s="84">
        <v>5.7652613923133103E-32</v>
      </c>
      <c r="G1886" s="72">
        <v>2</v>
      </c>
    </row>
    <row r="1887" spans="1:7" x14ac:dyDescent="0.15">
      <c r="A1887" s="81" t="s">
        <v>3436</v>
      </c>
      <c r="B1887" s="84">
        <v>6.6634662895817599E-57</v>
      </c>
      <c r="C1887" s="72">
        <v>0.33105092555673599</v>
      </c>
      <c r="D1887" s="72">
        <v>0.9</v>
      </c>
      <c r="E1887" s="72">
        <v>0.69799999999999995</v>
      </c>
      <c r="F1887" s="84">
        <v>2.68257825885982E-52</v>
      </c>
      <c r="G1887" s="72">
        <v>2</v>
      </c>
    </row>
    <row r="1888" spans="1:7" x14ac:dyDescent="0.15">
      <c r="A1888" s="81" t="s">
        <v>2356</v>
      </c>
      <c r="B1888" s="84">
        <v>2.1945429855282499E-47</v>
      </c>
      <c r="C1888" s="72">
        <v>0.33039439512997099</v>
      </c>
      <c r="D1888" s="72">
        <v>0.97399999999999998</v>
      </c>
      <c r="E1888" s="72">
        <v>0.86699999999999999</v>
      </c>
      <c r="F1888" s="84">
        <v>8.8347911511396105E-43</v>
      </c>
      <c r="G1888" s="72">
        <v>2</v>
      </c>
    </row>
    <row r="1889" spans="1:7" x14ac:dyDescent="0.15">
      <c r="A1889" s="81" t="s">
        <v>2242</v>
      </c>
      <c r="B1889" s="84">
        <v>6.5467821661043999E-57</v>
      </c>
      <c r="C1889" s="72">
        <v>0.33028778394380498</v>
      </c>
      <c r="D1889" s="72">
        <v>1</v>
      </c>
      <c r="E1889" s="72">
        <v>0.94799999999999995</v>
      </c>
      <c r="F1889" s="84">
        <v>2.6356035644303099E-52</v>
      </c>
      <c r="G1889" s="72">
        <v>2</v>
      </c>
    </row>
    <row r="1890" spans="1:7" x14ac:dyDescent="0.15">
      <c r="A1890" s="81" t="s">
        <v>4436</v>
      </c>
      <c r="B1890" s="84">
        <v>1.19693056449169E-63</v>
      </c>
      <c r="C1890" s="72">
        <v>0.32988893755331999</v>
      </c>
      <c r="D1890" s="72">
        <v>0.84699999999999998</v>
      </c>
      <c r="E1890" s="72">
        <v>0.58099999999999996</v>
      </c>
      <c r="F1890" s="84">
        <v>4.8186030665306496E-59</v>
      </c>
      <c r="G1890" s="72">
        <v>2</v>
      </c>
    </row>
    <row r="1891" spans="1:7" x14ac:dyDescent="0.15">
      <c r="A1891" s="81" t="s">
        <v>2126</v>
      </c>
      <c r="B1891" s="84">
        <v>1.80504688668565E-65</v>
      </c>
      <c r="C1891" s="72">
        <v>0.32971008720884598</v>
      </c>
      <c r="D1891" s="72">
        <v>0.90400000000000003</v>
      </c>
      <c r="E1891" s="72">
        <v>0.72</v>
      </c>
      <c r="F1891" s="84">
        <v>7.2667577564190899E-61</v>
      </c>
      <c r="G1891" s="72">
        <v>2</v>
      </c>
    </row>
    <row r="1892" spans="1:7" x14ac:dyDescent="0.15">
      <c r="A1892" s="81" t="s">
        <v>4566</v>
      </c>
      <c r="B1892" s="84">
        <v>2.4801335956008901E-73</v>
      </c>
      <c r="C1892" s="72">
        <v>0.32949369281419699</v>
      </c>
      <c r="D1892" s="72">
        <v>0.58199999999999996</v>
      </c>
      <c r="E1892" s="72">
        <v>0.18099999999999999</v>
      </c>
      <c r="F1892" s="84">
        <v>9.9845218291700504E-69</v>
      </c>
      <c r="G1892" s="72">
        <v>2</v>
      </c>
    </row>
    <row r="1893" spans="1:7" x14ac:dyDescent="0.15">
      <c r="A1893" s="81" t="s">
        <v>4567</v>
      </c>
      <c r="B1893" s="84">
        <v>1.5760499762310901E-45</v>
      </c>
      <c r="C1893" s="72">
        <v>0.32913033676822701</v>
      </c>
      <c r="D1893" s="72">
        <v>0.61799999999999999</v>
      </c>
      <c r="E1893" s="72">
        <v>0.316</v>
      </c>
      <c r="F1893" s="84">
        <v>6.3448619943111405E-41</v>
      </c>
      <c r="G1893" s="72">
        <v>2</v>
      </c>
    </row>
    <row r="1894" spans="1:7" x14ac:dyDescent="0.15">
      <c r="A1894" s="81" t="s">
        <v>2567</v>
      </c>
      <c r="B1894" s="84">
        <v>3.0031703713711397E-39</v>
      </c>
      <c r="C1894" s="72">
        <v>0.32900921142742701</v>
      </c>
      <c r="D1894" s="72">
        <v>0.76400000000000001</v>
      </c>
      <c r="E1894" s="72">
        <v>0.53600000000000003</v>
      </c>
      <c r="F1894" s="84">
        <v>1.2090163281065901E-34</v>
      </c>
      <c r="G1894" s="72">
        <v>2</v>
      </c>
    </row>
    <row r="1895" spans="1:7" x14ac:dyDescent="0.15">
      <c r="A1895" s="81" t="s">
        <v>626</v>
      </c>
      <c r="B1895" s="84">
        <v>1.4326625665451301E-49</v>
      </c>
      <c r="C1895" s="72">
        <v>0.32861919874594098</v>
      </c>
      <c r="D1895" s="72">
        <v>0.73499999999999999</v>
      </c>
      <c r="E1895" s="72">
        <v>0.44500000000000001</v>
      </c>
      <c r="F1895" s="84">
        <v>5.7676129603973794E-45</v>
      </c>
      <c r="G1895" s="72">
        <v>2</v>
      </c>
    </row>
    <row r="1896" spans="1:7" x14ac:dyDescent="0.15">
      <c r="A1896" s="81" t="s">
        <v>3368</v>
      </c>
      <c r="B1896" s="84">
        <v>6.4848791281462903E-53</v>
      </c>
      <c r="C1896" s="72">
        <v>0.328588789086662</v>
      </c>
      <c r="D1896" s="72">
        <v>0.84899999999999998</v>
      </c>
      <c r="E1896" s="72">
        <v>0.63800000000000001</v>
      </c>
      <c r="F1896" s="84">
        <v>2.6106826394091299E-48</v>
      </c>
      <c r="G1896" s="72">
        <v>2</v>
      </c>
    </row>
    <row r="1897" spans="1:7" x14ac:dyDescent="0.15">
      <c r="A1897" s="81" t="s">
        <v>4407</v>
      </c>
      <c r="B1897" s="84">
        <v>2.6860156422491999E-50</v>
      </c>
      <c r="C1897" s="72">
        <v>0.32851216152757701</v>
      </c>
      <c r="D1897" s="72">
        <v>0.78800000000000003</v>
      </c>
      <c r="E1897" s="72">
        <v>0.51400000000000001</v>
      </c>
      <c r="F1897" s="84">
        <v>1.08133617725668E-45</v>
      </c>
      <c r="G1897" s="72">
        <v>2</v>
      </c>
    </row>
    <row r="1898" spans="1:7" x14ac:dyDescent="0.15">
      <c r="A1898" s="81" t="s">
        <v>707</v>
      </c>
      <c r="B1898" s="84">
        <v>1.92415386402482E-71</v>
      </c>
      <c r="C1898" s="72">
        <v>0.328227927637539</v>
      </c>
      <c r="D1898" s="72">
        <v>0.92400000000000004</v>
      </c>
      <c r="E1898" s="72">
        <v>0.73399999999999999</v>
      </c>
      <c r="F1898" s="84">
        <v>7.7462586257911196E-67</v>
      </c>
      <c r="G1898" s="72">
        <v>2</v>
      </c>
    </row>
    <row r="1899" spans="1:7" x14ac:dyDescent="0.15">
      <c r="A1899" s="81" t="s">
        <v>3499</v>
      </c>
      <c r="B1899" s="84">
        <v>8.95330512776226E-55</v>
      </c>
      <c r="C1899" s="72">
        <v>0.328197212119132</v>
      </c>
      <c r="D1899" s="72">
        <v>0.72399999999999998</v>
      </c>
      <c r="E1899" s="72">
        <v>0.41199999999999998</v>
      </c>
      <c r="F1899" s="84">
        <v>3.6044215783345298E-50</v>
      </c>
      <c r="G1899" s="72">
        <v>2</v>
      </c>
    </row>
    <row r="1900" spans="1:7" x14ac:dyDescent="0.15">
      <c r="A1900" s="81" t="s">
        <v>939</v>
      </c>
      <c r="B1900" s="84">
        <v>3.7017690922087097E-54</v>
      </c>
      <c r="C1900" s="72">
        <v>0.328062740164346</v>
      </c>
      <c r="D1900" s="72">
        <v>0.94099999999999995</v>
      </c>
      <c r="E1900" s="72">
        <v>0.79400000000000004</v>
      </c>
      <c r="F1900" s="84">
        <v>1.4902582011413801E-49</v>
      </c>
      <c r="G1900" s="72">
        <v>2</v>
      </c>
    </row>
    <row r="1901" spans="1:7" x14ac:dyDescent="0.15">
      <c r="A1901" s="81" t="s">
        <v>1094</v>
      </c>
      <c r="B1901" s="84">
        <v>9.8013011943143297E-30</v>
      </c>
      <c r="C1901" s="72">
        <v>0.32781834243914898</v>
      </c>
      <c r="D1901" s="72">
        <v>0.89400000000000002</v>
      </c>
      <c r="E1901" s="72">
        <v>0.77600000000000002</v>
      </c>
      <c r="F1901" s="84">
        <v>3.9458078348070599E-25</v>
      </c>
      <c r="G1901" s="72">
        <v>2</v>
      </c>
    </row>
    <row r="1902" spans="1:7" x14ac:dyDescent="0.15">
      <c r="A1902" s="81" t="s">
        <v>3442</v>
      </c>
      <c r="B1902" s="84">
        <v>3.0356724677151401E-45</v>
      </c>
      <c r="C1902" s="72">
        <v>0.327814999392193</v>
      </c>
      <c r="D1902" s="72">
        <v>0.85799999999999998</v>
      </c>
      <c r="E1902" s="72">
        <v>0.69099999999999995</v>
      </c>
      <c r="F1902" s="84">
        <v>1.22210102205276E-40</v>
      </c>
      <c r="G1902" s="72">
        <v>2</v>
      </c>
    </row>
    <row r="1903" spans="1:7" x14ac:dyDescent="0.15">
      <c r="A1903" s="81" t="s">
        <v>548</v>
      </c>
      <c r="B1903" s="84">
        <v>4.51052294815053E-52</v>
      </c>
      <c r="C1903" s="72">
        <v>0.32759527885025003</v>
      </c>
      <c r="D1903" s="72">
        <v>0.94699999999999995</v>
      </c>
      <c r="E1903" s="72">
        <v>0.84399999999999997</v>
      </c>
      <c r="F1903" s="84">
        <v>1.8158463284664401E-47</v>
      </c>
      <c r="G1903" s="72">
        <v>2</v>
      </c>
    </row>
    <row r="1904" spans="1:7" x14ac:dyDescent="0.15">
      <c r="A1904" s="81" t="s">
        <v>830</v>
      </c>
      <c r="B1904" s="84">
        <v>1.0928775585188801E-46</v>
      </c>
      <c r="C1904" s="72">
        <v>0.32728297095765702</v>
      </c>
      <c r="D1904" s="72">
        <v>0.84699999999999998</v>
      </c>
      <c r="E1904" s="72">
        <v>0.66100000000000003</v>
      </c>
      <c r="F1904" s="84">
        <v>4.3997064750852999E-42</v>
      </c>
      <c r="G1904" s="72">
        <v>2</v>
      </c>
    </row>
    <row r="1905" spans="1:7" x14ac:dyDescent="0.15">
      <c r="A1905" s="81" t="s">
        <v>914</v>
      </c>
      <c r="B1905" s="84">
        <v>1.11401880346685E-57</v>
      </c>
      <c r="C1905" s="72">
        <v>0.32723414321448202</v>
      </c>
      <c r="D1905" s="72">
        <v>0.95299999999999996</v>
      </c>
      <c r="E1905" s="72">
        <v>0.80500000000000005</v>
      </c>
      <c r="F1905" s="84">
        <v>4.4848168989968502E-53</v>
      </c>
      <c r="G1905" s="72">
        <v>2</v>
      </c>
    </row>
    <row r="1906" spans="1:7" x14ac:dyDescent="0.15">
      <c r="A1906" s="81" t="s">
        <v>3541</v>
      </c>
      <c r="B1906" s="84">
        <v>1.06744042667374E-47</v>
      </c>
      <c r="C1906" s="72">
        <v>0.32711512386951702</v>
      </c>
      <c r="D1906" s="72">
        <v>0.86</v>
      </c>
      <c r="E1906" s="72">
        <v>0.61899999999999999</v>
      </c>
      <c r="F1906" s="84">
        <v>4.2973016697031598E-43</v>
      </c>
      <c r="G1906" s="72">
        <v>2</v>
      </c>
    </row>
    <row r="1907" spans="1:7" x14ac:dyDescent="0.15">
      <c r="A1907" s="81" t="s">
        <v>2655</v>
      </c>
      <c r="B1907" s="84">
        <v>1.36469600949965E-45</v>
      </c>
      <c r="C1907" s="72">
        <v>0.326905038585033</v>
      </c>
      <c r="D1907" s="72">
        <v>0.78100000000000003</v>
      </c>
      <c r="E1907" s="72">
        <v>0.51300000000000001</v>
      </c>
      <c r="F1907" s="84">
        <v>5.4939931950437E-41</v>
      </c>
      <c r="G1907" s="72">
        <v>2</v>
      </c>
    </row>
    <row r="1908" spans="1:7" x14ac:dyDescent="0.15">
      <c r="A1908" s="81" t="s">
        <v>334</v>
      </c>
      <c r="B1908" s="84">
        <v>3.19250486045921E-43</v>
      </c>
      <c r="C1908" s="72">
        <v>0.32677001922642201</v>
      </c>
      <c r="D1908" s="72">
        <v>0.83199999999999996</v>
      </c>
      <c r="E1908" s="72">
        <v>0.63100000000000001</v>
      </c>
      <c r="F1908" s="84">
        <v>1.2852386067236699E-38</v>
      </c>
      <c r="G1908" s="72">
        <v>2</v>
      </c>
    </row>
    <row r="1909" spans="1:7" x14ac:dyDescent="0.15">
      <c r="A1909" s="81" t="s">
        <v>2173</v>
      </c>
      <c r="B1909" s="84">
        <v>5.5883759665746899E-48</v>
      </c>
      <c r="C1909" s="72">
        <v>0.32646497524467399</v>
      </c>
      <c r="D1909" s="72">
        <v>0.89200000000000002</v>
      </c>
      <c r="E1909" s="72">
        <v>0.77500000000000002</v>
      </c>
      <c r="F1909" s="84">
        <v>2.2497683966236398E-43</v>
      </c>
      <c r="G1909" s="72">
        <v>2</v>
      </c>
    </row>
    <row r="1910" spans="1:7" x14ac:dyDescent="0.15">
      <c r="A1910" s="81" t="s">
        <v>4568</v>
      </c>
      <c r="B1910" s="84">
        <v>4.1929060814724002E-54</v>
      </c>
      <c r="C1910" s="72">
        <v>0.32641340034605298</v>
      </c>
      <c r="D1910" s="72">
        <v>0.79</v>
      </c>
      <c r="E1910" s="72">
        <v>0.53100000000000003</v>
      </c>
      <c r="F1910" s="84">
        <v>1.68798013027916E-49</v>
      </c>
      <c r="G1910" s="72">
        <v>2</v>
      </c>
    </row>
    <row r="1911" spans="1:7" x14ac:dyDescent="0.15">
      <c r="A1911" s="81" t="s">
        <v>2894</v>
      </c>
      <c r="B1911" s="84">
        <v>7.3018429059790406E-21</v>
      </c>
      <c r="C1911" s="72">
        <v>0.326295142000389</v>
      </c>
      <c r="D1911" s="72">
        <v>0.72599999999999998</v>
      </c>
      <c r="E1911" s="72">
        <v>0.53800000000000003</v>
      </c>
      <c r="F1911" s="84">
        <v>2.9395759170890399E-16</v>
      </c>
      <c r="G1911" s="72">
        <v>2</v>
      </c>
    </row>
    <row r="1912" spans="1:7" x14ac:dyDescent="0.15">
      <c r="A1912" s="81" t="s">
        <v>2241</v>
      </c>
      <c r="B1912" s="84">
        <v>1.88226689240413E-59</v>
      </c>
      <c r="C1912" s="72">
        <v>0.32622569609733199</v>
      </c>
      <c r="D1912" s="72">
        <v>1</v>
      </c>
      <c r="E1912" s="72">
        <v>0.95899999999999996</v>
      </c>
      <c r="F1912" s="84">
        <v>7.5776300554405597E-55</v>
      </c>
      <c r="G1912" s="72">
        <v>2</v>
      </c>
    </row>
    <row r="1913" spans="1:7" x14ac:dyDescent="0.15">
      <c r="A1913" s="81" t="s">
        <v>2999</v>
      </c>
      <c r="B1913" s="84">
        <v>4.8896147041956997E-56</v>
      </c>
      <c r="C1913" s="72">
        <v>0.326154283372036</v>
      </c>
      <c r="D1913" s="72">
        <v>0.84699999999999998</v>
      </c>
      <c r="E1913" s="72">
        <v>0.61499999999999999</v>
      </c>
      <c r="F1913" s="84">
        <v>1.9684610876151101E-51</v>
      </c>
      <c r="G1913" s="72">
        <v>2</v>
      </c>
    </row>
    <row r="1914" spans="1:7" x14ac:dyDescent="0.15">
      <c r="A1914" s="81" t="s">
        <v>266</v>
      </c>
      <c r="B1914" s="84">
        <v>5.8910282999457899E-45</v>
      </c>
      <c r="C1914" s="72">
        <v>0.32563814291047</v>
      </c>
      <c r="D1914" s="72">
        <v>0.76400000000000001</v>
      </c>
      <c r="E1914" s="72">
        <v>0.504</v>
      </c>
      <c r="F1914" s="84">
        <v>2.3716101729921799E-40</v>
      </c>
      <c r="G1914" s="72">
        <v>2</v>
      </c>
    </row>
    <row r="1915" spans="1:7" x14ac:dyDescent="0.15">
      <c r="A1915" s="81" t="s">
        <v>4569</v>
      </c>
      <c r="B1915" s="84">
        <v>4.7499626268699098E-44</v>
      </c>
      <c r="C1915" s="72">
        <v>0.325512268587767</v>
      </c>
      <c r="D1915" s="72">
        <v>0.501</v>
      </c>
      <c r="E1915" s="72">
        <v>0.21</v>
      </c>
      <c r="F1915" s="84">
        <v>1.9122399543252901E-39</v>
      </c>
      <c r="G1915" s="72">
        <v>2</v>
      </c>
    </row>
    <row r="1916" spans="1:7" x14ac:dyDescent="0.15">
      <c r="A1916" s="81" t="s">
        <v>424</v>
      </c>
      <c r="B1916" s="84">
        <v>1.6393842439743899E-52</v>
      </c>
      <c r="C1916" s="72">
        <v>0.32502465407555298</v>
      </c>
      <c r="D1916" s="72">
        <v>0.76900000000000002</v>
      </c>
      <c r="E1916" s="72">
        <v>0.47699999999999998</v>
      </c>
      <c r="F1916" s="84">
        <v>6.5998330893921005E-48</v>
      </c>
      <c r="G1916" s="72">
        <v>2</v>
      </c>
    </row>
    <row r="1917" spans="1:7" x14ac:dyDescent="0.15">
      <c r="A1917" s="81" t="s">
        <v>2419</v>
      </c>
      <c r="B1917" s="84">
        <v>3.77956031418785E-50</v>
      </c>
      <c r="C1917" s="72">
        <v>0.32482892750850401</v>
      </c>
      <c r="D1917" s="72">
        <v>0.94899999999999995</v>
      </c>
      <c r="E1917" s="72">
        <v>0.80700000000000005</v>
      </c>
      <c r="F1917" s="84">
        <v>1.52157539128575E-45</v>
      </c>
      <c r="G1917" s="72">
        <v>2</v>
      </c>
    </row>
    <row r="1918" spans="1:7" x14ac:dyDescent="0.15">
      <c r="A1918" s="81" t="s">
        <v>4570</v>
      </c>
      <c r="B1918" s="84">
        <v>6.8151377129478199E-46</v>
      </c>
      <c r="C1918" s="72">
        <v>0.32418569057090402</v>
      </c>
      <c r="D1918" s="72">
        <v>0.79200000000000004</v>
      </c>
      <c r="E1918" s="72">
        <v>0.56499999999999995</v>
      </c>
      <c r="F1918" s="84">
        <v>2.7436381404785301E-41</v>
      </c>
      <c r="G1918" s="72">
        <v>2</v>
      </c>
    </row>
    <row r="1919" spans="1:7" x14ac:dyDescent="0.15">
      <c r="A1919" s="81" t="s">
        <v>4386</v>
      </c>
      <c r="B1919" s="84">
        <v>4.8808963859956301E-25</v>
      </c>
      <c r="C1919" s="72">
        <v>0.32359490910974498</v>
      </c>
      <c r="D1919" s="72">
        <v>0.66500000000000004</v>
      </c>
      <c r="E1919" s="72">
        <v>0.47199999999999998</v>
      </c>
      <c r="F1919" s="84">
        <v>1.9649512670741201E-20</v>
      </c>
      <c r="G1919" s="72">
        <v>2</v>
      </c>
    </row>
    <row r="1920" spans="1:7" x14ac:dyDescent="0.15">
      <c r="A1920" s="81" t="s">
        <v>1981</v>
      </c>
      <c r="B1920" s="84">
        <v>2.7367377197631802E-72</v>
      </c>
      <c r="C1920" s="72">
        <v>0.32342296839499102</v>
      </c>
      <c r="D1920" s="72">
        <v>0.88100000000000001</v>
      </c>
      <c r="E1920" s="72">
        <v>0.61099999999999999</v>
      </c>
      <c r="F1920" s="84">
        <v>1.10175587122226E-67</v>
      </c>
      <c r="G1920" s="72">
        <v>2</v>
      </c>
    </row>
    <row r="1921" spans="1:7" x14ac:dyDescent="0.15">
      <c r="A1921" s="81" t="s">
        <v>4571</v>
      </c>
      <c r="B1921" s="84">
        <v>9.6058106077190907E-49</v>
      </c>
      <c r="C1921" s="72">
        <v>0.32332268944847498</v>
      </c>
      <c r="D1921" s="72">
        <v>0.79600000000000004</v>
      </c>
      <c r="E1921" s="72">
        <v>0.54600000000000004</v>
      </c>
      <c r="F1921" s="84">
        <v>3.8671072344555502E-44</v>
      </c>
      <c r="G1921" s="72">
        <v>2</v>
      </c>
    </row>
    <row r="1922" spans="1:7" x14ac:dyDescent="0.15">
      <c r="A1922" s="81" t="s">
        <v>4437</v>
      </c>
      <c r="B1922" s="84">
        <v>5.1984597106245201E-38</v>
      </c>
      <c r="C1922" s="72">
        <v>0.32319313926133297</v>
      </c>
      <c r="D1922" s="72">
        <v>0.76</v>
      </c>
      <c r="E1922" s="72">
        <v>0.56000000000000005</v>
      </c>
      <c r="F1922" s="84">
        <v>2.09279591030322E-33</v>
      </c>
      <c r="G1922" s="72">
        <v>2</v>
      </c>
    </row>
    <row r="1923" spans="1:7" x14ac:dyDescent="0.15">
      <c r="A1923" s="81" t="s">
        <v>3128</v>
      </c>
      <c r="B1923" s="84">
        <v>2.44026215839447E-44</v>
      </c>
      <c r="C1923" s="72">
        <v>0.32312931188805499</v>
      </c>
      <c r="D1923" s="72">
        <v>0.83199999999999996</v>
      </c>
      <c r="E1923" s="72">
        <v>0.626</v>
      </c>
      <c r="F1923" s="84">
        <v>9.8240073972644393E-40</v>
      </c>
      <c r="G1923" s="72">
        <v>2</v>
      </c>
    </row>
    <row r="1924" spans="1:7" x14ac:dyDescent="0.15">
      <c r="A1924" s="81" t="s">
        <v>4572</v>
      </c>
      <c r="B1924" s="84">
        <v>4.18390863464008E-54</v>
      </c>
      <c r="C1924" s="72">
        <v>0.32301116052831802</v>
      </c>
      <c r="D1924" s="72">
        <v>0.71599999999999997</v>
      </c>
      <c r="E1924" s="72">
        <v>0.38900000000000001</v>
      </c>
      <c r="F1924" s="84">
        <v>1.6843579381334E-49</v>
      </c>
      <c r="G1924" s="72">
        <v>2</v>
      </c>
    </row>
    <row r="1925" spans="1:7" x14ac:dyDescent="0.15">
      <c r="A1925" s="81" t="s">
        <v>1779</v>
      </c>
      <c r="B1925" s="84">
        <v>1.83310723313049E-61</v>
      </c>
      <c r="C1925" s="72">
        <v>0.322858120029128</v>
      </c>
      <c r="D1925" s="72">
        <v>0.871</v>
      </c>
      <c r="E1925" s="72">
        <v>0.66300000000000003</v>
      </c>
      <c r="F1925" s="84">
        <v>7.3797230991367101E-57</v>
      </c>
      <c r="G1925" s="72">
        <v>2</v>
      </c>
    </row>
    <row r="1926" spans="1:7" x14ac:dyDescent="0.15">
      <c r="A1926" s="81" t="s">
        <v>2474</v>
      </c>
      <c r="B1926" s="84">
        <v>6.34352228648672E-44</v>
      </c>
      <c r="C1926" s="72">
        <v>0.322673151906683</v>
      </c>
      <c r="D1926" s="72">
        <v>0.72</v>
      </c>
      <c r="E1926" s="72">
        <v>0.433</v>
      </c>
      <c r="F1926" s="84">
        <v>2.5537752020938201E-39</v>
      </c>
      <c r="G1926" s="72">
        <v>2</v>
      </c>
    </row>
    <row r="1927" spans="1:7" x14ac:dyDescent="0.15">
      <c r="A1927" s="81" t="s">
        <v>359</v>
      </c>
      <c r="B1927" s="84">
        <v>7.7276862483621805E-50</v>
      </c>
      <c r="C1927" s="72">
        <v>0.32252468211104002</v>
      </c>
      <c r="D1927" s="72">
        <v>0.85799999999999998</v>
      </c>
      <c r="E1927" s="72">
        <v>0.65200000000000002</v>
      </c>
      <c r="F1927" s="84">
        <v>3.1110119298656502E-45</v>
      </c>
      <c r="G1927" s="72">
        <v>2</v>
      </c>
    </row>
    <row r="1928" spans="1:7" x14ac:dyDescent="0.15">
      <c r="A1928" s="81" t="s">
        <v>821</v>
      </c>
      <c r="B1928" s="84">
        <v>5.1013176771152899E-39</v>
      </c>
      <c r="C1928" s="72">
        <v>0.32238072575238902</v>
      </c>
      <c r="D1928" s="72">
        <v>0.877</v>
      </c>
      <c r="E1928" s="72">
        <v>0.71399999999999997</v>
      </c>
      <c r="F1928" s="84">
        <v>2.05368847045307E-34</v>
      </c>
      <c r="G1928" s="72">
        <v>2</v>
      </c>
    </row>
    <row r="1929" spans="1:7" x14ac:dyDescent="0.15">
      <c r="A1929" s="81" t="s">
        <v>4402</v>
      </c>
      <c r="B1929" s="84">
        <v>3.6187834622488503E-45</v>
      </c>
      <c r="C1929" s="72">
        <v>0.32232369917405301</v>
      </c>
      <c r="D1929" s="72">
        <v>0.83599999999999997</v>
      </c>
      <c r="E1929" s="72">
        <v>0.63200000000000001</v>
      </c>
      <c r="F1929" s="84">
        <v>1.4568498462321399E-40</v>
      </c>
      <c r="G1929" s="72">
        <v>2</v>
      </c>
    </row>
    <row r="1930" spans="1:7" x14ac:dyDescent="0.15">
      <c r="A1930" s="81" t="s">
        <v>2806</v>
      </c>
      <c r="B1930" s="84">
        <v>1.29451933329642E-47</v>
      </c>
      <c r="C1930" s="72">
        <v>0.32224293292973</v>
      </c>
      <c r="D1930" s="72">
        <v>0.82599999999999996</v>
      </c>
      <c r="E1930" s="72">
        <v>0.56899999999999995</v>
      </c>
      <c r="F1930" s="84">
        <v>5.2114759319847199E-43</v>
      </c>
      <c r="G1930" s="72">
        <v>2</v>
      </c>
    </row>
    <row r="1931" spans="1:7" x14ac:dyDescent="0.15">
      <c r="A1931" s="81" t="s">
        <v>4573</v>
      </c>
      <c r="B1931" s="84">
        <v>2.2108006870712401E-38</v>
      </c>
      <c r="C1931" s="72">
        <v>0.32213834773533201</v>
      </c>
      <c r="D1931" s="72">
        <v>0.499</v>
      </c>
      <c r="E1931" s="72">
        <v>0.20799999999999999</v>
      </c>
      <c r="F1931" s="84">
        <v>8.9002414060113907E-34</v>
      </c>
      <c r="G1931" s="72">
        <v>2</v>
      </c>
    </row>
    <row r="1932" spans="1:7" x14ac:dyDescent="0.15">
      <c r="A1932" s="81" t="s">
        <v>706</v>
      </c>
      <c r="B1932" s="84">
        <v>6.3563618808365303E-55</v>
      </c>
      <c r="C1932" s="72">
        <v>0.32166655635862401</v>
      </c>
      <c r="D1932" s="72">
        <v>0.85799999999999998</v>
      </c>
      <c r="E1932" s="72">
        <v>0.63400000000000001</v>
      </c>
      <c r="F1932" s="84">
        <v>2.5589441659871699E-50</v>
      </c>
      <c r="G1932" s="72">
        <v>2</v>
      </c>
    </row>
    <row r="1933" spans="1:7" x14ac:dyDescent="0.15">
      <c r="A1933" s="81" t="s">
        <v>4370</v>
      </c>
      <c r="B1933" s="84">
        <v>1.2419519284982799E-72</v>
      </c>
      <c r="C1933" s="72">
        <v>0.32118915489206001</v>
      </c>
      <c r="D1933" s="72">
        <v>0.86399999999999999</v>
      </c>
      <c r="E1933" s="72">
        <v>0.60899999999999999</v>
      </c>
      <c r="F1933" s="84">
        <v>4.9998500737483903E-68</v>
      </c>
      <c r="G1933" s="72">
        <v>2</v>
      </c>
    </row>
    <row r="1934" spans="1:7" x14ac:dyDescent="0.15">
      <c r="A1934" s="81" t="s">
        <v>2020</v>
      </c>
      <c r="B1934" s="84">
        <v>3.0132218641457702E-56</v>
      </c>
      <c r="C1934" s="72">
        <v>0.32118820026200801</v>
      </c>
      <c r="D1934" s="72">
        <v>0.86199999999999999</v>
      </c>
      <c r="E1934" s="72">
        <v>0.68400000000000005</v>
      </c>
      <c r="F1934" s="84">
        <v>1.2130628580678001E-51</v>
      </c>
      <c r="G1934" s="72">
        <v>2</v>
      </c>
    </row>
    <row r="1935" spans="1:7" x14ac:dyDescent="0.15">
      <c r="A1935" s="81" t="s">
        <v>2301</v>
      </c>
      <c r="B1935" s="84">
        <v>2.61144037689233E-49</v>
      </c>
      <c r="C1935" s="72">
        <v>0.32104866854516301</v>
      </c>
      <c r="D1935" s="72">
        <v>0.78800000000000003</v>
      </c>
      <c r="E1935" s="72">
        <v>0.54100000000000004</v>
      </c>
      <c r="F1935" s="84">
        <v>1.0513136669293101E-44</v>
      </c>
      <c r="G1935" s="72">
        <v>2</v>
      </c>
    </row>
    <row r="1936" spans="1:7" x14ac:dyDescent="0.15">
      <c r="A1936" s="81" t="s">
        <v>2524</v>
      </c>
      <c r="B1936" s="84">
        <v>1.7425326791154001E-25</v>
      </c>
      <c r="C1936" s="72">
        <v>0.32058409107222702</v>
      </c>
      <c r="D1936" s="72">
        <v>0.90200000000000002</v>
      </c>
      <c r="E1936" s="72">
        <v>0.78200000000000003</v>
      </c>
      <c r="F1936" s="84">
        <v>7.0150880595827701E-21</v>
      </c>
      <c r="G1936" s="72">
        <v>2</v>
      </c>
    </row>
    <row r="1937" spans="1:7" x14ac:dyDescent="0.15">
      <c r="A1937" s="81" t="s">
        <v>4574</v>
      </c>
      <c r="B1937" s="84">
        <v>3.0160666897665498E-69</v>
      </c>
      <c r="C1937" s="72">
        <v>0.32028077242741798</v>
      </c>
      <c r="D1937" s="72">
        <v>0.86599999999999999</v>
      </c>
      <c r="E1937" s="72">
        <v>0.623</v>
      </c>
      <c r="F1937" s="84">
        <v>1.2142081279662199E-64</v>
      </c>
      <c r="G1937" s="72">
        <v>2</v>
      </c>
    </row>
    <row r="1938" spans="1:7" x14ac:dyDescent="0.15">
      <c r="A1938" s="81" t="s">
        <v>2029</v>
      </c>
      <c r="B1938" s="84">
        <v>1.24011827430688E-35</v>
      </c>
      <c r="C1938" s="72">
        <v>0.320217455819851</v>
      </c>
      <c r="D1938" s="72">
        <v>0.84499999999999997</v>
      </c>
      <c r="E1938" s="72">
        <v>0.65900000000000003</v>
      </c>
      <c r="F1938" s="84">
        <v>4.9924681487046199E-31</v>
      </c>
      <c r="G1938" s="72">
        <v>2</v>
      </c>
    </row>
    <row r="1939" spans="1:7" x14ac:dyDescent="0.15">
      <c r="A1939" s="81" t="s">
        <v>4491</v>
      </c>
      <c r="B1939" s="84">
        <v>1.2722454071503199E-56</v>
      </c>
      <c r="C1939" s="72">
        <v>0.32006788743534698</v>
      </c>
      <c r="D1939" s="72">
        <v>0.94499999999999995</v>
      </c>
      <c r="E1939" s="72">
        <v>0.79900000000000004</v>
      </c>
      <c r="F1939" s="84">
        <v>5.1218055601057696E-52</v>
      </c>
      <c r="G1939" s="72">
        <v>2</v>
      </c>
    </row>
    <row r="1940" spans="1:7" x14ac:dyDescent="0.15">
      <c r="A1940" s="81" t="s">
        <v>3345</v>
      </c>
      <c r="B1940" s="84">
        <v>2.5738916886942301E-48</v>
      </c>
      <c r="C1940" s="72">
        <v>0.31985098536621998</v>
      </c>
      <c r="D1940" s="72">
        <v>0.84299999999999997</v>
      </c>
      <c r="E1940" s="72">
        <v>0.61899999999999999</v>
      </c>
      <c r="F1940" s="84">
        <v>1.0361973160345299E-43</v>
      </c>
      <c r="G1940" s="72">
        <v>2</v>
      </c>
    </row>
    <row r="1941" spans="1:7" x14ac:dyDescent="0.15">
      <c r="A1941" s="81" t="s">
        <v>724</v>
      </c>
      <c r="B1941" s="84">
        <v>3.9361934335599802E-60</v>
      </c>
      <c r="C1941" s="72">
        <v>0.319530113461089</v>
      </c>
      <c r="D1941" s="72">
        <v>0.94</v>
      </c>
      <c r="E1941" s="72">
        <v>0.80500000000000005</v>
      </c>
      <c r="F1941" s="84">
        <v>1.58463275248258E-55</v>
      </c>
      <c r="G1941" s="72">
        <v>2</v>
      </c>
    </row>
    <row r="1942" spans="1:7" x14ac:dyDescent="0.15">
      <c r="A1942" s="81" t="s">
        <v>179</v>
      </c>
      <c r="B1942" s="84">
        <v>2.1582183528374399E-42</v>
      </c>
      <c r="C1942" s="72">
        <v>0.31934311258803899</v>
      </c>
      <c r="D1942" s="72">
        <v>0.85599999999999998</v>
      </c>
      <c r="E1942" s="72">
        <v>0.70199999999999996</v>
      </c>
      <c r="F1942" s="84">
        <v>8.6885554448529795E-38</v>
      </c>
      <c r="G1942" s="72">
        <v>2</v>
      </c>
    </row>
    <row r="1943" spans="1:7" x14ac:dyDescent="0.15">
      <c r="A1943" s="81" t="s">
        <v>784</v>
      </c>
      <c r="B1943" s="84">
        <v>8.9080739255536597E-65</v>
      </c>
      <c r="C1943" s="72">
        <v>0.31893805119222202</v>
      </c>
      <c r="D1943" s="72">
        <v>0.84099999999999997</v>
      </c>
      <c r="E1943" s="72">
        <v>0.51700000000000002</v>
      </c>
      <c r="F1943" s="84">
        <v>3.5862124009493902E-60</v>
      </c>
      <c r="G1943" s="72">
        <v>2</v>
      </c>
    </row>
    <row r="1944" spans="1:7" x14ac:dyDescent="0.15">
      <c r="A1944" s="81" t="s">
        <v>2683</v>
      </c>
      <c r="B1944" s="84">
        <v>4.0067800184982297E-15</v>
      </c>
      <c r="C1944" s="72">
        <v>0.31868113178340102</v>
      </c>
      <c r="D1944" s="72">
        <v>0.752</v>
      </c>
      <c r="E1944" s="72">
        <v>0.626</v>
      </c>
      <c r="F1944" s="84">
        <v>1.6130494998470199E-10</v>
      </c>
      <c r="G1944" s="72">
        <v>2</v>
      </c>
    </row>
    <row r="1945" spans="1:7" x14ac:dyDescent="0.15">
      <c r="A1945" s="81" t="s">
        <v>3328</v>
      </c>
      <c r="B1945" s="84">
        <v>9.7749843418955397E-50</v>
      </c>
      <c r="C1945" s="72">
        <v>0.31833979022370201</v>
      </c>
      <c r="D1945" s="72">
        <v>0.86799999999999999</v>
      </c>
      <c r="E1945" s="72">
        <v>0.69199999999999995</v>
      </c>
      <c r="F1945" s="84">
        <v>3.9352131963603097E-45</v>
      </c>
      <c r="G1945" s="72">
        <v>2</v>
      </c>
    </row>
    <row r="1946" spans="1:7" x14ac:dyDescent="0.15">
      <c r="A1946" s="81" t="s">
        <v>357</v>
      </c>
      <c r="B1946" s="84">
        <v>2.9429129755737602E-56</v>
      </c>
      <c r="C1946" s="72">
        <v>0.31776326614577799</v>
      </c>
      <c r="D1946" s="72">
        <v>0.98699999999999999</v>
      </c>
      <c r="E1946" s="72">
        <v>0.92800000000000005</v>
      </c>
      <c r="F1946" s="84">
        <v>1.18475790570649E-51</v>
      </c>
      <c r="G1946" s="72">
        <v>2</v>
      </c>
    </row>
    <row r="1947" spans="1:7" x14ac:dyDescent="0.15">
      <c r="A1947" s="81" t="s">
        <v>4575</v>
      </c>
      <c r="B1947" s="84">
        <v>2.3925246003207501E-67</v>
      </c>
      <c r="C1947" s="72">
        <v>0.31749720732539499</v>
      </c>
      <c r="D1947" s="72">
        <v>0.69899999999999995</v>
      </c>
      <c r="E1947" s="72">
        <v>0.31</v>
      </c>
      <c r="F1947" s="84">
        <v>9.6318255359712705E-63</v>
      </c>
      <c r="G1947" s="72">
        <v>2</v>
      </c>
    </row>
    <row r="1948" spans="1:7" x14ac:dyDescent="0.15">
      <c r="A1948" s="81" t="s">
        <v>4576</v>
      </c>
      <c r="B1948" s="84">
        <v>5.5750982820288097E-11</v>
      </c>
      <c r="C1948" s="72">
        <v>0.317079542325226</v>
      </c>
      <c r="D1948" s="72">
        <v>0.38</v>
      </c>
      <c r="E1948" s="72">
        <v>0.221</v>
      </c>
      <c r="F1948" s="84">
        <v>2.24442306637916E-6</v>
      </c>
      <c r="G1948" s="72">
        <v>2</v>
      </c>
    </row>
    <row r="1949" spans="1:7" x14ac:dyDescent="0.15">
      <c r="A1949" s="81" t="s">
        <v>1033</v>
      </c>
      <c r="B1949" s="84">
        <v>1.1354137998824199E-50</v>
      </c>
      <c r="C1949" s="72">
        <v>0.31700724815318598</v>
      </c>
      <c r="D1949" s="72">
        <v>0.94499999999999995</v>
      </c>
      <c r="E1949" s="72">
        <v>0.80600000000000005</v>
      </c>
      <c r="F1949" s="84">
        <v>4.5709488755666402E-46</v>
      </c>
      <c r="G1949" s="72">
        <v>2</v>
      </c>
    </row>
    <row r="1950" spans="1:7" x14ac:dyDescent="0.15">
      <c r="A1950" s="81" t="s">
        <v>1168</v>
      </c>
      <c r="B1950" s="84">
        <v>3.0845537413904601E-41</v>
      </c>
      <c r="C1950" s="72">
        <v>0.31698798987294902</v>
      </c>
      <c r="D1950" s="72">
        <v>0.90900000000000003</v>
      </c>
      <c r="E1950" s="72">
        <v>0.78300000000000003</v>
      </c>
      <c r="F1950" s="84">
        <v>1.24177964520897E-36</v>
      </c>
      <c r="G1950" s="72">
        <v>2</v>
      </c>
    </row>
    <row r="1951" spans="1:7" x14ac:dyDescent="0.15">
      <c r="A1951" s="81" t="s">
        <v>4577</v>
      </c>
      <c r="B1951" s="84">
        <v>3.4446699079529999E-34</v>
      </c>
      <c r="C1951" s="72">
        <v>0.31678445399022598</v>
      </c>
      <c r="D1951" s="72">
        <v>0.754</v>
      </c>
      <c r="E1951" s="72">
        <v>0.53100000000000003</v>
      </c>
      <c r="F1951" s="84">
        <v>1.38675521154372E-29</v>
      </c>
      <c r="G1951" s="72">
        <v>2</v>
      </c>
    </row>
    <row r="1952" spans="1:7" x14ac:dyDescent="0.15">
      <c r="A1952" s="81" t="s">
        <v>4454</v>
      </c>
      <c r="B1952" s="84">
        <v>2.46462785990695E-65</v>
      </c>
      <c r="C1952" s="72">
        <v>0.31668512306096602</v>
      </c>
      <c r="D1952" s="72">
        <v>0.93</v>
      </c>
      <c r="E1952" s="72">
        <v>0.80300000000000005</v>
      </c>
      <c r="F1952" s="84">
        <v>9.9220988384133895E-61</v>
      </c>
      <c r="G1952" s="72">
        <v>2</v>
      </c>
    </row>
    <row r="1953" spans="1:7" x14ac:dyDescent="0.15">
      <c r="A1953" s="81" t="s">
        <v>1295</v>
      </c>
      <c r="B1953" s="84">
        <v>1.9383933544947601E-67</v>
      </c>
      <c r="C1953" s="72">
        <v>0.316430452558988</v>
      </c>
      <c r="D1953" s="72">
        <v>0.92100000000000004</v>
      </c>
      <c r="E1953" s="72">
        <v>0.77300000000000002</v>
      </c>
      <c r="F1953" s="84">
        <v>7.8035839665249995E-63</v>
      </c>
      <c r="G1953" s="72">
        <v>2</v>
      </c>
    </row>
    <row r="1954" spans="1:7" x14ac:dyDescent="0.15">
      <c r="A1954" s="81" t="s">
        <v>4578</v>
      </c>
      <c r="B1954" s="84">
        <v>6.5950106493570098E-48</v>
      </c>
      <c r="C1954" s="72">
        <v>0.31601414791038901</v>
      </c>
      <c r="D1954" s="72">
        <v>0.86</v>
      </c>
      <c r="E1954" s="72">
        <v>0.65200000000000002</v>
      </c>
      <c r="F1954" s="84">
        <v>2.6550193872181498E-43</v>
      </c>
      <c r="G1954" s="72">
        <v>2</v>
      </c>
    </row>
    <row r="1955" spans="1:7" x14ac:dyDescent="0.15">
      <c r="A1955" s="81" t="s">
        <v>458</v>
      </c>
      <c r="B1955" s="84">
        <v>3.2095736103901202E-34</v>
      </c>
      <c r="C1955" s="72">
        <v>0.31570928592132302</v>
      </c>
      <c r="D1955" s="72">
        <v>0.80500000000000005</v>
      </c>
      <c r="E1955" s="72">
        <v>0.63100000000000001</v>
      </c>
      <c r="F1955" s="84">
        <v>1.29211014407085E-29</v>
      </c>
      <c r="G1955" s="72">
        <v>2</v>
      </c>
    </row>
    <row r="1956" spans="1:7" x14ac:dyDescent="0.15">
      <c r="A1956" s="81" t="s">
        <v>3512</v>
      </c>
      <c r="B1956" s="84">
        <v>1.41349671888858E-61</v>
      </c>
      <c r="C1956" s="72">
        <v>0.31558472451997599</v>
      </c>
      <c r="D1956" s="72">
        <v>0.70899999999999996</v>
      </c>
      <c r="E1956" s="72">
        <v>0.34</v>
      </c>
      <c r="F1956" s="84">
        <v>5.6904550909016395E-57</v>
      </c>
      <c r="G1956" s="72">
        <v>2</v>
      </c>
    </row>
    <row r="1957" spans="1:7" x14ac:dyDescent="0.15">
      <c r="A1957" s="81" t="s">
        <v>4579</v>
      </c>
      <c r="B1957" s="84">
        <v>6.0052452459879699E-54</v>
      </c>
      <c r="C1957" s="72">
        <v>0.315558045953649</v>
      </c>
      <c r="D1957" s="72">
        <v>0.91100000000000003</v>
      </c>
      <c r="E1957" s="72">
        <v>0.70699999999999996</v>
      </c>
      <c r="F1957" s="84">
        <v>2.4175916311298401E-49</v>
      </c>
      <c r="G1957" s="72">
        <v>2</v>
      </c>
    </row>
    <row r="1958" spans="1:7" x14ac:dyDescent="0.15">
      <c r="A1958" s="81" t="s">
        <v>1011</v>
      </c>
      <c r="B1958" s="84">
        <v>3.06292704091692E-56</v>
      </c>
      <c r="C1958" s="72">
        <v>0.31547484318195801</v>
      </c>
      <c r="D1958" s="72">
        <v>0.88700000000000001</v>
      </c>
      <c r="E1958" s="72">
        <v>0.69</v>
      </c>
      <c r="F1958" s="84">
        <v>1.23307316813233E-51</v>
      </c>
      <c r="G1958" s="72">
        <v>2</v>
      </c>
    </row>
    <row r="1959" spans="1:7" x14ac:dyDescent="0.15">
      <c r="A1959" s="81" t="s">
        <v>4580</v>
      </c>
      <c r="B1959" s="84">
        <v>3.2627621503968698E-38</v>
      </c>
      <c r="C1959" s="72">
        <v>0.315123319307344</v>
      </c>
      <c r="D1959" s="72">
        <v>0.747</v>
      </c>
      <c r="E1959" s="72">
        <v>0.51200000000000001</v>
      </c>
      <c r="F1959" s="84">
        <v>1.3135227865067701E-33</v>
      </c>
      <c r="G1959" s="72">
        <v>2</v>
      </c>
    </row>
    <row r="1960" spans="1:7" x14ac:dyDescent="0.15">
      <c r="A1960" s="81" t="s">
        <v>608</v>
      </c>
      <c r="B1960" s="84">
        <v>6.0363641945727104E-53</v>
      </c>
      <c r="C1960" s="72">
        <v>0.31472556355046299</v>
      </c>
      <c r="D1960" s="72">
        <v>0.97399999999999998</v>
      </c>
      <c r="E1960" s="72">
        <v>0.88200000000000001</v>
      </c>
      <c r="F1960" s="84">
        <v>2.4301194974510799E-48</v>
      </c>
      <c r="G1960" s="72">
        <v>2</v>
      </c>
    </row>
    <row r="1961" spans="1:7" x14ac:dyDescent="0.15">
      <c r="A1961" s="81" t="s">
        <v>4410</v>
      </c>
      <c r="B1961" s="84">
        <v>1.26414507888971E-60</v>
      </c>
      <c r="C1961" s="72">
        <v>0.31415729390704999</v>
      </c>
      <c r="D1961" s="72">
        <v>0.86599999999999999</v>
      </c>
      <c r="E1961" s="72">
        <v>0.65200000000000002</v>
      </c>
      <c r="F1961" s="84">
        <v>5.0891952585941904E-56</v>
      </c>
      <c r="G1961" s="72">
        <v>2</v>
      </c>
    </row>
    <row r="1962" spans="1:7" x14ac:dyDescent="0.15">
      <c r="A1962" s="81" t="s">
        <v>518</v>
      </c>
      <c r="B1962" s="84">
        <v>2.89706712520002E-77</v>
      </c>
      <c r="C1962" s="72">
        <v>0.313794639730269</v>
      </c>
      <c r="D1962" s="72">
        <v>0.93799999999999994</v>
      </c>
      <c r="E1962" s="72">
        <v>0.77600000000000002</v>
      </c>
      <c r="F1962" s="84">
        <v>1.1663012832630299E-72</v>
      </c>
      <c r="G1962" s="72">
        <v>2</v>
      </c>
    </row>
    <row r="1963" spans="1:7" x14ac:dyDescent="0.15">
      <c r="A1963" s="81" t="s">
        <v>4367</v>
      </c>
      <c r="B1963" s="84">
        <v>3.3364200713487799E-37</v>
      </c>
      <c r="C1963" s="72">
        <v>0.31366819177640698</v>
      </c>
      <c r="D1963" s="72">
        <v>0.66400000000000003</v>
      </c>
      <c r="E1963" s="72">
        <v>0.42299999999999999</v>
      </c>
      <c r="F1963" s="84">
        <v>1.3431759923235901E-32</v>
      </c>
      <c r="G1963" s="72">
        <v>2</v>
      </c>
    </row>
    <row r="1964" spans="1:7" x14ac:dyDescent="0.15">
      <c r="A1964" s="81" t="s">
        <v>865</v>
      </c>
      <c r="B1964" s="84">
        <v>1.8664059259149501E-42</v>
      </c>
      <c r="C1964" s="72">
        <v>0.31328546919377698</v>
      </c>
      <c r="D1964" s="72">
        <v>0.92100000000000004</v>
      </c>
      <c r="E1964" s="72">
        <v>0.77100000000000002</v>
      </c>
      <c r="F1964" s="84">
        <v>7.5137769765484103E-38</v>
      </c>
      <c r="G1964" s="72">
        <v>2</v>
      </c>
    </row>
    <row r="1965" spans="1:7" x14ac:dyDescent="0.15">
      <c r="A1965" s="81" t="s">
        <v>695</v>
      </c>
      <c r="B1965" s="84">
        <v>2.7226229298785599E-61</v>
      </c>
      <c r="C1965" s="72">
        <v>0.313182102967137</v>
      </c>
      <c r="D1965" s="72">
        <v>0.94899999999999995</v>
      </c>
      <c r="E1965" s="72">
        <v>0.79800000000000004</v>
      </c>
      <c r="F1965" s="84">
        <v>1.0960735391105101E-56</v>
      </c>
      <c r="G1965" s="72">
        <v>2</v>
      </c>
    </row>
    <row r="1966" spans="1:7" x14ac:dyDescent="0.15">
      <c r="A1966" s="81" t="s">
        <v>793</v>
      </c>
      <c r="B1966" s="84">
        <v>9.1457027185565104E-34</v>
      </c>
      <c r="C1966" s="72">
        <v>0.313164884563849</v>
      </c>
      <c r="D1966" s="72">
        <v>0.90700000000000003</v>
      </c>
      <c r="E1966" s="72">
        <v>0.79600000000000004</v>
      </c>
      <c r="F1966" s="84">
        <v>3.6818770004364799E-29</v>
      </c>
      <c r="G1966" s="72">
        <v>2</v>
      </c>
    </row>
    <row r="1967" spans="1:7" x14ac:dyDescent="0.15">
      <c r="A1967" s="81" t="s">
        <v>4581</v>
      </c>
      <c r="B1967" s="84">
        <v>1.13489813746187E-43</v>
      </c>
      <c r="C1967" s="72">
        <v>0.313089537719552</v>
      </c>
      <c r="D1967" s="72">
        <v>0.85399999999999998</v>
      </c>
      <c r="E1967" s="72">
        <v>0.65600000000000003</v>
      </c>
      <c r="F1967" s="84">
        <v>4.568872921794E-39</v>
      </c>
      <c r="G1967" s="72">
        <v>2</v>
      </c>
    </row>
    <row r="1968" spans="1:7" x14ac:dyDescent="0.15">
      <c r="A1968" s="81" t="s">
        <v>4582</v>
      </c>
      <c r="B1968" s="84">
        <v>9.9348275206361892E-50</v>
      </c>
      <c r="C1968" s="72">
        <v>0.31297545849848601</v>
      </c>
      <c r="D1968" s="72">
        <v>0.78800000000000003</v>
      </c>
      <c r="E1968" s="72">
        <v>0.53900000000000003</v>
      </c>
      <c r="F1968" s="84">
        <v>3.99956286325772E-45</v>
      </c>
      <c r="G1968" s="72">
        <v>2</v>
      </c>
    </row>
    <row r="1969" spans="1:7" x14ac:dyDescent="0.15">
      <c r="A1969" s="81" t="s">
        <v>4398</v>
      </c>
      <c r="B1969" s="84">
        <v>1.30523580216296E-65</v>
      </c>
      <c r="C1969" s="72">
        <v>0.31296992831856002</v>
      </c>
      <c r="D1969" s="72">
        <v>0.88300000000000001</v>
      </c>
      <c r="E1969" s="72">
        <v>0.67</v>
      </c>
      <c r="F1969" s="84">
        <v>5.2546182923476402E-61</v>
      </c>
      <c r="G1969" s="72">
        <v>2</v>
      </c>
    </row>
    <row r="1970" spans="1:7" x14ac:dyDescent="0.15">
      <c r="A1970" s="81" t="s">
        <v>2204</v>
      </c>
      <c r="B1970" s="84">
        <v>3.3942859557021701E-45</v>
      </c>
      <c r="C1970" s="72">
        <v>0.31244265437246499</v>
      </c>
      <c r="D1970" s="72">
        <v>0.93400000000000005</v>
      </c>
      <c r="E1970" s="72">
        <v>0.80500000000000005</v>
      </c>
      <c r="F1970" s="84">
        <v>1.36647164004658E-40</v>
      </c>
      <c r="G1970" s="72">
        <v>2</v>
      </c>
    </row>
    <row r="1971" spans="1:7" x14ac:dyDescent="0.15">
      <c r="A1971" s="81" t="s">
        <v>4583</v>
      </c>
      <c r="B1971" s="84">
        <v>6.8576773884900497E-64</v>
      </c>
      <c r="C1971" s="72">
        <v>0.31240759562215697</v>
      </c>
      <c r="D1971" s="72">
        <v>0.83899999999999997</v>
      </c>
      <c r="E1971" s="72">
        <v>0.54</v>
      </c>
      <c r="F1971" s="84">
        <v>2.76076376305832E-59</v>
      </c>
      <c r="G1971" s="72">
        <v>2</v>
      </c>
    </row>
    <row r="1972" spans="1:7" x14ac:dyDescent="0.15">
      <c r="A1972" s="81" t="s">
        <v>3274</v>
      </c>
      <c r="B1972" s="84">
        <v>2.02178924310385E-24</v>
      </c>
      <c r="C1972" s="72">
        <v>0.31211818338717201</v>
      </c>
      <c r="D1972" s="72">
        <v>0.54400000000000004</v>
      </c>
      <c r="E1972" s="72">
        <v>0.314</v>
      </c>
      <c r="F1972" s="84">
        <v>8.1393191348874599E-20</v>
      </c>
      <c r="G1972" s="72">
        <v>2</v>
      </c>
    </row>
    <row r="1973" spans="1:7" x14ac:dyDescent="0.15">
      <c r="A1973" s="81" t="s">
        <v>3491</v>
      </c>
      <c r="B1973" s="84">
        <v>2.9309493089142401E-74</v>
      </c>
      <c r="C1973" s="72">
        <v>0.31209784585543798</v>
      </c>
      <c r="D1973" s="72">
        <v>0.69899999999999995</v>
      </c>
      <c r="E1973" s="72">
        <v>0.28799999999999998</v>
      </c>
      <c r="F1973" s="84">
        <v>1.1799415727826901E-69</v>
      </c>
      <c r="G1973" s="72">
        <v>2</v>
      </c>
    </row>
    <row r="1974" spans="1:7" x14ac:dyDescent="0.15">
      <c r="A1974" s="81" t="s">
        <v>1772</v>
      </c>
      <c r="B1974" s="84">
        <v>2.8008157858423401E-65</v>
      </c>
      <c r="C1974" s="72">
        <v>0.31147764587297699</v>
      </c>
      <c r="D1974" s="72">
        <v>0.92600000000000005</v>
      </c>
      <c r="E1974" s="72">
        <v>0.74</v>
      </c>
      <c r="F1974" s="84">
        <v>1.12755241906441E-60</v>
      </c>
      <c r="G1974" s="72">
        <v>2</v>
      </c>
    </row>
    <row r="1975" spans="1:7" x14ac:dyDescent="0.15">
      <c r="A1975" s="81" t="s">
        <v>3398</v>
      </c>
      <c r="B1975" s="84">
        <v>1.45566016148242E-52</v>
      </c>
      <c r="C1975" s="72">
        <v>0.311275518995</v>
      </c>
      <c r="D1975" s="72">
        <v>0.93400000000000005</v>
      </c>
      <c r="E1975" s="72">
        <v>0.76300000000000001</v>
      </c>
      <c r="F1975" s="84">
        <v>5.8601966780959206E-48</v>
      </c>
      <c r="G1975" s="72">
        <v>2</v>
      </c>
    </row>
    <row r="1976" spans="1:7" x14ac:dyDescent="0.15">
      <c r="A1976" s="81" t="s">
        <v>4584</v>
      </c>
      <c r="B1976" s="84">
        <v>3.7112815350901398E-53</v>
      </c>
      <c r="C1976" s="72">
        <v>0.310923017538909</v>
      </c>
      <c r="D1976" s="72">
        <v>0.68799999999999994</v>
      </c>
      <c r="E1976" s="72">
        <v>0.377</v>
      </c>
      <c r="F1976" s="84">
        <v>1.4940877203965899E-48</v>
      </c>
      <c r="G1976" s="72">
        <v>2</v>
      </c>
    </row>
    <row r="1977" spans="1:7" x14ac:dyDescent="0.15">
      <c r="A1977" s="81" t="s">
        <v>3388</v>
      </c>
      <c r="B1977" s="84">
        <v>4.3193019239732301E-46</v>
      </c>
      <c r="C1977" s="72">
        <v>0.31072711296230399</v>
      </c>
      <c r="D1977" s="72">
        <v>0.92400000000000004</v>
      </c>
      <c r="E1977" s="72">
        <v>0.753</v>
      </c>
      <c r="F1977" s="84">
        <v>1.7388645685531399E-41</v>
      </c>
      <c r="G1977" s="72">
        <v>2</v>
      </c>
    </row>
    <row r="1978" spans="1:7" x14ac:dyDescent="0.15">
      <c r="A1978" s="81" t="s">
        <v>584</v>
      </c>
      <c r="B1978" s="84">
        <v>1.04814154182309E-51</v>
      </c>
      <c r="C1978" s="72">
        <v>0.31028569764236502</v>
      </c>
      <c r="D1978" s="72">
        <v>0.90700000000000003</v>
      </c>
      <c r="E1978" s="72">
        <v>0.75</v>
      </c>
      <c r="F1978" s="84">
        <v>4.2196082190713998E-47</v>
      </c>
      <c r="G1978" s="72">
        <v>2</v>
      </c>
    </row>
    <row r="1979" spans="1:7" x14ac:dyDescent="0.15">
      <c r="A1979" s="81" t="s">
        <v>1364</v>
      </c>
      <c r="B1979" s="84">
        <v>1.35764201046442E-38</v>
      </c>
      <c r="C1979" s="72">
        <v>0.31009151874652802</v>
      </c>
      <c r="D1979" s="72">
        <v>0.89</v>
      </c>
      <c r="E1979" s="72">
        <v>0.75</v>
      </c>
      <c r="F1979" s="84">
        <v>5.4655952057276603E-34</v>
      </c>
      <c r="G1979" s="72">
        <v>2</v>
      </c>
    </row>
    <row r="1980" spans="1:7" x14ac:dyDescent="0.15">
      <c r="A1980" s="81" t="s">
        <v>520</v>
      </c>
      <c r="B1980" s="84">
        <v>1.8300013515299299E-45</v>
      </c>
      <c r="C1980" s="72">
        <v>0.31002754500152502</v>
      </c>
      <c r="D1980" s="72">
        <v>0.76700000000000002</v>
      </c>
      <c r="E1980" s="72">
        <v>0.50700000000000001</v>
      </c>
      <c r="F1980" s="84">
        <v>7.3672194409891901E-41</v>
      </c>
      <c r="G1980" s="72">
        <v>2</v>
      </c>
    </row>
    <row r="1981" spans="1:7" x14ac:dyDescent="0.15">
      <c r="A1981" s="81" t="s">
        <v>263</v>
      </c>
      <c r="B1981" s="84">
        <v>3.0380871003640499E-10</v>
      </c>
      <c r="C1981" s="72">
        <v>0.30973858710861801</v>
      </c>
      <c r="D1981" s="72">
        <v>0.53100000000000003</v>
      </c>
      <c r="E1981" s="72">
        <v>0.38600000000000001</v>
      </c>
      <c r="F1981" s="84">
        <v>1.22307310486456E-5</v>
      </c>
      <c r="G1981" s="72">
        <v>2</v>
      </c>
    </row>
    <row r="1982" spans="1:7" x14ac:dyDescent="0.15">
      <c r="A1982" s="81" t="s">
        <v>1428</v>
      </c>
      <c r="B1982" s="84">
        <v>1.2953625157155201E-56</v>
      </c>
      <c r="C1982" s="72">
        <v>0.30973222798421102</v>
      </c>
      <c r="D1982" s="72">
        <v>0.93600000000000005</v>
      </c>
      <c r="E1982" s="72">
        <v>0.81100000000000005</v>
      </c>
      <c r="F1982" s="84">
        <v>5.21487041576754E-52</v>
      </c>
      <c r="G1982" s="72">
        <v>2</v>
      </c>
    </row>
    <row r="1983" spans="1:7" x14ac:dyDescent="0.15">
      <c r="A1983" s="81" t="s">
        <v>1733</v>
      </c>
      <c r="B1983" s="84">
        <v>2.34415555718188E-30</v>
      </c>
      <c r="C1983" s="72">
        <v>0.30971024445730699</v>
      </c>
      <c r="D1983" s="72">
        <v>0.70299999999999996</v>
      </c>
      <c r="E1983" s="72">
        <v>0.48099999999999998</v>
      </c>
      <c r="F1983" s="84">
        <v>9.4371014421028197E-26</v>
      </c>
      <c r="G1983" s="72">
        <v>2</v>
      </c>
    </row>
    <row r="1984" spans="1:7" x14ac:dyDescent="0.15">
      <c r="A1984" s="81" t="s">
        <v>919</v>
      </c>
      <c r="B1984" s="84">
        <v>2.15592473055124E-21</v>
      </c>
      <c r="C1984" s="72">
        <v>0.30928535218298397</v>
      </c>
      <c r="D1984" s="72">
        <v>0.871</v>
      </c>
      <c r="E1984" s="72">
        <v>0.66600000000000004</v>
      </c>
      <c r="F1984" s="84">
        <v>8.6793217802532004E-17</v>
      </c>
      <c r="G1984" s="72">
        <v>2</v>
      </c>
    </row>
    <row r="1985" spans="1:7" x14ac:dyDescent="0.15">
      <c r="A1985" s="81" t="s">
        <v>4585</v>
      </c>
      <c r="B1985" s="84">
        <v>1.04310788591892E-62</v>
      </c>
      <c r="C1985" s="72">
        <v>0.30863940096037901</v>
      </c>
      <c r="D1985" s="72">
        <v>0.65400000000000003</v>
      </c>
      <c r="E1985" s="72">
        <v>0.28899999999999998</v>
      </c>
      <c r="F1985" s="84">
        <v>4.1993437271323999E-58</v>
      </c>
      <c r="G1985" s="72">
        <v>2</v>
      </c>
    </row>
    <row r="1986" spans="1:7" x14ac:dyDescent="0.15">
      <c r="A1986" s="81" t="s">
        <v>2070</v>
      </c>
      <c r="B1986" s="84">
        <v>2.86584982780371E-41</v>
      </c>
      <c r="C1986" s="72">
        <v>0.30849834713383401</v>
      </c>
      <c r="D1986" s="72">
        <v>0.877</v>
      </c>
      <c r="E1986" s="72">
        <v>0.68</v>
      </c>
      <c r="F1986" s="84">
        <v>1.15373382367722E-36</v>
      </c>
      <c r="G1986" s="72">
        <v>2</v>
      </c>
    </row>
    <row r="1987" spans="1:7" x14ac:dyDescent="0.15">
      <c r="A1987" s="81" t="s">
        <v>2731</v>
      </c>
      <c r="B1987" s="84">
        <v>1.08739972289788E-49</v>
      </c>
      <c r="C1987" s="72">
        <v>0.308191507479884</v>
      </c>
      <c r="D1987" s="72">
        <v>0.81899999999999995</v>
      </c>
      <c r="E1987" s="72">
        <v>0.59199999999999997</v>
      </c>
      <c r="F1987" s="84">
        <v>4.3776538044422802E-45</v>
      </c>
      <c r="G1987" s="72">
        <v>2</v>
      </c>
    </row>
    <row r="1988" spans="1:7" x14ac:dyDescent="0.15">
      <c r="A1988" s="81" t="s">
        <v>897</v>
      </c>
      <c r="B1988" s="84">
        <v>2.8244694710548898E-66</v>
      </c>
      <c r="C1988" s="72">
        <v>0.30767237820640603</v>
      </c>
      <c r="D1988" s="72">
        <v>0.93600000000000005</v>
      </c>
      <c r="E1988" s="72">
        <v>0.79</v>
      </c>
      <c r="F1988" s="84">
        <v>1.1370749196572799E-61</v>
      </c>
      <c r="G1988" s="72">
        <v>2</v>
      </c>
    </row>
    <row r="1989" spans="1:7" x14ac:dyDescent="0.15">
      <c r="A1989" s="81" t="s">
        <v>953</v>
      </c>
      <c r="B1989" s="84">
        <v>6.5403897816738297E-7</v>
      </c>
      <c r="C1989" s="72">
        <v>0.30704128979763601</v>
      </c>
      <c r="D1989" s="72">
        <v>0.57499999999999996</v>
      </c>
      <c r="E1989" s="72">
        <v>0.46400000000000002</v>
      </c>
      <c r="F1989" s="72">
        <v>2.63303011830625E-2</v>
      </c>
      <c r="G1989" s="72">
        <v>2</v>
      </c>
    </row>
    <row r="1990" spans="1:7" x14ac:dyDescent="0.15">
      <c r="A1990" s="81" t="s">
        <v>4321</v>
      </c>
      <c r="B1990" s="84">
        <v>8.1002972290224603E-57</v>
      </c>
      <c r="C1990" s="72">
        <v>0.30685751380334397</v>
      </c>
      <c r="D1990" s="72">
        <v>0.72199999999999998</v>
      </c>
      <c r="E1990" s="72">
        <v>0.378</v>
      </c>
      <c r="F1990" s="84">
        <v>3.2610176584598601E-52</v>
      </c>
      <c r="G1990" s="72">
        <v>2</v>
      </c>
    </row>
    <row r="1991" spans="1:7" x14ac:dyDescent="0.15">
      <c r="A1991" s="81" t="s">
        <v>4586</v>
      </c>
      <c r="B1991" s="84">
        <v>3.3367890228866801E-25</v>
      </c>
      <c r="C1991" s="72">
        <v>0.30674646139726902</v>
      </c>
      <c r="D1991" s="72">
        <v>0.63300000000000001</v>
      </c>
      <c r="E1991" s="72">
        <v>0.42499999999999999</v>
      </c>
      <c r="F1991" s="84">
        <v>1.3433245248337199E-20</v>
      </c>
      <c r="G1991" s="72">
        <v>2</v>
      </c>
    </row>
    <row r="1992" spans="1:7" x14ac:dyDescent="0.15">
      <c r="A1992" s="81" t="s">
        <v>899</v>
      </c>
      <c r="B1992" s="84">
        <v>9.8149836224254394E-42</v>
      </c>
      <c r="C1992" s="72">
        <v>0.30659215729572298</v>
      </c>
      <c r="D1992" s="72">
        <v>0.86399999999999999</v>
      </c>
      <c r="E1992" s="72">
        <v>0.67800000000000005</v>
      </c>
      <c r="F1992" s="84">
        <v>3.9513161067160298E-37</v>
      </c>
      <c r="G1992" s="72">
        <v>2</v>
      </c>
    </row>
    <row r="1993" spans="1:7" x14ac:dyDescent="0.15">
      <c r="A1993" s="81" t="s">
        <v>984</v>
      </c>
      <c r="B1993" s="84">
        <v>6.0486087698729604E-53</v>
      </c>
      <c r="C1993" s="72">
        <v>0.30634510995355602</v>
      </c>
      <c r="D1993" s="72">
        <v>0.92400000000000004</v>
      </c>
      <c r="E1993" s="72">
        <v>0.79200000000000004</v>
      </c>
      <c r="F1993" s="84">
        <v>2.4350489185754601E-48</v>
      </c>
      <c r="G1993" s="72">
        <v>2</v>
      </c>
    </row>
    <row r="1994" spans="1:7" x14ac:dyDescent="0.15">
      <c r="A1994" s="81" t="s">
        <v>419</v>
      </c>
      <c r="B1994" s="84">
        <v>2.5875201307530899E-28</v>
      </c>
      <c r="C1994" s="72">
        <v>0.30611521567462402</v>
      </c>
      <c r="D1994" s="72">
        <v>0.90900000000000003</v>
      </c>
      <c r="E1994" s="72">
        <v>0.745</v>
      </c>
      <c r="F1994" s="84">
        <v>1.04168385423858E-23</v>
      </c>
      <c r="G1994" s="72">
        <v>2</v>
      </c>
    </row>
    <row r="1995" spans="1:7" x14ac:dyDescent="0.15">
      <c r="A1995" s="81" t="s">
        <v>1730</v>
      </c>
      <c r="B1995" s="84">
        <v>4.0756900635436198E-41</v>
      </c>
      <c r="C1995" s="72">
        <v>0.30575728137359498</v>
      </c>
      <c r="D1995" s="72">
        <v>0.85399999999999998</v>
      </c>
      <c r="E1995" s="72">
        <v>0.69</v>
      </c>
      <c r="F1995" s="84">
        <v>1.6407913057813899E-36</v>
      </c>
      <c r="G1995" s="72">
        <v>2</v>
      </c>
    </row>
    <row r="1996" spans="1:7" x14ac:dyDescent="0.15">
      <c r="A1996" s="81" t="s">
        <v>1711</v>
      </c>
      <c r="B1996" s="84">
        <v>1.68098721420599E-46</v>
      </c>
      <c r="C1996" s="72">
        <v>0.30573104476687901</v>
      </c>
      <c r="D1996" s="72">
        <v>0.877</v>
      </c>
      <c r="E1996" s="72">
        <v>0.69699999999999995</v>
      </c>
      <c r="F1996" s="84">
        <v>6.7673183269504604E-42</v>
      </c>
      <c r="G1996" s="72">
        <v>2</v>
      </c>
    </row>
    <row r="1997" spans="1:7" x14ac:dyDescent="0.15">
      <c r="A1997" s="81" t="s">
        <v>1554</v>
      </c>
      <c r="B1997" s="84">
        <v>6.6680254833584297E-49</v>
      </c>
      <c r="C1997" s="72">
        <v>0.30561561804598297</v>
      </c>
      <c r="D1997" s="72">
        <v>0.84299999999999997</v>
      </c>
      <c r="E1997" s="72">
        <v>0.63200000000000001</v>
      </c>
      <c r="F1997" s="84">
        <v>2.6844136990904402E-44</v>
      </c>
      <c r="G1997" s="72">
        <v>2</v>
      </c>
    </row>
    <row r="1998" spans="1:7" x14ac:dyDescent="0.15">
      <c r="A1998" s="81" t="s">
        <v>3304</v>
      </c>
      <c r="B1998" s="84">
        <v>1.4654627957997299E-48</v>
      </c>
      <c r="C1998" s="72">
        <v>0.30554209852261999</v>
      </c>
      <c r="D1998" s="72">
        <v>0.80700000000000005</v>
      </c>
      <c r="E1998" s="72">
        <v>0.55200000000000005</v>
      </c>
      <c r="F1998" s="84">
        <v>5.8996601233305399E-44</v>
      </c>
      <c r="G1998" s="72">
        <v>2</v>
      </c>
    </row>
    <row r="1999" spans="1:7" x14ac:dyDescent="0.15">
      <c r="A1999" s="81" t="s">
        <v>4587</v>
      </c>
      <c r="B1999" s="84">
        <v>9.1908432263932299E-46</v>
      </c>
      <c r="C1999" s="72">
        <v>0.30519803570262999</v>
      </c>
      <c r="D1999" s="72">
        <v>0.63900000000000001</v>
      </c>
      <c r="E1999" s="72">
        <v>0.34300000000000003</v>
      </c>
      <c r="F1999" s="84">
        <v>3.7000496660813902E-41</v>
      </c>
      <c r="G1999" s="72">
        <v>2</v>
      </c>
    </row>
    <row r="2000" spans="1:7" x14ac:dyDescent="0.15">
      <c r="A2000" s="81" t="s">
        <v>1656</v>
      </c>
      <c r="B2000" s="84">
        <v>1.0702445506679799E-51</v>
      </c>
      <c r="C2000" s="72">
        <v>0.30502388774392702</v>
      </c>
      <c r="D2000" s="72">
        <v>0.80900000000000005</v>
      </c>
      <c r="E2000" s="72">
        <v>0.55400000000000005</v>
      </c>
      <c r="F2000" s="84">
        <v>4.3085905120791399E-47</v>
      </c>
      <c r="G2000" s="72">
        <v>2</v>
      </c>
    </row>
    <row r="2001" spans="1:7" x14ac:dyDescent="0.15">
      <c r="A2001" s="81" t="s">
        <v>1537</v>
      </c>
      <c r="B2001" s="84">
        <v>3.5226676086836096E-46</v>
      </c>
      <c r="C2001" s="72">
        <v>0.30493024029961002</v>
      </c>
      <c r="D2001" s="72">
        <v>0.79200000000000004</v>
      </c>
      <c r="E2001" s="72">
        <v>0.56999999999999995</v>
      </c>
      <c r="F2001" s="84">
        <v>1.4181555259038499E-41</v>
      </c>
      <c r="G2001" s="72">
        <v>2</v>
      </c>
    </row>
    <row r="2002" spans="1:7" x14ac:dyDescent="0.15">
      <c r="A2002" s="81" t="s">
        <v>4588</v>
      </c>
      <c r="B2002" s="84">
        <v>9.9539733119122195E-59</v>
      </c>
      <c r="C2002" s="72">
        <v>0.304879866442964</v>
      </c>
      <c r="D2002" s="72">
        <v>0.77100000000000002</v>
      </c>
      <c r="E2002" s="72">
        <v>0.439</v>
      </c>
      <c r="F2002" s="84">
        <v>4.0072705759096202E-54</v>
      </c>
      <c r="G2002" s="72">
        <v>2</v>
      </c>
    </row>
    <row r="2003" spans="1:7" x14ac:dyDescent="0.15">
      <c r="A2003" s="81" t="s">
        <v>965</v>
      </c>
      <c r="B2003" s="84">
        <v>1.4307960019672101E-45</v>
      </c>
      <c r="C2003" s="72">
        <v>0.30423399166280402</v>
      </c>
      <c r="D2003" s="72">
        <v>0.92600000000000005</v>
      </c>
      <c r="E2003" s="72">
        <v>0.78</v>
      </c>
      <c r="F2003" s="84">
        <v>5.7600985447196103E-41</v>
      </c>
      <c r="G2003" s="72">
        <v>2</v>
      </c>
    </row>
    <row r="2004" spans="1:7" x14ac:dyDescent="0.15">
      <c r="A2004" s="81" t="s">
        <v>4589</v>
      </c>
      <c r="B2004" s="84">
        <v>9.0565371670794997E-47</v>
      </c>
      <c r="C2004" s="72">
        <v>0.303961594945859</v>
      </c>
      <c r="D2004" s="72">
        <v>0.72199999999999998</v>
      </c>
      <c r="E2004" s="72">
        <v>0.45800000000000002</v>
      </c>
      <c r="F2004" s="84">
        <v>3.6459807327228698E-42</v>
      </c>
      <c r="G2004" s="72">
        <v>2</v>
      </c>
    </row>
    <row r="2005" spans="1:7" x14ac:dyDescent="0.15">
      <c r="A2005" s="81" t="s">
        <v>1152</v>
      </c>
      <c r="B2005" s="84">
        <v>1.06364798389977E-67</v>
      </c>
      <c r="C2005" s="72">
        <v>0.30376034793350498</v>
      </c>
      <c r="D2005" s="72">
        <v>1</v>
      </c>
      <c r="E2005" s="72">
        <v>0.995</v>
      </c>
      <c r="F2005" s="84">
        <v>4.2820340535836798E-63</v>
      </c>
      <c r="G2005" s="72">
        <v>2</v>
      </c>
    </row>
    <row r="2006" spans="1:7" x14ac:dyDescent="0.15">
      <c r="A2006" s="81" t="s">
        <v>656</v>
      </c>
      <c r="B2006" s="84">
        <v>1.12739802725442E-72</v>
      </c>
      <c r="C2006" s="72">
        <v>0.303317505076932</v>
      </c>
      <c r="D2006" s="72">
        <v>0.92200000000000004</v>
      </c>
      <c r="E2006" s="72">
        <v>0.73299999999999998</v>
      </c>
      <c r="F2006" s="84">
        <v>4.53867897812083E-68</v>
      </c>
      <c r="G2006" s="72">
        <v>2</v>
      </c>
    </row>
    <row r="2007" spans="1:7" x14ac:dyDescent="0.15">
      <c r="A2007" s="81" t="s">
        <v>2021</v>
      </c>
      <c r="B2007" s="84">
        <v>1.70169764685449E-41</v>
      </c>
      <c r="C2007" s="72">
        <v>0.30321981964614603</v>
      </c>
      <c r="D2007" s="72">
        <v>0.81299999999999994</v>
      </c>
      <c r="E2007" s="72">
        <v>0.59599999999999997</v>
      </c>
      <c r="F2007" s="84">
        <v>6.8506943867068E-37</v>
      </c>
      <c r="G2007" s="72">
        <v>2</v>
      </c>
    </row>
    <row r="2008" spans="1:7" x14ac:dyDescent="0.15">
      <c r="A2008" s="81" t="s">
        <v>4408</v>
      </c>
      <c r="B2008" s="84">
        <v>2.8396689806313801E-43</v>
      </c>
      <c r="C2008" s="72">
        <v>0.30315452075393801</v>
      </c>
      <c r="D2008" s="72">
        <v>0.64700000000000002</v>
      </c>
      <c r="E2008" s="72">
        <v>0.33500000000000002</v>
      </c>
      <c r="F2008" s="84">
        <v>1.14319393822258E-38</v>
      </c>
      <c r="G2008" s="72">
        <v>2</v>
      </c>
    </row>
    <row r="2009" spans="1:7" x14ac:dyDescent="0.15">
      <c r="A2009" s="81" t="s">
        <v>1807</v>
      </c>
      <c r="B2009" s="84">
        <v>3.0588353136498598E-41</v>
      </c>
      <c r="C2009" s="72">
        <v>0.30297425261421801</v>
      </c>
      <c r="D2009" s="72">
        <v>0.83399999999999996</v>
      </c>
      <c r="E2009" s="72">
        <v>0.66500000000000004</v>
      </c>
      <c r="F2009" s="84">
        <v>1.23142592056916E-36</v>
      </c>
      <c r="G2009" s="72">
        <v>2</v>
      </c>
    </row>
    <row r="2010" spans="1:7" x14ac:dyDescent="0.15">
      <c r="A2010" s="81" t="s">
        <v>4590</v>
      </c>
      <c r="B2010" s="84">
        <v>8.7065587866230306E-77</v>
      </c>
      <c r="C2010" s="72">
        <v>0.302567983788259</v>
      </c>
      <c r="D2010" s="72">
        <v>0.53300000000000003</v>
      </c>
      <c r="E2010" s="72">
        <v>0.14000000000000001</v>
      </c>
      <c r="F2010" s="84">
        <v>3.5050864363187002E-72</v>
      </c>
      <c r="G2010" s="72">
        <v>2</v>
      </c>
    </row>
    <row r="2011" spans="1:7" x14ac:dyDescent="0.15">
      <c r="A2011" s="81" t="s">
        <v>2199</v>
      </c>
      <c r="B2011" s="84">
        <v>3.2845715507351301E-50</v>
      </c>
      <c r="C2011" s="72">
        <v>0.302196673605029</v>
      </c>
      <c r="D2011" s="72">
        <v>0.93400000000000005</v>
      </c>
      <c r="E2011" s="72">
        <v>0.80100000000000005</v>
      </c>
      <c r="F2011" s="84">
        <v>1.3223028148949499E-45</v>
      </c>
      <c r="G2011" s="72">
        <v>2</v>
      </c>
    </row>
    <row r="2012" spans="1:7" x14ac:dyDescent="0.15">
      <c r="A2012" s="81" t="s">
        <v>439</v>
      </c>
      <c r="B2012" s="84">
        <v>1.7354694404259501E-40</v>
      </c>
      <c r="C2012" s="72">
        <v>0.30166442951130201</v>
      </c>
      <c r="D2012" s="72">
        <v>0.88500000000000001</v>
      </c>
      <c r="E2012" s="72">
        <v>0.72299999999999998</v>
      </c>
      <c r="F2012" s="84">
        <v>6.9866528732668096E-36</v>
      </c>
      <c r="G2012" s="72">
        <v>2</v>
      </c>
    </row>
    <row r="2013" spans="1:7" x14ac:dyDescent="0.15">
      <c r="A2013" s="81" t="s">
        <v>343</v>
      </c>
      <c r="B2013" s="84">
        <v>2.562794632859E-51</v>
      </c>
      <c r="C2013" s="72">
        <v>0.301489938664743</v>
      </c>
      <c r="D2013" s="72">
        <v>0.90900000000000003</v>
      </c>
      <c r="E2013" s="72">
        <v>0.77300000000000002</v>
      </c>
      <c r="F2013" s="84">
        <v>1.03172986329638E-46</v>
      </c>
      <c r="G2013" s="72">
        <v>2</v>
      </c>
    </row>
    <row r="2014" spans="1:7" x14ac:dyDescent="0.15">
      <c r="A2014" s="81" t="s">
        <v>4391</v>
      </c>
      <c r="B2014" s="84">
        <v>6.7741003477274797E-63</v>
      </c>
      <c r="C2014" s="72">
        <v>0.30116033804339098</v>
      </c>
      <c r="D2014" s="72">
        <v>0.875</v>
      </c>
      <c r="E2014" s="72">
        <v>0.621</v>
      </c>
      <c r="F2014" s="84">
        <v>2.7271173179881301E-58</v>
      </c>
      <c r="G2014" s="72">
        <v>2</v>
      </c>
    </row>
    <row r="2015" spans="1:7" x14ac:dyDescent="0.15">
      <c r="A2015" s="81" t="s">
        <v>4414</v>
      </c>
      <c r="B2015" s="84">
        <v>1.66045172085107E-72</v>
      </c>
      <c r="C2015" s="72">
        <v>0.30095074296302998</v>
      </c>
      <c r="D2015" s="72">
        <v>0.85799999999999998</v>
      </c>
      <c r="E2015" s="72">
        <v>0.52700000000000002</v>
      </c>
      <c r="F2015" s="84">
        <v>6.6846465378022198E-68</v>
      </c>
      <c r="G2015" s="72">
        <v>2</v>
      </c>
    </row>
    <row r="2016" spans="1:7" x14ac:dyDescent="0.15">
      <c r="A2016" s="81" t="s">
        <v>4591</v>
      </c>
      <c r="B2016" s="84">
        <v>2.0603387395623499E-46</v>
      </c>
      <c r="C2016" s="72">
        <v>0.30079628098065297</v>
      </c>
      <c r="D2016" s="72">
        <v>0.56000000000000005</v>
      </c>
      <c r="E2016" s="72">
        <v>0.25</v>
      </c>
      <c r="F2016" s="84">
        <v>8.2945116977301194E-42</v>
      </c>
      <c r="G2016" s="72">
        <v>2</v>
      </c>
    </row>
    <row r="2017" spans="1:7" x14ac:dyDescent="0.15">
      <c r="A2017" s="81" t="s">
        <v>3382</v>
      </c>
      <c r="B2017" s="84">
        <v>1.03341474425645E-53</v>
      </c>
      <c r="C2017" s="72">
        <v>0.30057079732448</v>
      </c>
      <c r="D2017" s="72">
        <v>0.86799999999999999</v>
      </c>
      <c r="E2017" s="72">
        <v>0.66700000000000004</v>
      </c>
      <c r="F2017" s="84">
        <v>4.1603210774276298E-49</v>
      </c>
      <c r="G2017" s="72">
        <v>2</v>
      </c>
    </row>
    <row r="2018" spans="1:7" x14ac:dyDescent="0.15">
      <c r="A2018" s="81" t="s">
        <v>1869</v>
      </c>
      <c r="B2018" s="84">
        <v>5.8102667666475902E-35</v>
      </c>
      <c r="C2018" s="72">
        <v>0.30052066740920202</v>
      </c>
      <c r="D2018" s="72">
        <v>0.79</v>
      </c>
      <c r="E2018" s="72">
        <v>0.55900000000000005</v>
      </c>
      <c r="F2018" s="84">
        <v>2.3390971949169901E-30</v>
      </c>
      <c r="G2018" s="72">
        <v>2</v>
      </c>
    </row>
    <row r="2019" spans="1:7" x14ac:dyDescent="0.15">
      <c r="A2019" s="81" t="s">
        <v>4592</v>
      </c>
      <c r="B2019" s="84">
        <v>8.2334013536214298E-32</v>
      </c>
      <c r="C2019" s="72">
        <v>0.300181834812564</v>
      </c>
      <c r="D2019" s="72">
        <v>0.59499999999999997</v>
      </c>
      <c r="E2019" s="72">
        <v>0.34799999999999998</v>
      </c>
      <c r="F2019" s="84">
        <v>3.3146027169409101E-27</v>
      </c>
      <c r="G2019" s="72">
        <v>2</v>
      </c>
    </row>
    <row r="2020" spans="1:7" x14ac:dyDescent="0.15">
      <c r="A2020" s="81" t="s">
        <v>3517</v>
      </c>
      <c r="B2020" s="84">
        <v>1.66882995596692E-57</v>
      </c>
      <c r="C2020" s="72">
        <v>0.299855018802823</v>
      </c>
      <c r="D2020" s="72">
        <v>0.70099999999999996</v>
      </c>
      <c r="E2020" s="72">
        <v>0.36299999999999999</v>
      </c>
      <c r="F2020" s="84">
        <v>6.7183756367316303E-53</v>
      </c>
      <c r="G2020" s="72">
        <v>2</v>
      </c>
    </row>
    <row r="2021" spans="1:7" x14ac:dyDescent="0.15">
      <c r="A2021" s="81" t="s">
        <v>4593</v>
      </c>
      <c r="B2021" s="84">
        <v>8.2879990510620995E-46</v>
      </c>
      <c r="C2021" s="72">
        <v>0.29937225144403501</v>
      </c>
      <c r="D2021" s="72">
        <v>0.83399999999999996</v>
      </c>
      <c r="E2021" s="72">
        <v>0.63700000000000001</v>
      </c>
      <c r="F2021" s="84">
        <v>3.33658265797658E-41</v>
      </c>
      <c r="G2021" s="72">
        <v>2</v>
      </c>
    </row>
    <row r="2022" spans="1:7" x14ac:dyDescent="0.15">
      <c r="A2022" s="81" t="s">
        <v>977</v>
      </c>
      <c r="B2022" s="84">
        <v>6.4463801926798602E-46</v>
      </c>
      <c r="C2022" s="72">
        <v>0.29929290513541101</v>
      </c>
      <c r="D2022" s="72">
        <v>0.93400000000000005</v>
      </c>
      <c r="E2022" s="72">
        <v>0.81399999999999995</v>
      </c>
      <c r="F2022" s="84">
        <v>2.5951837379690601E-41</v>
      </c>
      <c r="G2022" s="72">
        <v>2</v>
      </c>
    </row>
    <row r="2023" spans="1:7" x14ac:dyDescent="0.15">
      <c r="A2023" s="81" t="s">
        <v>921</v>
      </c>
      <c r="B2023" s="84">
        <v>2.6331506433284099E-47</v>
      </c>
      <c r="C2023" s="72">
        <v>0.29926878273712998</v>
      </c>
      <c r="D2023" s="72">
        <v>0.85399999999999998</v>
      </c>
      <c r="E2023" s="72">
        <v>0.63600000000000001</v>
      </c>
      <c r="F2023" s="84">
        <v>1.06005378599115E-42</v>
      </c>
      <c r="G2023" s="72">
        <v>2</v>
      </c>
    </row>
    <row r="2024" spans="1:7" x14ac:dyDescent="0.15">
      <c r="A2024" s="81" t="s">
        <v>2176</v>
      </c>
      <c r="B2024" s="84">
        <v>8.8166637450463602E-40</v>
      </c>
      <c r="C2024" s="72">
        <v>0.29882700164500398</v>
      </c>
      <c r="D2024" s="72">
        <v>0.90500000000000003</v>
      </c>
      <c r="E2024" s="72">
        <v>0.75700000000000001</v>
      </c>
      <c r="F2024" s="84">
        <v>3.5494124904807598E-35</v>
      </c>
      <c r="G2024" s="72">
        <v>2</v>
      </c>
    </row>
    <row r="2025" spans="1:7" x14ac:dyDescent="0.15">
      <c r="A2025" s="81" t="s">
        <v>4594</v>
      </c>
      <c r="B2025" s="84">
        <v>7.10559352752779E-52</v>
      </c>
      <c r="C2025" s="72">
        <v>0.29838537807684601</v>
      </c>
      <c r="D2025" s="72">
        <v>0.89800000000000002</v>
      </c>
      <c r="E2025" s="72">
        <v>0.74199999999999999</v>
      </c>
      <c r="F2025" s="84">
        <v>2.8605698423121402E-47</v>
      </c>
      <c r="G2025" s="72">
        <v>2</v>
      </c>
    </row>
    <row r="2026" spans="1:7" x14ac:dyDescent="0.15">
      <c r="A2026" s="81" t="s">
        <v>320</v>
      </c>
      <c r="B2026" s="84">
        <v>4.0201466916567299E-47</v>
      </c>
      <c r="C2026" s="72">
        <v>0.29825548941105601</v>
      </c>
      <c r="D2026" s="72">
        <v>0.94</v>
      </c>
      <c r="E2026" s="72">
        <v>0.79</v>
      </c>
      <c r="F2026" s="84">
        <v>1.6184306551271701E-42</v>
      </c>
      <c r="G2026" s="72">
        <v>2</v>
      </c>
    </row>
    <row r="2027" spans="1:7" x14ac:dyDescent="0.15">
      <c r="A2027" s="81" t="s">
        <v>4382</v>
      </c>
      <c r="B2027" s="84">
        <v>2.2047502928694898E-28</v>
      </c>
      <c r="C2027" s="72">
        <v>0.29816769852606601</v>
      </c>
      <c r="D2027" s="72">
        <v>0.61799999999999999</v>
      </c>
      <c r="E2027" s="72">
        <v>0.38300000000000001</v>
      </c>
      <c r="F2027" s="84">
        <v>8.8758837290340099E-24</v>
      </c>
      <c r="G2027" s="72">
        <v>2</v>
      </c>
    </row>
    <row r="2028" spans="1:7" x14ac:dyDescent="0.15">
      <c r="A2028" s="81" t="s">
        <v>728</v>
      </c>
      <c r="B2028" s="84">
        <v>1.39989361611265E-45</v>
      </c>
      <c r="C2028" s="72">
        <v>0.29800592693740602</v>
      </c>
      <c r="D2028" s="72">
        <v>0.80200000000000005</v>
      </c>
      <c r="E2028" s="72">
        <v>0.57499999999999996</v>
      </c>
      <c r="F2028" s="84">
        <v>5.6356917197463203E-41</v>
      </c>
      <c r="G2028" s="72">
        <v>2</v>
      </c>
    </row>
    <row r="2029" spans="1:7" x14ac:dyDescent="0.15">
      <c r="A2029" s="81" t="s">
        <v>1269</v>
      </c>
      <c r="B2029" s="84">
        <v>5.4880718540745298E-50</v>
      </c>
      <c r="C2029" s="72">
        <v>0.29799423161878102</v>
      </c>
      <c r="D2029" s="72">
        <v>0.99099999999999999</v>
      </c>
      <c r="E2029" s="72">
        <v>0.94299999999999995</v>
      </c>
      <c r="F2029" s="84">
        <v>2.20938796701332E-45</v>
      </c>
      <c r="G2029" s="72">
        <v>2</v>
      </c>
    </row>
    <row r="2030" spans="1:7" x14ac:dyDescent="0.15">
      <c r="A2030" s="81" t="s">
        <v>127</v>
      </c>
      <c r="B2030" s="84">
        <v>2.25138696370728E-57</v>
      </c>
      <c r="C2030" s="72">
        <v>0.29796958750573499</v>
      </c>
      <c r="D2030" s="72">
        <v>1</v>
      </c>
      <c r="E2030" s="72">
        <v>0.999</v>
      </c>
      <c r="F2030" s="84">
        <v>9.0636336384927892E-53</v>
      </c>
      <c r="G2030" s="72">
        <v>2</v>
      </c>
    </row>
    <row r="2031" spans="1:7" x14ac:dyDescent="0.15">
      <c r="A2031" s="81" t="s">
        <v>1082</v>
      </c>
      <c r="B2031" s="84">
        <v>9.0245837413732596E-41</v>
      </c>
      <c r="C2031" s="72">
        <v>0.29766901728600598</v>
      </c>
      <c r="D2031" s="72">
        <v>0.97199999999999998</v>
      </c>
      <c r="E2031" s="72">
        <v>0.88700000000000001</v>
      </c>
      <c r="F2031" s="84">
        <v>3.6331169226020503E-36</v>
      </c>
      <c r="G2031" s="72">
        <v>2</v>
      </c>
    </row>
    <row r="2032" spans="1:7" x14ac:dyDescent="0.15">
      <c r="A2032" s="81" t="s">
        <v>2981</v>
      </c>
      <c r="B2032" s="84">
        <v>4.8612727818214699E-45</v>
      </c>
      <c r="C2032" s="72">
        <v>0.29756045130977699</v>
      </c>
      <c r="D2032" s="72">
        <v>0.79800000000000004</v>
      </c>
      <c r="E2032" s="72">
        <v>0.53900000000000003</v>
      </c>
      <c r="F2032" s="84">
        <v>1.9570511965056901E-40</v>
      </c>
      <c r="G2032" s="72">
        <v>2</v>
      </c>
    </row>
    <row r="2033" spans="1:7" x14ac:dyDescent="0.15">
      <c r="A2033" s="81" t="s">
        <v>2238</v>
      </c>
      <c r="B2033" s="84">
        <v>3.1662121717635299E-46</v>
      </c>
      <c r="C2033" s="72">
        <v>0.29751966048859502</v>
      </c>
      <c r="D2033" s="72">
        <v>0.99399999999999999</v>
      </c>
      <c r="E2033" s="72">
        <v>0.96399999999999997</v>
      </c>
      <c r="F2033" s="84">
        <v>1.2746536961085599E-41</v>
      </c>
      <c r="G2033" s="72">
        <v>2</v>
      </c>
    </row>
    <row r="2034" spans="1:7" x14ac:dyDescent="0.15">
      <c r="A2034" s="81" t="s">
        <v>3352</v>
      </c>
      <c r="B2034" s="84">
        <v>1.4231652904411801E-46</v>
      </c>
      <c r="C2034" s="72">
        <v>0.29687582393568901</v>
      </c>
      <c r="D2034" s="72">
        <v>0.76200000000000001</v>
      </c>
      <c r="E2034" s="72">
        <v>0.49399999999999999</v>
      </c>
      <c r="F2034" s="84">
        <v>5.7293788262580899E-42</v>
      </c>
      <c r="G2034" s="72">
        <v>2</v>
      </c>
    </row>
    <row r="2035" spans="1:7" x14ac:dyDescent="0.15">
      <c r="A2035" s="81" t="s">
        <v>291</v>
      </c>
      <c r="B2035" s="84">
        <v>6.4438354842053097E-49</v>
      </c>
      <c r="C2035" s="72">
        <v>0.29616325565242102</v>
      </c>
      <c r="D2035" s="72">
        <v>0.84899999999999998</v>
      </c>
      <c r="E2035" s="72">
        <v>0.65600000000000003</v>
      </c>
      <c r="F2035" s="84">
        <v>2.5941592892313702E-44</v>
      </c>
      <c r="G2035" s="72">
        <v>2</v>
      </c>
    </row>
    <row r="2036" spans="1:7" x14ac:dyDescent="0.15">
      <c r="A2036" s="81" t="s">
        <v>990</v>
      </c>
      <c r="B2036" s="84">
        <v>3.0641939444394299E-49</v>
      </c>
      <c r="C2036" s="72">
        <v>0.29560801916498503</v>
      </c>
      <c r="D2036" s="72">
        <v>0.98699999999999999</v>
      </c>
      <c r="E2036" s="72">
        <v>0.92</v>
      </c>
      <c r="F2036" s="84">
        <v>1.23358319815243E-44</v>
      </c>
      <c r="G2036" s="72">
        <v>2</v>
      </c>
    </row>
    <row r="2037" spans="1:7" x14ac:dyDescent="0.15">
      <c r="A2037" s="81" t="s">
        <v>1132</v>
      </c>
      <c r="B2037" s="84">
        <v>4.0827556438782798E-44</v>
      </c>
      <c r="C2037" s="72">
        <v>0.29490033665426502</v>
      </c>
      <c r="D2037" s="72">
        <v>0.93400000000000005</v>
      </c>
      <c r="E2037" s="72">
        <v>0.79</v>
      </c>
      <c r="F2037" s="84">
        <v>1.64363576711252E-39</v>
      </c>
      <c r="G2037" s="72">
        <v>2</v>
      </c>
    </row>
    <row r="2038" spans="1:7" x14ac:dyDescent="0.15">
      <c r="A2038" s="81" t="s">
        <v>4366</v>
      </c>
      <c r="B2038" s="84">
        <v>3.19413611378783E-54</v>
      </c>
      <c r="C2038" s="72">
        <v>0.29479637786285101</v>
      </c>
      <c r="D2038" s="72">
        <v>0.77900000000000003</v>
      </c>
      <c r="E2038" s="72">
        <v>0.504</v>
      </c>
      <c r="F2038" s="84">
        <v>1.28589531668871E-49</v>
      </c>
      <c r="G2038" s="72">
        <v>2</v>
      </c>
    </row>
    <row r="2039" spans="1:7" x14ac:dyDescent="0.15">
      <c r="A2039" s="81" t="s">
        <v>757</v>
      </c>
      <c r="B2039" s="84">
        <v>7.0975604612998496E-48</v>
      </c>
      <c r="C2039" s="72">
        <v>0.29478090825257403</v>
      </c>
      <c r="D2039" s="72">
        <v>0.877</v>
      </c>
      <c r="E2039" s="72">
        <v>0.72099999999999997</v>
      </c>
      <c r="F2039" s="84">
        <v>2.85733589051009E-43</v>
      </c>
      <c r="G2039" s="72">
        <v>2</v>
      </c>
    </row>
    <row r="2040" spans="1:7" x14ac:dyDescent="0.15">
      <c r="A2040" s="81" t="s">
        <v>4595</v>
      </c>
      <c r="B2040" s="84">
        <v>2.2995044583994498E-25</v>
      </c>
      <c r="C2040" s="72">
        <v>0.29446211530043398</v>
      </c>
      <c r="D2040" s="72">
        <v>0.59399999999999997</v>
      </c>
      <c r="E2040" s="72">
        <v>0.37</v>
      </c>
      <c r="F2040" s="84">
        <v>9.2573450486245205E-21</v>
      </c>
      <c r="G2040" s="72">
        <v>2</v>
      </c>
    </row>
    <row r="2041" spans="1:7" x14ac:dyDescent="0.15">
      <c r="A2041" s="81" t="s">
        <v>4596</v>
      </c>
      <c r="B2041" s="84">
        <v>7.4152185983378904E-55</v>
      </c>
      <c r="C2041" s="72">
        <v>0.29437381015951802</v>
      </c>
      <c r="D2041" s="72">
        <v>0.83199999999999996</v>
      </c>
      <c r="E2041" s="72">
        <v>0.57199999999999995</v>
      </c>
      <c r="F2041" s="84">
        <v>2.9852187033188698E-50</v>
      </c>
      <c r="G2041" s="72">
        <v>2</v>
      </c>
    </row>
    <row r="2042" spans="1:7" x14ac:dyDescent="0.15">
      <c r="A2042" s="81" t="s">
        <v>3029</v>
      </c>
      <c r="B2042" s="84">
        <v>1.6753987839710099E-34</v>
      </c>
      <c r="C2042" s="72">
        <v>0.29409339984254701</v>
      </c>
      <c r="D2042" s="72">
        <v>0.79200000000000004</v>
      </c>
      <c r="E2042" s="72">
        <v>0.624</v>
      </c>
      <c r="F2042" s="84">
        <v>6.7448204245104804E-30</v>
      </c>
      <c r="G2042" s="72">
        <v>2</v>
      </c>
    </row>
    <row r="2043" spans="1:7" x14ac:dyDescent="0.15">
      <c r="A2043" s="81" t="s">
        <v>4597</v>
      </c>
      <c r="B2043" s="84">
        <v>3.8719299064664303E-40</v>
      </c>
      <c r="C2043" s="72">
        <v>0.29393960005520398</v>
      </c>
      <c r="D2043" s="72">
        <v>0.82799999999999996</v>
      </c>
      <c r="E2043" s="72">
        <v>0.61699999999999999</v>
      </c>
      <c r="F2043" s="84">
        <v>1.55876154174525E-35</v>
      </c>
      <c r="G2043" s="72">
        <v>2</v>
      </c>
    </row>
    <row r="2044" spans="1:7" x14ac:dyDescent="0.15">
      <c r="A2044" s="81" t="s">
        <v>4385</v>
      </c>
      <c r="B2044" s="84">
        <v>2.2609131992345101E-51</v>
      </c>
      <c r="C2044" s="72">
        <v>0.29393634044087003</v>
      </c>
      <c r="D2044" s="72">
        <v>0.80300000000000005</v>
      </c>
      <c r="E2044" s="72">
        <v>0.55400000000000005</v>
      </c>
      <c r="F2044" s="84">
        <v>9.1019843574783009E-47</v>
      </c>
      <c r="G2044" s="72">
        <v>2</v>
      </c>
    </row>
    <row r="2045" spans="1:7" x14ac:dyDescent="0.15">
      <c r="A2045" s="81" t="s">
        <v>3479</v>
      </c>
      <c r="B2045" s="84">
        <v>9.8224093028824508E-47</v>
      </c>
      <c r="C2045" s="72">
        <v>0.29388950122902202</v>
      </c>
      <c r="D2045" s="72">
        <v>0.55800000000000005</v>
      </c>
      <c r="E2045" s="72">
        <v>0.23899999999999999</v>
      </c>
      <c r="F2045" s="84">
        <v>3.9543055371544202E-42</v>
      </c>
      <c r="G2045" s="72">
        <v>2</v>
      </c>
    </row>
    <row r="2046" spans="1:7" x14ac:dyDescent="0.15">
      <c r="A2046" s="81" t="s">
        <v>2100</v>
      </c>
      <c r="B2046" s="84">
        <v>1.6420754785283701E-42</v>
      </c>
      <c r="C2046" s="72">
        <v>0.29370029390916003</v>
      </c>
      <c r="D2046" s="72">
        <v>0.81699999999999995</v>
      </c>
      <c r="E2046" s="72">
        <v>0.61299999999999999</v>
      </c>
      <c r="F2046" s="84">
        <v>6.6106674614595197E-38</v>
      </c>
      <c r="G2046" s="72">
        <v>2</v>
      </c>
    </row>
    <row r="2047" spans="1:7" x14ac:dyDescent="0.15">
      <c r="A2047" s="81" t="s">
        <v>619</v>
      </c>
      <c r="B2047" s="84">
        <v>2.3555685896808299E-39</v>
      </c>
      <c r="C2047" s="72">
        <v>0.29345891146138697</v>
      </c>
      <c r="D2047" s="72">
        <v>0.90400000000000003</v>
      </c>
      <c r="E2047" s="72">
        <v>0.77800000000000002</v>
      </c>
      <c r="F2047" s="84">
        <v>9.4830480283370702E-35</v>
      </c>
      <c r="G2047" s="72">
        <v>2</v>
      </c>
    </row>
    <row r="2048" spans="1:7" x14ac:dyDescent="0.15">
      <c r="A2048" s="81" t="s">
        <v>4598</v>
      </c>
      <c r="B2048" s="84">
        <v>5.3239043358158599E-48</v>
      </c>
      <c r="C2048" s="72">
        <v>0.29330907853268301</v>
      </c>
      <c r="D2048" s="72">
        <v>0.75</v>
      </c>
      <c r="E2048" s="72">
        <v>0.502</v>
      </c>
      <c r="F2048" s="84">
        <v>2.1432974075127501E-43</v>
      </c>
      <c r="G2048" s="72">
        <v>2</v>
      </c>
    </row>
    <row r="2049" spans="1:7" x14ac:dyDescent="0.15">
      <c r="A2049" s="81" t="s">
        <v>2077</v>
      </c>
      <c r="B2049" s="84">
        <v>4.1822243223155596E-59</v>
      </c>
      <c r="C2049" s="72">
        <v>0.29323336450707699</v>
      </c>
      <c r="D2049" s="72">
        <v>0.91900000000000004</v>
      </c>
      <c r="E2049" s="72">
        <v>0.73599999999999999</v>
      </c>
      <c r="F2049" s="84">
        <v>1.6836798676778E-54</v>
      </c>
      <c r="G2049" s="72">
        <v>2</v>
      </c>
    </row>
    <row r="2050" spans="1:7" x14ac:dyDescent="0.15">
      <c r="A2050" s="81" t="s">
        <v>1996</v>
      </c>
      <c r="B2050" s="84">
        <v>1.38157314855546E-40</v>
      </c>
      <c r="C2050" s="72">
        <v>0.29317783610881198</v>
      </c>
      <c r="D2050" s="72">
        <v>0.80900000000000005</v>
      </c>
      <c r="E2050" s="72">
        <v>0.58399999999999996</v>
      </c>
      <c r="F2050" s="84">
        <v>5.5619371814545801E-36</v>
      </c>
      <c r="G2050" s="72">
        <v>2</v>
      </c>
    </row>
    <row r="2051" spans="1:7" x14ac:dyDescent="0.15">
      <c r="A2051" s="81" t="s">
        <v>1840</v>
      </c>
      <c r="B2051" s="84">
        <v>1.05095481051495E-32</v>
      </c>
      <c r="C2051" s="72">
        <v>0.292733414393892</v>
      </c>
      <c r="D2051" s="72">
        <v>0.86599999999999999</v>
      </c>
      <c r="E2051" s="72">
        <v>0.71899999999999997</v>
      </c>
      <c r="F2051" s="84">
        <v>4.2309338761710804E-28</v>
      </c>
      <c r="G2051" s="72">
        <v>2</v>
      </c>
    </row>
    <row r="2052" spans="1:7" x14ac:dyDescent="0.15">
      <c r="A2052" s="81" t="s">
        <v>4599</v>
      </c>
      <c r="B2052" s="84">
        <v>1.36951512051249E-45</v>
      </c>
      <c r="C2052" s="72">
        <v>0.29259724367565099</v>
      </c>
      <c r="D2052" s="72">
        <v>0.64800000000000002</v>
      </c>
      <c r="E2052" s="72">
        <v>0.34799999999999998</v>
      </c>
      <c r="F2052" s="84">
        <v>5.5133939721591699E-41</v>
      </c>
      <c r="G2052" s="72">
        <v>2</v>
      </c>
    </row>
    <row r="2053" spans="1:7" x14ac:dyDescent="0.15">
      <c r="A2053" s="81" t="s">
        <v>460</v>
      </c>
      <c r="B2053" s="84">
        <v>1.7643205375131201E-48</v>
      </c>
      <c r="C2053" s="72">
        <v>0.29249080153245899</v>
      </c>
      <c r="D2053" s="72">
        <v>0.92400000000000004</v>
      </c>
      <c r="E2053" s="72">
        <v>0.78100000000000003</v>
      </c>
      <c r="F2053" s="84">
        <v>7.1028016199203301E-44</v>
      </c>
      <c r="G2053" s="72">
        <v>2</v>
      </c>
    </row>
    <row r="2054" spans="1:7" x14ac:dyDescent="0.15">
      <c r="A2054" s="81" t="s">
        <v>595</v>
      </c>
      <c r="B2054" s="84">
        <v>2.75493312286192E-54</v>
      </c>
      <c r="C2054" s="72">
        <v>0.292478768360801</v>
      </c>
      <c r="D2054" s="72">
        <v>0.88800000000000001</v>
      </c>
      <c r="E2054" s="72">
        <v>0.70499999999999996</v>
      </c>
      <c r="F2054" s="84">
        <v>1.10908097660175E-49</v>
      </c>
      <c r="G2054" s="72">
        <v>2</v>
      </c>
    </row>
    <row r="2055" spans="1:7" x14ac:dyDescent="0.15">
      <c r="A2055" s="81" t="s">
        <v>4600</v>
      </c>
      <c r="B2055" s="84">
        <v>5.4788341137909397E-67</v>
      </c>
      <c r="C2055" s="72">
        <v>0.29240823345797801</v>
      </c>
      <c r="D2055" s="72">
        <v>0.57099999999999995</v>
      </c>
      <c r="E2055" s="72">
        <v>0.19900000000000001</v>
      </c>
      <c r="F2055" s="84">
        <v>2.20566903752996E-62</v>
      </c>
      <c r="G2055" s="72">
        <v>2</v>
      </c>
    </row>
    <row r="2056" spans="1:7" x14ac:dyDescent="0.15">
      <c r="A2056" s="81" t="s">
        <v>2160</v>
      </c>
      <c r="B2056" s="84">
        <v>4.4742799078962703E-53</v>
      </c>
      <c r="C2056" s="72">
        <v>0.29199302553607898</v>
      </c>
      <c r="D2056" s="72">
        <v>0.94</v>
      </c>
      <c r="E2056" s="72">
        <v>0.80700000000000005</v>
      </c>
      <c r="F2056" s="84">
        <v>1.8012556053208799E-48</v>
      </c>
      <c r="G2056" s="72">
        <v>2</v>
      </c>
    </row>
    <row r="2057" spans="1:7" x14ac:dyDescent="0.15">
      <c r="A2057" s="81" t="s">
        <v>926</v>
      </c>
      <c r="B2057" s="84">
        <v>1.06385182040644E-51</v>
      </c>
      <c r="C2057" s="72">
        <v>0.29154844680507402</v>
      </c>
      <c r="D2057" s="72">
        <v>0.86799999999999999</v>
      </c>
      <c r="E2057" s="72">
        <v>0.66</v>
      </c>
      <c r="F2057" s="84">
        <v>4.2828546585922399E-47</v>
      </c>
      <c r="G2057" s="72">
        <v>2</v>
      </c>
    </row>
    <row r="2058" spans="1:7" x14ac:dyDescent="0.15">
      <c r="A2058" s="81" t="s">
        <v>2720</v>
      </c>
      <c r="B2058" s="84">
        <v>8.2568614203408008E-46</v>
      </c>
      <c r="C2058" s="72">
        <v>0.29148354156768103</v>
      </c>
      <c r="D2058" s="72">
        <v>0.877</v>
      </c>
      <c r="E2058" s="72">
        <v>0.72799999999999998</v>
      </c>
      <c r="F2058" s="84">
        <v>3.3240472706008E-41</v>
      </c>
      <c r="G2058" s="72">
        <v>2</v>
      </c>
    </row>
    <row r="2059" spans="1:7" x14ac:dyDescent="0.15">
      <c r="A2059" s="81" t="s">
        <v>2391</v>
      </c>
      <c r="B2059" s="84">
        <v>6.5987350999220602E-19</v>
      </c>
      <c r="C2059" s="72">
        <v>0.29070332155287198</v>
      </c>
      <c r="D2059" s="72">
        <v>0.78100000000000003</v>
      </c>
      <c r="E2059" s="72">
        <v>0.63200000000000001</v>
      </c>
      <c r="F2059" s="84">
        <v>2.6565187765266201E-14</v>
      </c>
      <c r="G2059" s="72">
        <v>2</v>
      </c>
    </row>
    <row r="2060" spans="1:7" x14ac:dyDescent="0.15">
      <c r="A2060" s="81" t="s">
        <v>972</v>
      </c>
      <c r="B2060" s="84">
        <v>1.68231955169153E-47</v>
      </c>
      <c r="C2060" s="72">
        <v>0.29036668013049299</v>
      </c>
      <c r="D2060" s="72">
        <v>0.95299999999999996</v>
      </c>
      <c r="E2060" s="72">
        <v>0.83299999999999996</v>
      </c>
      <c r="F2060" s="84">
        <v>6.7726820511997698E-43</v>
      </c>
      <c r="G2060" s="72">
        <v>2</v>
      </c>
    </row>
    <row r="2061" spans="1:7" x14ac:dyDescent="0.15">
      <c r="A2061" s="81" t="s">
        <v>853</v>
      </c>
      <c r="B2061" s="84">
        <v>8.9516485285765396E-41</v>
      </c>
      <c r="C2061" s="72">
        <v>0.29013186529423601</v>
      </c>
      <c r="D2061" s="72">
        <v>0.91100000000000003</v>
      </c>
      <c r="E2061" s="72">
        <v>0.78</v>
      </c>
      <c r="F2061" s="84">
        <v>3.60375466463434E-36</v>
      </c>
      <c r="G2061" s="72">
        <v>2</v>
      </c>
    </row>
    <row r="2062" spans="1:7" x14ac:dyDescent="0.15">
      <c r="A2062" s="81" t="s">
        <v>762</v>
      </c>
      <c r="B2062" s="84">
        <v>9.5466671276008102E-33</v>
      </c>
      <c r="C2062" s="72">
        <v>0.28993849722508402</v>
      </c>
      <c r="D2062" s="72">
        <v>0.98099999999999998</v>
      </c>
      <c r="E2062" s="72">
        <v>0.92800000000000005</v>
      </c>
      <c r="F2062" s="84">
        <v>3.8432972522295301E-28</v>
      </c>
      <c r="G2062" s="72">
        <v>2</v>
      </c>
    </row>
    <row r="2063" spans="1:7" x14ac:dyDescent="0.15">
      <c r="A2063" s="81" t="s">
        <v>2628</v>
      </c>
      <c r="B2063" s="84">
        <v>1.4435155448705099E-19</v>
      </c>
      <c r="C2063" s="72">
        <v>0.28927236433838999</v>
      </c>
      <c r="D2063" s="72">
        <v>0.81299999999999994</v>
      </c>
      <c r="E2063" s="72">
        <v>0.67300000000000004</v>
      </c>
      <c r="F2063" s="84">
        <v>5.81130488053969E-15</v>
      </c>
      <c r="G2063" s="72">
        <v>2</v>
      </c>
    </row>
    <row r="2064" spans="1:7" x14ac:dyDescent="0.15">
      <c r="A2064" s="81" t="s">
        <v>1978</v>
      </c>
      <c r="B2064" s="84">
        <v>1.7777121504030498E-52</v>
      </c>
      <c r="C2064" s="72">
        <v>0.28921499534539002</v>
      </c>
      <c r="D2064" s="72">
        <v>0.82199999999999995</v>
      </c>
      <c r="E2064" s="72">
        <v>0.58099999999999996</v>
      </c>
      <c r="F2064" s="84">
        <v>7.1567135750926106E-48</v>
      </c>
      <c r="G2064" s="72">
        <v>2</v>
      </c>
    </row>
    <row r="2065" spans="1:7" x14ac:dyDescent="0.15">
      <c r="A2065" s="81" t="s">
        <v>471</v>
      </c>
      <c r="B2065" s="84">
        <v>1.1922793875886201E-42</v>
      </c>
      <c r="C2065" s="72">
        <v>0.28919632134322798</v>
      </c>
      <c r="D2065" s="72">
        <v>0.84299999999999997</v>
      </c>
      <c r="E2065" s="72">
        <v>0.67400000000000004</v>
      </c>
      <c r="F2065" s="84">
        <v>4.7998783585542502E-38</v>
      </c>
      <c r="G2065" s="72">
        <v>2</v>
      </c>
    </row>
    <row r="2066" spans="1:7" x14ac:dyDescent="0.15">
      <c r="A2066" s="81" t="s">
        <v>2428</v>
      </c>
      <c r="B2066" s="84">
        <v>1.3876403612201999E-33</v>
      </c>
      <c r="C2066" s="72">
        <v>0.289014061260706</v>
      </c>
      <c r="D2066" s="72">
        <v>0.77500000000000002</v>
      </c>
      <c r="E2066" s="72">
        <v>0.58099999999999996</v>
      </c>
      <c r="F2066" s="84">
        <v>5.5863625662002899E-29</v>
      </c>
      <c r="G2066" s="72">
        <v>2</v>
      </c>
    </row>
    <row r="2067" spans="1:7" x14ac:dyDescent="0.15">
      <c r="A2067" s="81" t="s">
        <v>4601</v>
      </c>
      <c r="B2067" s="84">
        <v>2.6458010239499102E-49</v>
      </c>
      <c r="C2067" s="72">
        <v>0.28895778206571998</v>
      </c>
      <c r="D2067" s="72">
        <v>0.63700000000000001</v>
      </c>
      <c r="E2067" s="72">
        <v>0.316</v>
      </c>
      <c r="F2067" s="84">
        <v>1.06514657622176E-44</v>
      </c>
      <c r="G2067" s="72">
        <v>2</v>
      </c>
    </row>
    <row r="2068" spans="1:7" x14ac:dyDescent="0.15">
      <c r="A2068" s="81" t="s">
        <v>4602</v>
      </c>
      <c r="B2068" s="84">
        <v>2.9529047370775999E-9</v>
      </c>
      <c r="C2068" s="72">
        <v>0.28837263192474799</v>
      </c>
      <c r="D2068" s="72">
        <v>0.52400000000000002</v>
      </c>
      <c r="E2068" s="72">
        <v>0.41</v>
      </c>
      <c r="F2068" s="72">
        <v>1.1887803890527001E-4</v>
      </c>
      <c r="G2068" s="72">
        <v>2</v>
      </c>
    </row>
    <row r="2069" spans="1:7" x14ac:dyDescent="0.15">
      <c r="A2069" s="81" t="s">
        <v>752</v>
      </c>
      <c r="B2069" s="84">
        <v>1.7401035164619001E-50</v>
      </c>
      <c r="C2069" s="72">
        <v>0.288322484772779</v>
      </c>
      <c r="D2069" s="72">
        <v>0.754</v>
      </c>
      <c r="E2069" s="72">
        <v>0.47</v>
      </c>
      <c r="F2069" s="84">
        <v>7.0053087365723296E-46</v>
      </c>
      <c r="G2069" s="72">
        <v>2</v>
      </c>
    </row>
    <row r="2070" spans="1:7" x14ac:dyDescent="0.15">
      <c r="A2070" s="81" t="s">
        <v>4603</v>
      </c>
      <c r="B2070" s="84">
        <v>6.86031951386924E-47</v>
      </c>
      <c r="C2070" s="72">
        <v>0.288245063008156</v>
      </c>
      <c r="D2070" s="72">
        <v>0.59699999999999998</v>
      </c>
      <c r="E2070" s="72">
        <v>0.29099999999999998</v>
      </c>
      <c r="F2070" s="84">
        <v>2.76182742989348E-42</v>
      </c>
      <c r="G2070" s="72">
        <v>2</v>
      </c>
    </row>
    <row r="2071" spans="1:7" x14ac:dyDescent="0.15">
      <c r="A2071" s="81" t="s">
        <v>1582</v>
      </c>
      <c r="B2071" s="84">
        <v>1.0154817912520501E-34</v>
      </c>
      <c r="C2071" s="72">
        <v>0.28791377417128899</v>
      </c>
      <c r="D2071" s="72">
        <v>0.78400000000000003</v>
      </c>
      <c r="E2071" s="72">
        <v>0.58599999999999997</v>
      </c>
      <c r="F2071" s="84">
        <v>4.0881265952225002E-30</v>
      </c>
      <c r="G2071" s="72">
        <v>2</v>
      </c>
    </row>
    <row r="2072" spans="1:7" x14ac:dyDescent="0.15">
      <c r="A2072" s="81" t="s">
        <v>607</v>
      </c>
      <c r="B2072" s="84">
        <v>1.8114060908138699E-56</v>
      </c>
      <c r="C2072" s="72">
        <v>0.287484675478764</v>
      </c>
      <c r="D2072" s="72">
        <v>0.89400000000000002</v>
      </c>
      <c r="E2072" s="72">
        <v>0.66600000000000004</v>
      </c>
      <c r="F2072" s="84">
        <v>7.2923586403984796E-52</v>
      </c>
      <c r="G2072" s="72">
        <v>2</v>
      </c>
    </row>
    <row r="2073" spans="1:7" x14ac:dyDescent="0.15">
      <c r="A2073" s="81" t="s">
        <v>4604</v>
      </c>
      <c r="B2073" s="84">
        <v>2.1483757569092398E-37</v>
      </c>
      <c r="C2073" s="72">
        <v>0.287346590374984</v>
      </c>
      <c r="D2073" s="72">
        <v>0.77500000000000002</v>
      </c>
      <c r="E2073" s="72">
        <v>0.57499999999999996</v>
      </c>
      <c r="F2073" s="84">
        <v>8.6489311221652196E-33</v>
      </c>
      <c r="G2073" s="72">
        <v>2</v>
      </c>
    </row>
    <row r="2074" spans="1:7" x14ac:dyDescent="0.15">
      <c r="A2074" s="81" t="s">
        <v>3414</v>
      </c>
      <c r="B2074" s="84">
        <v>1.9978064441598599E-34</v>
      </c>
      <c r="C2074" s="72">
        <v>0.28728682411719902</v>
      </c>
      <c r="D2074" s="72">
        <v>0.79400000000000004</v>
      </c>
      <c r="E2074" s="72">
        <v>0.60399999999999998</v>
      </c>
      <c r="F2074" s="84">
        <v>8.0427691828987604E-30</v>
      </c>
      <c r="G2074" s="72">
        <v>2</v>
      </c>
    </row>
    <row r="2075" spans="1:7" x14ac:dyDescent="0.15">
      <c r="A2075" s="81" t="s">
        <v>2185</v>
      </c>
      <c r="B2075" s="84">
        <v>2.20222350238757E-43</v>
      </c>
      <c r="C2075" s="72">
        <v>0.287071768507762</v>
      </c>
      <c r="D2075" s="72">
        <v>0.90700000000000003</v>
      </c>
      <c r="E2075" s="72">
        <v>0.77100000000000002</v>
      </c>
      <c r="F2075" s="84">
        <v>8.8657113759118903E-39</v>
      </c>
      <c r="G2075" s="72">
        <v>2</v>
      </c>
    </row>
    <row r="2076" spans="1:7" x14ac:dyDescent="0.15">
      <c r="A2076" s="81" t="s">
        <v>2636</v>
      </c>
      <c r="B2076" s="84">
        <v>2.38681205019147E-43</v>
      </c>
      <c r="C2076" s="72">
        <v>0.286947298256997</v>
      </c>
      <c r="D2076" s="72">
        <v>0.80500000000000005</v>
      </c>
      <c r="E2076" s="72">
        <v>0.54600000000000004</v>
      </c>
      <c r="F2076" s="84">
        <v>9.6088279516608296E-39</v>
      </c>
      <c r="G2076" s="72">
        <v>2</v>
      </c>
    </row>
    <row r="2077" spans="1:7" x14ac:dyDescent="0.15">
      <c r="A2077" s="81" t="s">
        <v>289</v>
      </c>
      <c r="B2077" s="84">
        <v>2.3795134478647299E-48</v>
      </c>
      <c r="C2077" s="72">
        <v>0.28685556720075001</v>
      </c>
      <c r="D2077" s="72">
        <v>0.92400000000000004</v>
      </c>
      <c r="E2077" s="72">
        <v>0.76200000000000001</v>
      </c>
      <c r="F2077" s="84">
        <v>9.5794452384138395E-44</v>
      </c>
      <c r="G2077" s="72">
        <v>2</v>
      </c>
    </row>
    <row r="2078" spans="1:7" x14ac:dyDescent="0.15">
      <c r="A2078" s="81" t="s">
        <v>2736</v>
      </c>
      <c r="B2078" s="84">
        <v>3.28822577098696E-9</v>
      </c>
      <c r="C2078" s="72">
        <v>0.28671346053062502</v>
      </c>
      <c r="D2078" s="72">
        <v>0.497</v>
      </c>
      <c r="E2078" s="72">
        <v>0.39300000000000002</v>
      </c>
      <c r="F2078" s="72">
        <v>1.3237739308839301E-4</v>
      </c>
      <c r="G2078" s="72">
        <v>2</v>
      </c>
    </row>
    <row r="2079" spans="1:7" x14ac:dyDescent="0.15">
      <c r="A2079" s="81" t="s">
        <v>3032</v>
      </c>
      <c r="B2079" s="84">
        <v>2.1099367114886801E-43</v>
      </c>
      <c r="C2079" s="72">
        <v>0.28646979685032098</v>
      </c>
      <c r="D2079" s="72">
        <v>0.873</v>
      </c>
      <c r="E2079" s="72">
        <v>0.74</v>
      </c>
      <c r="F2079" s="84">
        <v>8.4941832131111099E-39</v>
      </c>
      <c r="G2079" s="72">
        <v>2</v>
      </c>
    </row>
    <row r="2080" spans="1:7" x14ac:dyDescent="0.15">
      <c r="A2080" s="81" t="s">
        <v>4401</v>
      </c>
      <c r="B2080" s="84">
        <v>9.0370145229771696E-67</v>
      </c>
      <c r="C2080" s="72">
        <v>0.28643500592441601</v>
      </c>
      <c r="D2080" s="72">
        <v>0.84899999999999998</v>
      </c>
      <c r="E2080" s="72">
        <v>0.58699999999999997</v>
      </c>
      <c r="F2080" s="84">
        <v>3.6381213066601501E-62</v>
      </c>
      <c r="G2080" s="72">
        <v>2</v>
      </c>
    </row>
    <row r="2081" spans="1:7" x14ac:dyDescent="0.15">
      <c r="A2081" s="81" t="s">
        <v>2111</v>
      </c>
      <c r="B2081" s="84">
        <v>3.9788213191171901E-42</v>
      </c>
      <c r="C2081" s="72">
        <v>0.28636119897402901</v>
      </c>
      <c r="D2081" s="72">
        <v>0.86399999999999999</v>
      </c>
      <c r="E2081" s="72">
        <v>0.70199999999999996</v>
      </c>
      <c r="F2081" s="84">
        <v>1.6017938866502001E-37</v>
      </c>
      <c r="G2081" s="72">
        <v>2</v>
      </c>
    </row>
    <row r="2082" spans="1:7" x14ac:dyDescent="0.15">
      <c r="A2082" s="81" t="s">
        <v>216</v>
      </c>
      <c r="B2082" s="84">
        <v>4.1044825639360401E-38</v>
      </c>
      <c r="C2082" s="72">
        <v>0.28601191086357802</v>
      </c>
      <c r="D2082" s="72">
        <v>0.84899999999999998</v>
      </c>
      <c r="E2082" s="72">
        <v>0.69</v>
      </c>
      <c r="F2082" s="84">
        <v>1.6523825905893702E-33</v>
      </c>
      <c r="G2082" s="72">
        <v>2</v>
      </c>
    </row>
    <row r="2083" spans="1:7" x14ac:dyDescent="0.15">
      <c r="A2083" s="81" t="s">
        <v>2432</v>
      </c>
      <c r="B2083" s="84">
        <v>1.7123498518277599E-47</v>
      </c>
      <c r="C2083" s="72">
        <v>0.28580955865549101</v>
      </c>
      <c r="D2083" s="72">
        <v>0.97899999999999998</v>
      </c>
      <c r="E2083" s="72">
        <v>0.90200000000000002</v>
      </c>
      <c r="F2083" s="84">
        <v>6.8935780334881797E-43</v>
      </c>
      <c r="G2083" s="72">
        <v>2</v>
      </c>
    </row>
    <row r="2084" spans="1:7" x14ac:dyDescent="0.15">
      <c r="A2084" s="81" t="s">
        <v>859</v>
      </c>
      <c r="B2084" s="84">
        <v>7.6189039842256196E-51</v>
      </c>
      <c r="C2084" s="72">
        <v>0.28578807857018901</v>
      </c>
      <c r="D2084" s="72">
        <v>0.871</v>
      </c>
      <c r="E2084" s="72">
        <v>0.67300000000000004</v>
      </c>
      <c r="F2084" s="84">
        <v>3.0672183659695499E-46</v>
      </c>
      <c r="G2084" s="72">
        <v>2</v>
      </c>
    </row>
    <row r="2085" spans="1:7" x14ac:dyDescent="0.15">
      <c r="A2085" s="81" t="s">
        <v>421</v>
      </c>
      <c r="B2085" s="84">
        <v>1.44060143045995E-34</v>
      </c>
      <c r="C2085" s="72">
        <v>0.28548994575001702</v>
      </c>
      <c r="D2085" s="72">
        <v>0.747</v>
      </c>
      <c r="E2085" s="72">
        <v>0.52500000000000002</v>
      </c>
      <c r="F2085" s="84">
        <v>5.7995732387456703E-30</v>
      </c>
      <c r="G2085" s="72">
        <v>2</v>
      </c>
    </row>
    <row r="2086" spans="1:7" x14ac:dyDescent="0.15">
      <c r="A2086" s="81" t="s">
        <v>1536</v>
      </c>
      <c r="B2086" s="84">
        <v>2.1043201268633799E-48</v>
      </c>
      <c r="C2086" s="72">
        <v>0.28519426602877401</v>
      </c>
      <c r="D2086" s="72">
        <v>0.85799999999999998</v>
      </c>
      <c r="E2086" s="72">
        <v>0.65800000000000003</v>
      </c>
      <c r="F2086" s="84">
        <v>8.4715719667266104E-44</v>
      </c>
      <c r="G2086" s="72">
        <v>2</v>
      </c>
    </row>
    <row r="2087" spans="1:7" x14ac:dyDescent="0.15">
      <c r="A2087" s="81" t="s">
        <v>2190</v>
      </c>
      <c r="B2087" s="84">
        <v>2.14678793443083E-53</v>
      </c>
      <c r="C2087" s="72">
        <v>0.28481011689543001</v>
      </c>
      <c r="D2087" s="72">
        <v>0.96</v>
      </c>
      <c r="E2087" s="72">
        <v>0.86899999999999999</v>
      </c>
      <c r="F2087" s="84">
        <v>8.6425388664316499E-49</v>
      </c>
      <c r="G2087" s="72">
        <v>2</v>
      </c>
    </row>
    <row r="2088" spans="1:7" x14ac:dyDescent="0.15">
      <c r="A2088" s="81" t="s">
        <v>474</v>
      </c>
      <c r="B2088" s="84">
        <v>9.7044665495407304E-44</v>
      </c>
      <c r="C2088" s="72">
        <v>0.28462355813588802</v>
      </c>
      <c r="D2088" s="72">
        <v>0.90700000000000003</v>
      </c>
      <c r="E2088" s="72">
        <v>0.76500000000000001</v>
      </c>
      <c r="F2088" s="84">
        <v>3.90682414351411E-39</v>
      </c>
      <c r="G2088" s="72">
        <v>2</v>
      </c>
    </row>
    <row r="2089" spans="1:7" x14ac:dyDescent="0.15">
      <c r="A2089" s="81" t="s">
        <v>3458</v>
      </c>
      <c r="B2089" s="84">
        <v>3.5129308626860999E-43</v>
      </c>
      <c r="C2089" s="72">
        <v>0.28430802942345101</v>
      </c>
      <c r="D2089" s="72">
        <v>0.59899999999999998</v>
      </c>
      <c r="E2089" s="72">
        <v>0.28699999999999998</v>
      </c>
      <c r="F2089" s="84">
        <v>1.41423570670017E-38</v>
      </c>
      <c r="G2089" s="72">
        <v>2</v>
      </c>
    </row>
    <row r="2090" spans="1:7" x14ac:dyDescent="0.15">
      <c r="A2090" s="81" t="s">
        <v>3265</v>
      </c>
      <c r="B2090" s="84">
        <v>1.7911032836575399E-49</v>
      </c>
      <c r="C2090" s="72">
        <v>0.28419707394910898</v>
      </c>
      <c r="D2090" s="72">
        <v>0.80200000000000005</v>
      </c>
      <c r="E2090" s="72">
        <v>0.55300000000000005</v>
      </c>
      <c r="F2090" s="84">
        <v>7.2106235993485201E-45</v>
      </c>
      <c r="G2090" s="72">
        <v>2</v>
      </c>
    </row>
    <row r="2091" spans="1:7" x14ac:dyDescent="0.15">
      <c r="A2091" s="81" t="s">
        <v>4605</v>
      </c>
      <c r="B2091" s="84">
        <v>2.6971564543776601E-44</v>
      </c>
      <c r="C2091" s="72">
        <v>0.28390642062969701</v>
      </c>
      <c r="D2091" s="72">
        <v>0.79</v>
      </c>
      <c r="E2091" s="72">
        <v>0.56299999999999994</v>
      </c>
      <c r="F2091" s="84">
        <v>1.08582124540336E-39</v>
      </c>
      <c r="G2091" s="72">
        <v>2</v>
      </c>
    </row>
    <row r="2092" spans="1:7" x14ac:dyDescent="0.15">
      <c r="A2092" s="81" t="s">
        <v>4606</v>
      </c>
      <c r="B2092" s="84">
        <v>5.9253028177124904E-47</v>
      </c>
      <c r="C2092" s="72">
        <v>0.28387257441110397</v>
      </c>
      <c r="D2092" s="72">
        <v>0.67100000000000004</v>
      </c>
      <c r="E2092" s="72">
        <v>0.36899999999999999</v>
      </c>
      <c r="F2092" s="84">
        <v>2.3854084083546899E-42</v>
      </c>
      <c r="G2092" s="72">
        <v>2</v>
      </c>
    </row>
    <row r="2093" spans="1:7" x14ac:dyDescent="0.15">
      <c r="A2093" s="81" t="s">
        <v>988</v>
      </c>
      <c r="B2093" s="84">
        <v>1.1555942967311E-54</v>
      </c>
      <c r="C2093" s="72">
        <v>0.28373794437087901</v>
      </c>
      <c r="D2093" s="72">
        <v>1</v>
      </c>
      <c r="E2093" s="72">
        <v>0.97799999999999998</v>
      </c>
      <c r="F2093" s="84">
        <v>4.6521915197800704E-50</v>
      </c>
      <c r="G2093" s="72">
        <v>2</v>
      </c>
    </row>
    <row r="2094" spans="1:7" x14ac:dyDescent="0.15">
      <c r="A2094" s="81" t="s">
        <v>4492</v>
      </c>
      <c r="B2094" s="84">
        <v>1.2938292551235499E-84</v>
      </c>
      <c r="C2094" s="72">
        <v>0.282814278009204</v>
      </c>
      <c r="D2094" s="72">
        <v>0.91900000000000004</v>
      </c>
      <c r="E2094" s="72">
        <v>0.67900000000000005</v>
      </c>
      <c r="F2094" s="84">
        <v>5.2086978152763899E-80</v>
      </c>
      <c r="G2094" s="72">
        <v>2</v>
      </c>
    </row>
    <row r="2095" spans="1:7" x14ac:dyDescent="0.15">
      <c r="A2095" s="81" t="s">
        <v>2747</v>
      </c>
      <c r="B2095" s="84">
        <v>9.1156625043729701E-45</v>
      </c>
      <c r="C2095" s="72">
        <v>0.28247606475717402</v>
      </c>
      <c r="D2095" s="72">
        <v>0.85799999999999998</v>
      </c>
      <c r="E2095" s="72">
        <v>0.64400000000000002</v>
      </c>
      <c r="F2095" s="84">
        <v>3.6697834110104701E-40</v>
      </c>
      <c r="G2095" s="72">
        <v>2</v>
      </c>
    </row>
    <row r="2096" spans="1:7" x14ac:dyDescent="0.15">
      <c r="A2096" s="81" t="s">
        <v>1017</v>
      </c>
      <c r="B2096" s="84">
        <v>1.1181166769427801E-48</v>
      </c>
      <c r="C2096" s="72">
        <v>0.28215290036700102</v>
      </c>
      <c r="D2096" s="72">
        <v>0.93799999999999994</v>
      </c>
      <c r="E2096" s="72">
        <v>0.76500000000000001</v>
      </c>
      <c r="F2096" s="84">
        <v>4.5013141180362303E-44</v>
      </c>
      <c r="G2096" s="72">
        <v>2</v>
      </c>
    </row>
    <row r="2097" spans="1:7" x14ac:dyDescent="0.15">
      <c r="A2097" s="81" t="s">
        <v>4607</v>
      </c>
      <c r="B2097" s="84">
        <v>1.7999630417248E-6</v>
      </c>
      <c r="C2097" s="72">
        <v>0.28194336420584698</v>
      </c>
      <c r="D2097" s="72">
        <v>0.50900000000000001</v>
      </c>
      <c r="E2097" s="72">
        <v>0.39700000000000002</v>
      </c>
      <c r="F2097" s="72">
        <v>7.2462912133756996E-2</v>
      </c>
      <c r="G2097" s="72">
        <v>2</v>
      </c>
    </row>
    <row r="2098" spans="1:7" x14ac:dyDescent="0.15">
      <c r="A2098" s="81" t="s">
        <v>4608</v>
      </c>
      <c r="B2098" s="84">
        <v>2.04732018232516E-44</v>
      </c>
      <c r="C2098" s="72">
        <v>0.28183164553302698</v>
      </c>
      <c r="D2098" s="72">
        <v>0.78400000000000003</v>
      </c>
      <c r="E2098" s="72">
        <v>0.57799999999999996</v>
      </c>
      <c r="F2098" s="84">
        <v>8.2421015900046493E-40</v>
      </c>
      <c r="G2098" s="72">
        <v>2</v>
      </c>
    </row>
    <row r="2099" spans="1:7" x14ac:dyDescent="0.15">
      <c r="A2099" s="81" t="s">
        <v>436</v>
      </c>
      <c r="B2099" s="84">
        <v>8.4666026903251898E-45</v>
      </c>
      <c r="C2099" s="72">
        <v>0.28149481779695901</v>
      </c>
      <c r="D2099" s="72">
        <v>0.69199999999999995</v>
      </c>
      <c r="E2099" s="72">
        <v>0.39300000000000002</v>
      </c>
      <c r="F2099" s="84">
        <v>3.40848491107111E-40</v>
      </c>
      <c r="G2099" s="72">
        <v>2</v>
      </c>
    </row>
    <row r="2100" spans="1:7" x14ac:dyDescent="0.15">
      <c r="A2100" s="81" t="s">
        <v>4609</v>
      </c>
      <c r="B2100" s="84">
        <v>4.8091721251736098E-46</v>
      </c>
      <c r="C2100" s="72">
        <v>0.28147911237879197</v>
      </c>
      <c r="D2100" s="72">
        <v>0.70499999999999996</v>
      </c>
      <c r="E2100" s="72">
        <v>0.42799999999999999</v>
      </c>
      <c r="F2100" s="84">
        <v>1.9360765141523901E-41</v>
      </c>
      <c r="G2100" s="72">
        <v>2</v>
      </c>
    </row>
    <row r="2101" spans="1:7" x14ac:dyDescent="0.15">
      <c r="A2101" s="81" t="s">
        <v>499</v>
      </c>
      <c r="B2101" s="84">
        <v>3.75116405671197E-41</v>
      </c>
      <c r="C2101" s="72">
        <v>0.28137779753415798</v>
      </c>
      <c r="D2101" s="72">
        <v>0.83699999999999997</v>
      </c>
      <c r="E2101" s="72">
        <v>0.67900000000000005</v>
      </c>
      <c r="F2101" s="84">
        <v>1.5101436259511101E-36</v>
      </c>
      <c r="G2101" s="72">
        <v>2</v>
      </c>
    </row>
    <row r="2102" spans="1:7" x14ac:dyDescent="0.15">
      <c r="A2102" s="81" t="s">
        <v>690</v>
      </c>
      <c r="B2102" s="84">
        <v>1.7314134471591801E-45</v>
      </c>
      <c r="C2102" s="72">
        <v>0.28115937313887901</v>
      </c>
      <c r="D2102" s="72">
        <v>0.92200000000000004</v>
      </c>
      <c r="E2102" s="72">
        <v>0.73799999999999999</v>
      </c>
      <c r="F2102" s="84">
        <v>6.9703242555734405E-41</v>
      </c>
      <c r="G2102" s="72">
        <v>2</v>
      </c>
    </row>
    <row r="2103" spans="1:7" x14ac:dyDescent="0.15">
      <c r="A2103" s="81" t="s">
        <v>4610</v>
      </c>
      <c r="B2103" s="84">
        <v>5.09237289561436E-58</v>
      </c>
      <c r="C2103" s="72">
        <v>0.28099862061659397</v>
      </c>
      <c r="D2103" s="72">
        <v>0.69399999999999995</v>
      </c>
      <c r="E2103" s="72">
        <v>0.35199999999999998</v>
      </c>
      <c r="F2103" s="84">
        <v>2.0500874803164299E-53</v>
      </c>
      <c r="G2103" s="72">
        <v>2</v>
      </c>
    </row>
    <row r="2104" spans="1:7" x14ac:dyDescent="0.15">
      <c r="A2104" s="81" t="s">
        <v>1819</v>
      </c>
      <c r="B2104" s="84">
        <v>1.3098808749320899E-40</v>
      </c>
      <c r="C2104" s="72">
        <v>0.28092549137122602</v>
      </c>
      <c r="D2104" s="72">
        <v>0.80500000000000005</v>
      </c>
      <c r="E2104" s="72">
        <v>0.60499999999999998</v>
      </c>
      <c r="F2104" s="84">
        <v>5.2733184263016101E-36</v>
      </c>
      <c r="G2104" s="72">
        <v>2</v>
      </c>
    </row>
    <row r="2105" spans="1:7" x14ac:dyDescent="0.15">
      <c r="A2105" s="81" t="s">
        <v>782</v>
      </c>
      <c r="B2105" s="84">
        <v>2.3999008081814999E-41</v>
      </c>
      <c r="C2105" s="72">
        <v>0.28036137145305101</v>
      </c>
      <c r="D2105" s="72">
        <v>0.86</v>
      </c>
      <c r="E2105" s="72">
        <v>0.69</v>
      </c>
      <c r="F2105" s="84">
        <v>9.6615206735770797E-37</v>
      </c>
      <c r="G2105" s="72">
        <v>2</v>
      </c>
    </row>
    <row r="2106" spans="1:7" x14ac:dyDescent="0.15">
      <c r="A2106" s="81" t="s">
        <v>1637</v>
      </c>
      <c r="B2106" s="84">
        <v>8.5473103461043206E-52</v>
      </c>
      <c r="C2106" s="72">
        <v>0.280241518368466</v>
      </c>
      <c r="D2106" s="72">
        <v>0.86</v>
      </c>
      <c r="E2106" s="72">
        <v>0.65900000000000003</v>
      </c>
      <c r="F2106" s="84">
        <v>3.4409761991346799E-47</v>
      </c>
      <c r="G2106" s="72">
        <v>2</v>
      </c>
    </row>
    <row r="2107" spans="1:7" x14ac:dyDescent="0.15">
      <c r="A2107" s="81" t="s">
        <v>1088</v>
      </c>
      <c r="B2107" s="84">
        <v>1.6217555074540299E-44</v>
      </c>
      <c r="C2107" s="72">
        <v>0.28022260297822199</v>
      </c>
      <c r="D2107" s="72">
        <v>0.92600000000000005</v>
      </c>
      <c r="E2107" s="72">
        <v>0.77400000000000002</v>
      </c>
      <c r="F2107" s="84">
        <v>6.5288633219084197E-40</v>
      </c>
      <c r="G2107" s="72">
        <v>2</v>
      </c>
    </row>
    <row r="2108" spans="1:7" x14ac:dyDescent="0.15">
      <c r="A2108" s="81" t="s">
        <v>4611</v>
      </c>
      <c r="B2108" s="84">
        <v>2.8213576243257001E-13</v>
      </c>
      <c r="C2108" s="72">
        <v>0.27993622093153903</v>
      </c>
      <c r="D2108" s="72">
        <v>0.41399999999999998</v>
      </c>
      <c r="E2108" s="72">
        <v>0.27100000000000002</v>
      </c>
      <c r="F2108" s="84">
        <v>1.1358221524010401E-8</v>
      </c>
      <c r="G2108" s="72">
        <v>2</v>
      </c>
    </row>
    <row r="2109" spans="1:7" x14ac:dyDescent="0.15">
      <c r="A2109" s="81" t="s">
        <v>2410</v>
      </c>
      <c r="B2109" s="84">
        <v>1.15982907057889E-37</v>
      </c>
      <c r="C2109" s="72">
        <v>0.27938923324684301</v>
      </c>
      <c r="D2109" s="72">
        <v>0.92400000000000004</v>
      </c>
      <c r="E2109" s="72">
        <v>0.78400000000000003</v>
      </c>
      <c r="F2109" s="84">
        <v>4.6692398723364898E-33</v>
      </c>
      <c r="G2109" s="72">
        <v>2</v>
      </c>
    </row>
    <row r="2110" spans="1:7" x14ac:dyDescent="0.15">
      <c r="A2110" s="81" t="s">
        <v>4612</v>
      </c>
      <c r="B2110" s="84">
        <v>1.8456536752065099E-38</v>
      </c>
      <c r="C2110" s="72">
        <v>0.27933476659446199</v>
      </c>
      <c r="D2110" s="72">
        <v>0.75</v>
      </c>
      <c r="E2110" s="72">
        <v>0.52</v>
      </c>
      <c r="F2110" s="84">
        <v>7.4302325656463603E-34</v>
      </c>
      <c r="G2110" s="72">
        <v>2</v>
      </c>
    </row>
    <row r="2111" spans="1:7" x14ac:dyDescent="0.15">
      <c r="A2111" s="81" t="s">
        <v>4613</v>
      </c>
      <c r="B2111" s="84">
        <v>5.2506113507008902E-38</v>
      </c>
      <c r="C2111" s="72">
        <v>0.27882401928920802</v>
      </c>
      <c r="D2111" s="72">
        <v>0.83399999999999996</v>
      </c>
      <c r="E2111" s="72">
        <v>0.67500000000000004</v>
      </c>
      <c r="F2111" s="84">
        <v>2.11379111756516E-33</v>
      </c>
      <c r="G2111" s="72">
        <v>2</v>
      </c>
    </row>
    <row r="2112" spans="1:7" x14ac:dyDescent="0.15">
      <c r="A2112" s="81" t="s">
        <v>4614</v>
      </c>
      <c r="B2112" s="84">
        <v>1.8656266914530101E-75</v>
      </c>
      <c r="C2112" s="72">
        <v>0.27880144028685899</v>
      </c>
      <c r="D2112" s="72">
        <v>0.54600000000000004</v>
      </c>
      <c r="E2112" s="72">
        <v>0.152</v>
      </c>
      <c r="F2112" s="84">
        <v>7.5106399344515294E-71</v>
      </c>
      <c r="G2112" s="72">
        <v>2</v>
      </c>
    </row>
    <row r="2113" spans="1:7" x14ac:dyDescent="0.15">
      <c r="A2113" s="81" t="s">
        <v>4392</v>
      </c>
      <c r="B2113" s="84">
        <v>8.9258525250423796E-33</v>
      </c>
      <c r="C2113" s="72">
        <v>0.27863400767288898</v>
      </c>
      <c r="D2113" s="72">
        <v>0.72399999999999998</v>
      </c>
      <c r="E2113" s="72">
        <v>0.51300000000000001</v>
      </c>
      <c r="F2113" s="84">
        <v>3.5933697095315602E-28</v>
      </c>
      <c r="G2113" s="72">
        <v>2</v>
      </c>
    </row>
    <row r="2114" spans="1:7" x14ac:dyDescent="0.15">
      <c r="A2114" s="81" t="s">
        <v>2261</v>
      </c>
      <c r="B2114" s="84">
        <v>1.18626669001627E-18</v>
      </c>
      <c r="C2114" s="72">
        <v>0.27859361476478001</v>
      </c>
      <c r="D2114" s="72">
        <v>0.82199999999999995</v>
      </c>
      <c r="E2114" s="72">
        <v>0.69599999999999995</v>
      </c>
      <c r="F2114" s="84">
        <v>4.7756724406675101E-14</v>
      </c>
      <c r="G2114" s="72">
        <v>2</v>
      </c>
    </row>
    <row r="2115" spans="1:7" x14ac:dyDescent="0.15">
      <c r="A2115" s="81" t="s">
        <v>4615</v>
      </c>
      <c r="B2115" s="84">
        <v>2.10519338334646E-17</v>
      </c>
      <c r="C2115" s="72">
        <v>0.27824062012582101</v>
      </c>
      <c r="D2115" s="72">
        <v>0.68600000000000005</v>
      </c>
      <c r="E2115" s="72">
        <v>0.54</v>
      </c>
      <c r="F2115" s="84">
        <v>8.4750875226761697E-13</v>
      </c>
      <c r="G2115" s="72">
        <v>2</v>
      </c>
    </row>
    <row r="2116" spans="1:7" x14ac:dyDescent="0.15">
      <c r="A2116" s="81" t="s">
        <v>4616</v>
      </c>
      <c r="B2116" s="84">
        <v>2.0778676085568499E-44</v>
      </c>
      <c r="C2116" s="72">
        <v>0.27819235912620199</v>
      </c>
      <c r="D2116" s="72">
        <v>0.49299999999999999</v>
      </c>
      <c r="E2116" s="72">
        <v>0.20399999999999999</v>
      </c>
      <c r="F2116" s="84">
        <v>8.3650794185281599E-40</v>
      </c>
      <c r="G2116" s="72">
        <v>2</v>
      </c>
    </row>
    <row r="2117" spans="1:7" x14ac:dyDescent="0.15">
      <c r="A2117" s="81" t="s">
        <v>506</v>
      </c>
      <c r="B2117" s="84">
        <v>1.78348826469221E-34</v>
      </c>
      <c r="C2117" s="72">
        <v>0.277626994874491</v>
      </c>
      <c r="D2117" s="72">
        <v>0.79800000000000004</v>
      </c>
      <c r="E2117" s="72">
        <v>0.59699999999999998</v>
      </c>
      <c r="F2117" s="84">
        <v>7.1799670559978998E-30</v>
      </c>
      <c r="G2117" s="72">
        <v>2</v>
      </c>
    </row>
    <row r="2118" spans="1:7" x14ac:dyDescent="0.15">
      <c r="A2118" s="81" t="s">
        <v>3519</v>
      </c>
      <c r="B2118" s="84">
        <v>7.1004082602301704E-65</v>
      </c>
      <c r="C2118" s="72">
        <v>0.27751567443206898</v>
      </c>
      <c r="D2118" s="72">
        <v>0.70499999999999996</v>
      </c>
      <c r="E2118" s="72">
        <v>0.32</v>
      </c>
      <c r="F2118" s="84">
        <v>2.8584823574034599E-60</v>
      </c>
      <c r="G2118" s="72">
        <v>2</v>
      </c>
    </row>
    <row r="2119" spans="1:7" x14ac:dyDescent="0.15">
      <c r="A2119" s="81" t="s">
        <v>364</v>
      </c>
      <c r="B2119" s="84">
        <v>1.76941832643455E-38</v>
      </c>
      <c r="C2119" s="72">
        <v>0.27740563314011901</v>
      </c>
      <c r="D2119" s="72">
        <v>0.84099999999999997</v>
      </c>
      <c r="E2119" s="72">
        <v>0.67400000000000004</v>
      </c>
      <c r="F2119" s="84">
        <v>7.12332429856021E-34</v>
      </c>
      <c r="G2119" s="72">
        <v>2</v>
      </c>
    </row>
    <row r="2120" spans="1:7" x14ac:dyDescent="0.15">
      <c r="A2120" s="81" t="s">
        <v>3771</v>
      </c>
      <c r="B2120" s="84">
        <v>5.8298648100767405E-57</v>
      </c>
      <c r="C2120" s="72">
        <v>0.27737493668614999</v>
      </c>
      <c r="D2120" s="72">
        <v>0.56000000000000005</v>
      </c>
      <c r="E2120" s="72">
        <v>0.20599999999999999</v>
      </c>
      <c r="F2120" s="84">
        <v>2.3469869752406899E-52</v>
      </c>
      <c r="G2120" s="72">
        <v>2</v>
      </c>
    </row>
    <row r="2121" spans="1:7" x14ac:dyDescent="0.15">
      <c r="A2121" s="81" t="s">
        <v>3495</v>
      </c>
      <c r="B2121" s="84">
        <v>6.9539336650041996E-67</v>
      </c>
      <c r="C2121" s="72">
        <v>0.27713669004061597</v>
      </c>
      <c r="D2121" s="72">
        <v>0.56000000000000005</v>
      </c>
      <c r="E2121" s="72">
        <v>0.183</v>
      </c>
      <c r="F2121" s="84">
        <v>2.7995146148573902E-62</v>
      </c>
      <c r="G2121" s="72">
        <v>2</v>
      </c>
    </row>
    <row r="2122" spans="1:7" x14ac:dyDescent="0.15">
      <c r="A2122" s="81" t="s">
        <v>3353</v>
      </c>
      <c r="B2122" s="84">
        <v>5.21699625410162E-37</v>
      </c>
      <c r="C2122" s="72">
        <v>0.27690737939402299</v>
      </c>
      <c r="D2122" s="72">
        <v>0.81899999999999995</v>
      </c>
      <c r="E2122" s="72">
        <v>0.61699999999999999</v>
      </c>
      <c r="F2122" s="84">
        <v>2.10025835197623E-32</v>
      </c>
      <c r="G2122" s="72">
        <v>2</v>
      </c>
    </row>
    <row r="2123" spans="1:7" x14ac:dyDescent="0.15">
      <c r="A2123" s="81" t="s">
        <v>4617</v>
      </c>
      <c r="B2123" s="84">
        <v>2.19876266389858E-41</v>
      </c>
      <c r="C2123" s="72">
        <v>0.27688049372886198</v>
      </c>
      <c r="D2123" s="72">
        <v>0.96799999999999997</v>
      </c>
      <c r="E2123" s="72">
        <v>0.90300000000000002</v>
      </c>
      <c r="F2123" s="84">
        <v>8.8517787323229108E-37</v>
      </c>
      <c r="G2123" s="72">
        <v>2</v>
      </c>
    </row>
    <row r="2124" spans="1:7" x14ac:dyDescent="0.15">
      <c r="A2124" s="81" t="s">
        <v>2103</v>
      </c>
      <c r="B2124" s="84">
        <v>6.3132851940680701E-47</v>
      </c>
      <c r="C2124" s="72">
        <v>0.276808696017454</v>
      </c>
      <c r="D2124" s="72">
        <v>0.89600000000000002</v>
      </c>
      <c r="E2124" s="72">
        <v>0.69899999999999995</v>
      </c>
      <c r="F2124" s="84">
        <v>2.5416023534279199E-42</v>
      </c>
      <c r="G2124" s="72">
        <v>2</v>
      </c>
    </row>
    <row r="2125" spans="1:7" x14ac:dyDescent="0.15">
      <c r="A2125" s="81" t="s">
        <v>1002</v>
      </c>
      <c r="B2125" s="84">
        <v>6.0436362314751801E-38</v>
      </c>
      <c r="C2125" s="72">
        <v>0.27679321970822701</v>
      </c>
      <c r="D2125" s="72">
        <v>0.86799999999999999</v>
      </c>
      <c r="E2125" s="72">
        <v>0.70699999999999996</v>
      </c>
      <c r="F2125" s="84">
        <v>2.4330470740672801E-33</v>
      </c>
      <c r="G2125" s="72">
        <v>2</v>
      </c>
    </row>
    <row r="2126" spans="1:7" x14ac:dyDescent="0.15">
      <c r="A2126" s="81" t="s">
        <v>2148</v>
      </c>
      <c r="B2126" s="84">
        <v>8.8622284174986197E-40</v>
      </c>
      <c r="C2126" s="72">
        <v>0.27670638473966502</v>
      </c>
      <c r="D2126" s="72">
        <v>0.89600000000000002</v>
      </c>
      <c r="E2126" s="72">
        <v>0.72099999999999997</v>
      </c>
      <c r="F2126" s="84">
        <v>3.5677559163165902E-35</v>
      </c>
      <c r="G2126" s="72">
        <v>2</v>
      </c>
    </row>
    <row r="2127" spans="1:7" x14ac:dyDescent="0.15">
      <c r="A2127" s="81" t="s">
        <v>2708</v>
      </c>
      <c r="B2127" s="84">
        <v>1.72010512846743E-58</v>
      </c>
      <c r="C2127" s="72">
        <v>0.27661760680054598</v>
      </c>
      <c r="D2127" s="72">
        <v>0.90500000000000003</v>
      </c>
      <c r="E2127" s="72">
        <v>0.69399999999999995</v>
      </c>
      <c r="F2127" s="84">
        <v>6.9247992261841598E-54</v>
      </c>
      <c r="G2127" s="72">
        <v>2</v>
      </c>
    </row>
    <row r="2128" spans="1:7" x14ac:dyDescent="0.15">
      <c r="A2128" s="81" t="s">
        <v>803</v>
      </c>
      <c r="B2128" s="84">
        <v>4.4386996517301598E-41</v>
      </c>
      <c r="C2128" s="72">
        <v>0.27658057853062601</v>
      </c>
      <c r="D2128" s="72">
        <v>0.94099999999999995</v>
      </c>
      <c r="E2128" s="72">
        <v>0.81699999999999995</v>
      </c>
      <c r="F2128" s="84">
        <v>1.7869317057935301E-36</v>
      </c>
      <c r="G2128" s="72">
        <v>2</v>
      </c>
    </row>
    <row r="2129" spans="1:7" x14ac:dyDescent="0.15">
      <c r="A2129" s="81" t="s">
        <v>288</v>
      </c>
      <c r="B2129" s="84">
        <v>2.64417130147545E-39</v>
      </c>
      <c r="C2129" s="72">
        <v>0.27654797347350701</v>
      </c>
      <c r="D2129" s="72">
        <v>0.873</v>
      </c>
      <c r="E2129" s="72">
        <v>0.71499999999999997</v>
      </c>
      <c r="F2129" s="84">
        <v>1.06449048254799E-34</v>
      </c>
      <c r="G2129" s="72">
        <v>2</v>
      </c>
    </row>
    <row r="2130" spans="1:7" x14ac:dyDescent="0.15">
      <c r="A2130" s="81" t="s">
        <v>713</v>
      </c>
      <c r="B2130" s="84">
        <v>1.9825642332710099E-54</v>
      </c>
      <c r="C2130" s="72">
        <v>0.27646957963373903</v>
      </c>
      <c r="D2130" s="72">
        <v>0.96599999999999997</v>
      </c>
      <c r="E2130" s="72">
        <v>0.86799999999999999</v>
      </c>
      <c r="F2130" s="84">
        <v>7.98140709030242E-50</v>
      </c>
      <c r="G2130" s="72">
        <v>2</v>
      </c>
    </row>
    <row r="2131" spans="1:7" x14ac:dyDescent="0.15">
      <c r="A2131" s="81" t="s">
        <v>2197</v>
      </c>
      <c r="B2131" s="84">
        <v>1.91604567815088E-41</v>
      </c>
      <c r="C2131" s="72">
        <v>0.27565912688337502</v>
      </c>
      <c r="D2131" s="72">
        <v>0.91900000000000004</v>
      </c>
      <c r="E2131" s="72">
        <v>0.78</v>
      </c>
      <c r="F2131" s="84">
        <v>7.7136166910998E-37</v>
      </c>
      <c r="G2131" s="72">
        <v>2</v>
      </c>
    </row>
    <row r="2132" spans="1:7" x14ac:dyDescent="0.15">
      <c r="A2132" s="81" t="s">
        <v>624</v>
      </c>
      <c r="B2132" s="84">
        <v>4.2811077904737998E-46</v>
      </c>
      <c r="C2132" s="72">
        <v>0.27543798195597502</v>
      </c>
      <c r="D2132" s="72">
        <v>0.84299999999999997</v>
      </c>
      <c r="E2132" s="72">
        <v>0.65300000000000002</v>
      </c>
      <c r="F2132" s="84">
        <v>1.7234883742889401E-41</v>
      </c>
      <c r="G2132" s="72">
        <v>2</v>
      </c>
    </row>
    <row r="2133" spans="1:7" x14ac:dyDescent="0.15">
      <c r="A2133" s="81" t="s">
        <v>174</v>
      </c>
      <c r="B2133" s="84">
        <v>1.78463082571243E-60</v>
      </c>
      <c r="C2133" s="72">
        <v>0.27543248209821303</v>
      </c>
      <c r="D2133" s="72">
        <v>0.97199999999999998</v>
      </c>
      <c r="E2133" s="72">
        <v>0.84299999999999997</v>
      </c>
      <c r="F2133" s="84">
        <v>7.1845667781530996E-56</v>
      </c>
      <c r="G2133" s="72">
        <v>2</v>
      </c>
    </row>
    <row r="2134" spans="1:7" x14ac:dyDescent="0.15">
      <c r="A2134" s="81" t="s">
        <v>3105</v>
      </c>
      <c r="B2134" s="84">
        <v>1.16756078662722E-35</v>
      </c>
      <c r="C2134" s="72">
        <v>0.27537512712921602</v>
      </c>
      <c r="D2134" s="72">
        <v>0.68100000000000005</v>
      </c>
      <c r="E2134" s="72">
        <v>0.40699999999999997</v>
      </c>
      <c r="F2134" s="84">
        <v>4.7003662148038501E-31</v>
      </c>
      <c r="G2134" s="72">
        <v>2</v>
      </c>
    </row>
    <row r="2135" spans="1:7" x14ac:dyDescent="0.15">
      <c r="A2135" s="81" t="s">
        <v>3301</v>
      </c>
      <c r="B2135" s="84">
        <v>1.39008536211134E-29</v>
      </c>
      <c r="C2135" s="72">
        <v>0.27493293816452002</v>
      </c>
      <c r="D2135" s="72">
        <v>0.73199999999999998</v>
      </c>
      <c r="E2135" s="72">
        <v>0.54600000000000004</v>
      </c>
      <c r="F2135" s="84">
        <v>5.5962056507878397E-25</v>
      </c>
      <c r="G2135" s="72">
        <v>2</v>
      </c>
    </row>
    <row r="2136" spans="1:7" x14ac:dyDescent="0.15">
      <c r="A2136" s="81" t="s">
        <v>2277</v>
      </c>
      <c r="B2136" s="84">
        <v>2.4830490573396301E-48</v>
      </c>
      <c r="C2136" s="72">
        <v>0.27490218809099398</v>
      </c>
      <c r="D2136" s="72">
        <v>0.93200000000000005</v>
      </c>
      <c r="E2136" s="72">
        <v>0.81899999999999995</v>
      </c>
      <c r="F2136" s="84">
        <v>9.9962588950379006E-44</v>
      </c>
      <c r="G2136" s="72">
        <v>2</v>
      </c>
    </row>
    <row r="2137" spans="1:7" x14ac:dyDescent="0.15">
      <c r="A2137" s="81" t="s">
        <v>870</v>
      </c>
      <c r="B2137" s="84">
        <v>3.9463527327375699E-32</v>
      </c>
      <c r="C2137" s="72">
        <v>0.27469725399682199</v>
      </c>
      <c r="D2137" s="72">
        <v>0.82799999999999996</v>
      </c>
      <c r="E2137" s="72">
        <v>0.625</v>
      </c>
      <c r="F2137" s="84">
        <v>1.5887226831454901E-27</v>
      </c>
      <c r="G2137" s="72">
        <v>2</v>
      </c>
    </row>
    <row r="2138" spans="1:7" x14ac:dyDescent="0.15">
      <c r="A2138" s="81" t="s">
        <v>2013</v>
      </c>
      <c r="B2138" s="84">
        <v>3.2695383294854901E-49</v>
      </c>
      <c r="C2138" s="72">
        <v>0.27451332479290103</v>
      </c>
      <c r="D2138" s="72">
        <v>0.752</v>
      </c>
      <c r="E2138" s="72">
        <v>0.41699999999999998</v>
      </c>
      <c r="F2138" s="84">
        <v>1.3162507406842699E-44</v>
      </c>
      <c r="G2138" s="72">
        <v>2</v>
      </c>
    </row>
    <row r="2139" spans="1:7" x14ac:dyDescent="0.15">
      <c r="A2139" s="81" t="s">
        <v>329</v>
      </c>
      <c r="B2139" s="84">
        <v>4.2602571071909598E-39</v>
      </c>
      <c r="C2139" s="72">
        <v>0.27445673168508899</v>
      </c>
      <c r="D2139" s="72">
        <v>0.88500000000000001</v>
      </c>
      <c r="E2139" s="72">
        <v>0.72599999999999998</v>
      </c>
      <c r="F2139" s="84">
        <v>1.7150943062129401E-34</v>
      </c>
      <c r="G2139" s="72">
        <v>2</v>
      </c>
    </row>
    <row r="2140" spans="1:7" x14ac:dyDescent="0.15">
      <c r="A2140" s="81" t="s">
        <v>2229</v>
      </c>
      <c r="B2140" s="84">
        <v>1.16150791344512E-77</v>
      </c>
      <c r="C2140" s="72">
        <v>0.27424178588597398</v>
      </c>
      <c r="D2140" s="72">
        <v>0.99099999999999999</v>
      </c>
      <c r="E2140" s="72">
        <v>0.92800000000000005</v>
      </c>
      <c r="F2140" s="84">
        <v>4.6759985579473598E-73</v>
      </c>
      <c r="G2140" s="72">
        <v>2</v>
      </c>
    </row>
    <row r="2141" spans="1:7" x14ac:dyDescent="0.15">
      <c r="A2141" s="81" t="s">
        <v>2852</v>
      </c>
      <c r="B2141" s="84">
        <v>6.4871877756350099E-34</v>
      </c>
      <c r="C2141" s="72">
        <v>0.27413434609655102</v>
      </c>
      <c r="D2141" s="72">
        <v>0.84499999999999997</v>
      </c>
      <c r="E2141" s="72">
        <v>0.68500000000000005</v>
      </c>
      <c r="F2141" s="84">
        <v>2.6116120547151398E-29</v>
      </c>
      <c r="G2141" s="72">
        <v>2</v>
      </c>
    </row>
    <row r="2142" spans="1:7" x14ac:dyDescent="0.15">
      <c r="A2142" s="81" t="s">
        <v>4618</v>
      </c>
      <c r="B2142" s="84">
        <v>6.4510750699248599E-41</v>
      </c>
      <c r="C2142" s="72">
        <v>0.273780397986647</v>
      </c>
      <c r="D2142" s="72">
        <v>0.628</v>
      </c>
      <c r="E2142" s="72">
        <v>0.34100000000000003</v>
      </c>
      <c r="F2142" s="84">
        <v>2.59707380165035E-36</v>
      </c>
      <c r="G2142" s="72">
        <v>2</v>
      </c>
    </row>
    <row r="2143" spans="1:7" x14ac:dyDescent="0.15">
      <c r="A2143" s="81" t="s">
        <v>4619</v>
      </c>
      <c r="B2143" s="84">
        <v>1.25236218166709E-49</v>
      </c>
      <c r="C2143" s="72">
        <v>0.27369712538172403</v>
      </c>
      <c r="D2143" s="72">
        <v>0.64800000000000002</v>
      </c>
      <c r="E2143" s="72">
        <v>0.34100000000000003</v>
      </c>
      <c r="F2143" s="84">
        <v>5.0417596709553902E-45</v>
      </c>
      <c r="G2143" s="72">
        <v>2</v>
      </c>
    </row>
    <row r="2144" spans="1:7" x14ac:dyDescent="0.15">
      <c r="A2144" s="81" t="s">
        <v>1080</v>
      </c>
      <c r="B2144" s="84">
        <v>9.5298885504237002E-39</v>
      </c>
      <c r="C2144" s="72">
        <v>0.273689730883167</v>
      </c>
      <c r="D2144" s="72">
        <v>0.97499999999999998</v>
      </c>
      <c r="E2144" s="72">
        <v>0.91300000000000003</v>
      </c>
      <c r="F2144" s="84">
        <v>3.83654253262957E-34</v>
      </c>
      <c r="G2144" s="72">
        <v>2</v>
      </c>
    </row>
    <row r="2145" spans="1:7" x14ac:dyDescent="0.15">
      <c r="A2145" s="81" t="s">
        <v>4620</v>
      </c>
      <c r="B2145" s="84">
        <v>2.3648643582249302E-40</v>
      </c>
      <c r="C2145" s="72">
        <v>0.27366133454608399</v>
      </c>
      <c r="D2145" s="72">
        <v>0.71099999999999997</v>
      </c>
      <c r="E2145" s="72">
        <v>0.44800000000000001</v>
      </c>
      <c r="F2145" s="84">
        <v>9.5204709333419098E-36</v>
      </c>
      <c r="G2145" s="72">
        <v>2</v>
      </c>
    </row>
    <row r="2146" spans="1:7" x14ac:dyDescent="0.15">
      <c r="A2146" s="81" t="s">
        <v>1606</v>
      </c>
      <c r="B2146" s="84">
        <v>2.5720659571184298E-42</v>
      </c>
      <c r="C2146" s="72">
        <v>0.273533756161013</v>
      </c>
      <c r="D2146" s="72">
        <v>0.84499999999999997</v>
      </c>
      <c r="E2146" s="72">
        <v>0.65200000000000002</v>
      </c>
      <c r="F2146" s="84">
        <v>1.03546231301674E-37</v>
      </c>
      <c r="G2146" s="72">
        <v>2</v>
      </c>
    </row>
    <row r="2147" spans="1:7" x14ac:dyDescent="0.15">
      <c r="A2147" s="81" t="s">
        <v>2869</v>
      </c>
      <c r="B2147" s="84">
        <v>1.0868285557139E-41</v>
      </c>
      <c r="C2147" s="72">
        <v>0.27337959426537001</v>
      </c>
      <c r="D2147" s="72">
        <v>0.82799999999999996</v>
      </c>
      <c r="E2147" s="72">
        <v>0.628</v>
      </c>
      <c r="F2147" s="84">
        <v>4.3753543995930304E-37</v>
      </c>
      <c r="G2147" s="72">
        <v>2</v>
      </c>
    </row>
    <row r="2148" spans="1:7" x14ac:dyDescent="0.15">
      <c r="A2148" s="81" t="s">
        <v>2414</v>
      </c>
      <c r="B2148" s="84">
        <v>1.97054941398326E-29</v>
      </c>
      <c r="C2148" s="72">
        <v>0.27307934722614502</v>
      </c>
      <c r="D2148" s="72">
        <v>0.77700000000000002</v>
      </c>
      <c r="E2148" s="72">
        <v>0.60499999999999998</v>
      </c>
      <c r="F2148" s="84">
        <v>7.93303783081382E-25</v>
      </c>
      <c r="G2148" s="72">
        <v>2</v>
      </c>
    </row>
    <row r="2149" spans="1:7" x14ac:dyDescent="0.15">
      <c r="A2149" s="81" t="s">
        <v>867</v>
      </c>
      <c r="B2149" s="84">
        <v>2.3567554071683601E-17</v>
      </c>
      <c r="C2149" s="72">
        <v>0.27273720341876601</v>
      </c>
      <c r="D2149" s="72">
        <v>0.79200000000000004</v>
      </c>
      <c r="E2149" s="72">
        <v>0.65300000000000002</v>
      </c>
      <c r="F2149" s="84">
        <v>9.4878259181783696E-13</v>
      </c>
      <c r="G2149" s="72">
        <v>2</v>
      </c>
    </row>
    <row r="2150" spans="1:7" x14ac:dyDescent="0.15">
      <c r="A2150" s="81" t="s">
        <v>2489</v>
      </c>
      <c r="B2150" s="84">
        <v>1.7920829029717601E-42</v>
      </c>
      <c r="C2150" s="72">
        <v>0.27247650562909997</v>
      </c>
      <c r="D2150" s="72">
        <v>0.86599999999999999</v>
      </c>
      <c r="E2150" s="72">
        <v>0.68799999999999994</v>
      </c>
      <c r="F2150" s="84">
        <v>7.2145673507837201E-38</v>
      </c>
      <c r="G2150" s="72">
        <v>2</v>
      </c>
    </row>
    <row r="2151" spans="1:7" x14ac:dyDescent="0.15">
      <c r="A2151" s="81" t="s">
        <v>4371</v>
      </c>
      <c r="B2151" s="84">
        <v>1.1262547133823499E-43</v>
      </c>
      <c r="C2151" s="72">
        <v>0.27233848963630197</v>
      </c>
      <c r="D2151" s="72">
        <v>0.86399999999999999</v>
      </c>
      <c r="E2151" s="72">
        <v>0.70199999999999996</v>
      </c>
      <c r="F2151" s="84">
        <v>4.5340762251346597E-39</v>
      </c>
      <c r="G2151" s="72">
        <v>2</v>
      </c>
    </row>
    <row r="2152" spans="1:7" x14ac:dyDescent="0.15">
      <c r="A2152" s="81" t="s">
        <v>2283</v>
      </c>
      <c r="B2152" s="84">
        <v>3.9327238951262098E-39</v>
      </c>
      <c r="C2152" s="72">
        <v>0.27227411550138098</v>
      </c>
      <c r="D2152" s="72">
        <v>0.80200000000000005</v>
      </c>
      <c r="E2152" s="72">
        <v>0.59299999999999997</v>
      </c>
      <c r="F2152" s="84">
        <v>1.5832359856999099E-34</v>
      </c>
      <c r="G2152" s="72">
        <v>2</v>
      </c>
    </row>
    <row r="2153" spans="1:7" x14ac:dyDescent="0.15">
      <c r="A2153" s="81" t="s">
        <v>3355</v>
      </c>
      <c r="B2153" s="84">
        <v>1.9322297023379101E-34</v>
      </c>
      <c r="C2153" s="72">
        <v>0.27173426575480503</v>
      </c>
      <c r="D2153" s="72">
        <v>0.70699999999999996</v>
      </c>
      <c r="E2153" s="72">
        <v>0.47599999999999998</v>
      </c>
      <c r="F2153" s="84">
        <v>7.7787703356719502E-30</v>
      </c>
      <c r="G2153" s="72">
        <v>2</v>
      </c>
    </row>
    <row r="2154" spans="1:7" x14ac:dyDescent="0.15">
      <c r="A2154" s="81" t="s">
        <v>2054</v>
      </c>
      <c r="B2154" s="84">
        <v>9.2136213120363905E-76</v>
      </c>
      <c r="C2154" s="72">
        <v>0.27072484152273801</v>
      </c>
      <c r="D2154" s="72">
        <v>0.93799999999999994</v>
      </c>
      <c r="E2154" s="72">
        <v>0.73399999999999999</v>
      </c>
      <c r="F2154" s="84">
        <v>3.7092196677996098E-71</v>
      </c>
      <c r="G2154" s="72">
        <v>2</v>
      </c>
    </row>
    <row r="2155" spans="1:7" x14ac:dyDescent="0.15">
      <c r="A2155" s="81" t="s">
        <v>665</v>
      </c>
      <c r="B2155" s="84">
        <v>2.6562578606352198E-40</v>
      </c>
      <c r="C2155" s="72">
        <v>0.270548061714521</v>
      </c>
      <c r="D2155" s="72">
        <v>0.85799999999999998</v>
      </c>
      <c r="E2155" s="72">
        <v>0.67300000000000004</v>
      </c>
      <c r="F2155" s="84">
        <v>1.06935628953453E-35</v>
      </c>
      <c r="G2155" s="72">
        <v>2</v>
      </c>
    </row>
    <row r="2156" spans="1:7" x14ac:dyDescent="0.15">
      <c r="A2156" s="81" t="s">
        <v>1214</v>
      </c>
      <c r="B2156" s="84">
        <v>6.00302421042315E-36</v>
      </c>
      <c r="C2156" s="72">
        <v>0.27049599278284098</v>
      </c>
      <c r="D2156" s="72">
        <v>0.92400000000000004</v>
      </c>
      <c r="E2156" s="72">
        <v>0.79900000000000004</v>
      </c>
      <c r="F2156" s="84">
        <v>2.4166974866321498E-31</v>
      </c>
      <c r="G2156" s="72">
        <v>2</v>
      </c>
    </row>
    <row r="2157" spans="1:7" x14ac:dyDescent="0.15">
      <c r="A2157" s="81" t="s">
        <v>4621</v>
      </c>
      <c r="B2157" s="84">
        <v>1.2032658048487599E-40</v>
      </c>
      <c r="C2157" s="72">
        <v>0.27023911328714501</v>
      </c>
      <c r="D2157" s="72">
        <v>0.76900000000000002</v>
      </c>
      <c r="E2157" s="72">
        <v>0.55400000000000005</v>
      </c>
      <c r="F2157" s="84">
        <v>4.8441074771601501E-36</v>
      </c>
      <c r="G2157" s="72">
        <v>2</v>
      </c>
    </row>
    <row r="2158" spans="1:7" x14ac:dyDescent="0.15">
      <c r="A2158" s="81" t="s">
        <v>4622</v>
      </c>
      <c r="B2158" s="84">
        <v>5.0469179931896698E-45</v>
      </c>
      <c r="C2158" s="72">
        <v>0.27018749973908002</v>
      </c>
      <c r="D2158" s="72">
        <v>0.73299999999999998</v>
      </c>
      <c r="E2158" s="72">
        <v>0.47499999999999998</v>
      </c>
      <c r="F2158" s="84">
        <v>2.0317882456983001E-40</v>
      </c>
      <c r="G2158" s="72">
        <v>2</v>
      </c>
    </row>
    <row r="2159" spans="1:7" x14ac:dyDescent="0.15">
      <c r="A2159" s="81" t="s">
        <v>4623</v>
      </c>
      <c r="B2159" s="84">
        <v>8.5988746598982395E-44</v>
      </c>
      <c r="C2159" s="72">
        <v>0.27009455064374099</v>
      </c>
      <c r="D2159" s="72">
        <v>0.51600000000000001</v>
      </c>
      <c r="E2159" s="72">
        <v>0.217</v>
      </c>
      <c r="F2159" s="84">
        <v>3.4617349605818398E-39</v>
      </c>
      <c r="G2159" s="72">
        <v>2</v>
      </c>
    </row>
    <row r="2160" spans="1:7" x14ac:dyDescent="0.15">
      <c r="A2160" s="81" t="s">
        <v>4624</v>
      </c>
      <c r="B2160" s="84">
        <v>2.9136436554178399E-23</v>
      </c>
      <c r="C2160" s="72">
        <v>0.27009007172375699</v>
      </c>
      <c r="D2160" s="72">
        <v>0.59499999999999997</v>
      </c>
      <c r="E2160" s="72">
        <v>0.38800000000000001</v>
      </c>
      <c r="F2160" s="84">
        <v>1.17297466279812E-18</v>
      </c>
      <c r="G2160" s="72">
        <v>2</v>
      </c>
    </row>
    <row r="2161" spans="1:7" x14ac:dyDescent="0.15">
      <c r="A2161" s="81" t="s">
        <v>4428</v>
      </c>
      <c r="B2161" s="84">
        <v>8.5064019154605797E-43</v>
      </c>
      <c r="C2161" s="72">
        <v>0.27007558473655202</v>
      </c>
      <c r="D2161" s="72">
        <v>0.77300000000000002</v>
      </c>
      <c r="E2161" s="72">
        <v>0.51400000000000001</v>
      </c>
      <c r="F2161" s="84">
        <v>3.4245072831261202E-38</v>
      </c>
      <c r="G2161" s="72">
        <v>2</v>
      </c>
    </row>
    <row r="2162" spans="1:7" x14ac:dyDescent="0.15">
      <c r="A2162" s="81" t="s">
        <v>407</v>
      </c>
      <c r="B2162" s="84">
        <v>2.0565827151636299E-33</v>
      </c>
      <c r="C2162" s="72">
        <v>0.26962411278237303</v>
      </c>
      <c r="D2162" s="72">
        <v>0.78600000000000003</v>
      </c>
      <c r="E2162" s="72">
        <v>0.61099999999999999</v>
      </c>
      <c r="F2162" s="84">
        <v>8.2793906947057298E-29</v>
      </c>
      <c r="G2162" s="72">
        <v>2</v>
      </c>
    </row>
    <row r="2163" spans="1:7" x14ac:dyDescent="0.15">
      <c r="A2163" s="81" t="s">
        <v>4625</v>
      </c>
      <c r="B2163" s="84">
        <v>2.2949003291920901E-55</v>
      </c>
      <c r="C2163" s="72">
        <v>0.26919646519099699</v>
      </c>
      <c r="D2163" s="72">
        <v>0.51400000000000001</v>
      </c>
      <c r="E2163" s="72">
        <v>0.17899999999999999</v>
      </c>
      <c r="F2163" s="84">
        <v>9.2388097452615298E-51</v>
      </c>
      <c r="G2163" s="72">
        <v>2</v>
      </c>
    </row>
    <row r="2164" spans="1:7" x14ac:dyDescent="0.15">
      <c r="A2164" s="81" t="s">
        <v>4462</v>
      </c>
      <c r="B2164" s="84">
        <v>7.76763716782319E-69</v>
      </c>
      <c r="C2164" s="72">
        <v>0.26876363109462598</v>
      </c>
      <c r="D2164" s="72">
        <v>0.90400000000000003</v>
      </c>
      <c r="E2164" s="72">
        <v>0.65800000000000003</v>
      </c>
      <c r="F2164" s="84">
        <v>3.1270953710222597E-64</v>
      </c>
      <c r="G2164" s="72">
        <v>2</v>
      </c>
    </row>
    <row r="2165" spans="1:7" x14ac:dyDescent="0.15">
      <c r="A2165" s="81" t="s">
        <v>960</v>
      </c>
      <c r="B2165" s="84">
        <v>1.6288683152886501E-33</v>
      </c>
      <c r="C2165" s="72">
        <v>0.26862517513534201</v>
      </c>
      <c r="D2165" s="72">
        <v>0.875</v>
      </c>
      <c r="E2165" s="72">
        <v>0.72699999999999998</v>
      </c>
      <c r="F2165" s="84">
        <v>6.5574980636890605E-29</v>
      </c>
      <c r="G2165" s="72">
        <v>2</v>
      </c>
    </row>
    <row r="2166" spans="1:7" x14ac:dyDescent="0.15">
      <c r="A2166" s="81" t="s">
        <v>4626</v>
      </c>
      <c r="B2166" s="84">
        <v>1.0338740438122E-55</v>
      </c>
      <c r="C2166" s="72">
        <v>0.26818658428328901</v>
      </c>
      <c r="D2166" s="72">
        <v>0.56299999999999994</v>
      </c>
      <c r="E2166" s="72">
        <v>0.221</v>
      </c>
      <c r="F2166" s="84">
        <v>4.1621701255791501E-51</v>
      </c>
      <c r="G2166" s="72">
        <v>2</v>
      </c>
    </row>
    <row r="2167" spans="1:7" x14ac:dyDescent="0.15">
      <c r="A2167" s="81" t="s">
        <v>637</v>
      </c>
      <c r="B2167" s="84">
        <v>6.6041777765871396E-31</v>
      </c>
      <c r="C2167" s="72">
        <v>0.26802483493846302</v>
      </c>
      <c r="D2167" s="72">
        <v>0.83199999999999996</v>
      </c>
      <c r="E2167" s="72">
        <v>0.63400000000000001</v>
      </c>
      <c r="F2167" s="84">
        <v>2.6587098892984499E-26</v>
      </c>
      <c r="G2167" s="72">
        <v>2</v>
      </c>
    </row>
    <row r="2168" spans="1:7" x14ac:dyDescent="0.15">
      <c r="A2168" s="81" t="s">
        <v>2123</v>
      </c>
      <c r="B2168" s="84">
        <v>3.5615612383311499E-44</v>
      </c>
      <c r="C2168" s="72">
        <v>0.26775484099435798</v>
      </c>
      <c r="D2168" s="72">
        <v>0.90500000000000003</v>
      </c>
      <c r="E2168" s="72">
        <v>0.753</v>
      </c>
      <c r="F2168" s="84">
        <v>1.43381332332735E-39</v>
      </c>
      <c r="G2168" s="72">
        <v>2</v>
      </c>
    </row>
    <row r="2169" spans="1:7" x14ac:dyDescent="0.15">
      <c r="A2169" s="81" t="s">
        <v>1187</v>
      </c>
      <c r="B2169" s="84">
        <v>1.0637116426988601E-56</v>
      </c>
      <c r="C2169" s="72">
        <v>0.26756460534693399</v>
      </c>
      <c r="D2169" s="72">
        <v>0.97699999999999998</v>
      </c>
      <c r="E2169" s="72">
        <v>0.86599999999999999</v>
      </c>
      <c r="F2169" s="84">
        <v>4.2822903311770797E-52</v>
      </c>
      <c r="G2169" s="72">
        <v>2</v>
      </c>
    </row>
    <row r="2170" spans="1:7" x14ac:dyDescent="0.15">
      <c r="A2170" s="81" t="s">
        <v>1010</v>
      </c>
      <c r="B2170" s="84">
        <v>9.3295053993703506E-47</v>
      </c>
      <c r="C2170" s="72">
        <v>0.26756377480975801</v>
      </c>
      <c r="D2170" s="72">
        <v>0.84299999999999997</v>
      </c>
      <c r="E2170" s="72">
        <v>0.66500000000000004</v>
      </c>
      <c r="F2170" s="84">
        <v>3.7558722836785197E-42</v>
      </c>
      <c r="G2170" s="72">
        <v>2</v>
      </c>
    </row>
    <row r="2171" spans="1:7" x14ac:dyDescent="0.15">
      <c r="A2171" s="81" t="s">
        <v>2308</v>
      </c>
      <c r="B2171" s="84">
        <v>6.5040790635574903E-40</v>
      </c>
      <c r="C2171" s="72">
        <v>0.26740987003664202</v>
      </c>
      <c r="D2171" s="72">
        <v>0.8</v>
      </c>
      <c r="E2171" s="72">
        <v>0.57899999999999996</v>
      </c>
      <c r="F2171" s="84">
        <v>2.6184121494069701E-35</v>
      </c>
      <c r="G2171" s="72">
        <v>2</v>
      </c>
    </row>
    <row r="2172" spans="1:7" x14ac:dyDescent="0.15">
      <c r="A2172" s="86" t="s">
        <v>4627</v>
      </c>
      <c r="B2172" s="84">
        <v>2.20868231330264E-40</v>
      </c>
      <c r="C2172" s="72">
        <v>0.26739703492105898</v>
      </c>
      <c r="D2172" s="72">
        <v>0.88700000000000001</v>
      </c>
      <c r="E2172" s="72">
        <v>0.74199999999999999</v>
      </c>
      <c r="F2172" s="84">
        <v>8.8917132568937903E-36</v>
      </c>
      <c r="G2172" s="72">
        <v>2</v>
      </c>
    </row>
    <row r="2173" spans="1:7" x14ac:dyDescent="0.15">
      <c r="A2173" s="81" t="s">
        <v>3006</v>
      </c>
      <c r="B2173" s="84">
        <v>7.6091794277649196E-48</v>
      </c>
      <c r="C2173" s="72">
        <v>0.267064881172831</v>
      </c>
      <c r="D2173" s="72">
        <v>0.84499999999999997</v>
      </c>
      <c r="E2173" s="72">
        <v>0.62</v>
      </c>
      <c r="F2173" s="84">
        <v>3.0633034540295999E-43</v>
      </c>
      <c r="G2173" s="72">
        <v>2</v>
      </c>
    </row>
    <row r="2174" spans="1:7" x14ac:dyDescent="0.15">
      <c r="A2174" s="81" t="s">
        <v>4628</v>
      </c>
      <c r="B2174" s="84">
        <v>2.3002883510169201E-33</v>
      </c>
      <c r="C2174" s="72">
        <v>0.26696088220664699</v>
      </c>
      <c r="D2174" s="72">
        <v>0.82599999999999996</v>
      </c>
      <c r="E2174" s="72">
        <v>0.66500000000000004</v>
      </c>
      <c r="F2174" s="84">
        <v>9.2605008435239102E-29</v>
      </c>
      <c r="G2174" s="72">
        <v>2</v>
      </c>
    </row>
    <row r="2175" spans="1:7" x14ac:dyDescent="0.15">
      <c r="A2175" s="81" t="s">
        <v>4629</v>
      </c>
      <c r="B2175" s="84">
        <v>3.8611965577028199E-34</v>
      </c>
      <c r="C2175" s="72">
        <v>0.26665908539215</v>
      </c>
      <c r="D2175" s="72">
        <v>0.76700000000000002</v>
      </c>
      <c r="E2175" s="72">
        <v>0.53600000000000003</v>
      </c>
      <c r="F2175" s="84">
        <v>1.5544405102000001E-29</v>
      </c>
      <c r="G2175" s="72">
        <v>2</v>
      </c>
    </row>
    <row r="2176" spans="1:7" x14ac:dyDescent="0.15">
      <c r="A2176" s="81" t="s">
        <v>317</v>
      </c>
      <c r="B2176" s="84">
        <v>3.6660219436330001E-37</v>
      </c>
      <c r="C2176" s="72">
        <v>0.26650551836042402</v>
      </c>
      <c r="D2176" s="72">
        <v>0.80300000000000005</v>
      </c>
      <c r="E2176" s="72">
        <v>0.60699999999999998</v>
      </c>
      <c r="F2176" s="84">
        <v>1.4758671140677701E-32</v>
      </c>
      <c r="G2176" s="72">
        <v>2</v>
      </c>
    </row>
    <row r="2177" spans="1:7" x14ac:dyDescent="0.15">
      <c r="A2177" s="81" t="s">
        <v>4630</v>
      </c>
      <c r="B2177" s="84">
        <v>2.79376629481398E-40</v>
      </c>
      <c r="C2177" s="72">
        <v>0.26577410700623599</v>
      </c>
      <c r="D2177" s="72">
        <v>0.81699999999999995</v>
      </c>
      <c r="E2177" s="72">
        <v>0.63100000000000001</v>
      </c>
      <c r="F2177" s="84">
        <v>1.12471443496621E-35</v>
      </c>
      <c r="G2177" s="72">
        <v>2</v>
      </c>
    </row>
    <row r="2178" spans="1:7" x14ac:dyDescent="0.15">
      <c r="A2178" s="81" t="s">
        <v>4466</v>
      </c>
      <c r="B2178" s="84">
        <v>8.1849970190602396E-64</v>
      </c>
      <c r="C2178" s="72">
        <v>0.26550477621838198</v>
      </c>
      <c r="D2178" s="72">
        <v>0.84299999999999997</v>
      </c>
      <c r="E2178" s="72">
        <v>0.59299999999999997</v>
      </c>
      <c r="F2178" s="84">
        <v>3.2951160999332699E-59</v>
      </c>
      <c r="G2178" s="72">
        <v>2</v>
      </c>
    </row>
    <row r="2179" spans="1:7" x14ac:dyDescent="0.15">
      <c r="A2179" s="81" t="s">
        <v>4631</v>
      </c>
      <c r="B2179" s="84">
        <v>1.9217962285291401E-73</v>
      </c>
      <c r="C2179" s="72">
        <v>0.265327786153156</v>
      </c>
      <c r="D2179" s="72">
        <v>0.80700000000000005</v>
      </c>
      <c r="E2179" s="72">
        <v>0.46300000000000002</v>
      </c>
      <c r="F2179" s="84">
        <v>7.7367672568126297E-69</v>
      </c>
      <c r="G2179" s="72">
        <v>2</v>
      </c>
    </row>
    <row r="2180" spans="1:7" x14ac:dyDescent="0.15">
      <c r="A2180" s="81" t="s">
        <v>2766</v>
      </c>
      <c r="B2180" s="84">
        <v>9.1263578649158402E-27</v>
      </c>
      <c r="C2180" s="72">
        <v>0.26496175880178702</v>
      </c>
      <c r="D2180" s="72">
        <v>0.84499999999999997</v>
      </c>
      <c r="E2180" s="72">
        <v>0.73899999999999999</v>
      </c>
      <c r="F2180" s="84">
        <v>3.67408914925782E-22</v>
      </c>
      <c r="G2180" s="72">
        <v>2</v>
      </c>
    </row>
    <row r="2181" spans="1:7" x14ac:dyDescent="0.15">
      <c r="A2181" s="81" t="s">
        <v>4632</v>
      </c>
      <c r="B2181" s="84">
        <v>1.16306925168722E-52</v>
      </c>
      <c r="C2181" s="72">
        <v>0.26494057738934801</v>
      </c>
      <c r="D2181" s="72">
        <v>0.752</v>
      </c>
      <c r="E2181" s="72">
        <v>0.442</v>
      </c>
      <c r="F2181" s="84">
        <v>4.6822841934424202E-48</v>
      </c>
      <c r="G2181" s="72">
        <v>2</v>
      </c>
    </row>
    <row r="2182" spans="1:7" x14ac:dyDescent="0.15">
      <c r="A2182" s="81" t="s">
        <v>3433</v>
      </c>
      <c r="B2182" s="84">
        <v>2.2870167623262901E-33</v>
      </c>
      <c r="C2182" s="72">
        <v>0.26493617518429502</v>
      </c>
      <c r="D2182" s="72">
        <v>0.80200000000000005</v>
      </c>
      <c r="E2182" s="72">
        <v>0.623</v>
      </c>
      <c r="F2182" s="84">
        <v>9.2070720817731702E-29</v>
      </c>
      <c r="G2182" s="72">
        <v>2</v>
      </c>
    </row>
    <row r="2183" spans="1:7" x14ac:dyDescent="0.15">
      <c r="A2183" s="81" t="s">
        <v>4633</v>
      </c>
      <c r="B2183" s="84">
        <v>5.1829564791480698E-49</v>
      </c>
      <c r="C2183" s="72">
        <v>0.26472149781013599</v>
      </c>
      <c r="D2183" s="72">
        <v>0.77500000000000002</v>
      </c>
      <c r="E2183" s="72">
        <v>0.51300000000000001</v>
      </c>
      <c r="F2183" s="84">
        <v>2.0865546193754299E-44</v>
      </c>
      <c r="G2183" s="72">
        <v>2</v>
      </c>
    </row>
    <row r="2184" spans="1:7" x14ac:dyDescent="0.15">
      <c r="A2184" s="81" t="s">
        <v>1857</v>
      </c>
      <c r="B2184" s="84">
        <v>2.1469652956163399E-36</v>
      </c>
      <c r="C2184" s="72">
        <v>0.26459059710074501</v>
      </c>
      <c r="D2184" s="72">
        <v>0.84099999999999997</v>
      </c>
      <c r="E2184" s="72">
        <v>0.65400000000000003</v>
      </c>
      <c r="F2184" s="84">
        <v>8.64325288709227E-32</v>
      </c>
      <c r="G2184" s="72">
        <v>2</v>
      </c>
    </row>
    <row r="2185" spans="1:7" x14ac:dyDescent="0.15">
      <c r="A2185" s="81" t="s">
        <v>160</v>
      </c>
      <c r="B2185" s="84">
        <v>5.4939719397311902E-32</v>
      </c>
      <c r="C2185" s="72">
        <v>0.26430087471210101</v>
      </c>
      <c r="D2185" s="72">
        <v>0.74099999999999999</v>
      </c>
      <c r="E2185" s="72">
        <v>0.52100000000000002</v>
      </c>
      <c r="F2185" s="84">
        <v>2.2117632234969799E-27</v>
      </c>
      <c r="G2185" s="72">
        <v>2</v>
      </c>
    </row>
    <row r="2186" spans="1:7" x14ac:dyDescent="0.15">
      <c r="A2186" s="81" t="s">
        <v>805</v>
      </c>
      <c r="B2186" s="84">
        <v>3.2469191822903901E-43</v>
      </c>
      <c r="C2186" s="72">
        <v>0.26424311073209</v>
      </c>
      <c r="D2186" s="72">
        <v>0.86799999999999999</v>
      </c>
      <c r="E2186" s="72">
        <v>0.67100000000000004</v>
      </c>
      <c r="F2186" s="84">
        <v>1.30714472440647E-38</v>
      </c>
      <c r="G2186" s="72">
        <v>2</v>
      </c>
    </row>
    <row r="2187" spans="1:7" x14ac:dyDescent="0.15">
      <c r="A2187" s="81" t="s">
        <v>611</v>
      </c>
      <c r="B2187" s="84">
        <v>1.9729440381625702E-43</v>
      </c>
      <c r="C2187" s="72">
        <v>0.26402803129536401</v>
      </c>
      <c r="D2187" s="72">
        <v>0.88100000000000001</v>
      </c>
      <c r="E2187" s="72">
        <v>0.71199999999999997</v>
      </c>
      <c r="F2187" s="84">
        <v>7.9426781088348796E-39</v>
      </c>
      <c r="G2187" s="72">
        <v>2</v>
      </c>
    </row>
    <row r="2188" spans="1:7" x14ac:dyDescent="0.15">
      <c r="A2188" s="81" t="s">
        <v>428</v>
      </c>
      <c r="B2188" s="84">
        <v>5.8092036598270102E-33</v>
      </c>
      <c r="C2188" s="72">
        <v>0.26392109076868597</v>
      </c>
      <c r="D2188" s="72">
        <v>0.86199999999999999</v>
      </c>
      <c r="E2188" s="72">
        <v>0.70899999999999996</v>
      </c>
      <c r="F2188" s="84">
        <v>2.3386692093731602E-28</v>
      </c>
      <c r="G2188" s="72">
        <v>2</v>
      </c>
    </row>
    <row r="2189" spans="1:7" x14ac:dyDescent="0.15">
      <c r="A2189" s="81" t="s">
        <v>4634</v>
      </c>
      <c r="B2189" s="84">
        <v>7.0251243939147303E-35</v>
      </c>
      <c r="C2189" s="72">
        <v>0.26387820451157901</v>
      </c>
      <c r="D2189" s="72">
        <v>0.78400000000000003</v>
      </c>
      <c r="E2189" s="72">
        <v>0.625</v>
      </c>
      <c r="F2189" s="84">
        <v>2.8281745785021902E-30</v>
      </c>
      <c r="G2189" s="72">
        <v>2</v>
      </c>
    </row>
    <row r="2190" spans="1:7" x14ac:dyDescent="0.15">
      <c r="A2190" s="81" t="s">
        <v>2073</v>
      </c>
      <c r="B2190" s="84">
        <v>1.6062913804147901E-33</v>
      </c>
      <c r="C2190" s="72">
        <v>0.26376089989303703</v>
      </c>
      <c r="D2190" s="72">
        <v>0.84099999999999997</v>
      </c>
      <c r="E2190" s="72">
        <v>0.66700000000000004</v>
      </c>
      <c r="F2190" s="84">
        <v>6.4666078392738703E-29</v>
      </c>
      <c r="G2190" s="72">
        <v>2</v>
      </c>
    </row>
    <row r="2191" spans="1:7" x14ac:dyDescent="0.15">
      <c r="A2191" s="81" t="s">
        <v>352</v>
      </c>
      <c r="B2191" s="84">
        <v>1.3855924847117499E-40</v>
      </c>
      <c r="C2191" s="72">
        <v>0.26373313848275498</v>
      </c>
      <c r="D2191" s="72">
        <v>0.95299999999999996</v>
      </c>
      <c r="E2191" s="72">
        <v>0.85</v>
      </c>
      <c r="F2191" s="84">
        <v>5.5781182249525803E-36</v>
      </c>
      <c r="G2191" s="72">
        <v>2</v>
      </c>
    </row>
    <row r="2192" spans="1:7" x14ac:dyDescent="0.15">
      <c r="A2192" s="81" t="s">
        <v>3312</v>
      </c>
      <c r="B2192" s="84">
        <v>4.0420436705018603E-36</v>
      </c>
      <c r="C2192" s="72">
        <v>0.26339325663074498</v>
      </c>
      <c r="D2192" s="72">
        <v>0.68100000000000005</v>
      </c>
      <c r="E2192" s="72">
        <v>0.41199999999999998</v>
      </c>
      <c r="F2192" s="84">
        <v>1.6272459408706399E-31</v>
      </c>
      <c r="G2192" s="72">
        <v>2</v>
      </c>
    </row>
    <row r="2193" spans="1:7" x14ac:dyDescent="0.15">
      <c r="A2193" s="81" t="s">
        <v>4635</v>
      </c>
      <c r="B2193" s="84">
        <v>5.8090356386613901E-46</v>
      </c>
      <c r="C2193" s="72">
        <v>0.26314850539561002</v>
      </c>
      <c r="D2193" s="72">
        <v>0.70699999999999996</v>
      </c>
      <c r="E2193" s="72">
        <v>0.41899999999999998</v>
      </c>
      <c r="F2193" s="84">
        <v>2.3386015674123E-41</v>
      </c>
      <c r="G2193" s="72">
        <v>2</v>
      </c>
    </row>
    <row r="2194" spans="1:7" x14ac:dyDescent="0.15">
      <c r="A2194" s="81" t="s">
        <v>685</v>
      </c>
      <c r="B2194" s="84">
        <v>3.0402898477334798E-39</v>
      </c>
      <c r="C2194" s="72">
        <v>0.26293402366207402</v>
      </c>
      <c r="D2194" s="72">
        <v>0.85599999999999998</v>
      </c>
      <c r="E2194" s="72">
        <v>0.71499999999999997</v>
      </c>
      <c r="F2194" s="84">
        <v>1.22395988690054E-34</v>
      </c>
      <c r="G2194" s="72">
        <v>2</v>
      </c>
    </row>
    <row r="2195" spans="1:7" x14ac:dyDescent="0.15">
      <c r="A2195" s="81" t="s">
        <v>2112</v>
      </c>
      <c r="B2195" s="84">
        <v>8.5176916017241994E-27</v>
      </c>
      <c r="C2195" s="72">
        <v>0.262836281274409</v>
      </c>
      <c r="D2195" s="72">
        <v>0.79400000000000004</v>
      </c>
      <c r="E2195" s="72">
        <v>0.64300000000000002</v>
      </c>
      <c r="F2195" s="84">
        <v>3.4290522850221299E-22</v>
      </c>
      <c r="G2195" s="72">
        <v>2</v>
      </c>
    </row>
    <row r="2196" spans="1:7" x14ac:dyDescent="0.15">
      <c r="A2196" s="81" t="s">
        <v>4636</v>
      </c>
      <c r="B2196" s="84">
        <v>1.24804322288606E-49</v>
      </c>
      <c r="C2196" s="72">
        <v>0.26258466891589299</v>
      </c>
      <c r="D2196" s="72">
        <v>0.87</v>
      </c>
      <c r="E2196" s="72">
        <v>0.67300000000000004</v>
      </c>
      <c r="F2196" s="84">
        <v>5.0243724066946799E-45</v>
      </c>
      <c r="G2196" s="72">
        <v>2</v>
      </c>
    </row>
    <row r="2197" spans="1:7" x14ac:dyDescent="0.15">
      <c r="A2197" s="81" t="s">
        <v>4637</v>
      </c>
      <c r="B2197" s="84">
        <v>2.9918819029363201E-36</v>
      </c>
      <c r="C2197" s="72">
        <v>0.26258198921343401</v>
      </c>
      <c r="D2197" s="72">
        <v>0.78800000000000003</v>
      </c>
      <c r="E2197" s="72">
        <v>0.59699999999999998</v>
      </c>
      <c r="F2197" s="84">
        <v>1.2044718164841E-31</v>
      </c>
      <c r="G2197" s="72">
        <v>2</v>
      </c>
    </row>
    <row r="2198" spans="1:7" x14ac:dyDescent="0.15">
      <c r="A2198" s="81" t="s">
        <v>3416</v>
      </c>
      <c r="B2198" s="84">
        <v>4.3494602733679496E-34</v>
      </c>
      <c r="C2198" s="72">
        <v>0.26249634430680402</v>
      </c>
      <c r="D2198" s="72">
        <v>0.80500000000000005</v>
      </c>
      <c r="E2198" s="72">
        <v>0.60699999999999998</v>
      </c>
      <c r="F2198" s="84">
        <v>1.7510057168524701E-29</v>
      </c>
      <c r="G2198" s="72">
        <v>2</v>
      </c>
    </row>
    <row r="2199" spans="1:7" x14ac:dyDescent="0.15">
      <c r="A2199" s="81" t="s">
        <v>831</v>
      </c>
      <c r="B2199" s="84">
        <v>3.4101983125778898E-19</v>
      </c>
      <c r="C2199" s="72">
        <v>0.26245617823767198</v>
      </c>
      <c r="D2199" s="72">
        <v>0.752</v>
      </c>
      <c r="E2199" s="72">
        <v>0.59399999999999997</v>
      </c>
      <c r="F2199" s="84">
        <v>1.37287763667761E-14</v>
      </c>
      <c r="G2199" s="72">
        <v>2</v>
      </c>
    </row>
    <row r="2200" spans="1:7" x14ac:dyDescent="0.15">
      <c r="A2200" s="81" t="s">
        <v>4638</v>
      </c>
      <c r="B2200" s="84">
        <v>4.15363335194656E-52</v>
      </c>
      <c r="C2200" s="72">
        <v>0.26243425015225202</v>
      </c>
      <c r="D2200" s="72">
        <v>0.57499999999999996</v>
      </c>
      <c r="E2200" s="72">
        <v>0.247</v>
      </c>
      <c r="F2200" s="84">
        <v>1.67216971482665E-47</v>
      </c>
      <c r="G2200" s="72">
        <v>2</v>
      </c>
    </row>
    <row r="2201" spans="1:7" x14ac:dyDescent="0.15">
      <c r="A2201" s="81" t="s">
        <v>4639</v>
      </c>
      <c r="B2201" s="84">
        <v>2.6451961604398701E-40</v>
      </c>
      <c r="C2201" s="72">
        <v>0.26228191346092999</v>
      </c>
      <c r="D2201" s="72">
        <v>0.69899999999999995</v>
      </c>
      <c r="E2201" s="72">
        <v>0.42599999999999999</v>
      </c>
      <c r="F2201" s="84">
        <v>1.06490307026988E-35</v>
      </c>
      <c r="G2201" s="72">
        <v>2</v>
      </c>
    </row>
    <row r="2202" spans="1:7" x14ac:dyDescent="0.15">
      <c r="A2202" s="81" t="s">
        <v>4640</v>
      </c>
      <c r="B2202" s="84">
        <v>5.5351136794564301E-49</v>
      </c>
      <c r="C2202" s="72">
        <v>0.26220323734371198</v>
      </c>
      <c r="D2202" s="72">
        <v>0.754</v>
      </c>
      <c r="E2202" s="72">
        <v>0.46899999999999997</v>
      </c>
      <c r="F2202" s="84">
        <v>2.22832606507557E-44</v>
      </c>
      <c r="G2202" s="72">
        <v>2</v>
      </c>
    </row>
    <row r="2203" spans="1:7" x14ac:dyDescent="0.15">
      <c r="A2203" s="81" t="s">
        <v>4641</v>
      </c>
      <c r="B2203" s="84">
        <v>1.7185826621876599E-60</v>
      </c>
      <c r="C2203" s="72">
        <v>0.26200980369896698</v>
      </c>
      <c r="D2203" s="72">
        <v>0.8</v>
      </c>
      <c r="E2203" s="72">
        <v>0.49399999999999999</v>
      </c>
      <c r="F2203" s="84">
        <v>6.9186700814350603E-56</v>
      </c>
      <c r="G2203" s="72">
        <v>2</v>
      </c>
    </row>
    <row r="2204" spans="1:7" x14ac:dyDescent="0.15">
      <c r="A2204" s="81" t="s">
        <v>4368</v>
      </c>
      <c r="B2204" s="84">
        <v>7.0585119310880297E-32</v>
      </c>
      <c r="C2204" s="72">
        <v>0.26190125493451899</v>
      </c>
      <c r="D2204" s="72">
        <v>0.82</v>
      </c>
      <c r="E2204" s="72">
        <v>0.64600000000000002</v>
      </c>
      <c r="F2204" s="84">
        <v>2.84161573321742E-27</v>
      </c>
      <c r="G2204" s="72">
        <v>2</v>
      </c>
    </row>
    <row r="2205" spans="1:7" x14ac:dyDescent="0.15">
      <c r="A2205" s="81" t="s">
        <v>3296</v>
      </c>
      <c r="B2205" s="84">
        <v>8.9116328058209103E-36</v>
      </c>
      <c r="C2205" s="72">
        <v>0.26189253811462998</v>
      </c>
      <c r="D2205" s="72">
        <v>0.78800000000000003</v>
      </c>
      <c r="E2205" s="72">
        <v>0.57699999999999996</v>
      </c>
      <c r="F2205" s="84">
        <v>3.5876451349673799E-31</v>
      </c>
      <c r="G2205" s="72">
        <v>2</v>
      </c>
    </row>
    <row r="2206" spans="1:7" x14ac:dyDescent="0.15">
      <c r="A2206" s="81" t="s">
        <v>564</v>
      </c>
      <c r="B2206" s="84">
        <v>1.67786533365661E-40</v>
      </c>
      <c r="C2206" s="72">
        <v>0.26145879101702701</v>
      </c>
      <c r="D2206" s="72">
        <v>0.96799999999999997</v>
      </c>
      <c r="E2206" s="72">
        <v>0.87</v>
      </c>
      <c r="F2206" s="84">
        <v>6.7547502602347593E-36</v>
      </c>
      <c r="G2206" s="72">
        <v>2</v>
      </c>
    </row>
    <row r="2207" spans="1:7" x14ac:dyDescent="0.15">
      <c r="A2207" s="81" t="s">
        <v>3396</v>
      </c>
      <c r="B2207" s="84">
        <v>1.70865827752062E-32</v>
      </c>
      <c r="C2207" s="72">
        <v>0.26144453784680599</v>
      </c>
      <c r="D2207" s="72">
        <v>0.69199999999999995</v>
      </c>
      <c r="E2207" s="72">
        <v>0.42899999999999999</v>
      </c>
      <c r="F2207" s="84">
        <v>6.8787164936424998E-28</v>
      </c>
      <c r="G2207" s="72">
        <v>2</v>
      </c>
    </row>
    <row r="2208" spans="1:7" x14ac:dyDescent="0.15">
      <c r="A2208" s="81" t="s">
        <v>4642</v>
      </c>
      <c r="B2208" s="84">
        <v>5.7082745087805604E-66</v>
      </c>
      <c r="C2208" s="72">
        <v>0.26118609614322802</v>
      </c>
      <c r="D2208" s="72">
        <v>0.56499999999999995</v>
      </c>
      <c r="E2208" s="72">
        <v>0.182</v>
      </c>
      <c r="F2208" s="84">
        <v>2.29803715174488E-61</v>
      </c>
      <c r="G2208" s="72">
        <v>2</v>
      </c>
    </row>
    <row r="2209" spans="1:7" x14ac:dyDescent="0.15">
      <c r="A2209" s="81" t="s">
        <v>405</v>
      </c>
      <c r="B2209" s="84">
        <v>4.7666797757626398E-46</v>
      </c>
      <c r="C2209" s="72">
        <v>0.26118068042183001</v>
      </c>
      <c r="D2209" s="72">
        <v>0.91500000000000004</v>
      </c>
      <c r="E2209" s="72">
        <v>0.73699999999999999</v>
      </c>
      <c r="F2209" s="84">
        <v>1.91896994412652E-41</v>
      </c>
      <c r="G2209" s="72">
        <v>2</v>
      </c>
    </row>
    <row r="2210" spans="1:7" x14ac:dyDescent="0.15">
      <c r="A2210" s="81" t="s">
        <v>678</v>
      </c>
      <c r="B2210" s="84">
        <v>2.3492342243753602E-31</v>
      </c>
      <c r="C2210" s="72">
        <v>0.26117094905291199</v>
      </c>
      <c r="D2210" s="72">
        <v>0.81299999999999994</v>
      </c>
      <c r="E2210" s="72">
        <v>0.65200000000000002</v>
      </c>
      <c r="F2210" s="84">
        <v>9.4575471404903099E-27</v>
      </c>
      <c r="G2210" s="72">
        <v>2</v>
      </c>
    </row>
    <row r="2211" spans="1:7" x14ac:dyDescent="0.15">
      <c r="A2211" s="81" t="s">
        <v>4643</v>
      </c>
      <c r="B2211" s="84">
        <v>1.5805815943828499E-42</v>
      </c>
      <c r="C2211" s="72">
        <v>0.26112352265550298</v>
      </c>
      <c r="D2211" s="72">
        <v>0.63300000000000001</v>
      </c>
      <c r="E2211" s="72">
        <v>0.34100000000000003</v>
      </c>
      <c r="F2211" s="84">
        <v>6.3631053826664597E-38</v>
      </c>
      <c r="G2211" s="72">
        <v>2</v>
      </c>
    </row>
    <row r="2212" spans="1:7" x14ac:dyDescent="0.15">
      <c r="A2212" s="81" t="s">
        <v>4644</v>
      </c>
      <c r="B2212" s="84">
        <v>1.2606224905574501E-58</v>
      </c>
      <c r="C2212" s="72">
        <v>0.260761204988325</v>
      </c>
      <c r="D2212" s="72">
        <v>0.59499999999999997</v>
      </c>
      <c r="E2212" s="72">
        <v>0.23899999999999999</v>
      </c>
      <c r="F2212" s="84">
        <v>5.0750140224861897E-54</v>
      </c>
      <c r="G2212" s="72">
        <v>2</v>
      </c>
    </row>
    <row r="2213" spans="1:7" x14ac:dyDescent="0.15">
      <c r="A2213" s="81" t="s">
        <v>770</v>
      </c>
      <c r="B2213" s="84">
        <v>1.19767591140402E-32</v>
      </c>
      <c r="C2213" s="72">
        <v>0.26068035708376303</v>
      </c>
      <c r="D2213" s="72">
        <v>0.873</v>
      </c>
      <c r="E2213" s="72">
        <v>0.70199999999999996</v>
      </c>
      <c r="F2213" s="84">
        <v>4.8216036841303103E-28</v>
      </c>
      <c r="G2213" s="72">
        <v>2</v>
      </c>
    </row>
    <row r="2214" spans="1:7" x14ac:dyDescent="0.15">
      <c r="A2214" s="81" t="s">
        <v>935</v>
      </c>
      <c r="B2214" s="84">
        <v>8.8855606501649003E-33</v>
      </c>
      <c r="C2214" s="72">
        <v>0.26055033317670401</v>
      </c>
      <c r="D2214" s="72">
        <v>0.84899999999999998</v>
      </c>
      <c r="E2214" s="72">
        <v>0.67100000000000004</v>
      </c>
      <c r="F2214" s="84">
        <v>3.5771490065433899E-28</v>
      </c>
      <c r="G2214" s="72">
        <v>2</v>
      </c>
    </row>
    <row r="2215" spans="1:7" x14ac:dyDescent="0.15">
      <c r="A2215" s="81" t="s">
        <v>4645</v>
      </c>
      <c r="B2215" s="84">
        <v>3.1695535126761399E-55</v>
      </c>
      <c r="C2215" s="72">
        <v>0.26042890249272499</v>
      </c>
      <c r="D2215" s="72">
        <v>0.81499999999999995</v>
      </c>
      <c r="E2215" s="72">
        <v>0.52800000000000002</v>
      </c>
      <c r="F2215" s="84">
        <v>1.2759988531331599E-50</v>
      </c>
      <c r="G2215" s="72">
        <v>2</v>
      </c>
    </row>
    <row r="2216" spans="1:7" x14ac:dyDescent="0.15">
      <c r="A2216" s="81" t="s">
        <v>1115</v>
      </c>
      <c r="B2216" s="84">
        <v>4.6403290116262596E-46</v>
      </c>
      <c r="C2216" s="72">
        <v>0.26011730774167702</v>
      </c>
      <c r="D2216" s="72">
        <v>0.97499999999999998</v>
      </c>
      <c r="E2216" s="72">
        <v>0.89400000000000002</v>
      </c>
      <c r="F2216" s="84">
        <v>1.8681036535005E-41</v>
      </c>
      <c r="G2216" s="72">
        <v>2</v>
      </c>
    </row>
    <row r="2217" spans="1:7" x14ac:dyDescent="0.15">
      <c r="A2217" s="81" t="s">
        <v>328</v>
      </c>
      <c r="B2217" s="84">
        <v>3.88655110218593E-38</v>
      </c>
      <c r="C2217" s="72">
        <v>0.25966168574188703</v>
      </c>
      <c r="D2217" s="72">
        <v>0.77300000000000002</v>
      </c>
      <c r="E2217" s="72">
        <v>0.51200000000000001</v>
      </c>
      <c r="F2217" s="84">
        <v>1.56464774271801E-33</v>
      </c>
      <c r="G2217" s="72">
        <v>2</v>
      </c>
    </row>
    <row r="2218" spans="1:7" x14ac:dyDescent="0.15">
      <c r="A2218" s="81" t="s">
        <v>3215</v>
      </c>
      <c r="B2218" s="84">
        <v>1.19052698321996E-37</v>
      </c>
      <c r="C2218" s="72">
        <v>0.25962431333886399</v>
      </c>
      <c r="D2218" s="72">
        <v>0.75</v>
      </c>
      <c r="E2218" s="72">
        <v>0.51700000000000002</v>
      </c>
      <c r="F2218" s="84">
        <v>4.7928235290469098E-33</v>
      </c>
      <c r="G2218" s="72">
        <v>2</v>
      </c>
    </row>
    <row r="2219" spans="1:7" x14ac:dyDescent="0.15">
      <c r="A2219" s="81" t="s">
        <v>3362</v>
      </c>
      <c r="B2219" s="84">
        <v>1.7725622345456501E-36</v>
      </c>
      <c r="C2219" s="72">
        <v>0.25925999335516497</v>
      </c>
      <c r="D2219" s="72">
        <v>0.77500000000000002</v>
      </c>
      <c r="E2219" s="72">
        <v>0.54300000000000004</v>
      </c>
      <c r="F2219" s="84">
        <v>7.1359810438338796E-32</v>
      </c>
      <c r="G2219" s="72">
        <v>2</v>
      </c>
    </row>
    <row r="2220" spans="1:7" x14ac:dyDescent="0.15">
      <c r="A2220" s="81" t="s">
        <v>2098</v>
      </c>
      <c r="B2220" s="84">
        <v>7.7123950663550907E-46</v>
      </c>
      <c r="C2220" s="72">
        <v>0.25912010645296502</v>
      </c>
      <c r="D2220" s="72">
        <v>0.86599999999999999</v>
      </c>
      <c r="E2220" s="72">
        <v>0.66100000000000003</v>
      </c>
      <c r="F2220" s="84">
        <v>3.10485600581323E-41</v>
      </c>
      <c r="G2220" s="72">
        <v>2</v>
      </c>
    </row>
    <row r="2221" spans="1:7" x14ac:dyDescent="0.15">
      <c r="A2221" s="81" t="s">
        <v>4646</v>
      </c>
      <c r="B2221" s="84">
        <v>3.57753295836254E-47</v>
      </c>
      <c r="C2221" s="72">
        <v>0.25903162329483997</v>
      </c>
      <c r="D2221" s="72">
        <v>0.624</v>
      </c>
      <c r="E2221" s="72">
        <v>0.33</v>
      </c>
      <c r="F2221" s="84">
        <v>1.4402432183775899E-42</v>
      </c>
      <c r="G2221" s="72">
        <v>2</v>
      </c>
    </row>
    <row r="2222" spans="1:7" x14ac:dyDescent="0.15">
      <c r="A2222" s="81" t="s">
        <v>4647</v>
      </c>
      <c r="B2222" s="84">
        <v>2.6911341178874099E-39</v>
      </c>
      <c r="C2222" s="72">
        <v>0.25901609018941602</v>
      </c>
      <c r="D2222" s="72">
        <v>0.745</v>
      </c>
      <c r="E2222" s="72">
        <v>0.51500000000000001</v>
      </c>
      <c r="F2222" s="84">
        <v>1.0833967731791101E-34</v>
      </c>
      <c r="G2222" s="72">
        <v>2</v>
      </c>
    </row>
    <row r="2223" spans="1:7" x14ac:dyDescent="0.15">
      <c r="A2223" s="81" t="s">
        <v>432</v>
      </c>
      <c r="B2223" s="84">
        <v>1.64945126879027E-52</v>
      </c>
      <c r="C2223" s="72">
        <v>0.25896993648802002</v>
      </c>
      <c r="D2223" s="72">
        <v>0.93</v>
      </c>
      <c r="E2223" s="72">
        <v>0.79</v>
      </c>
      <c r="F2223" s="84">
        <v>6.6403609178958597E-48</v>
      </c>
      <c r="G2223" s="72">
        <v>2</v>
      </c>
    </row>
    <row r="2224" spans="1:7" x14ac:dyDescent="0.15">
      <c r="A2224" s="81" t="s">
        <v>2818</v>
      </c>
      <c r="B2224" s="84">
        <v>3.0910470133481098E-37</v>
      </c>
      <c r="C2224" s="72">
        <v>0.25884112821183403</v>
      </c>
      <c r="D2224" s="72">
        <v>0.77900000000000003</v>
      </c>
      <c r="E2224" s="72">
        <v>0.57599999999999996</v>
      </c>
      <c r="F2224" s="84">
        <v>1.2443937066336799E-32</v>
      </c>
      <c r="G2224" s="72">
        <v>2</v>
      </c>
    </row>
    <row r="2225" spans="1:7" x14ac:dyDescent="0.15">
      <c r="A2225" s="81" t="s">
        <v>220</v>
      </c>
      <c r="B2225" s="84">
        <v>8.5230241691231201E-43</v>
      </c>
      <c r="C2225" s="72">
        <v>0.25882111584358702</v>
      </c>
      <c r="D2225" s="72">
        <v>0.85799999999999998</v>
      </c>
      <c r="E2225" s="72">
        <v>0.7</v>
      </c>
      <c r="F2225" s="84">
        <v>3.4311990700055898E-38</v>
      </c>
      <c r="G2225" s="72">
        <v>2</v>
      </c>
    </row>
    <row r="2226" spans="1:7" x14ac:dyDescent="0.15">
      <c r="A2226" s="81" t="s">
        <v>4648</v>
      </c>
      <c r="B2226" s="84">
        <v>5.6825258357091104E-62</v>
      </c>
      <c r="C2226" s="72">
        <v>0.25877948614167601</v>
      </c>
      <c r="D2226" s="72">
        <v>0.68799999999999994</v>
      </c>
      <c r="E2226" s="72">
        <v>0.33</v>
      </c>
      <c r="F2226" s="84">
        <v>2.2876712509397701E-57</v>
      </c>
      <c r="G2226" s="72">
        <v>2</v>
      </c>
    </row>
    <row r="2227" spans="1:7" x14ac:dyDescent="0.15">
      <c r="A2227" s="81" t="s">
        <v>3503</v>
      </c>
      <c r="B2227" s="84">
        <v>1.6839234689395899E-54</v>
      </c>
      <c r="C2227" s="72">
        <v>0.25837548959512802</v>
      </c>
      <c r="D2227" s="72">
        <v>0.58599999999999997</v>
      </c>
      <c r="E2227" s="72">
        <v>0.245</v>
      </c>
      <c r="F2227" s="84">
        <v>6.7791391012570103E-50</v>
      </c>
      <c r="G2227" s="72">
        <v>2</v>
      </c>
    </row>
    <row r="2228" spans="1:7" x14ac:dyDescent="0.15">
      <c r="A2228" s="81" t="s">
        <v>1059</v>
      </c>
      <c r="B2228" s="84">
        <v>7.2915211382844697E-40</v>
      </c>
      <c r="C2228" s="72">
        <v>0.25812583762209701</v>
      </c>
      <c r="D2228" s="72">
        <v>0.91700000000000004</v>
      </c>
      <c r="E2228" s="72">
        <v>0.80900000000000005</v>
      </c>
      <c r="F2228" s="84">
        <v>2.93542057985056E-35</v>
      </c>
      <c r="G2228" s="72">
        <v>2</v>
      </c>
    </row>
    <row r="2229" spans="1:7" x14ac:dyDescent="0.15">
      <c r="A2229" s="81" t="s">
        <v>4530</v>
      </c>
      <c r="B2229" s="84">
        <v>3.3313973017023102E-32</v>
      </c>
      <c r="C2229" s="72">
        <v>0.25802788341123001</v>
      </c>
      <c r="D2229" s="72">
        <v>0.90700000000000003</v>
      </c>
      <c r="E2229" s="72">
        <v>0.77600000000000002</v>
      </c>
      <c r="F2229" s="84">
        <v>1.3411539257193199E-27</v>
      </c>
      <c r="G2229" s="72">
        <v>2</v>
      </c>
    </row>
    <row r="2230" spans="1:7" x14ac:dyDescent="0.15">
      <c r="A2230" s="81" t="s">
        <v>4649</v>
      </c>
      <c r="B2230" s="84">
        <v>4.0680210136185697E-42</v>
      </c>
      <c r="C2230" s="72">
        <v>0.25800091494404798</v>
      </c>
      <c r="D2230" s="72">
        <v>0.71499999999999997</v>
      </c>
      <c r="E2230" s="72">
        <v>0.44900000000000001</v>
      </c>
      <c r="F2230" s="84">
        <v>1.6377038996625601E-37</v>
      </c>
      <c r="G2230" s="72">
        <v>2</v>
      </c>
    </row>
    <row r="2231" spans="1:7" x14ac:dyDescent="0.15">
      <c r="A2231" s="81" t="s">
        <v>759</v>
      </c>
      <c r="B2231" s="84">
        <v>4.4099564896194103E-43</v>
      </c>
      <c r="C2231" s="72">
        <v>0.257751877083787</v>
      </c>
      <c r="D2231" s="72">
        <v>0.96799999999999997</v>
      </c>
      <c r="E2231" s="72">
        <v>0.871</v>
      </c>
      <c r="F2231" s="84">
        <v>1.7753602835909801E-38</v>
      </c>
      <c r="G2231" s="72">
        <v>2</v>
      </c>
    </row>
    <row r="2232" spans="1:7" x14ac:dyDescent="0.15">
      <c r="A2232" s="81" t="s">
        <v>1629</v>
      </c>
      <c r="B2232" s="84">
        <v>2.9533357770885402E-30</v>
      </c>
      <c r="C2232" s="72">
        <v>0.25765506971992203</v>
      </c>
      <c r="D2232" s="72">
        <v>0.78400000000000003</v>
      </c>
      <c r="E2232" s="72">
        <v>0.625</v>
      </c>
      <c r="F2232" s="84">
        <v>1.1889539171403001E-25</v>
      </c>
      <c r="G2232" s="72">
        <v>2</v>
      </c>
    </row>
    <row r="2233" spans="1:7" x14ac:dyDescent="0.15">
      <c r="A2233" s="81" t="s">
        <v>4650</v>
      </c>
      <c r="B2233" s="84">
        <v>5.1494520267208901E-47</v>
      </c>
      <c r="C2233" s="72">
        <v>0.257650623238317</v>
      </c>
      <c r="D2233" s="72">
        <v>0.71499999999999997</v>
      </c>
      <c r="E2233" s="72">
        <v>0.42899999999999999</v>
      </c>
      <c r="F2233" s="84">
        <v>2.0730663969173001E-42</v>
      </c>
      <c r="G2233" s="72">
        <v>2</v>
      </c>
    </row>
    <row r="2234" spans="1:7" x14ac:dyDescent="0.15">
      <c r="A2234" s="81" t="s">
        <v>773</v>
      </c>
      <c r="B2234" s="84">
        <v>1.49055481889828E-28</v>
      </c>
      <c r="C2234" s="72">
        <v>0.25764412836663397</v>
      </c>
      <c r="D2234" s="72">
        <v>0.873</v>
      </c>
      <c r="E2234" s="72">
        <v>0.73699999999999999</v>
      </c>
      <c r="F2234" s="84">
        <v>6.0006755899207E-24</v>
      </c>
      <c r="G2234" s="72">
        <v>2</v>
      </c>
    </row>
    <row r="2235" spans="1:7" x14ac:dyDescent="0.15">
      <c r="A2235" s="81" t="s">
        <v>2644</v>
      </c>
      <c r="B2235" s="84">
        <v>4.5763119664769501E-30</v>
      </c>
      <c r="C2235" s="72">
        <v>0.25708435169301902</v>
      </c>
      <c r="D2235" s="72">
        <v>0.84699999999999998</v>
      </c>
      <c r="E2235" s="72">
        <v>0.68799999999999994</v>
      </c>
      <c r="F2235" s="84">
        <v>1.8423316714642901E-25</v>
      </c>
      <c r="G2235" s="72">
        <v>2</v>
      </c>
    </row>
    <row r="2236" spans="1:7" x14ac:dyDescent="0.15">
      <c r="A2236" s="81" t="s">
        <v>4651</v>
      </c>
      <c r="B2236" s="84">
        <v>5.1719559794206601E-48</v>
      </c>
      <c r="C2236" s="72">
        <v>0.25670241303796498</v>
      </c>
      <c r="D2236" s="72">
        <v>0.50900000000000001</v>
      </c>
      <c r="E2236" s="72">
        <v>0.19500000000000001</v>
      </c>
      <c r="F2236" s="84">
        <v>2.0821260381951698E-43</v>
      </c>
      <c r="G2236" s="72">
        <v>2</v>
      </c>
    </row>
    <row r="2237" spans="1:7" x14ac:dyDescent="0.15">
      <c r="A2237" s="81" t="s">
        <v>1105</v>
      </c>
      <c r="B2237" s="84">
        <v>2.4295245177496001E-8</v>
      </c>
      <c r="C2237" s="72">
        <v>0.25646250144711802</v>
      </c>
      <c r="D2237" s="72">
        <v>0.76200000000000001</v>
      </c>
      <c r="E2237" s="72">
        <v>0.59</v>
      </c>
      <c r="F2237" s="72">
        <v>9.7807798035563407E-4</v>
      </c>
      <c r="G2237" s="72">
        <v>2</v>
      </c>
    </row>
    <row r="2238" spans="1:7" x14ac:dyDescent="0.15">
      <c r="A2238" s="81" t="s">
        <v>3134</v>
      </c>
      <c r="B2238" s="84">
        <v>1.3444657420292899E-20</v>
      </c>
      <c r="C2238" s="72">
        <v>0.25633105236940601</v>
      </c>
      <c r="D2238" s="72">
        <v>0.65</v>
      </c>
      <c r="E2238" s="72">
        <v>0.47299999999999998</v>
      </c>
      <c r="F2238" s="84">
        <v>5.4125501842615204E-16</v>
      </c>
      <c r="G2238" s="72">
        <v>2</v>
      </c>
    </row>
    <row r="2239" spans="1:7" x14ac:dyDescent="0.15">
      <c r="A2239" s="81" t="s">
        <v>4652</v>
      </c>
      <c r="B2239" s="84">
        <v>1.2578051372353001E-35</v>
      </c>
      <c r="C2239" s="72">
        <v>0.25603209499587398</v>
      </c>
      <c r="D2239" s="72">
        <v>0.63500000000000001</v>
      </c>
      <c r="E2239" s="72">
        <v>0.39100000000000001</v>
      </c>
      <c r="F2239" s="84">
        <v>5.0636719214818501E-31</v>
      </c>
      <c r="G2239" s="72">
        <v>2</v>
      </c>
    </row>
    <row r="2240" spans="1:7" x14ac:dyDescent="0.15">
      <c r="A2240" s="81" t="s">
        <v>971</v>
      </c>
      <c r="B2240" s="84">
        <v>8.1642874170150697E-28</v>
      </c>
      <c r="C2240" s="72">
        <v>0.25597927163112499</v>
      </c>
      <c r="D2240" s="72">
        <v>0.84099999999999997</v>
      </c>
      <c r="E2240" s="72">
        <v>0.69399999999999995</v>
      </c>
      <c r="F2240" s="84">
        <v>3.2867788283419299E-23</v>
      </c>
      <c r="G2240" s="72">
        <v>2</v>
      </c>
    </row>
    <row r="2241" spans="1:7" x14ac:dyDescent="0.15">
      <c r="A2241" s="81" t="s">
        <v>353</v>
      </c>
      <c r="B2241" s="84">
        <v>2.98002439126719E-37</v>
      </c>
      <c r="C2241" s="72">
        <v>0.255971971001411</v>
      </c>
      <c r="D2241" s="72">
        <v>0.86</v>
      </c>
      <c r="E2241" s="72">
        <v>0.67500000000000004</v>
      </c>
      <c r="F2241" s="84">
        <v>1.19969821943635E-32</v>
      </c>
      <c r="G2241" s="72">
        <v>2</v>
      </c>
    </row>
    <row r="2242" spans="1:7" x14ac:dyDescent="0.15">
      <c r="A2242" s="81" t="s">
        <v>2604</v>
      </c>
      <c r="B2242" s="84">
        <v>5.4145309386921001E-30</v>
      </c>
      <c r="C2242" s="72">
        <v>0.25579592081784602</v>
      </c>
      <c r="D2242" s="72">
        <v>0.8</v>
      </c>
      <c r="E2242" s="72">
        <v>0.623</v>
      </c>
      <c r="F2242" s="84">
        <v>2.1797818652986599E-25</v>
      </c>
      <c r="G2242" s="72">
        <v>2</v>
      </c>
    </row>
    <row r="2243" spans="1:7" x14ac:dyDescent="0.15">
      <c r="A2243" s="81" t="s">
        <v>2006</v>
      </c>
      <c r="B2243" s="84">
        <v>1.02780815664619E-16</v>
      </c>
      <c r="C2243" s="72">
        <v>0.25571379275457901</v>
      </c>
      <c r="D2243" s="72">
        <v>0.73899999999999999</v>
      </c>
      <c r="E2243" s="72">
        <v>0.57999999999999996</v>
      </c>
      <c r="F2243" s="84">
        <v>4.1377500770262297E-12</v>
      </c>
      <c r="G2243" s="72">
        <v>2</v>
      </c>
    </row>
    <row r="2244" spans="1:7" x14ac:dyDescent="0.15">
      <c r="A2244" s="81" t="s">
        <v>600</v>
      </c>
      <c r="B2244" s="84">
        <v>6.0177313320661698E-36</v>
      </c>
      <c r="C2244" s="72">
        <v>0.255676762188009</v>
      </c>
      <c r="D2244" s="72">
        <v>0.77900000000000003</v>
      </c>
      <c r="E2244" s="72">
        <v>0.52900000000000003</v>
      </c>
      <c r="F2244" s="84">
        <v>2.4226182796631998E-31</v>
      </c>
      <c r="G2244" s="72">
        <v>2</v>
      </c>
    </row>
    <row r="2245" spans="1:7" x14ac:dyDescent="0.15">
      <c r="A2245" s="81" t="s">
        <v>4653</v>
      </c>
      <c r="B2245" s="84">
        <v>1.21430650272883E-48</v>
      </c>
      <c r="C2245" s="72">
        <v>0.25557679378894899</v>
      </c>
      <c r="D2245" s="72">
        <v>0.68799999999999994</v>
      </c>
      <c r="E2245" s="72">
        <v>0.36399999999999999</v>
      </c>
      <c r="F2245" s="84">
        <v>4.8885551186857301E-44</v>
      </c>
      <c r="G2245" s="72">
        <v>2</v>
      </c>
    </row>
    <row r="2246" spans="1:7" x14ac:dyDescent="0.15">
      <c r="A2246" s="81" t="s">
        <v>558</v>
      </c>
      <c r="B2246" s="84">
        <v>6.4925204057410005E-35</v>
      </c>
      <c r="C2246" s="72">
        <v>0.255219754049689</v>
      </c>
      <c r="D2246" s="72">
        <v>0.86799999999999999</v>
      </c>
      <c r="E2246" s="72">
        <v>0.72799999999999998</v>
      </c>
      <c r="F2246" s="84">
        <v>2.6137588649432099E-30</v>
      </c>
      <c r="G2246" s="72">
        <v>2</v>
      </c>
    </row>
    <row r="2247" spans="1:7" x14ac:dyDescent="0.15">
      <c r="A2247" s="81" t="s">
        <v>4654</v>
      </c>
      <c r="B2247" s="84">
        <v>2.0336117127402199E-54</v>
      </c>
      <c r="C2247" s="72">
        <v>0.255102504195791</v>
      </c>
      <c r="D2247" s="72">
        <v>0.60299999999999998</v>
      </c>
      <c r="E2247" s="72">
        <v>0.27100000000000002</v>
      </c>
      <c r="F2247" s="84">
        <v>8.1869140331495702E-50</v>
      </c>
      <c r="G2247" s="72">
        <v>2</v>
      </c>
    </row>
    <row r="2248" spans="1:7" x14ac:dyDescent="0.15">
      <c r="A2248" s="81" t="s">
        <v>4655</v>
      </c>
      <c r="B2248" s="84">
        <v>3.2355327288159002E-47</v>
      </c>
      <c r="C2248" s="72">
        <v>0.25493624576977297</v>
      </c>
      <c r="D2248" s="72">
        <v>0.74099999999999999</v>
      </c>
      <c r="E2248" s="72">
        <v>0.43</v>
      </c>
      <c r="F2248" s="84">
        <v>1.3025607659667099E-42</v>
      </c>
      <c r="G2248" s="72">
        <v>2</v>
      </c>
    </row>
    <row r="2249" spans="1:7" x14ac:dyDescent="0.15">
      <c r="A2249" s="81" t="s">
        <v>1609</v>
      </c>
      <c r="B2249" s="84">
        <v>6.8904815936147394E-55</v>
      </c>
      <c r="C2249" s="72">
        <v>0.254885800175296</v>
      </c>
      <c r="D2249" s="72">
        <v>0.76900000000000002</v>
      </c>
      <c r="E2249" s="72">
        <v>0.48199999999999998</v>
      </c>
      <c r="F2249" s="84">
        <v>2.7739700799574199E-50</v>
      </c>
      <c r="G2249" s="72">
        <v>2</v>
      </c>
    </row>
    <row r="2250" spans="1:7" x14ac:dyDescent="0.15">
      <c r="A2250" s="81" t="s">
        <v>1557</v>
      </c>
      <c r="B2250" s="84">
        <v>4.3831867519274397E-45</v>
      </c>
      <c r="C2250" s="72">
        <v>0.25479804580137499</v>
      </c>
      <c r="D2250" s="72">
        <v>0.82799999999999996</v>
      </c>
      <c r="E2250" s="72">
        <v>0.6</v>
      </c>
      <c r="F2250" s="84">
        <v>1.7645833225909501E-40</v>
      </c>
      <c r="G2250" s="72">
        <v>2</v>
      </c>
    </row>
    <row r="2251" spans="1:7" x14ac:dyDescent="0.15">
      <c r="A2251" s="81" t="s">
        <v>551</v>
      </c>
      <c r="B2251" s="84">
        <v>5.3269980511858899E-36</v>
      </c>
      <c r="C2251" s="72">
        <v>0.25476546059328697</v>
      </c>
      <c r="D2251" s="72">
        <v>0.81299999999999994</v>
      </c>
      <c r="E2251" s="72">
        <v>0.65200000000000002</v>
      </c>
      <c r="F2251" s="84">
        <v>2.1445428754464199E-31</v>
      </c>
      <c r="G2251" s="72">
        <v>2</v>
      </c>
    </row>
    <row r="2252" spans="1:7" x14ac:dyDescent="0.15">
      <c r="A2252" s="81" t="s">
        <v>2116</v>
      </c>
      <c r="B2252" s="84">
        <v>1.48062981728375E-37</v>
      </c>
      <c r="C2252" s="72">
        <v>0.25467806137525401</v>
      </c>
      <c r="D2252" s="72">
        <v>0.81899999999999995</v>
      </c>
      <c r="E2252" s="72">
        <v>0.57099999999999995</v>
      </c>
      <c r="F2252" s="84">
        <v>5.9607195184209202E-33</v>
      </c>
      <c r="G2252" s="72">
        <v>2</v>
      </c>
    </row>
    <row r="2253" spans="1:7" x14ac:dyDescent="0.15">
      <c r="A2253" s="81" t="s">
        <v>666</v>
      </c>
      <c r="B2253" s="84">
        <v>8.0217404337358905E-63</v>
      </c>
      <c r="C2253" s="72">
        <v>0.254519747586817</v>
      </c>
      <c r="D2253" s="72">
        <v>0.93</v>
      </c>
      <c r="E2253" s="72">
        <v>0.79800000000000004</v>
      </c>
      <c r="F2253" s="84">
        <v>3.2293922638134E-58</v>
      </c>
      <c r="G2253" s="72">
        <v>2</v>
      </c>
    </row>
    <row r="2254" spans="1:7" x14ac:dyDescent="0.15">
      <c r="A2254" s="81" t="s">
        <v>4656</v>
      </c>
      <c r="B2254" s="84">
        <v>5.7358913510745702E-52</v>
      </c>
      <c r="C2254" s="72">
        <v>0.25451150418329699</v>
      </c>
      <c r="D2254" s="72">
        <v>0.745</v>
      </c>
      <c r="E2254" s="72">
        <v>0.45400000000000001</v>
      </c>
      <c r="F2254" s="84">
        <v>2.3091551401156001E-47</v>
      </c>
      <c r="G2254" s="72">
        <v>2</v>
      </c>
    </row>
    <row r="2255" spans="1:7" x14ac:dyDescent="0.15">
      <c r="A2255" s="81" t="s">
        <v>4657</v>
      </c>
      <c r="B2255" s="84">
        <v>9.9255627623679606E-36</v>
      </c>
      <c r="C2255" s="72">
        <v>0.254447833236292</v>
      </c>
      <c r="D2255" s="72">
        <v>0.52200000000000002</v>
      </c>
      <c r="E2255" s="72">
        <v>0.25600000000000001</v>
      </c>
      <c r="F2255" s="84">
        <v>3.99583305687409E-31</v>
      </c>
      <c r="G2255" s="72">
        <v>2</v>
      </c>
    </row>
    <row r="2256" spans="1:7" x14ac:dyDescent="0.15">
      <c r="A2256" s="81" t="s">
        <v>3522</v>
      </c>
      <c r="B2256" s="84">
        <v>6.2559434222616899E-32</v>
      </c>
      <c r="C2256" s="72">
        <v>0.254388172851512</v>
      </c>
      <c r="D2256" s="72">
        <v>0.93</v>
      </c>
      <c r="E2256" s="72">
        <v>0.74399999999999999</v>
      </c>
      <c r="F2256" s="84">
        <v>2.5185177029341098E-27</v>
      </c>
      <c r="G2256" s="72">
        <v>2</v>
      </c>
    </row>
    <row r="2257" spans="1:7" x14ac:dyDescent="0.15">
      <c r="A2257" s="81" t="s">
        <v>4658</v>
      </c>
      <c r="B2257" s="84">
        <v>2.2415127368695401E-27</v>
      </c>
      <c r="C2257" s="72">
        <v>0.25430559749432202</v>
      </c>
      <c r="D2257" s="72">
        <v>0.40799999999999997</v>
      </c>
      <c r="E2257" s="72">
        <v>0.19</v>
      </c>
      <c r="F2257" s="84">
        <v>9.0238819760893798E-23</v>
      </c>
      <c r="G2257" s="72">
        <v>2</v>
      </c>
    </row>
    <row r="2258" spans="1:7" x14ac:dyDescent="0.15">
      <c r="A2258" s="81" t="s">
        <v>3802</v>
      </c>
      <c r="B2258" s="84">
        <v>6.27319054155679E-27</v>
      </c>
      <c r="C2258" s="72">
        <v>0.25420007465747502</v>
      </c>
      <c r="D2258" s="72">
        <v>0.72199999999999998</v>
      </c>
      <c r="E2258" s="72">
        <v>0.495</v>
      </c>
      <c r="F2258" s="84">
        <v>2.5254610482199302E-22</v>
      </c>
      <c r="G2258" s="72">
        <v>2</v>
      </c>
    </row>
    <row r="2259" spans="1:7" x14ac:dyDescent="0.15">
      <c r="A2259" s="81" t="s">
        <v>4659</v>
      </c>
      <c r="B2259" s="84">
        <v>5.05861858472412E-34</v>
      </c>
      <c r="C2259" s="72">
        <v>0.25418561438378301</v>
      </c>
      <c r="D2259" s="72">
        <v>0.77700000000000002</v>
      </c>
      <c r="E2259" s="72">
        <v>0.57699999999999996</v>
      </c>
      <c r="F2259" s="84">
        <v>2.03649866983824E-29</v>
      </c>
      <c r="G2259" s="72">
        <v>2</v>
      </c>
    </row>
    <row r="2260" spans="1:7" x14ac:dyDescent="0.15">
      <c r="A2260" s="81" t="s">
        <v>4357</v>
      </c>
      <c r="B2260" s="84">
        <v>3.1212250025124699E-48</v>
      </c>
      <c r="C2260" s="72">
        <v>0.25398544597616302</v>
      </c>
      <c r="D2260" s="72">
        <v>0.76900000000000002</v>
      </c>
      <c r="E2260" s="72">
        <v>0.53800000000000003</v>
      </c>
      <c r="F2260" s="84">
        <v>1.2565427615114699E-43</v>
      </c>
      <c r="G2260" s="72">
        <v>2</v>
      </c>
    </row>
    <row r="2261" spans="1:7" x14ac:dyDescent="0.15">
      <c r="A2261" s="81" t="s">
        <v>1529</v>
      </c>
      <c r="B2261" s="84">
        <v>1.96691062845076E-33</v>
      </c>
      <c r="C2261" s="72">
        <v>0.25391250891718298</v>
      </c>
      <c r="D2261" s="72">
        <v>0.93</v>
      </c>
      <c r="E2261" s="72">
        <v>0.83099999999999996</v>
      </c>
      <c r="F2261" s="84">
        <v>7.9183888080170802E-29</v>
      </c>
      <c r="G2261" s="72">
        <v>2</v>
      </c>
    </row>
    <row r="2262" spans="1:7" x14ac:dyDescent="0.15">
      <c r="A2262" s="81" t="s">
        <v>4660</v>
      </c>
      <c r="B2262" s="84">
        <v>1.41846508774016E-42</v>
      </c>
      <c r="C2262" s="72">
        <v>0.25382069861623302</v>
      </c>
      <c r="D2262" s="72">
        <v>0.70099999999999996</v>
      </c>
      <c r="E2262" s="72">
        <v>0.44400000000000001</v>
      </c>
      <c r="F2262" s="84">
        <v>5.7104567502243301E-38</v>
      </c>
      <c r="G2262" s="72">
        <v>2</v>
      </c>
    </row>
    <row r="2263" spans="1:7" x14ac:dyDescent="0.15">
      <c r="A2263" s="81" t="s">
        <v>2719</v>
      </c>
      <c r="B2263" s="84">
        <v>8.8063314681389595E-49</v>
      </c>
      <c r="C2263" s="72">
        <v>0.25371154121621597</v>
      </c>
      <c r="D2263" s="72">
        <v>0.81499999999999995</v>
      </c>
      <c r="E2263" s="72">
        <v>0.55800000000000005</v>
      </c>
      <c r="F2263" s="84">
        <v>3.5452529224433798E-44</v>
      </c>
      <c r="G2263" s="72">
        <v>2</v>
      </c>
    </row>
    <row r="2264" spans="1:7" x14ac:dyDescent="0.15">
      <c r="A2264" s="81" t="s">
        <v>1041</v>
      </c>
      <c r="B2264" s="84">
        <v>2.9991759496694001E-36</v>
      </c>
      <c r="C2264" s="72">
        <v>0.25348456841683498</v>
      </c>
      <c r="D2264" s="72">
        <v>0.86</v>
      </c>
      <c r="E2264" s="72">
        <v>0.7</v>
      </c>
      <c r="F2264" s="84">
        <v>1.20740825381791E-31</v>
      </c>
      <c r="G2264" s="72">
        <v>2</v>
      </c>
    </row>
    <row r="2265" spans="1:7" x14ac:dyDescent="0.15">
      <c r="A2265" s="81" t="s">
        <v>2287</v>
      </c>
      <c r="B2265" s="84">
        <v>3.55280039326193E-43</v>
      </c>
      <c r="C2265" s="72">
        <v>0.25307659011024902</v>
      </c>
      <c r="D2265" s="72">
        <v>0.79400000000000004</v>
      </c>
      <c r="E2265" s="72">
        <v>0.52</v>
      </c>
      <c r="F2265" s="84">
        <v>1.4302863823193901E-38</v>
      </c>
      <c r="G2265" s="72">
        <v>2</v>
      </c>
    </row>
    <row r="2266" spans="1:7" x14ac:dyDescent="0.15">
      <c r="A2266" s="81" t="s">
        <v>438</v>
      </c>
      <c r="B2266" s="84">
        <v>1.8856177934488801E-65</v>
      </c>
      <c r="C2266" s="72">
        <v>0.25267929436787601</v>
      </c>
      <c r="D2266" s="72">
        <v>0.92100000000000004</v>
      </c>
      <c r="E2266" s="72">
        <v>0.747</v>
      </c>
      <c r="F2266" s="84">
        <v>7.59112011286649E-61</v>
      </c>
      <c r="G2266" s="72">
        <v>2</v>
      </c>
    </row>
    <row r="2267" spans="1:7" x14ac:dyDescent="0.15">
      <c r="A2267" s="81" t="s">
        <v>3444</v>
      </c>
      <c r="B2267" s="84">
        <v>1.02631882952485E-78</v>
      </c>
      <c r="C2267" s="72">
        <v>0.25236065084735099</v>
      </c>
      <c r="D2267" s="72">
        <v>0.96</v>
      </c>
      <c r="E2267" s="72">
        <v>0.78300000000000003</v>
      </c>
      <c r="F2267" s="84">
        <v>4.1317543439011499E-74</v>
      </c>
      <c r="G2267" s="72">
        <v>2</v>
      </c>
    </row>
    <row r="2268" spans="1:7" x14ac:dyDescent="0.15">
      <c r="A2268" s="81" t="s">
        <v>2202</v>
      </c>
      <c r="B2268" s="84">
        <v>4.1304387564735098E-60</v>
      </c>
      <c r="C2268" s="72">
        <v>0.25184632158509701</v>
      </c>
      <c r="D2268" s="72">
        <v>0.98299999999999998</v>
      </c>
      <c r="E2268" s="72">
        <v>0.88800000000000001</v>
      </c>
      <c r="F2268" s="84">
        <v>1.6628320345811E-55</v>
      </c>
      <c r="G2268" s="72">
        <v>2</v>
      </c>
    </row>
    <row r="2269" spans="1:7" x14ac:dyDescent="0.15">
      <c r="A2269" s="81" t="s">
        <v>2015</v>
      </c>
      <c r="B2269" s="84">
        <v>7.3258936601116203E-40</v>
      </c>
      <c r="C2269" s="72">
        <v>0.25172013601156001</v>
      </c>
      <c r="D2269" s="72">
        <v>0.77100000000000002</v>
      </c>
      <c r="E2269" s="72">
        <v>0.54100000000000004</v>
      </c>
      <c r="F2269" s="84">
        <v>2.9492582696877399E-35</v>
      </c>
      <c r="G2269" s="72">
        <v>2</v>
      </c>
    </row>
    <row r="2270" spans="1:7" x14ac:dyDescent="0.15">
      <c r="A2270" s="81" t="s">
        <v>1473</v>
      </c>
      <c r="B2270" s="84">
        <v>3.3574829871638603E-42</v>
      </c>
      <c r="C2270" s="72">
        <v>0.251523296207116</v>
      </c>
      <c r="D2270" s="72">
        <v>0.81899999999999995</v>
      </c>
      <c r="E2270" s="72">
        <v>0.59699999999999998</v>
      </c>
      <c r="F2270" s="84">
        <v>1.3516555009724299E-37</v>
      </c>
      <c r="G2270" s="72">
        <v>2</v>
      </c>
    </row>
    <row r="2271" spans="1:7" x14ac:dyDescent="0.15">
      <c r="A2271" s="81" t="s">
        <v>4661</v>
      </c>
      <c r="B2271" s="84">
        <v>7.4312947601563598E-26</v>
      </c>
      <c r="C2271" s="72">
        <v>0.25151197040497902</v>
      </c>
      <c r="D2271" s="72">
        <v>0.60499999999999998</v>
      </c>
      <c r="E2271" s="72">
        <v>0.39600000000000002</v>
      </c>
      <c r="F2271" s="84">
        <v>2.99169064454375E-21</v>
      </c>
      <c r="G2271" s="72">
        <v>2</v>
      </c>
    </row>
    <row r="2272" spans="1:7" x14ac:dyDescent="0.15">
      <c r="A2272" s="81" t="s">
        <v>903</v>
      </c>
      <c r="B2272" s="84">
        <v>2.20024216826398E-35</v>
      </c>
      <c r="C2272" s="72">
        <v>0.25126192803404102</v>
      </c>
      <c r="D2272" s="72">
        <v>0.86399999999999999</v>
      </c>
      <c r="E2272" s="72">
        <v>0.68700000000000006</v>
      </c>
      <c r="F2272" s="84">
        <v>8.8577349209971499E-31</v>
      </c>
      <c r="G2272" s="72">
        <v>2</v>
      </c>
    </row>
    <row r="2273" spans="1:7" x14ac:dyDescent="0.15">
      <c r="A2273" s="81" t="s">
        <v>4373</v>
      </c>
      <c r="B2273" s="84">
        <v>4.1695375307383602E-39</v>
      </c>
      <c r="C2273" s="72">
        <v>0.25113564226333601</v>
      </c>
      <c r="D2273" s="72">
        <v>0.67100000000000004</v>
      </c>
      <c r="E2273" s="72">
        <v>0.39300000000000002</v>
      </c>
      <c r="F2273" s="84">
        <v>1.67857241912465E-34</v>
      </c>
      <c r="G2273" s="72">
        <v>2</v>
      </c>
    </row>
    <row r="2274" spans="1:7" x14ac:dyDescent="0.15">
      <c r="A2274" s="81" t="s">
        <v>1097</v>
      </c>
      <c r="B2274" s="84">
        <v>1.17748537887691E-30</v>
      </c>
      <c r="C2274" s="72">
        <v>0.25078357690043701</v>
      </c>
      <c r="D2274" s="72">
        <v>0.996</v>
      </c>
      <c r="E2274" s="72">
        <v>0.876</v>
      </c>
      <c r="F2274" s="84">
        <v>4.7403206382826598E-26</v>
      </c>
      <c r="G2274" s="72">
        <v>2</v>
      </c>
    </row>
    <row r="2275" spans="1:7" x14ac:dyDescent="0.15">
      <c r="A2275" s="81" t="s">
        <v>539</v>
      </c>
      <c r="B2275" s="84">
        <v>1.2653571574098101E-30</v>
      </c>
      <c r="C2275" s="72">
        <v>0.25054993080161703</v>
      </c>
      <c r="D2275" s="72">
        <v>0.75</v>
      </c>
      <c r="E2275" s="72">
        <v>0.54400000000000004</v>
      </c>
      <c r="F2275" s="84">
        <v>5.0940748443004E-26</v>
      </c>
      <c r="G2275" s="72">
        <v>2</v>
      </c>
    </row>
    <row r="2276" spans="1:7" x14ac:dyDescent="0.15">
      <c r="A2276" s="81" t="s">
        <v>427</v>
      </c>
      <c r="B2276" s="84">
        <v>2.2611233648505E-37</v>
      </c>
      <c r="C2276" s="72">
        <v>0.25052453950024101</v>
      </c>
      <c r="D2276" s="72">
        <v>0.80500000000000005</v>
      </c>
      <c r="E2276" s="72">
        <v>0.57299999999999995</v>
      </c>
      <c r="F2276" s="84">
        <v>9.1028304422151495E-33</v>
      </c>
      <c r="G2276" s="72">
        <v>2</v>
      </c>
    </row>
    <row r="2277" spans="1:7" x14ac:dyDescent="0.15">
      <c r="A2277" s="81" t="s">
        <v>1062</v>
      </c>
      <c r="B2277" s="84">
        <v>2.96045418417858E-28</v>
      </c>
      <c r="C2277" s="72">
        <v>0.25042307974783001</v>
      </c>
      <c r="D2277" s="72">
        <v>0.85599999999999998</v>
      </c>
      <c r="E2277" s="72">
        <v>0.73599999999999999</v>
      </c>
      <c r="F2277" s="84">
        <v>1.1918196454666101E-23</v>
      </c>
      <c r="G2277" s="72">
        <v>2</v>
      </c>
    </row>
    <row r="2278" spans="1:7" x14ac:dyDescent="0.15">
      <c r="A2278" s="81" t="s">
        <v>948</v>
      </c>
      <c r="B2278" s="84">
        <v>9.71950459848538E-29</v>
      </c>
      <c r="C2278" s="72">
        <v>0.25040493242117101</v>
      </c>
      <c r="D2278" s="72">
        <v>0.90200000000000002</v>
      </c>
      <c r="E2278" s="72">
        <v>0.76600000000000001</v>
      </c>
      <c r="F2278" s="84">
        <v>3.9128781612582402E-24</v>
      </c>
      <c r="G2278" s="72">
        <v>2</v>
      </c>
    </row>
    <row r="2279" spans="1:7" x14ac:dyDescent="0.15">
      <c r="A2279" s="81" t="s">
        <v>4662</v>
      </c>
      <c r="B2279" s="84">
        <v>1.7516553861391E-41</v>
      </c>
      <c r="C2279" s="72">
        <v>0.25033086780701602</v>
      </c>
      <c r="D2279" s="72">
        <v>0.74299999999999999</v>
      </c>
      <c r="E2279" s="72">
        <v>0.51200000000000001</v>
      </c>
      <c r="F2279" s="84">
        <v>7.0518142535187902E-37</v>
      </c>
      <c r="G2279" s="72">
        <v>2</v>
      </c>
    </row>
    <row r="2280" spans="1:7" x14ac:dyDescent="0.15">
      <c r="A2280" s="81" t="s">
        <v>4663</v>
      </c>
      <c r="B2280" s="84">
        <v>8.4377150683759593E-43</v>
      </c>
      <c r="C2280" s="72">
        <v>0.250183890736208</v>
      </c>
      <c r="D2280" s="72">
        <v>0.68400000000000005</v>
      </c>
      <c r="E2280" s="72">
        <v>0.41699999999999998</v>
      </c>
      <c r="F2280" s="84">
        <v>3.3968553322267898E-38</v>
      </c>
      <c r="G2280" s="72">
        <v>2</v>
      </c>
    </row>
    <row r="2281" spans="1:7" x14ac:dyDescent="0.15">
      <c r="A2281" s="81" t="s">
        <v>1576</v>
      </c>
      <c r="B2281" s="84">
        <v>3.0180650940031897E-36</v>
      </c>
      <c r="C2281" s="72">
        <v>0.250075656534894</v>
      </c>
      <c r="D2281" s="72">
        <v>0.84699999999999998</v>
      </c>
      <c r="E2281" s="72">
        <v>0.65700000000000003</v>
      </c>
      <c r="F2281" s="84">
        <v>1.2150126455438101E-31</v>
      </c>
      <c r="G2281" s="72">
        <v>2</v>
      </c>
    </row>
    <row r="2282" spans="1:7" x14ac:dyDescent="0.15">
      <c r="A2282" s="81" t="s">
        <v>322</v>
      </c>
      <c r="B2282" s="84">
        <v>1.1813046262455299E-38</v>
      </c>
      <c r="C2282" s="72">
        <v>0.25003061556719502</v>
      </c>
      <c r="D2282" s="72">
        <v>0.85599999999999998</v>
      </c>
      <c r="E2282" s="72">
        <v>0.69599999999999995</v>
      </c>
      <c r="F2282" s="84">
        <v>4.7556961643392697E-34</v>
      </c>
      <c r="G2282" s="72">
        <v>2</v>
      </c>
    </row>
    <row r="2283" spans="1:7" x14ac:dyDescent="0.15">
      <c r="A2283" s="81" t="s">
        <v>2905</v>
      </c>
      <c r="B2283" s="84">
        <v>3.6087981385296598E-5</v>
      </c>
      <c r="C2283" s="72">
        <v>-0.25131950872243902</v>
      </c>
      <c r="D2283" s="72">
        <v>0.47299999999999998</v>
      </c>
      <c r="E2283" s="72">
        <v>0.51900000000000002</v>
      </c>
      <c r="F2283" s="72">
        <v>1</v>
      </c>
      <c r="G2283" s="72">
        <v>2</v>
      </c>
    </row>
    <row r="2284" spans="1:7" x14ac:dyDescent="0.15">
      <c r="A2284" s="81" t="s">
        <v>2400</v>
      </c>
      <c r="B2284" s="84">
        <v>4.5806699410871099E-7</v>
      </c>
      <c r="C2284" s="72">
        <v>-0.25250113408838798</v>
      </c>
      <c r="D2284" s="72">
        <v>0.47399999999999998</v>
      </c>
      <c r="E2284" s="72">
        <v>0.54600000000000004</v>
      </c>
      <c r="F2284" s="72">
        <v>1.84408610488285E-2</v>
      </c>
      <c r="G2284" s="72">
        <v>2</v>
      </c>
    </row>
    <row r="2285" spans="1:7" x14ac:dyDescent="0.15">
      <c r="A2285" s="81" t="s">
        <v>2131</v>
      </c>
      <c r="B2285" s="84">
        <v>1.2563506603343799E-6</v>
      </c>
      <c r="C2285" s="72">
        <v>-0.25409640160479002</v>
      </c>
      <c r="D2285" s="72">
        <v>0.36499999999999999</v>
      </c>
      <c r="E2285" s="72">
        <v>0.44</v>
      </c>
      <c r="F2285" s="72">
        <v>5.0578164883741297E-2</v>
      </c>
      <c r="G2285" s="72">
        <v>2</v>
      </c>
    </row>
    <row r="2286" spans="1:7" x14ac:dyDescent="0.15">
      <c r="A2286" s="81" t="s">
        <v>1025</v>
      </c>
      <c r="B2286" s="72">
        <v>8.6412121370525105E-3</v>
      </c>
      <c r="C2286" s="72">
        <v>-0.255119077227761</v>
      </c>
      <c r="D2286" s="72">
        <v>0.64100000000000001</v>
      </c>
      <c r="E2286" s="72">
        <v>0.63400000000000001</v>
      </c>
      <c r="F2286" s="72">
        <v>1</v>
      </c>
      <c r="G2286" s="72">
        <v>2</v>
      </c>
    </row>
    <row r="2287" spans="1:7" x14ac:dyDescent="0.15">
      <c r="A2287" s="81" t="s">
        <v>3095</v>
      </c>
      <c r="B2287" s="84">
        <v>5.9294854192770304E-15</v>
      </c>
      <c r="C2287" s="72">
        <v>-0.256650223287546</v>
      </c>
      <c r="D2287" s="72">
        <v>0.189</v>
      </c>
      <c r="E2287" s="72">
        <v>0.35199999999999998</v>
      </c>
      <c r="F2287" s="84">
        <v>2.3870922400925497E-10</v>
      </c>
      <c r="G2287" s="72">
        <v>2</v>
      </c>
    </row>
    <row r="2288" spans="1:7" x14ac:dyDescent="0.15">
      <c r="A2288" s="81" t="s">
        <v>4504</v>
      </c>
      <c r="B2288" s="72">
        <v>1.1124465295470399E-3</v>
      </c>
      <c r="C2288" s="72">
        <v>-0.25682147152887203</v>
      </c>
      <c r="D2288" s="72">
        <v>0.34</v>
      </c>
      <c r="E2288" s="72">
        <v>0.38100000000000001</v>
      </c>
      <c r="F2288" s="72">
        <v>1</v>
      </c>
      <c r="G2288" s="72">
        <v>2</v>
      </c>
    </row>
    <row r="2289" spans="1:7" x14ac:dyDescent="0.15">
      <c r="A2289" s="81" t="s">
        <v>4483</v>
      </c>
      <c r="B2289" s="72">
        <v>4.2028519154763399E-4</v>
      </c>
      <c r="C2289" s="72">
        <v>-0.25897864065974102</v>
      </c>
      <c r="D2289" s="72">
        <v>0.40600000000000003</v>
      </c>
      <c r="E2289" s="72">
        <v>0.44400000000000001</v>
      </c>
      <c r="F2289" s="72">
        <v>1</v>
      </c>
      <c r="G2289" s="72">
        <v>2</v>
      </c>
    </row>
    <row r="2290" spans="1:7" x14ac:dyDescent="0.15">
      <c r="A2290" s="81" t="s">
        <v>2777</v>
      </c>
      <c r="B2290" s="84">
        <v>2.0108689410984E-14</v>
      </c>
      <c r="C2290" s="72">
        <v>-0.260856677076997</v>
      </c>
      <c r="D2290" s="72">
        <v>0.25900000000000001</v>
      </c>
      <c r="E2290" s="72">
        <v>0.434</v>
      </c>
      <c r="F2290" s="84">
        <v>8.0953561830739398E-10</v>
      </c>
      <c r="G2290" s="72">
        <v>2</v>
      </c>
    </row>
    <row r="2291" spans="1:7" x14ac:dyDescent="0.15">
      <c r="A2291" s="81" t="s">
        <v>3309</v>
      </c>
      <c r="B2291" s="72">
        <v>3.0940678990209601E-4</v>
      </c>
      <c r="C2291" s="72">
        <v>-0.26304517360480301</v>
      </c>
      <c r="D2291" s="72">
        <v>0.46899999999999997</v>
      </c>
      <c r="E2291" s="72">
        <v>0.38400000000000001</v>
      </c>
      <c r="F2291" s="72">
        <v>1</v>
      </c>
      <c r="G2291" s="72">
        <v>2</v>
      </c>
    </row>
    <row r="2292" spans="1:7" x14ac:dyDescent="0.15">
      <c r="A2292" s="81" t="s">
        <v>140</v>
      </c>
      <c r="B2292" s="84">
        <v>2.9893673946980302E-8</v>
      </c>
      <c r="C2292" s="72">
        <v>-0.26596707896538102</v>
      </c>
      <c r="D2292" s="72">
        <v>0.68799999999999994</v>
      </c>
      <c r="E2292" s="72">
        <v>0.66100000000000003</v>
      </c>
      <c r="F2292" s="72">
        <v>1.20345952575753E-3</v>
      </c>
      <c r="G2292" s="72">
        <v>2</v>
      </c>
    </row>
    <row r="2293" spans="1:7" x14ac:dyDescent="0.15">
      <c r="A2293" s="81" t="s">
        <v>3126</v>
      </c>
      <c r="B2293" s="84">
        <v>6.8772493188564199E-18</v>
      </c>
      <c r="C2293" s="72">
        <v>-0.26907664977602103</v>
      </c>
      <c r="D2293" s="72">
        <v>0.33500000000000002</v>
      </c>
      <c r="E2293" s="72">
        <v>0.52500000000000002</v>
      </c>
      <c r="F2293" s="84">
        <v>2.7686430307852199E-13</v>
      </c>
      <c r="G2293" s="72">
        <v>2</v>
      </c>
    </row>
    <row r="2294" spans="1:7" x14ac:dyDescent="0.15">
      <c r="A2294" s="81" t="s">
        <v>151</v>
      </c>
      <c r="B2294" s="72">
        <v>6.8847575856342998E-3</v>
      </c>
      <c r="C2294" s="72">
        <v>-0.27423826894808701</v>
      </c>
      <c r="D2294" s="72">
        <v>1</v>
      </c>
      <c r="E2294" s="72">
        <v>0.999</v>
      </c>
      <c r="F2294" s="72">
        <v>1</v>
      </c>
      <c r="G2294" s="72">
        <v>2</v>
      </c>
    </row>
    <row r="2295" spans="1:7" x14ac:dyDescent="0.15">
      <c r="A2295" s="81" t="s">
        <v>1195</v>
      </c>
      <c r="B2295" s="72">
        <v>3.2072427663954898E-4</v>
      </c>
      <c r="C2295" s="72">
        <v>-0.28137357410914698</v>
      </c>
      <c r="D2295" s="72">
        <v>0.42</v>
      </c>
      <c r="E2295" s="72">
        <v>0.35699999999999998</v>
      </c>
      <c r="F2295" s="72">
        <v>1</v>
      </c>
      <c r="G2295" s="72">
        <v>2</v>
      </c>
    </row>
    <row r="2296" spans="1:7" x14ac:dyDescent="0.15">
      <c r="A2296" s="81" t="s">
        <v>4442</v>
      </c>
      <c r="B2296" s="84">
        <v>1.7888000243659699E-11</v>
      </c>
      <c r="C2296" s="72">
        <v>-0.28845323141081802</v>
      </c>
      <c r="D2296" s="72">
        <v>0.45</v>
      </c>
      <c r="E2296" s="72">
        <v>0.52800000000000002</v>
      </c>
      <c r="F2296" s="84">
        <v>7.2013511380925305E-7</v>
      </c>
      <c r="G2296" s="72">
        <v>2</v>
      </c>
    </row>
    <row r="2297" spans="1:7" x14ac:dyDescent="0.15">
      <c r="A2297" s="81" t="s">
        <v>4499</v>
      </c>
      <c r="B2297" s="84">
        <v>2.2766152111629599E-5</v>
      </c>
      <c r="C2297" s="72">
        <v>-0.29103584987327302</v>
      </c>
      <c r="D2297" s="72">
        <v>0.44</v>
      </c>
      <c r="E2297" s="72">
        <v>0.35599999999999998</v>
      </c>
      <c r="F2297" s="72">
        <v>0.91651975170998401</v>
      </c>
      <c r="G2297" s="72">
        <v>2</v>
      </c>
    </row>
    <row r="2298" spans="1:7" x14ac:dyDescent="0.15">
      <c r="A2298" s="81" t="s">
        <v>1860</v>
      </c>
      <c r="B2298" s="84">
        <v>2.04045650063871E-10</v>
      </c>
      <c r="C2298" s="72">
        <v>-0.29433598388678101</v>
      </c>
      <c r="D2298" s="72">
        <v>0.51800000000000002</v>
      </c>
      <c r="E2298" s="72">
        <v>0.61099999999999999</v>
      </c>
      <c r="F2298" s="84">
        <v>8.2144697802713105E-6</v>
      </c>
      <c r="G2298" s="72">
        <v>2</v>
      </c>
    </row>
    <row r="2299" spans="1:7" x14ac:dyDescent="0.15">
      <c r="A2299" s="81" t="s">
        <v>2328</v>
      </c>
      <c r="B2299" s="84">
        <v>4.1464796764288502E-14</v>
      </c>
      <c r="C2299" s="72">
        <v>-0.29916506615551403</v>
      </c>
      <c r="D2299" s="72">
        <v>0.251</v>
      </c>
      <c r="E2299" s="72">
        <v>0.4</v>
      </c>
      <c r="F2299" s="84">
        <v>1.66928978813673E-9</v>
      </c>
      <c r="G2299" s="72">
        <v>2</v>
      </c>
    </row>
    <row r="2300" spans="1:7" x14ac:dyDescent="0.15">
      <c r="A2300" s="81" t="s">
        <v>2424</v>
      </c>
      <c r="B2300" s="84">
        <v>5.5481633373607303E-19</v>
      </c>
      <c r="C2300" s="72">
        <v>-0.30250791360539803</v>
      </c>
      <c r="D2300" s="72">
        <v>0.19700000000000001</v>
      </c>
      <c r="E2300" s="72">
        <v>0.38300000000000001</v>
      </c>
      <c r="F2300" s="84">
        <v>2.23357959635468E-14</v>
      </c>
      <c r="G2300" s="72">
        <v>2</v>
      </c>
    </row>
    <row r="2301" spans="1:7" x14ac:dyDescent="0.15">
      <c r="A2301" s="81" t="s">
        <v>3745</v>
      </c>
      <c r="B2301" s="72">
        <v>6.0584680172391897E-4</v>
      </c>
      <c r="C2301" s="72">
        <v>-0.30258888149711399</v>
      </c>
      <c r="D2301" s="72">
        <v>0.98099999999999998</v>
      </c>
      <c r="E2301" s="72">
        <v>0.83399999999999996</v>
      </c>
      <c r="F2301" s="72">
        <v>1</v>
      </c>
      <c r="G2301" s="72">
        <v>2</v>
      </c>
    </row>
    <row r="2302" spans="1:7" x14ac:dyDescent="0.15">
      <c r="A2302" s="81" t="s">
        <v>1950</v>
      </c>
      <c r="B2302" s="84">
        <v>9.7693141640314006E-12</v>
      </c>
      <c r="C2302" s="72">
        <v>-0.30677543923627199</v>
      </c>
      <c r="D2302" s="72">
        <v>0.60499999999999998</v>
      </c>
      <c r="E2302" s="72">
        <v>0.63500000000000001</v>
      </c>
      <c r="F2302" s="84">
        <v>3.93293049615576E-7</v>
      </c>
      <c r="G2302" s="72">
        <v>2</v>
      </c>
    </row>
    <row r="2303" spans="1:7" x14ac:dyDescent="0.15">
      <c r="A2303" s="81" t="s">
        <v>2427</v>
      </c>
      <c r="B2303" s="72">
        <v>9.6077160366488806E-3</v>
      </c>
      <c r="C2303" s="72">
        <v>-0.31109536030127199</v>
      </c>
      <c r="D2303" s="72">
        <v>0.66700000000000004</v>
      </c>
      <c r="E2303" s="72">
        <v>0.63200000000000001</v>
      </c>
      <c r="F2303" s="72">
        <v>1</v>
      </c>
      <c r="G2303" s="72">
        <v>2</v>
      </c>
    </row>
    <row r="2304" spans="1:7" x14ac:dyDescent="0.15">
      <c r="A2304" s="81" t="s">
        <v>2717</v>
      </c>
      <c r="B2304" s="84">
        <v>9.0536414072528004E-15</v>
      </c>
      <c r="C2304" s="72">
        <v>-0.317781293278526</v>
      </c>
      <c r="D2304" s="72">
        <v>0.18099999999999999</v>
      </c>
      <c r="E2304" s="72">
        <v>0.34399999999999997</v>
      </c>
      <c r="F2304" s="84">
        <v>3.6448149577318299E-10</v>
      </c>
      <c r="G2304" s="72">
        <v>2</v>
      </c>
    </row>
    <row r="2305" spans="1:7" x14ac:dyDescent="0.15">
      <c r="A2305" s="81" t="s">
        <v>117</v>
      </c>
      <c r="B2305" s="84">
        <v>2.326170412663E-10</v>
      </c>
      <c r="C2305" s="72">
        <v>-0.31828267680335398</v>
      </c>
      <c r="D2305" s="72">
        <v>1</v>
      </c>
      <c r="E2305" s="72">
        <v>0.999</v>
      </c>
      <c r="F2305" s="84">
        <v>9.36469684729871E-6</v>
      </c>
      <c r="G2305" s="72">
        <v>2</v>
      </c>
    </row>
    <row r="2306" spans="1:7" x14ac:dyDescent="0.15">
      <c r="A2306" s="81" t="s">
        <v>2946</v>
      </c>
      <c r="B2306" s="84">
        <v>6.0716797921365996E-8</v>
      </c>
      <c r="C2306" s="72">
        <v>-0.32236639753646501</v>
      </c>
      <c r="D2306" s="72">
        <v>0.26500000000000001</v>
      </c>
      <c r="E2306" s="72">
        <v>0.377</v>
      </c>
      <c r="F2306" s="72">
        <v>2.44433685071835E-3</v>
      </c>
      <c r="G2306" s="72">
        <v>2</v>
      </c>
    </row>
    <row r="2307" spans="1:7" x14ac:dyDescent="0.15">
      <c r="A2307" s="81" t="s">
        <v>2368</v>
      </c>
      <c r="B2307" s="84">
        <v>4.3794277428176198E-27</v>
      </c>
      <c r="C2307" s="72">
        <v>-0.32423480909418201</v>
      </c>
      <c r="D2307" s="72">
        <v>0.14899999999999999</v>
      </c>
      <c r="E2307" s="72">
        <v>0.39800000000000002</v>
      </c>
      <c r="F2307" s="84">
        <v>1.76307002070352E-22</v>
      </c>
      <c r="G2307" s="72">
        <v>2</v>
      </c>
    </row>
    <row r="2308" spans="1:7" x14ac:dyDescent="0.15">
      <c r="A2308" s="81" t="s">
        <v>2674</v>
      </c>
      <c r="B2308" s="84">
        <v>3.8329426462442199E-7</v>
      </c>
      <c r="C2308" s="72">
        <v>-0.33254807311287699</v>
      </c>
      <c r="D2308" s="72">
        <v>0.28899999999999998</v>
      </c>
      <c r="E2308" s="72">
        <v>0.41399999999999998</v>
      </c>
      <c r="F2308" s="72">
        <v>1.543066050525E-2</v>
      </c>
      <c r="G2308" s="72">
        <v>2</v>
      </c>
    </row>
    <row r="2309" spans="1:7" x14ac:dyDescent="0.15">
      <c r="A2309" s="81" t="s">
        <v>4463</v>
      </c>
      <c r="B2309" s="84">
        <v>1.10923270777976E-13</v>
      </c>
      <c r="C2309" s="72">
        <v>-0.34253037742968601</v>
      </c>
      <c r="D2309" s="72">
        <v>0.17199999999999999</v>
      </c>
      <c r="E2309" s="72">
        <v>0.314</v>
      </c>
      <c r="F2309" s="84">
        <v>4.4655490349797702E-9</v>
      </c>
      <c r="G2309" s="72">
        <v>2</v>
      </c>
    </row>
    <row r="2310" spans="1:7" x14ac:dyDescent="0.15">
      <c r="A2310" s="81" t="s">
        <v>124</v>
      </c>
      <c r="B2310" s="84">
        <v>3.7726035184718402E-8</v>
      </c>
      <c r="C2310" s="72">
        <v>-0.342563942153917</v>
      </c>
      <c r="D2310" s="72">
        <v>0.84899999999999998</v>
      </c>
      <c r="E2310" s="72">
        <v>0.77600000000000002</v>
      </c>
      <c r="F2310" s="72">
        <v>1.51877472446639E-3</v>
      </c>
      <c r="G2310" s="72">
        <v>2</v>
      </c>
    </row>
    <row r="2311" spans="1:7" x14ac:dyDescent="0.15">
      <c r="A2311" s="81" t="s">
        <v>3530</v>
      </c>
      <c r="B2311" s="84">
        <v>1.0078136098742299E-6</v>
      </c>
      <c r="C2311" s="72">
        <v>-0.346587289154065</v>
      </c>
      <c r="D2311" s="72">
        <v>0.28199999999999997</v>
      </c>
      <c r="E2311" s="72">
        <v>0.36299999999999999</v>
      </c>
      <c r="F2311" s="72">
        <v>4.0572560306316598E-2</v>
      </c>
      <c r="G2311" s="72">
        <v>2</v>
      </c>
    </row>
    <row r="2312" spans="1:7" x14ac:dyDescent="0.15">
      <c r="A2312" s="81" t="s">
        <v>2057</v>
      </c>
      <c r="B2312" s="84">
        <v>3.9616975350678901E-7</v>
      </c>
      <c r="C2312" s="72">
        <v>-0.37010389130353</v>
      </c>
      <c r="D2312" s="72">
        <v>0.69199999999999995</v>
      </c>
      <c r="E2312" s="72">
        <v>0.61499999999999999</v>
      </c>
      <c r="F2312" s="72">
        <v>1.59490019366763E-2</v>
      </c>
      <c r="G2312" s="72">
        <v>2</v>
      </c>
    </row>
    <row r="2313" spans="1:7" x14ac:dyDescent="0.15">
      <c r="A2313" s="81" t="s">
        <v>2339</v>
      </c>
      <c r="B2313" s="72">
        <v>3.1117203506016498E-3</v>
      </c>
      <c r="C2313" s="72">
        <v>-0.37404036341820501</v>
      </c>
      <c r="D2313" s="72">
        <v>0.79</v>
      </c>
      <c r="E2313" s="72">
        <v>0.63700000000000001</v>
      </c>
      <c r="F2313" s="72">
        <v>1</v>
      </c>
      <c r="G2313" s="72">
        <v>2</v>
      </c>
    </row>
    <row r="2314" spans="1:7" x14ac:dyDescent="0.15">
      <c r="A2314" s="81" t="s">
        <v>116</v>
      </c>
      <c r="B2314" s="84">
        <v>2.36754797344359E-15</v>
      </c>
      <c r="C2314" s="72">
        <v>-0.38070279377053301</v>
      </c>
      <c r="D2314" s="72">
        <v>1</v>
      </c>
      <c r="E2314" s="72">
        <v>0.997</v>
      </c>
      <c r="F2314" s="84">
        <v>9.5312746314892202E-11</v>
      </c>
      <c r="G2314" s="72">
        <v>2</v>
      </c>
    </row>
    <row r="2315" spans="1:7" x14ac:dyDescent="0.15">
      <c r="A2315" s="81" t="s">
        <v>139</v>
      </c>
      <c r="B2315" s="84">
        <v>6.2672097102203503E-6</v>
      </c>
      <c r="C2315" s="72">
        <v>-0.38401371589921801</v>
      </c>
      <c r="D2315" s="72">
        <v>0.63100000000000001</v>
      </c>
      <c r="E2315" s="72">
        <v>0.60399999999999998</v>
      </c>
      <c r="F2315" s="72">
        <v>0.25230532851405102</v>
      </c>
      <c r="G2315" s="72">
        <v>2</v>
      </c>
    </row>
    <row r="2316" spans="1:7" x14ac:dyDescent="0.15">
      <c r="A2316" s="81" t="s">
        <v>145</v>
      </c>
      <c r="B2316" s="84">
        <v>1.5811492327738902E-5</v>
      </c>
      <c r="C2316" s="72">
        <v>-0.39213156533069099</v>
      </c>
      <c r="D2316" s="72">
        <v>1</v>
      </c>
      <c r="E2316" s="72">
        <v>0.999</v>
      </c>
      <c r="F2316" s="72">
        <v>0.63653905813011202</v>
      </c>
      <c r="G2316" s="72">
        <v>2</v>
      </c>
    </row>
    <row r="2317" spans="1:7" x14ac:dyDescent="0.15">
      <c r="A2317" s="81" t="s">
        <v>1166</v>
      </c>
      <c r="B2317" s="72">
        <v>6.4151199045077703E-3</v>
      </c>
      <c r="C2317" s="72">
        <v>-0.39692387441210297</v>
      </c>
      <c r="D2317" s="72">
        <v>0.66500000000000004</v>
      </c>
      <c r="E2317" s="72">
        <v>0.65200000000000002</v>
      </c>
      <c r="F2317" s="72">
        <v>1</v>
      </c>
      <c r="G2317" s="72">
        <v>2</v>
      </c>
    </row>
    <row r="2318" spans="1:7" x14ac:dyDescent="0.15">
      <c r="A2318" s="81" t="s">
        <v>4539</v>
      </c>
      <c r="B2318" s="84">
        <v>7.5034132043448907E-9</v>
      </c>
      <c r="C2318" s="72">
        <v>-0.39891370737349702</v>
      </c>
      <c r="D2318" s="72">
        <v>0.68200000000000005</v>
      </c>
      <c r="E2318" s="72">
        <v>0.72399999999999998</v>
      </c>
      <c r="F2318" s="72">
        <v>3.0207240878051602E-4</v>
      </c>
      <c r="G2318" s="72">
        <v>2</v>
      </c>
    </row>
    <row r="2319" spans="1:7" x14ac:dyDescent="0.15">
      <c r="A2319" s="81" t="s">
        <v>143</v>
      </c>
      <c r="B2319" s="84">
        <v>4.6404015264199301E-21</v>
      </c>
      <c r="C2319" s="72">
        <v>-0.40054519292776197</v>
      </c>
      <c r="D2319" s="72">
        <v>0.64300000000000002</v>
      </c>
      <c r="E2319" s="72">
        <v>0.376</v>
      </c>
      <c r="F2319" s="84">
        <v>1.8681328465061301E-16</v>
      </c>
      <c r="G2319" s="72">
        <v>2</v>
      </c>
    </row>
    <row r="2320" spans="1:7" x14ac:dyDescent="0.15">
      <c r="A2320" s="81" t="s">
        <v>2738</v>
      </c>
      <c r="B2320" s="72">
        <v>1.5070100452881799E-4</v>
      </c>
      <c r="C2320" s="72">
        <v>-0.41979619559070402</v>
      </c>
      <c r="D2320" s="72">
        <v>0.36899999999999999</v>
      </c>
      <c r="E2320" s="72">
        <v>0.39700000000000002</v>
      </c>
      <c r="F2320" s="72">
        <v>1</v>
      </c>
      <c r="G2320" s="72">
        <v>2</v>
      </c>
    </row>
    <row r="2321" spans="1:7" x14ac:dyDescent="0.15">
      <c r="A2321" s="81" t="s">
        <v>119</v>
      </c>
      <c r="B2321" s="84">
        <v>2.1225592964190602E-6</v>
      </c>
      <c r="C2321" s="72">
        <v>-0.422152671868537</v>
      </c>
      <c r="D2321" s="72">
        <v>1</v>
      </c>
      <c r="E2321" s="72">
        <v>0.999</v>
      </c>
      <c r="F2321" s="72">
        <v>8.5449992155238394E-2</v>
      </c>
      <c r="G2321" s="72">
        <v>2</v>
      </c>
    </row>
    <row r="2322" spans="1:7" x14ac:dyDescent="0.15">
      <c r="A2322" s="81" t="s">
        <v>2024</v>
      </c>
      <c r="B2322" s="84">
        <v>9.4880344100517696E-19</v>
      </c>
      <c r="C2322" s="72">
        <v>-0.427744348312252</v>
      </c>
      <c r="D2322" s="72">
        <v>0.246</v>
      </c>
      <c r="E2322" s="72">
        <v>0.44500000000000001</v>
      </c>
      <c r="F2322" s="84">
        <v>3.8196928927986398E-14</v>
      </c>
      <c r="G2322" s="72">
        <v>2</v>
      </c>
    </row>
    <row r="2323" spans="1:7" x14ac:dyDescent="0.15">
      <c r="A2323" s="81" t="s">
        <v>1949</v>
      </c>
      <c r="B2323" s="84">
        <v>5.3495019889110202E-17</v>
      </c>
      <c r="C2323" s="72">
        <v>-0.46859668764741003</v>
      </c>
      <c r="D2323" s="72">
        <v>0.36899999999999999</v>
      </c>
      <c r="E2323" s="72">
        <v>0.54200000000000004</v>
      </c>
      <c r="F2323" s="84">
        <v>2.1536025106957998E-12</v>
      </c>
      <c r="G2323" s="72">
        <v>2</v>
      </c>
    </row>
    <row r="2324" spans="1:7" x14ac:dyDescent="0.15">
      <c r="A2324" s="81" t="s">
        <v>497</v>
      </c>
      <c r="B2324" s="84">
        <v>1.3012569962263601E-5</v>
      </c>
      <c r="C2324" s="72">
        <v>-0.469605641872685</v>
      </c>
      <c r="D2324" s="72">
        <v>0.998</v>
      </c>
      <c r="E2324" s="72">
        <v>0.97399999999999998</v>
      </c>
      <c r="F2324" s="72">
        <v>0.52386004154080701</v>
      </c>
      <c r="G2324" s="72">
        <v>2</v>
      </c>
    </row>
    <row r="2325" spans="1:7" x14ac:dyDescent="0.15">
      <c r="A2325" s="81" t="s">
        <v>4487</v>
      </c>
      <c r="B2325" s="84">
        <v>3.2112012458657799E-10</v>
      </c>
      <c r="C2325" s="72">
        <v>-0.47476107616600699</v>
      </c>
      <c r="D2325" s="72">
        <v>0.193</v>
      </c>
      <c r="E2325" s="72">
        <v>0.30199999999999999</v>
      </c>
      <c r="F2325" s="84">
        <v>1.2927653975606401E-5</v>
      </c>
      <c r="G2325" s="72">
        <v>2</v>
      </c>
    </row>
    <row r="2326" spans="1:7" x14ac:dyDescent="0.15">
      <c r="A2326" s="81" t="s">
        <v>1984</v>
      </c>
      <c r="B2326" s="84">
        <v>1.7614512381257001E-27</v>
      </c>
      <c r="C2326" s="72">
        <v>-0.486218572250468</v>
      </c>
      <c r="D2326" s="72">
        <v>0.16400000000000001</v>
      </c>
      <c r="E2326" s="72">
        <v>0.40600000000000003</v>
      </c>
      <c r="F2326" s="84">
        <v>7.0912503944464497E-23</v>
      </c>
      <c r="G2326" s="72">
        <v>2</v>
      </c>
    </row>
    <row r="2327" spans="1:7" x14ac:dyDescent="0.15">
      <c r="A2327" s="81" t="s">
        <v>114</v>
      </c>
      <c r="B2327" s="72">
        <v>3.6225709625236401E-3</v>
      </c>
      <c r="C2327" s="72">
        <v>-0.52117769966445604</v>
      </c>
      <c r="D2327" s="72">
        <v>1</v>
      </c>
      <c r="E2327" s="72">
        <v>0.999</v>
      </c>
      <c r="F2327" s="72">
        <v>1</v>
      </c>
      <c r="G2327" s="72">
        <v>2</v>
      </c>
    </row>
    <row r="2328" spans="1:7" x14ac:dyDescent="0.15">
      <c r="A2328" s="81" t="s">
        <v>1934</v>
      </c>
      <c r="B2328" s="84">
        <v>2.3798163215090601E-29</v>
      </c>
      <c r="C2328" s="72">
        <v>-0.532121111903606</v>
      </c>
      <c r="D2328" s="72">
        <v>0.125</v>
      </c>
      <c r="E2328" s="72">
        <v>0.35399999999999998</v>
      </c>
      <c r="F2328" s="84">
        <v>9.5806645471311703E-25</v>
      </c>
      <c r="G2328" s="72">
        <v>2</v>
      </c>
    </row>
    <row r="2329" spans="1:7" x14ac:dyDescent="0.15">
      <c r="A2329" s="81" t="s">
        <v>2330</v>
      </c>
      <c r="B2329" s="84">
        <v>3.8613509386384798E-10</v>
      </c>
      <c r="C2329" s="72">
        <v>-0.54592973901278796</v>
      </c>
      <c r="D2329" s="72">
        <v>0.63500000000000001</v>
      </c>
      <c r="E2329" s="72">
        <v>0.64</v>
      </c>
      <c r="F2329" s="84">
        <v>1.5545026608770801E-5</v>
      </c>
      <c r="G2329" s="72">
        <v>2</v>
      </c>
    </row>
    <row r="2330" spans="1:7" x14ac:dyDescent="0.15">
      <c r="A2330" s="81" t="s">
        <v>4495</v>
      </c>
      <c r="B2330" s="84">
        <v>1.03200559441223E-13</v>
      </c>
      <c r="C2330" s="72">
        <v>-0.54599714415580702</v>
      </c>
      <c r="D2330" s="72">
        <v>0.157</v>
      </c>
      <c r="E2330" s="72">
        <v>0.30299999999999999</v>
      </c>
      <c r="F2330" s="84">
        <v>4.1546481219847502E-9</v>
      </c>
      <c r="G2330" s="72">
        <v>2</v>
      </c>
    </row>
    <row r="2331" spans="1:7" x14ac:dyDescent="0.15">
      <c r="A2331" s="81" t="s">
        <v>740</v>
      </c>
      <c r="B2331" s="84">
        <v>9.3054183813729094E-16</v>
      </c>
      <c r="C2331" s="72">
        <v>-0.56577470956428699</v>
      </c>
      <c r="D2331" s="72">
        <v>0.40799999999999997</v>
      </c>
      <c r="E2331" s="72">
        <v>0.60299999999999998</v>
      </c>
      <c r="F2331" s="84">
        <v>3.7461753319731101E-11</v>
      </c>
      <c r="G2331" s="72">
        <v>2</v>
      </c>
    </row>
    <row r="2332" spans="1:7" x14ac:dyDescent="0.15">
      <c r="A2332" s="81" t="s">
        <v>2145</v>
      </c>
      <c r="B2332" s="72">
        <v>6.36292951331223E-4</v>
      </c>
      <c r="C2332" s="72">
        <v>-0.57456623933100304</v>
      </c>
      <c r="D2332" s="72">
        <v>0.57499999999999996</v>
      </c>
      <c r="E2332" s="72">
        <v>0.55900000000000005</v>
      </c>
      <c r="F2332" s="72">
        <v>1</v>
      </c>
      <c r="G2332" s="72">
        <v>2</v>
      </c>
    </row>
    <row r="2333" spans="1:7" x14ac:dyDescent="0.15">
      <c r="A2333" s="81" t="s">
        <v>2319</v>
      </c>
      <c r="B2333" s="84">
        <v>1.6211128835595001E-14</v>
      </c>
      <c r="C2333" s="72">
        <v>-0.57580926506963703</v>
      </c>
      <c r="D2333" s="72">
        <v>0.10199999999999999</v>
      </c>
      <c r="E2333" s="72">
        <v>0.25800000000000001</v>
      </c>
      <c r="F2333" s="84">
        <v>6.5262762466338197E-10</v>
      </c>
      <c r="G2333" s="72">
        <v>2</v>
      </c>
    </row>
    <row r="2334" spans="1:7" x14ac:dyDescent="0.15">
      <c r="A2334" s="81" t="s">
        <v>2220</v>
      </c>
      <c r="B2334" s="84">
        <v>7.5164700081474295E-8</v>
      </c>
      <c r="C2334" s="72">
        <v>-0.58027948002694596</v>
      </c>
      <c r="D2334" s="72">
        <v>0.77900000000000003</v>
      </c>
      <c r="E2334" s="72">
        <v>0.71099999999999997</v>
      </c>
      <c r="F2334" s="72">
        <v>3.02598049587999E-3</v>
      </c>
      <c r="G2334" s="72">
        <v>2</v>
      </c>
    </row>
    <row r="2335" spans="1:7" x14ac:dyDescent="0.15">
      <c r="A2335" s="81" t="s">
        <v>1148</v>
      </c>
      <c r="B2335" s="84">
        <v>7.4234957146661296E-19</v>
      </c>
      <c r="C2335" s="72">
        <v>-0.64036713538741796</v>
      </c>
      <c r="D2335" s="72">
        <v>9.0999999999999998E-2</v>
      </c>
      <c r="E2335" s="72">
        <v>0.27500000000000002</v>
      </c>
      <c r="F2335" s="84">
        <v>2.9885509048102902E-14</v>
      </c>
      <c r="G2335" s="72">
        <v>2</v>
      </c>
    </row>
    <row r="2336" spans="1:7" x14ac:dyDescent="0.15">
      <c r="A2336" s="81" t="s">
        <v>120</v>
      </c>
      <c r="B2336" s="84">
        <v>1.1330205856379501E-7</v>
      </c>
      <c r="C2336" s="72">
        <v>-0.72121358238583899</v>
      </c>
      <c r="D2336" s="72">
        <v>0.97899999999999998</v>
      </c>
      <c r="E2336" s="72">
        <v>0.94499999999999995</v>
      </c>
      <c r="F2336" s="72">
        <v>4.5613142736612503E-3</v>
      </c>
      <c r="G2336" s="72">
        <v>2</v>
      </c>
    </row>
    <row r="2337" spans="1:7" x14ac:dyDescent="0.15">
      <c r="A2337" s="81" t="s">
        <v>115</v>
      </c>
      <c r="B2337" s="84">
        <v>5.6776002677477897E-22</v>
      </c>
      <c r="C2337" s="72">
        <v>-0.752895934959808</v>
      </c>
      <c r="D2337" s="72">
        <v>0.998</v>
      </c>
      <c r="E2337" s="72">
        <v>0.99299999999999999</v>
      </c>
      <c r="F2337" s="84">
        <v>2.2856883157899099E-17</v>
      </c>
      <c r="G2337" s="72">
        <v>2</v>
      </c>
    </row>
    <row r="2338" spans="1:7" x14ac:dyDescent="0.15">
      <c r="A2338" s="81" t="s">
        <v>2231</v>
      </c>
      <c r="B2338" s="84">
        <v>8.4542757227930405E-9</v>
      </c>
      <c r="C2338" s="72">
        <v>-0.75375662516971698</v>
      </c>
      <c r="D2338" s="72">
        <v>0.84299999999999997</v>
      </c>
      <c r="E2338" s="72">
        <v>0.81899999999999995</v>
      </c>
      <c r="F2338" s="72">
        <v>3.4035223204820198E-4</v>
      </c>
      <c r="G2338" s="72">
        <v>2</v>
      </c>
    </row>
    <row r="2339" spans="1:7" x14ac:dyDescent="0.15">
      <c r="A2339" s="81" t="s">
        <v>523</v>
      </c>
      <c r="B2339" s="72">
        <v>1.2265527187724501E-3</v>
      </c>
      <c r="C2339" s="72">
        <v>-0.75469588961941902</v>
      </c>
      <c r="D2339" s="72">
        <v>0.31</v>
      </c>
      <c r="E2339" s="72">
        <v>0.33900000000000002</v>
      </c>
      <c r="F2339" s="72">
        <v>1</v>
      </c>
      <c r="G2339" s="72">
        <v>2</v>
      </c>
    </row>
    <row r="2340" spans="1:7" x14ac:dyDescent="0.15">
      <c r="A2340" s="81" t="s">
        <v>2046</v>
      </c>
      <c r="B2340" s="84">
        <v>4.07728665939844E-55</v>
      </c>
      <c r="C2340" s="72">
        <v>-0.76344379980408394</v>
      </c>
      <c r="D2340" s="72">
        <v>5.2999999999999999E-2</v>
      </c>
      <c r="E2340" s="72">
        <v>0.41799999999999998</v>
      </c>
      <c r="F2340" s="84">
        <v>1.64143406334062E-50</v>
      </c>
      <c r="G2340" s="72">
        <v>2</v>
      </c>
    </row>
    <row r="2341" spans="1:7" x14ac:dyDescent="0.15">
      <c r="A2341" s="81" t="s">
        <v>2201</v>
      </c>
      <c r="B2341" s="72">
        <v>7.3889991594531905E-4</v>
      </c>
      <c r="C2341" s="72">
        <v>-0.77017712385786297</v>
      </c>
      <c r="D2341" s="72">
        <v>0.97199999999999998</v>
      </c>
      <c r="E2341" s="72">
        <v>0.93</v>
      </c>
      <c r="F2341" s="72">
        <v>1</v>
      </c>
      <c r="G2341" s="72">
        <v>2</v>
      </c>
    </row>
    <row r="2342" spans="1:7" x14ac:dyDescent="0.15">
      <c r="A2342" s="81" t="s">
        <v>2537</v>
      </c>
      <c r="B2342" s="84">
        <v>4.0231509504525301E-21</v>
      </c>
      <c r="C2342" s="72">
        <v>-0.78590838584323497</v>
      </c>
      <c r="D2342" s="72">
        <v>0.25700000000000001</v>
      </c>
      <c r="E2342" s="72">
        <v>0.44800000000000001</v>
      </c>
      <c r="F2342" s="84">
        <v>1.61964010963318E-16</v>
      </c>
      <c r="G2342" s="72">
        <v>2</v>
      </c>
    </row>
    <row r="2343" spans="1:7" x14ac:dyDescent="0.15">
      <c r="A2343" s="81" t="s">
        <v>113</v>
      </c>
      <c r="B2343" s="84">
        <v>3.4765654384712298E-21</v>
      </c>
      <c r="C2343" s="72">
        <v>-0.81400044897760004</v>
      </c>
      <c r="D2343" s="72">
        <v>1</v>
      </c>
      <c r="E2343" s="72">
        <v>0.997</v>
      </c>
      <c r="F2343" s="84">
        <v>1.3995957142197499E-16</v>
      </c>
      <c r="G2343" s="72">
        <v>2</v>
      </c>
    </row>
    <row r="2344" spans="1:7" x14ac:dyDescent="0.15">
      <c r="A2344" s="81" t="s">
        <v>4540</v>
      </c>
      <c r="B2344" s="84">
        <v>1.8831215433437401E-22</v>
      </c>
      <c r="C2344" s="72">
        <v>-0.82971304325725104</v>
      </c>
      <c r="D2344" s="72">
        <v>6.4000000000000001E-2</v>
      </c>
      <c r="E2344" s="72">
        <v>0.251</v>
      </c>
      <c r="F2344" s="84">
        <v>7.5810707091932196E-18</v>
      </c>
      <c r="G2344" s="72">
        <v>2</v>
      </c>
    </row>
    <row r="2345" spans="1:7" x14ac:dyDescent="0.15">
      <c r="A2345" s="81" t="s">
        <v>2212</v>
      </c>
      <c r="B2345" s="84">
        <v>1.76879817729303E-32</v>
      </c>
      <c r="C2345" s="72">
        <v>-0.87158786565275403</v>
      </c>
      <c r="D2345" s="72">
        <v>0.64800000000000002</v>
      </c>
      <c r="E2345" s="72">
        <v>0.73099999999999998</v>
      </c>
      <c r="F2345" s="84">
        <v>7.1208277021462897E-28</v>
      </c>
      <c r="G2345" s="72">
        <v>2</v>
      </c>
    </row>
    <row r="2346" spans="1:7" x14ac:dyDescent="0.15">
      <c r="A2346" s="81" t="s">
        <v>2320</v>
      </c>
      <c r="B2346" s="84">
        <v>4.3765183511445601E-7</v>
      </c>
      <c r="C2346" s="72">
        <v>-0.89178784413280598</v>
      </c>
      <c r="D2346" s="72">
        <v>0.99199999999999999</v>
      </c>
      <c r="E2346" s="72">
        <v>0.97599999999999998</v>
      </c>
      <c r="F2346" s="72">
        <v>1.7618987578037801E-2</v>
      </c>
      <c r="G2346" s="72">
        <v>2</v>
      </c>
    </row>
    <row r="2347" spans="1:7" x14ac:dyDescent="0.15">
      <c r="A2347" s="81" t="s">
        <v>2671</v>
      </c>
      <c r="B2347" s="84">
        <v>1.81019861587571E-28</v>
      </c>
      <c r="C2347" s="72">
        <v>-0.93343090225534597</v>
      </c>
      <c r="D2347" s="72">
        <v>7.0000000000000007E-2</v>
      </c>
      <c r="E2347" s="72">
        <v>0.30199999999999999</v>
      </c>
      <c r="F2347" s="84">
        <v>7.2874975877924399E-24</v>
      </c>
      <c r="G2347" s="72">
        <v>2</v>
      </c>
    </row>
    <row r="2348" spans="1:7" x14ac:dyDescent="0.15">
      <c r="A2348" s="81" t="s">
        <v>1939</v>
      </c>
      <c r="B2348" s="84">
        <v>4.9692368681366499E-17</v>
      </c>
      <c r="C2348" s="72">
        <v>-1.1870938202717201</v>
      </c>
      <c r="D2348" s="72">
        <v>0.28399999999999997</v>
      </c>
      <c r="E2348" s="72">
        <v>0.44500000000000001</v>
      </c>
      <c r="F2348" s="84">
        <v>2.00051537837445E-12</v>
      </c>
      <c r="G2348" s="72">
        <v>2</v>
      </c>
    </row>
    <row r="2349" spans="1:7" x14ac:dyDescent="0.15">
      <c r="A2349" s="81" t="s">
        <v>2386</v>
      </c>
      <c r="B2349" s="72">
        <v>1.5140432798104099E-3</v>
      </c>
      <c r="C2349" s="72">
        <v>-1.2538954643709299</v>
      </c>
      <c r="D2349" s="72">
        <v>0.52</v>
      </c>
      <c r="E2349" s="72">
        <v>0.499</v>
      </c>
      <c r="F2349" s="72">
        <v>1</v>
      </c>
      <c r="G2349" s="72">
        <v>2</v>
      </c>
    </row>
    <row r="2350" spans="1:7" x14ac:dyDescent="0.15">
      <c r="A2350" s="81" t="e">
        <f>--ambiguous</f>
        <v>#NAME?</v>
      </c>
      <c r="B2350" s="84">
        <v>1.86317454990117E-39</v>
      </c>
      <c r="C2350" s="72">
        <v>-1.36563008713951</v>
      </c>
      <c r="D2350" s="72">
        <v>5.0999999999999997E-2</v>
      </c>
      <c r="E2350" s="72">
        <v>0.371</v>
      </c>
      <c r="F2350" s="84">
        <v>7.5007681029921305E-35</v>
      </c>
      <c r="G2350" s="72">
        <v>2</v>
      </c>
    </row>
    <row r="2351" spans="1:7" x14ac:dyDescent="0.15">
      <c r="A2351" s="81" t="s">
        <v>205</v>
      </c>
      <c r="B2351" s="84">
        <v>4.7462112911403101E-29</v>
      </c>
      <c r="C2351" s="72">
        <v>-1.61620904576532</v>
      </c>
      <c r="D2351" s="72">
        <v>0.52600000000000002</v>
      </c>
      <c r="E2351" s="72">
        <v>0.68700000000000006</v>
      </c>
      <c r="F2351" s="84">
        <v>1.9107297415872701E-24</v>
      </c>
      <c r="G2351" s="72">
        <v>2</v>
      </c>
    </row>
    <row r="2352" spans="1:7" x14ac:dyDescent="0.15">
      <c r="A2352" s="81" t="s">
        <v>2140</v>
      </c>
      <c r="B2352" s="84">
        <v>8.7854173239132803E-26</v>
      </c>
      <c r="C2352" s="72">
        <v>-1.9861758711572699</v>
      </c>
      <c r="D2352" s="72">
        <v>0.159</v>
      </c>
      <c r="E2352" s="72">
        <v>0.375</v>
      </c>
      <c r="F2352" s="84">
        <v>3.5368333062610101E-21</v>
      </c>
      <c r="G2352" s="72">
        <v>2</v>
      </c>
    </row>
    <row r="2353" spans="1:7" x14ac:dyDescent="0.15">
      <c r="A2353" s="81" t="s">
        <v>2140</v>
      </c>
      <c r="B2353" s="84">
        <v>1.0955152404648001E-253</v>
      </c>
      <c r="C2353" s="72">
        <v>3.30698772426679</v>
      </c>
      <c r="D2353" s="72">
        <v>1</v>
      </c>
      <c r="E2353" s="72">
        <v>0.19500000000000001</v>
      </c>
      <c r="F2353" s="84">
        <v>4.4103252550631799E-249</v>
      </c>
      <c r="G2353" s="72">
        <v>3</v>
      </c>
    </row>
    <row r="2354" spans="1:7" x14ac:dyDescent="0.15">
      <c r="A2354" s="81" t="s">
        <v>205</v>
      </c>
      <c r="B2354" s="84">
        <v>4.7320402711679503E-179</v>
      </c>
      <c r="C2354" s="72">
        <v>2.6888540629164099</v>
      </c>
      <c r="D2354" s="72">
        <v>1</v>
      </c>
      <c r="E2354" s="72">
        <v>0.58099999999999996</v>
      </c>
      <c r="F2354" s="84">
        <v>1.9050247723667899E-174</v>
      </c>
      <c r="G2354" s="72">
        <v>3</v>
      </c>
    </row>
    <row r="2355" spans="1:7" x14ac:dyDescent="0.15">
      <c r="A2355" s="81" t="s">
        <v>2386</v>
      </c>
      <c r="B2355" s="84">
        <v>8.2599934781140902E-196</v>
      </c>
      <c r="C2355" s="72">
        <v>2.5953291531281399</v>
      </c>
      <c r="D2355" s="72">
        <v>1</v>
      </c>
      <c r="E2355" s="72">
        <v>0.41399999999999998</v>
      </c>
      <c r="F2355" s="84">
        <v>3.3253081744191701E-191</v>
      </c>
      <c r="G2355" s="72">
        <v>3</v>
      </c>
    </row>
    <row r="2356" spans="1:7" x14ac:dyDescent="0.15">
      <c r="A2356" s="81" t="s">
        <v>2201</v>
      </c>
      <c r="B2356" s="84">
        <v>5.6395390174183298E-160</v>
      </c>
      <c r="C2356" s="72">
        <v>2.4522719962085899</v>
      </c>
      <c r="D2356" s="72">
        <v>1</v>
      </c>
      <c r="E2356" s="72">
        <v>0.93</v>
      </c>
      <c r="F2356" s="84">
        <v>2.2703656176322698E-155</v>
      </c>
      <c r="G2356" s="72">
        <v>3</v>
      </c>
    </row>
    <row r="2357" spans="1:7" x14ac:dyDescent="0.15">
      <c r="A2357" s="81" t="s">
        <v>1939</v>
      </c>
      <c r="B2357" s="84">
        <v>1.0931531836400101E-211</v>
      </c>
      <c r="C2357" s="72">
        <v>2.4282194216520701</v>
      </c>
      <c r="D2357" s="72">
        <v>0.997</v>
      </c>
      <c r="E2357" s="72">
        <v>0.29499999999999998</v>
      </c>
      <c r="F2357" s="84">
        <v>4.4008160866979499E-207</v>
      </c>
      <c r="G2357" s="72">
        <v>3</v>
      </c>
    </row>
    <row r="2358" spans="1:7" x14ac:dyDescent="0.15">
      <c r="A2358" s="81" t="s">
        <v>2316</v>
      </c>
      <c r="B2358" s="84">
        <v>1.01783456926971E-173</v>
      </c>
      <c r="C2358" s="72">
        <v>2.2850015541659801</v>
      </c>
      <c r="D2358" s="72">
        <v>1</v>
      </c>
      <c r="E2358" s="72">
        <v>0.57599999999999996</v>
      </c>
      <c r="F2358" s="84">
        <v>4.0975984089660102E-169</v>
      </c>
      <c r="G2358" s="72">
        <v>3</v>
      </c>
    </row>
    <row r="2359" spans="1:7" x14ac:dyDescent="0.15">
      <c r="A2359" s="81" t="s">
        <v>497</v>
      </c>
      <c r="B2359" s="84">
        <v>5.5317599001351598E-147</v>
      </c>
      <c r="C2359" s="72">
        <v>2.1675120889292798</v>
      </c>
      <c r="D2359" s="72">
        <v>1</v>
      </c>
      <c r="E2359" s="72">
        <v>0.97599999999999998</v>
      </c>
      <c r="F2359" s="84">
        <v>2.22697590059641E-142</v>
      </c>
      <c r="G2359" s="72">
        <v>3</v>
      </c>
    </row>
    <row r="2360" spans="1:7" x14ac:dyDescent="0.15">
      <c r="A2360" s="81" t="s">
        <v>2671</v>
      </c>
      <c r="B2360" s="84">
        <v>1.8207623390998901E-302</v>
      </c>
      <c r="C2360" s="72">
        <v>2.10869067247032</v>
      </c>
      <c r="D2360" s="72">
        <v>1</v>
      </c>
      <c r="E2360" s="72">
        <v>0.104</v>
      </c>
      <c r="F2360" s="84">
        <v>7.3300250247483299E-298</v>
      </c>
      <c r="G2360" s="72">
        <v>3</v>
      </c>
    </row>
    <row r="2361" spans="1:7" x14ac:dyDescent="0.15">
      <c r="A2361" s="81" t="s">
        <v>2320</v>
      </c>
      <c r="B2361" s="84">
        <v>1.8873406577675499E-159</v>
      </c>
      <c r="C2361" s="72">
        <v>2.0690872613651399</v>
      </c>
      <c r="D2361" s="72">
        <v>1</v>
      </c>
      <c r="E2361" s="72">
        <v>0.97699999999999998</v>
      </c>
      <c r="F2361" s="84">
        <v>7.5980560200406096E-155</v>
      </c>
      <c r="G2361" s="72">
        <v>3</v>
      </c>
    </row>
    <row r="2362" spans="1:7" x14ac:dyDescent="0.15">
      <c r="A2362" s="81" t="s">
        <v>4540</v>
      </c>
      <c r="B2362" s="72">
        <v>0</v>
      </c>
      <c r="C2362" s="72">
        <v>1.9754988404170399</v>
      </c>
      <c r="D2362" s="72">
        <v>0.997</v>
      </c>
      <c r="E2362" s="72">
        <v>5.8000000000000003E-2</v>
      </c>
      <c r="F2362" s="72">
        <v>0</v>
      </c>
      <c r="G2362" s="72">
        <v>3</v>
      </c>
    </row>
    <row r="2363" spans="1:7" x14ac:dyDescent="0.15">
      <c r="A2363" s="81" t="s">
        <v>2184</v>
      </c>
      <c r="B2363" s="84">
        <v>8.3625668649347902E-153</v>
      </c>
      <c r="C2363" s="72">
        <v>1.9087748100936199</v>
      </c>
      <c r="D2363" s="72">
        <v>1</v>
      </c>
      <c r="E2363" s="72">
        <v>0.84499999999999997</v>
      </c>
      <c r="F2363" s="84">
        <v>3.3666021684854498E-148</v>
      </c>
      <c r="G2363" s="72">
        <v>3</v>
      </c>
    </row>
    <row r="2364" spans="1:7" x14ac:dyDescent="0.15">
      <c r="A2364" s="81" t="s">
        <v>2231</v>
      </c>
      <c r="B2364" s="84">
        <v>1.32289008931362E-151</v>
      </c>
      <c r="C2364" s="72">
        <v>1.87120768077469</v>
      </c>
      <c r="D2364" s="72">
        <v>1</v>
      </c>
      <c r="E2364" s="72">
        <v>0.79300000000000004</v>
      </c>
      <c r="F2364" s="84">
        <v>5.3256909215587604E-147</v>
      </c>
      <c r="G2364" s="72">
        <v>3</v>
      </c>
    </row>
    <row r="2365" spans="1:7" x14ac:dyDescent="0.15">
      <c r="A2365" s="81" t="s">
        <v>2078</v>
      </c>
      <c r="B2365" s="84">
        <v>7.7965054709829004E-154</v>
      </c>
      <c r="C2365" s="72">
        <v>1.86142188933038</v>
      </c>
      <c r="D2365" s="72">
        <v>1</v>
      </c>
      <c r="E2365" s="72">
        <v>0.94899999999999995</v>
      </c>
      <c r="F2365" s="84">
        <v>3.1387171725083002E-149</v>
      </c>
      <c r="G2365" s="72">
        <v>3</v>
      </c>
    </row>
    <row r="2366" spans="1:7" x14ac:dyDescent="0.15">
      <c r="A2366" s="81" t="s">
        <v>2537</v>
      </c>
      <c r="B2366" s="84">
        <v>7.2678123159129604E-213</v>
      </c>
      <c r="C2366" s="72">
        <v>1.81197747277465</v>
      </c>
      <c r="D2366" s="72">
        <v>1</v>
      </c>
      <c r="E2366" s="72">
        <v>0.28899999999999998</v>
      </c>
      <c r="F2366" s="84">
        <v>2.9258758821402398E-208</v>
      </c>
      <c r="G2366" s="72">
        <v>3</v>
      </c>
    </row>
    <row r="2367" spans="1:7" x14ac:dyDescent="0.15">
      <c r="A2367" s="81" t="s">
        <v>2145</v>
      </c>
      <c r="B2367" s="84">
        <v>7.8114928520723804E-169</v>
      </c>
      <c r="C2367" s="72">
        <v>1.6714162126962699</v>
      </c>
      <c r="D2367" s="72">
        <v>1</v>
      </c>
      <c r="E2367" s="72">
        <v>0.48299999999999998</v>
      </c>
      <c r="F2367" s="84">
        <v>3.1447507923873001E-164</v>
      </c>
      <c r="G2367" s="72">
        <v>3</v>
      </c>
    </row>
    <row r="2368" spans="1:7" x14ac:dyDescent="0.15">
      <c r="A2368" s="81" t="s">
        <v>116</v>
      </c>
      <c r="B2368" s="84">
        <v>1.09536105828766E-161</v>
      </c>
      <c r="C2368" s="72">
        <v>1.6394023305115999</v>
      </c>
      <c r="D2368" s="72">
        <v>1</v>
      </c>
      <c r="E2368" s="72">
        <v>0.997</v>
      </c>
      <c r="F2368" s="84">
        <v>4.4097045484544603E-157</v>
      </c>
      <c r="G2368" s="72">
        <v>3</v>
      </c>
    </row>
    <row r="2369" spans="1:7" x14ac:dyDescent="0.15">
      <c r="A2369" s="81" t="s">
        <v>2355</v>
      </c>
      <c r="B2369" s="84">
        <v>4.9530539449456801E-164</v>
      </c>
      <c r="C2369" s="72">
        <v>1.61050281763451</v>
      </c>
      <c r="D2369" s="72">
        <v>1</v>
      </c>
      <c r="E2369" s="72">
        <v>0.56000000000000005</v>
      </c>
      <c r="F2369" s="84">
        <v>1.9940004571562299E-159</v>
      </c>
      <c r="G2369" s="72">
        <v>3</v>
      </c>
    </row>
    <row r="2370" spans="1:7" x14ac:dyDescent="0.15">
      <c r="A2370" s="81" t="s">
        <v>119</v>
      </c>
      <c r="B2370" s="84">
        <v>7.6900166903503302E-171</v>
      </c>
      <c r="C2370" s="72">
        <v>1.58894491136477</v>
      </c>
      <c r="D2370" s="72">
        <v>1</v>
      </c>
      <c r="E2370" s="72">
        <v>0.999</v>
      </c>
      <c r="F2370" s="84">
        <v>3.0958469192012399E-166</v>
      </c>
      <c r="G2370" s="72">
        <v>3</v>
      </c>
    </row>
    <row r="2371" spans="1:7" x14ac:dyDescent="0.15">
      <c r="A2371" s="81" t="s">
        <v>2339</v>
      </c>
      <c r="B2371" s="84">
        <v>7.5643428011280504E-134</v>
      </c>
      <c r="C2371" s="72">
        <v>1.56795262499664</v>
      </c>
      <c r="D2371" s="72">
        <v>1</v>
      </c>
      <c r="E2371" s="72">
        <v>0.61799999999999999</v>
      </c>
      <c r="F2371" s="84">
        <v>3.0452531248781301E-129</v>
      </c>
      <c r="G2371" s="72">
        <v>3</v>
      </c>
    </row>
    <row r="2372" spans="1:7" x14ac:dyDescent="0.15">
      <c r="A2372" s="81" t="s">
        <v>4495</v>
      </c>
      <c r="B2372" s="84">
        <v>1.14737374159799E-267</v>
      </c>
      <c r="C2372" s="72">
        <v>1.5506115645104399</v>
      </c>
      <c r="D2372" s="72">
        <v>0.99099999999999999</v>
      </c>
      <c r="E2372" s="72">
        <v>0.13300000000000001</v>
      </c>
      <c r="F2372" s="84">
        <v>4.6190972089251899E-263</v>
      </c>
      <c r="G2372" s="72">
        <v>3</v>
      </c>
    </row>
    <row r="2373" spans="1:7" x14ac:dyDescent="0.15">
      <c r="A2373" s="81" t="s">
        <v>2349</v>
      </c>
      <c r="B2373" s="84">
        <v>2.3538809728269099E-192</v>
      </c>
      <c r="C2373" s="72">
        <v>1.54537042991877</v>
      </c>
      <c r="D2373" s="72">
        <v>1</v>
      </c>
      <c r="E2373" s="72">
        <v>0.36399999999999999</v>
      </c>
      <c r="F2373" s="84">
        <v>9.4762540204065901E-188</v>
      </c>
      <c r="G2373" s="72">
        <v>3</v>
      </c>
    </row>
    <row r="2374" spans="1:7" x14ac:dyDescent="0.15">
      <c r="A2374" s="81" t="s">
        <v>2046</v>
      </c>
      <c r="B2374" s="84">
        <v>5.3158755803586505E-212</v>
      </c>
      <c r="C2374" s="72">
        <v>1.5095579928356599</v>
      </c>
      <c r="D2374" s="72">
        <v>1</v>
      </c>
      <c r="E2374" s="72">
        <v>0.20100000000000001</v>
      </c>
      <c r="F2374" s="84">
        <v>2.1400651911407899E-207</v>
      </c>
      <c r="G2374" s="72">
        <v>3</v>
      </c>
    </row>
    <row r="2375" spans="1:7" x14ac:dyDescent="0.15">
      <c r="A2375" s="81" t="s">
        <v>214</v>
      </c>
      <c r="B2375" s="84">
        <v>2.4720668493482799E-146</v>
      </c>
      <c r="C2375" s="72">
        <v>1.4989756513829999</v>
      </c>
      <c r="D2375" s="72">
        <v>1</v>
      </c>
      <c r="E2375" s="72">
        <v>0.99199999999999999</v>
      </c>
      <c r="F2375" s="84">
        <v>9.9520467221062894E-142</v>
      </c>
      <c r="G2375" s="72">
        <v>3</v>
      </c>
    </row>
    <row r="2376" spans="1:7" x14ac:dyDescent="0.15">
      <c r="A2376" s="81" t="s">
        <v>1931</v>
      </c>
      <c r="B2376" s="84">
        <v>4.39620791112947E-138</v>
      </c>
      <c r="C2376" s="72">
        <v>1.4787384467173299</v>
      </c>
      <c r="D2376" s="72">
        <v>1</v>
      </c>
      <c r="E2376" s="72">
        <v>0.74399999999999999</v>
      </c>
      <c r="F2376" s="84">
        <v>1.7698253808625001E-133</v>
      </c>
      <c r="G2376" s="72">
        <v>3</v>
      </c>
    </row>
    <row r="2377" spans="1:7" x14ac:dyDescent="0.15">
      <c r="A2377" s="81" t="s">
        <v>2738</v>
      </c>
      <c r="B2377" s="84">
        <v>1.5024808532607701E-208</v>
      </c>
      <c r="C2377" s="72">
        <v>1.3638023285988601</v>
      </c>
      <c r="D2377" s="72">
        <v>1</v>
      </c>
      <c r="E2377" s="72">
        <v>0.27900000000000003</v>
      </c>
      <c r="F2377" s="84">
        <v>6.04868741905719E-204</v>
      </c>
      <c r="G2377" s="72">
        <v>3</v>
      </c>
    </row>
    <row r="2378" spans="1:7" x14ac:dyDescent="0.15">
      <c r="A2378" s="81" t="s">
        <v>4487</v>
      </c>
      <c r="B2378" s="84">
        <v>1.95417066294539E-246</v>
      </c>
      <c r="C2378" s="72">
        <v>1.35553320677515</v>
      </c>
      <c r="D2378" s="72">
        <v>0.97499999999999998</v>
      </c>
      <c r="E2378" s="72">
        <v>0.14599999999999999</v>
      </c>
      <c r="F2378" s="84">
        <v>7.8671002548855299E-242</v>
      </c>
      <c r="G2378" s="72">
        <v>3</v>
      </c>
    </row>
    <row r="2379" spans="1:7" x14ac:dyDescent="0.15">
      <c r="A2379" s="81" t="s">
        <v>1934</v>
      </c>
      <c r="B2379" s="84">
        <v>2.7933977649413698E-245</v>
      </c>
      <c r="C2379" s="72">
        <v>1.3164952118848701</v>
      </c>
      <c r="D2379" s="72">
        <v>0.99099999999999999</v>
      </c>
      <c r="E2379" s="72">
        <v>0.16800000000000001</v>
      </c>
      <c r="F2379" s="84">
        <v>1.1245660722100899E-240</v>
      </c>
      <c r="G2379" s="72">
        <v>3</v>
      </c>
    </row>
    <row r="2380" spans="1:7" x14ac:dyDescent="0.15">
      <c r="A2380" s="81" t="s">
        <v>1203</v>
      </c>
      <c r="B2380" s="84">
        <v>5.8522426154959301E-136</v>
      </c>
      <c r="C2380" s="72">
        <v>1.3093176077036</v>
      </c>
      <c r="D2380" s="72">
        <v>1</v>
      </c>
      <c r="E2380" s="72">
        <v>0.996</v>
      </c>
      <c r="F2380" s="84">
        <v>2.3559958321463499E-131</v>
      </c>
      <c r="G2380" s="72">
        <v>3</v>
      </c>
    </row>
    <row r="2381" spans="1:7" x14ac:dyDescent="0.15">
      <c r="A2381" s="81" t="s">
        <v>917</v>
      </c>
      <c r="B2381" s="84">
        <v>2.7019810177454101E-111</v>
      </c>
      <c r="C2381" s="72">
        <v>1.28719538199859</v>
      </c>
      <c r="D2381" s="72">
        <v>1</v>
      </c>
      <c r="E2381" s="72">
        <v>0.98599999999999999</v>
      </c>
      <c r="F2381" s="84">
        <v>1.08776351812395E-106</v>
      </c>
      <c r="G2381" s="72">
        <v>3</v>
      </c>
    </row>
    <row r="2382" spans="1:7" x14ac:dyDescent="0.15">
      <c r="A2382" s="81" t="s">
        <v>1046</v>
      </c>
      <c r="B2382" s="84">
        <v>1.1574269025006401E-144</v>
      </c>
      <c r="C2382" s="72">
        <v>1.25458592758332</v>
      </c>
      <c r="D2382" s="72">
        <v>1</v>
      </c>
      <c r="E2382" s="72">
        <v>0.83299999999999996</v>
      </c>
      <c r="F2382" s="84">
        <v>4.6595692240870697E-140</v>
      </c>
      <c r="G2382" s="72">
        <v>3</v>
      </c>
    </row>
    <row r="2383" spans="1:7" x14ac:dyDescent="0.15">
      <c r="A2383" s="81" t="s">
        <v>422</v>
      </c>
      <c r="B2383" s="84">
        <v>7.2705304141052099E-99</v>
      </c>
      <c r="C2383" s="72">
        <v>1.2199869547353599</v>
      </c>
      <c r="D2383" s="72">
        <v>1</v>
      </c>
      <c r="E2383" s="72">
        <v>0.93100000000000005</v>
      </c>
      <c r="F2383" s="84">
        <v>2.92697013411047E-94</v>
      </c>
      <c r="G2383" s="72">
        <v>3</v>
      </c>
    </row>
    <row r="2384" spans="1:7" x14ac:dyDescent="0.15">
      <c r="A2384" s="81" t="s">
        <v>1984</v>
      </c>
      <c r="B2384" s="84">
        <v>1.1290575585063299E-206</v>
      </c>
      <c r="C2384" s="72">
        <v>1.2132777896556199</v>
      </c>
      <c r="D2384" s="72">
        <v>0.99399999999999999</v>
      </c>
      <c r="E2384" s="72">
        <v>0.22500000000000001</v>
      </c>
      <c r="F2384" s="84">
        <v>4.54535991903477E-202</v>
      </c>
      <c r="G2384" s="72">
        <v>3</v>
      </c>
    </row>
    <row r="2385" spans="1:7" x14ac:dyDescent="0.15">
      <c r="A2385" s="81" t="s">
        <v>3530</v>
      </c>
      <c r="B2385" s="84">
        <v>2.2663048941745999E-213</v>
      </c>
      <c r="C2385" s="72">
        <v>1.2094243513869201</v>
      </c>
      <c r="D2385" s="72">
        <v>0.99399999999999999</v>
      </c>
      <c r="E2385" s="72">
        <v>0.223</v>
      </c>
      <c r="F2385" s="84">
        <v>9.1236902429680897E-209</v>
      </c>
      <c r="G2385" s="72">
        <v>3</v>
      </c>
    </row>
    <row r="2386" spans="1:7" x14ac:dyDescent="0.15">
      <c r="A2386" s="81" t="s">
        <v>4486</v>
      </c>
      <c r="B2386" s="84">
        <v>2.62518463363507E-178</v>
      </c>
      <c r="C2386" s="72">
        <v>1.2060558429678001</v>
      </c>
      <c r="D2386" s="72">
        <v>1</v>
      </c>
      <c r="E2386" s="72">
        <v>0.45800000000000002</v>
      </c>
      <c r="F2386" s="84">
        <v>1.05684682980881E-173</v>
      </c>
      <c r="G2386" s="72">
        <v>3</v>
      </c>
    </row>
    <row r="2387" spans="1:7" x14ac:dyDescent="0.15">
      <c r="A2387" s="81" t="s">
        <v>141</v>
      </c>
      <c r="B2387" s="84">
        <v>2.9989338214689601E-114</v>
      </c>
      <c r="C2387" s="72">
        <v>1.1988607377097</v>
      </c>
      <c r="D2387" s="72">
        <v>1</v>
      </c>
      <c r="E2387" s="72">
        <v>0.999</v>
      </c>
      <c r="F2387" s="84">
        <v>1.20731077784697E-109</v>
      </c>
      <c r="G2387" s="72">
        <v>3</v>
      </c>
    </row>
    <row r="2388" spans="1:7" x14ac:dyDescent="0.15">
      <c r="A2388" s="81" t="s">
        <v>2330</v>
      </c>
      <c r="B2388" s="84">
        <v>7.5718403939749104E-121</v>
      </c>
      <c r="C2388" s="72">
        <v>1.18694659372377</v>
      </c>
      <c r="D2388" s="72">
        <v>1</v>
      </c>
      <c r="E2388" s="72">
        <v>0.57299999999999995</v>
      </c>
      <c r="F2388" s="84">
        <v>3.0482715058064202E-116</v>
      </c>
      <c r="G2388" s="72">
        <v>3</v>
      </c>
    </row>
    <row r="2389" spans="1:7" x14ac:dyDescent="0.15">
      <c r="A2389" s="81" t="s">
        <v>4539</v>
      </c>
      <c r="B2389" s="84">
        <v>1.3249072347438201E-113</v>
      </c>
      <c r="C2389" s="72">
        <v>1.1852452324617599</v>
      </c>
      <c r="D2389" s="72">
        <v>0.997</v>
      </c>
      <c r="E2389" s="72">
        <v>0.66100000000000003</v>
      </c>
      <c r="F2389" s="84">
        <v>5.3338115456316898E-109</v>
      </c>
      <c r="G2389" s="72">
        <v>3</v>
      </c>
    </row>
    <row r="2390" spans="1:7" x14ac:dyDescent="0.15">
      <c r="A2390" s="81" t="s">
        <v>2946</v>
      </c>
      <c r="B2390" s="84">
        <v>1.10154415808418E-184</v>
      </c>
      <c r="C2390" s="72">
        <v>1.1571202097719999</v>
      </c>
      <c r="D2390" s="72">
        <v>0.99099999999999999</v>
      </c>
      <c r="E2390" s="72">
        <v>0.23100000000000001</v>
      </c>
      <c r="F2390" s="84">
        <v>4.4345964716152798E-180</v>
      </c>
      <c r="G2390" s="72">
        <v>3</v>
      </c>
    </row>
    <row r="2391" spans="1:7" x14ac:dyDescent="0.15">
      <c r="A2391" s="81" t="s">
        <v>128</v>
      </c>
      <c r="B2391" s="84">
        <v>4.4729362631231003E-141</v>
      </c>
      <c r="C2391" s="72">
        <v>1.15009060204678</v>
      </c>
      <c r="D2391" s="72">
        <v>1</v>
      </c>
      <c r="E2391" s="72">
        <v>0.999</v>
      </c>
      <c r="F2391" s="84">
        <v>1.8007146808081001E-136</v>
      </c>
      <c r="G2391" s="72">
        <v>3</v>
      </c>
    </row>
    <row r="2392" spans="1:7" x14ac:dyDescent="0.15">
      <c r="A2392" s="81" t="s">
        <v>2531</v>
      </c>
      <c r="B2392" s="84">
        <v>3.0325323333081198E-125</v>
      </c>
      <c r="C2392" s="72">
        <v>1.1312831841453099</v>
      </c>
      <c r="D2392" s="72">
        <v>1</v>
      </c>
      <c r="E2392" s="72">
        <v>0.81499999999999995</v>
      </c>
      <c r="F2392" s="84">
        <v>1.22083686674318E-120</v>
      </c>
      <c r="G2392" s="72">
        <v>3</v>
      </c>
    </row>
    <row r="2393" spans="1:7" x14ac:dyDescent="0.15">
      <c r="A2393" s="81" t="s">
        <v>4463</v>
      </c>
      <c r="B2393" s="84">
        <v>5.0057974880368501E-262</v>
      </c>
      <c r="C2393" s="72">
        <v>1.1245578926323201</v>
      </c>
      <c r="D2393" s="72">
        <v>0.98699999999999999</v>
      </c>
      <c r="E2393" s="72">
        <v>0.14799999999999999</v>
      </c>
      <c r="F2393" s="84">
        <v>2.0152339527338701E-257</v>
      </c>
      <c r="G2393" s="72">
        <v>3</v>
      </c>
    </row>
    <row r="2394" spans="1:7" x14ac:dyDescent="0.15">
      <c r="A2394" s="81" t="s">
        <v>2212</v>
      </c>
      <c r="B2394" s="84">
        <v>4.4266957388026902E-93</v>
      </c>
      <c r="C2394" s="72">
        <v>1.11839697300619</v>
      </c>
      <c r="D2394" s="72">
        <v>1</v>
      </c>
      <c r="E2394" s="72">
        <v>0.65700000000000003</v>
      </c>
      <c r="F2394" s="84">
        <v>1.78209917052719E-88</v>
      </c>
      <c r="G2394" s="72">
        <v>3</v>
      </c>
    </row>
    <row r="2395" spans="1:7" x14ac:dyDescent="0.15">
      <c r="A2395" s="81" t="s">
        <v>152</v>
      </c>
      <c r="B2395" s="84">
        <v>3.3390077981985801E-143</v>
      </c>
      <c r="C2395" s="72">
        <v>1.1089879596086401</v>
      </c>
      <c r="D2395" s="72">
        <v>1</v>
      </c>
      <c r="E2395" s="72">
        <v>0.91</v>
      </c>
      <c r="F2395" s="84">
        <v>1.3442177593987901E-138</v>
      </c>
      <c r="G2395" s="72">
        <v>3</v>
      </c>
    </row>
    <row r="2396" spans="1:7" x14ac:dyDescent="0.15">
      <c r="A2396" s="81" t="s">
        <v>2211</v>
      </c>
      <c r="B2396" s="84">
        <v>6.7754495723509697E-99</v>
      </c>
      <c r="C2396" s="72">
        <v>1.0874155827635099</v>
      </c>
      <c r="D2396" s="72">
        <v>1</v>
      </c>
      <c r="E2396" s="72">
        <v>0.872</v>
      </c>
      <c r="F2396" s="84">
        <v>2.7276604888370503E-94</v>
      </c>
      <c r="G2396" s="72">
        <v>3</v>
      </c>
    </row>
    <row r="2397" spans="1:7" x14ac:dyDescent="0.15">
      <c r="A2397" s="81" t="s">
        <v>4664</v>
      </c>
      <c r="B2397" s="72">
        <v>0</v>
      </c>
      <c r="C2397" s="72">
        <v>1.0577921931915699</v>
      </c>
      <c r="D2397" s="72">
        <v>0.96799999999999997</v>
      </c>
      <c r="E2397" s="72">
        <v>1.4999999999999999E-2</v>
      </c>
      <c r="F2397" s="72">
        <v>0</v>
      </c>
      <c r="G2397" s="72">
        <v>3</v>
      </c>
    </row>
    <row r="2398" spans="1:7" x14ac:dyDescent="0.15">
      <c r="A2398" s="81" t="s">
        <v>2717</v>
      </c>
      <c r="B2398" s="84">
        <v>2.0126373066566101E-229</v>
      </c>
      <c r="C2398" s="72">
        <v>1.04939035985734</v>
      </c>
      <c r="D2398" s="72">
        <v>0.98399999999999999</v>
      </c>
      <c r="E2398" s="72">
        <v>0.17799999999999999</v>
      </c>
      <c r="F2398" s="84">
        <v>8.1024752691382001E-225</v>
      </c>
      <c r="G2398" s="72">
        <v>3</v>
      </c>
    </row>
    <row r="2399" spans="1:7" x14ac:dyDescent="0.15">
      <c r="A2399" s="81" t="s">
        <v>4483</v>
      </c>
      <c r="B2399" s="84">
        <v>4.9797430301028603E-177</v>
      </c>
      <c r="C2399" s="72">
        <v>1.03593355266246</v>
      </c>
      <c r="D2399" s="72">
        <v>0.99399999999999999</v>
      </c>
      <c r="E2399" s="72">
        <v>0.33200000000000002</v>
      </c>
      <c r="F2399" s="84">
        <v>2.0047449490588099E-172</v>
      </c>
      <c r="G2399" s="72">
        <v>3</v>
      </c>
    </row>
    <row r="2400" spans="1:7" x14ac:dyDescent="0.15">
      <c r="A2400" s="81" t="s">
        <v>4665</v>
      </c>
      <c r="B2400" s="72">
        <v>0</v>
      </c>
      <c r="C2400" s="72">
        <v>1.0300375234554999</v>
      </c>
      <c r="D2400" s="72">
        <v>0.94599999999999995</v>
      </c>
      <c r="E2400" s="72">
        <v>3.7999999999999999E-2</v>
      </c>
      <c r="F2400" s="72">
        <v>0</v>
      </c>
      <c r="G2400" s="72">
        <v>3</v>
      </c>
    </row>
    <row r="2401" spans="1:7" x14ac:dyDescent="0.15">
      <c r="A2401" s="81" t="s">
        <v>1949</v>
      </c>
      <c r="B2401" s="84">
        <v>1.3426192432323199E-131</v>
      </c>
      <c r="C2401" s="72">
        <v>1.0252755030213201</v>
      </c>
      <c r="D2401" s="72">
        <v>0.997</v>
      </c>
      <c r="E2401" s="72">
        <v>0.40600000000000003</v>
      </c>
      <c r="F2401" s="84">
        <v>5.4051165494046599E-127</v>
      </c>
      <c r="G2401" s="72">
        <v>3</v>
      </c>
    </row>
    <row r="2402" spans="1:7" x14ac:dyDescent="0.15">
      <c r="A2402" s="81" t="s">
        <v>2456</v>
      </c>
      <c r="B2402" s="84">
        <v>4.2347312116973804E-127</v>
      </c>
      <c r="C2402" s="72">
        <v>1.02431667582413</v>
      </c>
      <c r="D2402" s="72">
        <v>0.98699999999999999</v>
      </c>
      <c r="E2402" s="72">
        <v>0.497</v>
      </c>
      <c r="F2402" s="84">
        <v>1.7048180912051299E-122</v>
      </c>
      <c r="G2402" s="72">
        <v>3</v>
      </c>
    </row>
    <row r="2403" spans="1:7" x14ac:dyDescent="0.15">
      <c r="A2403" s="81" t="s">
        <v>2667</v>
      </c>
      <c r="B2403" s="84">
        <v>5.7438572960438899E-121</v>
      </c>
      <c r="C2403" s="72">
        <v>0.99800568339012696</v>
      </c>
      <c r="D2403" s="72">
        <v>1</v>
      </c>
      <c r="E2403" s="72">
        <v>0.78</v>
      </c>
      <c r="F2403" s="84">
        <v>2.3123620702413499E-116</v>
      </c>
      <c r="G2403" s="72">
        <v>3</v>
      </c>
    </row>
    <row r="2404" spans="1:7" x14ac:dyDescent="0.15">
      <c r="A2404" s="81" t="s">
        <v>1152</v>
      </c>
      <c r="B2404" s="84">
        <v>1.4475449052633801E-104</v>
      </c>
      <c r="C2404" s="72">
        <v>0.97955927860802405</v>
      </c>
      <c r="D2404" s="72">
        <v>1</v>
      </c>
      <c r="E2404" s="72">
        <v>0.995</v>
      </c>
      <c r="F2404" s="84">
        <v>5.8275262796093004E-100</v>
      </c>
      <c r="G2404" s="72">
        <v>3</v>
      </c>
    </row>
    <row r="2405" spans="1:7" x14ac:dyDescent="0.15">
      <c r="A2405" s="81" t="s">
        <v>2682</v>
      </c>
      <c r="B2405" s="84">
        <v>3.8586801262241601E-127</v>
      </c>
      <c r="C2405" s="72">
        <v>0.97129236889734605</v>
      </c>
      <c r="D2405" s="72">
        <v>0.98399999999999999</v>
      </c>
      <c r="E2405" s="72">
        <v>0.39600000000000002</v>
      </c>
      <c r="F2405" s="84">
        <v>1.5534274452153199E-122</v>
      </c>
      <c r="G2405" s="72">
        <v>3</v>
      </c>
    </row>
    <row r="2406" spans="1:7" x14ac:dyDescent="0.15">
      <c r="A2406" s="81" t="s">
        <v>2143</v>
      </c>
      <c r="B2406" s="84">
        <v>2.1542179639408101E-92</v>
      </c>
      <c r="C2406" s="72">
        <v>0.96711405415454399</v>
      </c>
      <c r="D2406" s="72">
        <v>1</v>
      </c>
      <c r="E2406" s="72">
        <v>0.73899999999999999</v>
      </c>
      <c r="F2406" s="84">
        <v>8.6724506792329002E-88</v>
      </c>
      <c r="G2406" s="72">
        <v>3</v>
      </c>
    </row>
    <row r="2407" spans="1:7" x14ac:dyDescent="0.15">
      <c r="A2407" s="81" t="s">
        <v>2427</v>
      </c>
      <c r="B2407" s="84">
        <v>7.6502532796867802E-120</v>
      </c>
      <c r="C2407" s="72">
        <v>0.96507019848324005</v>
      </c>
      <c r="D2407" s="72">
        <v>0.997</v>
      </c>
      <c r="E2407" s="72">
        <v>0.57599999999999996</v>
      </c>
      <c r="F2407" s="84">
        <v>3.0798389653363101E-115</v>
      </c>
      <c r="G2407" s="72">
        <v>3</v>
      </c>
    </row>
    <row r="2408" spans="1:7" x14ac:dyDescent="0.15">
      <c r="A2408" s="81" t="s">
        <v>4438</v>
      </c>
      <c r="B2408" s="72">
        <v>0</v>
      </c>
      <c r="C2408" s="72">
        <v>0.95982807391127001</v>
      </c>
      <c r="D2408" s="72">
        <v>0.96199999999999997</v>
      </c>
      <c r="E2408" s="72">
        <v>6.3E-2</v>
      </c>
      <c r="F2408" s="72">
        <v>0</v>
      </c>
      <c r="G2408" s="72">
        <v>3</v>
      </c>
    </row>
    <row r="2409" spans="1:7" x14ac:dyDescent="0.15">
      <c r="A2409" s="81" t="s">
        <v>1157</v>
      </c>
      <c r="B2409" s="84">
        <v>3.6693519207225699E-94</v>
      </c>
      <c r="C2409" s="72">
        <v>0.95702567692108298</v>
      </c>
      <c r="D2409" s="72">
        <v>1</v>
      </c>
      <c r="E2409" s="72">
        <v>0.90500000000000003</v>
      </c>
      <c r="F2409" s="84">
        <v>1.4772076962444899E-89</v>
      </c>
      <c r="G2409" s="72">
        <v>3</v>
      </c>
    </row>
    <row r="2410" spans="1:7" x14ac:dyDescent="0.15">
      <c r="A2410" s="81" t="s">
        <v>2257</v>
      </c>
      <c r="B2410" s="84">
        <v>1.19063225969263E-108</v>
      </c>
      <c r="C2410" s="72">
        <v>0.93568374300224599</v>
      </c>
      <c r="D2410" s="72">
        <v>1</v>
      </c>
      <c r="E2410" s="72">
        <v>0.99099999999999999</v>
      </c>
      <c r="F2410" s="84">
        <v>4.7932473510705802E-104</v>
      </c>
      <c r="G2410" s="72">
        <v>3</v>
      </c>
    </row>
    <row r="2411" spans="1:7" x14ac:dyDescent="0.15">
      <c r="A2411" s="81" t="s">
        <v>697</v>
      </c>
      <c r="B2411" s="84">
        <v>2.3878941103568198E-106</v>
      </c>
      <c r="C2411" s="72">
        <v>0.92708451508576595</v>
      </c>
      <c r="D2411" s="72">
        <v>0.99399999999999999</v>
      </c>
      <c r="E2411" s="72">
        <v>0.65100000000000002</v>
      </c>
      <c r="F2411" s="84">
        <v>9.6131841094744697E-102</v>
      </c>
      <c r="G2411" s="72">
        <v>3</v>
      </c>
    </row>
    <row r="2412" spans="1:7" x14ac:dyDescent="0.15">
      <c r="A2412" s="81" t="s">
        <v>4465</v>
      </c>
      <c r="B2412" s="84">
        <v>5.5952157640267799E-147</v>
      </c>
      <c r="C2412" s="72">
        <v>0.91697006045052398</v>
      </c>
      <c r="D2412" s="72">
        <v>0.96799999999999997</v>
      </c>
      <c r="E2412" s="72">
        <v>0.27200000000000002</v>
      </c>
      <c r="F2412" s="84">
        <v>2.2525219622819001E-142</v>
      </c>
      <c r="G2412" s="72">
        <v>3</v>
      </c>
    </row>
    <row r="2413" spans="1:7" x14ac:dyDescent="0.15">
      <c r="A2413" s="81" t="s">
        <v>2234</v>
      </c>
      <c r="B2413" s="84">
        <v>1.66363522449497E-113</v>
      </c>
      <c r="C2413" s="72">
        <v>0.91021337943833602</v>
      </c>
      <c r="D2413" s="72">
        <v>1</v>
      </c>
      <c r="E2413" s="72">
        <v>0.93400000000000005</v>
      </c>
      <c r="F2413" s="84">
        <v>6.6974626867718504E-109</v>
      </c>
      <c r="G2413" s="72">
        <v>3</v>
      </c>
    </row>
    <row r="2414" spans="1:7" x14ac:dyDescent="0.15">
      <c r="A2414" s="81" t="s">
        <v>542</v>
      </c>
      <c r="B2414" s="84">
        <v>1.03674362737916E-67</v>
      </c>
      <c r="C2414" s="72">
        <v>0.90551036960499098</v>
      </c>
      <c r="D2414" s="72">
        <v>1</v>
      </c>
      <c r="E2414" s="72">
        <v>0.96</v>
      </c>
      <c r="F2414" s="84">
        <v>4.1737224951030198E-63</v>
      </c>
      <c r="G2414" s="72">
        <v>3</v>
      </c>
    </row>
    <row r="2415" spans="1:7" x14ac:dyDescent="0.15">
      <c r="A2415" s="81" t="s">
        <v>4666</v>
      </c>
      <c r="B2415" s="72">
        <v>0</v>
      </c>
      <c r="C2415" s="72">
        <v>0.90251576262386601</v>
      </c>
      <c r="D2415" s="72">
        <v>0.95299999999999996</v>
      </c>
      <c r="E2415" s="72">
        <v>5.0999999999999997E-2</v>
      </c>
      <c r="F2415" s="72">
        <v>0</v>
      </c>
      <c r="G2415" s="72">
        <v>3</v>
      </c>
    </row>
    <row r="2416" spans="1:7" x14ac:dyDescent="0.15">
      <c r="A2416" s="81" t="s">
        <v>932</v>
      </c>
      <c r="B2416" s="84">
        <v>7.5693710670864402E-76</v>
      </c>
      <c r="C2416" s="72">
        <v>0.90143845032376502</v>
      </c>
      <c r="D2416" s="72">
        <v>1</v>
      </c>
      <c r="E2416" s="72">
        <v>0.82499999999999996</v>
      </c>
      <c r="F2416" s="84">
        <v>3.04727740418766E-71</v>
      </c>
      <c r="G2416" s="72">
        <v>3</v>
      </c>
    </row>
    <row r="2417" spans="1:7" x14ac:dyDescent="0.15">
      <c r="A2417" s="81" t="s">
        <v>2466</v>
      </c>
      <c r="B2417" s="84">
        <v>3.1578598759140698E-100</v>
      </c>
      <c r="C2417" s="72">
        <v>0.89418450830887297</v>
      </c>
      <c r="D2417" s="72">
        <v>0.98399999999999999</v>
      </c>
      <c r="E2417" s="72">
        <v>0.505</v>
      </c>
      <c r="F2417" s="84">
        <v>1.27129122884549E-95</v>
      </c>
      <c r="G2417" s="72">
        <v>3</v>
      </c>
    </row>
    <row r="2418" spans="1:7" x14ac:dyDescent="0.15">
      <c r="A2418" s="81" t="s">
        <v>2424</v>
      </c>
      <c r="B2418" s="84">
        <v>2.5915967602839301E-209</v>
      </c>
      <c r="C2418" s="72">
        <v>0.89410472453503198</v>
      </c>
      <c r="D2418" s="72">
        <v>0.99399999999999999</v>
      </c>
      <c r="E2418" s="72">
        <v>0.215</v>
      </c>
      <c r="F2418" s="84">
        <v>1.0433250237551E-204</v>
      </c>
      <c r="G2418" s="72">
        <v>3</v>
      </c>
    </row>
    <row r="2419" spans="1:7" x14ac:dyDescent="0.15">
      <c r="A2419" s="81" t="s">
        <v>4464</v>
      </c>
      <c r="B2419" s="84">
        <v>1.05260919980099E-120</v>
      </c>
      <c r="C2419" s="72">
        <v>0.88882639952943399</v>
      </c>
      <c r="D2419" s="72">
        <v>0.99399999999999999</v>
      </c>
      <c r="E2419" s="72">
        <v>0.55900000000000005</v>
      </c>
      <c r="F2419" s="84">
        <v>4.23759411655883E-116</v>
      </c>
      <c r="G2419" s="72">
        <v>3</v>
      </c>
    </row>
    <row r="2420" spans="1:7" x14ac:dyDescent="0.15">
      <c r="A2420" s="81" t="s">
        <v>3095</v>
      </c>
      <c r="B2420" s="84">
        <v>1.48249658186329E-221</v>
      </c>
      <c r="C2420" s="72">
        <v>0.87145806763231604</v>
      </c>
      <c r="D2420" s="72">
        <v>0.98399999999999999</v>
      </c>
      <c r="E2420" s="72">
        <v>0.187</v>
      </c>
      <c r="F2420" s="84">
        <v>5.9682347392652203E-217</v>
      </c>
      <c r="G2420" s="72">
        <v>3</v>
      </c>
    </row>
    <row r="2421" spans="1:7" x14ac:dyDescent="0.15">
      <c r="A2421" s="81" t="s">
        <v>151</v>
      </c>
      <c r="B2421" s="84">
        <v>2.40647186593239E-117</v>
      </c>
      <c r="C2421" s="72">
        <v>0.86825284196044195</v>
      </c>
      <c r="D2421" s="72">
        <v>1</v>
      </c>
      <c r="E2421" s="72">
        <v>0.999</v>
      </c>
      <c r="F2421" s="84">
        <v>9.6879744378706302E-113</v>
      </c>
      <c r="G2421" s="72">
        <v>3</v>
      </c>
    </row>
    <row r="2422" spans="1:7" x14ac:dyDescent="0.15">
      <c r="A2422" s="81" t="s">
        <v>138</v>
      </c>
      <c r="B2422" s="84">
        <v>3.9213523849891698E-121</v>
      </c>
      <c r="C2422" s="72">
        <v>0.853848958544974</v>
      </c>
      <c r="D2422" s="72">
        <v>1</v>
      </c>
      <c r="E2422" s="72">
        <v>0.998</v>
      </c>
      <c r="F2422" s="84">
        <v>1.5786580431489401E-116</v>
      </c>
      <c r="G2422" s="72">
        <v>3</v>
      </c>
    </row>
    <row r="2423" spans="1:7" x14ac:dyDescent="0.15">
      <c r="A2423" s="81" t="s">
        <v>645</v>
      </c>
      <c r="B2423" s="84">
        <v>7.3084509786525703E-67</v>
      </c>
      <c r="C2423" s="72">
        <v>0.85048664569181798</v>
      </c>
      <c r="D2423" s="72">
        <v>1</v>
      </c>
      <c r="E2423" s="72">
        <v>0.79200000000000004</v>
      </c>
      <c r="F2423" s="84">
        <v>2.9422361949859502E-62</v>
      </c>
      <c r="G2423" s="72">
        <v>3</v>
      </c>
    </row>
    <row r="2424" spans="1:7" x14ac:dyDescent="0.15">
      <c r="A2424" s="81" t="s">
        <v>2368</v>
      </c>
      <c r="B2424" s="84">
        <v>7.4484295706818504E-190</v>
      </c>
      <c r="C2424" s="72">
        <v>0.84812858235397404</v>
      </c>
      <c r="D2424" s="72">
        <v>0.97799999999999998</v>
      </c>
      <c r="E2424" s="72">
        <v>0.217</v>
      </c>
      <c r="F2424" s="84">
        <v>2.9985887765651E-185</v>
      </c>
      <c r="G2424" s="72">
        <v>3</v>
      </c>
    </row>
    <row r="2425" spans="1:7" x14ac:dyDescent="0.15">
      <c r="A2425" s="81" t="s">
        <v>2253</v>
      </c>
      <c r="B2425" s="84">
        <v>6.6543673822195699E-40</v>
      </c>
      <c r="C2425" s="72">
        <v>0.84570122689549798</v>
      </c>
      <c r="D2425" s="72">
        <v>1</v>
      </c>
      <c r="E2425" s="72">
        <v>0.99</v>
      </c>
      <c r="F2425" s="84">
        <v>2.6789152207339501E-35</v>
      </c>
      <c r="G2425" s="72">
        <v>3</v>
      </c>
    </row>
    <row r="2426" spans="1:7" x14ac:dyDescent="0.15">
      <c r="A2426" s="81" t="s">
        <v>4364</v>
      </c>
      <c r="B2426" s="84">
        <v>6.6655132317787996E-212</v>
      </c>
      <c r="C2426" s="72">
        <v>0.84060033156761305</v>
      </c>
      <c r="D2426" s="72">
        <v>0.94599999999999995</v>
      </c>
      <c r="E2426" s="72">
        <v>0.157</v>
      </c>
      <c r="F2426" s="84">
        <v>2.68340231684951E-207</v>
      </c>
      <c r="G2426" s="72">
        <v>3</v>
      </c>
    </row>
    <row r="2427" spans="1:7" x14ac:dyDescent="0.15">
      <c r="A2427" s="81" t="s">
        <v>145</v>
      </c>
      <c r="B2427" s="84">
        <v>8.3481077300750001E-96</v>
      </c>
      <c r="C2427" s="72">
        <v>0.83153053349615103</v>
      </c>
      <c r="D2427" s="72">
        <v>1</v>
      </c>
      <c r="E2427" s="72">
        <v>0.999</v>
      </c>
      <c r="F2427" s="84">
        <v>3.3607812099735899E-91</v>
      </c>
      <c r="G2427" s="72">
        <v>3</v>
      </c>
    </row>
    <row r="2428" spans="1:7" x14ac:dyDescent="0.15">
      <c r="A2428" s="81" t="s">
        <v>2403</v>
      </c>
      <c r="B2428" s="84">
        <v>2.9606468873782799E-130</v>
      </c>
      <c r="C2428" s="72">
        <v>0.82762240313543101</v>
      </c>
      <c r="D2428" s="72">
        <v>0.99099999999999999</v>
      </c>
      <c r="E2428" s="72">
        <v>0.42099999999999999</v>
      </c>
      <c r="F2428" s="84">
        <v>1.19189722392075E-125</v>
      </c>
      <c r="G2428" s="72">
        <v>3</v>
      </c>
    </row>
    <row r="2429" spans="1:7" x14ac:dyDescent="0.15">
      <c r="A2429" s="81" t="s">
        <v>4399</v>
      </c>
      <c r="B2429" s="84">
        <v>7.8730379900445208E-254</v>
      </c>
      <c r="C2429" s="72">
        <v>0.82502582279158199</v>
      </c>
      <c r="D2429" s="72">
        <v>0.94599999999999995</v>
      </c>
      <c r="E2429" s="72">
        <v>0.10299999999999999</v>
      </c>
      <c r="F2429" s="84">
        <v>3.1695276340321202E-249</v>
      </c>
      <c r="G2429" s="72">
        <v>3</v>
      </c>
    </row>
    <row r="2430" spans="1:7" x14ac:dyDescent="0.15">
      <c r="A2430" s="81" t="s">
        <v>2905</v>
      </c>
      <c r="B2430" s="84">
        <v>1.8211832833731301E-123</v>
      </c>
      <c r="C2430" s="72">
        <v>0.81554929275578802</v>
      </c>
      <c r="D2430" s="72">
        <v>0.97799999999999998</v>
      </c>
      <c r="E2430" s="72">
        <v>0.42099999999999999</v>
      </c>
      <c r="F2430" s="84">
        <v>7.3317196622035701E-119</v>
      </c>
      <c r="G2430" s="72">
        <v>3</v>
      </c>
    </row>
    <row r="2431" spans="1:7" x14ac:dyDescent="0.15">
      <c r="A2431" s="81" t="s">
        <v>2166</v>
      </c>
      <c r="B2431" s="84">
        <v>3.2177076161353098E-76</v>
      </c>
      <c r="C2431" s="72">
        <v>0.81086910605668805</v>
      </c>
      <c r="D2431" s="72">
        <v>0.997</v>
      </c>
      <c r="E2431" s="72">
        <v>0.78600000000000003</v>
      </c>
      <c r="F2431" s="84">
        <v>1.29538473210375E-71</v>
      </c>
      <c r="G2431" s="72">
        <v>3</v>
      </c>
    </row>
    <row r="2432" spans="1:7" x14ac:dyDescent="0.15">
      <c r="A2432" s="81" t="s">
        <v>4667</v>
      </c>
      <c r="B2432" s="72">
        <v>0</v>
      </c>
      <c r="C2432" s="72">
        <v>0.80995580165077496</v>
      </c>
      <c r="D2432" s="72">
        <v>0.94</v>
      </c>
      <c r="E2432" s="72">
        <v>1.4E-2</v>
      </c>
      <c r="F2432" s="72">
        <v>0</v>
      </c>
      <c r="G2432" s="72">
        <v>3</v>
      </c>
    </row>
    <row r="2433" spans="1:7" x14ac:dyDescent="0.15">
      <c r="A2433" s="81" t="s">
        <v>2399</v>
      </c>
      <c r="B2433" s="84">
        <v>5.03004490680706E-93</v>
      </c>
      <c r="C2433" s="72">
        <v>0.80599602882842802</v>
      </c>
      <c r="D2433" s="72">
        <v>0.98399999999999999</v>
      </c>
      <c r="E2433" s="72">
        <v>0.56000000000000005</v>
      </c>
      <c r="F2433" s="84">
        <v>2.02499547858239E-88</v>
      </c>
      <c r="G2433" s="72">
        <v>3</v>
      </c>
    </row>
    <row r="2434" spans="1:7" x14ac:dyDescent="0.15">
      <c r="A2434" s="81" t="s">
        <v>4668</v>
      </c>
      <c r="B2434" s="72">
        <v>0</v>
      </c>
      <c r="C2434" s="72">
        <v>0.79910702715785398</v>
      </c>
      <c r="D2434" s="72">
        <v>0.91500000000000004</v>
      </c>
      <c r="E2434" s="72">
        <v>2.7E-2</v>
      </c>
      <c r="F2434" s="72">
        <v>0</v>
      </c>
      <c r="G2434" s="72">
        <v>3</v>
      </c>
    </row>
    <row r="2435" spans="1:7" x14ac:dyDescent="0.15">
      <c r="A2435" s="81" t="s">
        <v>2245</v>
      </c>
      <c r="B2435" s="84">
        <v>8.4337764243266199E-78</v>
      </c>
      <c r="C2435" s="72">
        <v>0.79257788548063901</v>
      </c>
      <c r="D2435" s="72">
        <v>1</v>
      </c>
      <c r="E2435" s="72">
        <v>0.98</v>
      </c>
      <c r="F2435" s="84">
        <v>3.39526971290541E-73</v>
      </c>
      <c r="G2435" s="72">
        <v>3</v>
      </c>
    </row>
    <row r="2436" spans="1:7" x14ac:dyDescent="0.15">
      <c r="A2436" s="81" t="s">
        <v>2625</v>
      </c>
      <c r="B2436" s="84">
        <v>1.2033085082575699E-97</v>
      </c>
      <c r="C2436" s="72">
        <v>0.78933303740942595</v>
      </c>
      <c r="D2436" s="72">
        <v>0.98399999999999999</v>
      </c>
      <c r="E2436" s="72">
        <v>0.52400000000000002</v>
      </c>
      <c r="F2436" s="84">
        <v>4.8442793925433104E-93</v>
      </c>
      <c r="G2436" s="72">
        <v>3</v>
      </c>
    </row>
    <row r="2437" spans="1:7" x14ac:dyDescent="0.15">
      <c r="A2437" s="81" t="s">
        <v>2378</v>
      </c>
      <c r="B2437" s="84">
        <v>1.8467257714992299E-132</v>
      </c>
      <c r="C2437" s="72">
        <v>0.784198494159417</v>
      </c>
      <c r="D2437" s="72">
        <v>0.98699999999999999</v>
      </c>
      <c r="E2437" s="72">
        <v>0.44400000000000001</v>
      </c>
      <c r="F2437" s="84">
        <v>7.4345486109016204E-128</v>
      </c>
      <c r="G2437" s="72">
        <v>3</v>
      </c>
    </row>
    <row r="2438" spans="1:7" x14ac:dyDescent="0.15">
      <c r="A2438" s="81" t="s">
        <v>4498</v>
      </c>
      <c r="B2438" s="84">
        <v>8.20365995046414E-84</v>
      </c>
      <c r="C2438" s="72">
        <v>0.77383402921575695</v>
      </c>
      <c r="D2438" s="72">
        <v>0.997</v>
      </c>
      <c r="E2438" s="72">
        <v>0.65800000000000003</v>
      </c>
      <c r="F2438" s="84">
        <v>3.3026294228578598E-79</v>
      </c>
      <c r="G2438" s="72">
        <v>3</v>
      </c>
    </row>
    <row r="2439" spans="1:7" x14ac:dyDescent="0.15">
      <c r="A2439" s="81" t="s">
        <v>2382</v>
      </c>
      <c r="B2439" s="84">
        <v>1.2890618633954501E-93</v>
      </c>
      <c r="C2439" s="72">
        <v>0.76188211379586002</v>
      </c>
      <c r="D2439" s="72">
        <v>1</v>
      </c>
      <c r="E2439" s="72">
        <v>0.78400000000000003</v>
      </c>
      <c r="F2439" s="84">
        <v>5.1895052496574203E-89</v>
      </c>
      <c r="G2439" s="72">
        <v>3</v>
      </c>
    </row>
    <row r="2440" spans="1:7" x14ac:dyDescent="0.15">
      <c r="A2440" s="81" t="s">
        <v>4669</v>
      </c>
      <c r="B2440" s="84">
        <v>3.1803639440212899E-301</v>
      </c>
      <c r="C2440" s="72">
        <v>0.76111851806173203</v>
      </c>
      <c r="D2440" s="72">
        <v>0.94899999999999995</v>
      </c>
      <c r="E2440" s="72">
        <v>7.4999999999999997E-2</v>
      </c>
      <c r="F2440" s="84">
        <v>1.2803509165840899E-296</v>
      </c>
      <c r="G2440" s="72">
        <v>3</v>
      </c>
    </row>
    <row r="2441" spans="1:7" x14ac:dyDescent="0.15">
      <c r="A2441" s="81" t="s">
        <v>2024</v>
      </c>
      <c r="B2441" s="84">
        <v>1.34666097346467E-120</v>
      </c>
      <c r="C2441" s="72">
        <v>0.74894526389448202</v>
      </c>
      <c r="D2441" s="72">
        <v>0.96199999999999997</v>
      </c>
      <c r="E2441" s="72">
        <v>0.28999999999999998</v>
      </c>
      <c r="F2441" s="84">
        <v>5.4213877469740801E-116</v>
      </c>
      <c r="G2441" s="72">
        <v>3</v>
      </c>
    </row>
    <row r="2442" spans="1:7" x14ac:dyDescent="0.15">
      <c r="A2442" s="81" t="s">
        <v>4537</v>
      </c>
      <c r="B2442" s="84">
        <v>2.7516731317972999E-144</v>
      </c>
      <c r="C2442" s="72">
        <v>0.74340678503059399</v>
      </c>
      <c r="D2442" s="72">
        <v>0.96199999999999997</v>
      </c>
      <c r="E2442" s="72">
        <v>0.308</v>
      </c>
      <c r="F2442" s="84">
        <v>1.10776856939896E-139</v>
      </c>
      <c r="G2442" s="72">
        <v>3</v>
      </c>
    </row>
    <row r="2443" spans="1:7" x14ac:dyDescent="0.15">
      <c r="A2443" s="81" t="s">
        <v>525</v>
      </c>
      <c r="B2443" s="84">
        <v>8.5337710728417097E-105</v>
      </c>
      <c r="C2443" s="72">
        <v>0.74340098071099503</v>
      </c>
      <c r="D2443" s="72">
        <v>0.98399999999999999</v>
      </c>
      <c r="E2443" s="72">
        <v>0.57099999999999995</v>
      </c>
      <c r="F2443" s="84">
        <v>3.43552555850462E-100</v>
      </c>
      <c r="G2443" s="72">
        <v>3</v>
      </c>
    </row>
    <row r="2444" spans="1:7" x14ac:dyDescent="0.15">
      <c r="A2444" s="81" t="s">
        <v>2665</v>
      </c>
      <c r="B2444" s="84">
        <v>1.6239498214009701E-120</v>
      </c>
      <c r="C2444" s="72">
        <v>0.74132188193602899</v>
      </c>
      <c r="D2444" s="72">
        <v>0.97199999999999998</v>
      </c>
      <c r="E2444" s="72">
        <v>0.42199999999999999</v>
      </c>
      <c r="F2444" s="84">
        <v>6.5376971909960296E-116</v>
      </c>
      <c r="G2444" s="72">
        <v>3</v>
      </c>
    </row>
    <row r="2445" spans="1:7" x14ac:dyDescent="0.15">
      <c r="A2445" s="81" t="s">
        <v>1206</v>
      </c>
      <c r="B2445" s="84">
        <v>3.1491208406552898E-81</v>
      </c>
      <c r="C2445" s="72">
        <v>0.74093775461017197</v>
      </c>
      <c r="D2445" s="72">
        <v>1</v>
      </c>
      <c r="E2445" s="72">
        <v>0.97499999999999998</v>
      </c>
      <c r="F2445" s="84">
        <v>1.26777306803101E-76</v>
      </c>
      <c r="G2445" s="72">
        <v>3</v>
      </c>
    </row>
    <row r="2446" spans="1:7" x14ac:dyDescent="0.15">
      <c r="A2446" s="81" t="s">
        <v>840</v>
      </c>
      <c r="B2446" s="84">
        <v>1.94836964298073E-37</v>
      </c>
      <c r="C2446" s="72">
        <v>0.737444599408276</v>
      </c>
      <c r="D2446" s="72">
        <v>0.97799999999999998</v>
      </c>
      <c r="E2446" s="72">
        <v>0.64400000000000002</v>
      </c>
      <c r="F2446" s="84">
        <v>7.8437465087118294E-33</v>
      </c>
      <c r="G2446" s="72">
        <v>3</v>
      </c>
    </row>
    <row r="2447" spans="1:7" x14ac:dyDescent="0.15">
      <c r="A2447" s="81" t="s">
        <v>4670</v>
      </c>
      <c r="B2447" s="84">
        <v>8.9642856370811697E-276</v>
      </c>
      <c r="C2447" s="72">
        <v>0.73703704562786199</v>
      </c>
      <c r="D2447" s="72">
        <v>0.96199999999999997</v>
      </c>
      <c r="E2447" s="72">
        <v>0.1</v>
      </c>
      <c r="F2447" s="84">
        <v>3.6088421117761401E-271</v>
      </c>
      <c r="G2447" s="72">
        <v>3</v>
      </c>
    </row>
    <row r="2448" spans="1:7" x14ac:dyDescent="0.15">
      <c r="A2448" s="81" t="s">
        <v>3524</v>
      </c>
      <c r="B2448" s="84">
        <v>6.6211905518974295E-182</v>
      </c>
      <c r="C2448" s="72">
        <v>0.73598051774413498</v>
      </c>
      <c r="D2448" s="72">
        <v>0.91500000000000004</v>
      </c>
      <c r="E2448" s="72">
        <v>0.16700000000000001</v>
      </c>
      <c r="F2448" s="84">
        <v>2.66555889238287E-177</v>
      </c>
      <c r="G2448" s="72">
        <v>3</v>
      </c>
    </row>
    <row r="2449" spans="1:7" x14ac:dyDescent="0.15">
      <c r="A2449" s="81" t="s">
        <v>223</v>
      </c>
      <c r="B2449" s="84">
        <v>1.0135646101116599E-90</v>
      </c>
      <c r="C2449" s="72">
        <v>0.73433754271100704</v>
      </c>
      <c r="D2449" s="72">
        <v>0.99099999999999999</v>
      </c>
      <c r="E2449" s="72">
        <v>0.52700000000000002</v>
      </c>
      <c r="F2449" s="84">
        <v>4.08040840738751E-86</v>
      </c>
      <c r="G2449" s="72">
        <v>3</v>
      </c>
    </row>
    <row r="2450" spans="1:7" x14ac:dyDescent="0.15">
      <c r="A2450" s="81" t="s">
        <v>4381</v>
      </c>
      <c r="B2450" s="84">
        <v>6.0881561385581903E-181</v>
      </c>
      <c r="C2450" s="72">
        <v>0.72546553159082605</v>
      </c>
      <c r="D2450" s="72">
        <v>0.92400000000000004</v>
      </c>
      <c r="E2450" s="72">
        <v>0.17499999999999999</v>
      </c>
      <c r="F2450" s="84">
        <v>2.4509698982607599E-176</v>
      </c>
      <c r="G2450" s="72">
        <v>3</v>
      </c>
    </row>
    <row r="2451" spans="1:7" x14ac:dyDescent="0.15">
      <c r="A2451" s="81" t="s">
        <v>2340</v>
      </c>
      <c r="B2451" s="84">
        <v>1.48437870928851E-108</v>
      </c>
      <c r="C2451" s="72">
        <v>0.72299651615711302</v>
      </c>
      <c r="D2451" s="72">
        <v>1</v>
      </c>
      <c r="E2451" s="72">
        <v>0.70199999999999996</v>
      </c>
      <c r="F2451" s="84">
        <v>5.9758118078536997E-104</v>
      </c>
      <c r="G2451" s="72">
        <v>3</v>
      </c>
    </row>
    <row r="2452" spans="1:7" x14ac:dyDescent="0.15">
      <c r="A2452" s="81" t="s">
        <v>4671</v>
      </c>
      <c r="B2452" s="72">
        <v>0</v>
      </c>
      <c r="C2452" s="72">
        <v>0.72109051153423098</v>
      </c>
      <c r="D2452" s="72">
        <v>0.91100000000000003</v>
      </c>
      <c r="E2452" s="72">
        <v>4.2000000000000003E-2</v>
      </c>
      <c r="F2452" s="72">
        <v>0</v>
      </c>
      <c r="G2452" s="72">
        <v>3</v>
      </c>
    </row>
    <row r="2453" spans="1:7" x14ac:dyDescent="0.15">
      <c r="A2453" s="81" t="s">
        <v>2236</v>
      </c>
      <c r="B2453" s="84">
        <v>1.1608318566806299E-102</v>
      </c>
      <c r="C2453" s="72">
        <v>0.72071321065053895</v>
      </c>
      <c r="D2453" s="72">
        <v>1</v>
      </c>
      <c r="E2453" s="72">
        <v>0.92700000000000005</v>
      </c>
      <c r="F2453" s="84">
        <v>4.6732768886249E-98</v>
      </c>
      <c r="G2453" s="72">
        <v>3</v>
      </c>
    </row>
    <row r="2454" spans="1:7" x14ac:dyDescent="0.15">
      <c r="A2454" s="81" t="s">
        <v>1233</v>
      </c>
      <c r="B2454" s="84">
        <v>3.5970589800956502E-97</v>
      </c>
      <c r="C2454" s="72">
        <v>0.72068229937151496</v>
      </c>
      <c r="D2454" s="72">
        <v>0.99099999999999999</v>
      </c>
      <c r="E2454" s="72">
        <v>0.66600000000000004</v>
      </c>
      <c r="F2454" s="84">
        <v>1.4481040042069101E-92</v>
      </c>
      <c r="G2454" s="72">
        <v>3</v>
      </c>
    </row>
    <row r="2455" spans="1:7" x14ac:dyDescent="0.15">
      <c r="A2455" s="81" t="s">
        <v>2088</v>
      </c>
      <c r="B2455" s="84">
        <v>1.1546884758108E-93</v>
      </c>
      <c r="C2455" s="72">
        <v>0.71771607524539005</v>
      </c>
      <c r="D2455" s="72">
        <v>0.98399999999999999</v>
      </c>
      <c r="E2455" s="72">
        <v>0.503</v>
      </c>
      <c r="F2455" s="84">
        <v>4.6485448659191201E-89</v>
      </c>
      <c r="G2455" s="72">
        <v>3</v>
      </c>
    </row>
    <row r="2456" spans="1:7" x14ac:dyDescent="0.15">
      <c r="A2456" s="81" t="s">
        <v>2115</v>
      </c>
      <c r="B2456" s="84">
        <v>2.3742806359844798E-84</v>
      </c>
      <c r="C2456" s="72">
        <v>0.71454208547958997</v>
      </c>
      <c r="D2456" s="72">
        <v>0.99399999999999999</v>
      </c>
      <c r="E2456" s="72">
        <v>0.71599999999999997</v>
      </c>
      <c r="F2456" s="84">
        <v>9.5583789843463302E-80</v>
      </c>
      <c r="G2456" s="72">
        <v>3</v>
      </c>
    </row>
    <row r="2457" spans="1:7" x14ac:dyDescent="0.15">
      <c r="A2457" s="81" t="s">
        <v>280</v>
      </c>
      <c r="B2457" s="84">
        <v>3.6262537753623001E-99</v>
      </c>
      <c r="C2457" s="72">
        <v>0.701945763046261</v>
      </c>
      <c r="D2457" s="72">
        <v>0.997</v>
      </c>
      <c r="E2457" s="72">
        <v>0.57199999999999995</v>
      </c>
      <c r="F2457" s="84">
        <v>1.45985724488536E-94</v>
      </c>
      <c r="G2457" s="72">
        <v>3</v>
      </c>
    </row>
    <row r="2458" spans="1:7" x14ac:dyDescent="0.15">
      <c r="A2458" s="81" t="s">
        <v>4672</v>
      </c>
      <c r="B2458" s="72">
        <v>0</v>
      </c>
      <c r="C2458" s="72">
        <v>0.70137927286721102</v>
      </c>
      <c r="D2458" s="72">
        <v>0.89600000000000002</v>
      </c>
      <c r="E2458" s="72">
        <v>2.7E-2</v>
      </c>
      <c r="F2458" s="72">
        <v>0</v>
      </c>
      <c r="G2458" s="72">
        <v>3</v>
      </c>
    </row>
    <row r="2459" spans="1:7" x14ac:dyDescent="0.15">
      <c r="A2459" s="81" t="s">
        <v>1860</v>
      </c>
      <c r="B2459" s="84">
        <v>4.76095923195874E-96</v>
      </c>
      <c r="C2459" s="72">
        <v>0.69489596183581004</v>
      </c>
      <c r="D2459" s="72">
        <v>0.98399999999999999</v>
      </c>
      <c r="E2459" s="72">
        <v>0.51500000000000001</v>
      </c>
      <c r="F2459" s="84">
        <v>1.9166669676019499E-91</v>
      </c>
      <c r="G2459" s="72">
        <v>3</v>
      </c>
    </row>
    <row r="2460" spans="1:7" x14ac:dyDescent="0.15">
      <c r="A2460" s="81" t="s">
        <v>2605</v>
      </c>
      <c r="B2460" s="84">
        <v>8.1624082744156497E-81</v>
      </c>
      <c r="C2460" s="72">
        <v>0.69355881452636103</v>
      </c>
      <c r="D2460" s="72">
        <v>1</v>
      </c>
      <c r="E2460" s="72">
        <v>0.78100000000000003</v>
      </c>
      <c r="F2460" s="84">
        <v>3.2860223231142501E-76</v>
      </c>
      <c r="G2460" s="72">
        <v>3</v>
      </c>
    </row>
    <row r="2461" spans="1:7" x14ac:dyDescent="0.15">
      <c r="A2461" s="81" t="s">
        <v>146</v>
      </c>
      <c r="B2461" s="84">
        <v>1.75928806313089E-93</v>
      </c>
      <c r="C2461" s="72">
        <v>0.69353999547056</v>
      </c>
      <c r="D2461" s="72">
        <v>1</v>
      </c>
      <c r="E2461" s="72">
        <v>0.995</v>
      </c>
      <c r="F2461" s="84">
        <v>7.0825418845523404E-89</v>
      </c>
      <c r="G2461" s="72">
        <v>3</v>
      </c>
    </row>
    <row r="2462" spans="1:7" x14ac:dyDescent="0.15">
      <c r="A2462" s="81" t="s">
        <v>4369</v>
      </c>
      <c r="B2462" s="84">
        <v>2.9075052653456E-121</v>
      </c>
      <c r="C2462" s="72">
        <v>0.69296341635538805</v>
      </c>
      <c r="D2462" s="72">
        <v>0.94</v>
      </c>
      <c r="E2462" s="72">
        <v>0.27900000000000003</v>
      </c>
      <c r="F2462" s="84">
        <v>1.17050346972283E-116</v>
      </c>
      <c r="G2462" s="72">
        <v>3</v>
      </c>
    </row>
    <row r="2463" spans="1:7" x14ac:dyDescent="0.15">
      <c r="A2463" s="81" t="s">
        <v>127</v>
      </c>
      <c r="B2463" s="84">
        <v>1.25774342968225E-82</v>
      </c>
      <c r="C2463" s="72">
        <v>0.68000762208935295</v>
      </c>
      <c r="D2463" s="72">
        <v>1</v>
      </c>
      <c r="E2463" s="72">
        <v>0.999</v>
      </c>
      <c r="F2463" s="84">
        <v>5.0634234992148E-78</v>
      </c>
      <c r="G2463" s="72">
        <v>3</v>
      </c>
    </row>
    <row r="2464" spans="1:7" x14ac:dyDescent="0.15">
      <c r="A2464" s="81" t="s">
        <v>2398</v>
      </c>
      <c r="B2464" s="84">
        <v>8.0470624494395998E-203</v>
      </c>
      <c r="C2464" s="72">
        <v>0.67595465896617501</v>
      </c>
      <c r="D2464" s="72">
        <v>0.89600000000000002</v>
      </c>
      <c r="E2464" s="72">
        <v>0.127</v>
      </c>
      <c r="F2464" s="84">
        <v>3.23958640089539E-198</v>
      </c>
      <c r="G2464" s="72">
        <v>3</v>
      </c>
    </row>
    <row r="2465" spans="1:7" x14ac:dyDescent="0.15">
      <c r="A2465" s="81" t="s">
        <v>4673</v>
      </c>
      <c r="B2465" s="84">
        <v>2.1866901818618601E-174</v>
      </c>
      <c r="C2465" s="72">
        <v>0.66896523519808304</v>
      </c>
      <c r="D2465" s="72">
        <v>0.88</v>
      </c>
      <c r="E2465" s="72">
        <v>0.14899999999999999</v>
      </c>
      <c r="F2465" s="84">
        <v>8.8031773341394805E-170</v>
      </c>
      <c r="G2465" s="72">
        <v>3</v>
      </c>
    </row>
    <row r="2466" spans="1:7" x14ac:dyDescent="0.15">
      <c r="A2466" s="81" t="s">
        <v>717</v>
      </c>
      <c r="B2466" s="84">
        <v>2.75085841630496E-68</v>
      </c>
      <c r="C2466" s="72">
        <v>0.66609811662762597</v>
      </c>
      <c r="D2466" s="72">
        <v>1</v>
      </c>
      <c r="E2466" s="72">
        <v>0.84399999999999997</v>
      </c>
      <c r="F2466" s="84">
        <v>1.10744058123605E-63</v>
      </c>
      <c r="G2466" s="72">
        <v>3</v>
      </c>
    </row>
    <row r="2467" spans="1:7" x14ac:dyDescent="0.15">
      <c r="A2467" s="81" t="s">
        <v>2373</v>
      </c>
      <c r="B2467" s="84">
        <v>1.5887252090392699E-134</v>
      </c>
      <c r="C2467" s="72">
        <v>0.66383720340196894</v>
      </c>
      <c r="D2467" s="72">
        <v>0.98099999999999998</v>
      </c>
      <c r="E2467" s="72">
        <v>0.35599999999999998</v>
      </c>
      <c r="F2467" s="84">
        <v>6.3958899465502902E-130</v>
      </c>
      <c r="G2467" s="72">
        <v>3</v>
      </c>
    </row>
    <row r="2468" spans="1:7" x14ac:dyDescent="0.15">
      <c r="A2468" s="81" t="s">
        <v>2057</v>
      </c>
      <c r="B2468" s="84">
        <v>1.6095873188251299E-114</v>
      </c>
      <c r="C2468" s="72">
        <v>0.65911806219185398</v>
      </c>
      <c r="D2468" s="72">
        <v>0.98399999999999999</v>
      </c>
      <c r="E2468" s="72">
        <v>0.57199999999999995</v>
      </c>
      <c r="F2468" s="84">
        <v>6.4798766281262202E-110</v>
      </c>
      <c r="G2468" s="72">
        <v>3</v>
      </c>
    </row>
    <row r="2469" spans="1:7" x14ac:dyDescent="0.15">
      <c r="A2469" s="81" t="s">
        <v>4674</v>
      </c>
      <c r="B2469" s="84">
        <v>1.15094891093147E-125</v>
      </c>
      <c r="C2469" s="72">
        <v>0.65639034811340702</v>
      </c>
      <c r="D2469" s="72">
        <v>0.91500000000000004</v>
      </c>
      <c r="E2469" s="72">
        <v>0.29599999999999999</v>
      </c>
      <c r="F2469" s="84">
        <v>4.6334901256279098E-121</v>
      </c>
      <c r="G2469" s="72">
        <v>3</v>
      </c>
    </row>
    <row r="2470" spans="1:7" x14ac:dyDescent="0.15">
      <c r="A2470" s="81" t="s">
        <v>2065</v>
      </c>
      <c r="B2470" s="84">
        <v>1.2372683329135601E-79</v>
      </c>
      <c r="C2470" s="72">
        <v>0.65339917524410096</v>
      </c>
      <c r="D2470" s="72">
        <v>0.97199999999999998</v>
      </c>
      <c r="E2470" s="72">
        <v>0.51</v>
      </c>
      <c r="F2470" s="84">
        <v>4.9809948546434E-75</v>
      </c>
      <c r="G2470" s="72">
        <v>3</v>
      </c>
    </row>
    <row r="2471" spans="1:7" x14ac:dyDescent="0.15">
      <c r="A2471" s="81" t="s">
        <v>417</v>
      </c>
      <c r="B2471" s="84">
        <v>7.0288721064413997E-76</v>
      </c>
      <c r="C2471" s="72">
        <v>0.65073243708334905</v>
      </c>
      <c r="D2471" s="72">
        <v>0.99099999999999999</v>
      </c>
      <c r="E2471" s="72">
        <v>0.64</v>
      </c>
      <c r="F2471" s="84">
        <v>2.82968333261118E-71</v>
      </c>
      <c r="G2471" s="72">
        <v>3</v>
      </c>
    </row>
    <row r="2472" spans="1:7" x14ac:dyDescent="0.15">
      <c r="A2472" s="81" t="s">
        <v>4675</v>
      </c>
      <c r="B2472" s="84">
        <v>2.5388346874918002E-170</v>
      </c>
      <c r="C2472" s="72">
        <v>0.64738971435737402</v>
      </c>
      <c r="D2472" s="72">
        <v>0.94299999999999995</v>
      </c>
      <c r="E2472" s="72">
        <v>0.19800000000000001</v>
      </c>
      <c r="F2472" s="84">
        <v>1.02208406849045E-165</v>
      </c>
      <c r="G2472" s="72">
        <v>3</v>
      </c>
    </row>
    <row r="2473" spans="1:7" x14ac:dyDescent="0.15">
      <c r="A2473" s="81" t="s">
        <v>2500</v>
      </c>
      <c r="B2473" s="84">
        <v>1.7455488254395001E-113</v>
      </c>
      <c r="C2473" s="72">
        <v>0.64381799111739202</v>
      </c>
      <c r="D2473" s="72">
        <v>0.96199999999999997</v>
      </c>
      <c r="E2473" s="72">
        <v>0.45400000000000001</v>
      </c>
      <c r="F2473" s="84">
        <v>7.02723046145432E-109</v>
      </c>
      <c r="G2473" s="72">
        <v>3</v>
      </c>
    </row>
    <row r="2474" spans="1:7" x14ac:dyDescent="0.15">
      <c r="A2474" s="81" t="s">
        <v>2247</v>
      </c>
      <c r="B2474" s="84">
        <v>3.3153500647392201E-87</v>
      </c>
      <c r="C2474" s="72">
        <v>0.63706438854429603</v>
      </c>
      <c r="D2474" s="72">
        <v>1</v>
      </c>
      <c r="E2474" s="72">
        <v>0.97199999999999998</v>
      </c>
      <c r="F2474" s="84">
        <v>1.33469362906272E-82</v>
      </c>
      <c r="G2474" s="72">
        <v>3</v>
      </c>
    </row>
    <row r="2475" spans="1:7" x14ac:dyDescent="0.15">
      <c r="A2475" s="81" t="s">
        <v>323</v>
      </c>
      <c r="B2475" s="84">
        <v>1.01116672252633E-100</v>
      </c>
      <c r="C2475" s="72">
        <v>0.63663832967912104</v>
      </c>
      <c r="D2475" s="72">
        <v>0.98399999999999999</v>
      </c>
      <c r="E2475" s="72">
        <v>0.53200000000000003</v>
      </c>
      <c r="F2475" s="84">
        <v>4.0707549915464896E-96</v>
      </c>
      <c r="G2475" s="72">
        <v>3</v>
      </c>
    </row>
    <row r="2476" spans="1:7" x14ac:dyDescent="0.15">
      <c r="A2476" s="81" t="s">
        <v>876</v>
      </c>
      <c r="B2476" s="84">
        <v>4.3276302173668098E-95</v>
      </c>
      <c r="C2476" s="72">
        <v>0.636231292234825</v>
      </c>
      <c r="D2476" s="72">
        <v>0.997</v>
      </c>
      <c r="E2476" s="72">
        <v>0.81</v>
      </c>
      <c r="F2476" s="84">
        <v>1.7422173729075301E-90</v>
      </c>
      <c r="G2476" s="72">
        <v>3</v>
      </c>
    </row>
    <row r="2477" spans="1:7" x14ac:dyDescent="0.15">
      <c r="A2477" s="81" t="s">
        <v>2688</v>
      </c>
      <c r="B2477" s="84">
        <v>5.1657045833536798E-82</v>
      </c>
      <c r="C2477" s="72">
        <v>0.63328411525524497</v>
      </c>
      <c r="D2477" s="72">
        <v>1</v>
      </c>
      <c r="E2477" s="72">
        <v>0.96399999999999997</v>
      </c>
      <c r="F2477" s="84">
        <v>2.0796093511665202E-77</v>
      </c>
      <c r="G2477" s="72">
        <v>3</v>
      </c>
    </row>
    <row r="2478" spans="1:7" x14ac:dyDescent="0.15">
      <c r="A2478" s="81" t="s">
        <v>3525</v>
      </c>
      <c r="B2478" s="84">
        <v>1.6457561652397099E-104</v>
      </c>
      <c r="C2478" s="72">
        <v>0.63078738862109396</v>
      </c>
      <c r="D2478" s="72">
        <v>0.92700000000000005</v>
      </c>
      <c r="E2478" s="72">
        <v>0.34</v>
      </c>
      <c r="F2478" s="84">
        <v>6.6254851700220403E-100</v>
      </c>
      <c r="G2478" s="72">
        <v>3</v>
      </c>
    </row>
    <row r="2479" spans="1:7" x14ac:dyDescent="0.15">
      <c r="A2479" s="81" t="s">
        <v>2139</v>
      </c>
      <c r="B2479" s="84">
        <v>7.97402926659339E-49</v>
      </c>
      <c r="C2479" s="72">
        <v>0.62815607830696896</v>
      </c>
      <c r="D2479" s="72">
        <v>0.97499999999999998</v>
      </c>
      <c r="E2479" s="72">
        <v>0.65500000000000003</v>
      </c>
      <c r="F2479" s="84">
        <v>3.2101847021451701E-44</v>
      </c>
      <c r="G2479" s="72">
        <v>3</v>
      </c>
    </row>
    <row r="2480" spans="1:7" x14ac:dyDescent="0.15">
      <c r="A2480" s="81" t="s">
        <v>4676</v>
      </c>
      <c r="B2480" s="84">
        <v>2.95809293949628E-133</v>
      </c>
      <c r="C2480" s="72">
        <v>0.62760005715238898</v>
      </c>
      <c r="D2480" s="72">
        <v>0.94</v>
      </c>
      <c r="E2480" s="72">
        <v>0.27800000000000002</v>
      </c>
      <c r="F2480" s="84">
        <v>1.19086905558241E-128</v>
      </c>
      <c r="G2480" s="72">
        <v>3</v>
      </c>
    </row>
    <row r="2481" spans="1:7" x14ac:dyDescent="0.15">
      <c r="A2481" s="81" t="s">
        <v>2346</v>
      </c>
      <c r="B2481" s="84">
        <v>1.0426349620348401E-90</v>
      </c>
      <c r="C2481" s="72">
        <v>0.62170276941701197</v>
      </c>
      <c r="D2481" s="72">
        <v>0.99399999999999999</v>
      </c>
      <c r="E2481" s="72">
        <v>0.57299999999999995</v>
      </c>
      <c r="F2481" s="84">
        <v>4.1974398301598799E-86</v>
      </c>
      <c r="G2481" s="72">
        <v>3</v>
      </c>
    </row>
    <row r="2482" spans="1:7" x14ac:dyDescent="0.15">
      <c r="A2482" s="81" t="s">
        <v>2132</v>
      </c>
      <c r="B2482" s="84">
        <v>3.4986269654245698E-104</v>
      </c>
      <c r="C2482" s="72">
        <v>0.61880785184331899</v>
      </c>
      <c r="D2482" s="72">
        <v>0.99399999999999999</v>
      </c>
      <c r="E2482" s="72">
        <v>0.67700000000000005</v>
      </c>
      <c r="F2482" s="84">
        <v>1.40847724374062E-99</v>
      </c>
      <c r="G2482" s="72">
        <v>3</v>
      </c>
    </row>
    <row r="2483" spans="1:7" x14ac:dyDescent="0.15">
      <c r="A2483" s="81" t="s">
        <v>4677</v>
      </c>
      <c r="B2483" s="84">
        <v>2.8703459702448601E-301</v>
      </c>
      <c r="C2483" s="72">
        <v>0.61258194727885995</v>
      </c>
      <c r="D2483" s="72">
        <v>0.85099999999999998</v>
      </c>
      <c r="E2483" s="72">
        <v>3.3000000000000002E-2</v>
      </c>
      <c r="F2483" s="84">
        <v>1.15554388070117E-296</v>
      </c>
      <c r="G2483" s="72">
        <v>3</v>
      </c>
    </row>
    <row r="2484" spans="1:7" x14ac:dyDescent="0.15">
      <c r="A2484" s="81" t="s">
        <v>4536</v>
      </c>
      <c r="B2484" s="84">
        <v>5.0310119788717402E-83</v>
      </c>
      <c r="C2484" s="72">
        <v>0.60992388718934398</v>
      </c>
      <c r="D2484" s="72">
        <v>0.99099999999999999</v>
      </c>
      <c r="E2484" s="72">
        <v>0.55600000000000005</v>
      </c>
      <c r="F2484" s="84">
        <v>2.0253848024541901E-78</v>
      </c>
      <c r="G2484" s="72">
        <v>3</v>
      </c>
    </row>
    <row r="2485" spans="1:7" x14ac:dyDescent="0.15">
      <c r="A2485" s="81" t="s">
        <v>2479</v>
      </c>
      <c r="B2485" s="84">
        <v>3.4058420641809E-91</v>
      </c>
      <c r="C2485" s="72">
        <v>0.60149316342756198</v>
      </c>
      <c r="D2485" s="72">
        <v>0.97799999999999998</v>
      </c>
      <c r="E2485" s="72">
        <v>0.52900000000000003</v>
      </c>
      <c r="F2485" s="84">
        <v>1.3711238981979499E-86</v>
      </c>
      <c r="G2485" s="72">
        <v>3</v>
      </c>
    </row>
    <row r="2486" spans="1:7" x14ac:dyDescent="0.15">
      <c r="A2486" s="81" t="s">
        <v>3071</v>
      </c>
      <c r="B2486" s="84">
        <v>2.4658490333415599E-57</v>
      </c>
      <c r="C2486" s="72">
        <v>0.59973372185042995</v>
      </c>
      <c r="D2486" s="72">
        <v>1</v>
      </c>
      <c r="E2486" s="72">
        <v>0.77800000000000002</v>
      </c>
      <c r="F2486" s="84">
        <v>9.9270150384264592E-53</v>
      </c>
      <c r="G2486" s="72">
        <v>3</v>
      </c>
    </row>
    <row r="2487" spans="1:7" x14ac:dyDescent="0.15">
      <c r="A2487" s="81" t="s">
        <v>973</v>
      </c>
      <c r="B2487" s="84">
        <v>1.5874366537345199E-69</v>
      </c>
      <c r="C2487" s="72">
        <v>0.595957915946977</v>
      </c>
      <c r="D2487" s="72">
        <v>0.997</v>
      </c>
      <c r="E2487" s="72">
        <v>0.76</v>
      </c>
      <c r="F2487" s="84">
        <v>6.3907024806044401E-65</v>
      </c>
      <c r="G2487" s="72">
        <v>3</v>
      </c>
    </row>
    <row r="2488" spans="1:7" x14ac:dyDescent="0.15">
      <c r="A2488" s="81" t="s">
        <v>2485</v>
      </c>
      <c r="B2488" s="84">
        <v>3.8373483914977298E-69</v>
      </c>
      <c r="C2488" s="72">
        <v>0.590897264153324</v>
      </c>
      <c r="D2488" s="72">
        <v>1</v>
      </c>
      <c r="E2488" s="72">
        <v>0.86099999999999999</v>
      </c>
      <c r="F2488" s="84">
        <v>1.54483971544916E-64</v>
      </c>
      <c r="G2488" s="72">
        <v>3</v>
      </c>
    </row>
    <row r="2489" spans="1:7" x14ac:dyDescent="0.15">
      <c r="A2489" s="81" t="s">
        <v>4531</v>
      </c>
      <c r="B2489" s="84">
        <v>4.6571614077200099E-96</v>
      </c>
      <c r="C2489" s="72">
        <v>0.58775256031581002</v>
      </c>
      <c r="D2489" s="72">
        <v>0.92700000000000005</v>
      </c>
      <c r="E2489" s="72">
        <v>0.375</v>
      </c>
      <c r="F2489" s="84">
        <v>1.8748800395199199E-91</v>
      </c>
      <c r="G2489" s="72">
        <v>3</v>
      </c>
    </row>
    <row r="2490" spans="1:7" x14ac:dyDescent="0.15">
      <c r="A2490" s="81" t="s">
        <v>2690</v>
      </c>
      <c r="B2490" s="84">
        <v>1.1386963059155301E-172</v>
      </c>
      <c r="C2490" s="72">
        <v>0.585741544680079</v>
      </c>
      <c r="D2490" s="72">
        <v>0.91500000000000004</v>
      </c>
      <c r="E2490" s="72">
        <v>0.185</v>
      </c>
      <c r="F2490" s="84">
        <v>4.58416358835475E-168</v>
      </c>
      <c r="G2490" s="72">
        <v>3</v>
      </c>
    </row>
    <row r="2491" spans="1:7" x14ac:dyDescent="0.15">
      <c r="A2491" s="81" t="s">
        <v>1600</v>
      </c>
      <c r="B2491" s="84">
        <v>2.23885248873167E-99</v>
      </c>
      <c r="C2491" s="72">
        <v>0.58197590847265102</v>
      </c>
      <c r="D2491" s="72">
        <v>0.97799999999999998</v>
      </c>
      <c r="E2491" s="72">
        <v>0.57299999999999995</v>
      </c>
      <c r="F2491" s="84">
        <v>9.0131723491359695E-95</v>
      </c>
      <c r="G2491" s="72">
        <v>3</v>
      </c>
    </row>
    <row r="2492" spans="1:7" x14ac:dyDescent="0.15">
      <c r="A2492" s="81" t="s">
        <v>2186</v>
      </c>
      <c r="B2492" s="84">
        <v>8.0975543208117699E-75</v>
      </c>
      <c r="C2492" s="72">
        <v>0.57357859332323602</v>
      </c>
      <c r="D2492" s="72">
        <v>1</v>
      </c>
      <c r="E2492" s="72">
        <v>0.874</v>
      </c>
      <c r="F2492" s="84">
        <v>3.2599134184723997E-70</v>
      </c>
      <c r="G2492" s="72">
        <v>3</v>
      </c>
    </row>
    <row r="2493" spans="1:7" x14ac:dyDescent="0.15">
      <c r="A2493" s="81" t="s">
        <v>2847</v>
      </c>
      <c r="B2493" s="84">
        <v>4.48401313658303E-156</v>
      </c>
      <c r="C2493" s="72">
        <v>0.57291307867386099</v>
      </c>
      <c r="D2493" s="72">
        <v>0.90500000000000003</v>
      </c>
      <c r="E2493" s="72">
        <v>0.19400000000000001</v>
      </c>
      <c r="F2493" s="84">
        <v>1.8051740085255999E-151</v>
      </c>
      <c r="G2493" s="72">
        <v>3</v>
      </c>
    </row>
    <row r="2494" spans="1:7" x14ac:dyDescent="0.15">
      <c r="A2494" s="81" t="s">
        <v>3520</v>
      </c>
      <c r="B2494" s="84">
        <v>3.7416998066684998E-93</v>
      </c>
      <c r="C2494" s="72">
        <v>0.57278791483765001</v>
      </c>
      <c r="D2494" s="72">
        <v>0.98099999999999998</v>
      </c>
      <c r="E2494" s="72">
        <v>0.45800000000000002</v>
      </c>
      <c r="F2494" s="84">
        <v>1.5063335081686099E-88</v>
      </c>
      <c r="G2494" s="72">
        <v>3</v>
      </c>
    </row>
    <row r="2495" spans="1:7" x14ac:dyDescent="0.15">
      <c r="A2495" s="81" t="s">
        <v>4678</v>
      </c>
      <c r="B2495" s="84">
        <v>6.6440631682709598E-127</v>
      </c>
      <c r="C2495" s="72">
        <v>0.57243720539517495</v>
      </c>
      <c r="D2495" s="72">
        <v>0.95899999999999996</v>
      </c>
      <c r="E2495" s="72">
        <v>0.49099999999999999</v>
      </c>
      <c r="F2495" s="84">
        <v>2.6747669502825198E-122</v>
      </c>
      <c r="G2495" s="72">
        <v>3</v>
      </c>
    </row>
    <row r="2496" spans="1:7" x14ac:dyDescent="0.15">
      <c r="A2496" s="81" t="s">
        <v>4679</v>
      </c>
      <c r="B2496" s="84">
        <v>5.2244631824654403E-101</v>
      </c>
      <c r="C2496" s="72">
        <v>0.57243157992493698</v>
      </c>
      <c r="D2496" s="72">
        <v>0.94599999999999995</v>
      </c>
      <c r="E2496" s="72">
        <v>0.46500000000000002</v>
      </c>
      <c r="F2496" s="84">
        <v>2.1032643879969302E-96</v>
      </c>
      <c r="G2496" s="72">
        <v>3</v>
      </c>
    </row>
    <row r="2497" spans="1:7" x14ac:dyDescent="0.15">
      <c r="A2497" s="81" t="s">
        <v>2913</v>
      </c>
      <c r="B2497" s="84">
        <v>1.01276216289434E-100</v>
      </c>
      <c r="C2497" s="72">
        <v>0.57217781298416903</v>
      </c>
      <c r="D2497" s="72">
        <v>0.95599999999999996</v>
      </c>
      <c r="E2497" s="72">
        <v>0.371</v>
      </c>
      <c r="F2497" s="84">
        <v>4.07717791538002E-96</v>
      </c>
      <c r="G2497" s="72">
        <v>3</v>
      </c>
    </row>
    <row r="2498" spans="1:7" x14ac:dyDescent="0.15">
      <c r="A2498" s="81" t="s">
        <v>3801</v>
      </c>
      <c r="B2498" s="84">
        <v>1.9616345960735401E-175</v>
      </c>
      <c r="C2498" s="72">
        <v>0.56961846764153501</v>
      </c>
      <c r="D2498" s="72">
        <v>0.89200000000000002</v>
      </c>
      <c r="E2498" s="72">
        <v>0.156</v>
      </c>
      <c r="F2498" s="84">
        <v>7.8971485568728499E-171</v>
      </c>
      <c r="G2498" s="72">
        <v>3</v>
      </c>
    </row>
    <row r="2499" spans="1:7" x14ac:dyDescent="0.15">
      <c r="A2499" s="81" t="s">
        <v>1230</v>
      </c>
      <c r="B2499" s="84">
        <v>2.3928819733285101E-55</v>
      </c>
      <c r="C2499" s="72">
        <v>0.56800760325961497</v>
      </c>
      <c r="D2499" s="72">
        <v>1</v>
      </c>
      <c r="E2499" s="72">
        <v>0.76600000000000001</v>
      </c>
      <c r="F2499" s="84">
        <v>9.6332642482259296E-51</v>
      </c>
      <c r="G2499" s="72">
        <v>3</v>
      </c>
    </row>
    <row r="2500" spans="1:7" x14ac:dyDescent="0.15">
      <c r="A2500" s="81" t="s">
        <v>2701</v>
      </c>
      <c r="B2500" s="84">
        <v>1.5436411885981802E-70</v>
      </c>
      <c r="C2500" s="72">
        <v>0.56635115779340095</v>
      </c>
      <c r="D2500" s="72">
        <v>0.95599999999999996</v>
      </c>
      <c r="E2500" s="72">
        <v>0.51200000000000001</v>
      </c>
      <c r="F2500" s="84">
        <v>6.2143906970585403E-66</v>
      </c>
      <c r="G2500" s="72">
        <v>3</v>
      </c>
    </row>
    <row r="2501" spans="1:7" x14ac:dyDescent="0.15">
      <c r="A2501" s="81" t="s">
        <v>2460</v>
      </c>
      <c r="B2501" s="84">
        <v>6.39810463102185E-83</v>
      </c>
      <c r="C2501" s="72">
        <v>0.56384863387290296</v>
      </c>
      <c r="D2501" s="72">
        <v>0.94899999999999995</v>
      </c>
      <c r="E2501" s="72">
        <v>0.40400000000000003</v>
      </c>
      <c r="F2501" s="84">
        <v>2.5757489623567798E-78</v>
      </c>
      <c r="G2501" s="72">
        <v>3</v>
      </c>
    </row>
    <row r="2502" spans="1:7" x14ac:dyDescent="0.15">
      <c r="A2502" s="81" t="s">
        <v>3735</v>
      </c>
      <c r="B2502" s="84">
        <v>2.2171032197764599E-111</v>
      </c>
      <c r="C2502" s="72">
        <v>0.56379063925760897</v>
      </c>
      <c r="D2502" s="72">
        <v>0.89900000000000002</v>
      </c>
      <c r="E2502" s="72">
        <v>0.29899999999999999</v>
      </c>
      <c r="F2502" s="84">
        <v>8.9256141421760602E-107</v>
      </c>
      <c r="G2502" s="72">
        <v>3</v>
      </c>
    </row>
    <row r="2503" spans="1:7" x14ac:dyDescent="0.15">
      <c r="A2503" s="81" t="s">
        <v>4680</v>
      </c>
      <c r="B2503" s="84">
        <v>1.08146157703499E-190</v>
      </c>
      <c r="C2503" s="72">
        <v>0.560727230915673</v>
      </c>
      <c r="D2503" s="72">
        <v>0.76900000000000002</v>
      </c>
      <c r="E2503" s="72">
        <v>7.8E-2</v>
      </c>
      <c r="F2503" s="84">
        <v>4.3537480168274399E-186</v>
      </c>
      <c r="G2503" s="72">
        <v>3</v>
      </c>
    </row>
    <row r="2504" spans="1:7" x14ac:dyDescent="0.15">
      <c r="A2504" s="81" t="s">
        <v>4681</v>
      </c>
      <c r="B2504" s="84">
        <v>1.6287682109338101E-228</v>
      </c>
      <c r="C2504" s="72">
        <v>0.55993320122617296</v>
      </c>
      <c r="D2504" s="72">
        <v>0.88300000000000001</v>
      </c>
      <c r="E2504" s="72">
        <v>9.4E-2</v>
      </c>
      <c r="F2504" s="84">
        <v>6.5570950635773402E-224</v>
      </c>
      <c r="G2504" s="72">
        <v>3</v>
      </c>
    </row>
    <row r="2505" spans="1:7" x14ac:dyDescent="0.15">
      <c r="A2505" s="81" t="s">
        <v>4682</v>
      </c>
      <c r="B2505" s="84">
        <v>5.8151082439496201E-116</v>
      </c>
      <c r="C2505" s="72">
        <v>0.55699373858218104</v>
      </c>
      <c r="D2505" s="72">
        <v>0.94299999999999995</v>
      </c>
      <c r="E2505" s="72">
        <v>0.41</v>
      </c>
      <c r="F2505" s="84">
        <v>2.34104627684924E-111</v>
      </c>
      <c r="G2505" s="72">
        <v>3</v>
      </c>
    </row>
    <row r="2506" spans="1:7" x14ac:dyDescent="0.15">
      <c r="A2506" s="81" t="s">
        <v>3523</v>
      </c>
      <c r="B2506" s="84">
        <v>9.1091221197899495E-55</v>
      </c>
      <c r="C2506" s="72">
        <v>0.55269497740555495</v>
      </c>
      <c r="D2506" s="72">
        <v>0.98699999999999999</v>
      </c>
      <c r="E2506" s="72">
        <v>0.65600000000000003</v>
      </c>
      <c r="F2506" s="84">
        <v>3.6671503829850398E-50</v>
      </c>
      <c r="G2506" s="72">
        <v>3</v>
      </c>
    </row>
    <row r="2507" spans="1:7" x14ac:dyDescent="0.15">
      <c r="A2507" s="81" t="s">
        <v>2026</v>
      </c>
      <c r="B2507" s="84">
        <v>4.23470976307099E-17</v>
      </c>
      <c r="C2507" s="72">
        <v>0.55025771397543899</v>
      </c>
      <c r="D2507" s="72">
        <v>0.98699999999999999</v>
      </c>
      <c r="E2507" s="72">
        <v>0.751</v>
      </c>
      <c r="F2507" s="84">
        <v>1.7048094564171199E-12</v>
      </c>
      <c r="G2507" s="72">
        <v>3</v>
      </c>
    </row>
    <row r="2508" spans="1:7" x14ac:dyDescent="0.15">
      <c r="A2508" s="81" t="s">
        <v>4683</v>
      </c>
      <c r="B2508" s="84">
        <v>5.7780572425659803E-89</v>
      </c>
      <c r="C2508" s="72">
        <v>0.54964429817996796</v>
      </c>
      <c r="D2508" s="72">
        <v>0.91100000000000003</v>
      </c>
      <c r="E2508" s="72">
        <v>0.38800000000000001</v>
      </c>
      <c r="F2508" s="84">
        <v>2.3261302847122099E-84</v>
      </c>
      <c r="G2508" s="72">
        <v>3</v>
      </c>
    </row>
    <row r="2509" spans="1:7" x14ac:dyDescent="0.15">
      <c r="A2509" s="81" t="s">
        <v>1087</v>
      </c>
      <c r="B2509" s="84">
        <v>2.63127551984021E-58</v>
      </c>
      <c r="C2509" s="72">
        <v>0.54958995954774903</v>
      </c>
      <c r="D2509" s="72">
        <v>1</v>
      </c>
      <c r="E2509" s="72">
        <v>0.91100000000000003</v>
      </c>
      <c r="F2509" s="84">
        <v>1.0592988987772701E-53</v>
      </c>
      <c r="G2509" s="72">
        <v>3</v>
      </c>
    </row>
    <row r="2510" spans="1:7" x14ac:dyDescent="0.15">
      <c r="A2510" s="81" t="s">
        <v>4684</v>
      </c>
      <c r="B2510" s="84">
        <v>5.25015138446918E-121</v>
      </c>
      <c r="C2510" s="72">
        <v>0.54730380438110704</v>
      </c>
      <c r="D2510" s="72">
        <v>0.94899999999999995</v>
      </c>
      <c r="E2510" s="72">
        <v>0.47899999999999998</v>
      </c>
      <c r="F2510" s="84">
        <v>2.1136059443595999E-116</v>
      </c>
      <c r="G2510" s="72">
        <v>3</v>
      </c>
    </row>
    <row r="2511" spans="1:7" x14ac:dyDescent="0.15">
      <c r="A2511" s="81" t="s">
        <v>2163</v>
      </c>
      <c r="B2511" s="84">
        <v>2.3307065192423299E-61</v>
      </c>
      <c r="C2511" s="72">
        <v>0.54506375003574603</v>
      </c>
      <c r="D2511" s="72">
        <v>0.97799999999999998</v>
      </c>
      <c r="E2511" s="72">
        <v>0.65100000000000002</v>
      </c>
      <c r="F2511" s="84">
        <v>9.3829583051657505E-57</v>
      </c>
      <c r="G2511" s="72">
        <v>3</v>
      </c>
    </row>
    <row r="2512" spans="1:7" x14ac:dyDescent="0.15">
      <c r="A2512" s="81" t="s">
        <v>4387</v>
      </c>
      <c r="B2512" s="84">
        <v>3.4090662968508799E-91</v>
      </c>
      <c r="C2512" s="72">
        <v>0.54092475361928205</v>
      </c>
      <c r="D2512" s="72">
        <v>0.98699999999999999</v>
      </c>
      <c r="E2512" s="72">
        <v>0.63800000000000001</v>
      </c>
      <c r="F2512" s="84">
        <v>1.3724219097862299E-86</v>
      </c>
      <c r="G2512" s="72">
        <v>3</v>
      </c>
    </row>
    <row r="2513" spans="1:7" x14ac:dyDescent="0.15">
      <c r="A2513" s="81" t="s">
        <v>2821</v>
      </c>
      <c r="B2513" s="84">
        <v>5.9870668972838301E-81</v>
      </c>
      <c r="C2513" s="72">
        <v>0.53986067808175398</v>
      </c>
      <c r="D2513" s="72">
        <v>0.98099999999999998</v>
      </c>
      <c r="E2513" s="72">
        <v>0.54700000000000004</v>
      </c>
      <c r="F2513" s="84">
        <v>2.4102733915085201E-76</v>
      </c>
      <c r="G2513" s="72">
        <v>3</v>
      </c>
    </row>
    <row r="2514" spans="1:7" x14ac:dyDescent="0.15">
      <c r="A2514" s="81" t="s">
        <v>2960</v>
      </c>
      <c r="B2514" s="84">
        <v>7.5172710781063301E-58</v>
      </c>
      <c r="C2514" s="72">
        <v>0.53955020061286096</v>
      </c>
      <c r="D2514" s="72">
        <v>0.98699999999999999</v>
      </c>
      <c r="E2514" s="72">
        <v>0.78</v>
      </c>
      <c r="F2514" s="84">
        <v>3.0263029906240502E-53</v>
      </c>
      <c r="G2514" s="72">
        <v>3</v>
      </c>
    </row>
    <row r="2515" spans="1:7" x14ac:dyDescent="0.15">
      <c r="A2515" s="81" t="s">
        <v>4685</v>
      </c>
      <c r="B2515" s="84">
        <v>6.9032615627950305E-157</v>
      </c>
      <c r="C2515" s="72">
        <v>0.53848845001477597</v>
      </c>
      <c r="D2515" s="72">
        <v>0.94599999999999995</v>
      </c>
      <c r="E2515" s="72">
        <v>0.23200000000000001</v>
      </c>
      <c r="F2515" s="84">
        <v>2.7791150399500199E-152</v>
      </c>
      <c r="G2515" s="72">
        <v>3</v>
      </c>
    </row>
    <row r="2516" spans="1:7" x14ac:dyDescent="0.15">
      <c r="A2516" s="81" t="s">
        <v>1106</v>
      </c>
      <c r="B2516" s="84">
        <v>1.5525972729323099E-47</v>
      </c>
      <c r="C2516" s="72">
        <v>0.538068112370366</v>
      </c>
      <c r="D2516" s="72">
        <v>0.98399999999999999</v>
      </c>
      <c r="E2516" s="72">
        <v>0.753</v>
      </c>
      <c r="F2516" s="84">
        <v>6.2504461013709096E-43</v>
      </c>
      <c r="G2516" s="72">
        <v>3</v>
      </c>
    </row>
    <row r="2517" spans="1:7" x14ac:dyDescent="0.15">
      <c r="A2517" s="81" t="s">
        <v>473</v>
      </c>
      <c r="B2517" s="84">
        <v>5.46553485355799E-56</v>
      </c>
      <c r="C2517" s="72">
        <v>0.53736136149112101</v>
      </c>
      <c r="D2517" s="72">
        <v>0.99099999999999999</v>
      </c>
      <c r="E2517" s="72">
        <v>0.64500000000000002</v>
      </c>
      <c r="F2517" s="84">
        <v>2.2003150213453701E-51</v>
      </c>
      <c r="G2517" s="72">
        <v>3</v>
      </c>
    </row>
    <row r="2518" spans="1:7" x14ac:dyDescent="0.15">
      <c r="A2518" s="81" t="s">
        <v>1811</v>
      </c>
      <c r="B2518" s="84">
        <v>1.86019701285859E-60</v>
      </c>
      <c r="C2518" s="72">
        <v>0.536918332156332</v>
      </c>
      <c r="D2518" s="72">
        <v>0.99399999999999999</v>
      </c>
      <c r="E2518" s="72">
        <v>0.70399999999999996</v>
      </c>
      <c r="F2518" s="84">
        <v>7.48878113436611E-56</v>
      </c>
      <c r="G2518" s="72">
        <v>3</v>
      </c>
    </row>
    <row r="2519" spans="1:7" x14ac:dyDescent="0.15">
      <c r="A2519" s="81" t="s">
        <v>2985</v>
      </c>
      <c r="B2519" s="84">
        <v>7.0202150542740099E-106</v>
      </c>
      <c r="C2519" s="72">
        <v>0.53579916723909105</v>
      </c>
      <c r="D2519" s="72">
        <v>0.92400000000000004</v>
      </c>
      <c r="E2519" s="72">
        <v>0.307</v>
      </c>
      <c r="F2519" s="84">
        <v>2.82619817654963E-101</v>
      </c>
      <c r="G2519" s="72">
        <v>3</v>
      </c>
    </row>
    <row r="2520" spans="1:7" x14ac:dyDescent="0.15">
      <c r="A2520" s="81" t="s">
        <v>883</v>
      </c>
      <c r="B2520" s="84">
        <v>1.46741698327922E-38</v>
      </c>
      <c r="C2520" s="72">
        <v>0.53540668768081101</v>
      </c>
      <c r="D2520" s="72">
        <v>1</v>
      </c>
      <c r="E2520" s="72">
        <v>0.878</v>
      </c>
      <c r="F2520" s="84">
        <v>5.9075272912854601E-34</v>
      </c>
      <c r="G2520" s="72">
        <v>3</v>
      </c>
    </row>
    <row r="2521" spans="1:7" x14ac:dyDescent="0.15">
      <c r="A2521" s="81" t="s">
        <v>4686</v>
      </c>
      <c r="B2521" s="84">
        <v>5.8749387645446303E-243</v>
      </c>
      <c r="C2521" s="72">
        <v>0.53183132320533499</v>
      </c>
      <c r="D2521" s="72">
        <v>0.90800000000000003</v>
      </c>
      <c r="E2521" s="72">
        <v>8.8999999999999996E-2</v>
      </c>
      <c r="F2521" s="84">
        <v>2.3651328478303799E-238</v>
      </c>
      <c r="G2521" s="72">
        <v>3</v>
      </c>
    </row>
    <row r="2522" spans="1:7" x14ac:dyDescent="0.15">
      <c r="A2522" s="81" t="s">
        <v>4687</v>
      </c>
      <c r="B2522" s="84">
        <v>1.0575230068373301E-238</v>
      </c>
      <c r="C2522" s="72">
        <v>0.52942683910162303</v>
      </c>
      <c r="D2522" s="72">
        <v>0.89900000000000002</v>
      </c>
      <c r="E2522" s="72">
        <v>9.7000000000000003E-2</v>
      </c>
      <c r="F2522" s="84">
        <v>4.2573761209257299E-234</v>
      </c>
      <c r="G2522" s="72">
        <v>3</v>
      </c>
    </row>
    <row r="2523" spans="1:7" x14ac:dyDescent="0.15">
      <c r="A2523" s="81" t="s">
        <v>3533</v>
      </c>
      <c r="B2523" s="84">
        <v>7.3399525479900297E-143</v>
      </c>
      <c r="C2523" s="72">
        <v>0.52785350843186696</v>
      </c>
      <c r="D2523" s="72">
        <v>0.94599999999999995</v>
      </c>
      <c r="E2523" s="72">
        <v>0.34200000000000003</v>
      </c>
      <c r="F2523" s="84">
        <v>2.9549180967698302E-138</v>
      </c>
      <c r="G2523" s="72">
        <v>3</v>
      </c>
    </row>
    <row r="2524" spans="1:7" x14ac:dyDescent="0.15">
      <c r="A2524" s="81" t="s">
        <v>825</v>
      </c>
      <c r="B2524" s="84">
        <v>3.97588413191787E-64</v>
      </c>
      <c r="C2524" s="72">
        <v>0.52756414221284098</v>
      </c>
      <c r="D2524" s="72">
        <v>0.93700000000000006</v>
      </c>
      <c r="E2524" s="72">
        <v>0.47799999999999998</v>
      </c>
      <c r="F2524" s="84">
        <v>1.6006114338275E-59</v>
      </c>
      <c r="G2524" s="72">
        <v>3</v>
      </c>
    </row>
    <row r="2525" spans="1:7" x14ac:dyDescent="0.15">
      <c r="A2525" s="81" t="s">
        <v>2578</v>
      </c>
      <c r="B2525" s="84">
        <v>1.8482620801576902E-67</v>
      </c>
      <c r="C2525" s="72">
        <v>0.52415254063854</v>
      </c>
      <c r="D2525" s="72">
        <v>0.97799999999999998</v>
      </c>
      <c r="E2525" s="72">
        <v>0.58399999999999996</v>
      </c>
      <c r="F2525" s="84">
        <v>7.4407334822988204E-63</v>
      </c>
      <c r="G2525" s="72">
        <v>3</v>
      </c>
    </row>
    <row r="2526" spans="1:7" x14ac:dyDescent="0.15">
      <c r="A2526" s="81" t="s">
        <v>2912</v>
      </c>
      <c r="B2526" s="84">
        <v>8.5627226263122404E-64</v>
      </c>
      <c r="C2526" s="72">
        <v>0.51985923561362102</v>
      </c>
      <c r="D2526" s="72">
        <v>0.94299999999999995</v>
      </c>
      <c r="E2526" s="72">
        <v>0.47899999999999998</v>
      </c>
      <c r="F2526" s="84">
        <v>3.4471808749007799E-59</v>
      </c>
      <c r="G2526" s="72">
        <v>3</v>
      </c>
    </row>
    <row r="2527" spans="1:7" x14ac:dyDescent="0.15">
      <c r="A2527" s="81" t="s">
        <v>4688</v>
      </c>
      <c r="B2527" s="84">
        <v>5.8778185289069297E-102</v>
      </c>
      <c r="C2527" s="72">
        <v>0.51923779329821296</v>
      </c>
      <c r="D2527" s="72">
        <v>0.94299999999999995</v>
      </c>
      <c r="E2527" s="72">
        <v>0.39600000000000002</v>
      </c>
      <c r="F2527" s="84">
        <v>2.3662921833673502E-97</v>
      </c>
      <c r="G2527" s="72">
        <v>3</v>
      </c>
    </row>
    <row r="2528" spans="1:7" x14ac:dyDescent="0.15">
      <c r="A2528" s="81" t="s">
        <v>4456</v>
      </c>
      <c r="B2528" s="84">
        <v>1.5368475081348301E-69</v>
      </c>
      <c r="C2528" s="72">
        <v>0.51896776064591899</v>
      </c>
      <c r="D2528" s="72">
        <v>0.92700000000000005</v>
      </c>
      <c r="E2528" s="72">
        <v>0.42599999999999999</v>
      </c>
      <c r="F2528" s="84">
        <v>6.1870406982491903E-65</v>
      </c>
      <c r="G2528" s="72">
        <v>3</v>
      </c>
    </row>
    <row r="2529" spans="1:7" x14ac:dyDescent="0.15">
      <c r="A2529" s="81" t="s">
        <v>1136</v>
      </c>
      <c r="B2529" s="84">
        <v>7.9712269705176607E-62</v>
      </c>
      <c r="C2529" s="72">
        <v>0.51583690509526403</v>
      </c>
      <c r="D2529" s="72">
        <v>0.98699999999999999</v>
      </c>
      <c r="E2529" s="72">
        <v>0.65600000000000003</v>
      </c>
      <c r="F2529" s="84">
        <v>3.2090565537910001E-57</v>
      </c>
      <c r="G2529" s="72">
        <v>3</v>
      </c>
    </row>
    <row r="2530" spans="1:7" x14ac:dyDescent="0.15">
      <c r="A2530" s="81" t="s">
        <v>4689</v>
      </c>
      <c r="B2530" s="84">
        <v>6.9511511014931195E-128</v>
      </c>
      <c r="C2530" s="72">
        <v>0.51520113484621699</v>
      </c>
      <c r="D2530" s="72">
        <v>0.93</v>
      </c>
      <c r="E2530" s="72">
        <v>0.27600000000000002</v>
      </c>
      <c r="F2530" s="84">
        <v>2.7983944104391001E-123</v>
      </c>
      <c r="G2530" s="72">
        <v>3</v>
      </c>
    </row>
    <row r="2531" spans="1:7" x14ac:dyDescent="0.15">
      <c r="A2531" s="81" t="s">
        <v>2232</v>
      </c>
      <c r="B2531" s="84">
        <v>3.4452152807990501E-76</v>
      </c>
      <c r="C2531" s="72">
        <v>0.51313987794095595</v>
      </c>
      <c r="D2531" s="72">
        <v>1</v>
      </c>
      <c r="E2531" s="72">
        <v>0.94799999999999995</v>
      </c>
      <c r="F2531" s="84">
        <v>1.38697476774408E-71</v>
      </c>
      <c r="G2531" s="72">
        <v>3</v>
      </c>
    </row>
    <row r="2532" spans="1:7" x14ac:dyDescent="0.15">
      <c r="A2532" s="81" t="s">
        <v>4358</v>
      </c>
      <c r="B2532" s="84">
        <v>8.7587292628857593E-99</v>
      </c>
      <c r="C2532" s="72">
        <v>0.51205838550309102</v>
      </c>
      <c r="D2532" s="72">
        <v>0.97199999999999998</v>
      </c>
      <c r="E2532" s="72">
        <v>0.47199999999999998</v>
      </c>
      <c r="F2532" s="84">
        <v>3.5260892266525498E-94</v>
      </c>
      <c r="G2532" s="72">
        <v>3</v>
      </c>
    </row>
    <row r="2533" spans="1:7" x14ac:dyDescent="0.15">
      <c r="A2533" s="81" t="s">
        <v>2408</v>
      </c>
      <c r="B2533" s="84">
        <v>7.4866329481704596E-56</v>
      </c>
      <c r="C2533" s="72">
        <v>0.51044169326968003</v>
      </c>
      <c r="D2533" s="72">
        <v>0.98399999999999999</v>
      </c>
      <c r="E2533" s="72">
        <v>0.67900000000000005</v>
      </c>
      <c r="F2533" s="84">
        <v>3.0139686922744701E-51</v>
      </c>
      <c r="G2533" s="72">
        <v>3</v>
      </c>
    </row>
    <row r="2534" spans="1:7" x14ac:dyDescent="0.15">
      <c r="A2534" s="81" t="s">
        <v>4690</v>
      </c>
      <c r="B2534" s="84">
        <v>2.3803661551062998E-99</v>
      </c>
      <c r="C2534" s="72">
        <v>0.51003575382552302</v>
      </c>
      <c r="D2534" s="72">
        <v>0.90500000000000003</v>
      </c>
      <c r="E2534" s="72">
        <v>0.33700000000000002</v>
      </c>
      <c r="F2534" s="84">
        <v>9.5828780672269499E-95</v>
      </c>
      <c r="G2534" s="72">
        <v>3</v>
      </c>
    </row>
    <row r="2535" spans="1:7" x14ac:dyDescent="0.15">
      <c r="A2535" s="81" t="s">
        <v>4488</v>
      </c>
      <c r="B2535" s="84">
        <v>6.3820435936378701E-112</v>
      </c>
      <c r="C2535" s="72">
        <v>0.50352372919680299</v>
      </c>
      <c r="D2535" s="72">
        <v>0.96199999999999997</v>
      </c>
      <c r="E2535" s="72">
        <v>0.374</v>
      </c>
      <c r="F2535" s="84">
        <v>2.5692831099267299E-107</v>
      </c>
      <c r="G2535" s="72">
        <v>3</v>
      </c>
    </row>
    <row r="2536" spans="1:7" x14ac:dyDescent="0.15">
      <c r="A2536" s="81" t="s">
        <v>623</v>
      </c>
      <c r="B2536" s="84">
        <v>1.4264730579309701E-51</v>
      </c>
      <c r="C2536" s="72">
        <v>0.50310808826084497</v>
      </c>
      <c r="D2536" s="72">
        <v>0.96499999999999997</v>
      </c>
      <c r="E2536" s="72">
        <v>0.63</v>
      </c>
      <c r="F2536" s="84">
        <v>5.7426952366184999E-47</v>
      </c>
      <c r="G2536" s="72">
        <v>3</v>
      </c>
    </row>
    <row r="2537" spans="1:7" x14ac:dyDescent="0.15">
      <c r="A2537" s="81" t="s">
        <v>3116</v>
      </c>
      <c r="B2537" s="84">
        <v>1.2356866119131399E-72</v>
      </c>
      <c r="C2537" s="72">
        <v>0.50267599660151296</v>
      </c>
      <c r="D2537" s="72">
        <v>0.98699999999999999</v>
      </c>
      <c r="E2537" s="72">
        <v>0.61</v>
      </c>
      <c r="F2537" s="84">
        <v>4.9746271622399202E-68</v>
      </c>
      <c r="G2537" s="72">
        <v>3</v>
      </c>
    </row>
    <row r="2538" spans="1:7" x14ac:dyDescent="0.15">
      <c r="A2538" s="81" t="s">
        <v>3361</v>
      </c>
      <c r="B2538" s="84">
        <v>1.9535124791410098E-62</v>
      </c>
      <c r="C2538" s="72">
        <v>0.50183835006495803</v>
      </c>
      <c r="D2538" s="72">
        <v>0.93</v>
      </c>
      <c r="E2538" s="72">
        <v>0.50600000000000001</v>
      </c>
      <c r="F2538" s="84">
        <v>7.8644505385258701E-58</v>
      </c>
      <c r="G2538" s="72">
        <v>3</v>
      </c>
    </row>
    <row r="2539" spans="1:7" x14ac:dyDescent="0.15">
      <c r="A2539" s="81" t="s">
        <v>4377</v>
      </c>
      <c r="B2539" s="84">
        <v>5.9583439529308901E-106</v>
      </c>
      <c r="C2539" s="72">
        <v>0.50050301136727904</v>
      </c>
      <c r="D2539" s="72">
        <v>0.97199999999999998</v>
      </c>
      <c r="E2539" s="72">
        <v>0.42399999999999999</v>
      </c>
      <c r="F2539" s="84">
        <v>2.39871010857092E-101</v>
      </c>
      <c r="G2539" s="72">
        <v>3</v>
      </c>
    </row>
    <row r="2540" spans="1:7" x14ac:dyDescent="0.15">
      <c r="A2540" s="81" t="s">
        <v>4691</v>
      </c>
      <c r="B2540" s="84">
        <v>1.49607402602462E-74</v>
      </c>
      <c r="C2540" s="72">
        <v>0.49274103587201801</v>
      </c>
      <c r="D2540" s="72">
        <v>0.90800000000000003</v>
      </c>
      <c r="E2540" s="72">
        <v>0.39600000000000002</v>
      </c>
      <c r="F2540" s="84">
        <v>6.0228948139699197E-70</v>
      </c>
      <c r="G2540" s="72">
        <v>3</v>
      </c>
    </row>
    <row r="2541" spans="1:7" x14ac:dyDescent="0.15">
      <c r="A2541" s="81" t="s">
        <v>2238</v>
      </c>
      <c r="B2541" s="84">
        <v>3.7836078281151501E-53</v>
      </c>
      <c r="C2541" s="72">
        <v>0.488224890735936</v>
      </c>
      <c r="D2541" s="72">
        <v>1</v>
      </c>
      <c r="E2541" s="72">
        <v>0.96699999999999997</v>
      </c>
      <c r="F2541" s="84">
        <v>1.5232048394425999E-48</v>
      </c>
      <c r="G2541" s="72">
        <v>3</v>
      </c>
    </row>
    <row r="2542" spans="1:7" x14ac:dyDescent="0.15">
      <c r="A2542" s="81" t="s">
        <v>2080</v>
      </c>
      <c r="B2542" s="84">
        <v>7.13073973445664E-81</v>
      </c>
      <c r="C2542" s="72">
        <v>0.48501966386274298</v>
      </c>
      <c r="D2542" s="72">
        <v>0.98099999999999998</v>
      </c>
      <c r="E2542" s="72">
        <v>0.69199999999999995</v>
      </c>
      <c r="F2542" s="84">
        <v>2.87069320229756E-76</v>
      </c>
      <c r="G2542" s="72">
        <v>3</v>
      </c>
    </row>
    <row r="2543" spans="1:7" x14ac:dyDescent="0.15">
      <c r="A2543" s="81" t="s">
        <v>2512</v>
      </c>
      <c r="B2543" s="84">
        <v>1.7375835066237399E-214</v>
      </c>
      <c r="C2543" s="72">
        <v>0.482349994622853</v>
      </c>
      <c r="D2543" s="72">
        <v>0.83199999999999996</v>
      </c>
      <c r="E2543" s="72">
        <v>0.08</v>
      </c>
      <c r="F2543" s="84">
        <v>6.99516368096584E-210</v>
      </c>
      <c r="G2543" s="72">
        <v>3</v>
      </c>
    </row>
    <row r="2544" spans="1:7" x14ac:dyDescent="0.15">
      <c r="A2544" s="81" t="s">
        <v>4411</v>
      </c>
      <c r="B2544" s="84">
        <v>3.9180329241362799E-59</v>
      </c>
      <c r="C2544" s="72">
        <v>0.48211778618622197</v>
      </c>
      <c r="D2544" s="72">
        <v>0.91500000000000004</v>
      </c>
      <c r="E2544" s="72">
        <v>0.42399999999999999</v>
      </c>
      <c r="F2544" s="84">
        <v>1.5773216945987801E-54</v>
      </c>
      <c r="G2544" s="72">
        <v>3</v>
      </c>
    </row>
    <row r="2545" spans="1:7" x14ac:dyDescent="0.15">
      <c r="A2545" s="81" t="s">
        <v>1914</v>
      </c>
      <c r="B2545" s="84">
        <v>6.1401356949103004E-78</v>
      </c>
      <c r="C2545" s="72">
        <v>0.481490442928315</v>
      </c>
      <c r="D2545" s="72">
        <v>0.97799999999999998</v>
      </c>
      <c r="E2545" s="72">
        <v>0.59</v>
      </c>
      <c r="F2545" s="84">
        <v>2.4718958280569899E-73</v>
      </c>
      <c r="G2545" s="72">
        <v>3</v>
      </c>
    </row>
    <row r="2546" spans="1:7" x14ac:dyDescent="0.15">
      <c r="A2546" s="81" t="s">
        <v>4692</v>
      </c>
      <c r="B2546" s="84">
        <v>4.6036556415789802E-221</v>
      </c>
      <c r="C2546" s="72">
        <v>0.47840585270522301</v>
      </c>
      <c r="D2546" s="72">
        <v>0.84799999999999998</v>
      </c>
      <c r="E2546" s="72">
        <v>9.0999999999999998E-2</v>
      </c>
      <c r="F2546" s="84">
        <v>1.8533396881868699E-216</v>
      </c>
      <c r="G2546" s="72">
        <v>3</v>
      </c>
    </row>
    <row r="2547" spans="1:7" x14ac:dyDescent="0.15">
      <c r="A2547" s="81" t="s">
        <v>3297</v>
      </c>
      <c r="B2547" s="84">
        <v>2.1459244989625901E-61</v>
      </c>
      <c r="C2547" s="72">
        <v>0.47417182523949802</v>
      </c>
      <c r="D2547" s="72">
        <v>0.99399999999999999</v>
      </c>
      <c r="E2547" s="72">
        <v>0.754</v>
      </c>
      <c r="F2547" s="84">
        <v>8.6390628479235998E-57</v>
      </c>
      <c r="G2547" s="72">
        <v>3</v>
      </c>
    </row>
    <row r="2548" spans="1:7" x14ac:dyDescent="0.15">
      <c r="A2548" s="81" t="s">
        <v>2547</v>
      </c>
      <c r="B2548" s="84">
        <v>6.0465739091137003E-64</v>
      </c>
      <c r="C2548" s="72">
        <v>0.47332683014976401</v>
      </c>
      <c r="D2548" s="72">
        <v>0.96199999999999997</v>
      </c>
      <c r="E2548" s="72">
        <v>0.52900000000000003</v>
      </c>
      <c r="F2548" s="84">
        <v>2.4342297243309901E-59</v>
      </c>
      <c r="G2548" s="72">
        <v>3</v>
      </c>
    </row>
    <row r="2549" spans="1:7" x14ac:dyDescent="0.15">
      <c r="A2549" s="81" t="s">
        <v>733</v>
      </c>
      <c r="B2549" s="84">
        <v>1.35343780932043E-46</v>
      </c>
      <c r="C2549" s="72">
        <v>0.471308753927002</v>
      </c>
      <c r="D2549" s="72">
        <v>0.99099999999999999</v>
      </c>
      <c r="E2549" s="72">
        <v>0.70299999999999996</v>
      </c>
      <c r="F2549" s="84">
        <v>5.4486699327621702E-42</v>
      </c>
      <c r="G2549" s="72">
        <v>3</v>
      </c>
    </row>
    <row r="2550" spans="1:7" x14ac:dyDescent="0.15">
      <c r="A2550" s="81" t="s">
        <v>2687</v>
      </c>
      <c r="B2550" s="84">
        <v>5.1611787984512397E-190</v>
      </c>
      <c r="C2550" s="72">
        <v>0.46896828048175798</v>
      </c>
      <c r="D2550" s="72">
        <v>0.86099999999999999</v>
      </c>
      <c r="E2550" s="72">
        <v>0.13100000000000001</v>
      </c>
      <c r="F2550" s="84">
        <v>2.0777873606804999E-185</v>
      </c>
      <c r="G2550" s="72">
        <v>3</v>
      </c>
    </row>
    <row r="2551" spans="1:7" x14ac:dyDescent="0.15">
      <c r="A2551" s="81" t="s">
        <v>4693</v>
      </c>
      <c r="B2551" s="84">
        <v>2.6727490791090898E-150</v>
      </c>
      <c r="C2551" s="72">
        <v>0.46853911156984002</v>
      </c>
      <c r="D2551" s="72">
        <v>0.84799999999999998</v>
      </c>
      <c r="E2551" s="72">
        <v>0.17699999999999999</v>
      </c>
      <c r="F2551" s="84">
        <v>1.07599532426774E-145</v>
      </c>
      <c r="G2551" s="72">
        <v>3</v>
      </c>
    </row>
    <row r="2552" spans="1:7" x14ac:dyDescent="0.15">
      <c r="A2552" s="81" t="s">
        <v>148</v>
      </c>
      <c r="B2552" s="84">
        <v>7.39598836829635E-52</v>
      </c>
      <c r="C2552" s="72">
        <v>0.468177209242845</v>
      </c>
      <c r="D2552" s="72">
        <v>1</v>
      </c>
      <c r="E2552" s="72">
        <v>0.998</v>
      </c>
      <c r="F2552" s="84">
        <v>2.97747699730874E-47</v>
      </c>
      <c r="G2552" s="72">
        <v>3</v>
      </c>
    </row>
    <row r="2553" spans="1:7" x14ac:dyDescent="0.15">
      <c r="A2553" s="81" t="s">
        <v>2182</v>
      </c>
      <c r="B2553" s="84">
        <v>5.5092805140312398E-42</v>
      </c>
      <c r="C2553" s="72">
        <v>0.46625835837383001</v>
      </c>
      <c r="D2553" s="72">
        <v>0.99099999999999999</v>
      </c>
      <c r="E2553" s="72">
        <v>0.77600000000000002</v>
      </c>
      <c r="F2553" s="84">
        <v>2.2179261493387E-37</v>
      </c>
      <c r="G2553" s="72">
        <v>3</v>
      </c>
    </row>
    <row r="2554" spans="1:7" x14ac:dyDescent="0.15">
      <c r="A2554" s="81" t="s">
        <v>4473</v>
      </c>
      <c r="B2554" s="84">
        <v>2.28786338203419E-87</v>
      </c>
      <c r="C2554" s="72">
        <v>0.46609103413717501</v>
      </c>
      <c r="D2554" s="72">
        <v>0.96799999999999997</v>
      </c>
      <c r="E2554" s="72">
        <v>0.496</v>
      </c>
      <c r="F2554" s="84">
        <v>9.2104804033932406E-83</v>
      </c>
      <c r="G2554" s="72">
        <v>3</v>
      </c>
    </row>
    <row r="2555" spans="1:7" x14ac:dyDescent="0.15">
      <c r="A2555" s="81" t="s">
        <v>2559</v>
      </c>
      <c r="B2555" s="84">
        <v>5.8671761399371498E-118</v>
      </c>
      <c r="C2555" s="72">
        <v>0.462228743959054</v>
      </c>
      <c r="D2555" s="72">
        <v>0.86399999999999999</v>
      </c>
      <c r="E2555" s="72">
        <v>0.23599999999999999</v>
      </c>
      <c r="F2555" s="84">
        <v>2.3620077704159001E-113</v>
      </c>
      <c r="G2555" s="72">
        <v>3</v>
      </c>
    </row>
    <row r="2556" spans="1:7" x14ac:dyDescent="0.15">
      <c r="A2556" s="81" t="s">
        <v>4694</v>
      </c>
      <c r="B2556" s="84">
        <v>1.63605405496831E-63</v>
      </c>
      <c r="C2556" s="72">
        <v>0.459314540797156</v>
      </c>
      <c r="D2556" s="72">
        <v>0.97499999999999998</v>
      </c>
      <c r="E2556" s="72">
        <v>0.59499999999999997</v>
      </c>
      <c r="F2556" s="84">
        <v>6.5864264144914098E-59</v>
      </c>
      <c r="G2556" s="72">
        <v>3</v>
      </c>
    </row>
    <row r="2557" spans="1:7" x14ac:dyDescent="0.15">
      <c r="A2557" s="81" t="s">
        <v>4695</v>
      </c>
      <c r="B2557" s="84">
        <v>5.2864387390834601E-138</v>
      </c>
      <c r="C2557" s="72">
        <v>0.45752158180948599</v>
      </c>
      <c r="D2557" s="72">
        <v>0.873</v>
      </c>
      <c r="E2557" s="72">
        <v>0.19900000000000001</v>
      </c>
      <c r="F2557" s="84">
        <v>2.1282145075802199E-133</v>
      </c>
      <c r="G2557" s="72">
        <v>3</v>
      </c>
    </row>
    <row r="2558" spans="1:7" x14ac:dyDescent="0.15">
      <c r="A2558" s="81" t="s">
        <v>4451</v>
      </c>
      <c r="B2558" s="84">
        <v>1.1292651879956E-86</v>
      </c>
      <c r="C2558" s="72">
        <v>0.45681223608132598</v>
      </c>
      <c r="D2558" s="72">
        <v>0.93700000000000006</v>
      </c>
      <c r="E2558" s="72">
        <v>0.376</v>
      </c>
      <c r="F2558" s="84">
        <v>4.5461957938327099E-82</v>
      </c>
      <c r="G2558" s="72">
        <v>3</v>
      </c>
    </row>
    <row r="2559" spans="1:7" x14ac:dyDescent="0.15">
      <c r="A2559" s="81" t="s">
        <v>4696</v>
      </c>
      <c r="B2559" s="84">
        <v>4.5675336276714602E-278</v>
      </c>
      <c r="C2559" s="72">
        <v>0.45510938356913999</v>
      </c>
      <c r="D2559" s="72">
        <v>0.76600000000000001</v>
      </c>
      <c r="E2559" s="72">
        <v>2.1999999999999999E-2</v>
      </c>
      <c r="F2559" s="84">
        <v>1.83879768782797E-273</v>
      </c>
      <c r="G2559" s="72">
        <v>3</v>
      </c>
    </row>
    <row r="2560" spans="1:7" x14ac:dyDescent="0.15">
      <c r="A2560" s="81" t="s">
        <v>4697</v>
      </c>
      <c r="B2560" s="84">
        <v>6.5707766340117797E-104</v>
      </c>
      <c r="C2560" s="72">
        <v>0.454511016289884</v>
      </c>
      <c r="D2560" s="72">
        <v>0.89200000000000002</v>
      </c>
      <c r="E2560" s="72">
        <v>0.28399999999999997</v>
      </c>
      <c r="F2560" s="84">
        <v>2.64526325732046E-99</v>
      </c>
      <c r="G2560" s="72">
        <v>3</v>
      </c>
    </row>
    <row r="2561" spans="1:7" x14ac:dyDescent="0.15">
      <c r="A2561" s="81" t="s">
        <v>4698</v>
      </c>
      <c r="B2561" s="84">
        <v>1.19201505229357E-83</v>
      </c>
      <c r="C2561" s="72">
        <v>0.45246970345458898</v>
      </c>
      <c r="D2561" s="72">
        <v>0.92400000000000004</v>
      </c>
      <c r="E2561" s="72">
        <v>0.40100000000000002</v>
      </c>
      <c r="F2561" s="84">
        <v>4.79881419752345E-79</v>
      </c>
      <c r="G2561" s="72">
        <v>3</v>
      </c>
    </row>
    <row r="2562" spans="1:7" x14ac:dyDescent="0.15">
      <c r="A2562" s="81" t="s">
        <v>668</v>
      </c>
      <c r="B2562" s="84">
        <v>1.08153430978999E-34</v>
      </c>
      <c r="C2562" s="72">
        <v>0.45007433454856199</v>
      </c>
      <c r="D2562" s="72">
        <v>1</v>
      </c>
      <c r="E2562" s="72">
        <v>0.93400000000000005</v>
      </c>
      <c r="F2562" s="84">
        <v>4.3540408243525398E-30</v>
      </c>
      <c r="G2562" s="72">
        <v>3</v>
      </c>
    </row>
    <row r="2563" spans="1:7" x14ac:dyDescent="0.15">
      <c r="A2563" s="81" t="s">
        <v>3954</v>
      </c>
      <c r="B2563" s="84">
        <v>6.9258965999965801E-165</v>
      </c>
      <c r="C2563" s="72">
        <v>0.44978758081054598</v>
      </c>
      <c r="D2563" s="72">
        <v>0.70899999999999996</v>
      </c>
      <c r="E2563" s="72">
        <v>7.1999999999999995E-2</v>
      </c>
      <c r="F2563" s="84">
        <v>2.78822745322662E-160</v>
      </c>
      <c r="G2563" s="72">
        <v>3</v>
      </c>
    </row>
    <row r="2564" spans="1:7" x14ac:dyDescent="0.15">
      <c r="A2564" s="81" t="s">
        <v>708</v>
      </c>
      <c r="B2564" s="84">
        <v>3.1097525481320402E-55</v>
      </c>
      <c r="C2564" s="72">
        <v>0.44586840210204798</v>
      </c>
      <c r="D2564" s="72">
        <v>0.96199999999999997</v>
      </c>
      <c r="E2564" s="72">
        <v>0.60399999999999998</v>
      </c>
      <c r="F2564" s="84">
        <v>1.251924180827E-50</v>
      </c>
      <c r="G2564" s="72">
        <v>3</v>
      </c>
    </row>
    <row r="2565" spans="1:7" x14ac:dyDescent="0.15">
      <c r="A2565" s="81" t="s">
        <v>3450</v>
      </c>
      <c r="B2565" s="84">
        <v>2.05429690287814E-51</v>
      </c>
      <c r="C2565" s="72">
        <v>0.44512361384125698</v>
      </c>
      <c r="D2565" s="72">
        <v>0.99399999999999999</v>
      </c>
      <c r="E2565" s="72">
        <v>0.84299999999999997</v>
      </c>
      <c r="F2565" s="84">
        <v>8.2701884716068198E-47</v>
      </c>
      <c r="G2565" s="72">
        <v>3</v>
      </c>
    </row>
    <row r="2566" spans="1:7" x14ac:dyDescent="0.15">
      <c r="A2566" s="81" t="s">
        <v>3522</v>
      </c>
      <c r="B2566" s="84">
        <v>4.78976091222797E-36</v>
      </c>
      <c r="C2566" s="72">
        <v>0.44381014597082902</v>
      </c>
      <c r="D2566" s="72">
        <v>0.98399999999999999</v>
      </c>
      <c r="E2566" s="72">
        <v>0.75700000000000001</v>
      </c>
      <c r="F2566" s="84">
        <v>1.92826194804474E-31</v>
      </c>
      <c r="G2566" s="72">
        <v>3</v>
      </c>
    </row>
    <row r="2567" spans="1:7" x14ac:dyDescent="0.15">
      <c r="A2567" s="81" t="s">
        <v>2860</v>
      </c>
      <c r="B2567" s="84">
        <v>1.46604976326299E-138</v>
      </c>
      <c r="C2567" s="72">
        <v>0.44240650091613398</v>
      </c>
      <c r="D2567" s="72">
        <v>0.92100000000000004</v>
      </c>
      <c r="E2567" s="72">
        <v>0.23</v>
      </c>
      <c r="F2567" s="84">
        <v>5.9020231369441398E-134</v>
      </c>
      <c r="G2567" s="72">
        <v>3</v>
      </c>
    </row>
    <row r="2568" spans="1:7" x14ac:dyDescent="0.15">
      <c r="A2568" s="81" t="s">
        <v>1788</v>
      </c>
      <c r="B2568" s="84">
        <v>2.5518094103743501E-50</v>
      </c>
      <c r="C2568" s="72">
        <v>0.44220580331145298</v>
      </c>
      <c r="D2568" s="72">
        <v>0.997</v>
      </c>
      <c r="E2568" s="72">
        <v>0.83599999999999997</v>
      </c>
      <c r="F2568" s="84">
        <v>1.0273074324285101E-45</v>
      </c>
      <c r="G2568" s="72">
        <v>3</v>
      </c>
    </row>
    <row r="2569" spans="1:7" x14ac:dyDescent="0.15">
      <c r="A2569" s="81" t="s">
        <v>1083</v>
      </c>
      <c r="B2569" s="84">
        <v>2.2260154313956199E-48</v>
      </c>
      <c r="C2569" s="72">
        <v>0.44086712927545002</v>
      </c>
      <c r="D2569" s="72">
        <v>1</v>
      </c>
      <c r="E2569" s="72">
        <v>0.84099999999999997</v>
      </c>
      <c r="F2569" s="84">
        <v>8.96149292371251E-44</v>
      </c>
      <c r="G2569" s="72">
        <v>3</v>
      </c>
    </row>
    <row r="2570" spans="1:7" x14ac:dyDescent="0.15">
      <c r="A2570" s="81" t="s">
        <v>878</v>
      </c>
      <c r="B2570" s="84">
        <v>5.6265299048236099E-54</v>
      </c>
      <c r="C2570" s="72">
        <v>0.44026021836554102</v>
      </c>
      <c r="D2570" s="72">
        <v>0.98699999999999999</v>
      </c>
      <c r="E2570" s="72">
        <v>0.69699999999999995</v>
      </c>
      <c r="F2570" s="84">
        <v>2.2651284090838902E-49</v>
      </c>
      <c r="G2570" s="72">
        <v>3</v>
      </c>
    </row>
    <row r="2571" spans="1:7" x14ac:dyDescent="0.15">
      <c r="A2571" s="81" t="s">
        <v>927</v>
      </c>
      <c r="B2571" s="84">
        <v>1.71482652482438E-53</v>
      </c>
      <c r="C2571" s="72">
        <v>0.43959231011838201</v>
      </c>
      <c r="D2571" s="72">
        <v>0.99399999999999999</v>
      </c>
      <c r="E2571" s="72">
        <v>0.73899999999999999</v>
      </c>
      <c r="F2571" s="84">
        <v>6.9035486236380101E-49</v>
      </c>
      <c r="G2571" s="72">
        <v>3</v>
      </c>
    </row>
    <row r="2572" spans="1:7" x14ac:dyDescent="0.15">
      <c r="A2572" s="81" t="s">
        <v>2239</v>
      </c>
      <c r="B2572" s="84">
        <v>4.5473751330339903E-27</v>
      </c>
      <c r="C2572" s="72">
        <v>0.43915581027429401</v>
      </c>
      <c r="D2572" s="72">
        <v>1</v>
      </c>
      <c r="E2572" s="72">
        <v>0.96799999999999997</v>
      </c>
      <c r="F2572" s="84">
        <v>1.8306822810568201E-22</v>
      </c>
      <c r="G2572" s="72">
        <v>3</v>
      </c>
    </row>
    <row r="2573" spans="1:7" x14ac:dyDescent="0.15">
      <c r="A2573" s="81" t="s">
        <v>2429</v>
      </c>
      <c r="B2573" s="84">
        <v>1.137572278056E-39</v>
      </c>
      <c r="C2573" s="72">
        <v>0.43915359444063001</v>
      </c>
      <c r="D2573" s="72">
        <v>0.99399999999999999</v>
      </c>
      <c r="E2573" s="72">
        <v>0.78700000000000003</v>
      </c>
      <c r="F2573" s="84">
        <v>4.5796384769978499E-35</v>
      </c>
      <c r="G2573" s="72">
        <v>3</v>
      </c>
    </row>
    <row r="2574" spans="1:7" x14ac:dyDescent="0.15">
      <c r="A2574" s="81" t="s">
        <v>2810</v>
      </c>
      <c r="B2574" s="84">
        <v>2.5262824530478902E-66</v>
      </c>
      <c r="C2574" s="72">
        <v>0.43876726778681702</v>
      </c>
      <c r="D2574" s="72">
        <v>0.97199999999999998</v>
      </c>
      <c r="E2574" s="72">
        <v>0.56299999999999994</v>
      </c>
      <c r="F2574" s="84">
        <v>1.01703078994802E-61</v>
      </c>
      <c r="G2574" s="72">
        <v>3</v>
      </c>
    </row>
    <row r="2575" spans="1:7" x14ac:dyDescent="0.15">
      <c r="A2575" s="81" t="s">
        <v>4699</v>
      </c>
      <c r="B2575" s="84">
        <v>8.9273133859272404E-88</v>
      </c>
      <c r="C2575" s="72">
        <v>0.43665395484756098</v>
      </c>
      <c r="D2575" s="72">
        <v>0.94899999999999995</v>
      </c>
      <c r="E2575" s="72">
        <v>0.52900000000000003</v>
      </c>
      <c r="F2575" s="84">
        <v>3.5939578229065899E-83</v>
      </c>
      <c r="G2575" s="72">
        <v>3</v>
      </c>
    </row>
    <row r="2576" spans="1:7" x14ac:dyDescent="0.15">
      <c r="A2576" s="81" t="s">
        <v>788</v>
      </c>
      <c r="B2576" s="84">
        <v>9.3451603539235598E-61</v>
      </c>
      <c r="C2576" s="72">
        <v>0.43327419665035899</v>
      </c>
      <c r="D2576" s="72">
        <v>0.94899999999999995</v>
      </c>
      <c r="E2576" s="72">
        <v>0.502</v>
      </c>
      <c r="F2576" s="84">
        <v>3.7621746552825499E-56</v>
      </c>
      <c r="G2576" s="72">
        <v>3</v>
      </c>
    </row>
    <row r="2577" spans="1:7" x14ac:dyDescent="0.15">
      <c r="A2577" s="81" t="s">
        <v>4700</v>
      </c>
      <c r="B2577" s="84">
        <v>1.0063772366884701E-252</v>
      </c>
      <c r="C2577" s="72">
        <v>0.43225668166180498</v>
      </c>
      <c r="D2577" s="72">
        <v>0.82599999999999996</v>
      </c>
      <c r="E2577" s="72">
        <v>5.3999999999999999E-2</v>
      </c>
      <c r="F2577" s="84">
        <v>4.05147347946046E-248</v>
      </c>
      <c r="G2577" s="72">
        <v>3</v>
      </c>
    </row>
    <row r="2578" spans="1:7" x14ac:dyDescent="0.15">
      <c r="A2578" s="81" t="s">
        <v>2887</v>
      </c>
      <c r="B2578" s="84">
        <v>9.3353792324008308E-208</v>
      </c>
      <c r="C2578" s="72">
        <v>0.43136158946680497</v>
      </c>
      <c r="D2578" s="72">
        <v>0.84199999999999997</v>
      </c>
      <c r="E2578" s="72">
        <v>9.1999999999999998E-2</v>
      </c>
      <c r="F2578" s="84">
        <v>3.7582369713799299E-203</v>
      </c>
      <c r="G2578" s="72">
        <v>3</v>
      </c>
    </row>
    <row r="2579" spans="1:7" x14ac:dyDescent="0.15">
      <c r="A2579" s="81" t="s">
        <v>342</v>
      </c>
      <c r="B2579" s="84">
        <v>1.85924355467844E-62</v>
      </c>
      <c r="C2579" s="72">
        <v>0.42905571007941901</v>
      </c>
      <c r="D2579" s="72">
        <v>0.99099999999999999</v>
      </c>
      <c r="E2579" s="72">
        <v>0.59</v>
      </c>
      <c r="F2579" s="84">
        <v>7.4849427024244798E-58</v>
      </c>
      <c r="G2579" s="72">
        <v>3</v>
      </c>
    </row>
    <row r="2580" spans="1:7" x14ac:dyDescent="0.15">
      <c r="A2580" s="81" t="s">
        <v>4701</v>
      </c>
      <c r="B2580" s="84">
        <v>5.7795550624267499E-151</v>
      </c>
      <c r="C2580" s="72">
        <v>0.42861402369729101</v>
      </c>
      <c r="D2580" s="72">
        <v>0.68</v>
      </c>
      <c r="E2580" s="72">
        <v>8.1000000000000003E-2</v>
      </c>
      <c r="F2580" s="84">
        <v>2.3267332770317601E-146</v>
      </c>
      <c r="G2580" s="72">
        <v>3</v>
      </c>
    </row>
    <row r="2581" spans="1:7" x14ac:dyDescent="0.15">
      <c r="A2581" s="81" t="s">
        <v>181</v>
      </c>
      <c r="B2581" s="84">
        <v>1.0670270174683899E-86</v>
      </c>
      <c r="C2581" s="72">
        <v>0.42787660003525302</v>
      </c>
      <c r="D2581" s="72">
        <v>0.93</v>
      </c>
      <c r="E2581" s="72">
        <v>0.45800000000000002</v>
      </c>
      <c r="F2581" s="84">
        <v>4.2956373669242498E-82</v>
      </c>
      <c r="G2581" s="72">
        <v>3</v>
      </c>
    </row>
    <row r="2582" spans="1:7" x14ac:dyDescent="0.15">
      <c r="A2582" s="81" t="s">
        <v>4702</v>
      </c>
      <c r="B2582" s="84">
        <v>5.59700756749196E-116</v>
      </c>
      <c r="C2582" s="72">
        <v>0.42659272223198103</v>
      </c>
      <c r="D2582" s="72">
        <v>0.83899999999999997</v>
      </c>
      <c r="E2582" s="72">
        <v>0.217</v>
      </c>
      <c r="F2582" s="84">
        <v>2.25324330652091E-111</v>
      </c>
      <c r="G2582" s="72">
        <v>3</v>
      </c>
    </row>
    <row r="2583" spans="1:7" x14ac:dyDescent="0.15">
      <c r="A2583" s="81" t="s">
        <v>571</v>
      </c>
      <c r="B2583" s="84">
        <v>3.0245743397967202E-74</v>
      </c>
      <c r="C2583" s="72">
        <v>0.42558620603548197</v>
      </c>
      <c r="D2583" s="72">
        <v>0.98099999999999998</v>
      </c>
      <c r="E2583" s="72">
        <v>0.73399999999999999</v>
      </c>
      <c r="F2583" s="84">
        <v>1.21763313771536E-69</v>
      </c>
      <c r="G2583" s="72">
        <v>3</v>
      </c>
    </row>
    <row r="2584" spans="1:7" x14ac:dyDescent="0.15">
      <c r="A2584" s="81" t="s">
        <v>3348</v>
      </c>
      <c r="B2584" s="84">
        <v>6.3031354993941804E-69</v>
      </c>
      <c r="C2584" s="72">
        <v>0.42357340651185099</v>
      </c>
      <c r="D2584" s="72">
        <v>0.93400000000000005</v>
      </c>
      <c r="E2584" s="72">
        <v>0.439</v>
      </c>
      <c r="F2584" s="84">
        <v>2.5375162893461101E-64</v>
      </c>
      <c r="G2584" s="72">
        <v>3</v>
      </c>
    </row>
    <row r="2585" spans="1:7" x14ac:dyDescent="0.15">
      <c r="A2585" s="81" t="s">
        <v>4703</v>
      </c>
      <c r="B2585" s="84">
        <v>1.0377880779405099E-49</v>
      </c>
      <c r="C2585" s="72">
        <v>0.42232439710695602</v>
      </c>
      <c r="D2585" s="72">
        <v>0.94</v>
      </c>
      <c r="E2585" s="72">
        <v>0.54</v>
      </c>
      <c r="F2585" s="84">
        <v>4.1779272441729001E-45</v>
      </c>
      <c r="G2585" s="72">
        <v>3</v>
      </c>
    </row>
    <row r="2586" spans="1:7" x14ac:dyDescent="0.15">
      <c r="A2586" s="81" t="s">
        <v>4704</v>
      </c>
      <c r="B2586" s="84">
        <v>7.8680667811131498E-64</v>
      </c>
      <c r="C2586" s="72">
        <v>0.420098722529539</v>
      </c>
      <c r="D2586" s="72">
        <v>0.92100000000000004</v>
      </c>
      <c r="E2586" s="72">
        <v>0.48799999999999999</v>
      </c>
      <c r="F2586" s="84">
        <v>3.1675263247405299E-59</v>
      </c>
      <c r="G2586" s="72">
        <v>3</v>
      </c>
    </row>
    <row r="2587" spans="1:7" x14ac:dyDescent="0.15">
      <c r="A2587" s="81" t="s">
        <v>4494</v>
      </c>
      <c r="B2587" s="84">
        <v>7.0981074928529001E-56</v>
      </c>
      <c r="C2587" s="72">
        <v>0.41983426486317799</v>
      </c>
      <c r="D2587" s="72">
        <v>1</v>
      </c>
      <c r="E2587" s="72">
        <v>0.91300000000000003</v>
      </c>
      <c r="F2587" s="84">
        <v>2.8575561144727199E-51</v>
      </c>
      <c r="G2587" s="72">
        <v>3</v>
      </c>
    </row>
    <row r="2588" spans="1:7" x14ac:dyDescent="0.15">
      <c r="A2588" s="81" t="s">
        <v>4705</v>
      </c>
      <c r="B2588" s="84">
        <v>1.9483266962373101E-202</v>
      </c>
      <c r="C2588" s="72">
        <v>0.41950112452587301</v>
      </c>
      <c r="D2588" s="72">
        <v>0.82899999999999996</v>
      </c>
      <c r="E2588" s="72">
        <v>9.6000000000000002E-2</v>
      </c>
      <c r="F2588" s="84">
        <v>7.8435736137121802E-198</v>
      </c>
      <c r="G2588" s="72">
        <v>3</v>
      </c>
    </row>
    <row r="2589" spans="1:7" x14ac:dyDescent="0.15">
      <c r="A2589" s="81" t="s">
        <v>2498</v>
      </c>
      <c r="B2589" s="84">
        <v>1.49871707284803E-63</v>
      </c>
      <c r="C2589" s="72">
        <v>0.41893873372455698</v>
      </c>
      <c r="D2589" s="72">
        <v>0.95599999999999996</v>
      </c>
      <c r="E2589" s="72">
        <v>0.52900000000000003</v>
      </c>
      <c r="F2589" s="84">
        <v>6.0335351918716103E-59</v>
      </c>
      <c r="G2589" s="72">
        <v>3</v>
      </c>
    </row>
    <row r="2590" spans="1:7" x14ac:dyDescent="0.15">
      <c r="A2590" s="81" t="s">
        <v>1822</v>
      </c>
      <c r="B2590" s="84">
        <v>4.9230501415307602E-79</v>
      </c>
      <c r="C2590" s="72">
        <v>0.41764739271873802</v>
      </c>
      <c r="D2590" s="72">
        <v>0.90800000000000003</v>
      </c>
      <c r="E2590" s="72">
        <v>0.40500000000000003</v>
      </c>
      <c r="F2590" s="84">
        <v>1.9819215259774501E-74</v>
      </c>
      <c r="G2590" s="72">
        <v>3</v>
      </c>
    </row>
    <row r="2591" spans="1:7" x14ac:dyDescent="0.15">
      <c r="A2591" s="81" t="s">
        <v>2179</v>
      </c>
      <c r="B2591" s="84">
        <v>2.3730113875978399E-54</v>
      </c>
      <c r="C2591" s="72">
        <v>0.41704004366742298</v>
      </c>
      <c r="D2591" s="72">
        <v>1</v>
      </c>
      <c r="E2591" s="72">
        <v>0.86399999999999999</v>
      </c>
      <c r="F2591" s="84">
        <v>9.5532692441913697E-50</v>
      </c>
      <c r="G2591" s="72">
        <v>3</v>
      </c>
    </row>
    <row r="2592" spans="1:7" x14ac:dyDescent="0.15">
      <c r="A2592" s="81" t="s">
        <v>2959</v>
      </c>
      <c r="B2592" s="84">
        <v>3.7954195669898399E-75</v>
      </c>
      <c r="C2592" s="72">
        <v>0.41702760475827799</v>
      </c>
      <c r="D2592" s="72">
        <v>0.88300000000000001</v>
      </c>
      <c r="E2592" s="72">
        <v>0.37</v>
      </c>
      <c r="F2592" s="84">
        <v>1.5279600092787702E-70</v>
      </c>
      <c r="G2592" s="72">
        <v>3</v>
      </c>
    </row>
    <row r="2593" spans="1:7" x14ac:dyDescent="0.15">
      <c r="A2593" s="81" t="s">
        <v>4706</v>
      </c>
      <c r="B2593" s="84">
        <v>1.3211031121828501E-224</v>
      </c>
      <c r="C2593" s="72">
        <v>0.41679502091310999</v>
      </c>
      <c r="D2593" s="72">
        <v>0.73699999999999999</v>
      </c>
      <c r="E2593" s="72">
        <v>4.2999999999999997E-2</v>
      </c>
      <c r="F2593" s="84">
        <v>5.3184969090256998E-220</v>
      </c>
      <c r="G2593" s="72">
        <v>3</v>
      </c>
    </row>
    <row r="2594" spans="1:7" x14ac:dyDescent="0.15">
      <c r="A2594" s="81" t="s">
        <v>4707</v>
      </c>
      <c r="B2594" s="84">
        <v>6.5664131383211402E-94</v>
      </c>
      <c r="C2594" s="72">
        <v>0.41465182375266901</v>
      </c>
      <c r="D2594" s="72">
        <v>0.96199999999999997</v>
      </c>
      <c r="E2594" s="72">
        <v>0.57599999999999996</v>
      </c>
      <c r="F2594" s="84">
        <v>2.6435066012253201E-89</v>
      </c>
      <c r="G2594" s="72">
        <v>3</v>
      </c>
    </row>
    <row r="2595" spans="1:7" x14ac:dyDescent="0.15">
      <c r="A2595" s="81" t="s">
        <v>4708</v>
      </c>
      <c r="B2595" s="84">
        <v>9.50077668190308E-122</v>
      </c>
      <c r="C2595" s="72">
        <v>0.413114685520581</v>
      </c>
      <c r="D2595" s="72">
        <v>0.89200000000000002</v>
      </c>
      <c r="E2595" s="72">
        <v>0.245</v>
      </c>
      <c r="F2595" s="84">
        <v>3.8248226766005398E-117</v>
      </c>
      <c r="G2595" s="72">
        <v>3</v>
      </c>
    </row>
    <row r="2596" spans="1:7" x14ac:dyDescent="0.15">
      <c r="A2596" s="81" t="s">
        <v>2680</v>
      </c>
      <c r="B2596" s="84">
        <v>1.7093643903147101E-34</v>
      </c>
      <c r="C2596" s="72">
        <v>0.41298197190757702</v>
      </c>
      <c r="D2596" s="72">
        <v>0.98399999999999999</v>
      </c>
      <c r="E2596" s="72">
        <v>0.70799999999999996</v>
      </c>
      <c r="F2596" s="84">
        <v>6.8815591625289602E-30</v>
      </c>
      <c r="G2596" s="72">
        <v>3</v>
      </c>
    </row>
    <row r="2597" spans="1:7" x14ac:dyDescent="0.15">
      <c r="A2597" s="81" t="s">
        <v>4709</v>
      </c>
      <c r="B2597" s="84">
        <v>1.95650917578528E-81</v>
      </c>
      <c r="C2597" s="72">
        <v>0.41221531030584602</v>
      </c>
      <c r="D2597" s="72">
        <v>0.93400000000000005</v>
      </c>
      <c r="E2597" s="72">
        <v>0.443</v>
      </c>
      <c r="F2597" s="84">
        <v>7.8765146398763608E-77</v>
      </c>
      <c r="G2597" s="72">
        <v>3</v>
      </c>
    </row>
    <row r="2598" spans="1:7" x14ac:dyDescent="0.15">
      <c r="A2598" s="81" t="s">
        <v>175</v>
      </c>
      <c r="B2598" s="84">
        <v>4.4894399393467798E-49</v>
      </c>
      <c r="C2598" s="72">
        <v>0.408242705139995</v>
      </c>
      <c r="D2598" s="72">
        <v>0.98099999999999998</v>
      </c>
      <c r="E2598" s="72">
        <v>0.57399999999999995</v>
      </c>
      <c r="F2598" s="84">
        <v>1.80735873078223E-44</v>
      </c>
      <c r="G2598" s="72">
        <v>3</v>
      </c>
    </row>
    <row r="2599" spans="1:7" x14ac:dyDescent="0.15">
      <c r="A2599" s="81" t="s">
        <v>2172</v>
      </c>
      <c r="B2599" s="84">
        <v>3.29893059836345E-37</v>
      </c>
      <c r="C2599" s="72">
        <v>0.406365205206691</v>
      </c>
      <c r="D2599" s="72">
        <v>0.997</v>
      </c>
      <c r="E2599" s="72">
        <v>0.79800000000000004</v>
      </c>
      <c r="F2599" s="84">
        <v>1.32808348028916E-32</v>
      </c>
      <c r="G2599" s="72">
        <v>3</v>
      </c>
    </row>
    <row r="2600" spans="1:7" x14ac:dyDescent="0.15">
      <c r="A2600" s="81" t="s">
        <v>4710</v>
      </c>
      <c r="B2600" s="84">
        <v>3.1538300596165699E-9</v>
      </c>
      <c r="C2600" s="72">
        <v>0.40030846382201202</v>
      </c>
      <c r="D2600" s="72">
        <v>0.71799999999999997</v>
      </c>
      <c r="E2600" s="72">
        <v>0.46800000000000003</v>
      </c>
      <c r="F2600" s="72">
        <v>1.26966890540044E-4</v>
      </c>
      <c r="G2600" s="72">
        <v>3</v>
      </c>
    </row>
    <row r="2601" spans="1:7" x14ac:dyDescent="0.15">
      <c r="A2601" s="81" t="s">
        <v>1675</v>
      </c>
      <c r="B2601" s="84">
        <v>4.6390887695787503E-41</v>
      </c>
      <c r="C2601" s="72">
        <v>0.39616827204785798</v>
      </c>
      <c r="D2601" s="72">
        <v>0.98399999999999999</v>
      </c>
      <c r="E2601" s="72">
        <v>0.75600000000000001</v>
      </c>
      <c r="F2601" s="84">
        <v>1.8676043568570201E-36</v>
      </c>
      <c r="G2601" s="72">
        <v>3</v>
      </c>
    </row>
    <row r="2602" spans="1:7" x14ac:dyDescent="0.15">
      <c r="A2602" s="81" t="s">
        <v>200</v>
      </c>
      <c r="B2602" s="84">
        <v>7.8879312264538897E-25</v>
      </c>
      <c r="C2602" s="72">
        <v>0.39546176934954802</v>
      </c>
      <c r="D2602" s="72">
        <v>1</v>
      </c>
      <c r="E2602" s="72">
        <v>0.871</v>
      </c>
      <c r="F2602" s="84">
        <v>3.1755233531458101E-20</v>
      </c>
      <c r="G2602" s="72">
        <v>3</v>
      </c>
    </row>
    <row r="2603" spans="1:7" x14ac:dyDescent="0.15">
      <c r="A2603" s="81" t="s">
        <v>2501</v>
      </c>
      <c r="B2603" s="84">
        <v>6.8017629317134103E-63</v>
      </c>
      <c r="C2603" s="72">
        <v>0.39461459698033602</v>
      </c>
      <c r="D2603" s="72">
        <v>0.80700000000000005</v>
      </c>
      <c r="E2603" s="72">
        <v>0.29599999999999999</v>
      </c>
      <c r="F2603" s="84">
        <v>2.73825372104918E-58</v>
      </c>
      <c r="G2603" s="72">
        <v>3</v>
      </c>
    </row>
    <row r="2604" spans="1:7" x14ac:dyDescent="0.15">
      <c r="A2604" s="81" t="s">
        <v>4379</v>
      </c>
      <c r="B2604" s="84">
        <v>4.6217349836375598E-66</v>
      </c>
      <c r="C2604" s="72">
        <v>0.394443020699557</v>
      </c>
      <c r="D2604" s="72">
        <v>0.86699999999999999</v>
      </c>
      <c r="E2604" s="72">
        <v>0.35499999999999998</v>
      </c>
      <c r="F2604" s="84">
        <v>1.8606180697128102E-61</v>
      </c>
      <c r="G2604" s="72">
        <v>3</v>
      </c>
    </row>
    <row r="2605" spans="1:7" x14ac:dyDescent="0.15">
      <c r="A2605" s="81" t="s">
        <v>4711</v>
      </c>
      <c r="B2605" s="84">
        <v>4.3098583845426704E-149</v>
      </c>
      <c r="C2605" s="72">
        <v>0.39383834375660298</v>
      </c>
      <c r="D2605" s="72">
        <v>0.89200000000000002</v>
      </c>
      <c r="E2605" s="72">
        <v>0.22600000000000001</v>
      </c>
      <c r="F2605" s="84">
        <v>1.7350627884491901E-144</v>
      </c>
      <c r="G2605" s="72">
        <v>3</v>
      </c>
    </row>
    <row r="2606" spans="1:7" x14ac:dyDescent="0.15">
      <c r="A2606" s="81" t="s">
        <v>4712</v>
      </c>
      <c r="B2606" s="84">
        <v>3.5129889126451503E-95</v>
      </c>
      <c r="C2606" s="72">
        <v>0.393157160265384</v>
      </c>
      <c r="D2606" s="72">
        <v>0.83199999999999996</v>
      </c>
      <c r="E2606" s="72">
        <v>0.28499999999999998</v>
      </c>
      <c r="F2606" s="84">
        <v>1.4142590764526801E-90</v>
      </c>
      <c r="G2606" s="72">
        <v>3</v>
      </c>
    </row>
    <row r="2607" spans="1:7" x14ac:dyDescent="0.15">
      <c r="A2607" s="81" t="s">
        <v>4713</v>
      </c>
      <c r="B2607" s="84">
        <v>2.4793321831981501E-63</v>
      </c>
      <c r="C2607" s="72">
        <v>0.39219269791217398</v>
      </c>
      <c r="D2607" s="72">
        <v>0.90800000000000003</v>
      </c>
      <c r="E2607" s="72">
        <v>0.47599999999999998</v>
      </c>
      <c r="F2607" s="84">
        <v>9.9812955031191106E-59</v>
      </c>
      <c r="G2607" s="72">
        <v>3</v>
      </c>
    </row>
    <row r="2608" spans="1:7" x14ac:dyDescent="0.15">
      <c r="A2608" s="81" t="s">
        <v>2147</v>
      </c>
      <c r="B2608" s="84">
        <v>2.6797795117720399E-32</v>
      </c>
      <c r="C2608" s="72">
        <v>0.38941649089429298</v>
      </c>
      <c r="D2608" s="72">
        <v>0.98699999999999999</v>
      </c>
      <c r="E2608" s="72">
        <v>0.745</v>
      </c>
      <c r="F2608" s="84">
        <v>1.0788256358491901E-27</v>
      </c>
      <c r="G2608" s="72">
        <v>3</v>
      </c>
    </row>
    <row r="2609" spans="1:7" x14ac:dyDescent="0.15">
      <c r="A2609" s="81" t="s">
        <v>4714</v>
      </c>
      <c r="B2609" s="84">
        <v>2.4581603490339798E-91</v>
      </c>
      <c r="C2609" s="72">
        <v>0.38879964107946102</v>
      </c>
      <c r="D2609" s="72">
        <v>0.82</v>
      </c>
      <c r="E2609" s="72">
        <v>0.25600000000000001</v>
      </c>
      <c r="F2609" s="84">
        <v>9.8960619331410108E-87</v>
      </c>
      <c r="G2609" s="72">
        <v>3</v>
      </c>
    </row>
    <row r="2610" spans="1:7" x14ac:dyDescent="0.15">
      <c r="A2610" s="81" t="s">
        <v>4715</v>
      </c>
      <c r="B2610" s="84">
        <v>8.6902227375611002E-79</v>
      </c>
      <c r="C2610" s="72">
        <v>0.38812302167546098</v>
      </c>
      <c r="D2610" s="72">
        <v>0.91100000000000003</v>
      </c>
      <c r="E2610" s="72">
        <v>0.48399999999999999</v>
      </c>
      <c r="F2610" s="84">
        <v>3.4985098696873499E-74</v>
      </c>
      <c r="G2610" s="72">
        <v>3</v>
      </c>
    </row>
    <row r="2611" spans="1:7" x14ac:dyDescent="0.15">
      <c r="A2611" s="81" t="s">
        <v>4716</v>
      </c>
      <c r="B2611" s="84">
        <v>1.77533574897558E-236</v>
      </c>
      <c r="C2611" s="72">
        <v>0.38803346988867399</v>
      </c>
      <c r="D2611" s="72">
        <v>0.80100000000000005</v>
      </c>
      <c r="E2611" s="72">
        <v>5.7000000000000002E-2</v>
      </c>
      <c r="F2611" s="84">
        <v>7.1471466582259E-232</v>
      </c>
      <c r="G2611" s="72">
        <v>3</v>
      </c>
    </row>
    <row r="2612" spans="1:7" x14ac:dyDescent="0.15">
      <c r="A2612" s="81" t="s">
        <v>3076</v>
      </c>
      <c r="B2612" s="84">
        <v>8.6980614357248897E-113</v>
      </c>
      <c r="C2612" s="72">
        <v>0.38759834124512599</v>
      </c>
      <c r="D2612" s="72">
        <v>0.79400000000000004</v>
      </c>
      <c r="E2612" s="72">
        <v>0.19</v>
      </c>
      <c r="F2612" s="84">
        <v>3.5016655727941302E-108</v>
      </c>
      <c r="G2612" s="72">
        <v>3</v>
      </c>
    </row>
    <row r="2613" spans="1:7" x14ac:dyDescent="0.15">
      <c r="A2613" s="81" t="s">
        <v>4717</v>
      </c>
      <c r="B2613" s="84">
        <v>2.3388665082258201E-180</v>
      </c>
      <c r="C2613" s="72">
        <v>0.38730445652309098</v>
      </c>
      <c r="D2613" s="72">
        <v>0.69299999999999995</v>
      </c>
      <c r="E2613" s="72">
        <v>6.7000000000000004E-2</v>
      </c>
      <c r="F2613" s="84">
        <v>9.4158087888155199E-176</v>
      </c>
      <c r="G2613" s="72">
        <v>3</v>
      </c>
    </row>
    <row r="2614" spans="1:7" x14ac:dyDescent="0.15">
      <c r="A2614" s="81" t="s">
        <v>3004</v>
      </c>
      <c r="B2614" s="84">
        <v>6.0415189498310303E-26</v>
      </c>
      <c r="C2614" s="72">
        <v>0.38666229110109002</v>
      </c>
      <c r="D2614" s="72">
        <v>0.93</v>
      </c>
      <c r="E2614" s="72">
        <v>0.66400000000000003</v>
      </c>
      <c r="F2614" s="84">
        <v>2.4321946988229802E-21</v>
      </c>
      <c r="G2614" s="72">
        <v>3</v>
      </c>
    </row>
    <row r="2615" spans="1:7" x14ac:dyDescent="0.15">
      <c r="A2615" s="81" t="s">
        <v>419</v>
      </c>
      <c r="B2615" s="84">
        <v>1.36149291280947E-39</v>
      </c>
      <c r="C2615" s="72">
        <v>0.38605622332011202</v>
      </c>
      <c r="D2615" s="72">
        <v>0.98399999999999999</v>
      </c>
      <c r="E2615" s="72">
        <v>0.751</v>
      </c>
      <c r="F2615" s="84">
        <v>5.4810981683883699E-35</v>
      </c>
      <c r="G2615" s="72">
        <v>3</v>
      </c>
    </row>
    <row r="2616" spans="1:7" x14ac:dyDescent="0.15">
      <c r="A2616" s="81" t="s">
        <v>4532</v>
      </c>
      <c r="B2616" s="84">
        <v>5.6918454197615303E-46</v>
      </c>
      <c r="C2616" s="72">
        <v>0.38583932645107999</v>
      </c>
      <c r="D2616" s="72">
        <v>0.95299999999999996</v>
      </c>
      <c r="E2616" s="72">
        <v>0.61599999999999999</v>
      </c>
      <c r="F2616" s="84">
        <v>2.2914231290876E-41</v>
      </c>
      <c r="G2616" s="72">
        <v>3</v>
      </c>
    </row>
    <row r="2617" spans="1:7" x14ac:dyDescent="0.15">
      <c r="A2617" s="81" t="s">
        <v>1253</v>
      </c>
      <c r="B2617" s="84">
        <v>8.8540414019695307E-25</v>
      </c>
      <c r="C2617" s="72">
        <v>0.38523457960824498</v>
      </c>
      <c r="D2617" s="72">
        <v>1</v>
      </c>
      <c r="E2617" s="72">
        <v>0.92900000000000005</v>
      </c>
      <c r="F2617" s="84">
        <v>3.5644599876048999E-20</v>
      </c>
      <c r="G2617" s="72">
        <v>3</v>
      </c>
    </row>
    <row r="2618" spans="1:7" x14ac:dyDescent="0.15">
      <c r="A2618" s="81" t="s">
        <v>377</v>
      </c>
      <c r="B2618" s="84">
        <v>1.13217525085616E-32</v>
      </c>
      <c r="C2618" s="72">
        <v>0.383855686166925</v>
      </c>
      <c r="D2618" s="72">
        <v>0.997</v>
      </c>
      <c r="E2618" s="72">
        <v>0.83</v>
      </c>
      <c r="F2618" s="84">
        <v>4.55791112489672E-28</v>
      </c>
      <c r="G2618" s="72">
        <v>3</v>
      </c>
    </row>
    <row r="2619" spans="1:7" x14ac:dyDescent="0.15">
      <c r="A2619" s="81" t="s">
        <v>4718</v>
      </c>
      <c r="B2619" s="84">
        <v>3.13110783421009E-97</v>
      </c>
      <c r="C2619" s="72">
        <v>0.38325903320461602</v>
      </c>
      <c r="D2619" s="72">
        <v>0.88600000000000001</v>
      </c>
      <c r="E2619" s="72">
        <v>0.30299999999999999</v>
      </c>
      <c r="F2619" s="84">
        <v>1.2605213918963E-92</v>
      </c>
      <c r="G2619" s="72">
        <v>3</v>
      </c>
    </row>
    <row r="2620" spans="1:7" x14ac:dyDescent="0.15">
      <c r="A2620" s="81" t="s">
        <v>647</v>
      </c>
      <c r="B2620" s="84">
        <v>2.2334781639545401E-30</v>
      </c>
      <c r="C2620" s="72">
        <v>0.38084046363311302</v>
      </c>
      <c r="D2620" s="72">
        <v>0.96199999999999997</v>
      </c>
      <c r="E2620" s="72">
        <v>0.70699999999999996</v>
      </c>
      <c r="F2620" s="84">
        <v>8.9915363924481999E-26</v>
      </c>
      <c r="G2620" s="72">
        <v>3</v>
      </c>
    </row>
    <row r="2621" spans="1:7" x14ac:dyDescent="0.15">
      <c r="A2621" s="81" t="s">
        <v>3049</v>
      </c>
      <c r="B2621" s="84">
        <v>2.67064659414323E-64</v>
      </c>
      <c r="C2621" s="72">
        <v>0.37922994633020701</v>
      </c>
      <c r="D2621" s="72">
        <v>0.94299999999999995</v>
      </c>
      <c r="E2621" s="72">
        <v>0.55700000000000005</v>
      </c>
      <c r="F2621" s="84">
        <v>1.0751489058701801E-59</v>
      </c>
      <c r="G2621" s="72">
        <v>3</v>
      </c>
    </row>
    <row r="2622" spans="1:7" x14ac:dyDescent="0.15">
      <c r="A2622" s="81" t="s">
        <v>4719</v>
      </c>
      <c r="B2622" s="84">
        <v>4.3877614727128397E-205</v>
      </c>
      <c r="C2622" s="72">
        <v>0.37911510996284897</v>
      </c>
      <c r="D2622" s="72">
        <v>0.73399999999999999</v>
      </c>
      <c r="E2622" s="72">
        <v>5.0999999999999997E-2</v>
      </c>
      <c r="F2622" s="84">
        <v>1.7664250136847299E-200</v>
      </c>
      <c r="G2622" s="72">
        <v>3</v>
      </c>
    </row>
    <row r="2623" spans="1:7" x14ac:dyDescent="0.15">
      <c r="A2623" s="81" t="s">
        <v>4720</v>
      </c>
      <c r="B2623" s="84">
        <v>6.4035216495675897E-119</v>
      </c>
      <c r="C2623" s="72">
        <v>0.37892335477570299</v>
      </c>
      <c r="D2623" s="72">
        <v>0.86699999999999999</v>
      </c>
      <c r="E2623" s="72">
        <v>0.23</v>
      </c>
      <c r="F2623" s="84">
        <v>2.5779297456829201E-114</v>
      </c>
      <c r="G2623" s="72">
        <v>3</v>
      </c>
    </row>
    <row r="2624" spans="1:7" x14ac:dyDescent="0.15">
      <c r="A2624" s="81" t="s">
        <v>2656</v>
      </c>
      <c r="B2624" s="84">
        <v>4.7907080347883004E-47</v>
      </c>
      <c r="C2624" s="72">
        <v>0.378722438011597</v>
      </c>
      <c r="D2624" s="72">
        <v>0.96499999999999997</v>
      </c>
      <c r="E2624" s="72">
        <v>0.64200000000000002</v>
      </c>
      <c r="F2624" s="84">
        <v>1.9286432406450699E-42</v>
      </c>
      <c r="G2624" s="72">
        <v>3</v>
      </c>
    </row>
    <row r="2625" spans="1:7" x14ac:dyDescent="0.15">
      <c r="A2625" s="81" t="s">
        <v>4721</v>
      </c>
      <c r="B2625" s="84">
        <v>1.8844501975988501E-88</v>
      </c>
      <c r="C2625" s="72">
        <v>0.377745799486013</v>
      </c>
      <c r="D2625" s="72">
        <v>0.84799999999999998</v>
      </c>
      <c r="E2625" s="72">
        <v>0.27700000000000002</v>
      </c>
      <c r="F2625" s="84">
        <v>7.5864196054934601E-84</v>
      </c>
      <c r="G2625" s="72">
        <v>3</v>
      </c>
    </row>
    <row r="2626" spans="1:7" x14ac:dyDescent="0.15">
      <c r="A2626" s="81" t="s">
        <v>4722</v>
      </c>
      <c r="B2626" s="84">
        <v>2.3492903195830201E-115</v>
      </c>
      <c r="C2626" s="72">
        <v>0.37694410724108102</v>
      </c>
      <c r="D2626" s="72">
        <v>0.85799999999999998</v>
      </c>
      <c r="E2626" s="72">
        <v>0.25700000000000001</v>
      </c>
      <c r="F2626" s="84">
        <v>9.4577729685773093E-111</v>
      </c>
      <c r="G2626" s="72">
        <v>3</v>
      </c>
    </row>
    <row r="2627" spans="1:7" x14ac:dyDescent="0.15">
      <c r="A2627" s="81" t="s">
        <v>4723</v>
      </c>
      <c r="B2627" s="84">
        <v>4.9174065136168598E-132</v>
      </c>
      <c r="C2627" s="72">
        <v>0.37686423355613402</v>
      </c>
      <c r="D2627" s="72">
        <v>0.93700000000000006</v>
      </c>
      <c r="E2627" s="72">
        <v>0.35</v>
      </c>
      <c r="F2627" s="84">
        <v>1.9796495142518799E-127</v>
      </c>
      <c r="G2627" s="72">
        <v>3</v>
      </c>
    </row>
    <row r="2628" spans="1:7" x14ac:dyDescent="0.15">
      <c r="A2628" s="81" t="s">
        <v>4724</v>
      </c>
      <c r="B2628" s="84">
        <v>8.6605418335671601E-94</v>
      </c>
      <c r="C2628" s="72">
        <v>0.376089423289516</v>
      </c>
      <c r="D2628" s="72">
        <v>0.85099999999999998</v>
      </c>
      <c r="E2628" s="72">
        <v>0.29599999999999999</v>
      </c>
      <c r="F2628" s="84">
        <v>3.4865609313574703E-89</v>
      </c>
      <c r="G2628" s="72">
        <v>3</v>
      </c>
    </row>
    <row r="2629" spans="1:7" x14ac:dyDescent="0.15">
      <c r="A2629" s="81" t="s">
        <v>2944</v>
      </c>
      <c r="B2629" s="84">
        <v>3.5056089943967101E-66</v>
      </c>
      <c r="C2629" s="72">
        <v>0.37597739998782997</v>
      </c>
      <c r="D2629" s="72">
        <v>0.93700000000000006</v>
      </c>
      <c r="E2629" s="72">
        <v>0.48599999999999999</v>
      </c>
      <c r="F2629" s="84">
        <v>1.4112880689642301E-61</v>
      </c>
      <c r="G2629" s="72">
        <v>3</v>
      </c>
    </row>
    <row r="2630" spans="1:7" x14ac:dyDescent="0.15">
      <c r="A2630" s="81" t="s">
        <v>2669</v>
      </c>
      <c r="B2630" s="84">
        <v>4.3967276608679099E-138</v>
      </c>
      <c r="C2630" s="72">
        <v>0.375358651554275</v>
      </c>
      <c r="D2630" s="72">
        <v>0.69599999999999995</v>
      </c>
      <c r="E2630" s="72">
        <v>0.1</v>
      </c>
      <c r="F2630" s="84">
        <v>1.7700346217122E-133</v>
      </c>
      <c r="G2630" s="72">
        <v>3</v>
      </c>
    </row>
    <row r="2631" spans="1:7" x14ac:dyDescent="0.15">
      <c r="A2631" s="81" t="s">
        <v>2335</v>
      </c>
      <c r="B2631" s="84">
        <v>2.27142843262395E-76</v>
      </c>
      <c r="C2631" s="72">
        <v>0.37510756524446298</v>
      </c>
      <c r="D2631" s="72">
        <v>0.95299999999999996</v>
      </c>
      <c r="E2631" s="72">
        <v>0.42699999999999999</v>
      </c>
      <c r="F2631" s="84">
        <v>9.1443165840574906E-72</v>
      </c>
      <c r="G2631" s="72">
        <v>3</v>
      </c>
    </row>
    <row r="2632" spans="1:7" x14ac:dyDescent="0.15">
      <c r="A2632" s="81" t="s">
        <v>2758</v>
      </c>
      <c r="B2632" s="84">
        <v>5.9170108400644801E-67</v>
      </c>
      <c r="C2632" s="72">
        <v>0.37496973839019099</v>
      </c>
      <c r="D2632" s="72">
        <v>0.96499999999999997</v>
      </c>
      <c r="E2632" s="72">
        <v>0.47799999999999998</v>
      </c>
      <c r="F2632" s="84">
        <v>2.3820702239931599E-62</v>
      </c>
      <c r="G2632" s="72">
        <v>3</v>
      </c>
    </row>
    <row r="2633" spans="1:7" x14ac:dyDescent="0.15">
      <c r="A2633" s="81" t="s">
        <v>3424</v>
      </c>
      <c r="B2633" s="84">
        <v>1.37085715879759E-26</v>
      </c>
      <c r="C2633" s="72">
        <v>0.37321619896715502</v>
      </c>
      <c r="D2633" s="72">
        <v>0.87</v>
      </c>
      <c r="E2633" s="72">
        <v>0.53700000000000003</v>
      </c>
      <c r="F2633" s="84">
        <v>5.5187967498873501E-22</v>
      </c>
      <c r="G2633" s="72">
        <v>3</v>
      </c>
    </row>
    <row r="2634" spans="1:7" x14ac:dyDescent="0.15">
      <c r="A2634" s="81" t="s">
        <v>4725</v>
      </c>
      <c r="B2634" s="84">
        <v>4.4166425506163803E-96</v>
      </c>
      <c r="C2634" s="72">
        <v>0.37261950239397001</v>
      </c>
      <c r="D2634" s="72">
        <v>0.84799999999999998</v>
      </c>
      <c r="E2634" s="72">
        <v>0.26200000000000001</v>
      </c>
      <c r="F2634" s="84">
        <v>1.7780519580271401E-91</v>
      </c>
      <c r="G2634" s="72">
        <v>3</v>
      </c>
    </row>
    <row r="2635" spans="1:7" x14ac:dyDescent="0.15">
      <c r="A2635" s="81" t="s">
        <v>4475</v>
      </c>
      <c r="B2635" s="84">
        <v>2.4380610751079299E-60</v>
      </c>
      <c r="C2635" s="72">
        <v>0.366019826011105</v>
      </c>
      <c r="D2635" s="72">
        <v>0.98399999999999999</v>
      </c>
      <c r="E2635" s="72">
        <v>0.747</v>
      </c>
      <c r="F2635" s="84">
        <v>9.8151462761695195E-56</v>
      </c>
      <c r="G2635" s="72">
        <v>3</v>
      </c>
    </row>
    <row r="2636" spans="1:7" x14ac:dyDescent="0.15">
      <c r="A2636" s="81" t="s">
        <v>4726</v>
      </c>
      <c r="B2636" s="84">
        <v>5.5985179399887396E-298</v>
      </c>
      <c r="C2636" s="72">
        <v>0.36564211304352201</v>
      </c>
      <c r="D2636" s="72">
        <v>0.72199999999999998</v>
      </c>
      <c r="E2636" s="72">
        <v>3.0000000000000001E-3</v>
      </c>
      <c r="F2636" s="84">
        <v>2.25385135228067E-293</v>
      </c>
      <c r="G2636" s="72">
        <v>3</v>
      </c>
    </row>
    <row r="2637" spans="1:7" x14ac:dyDescent="0.15">
      <c r="A2637" s="81" t="s">
        <v>2697</v>
      </c>
      <c r="B2637" s="84">
        <v>7.1436446758861599E-39</v>
      </c>
      <c r="C2637" s="72">
        <v>0.36549801173989999</v>
      </c>
      <c r="D2637" s="72">
        <v>0.98099999999999998</v>
      </c>
      <c r="E2637" s="72">
        <v>0.71299999999999997</v>
      </c>
      <c r="F2637" s="84">
        <v>2.8758884736182501E-34</v>
      </c>
      <c r="G2637" s="72">
        <v>3</v>
      </c>
    </row>
    <row r="2638" spans="1:7" x14ac:dyDescent="0.15">
      <c r="A2638" s="81" t="s">
        <v>2490</v>
      </c>
      <c r="B2638" s="84">
        <v>8.0602455245012605E-97</v>
      </c>
      <c r="C2638" s="72">
        <v>0.36527455156914101</v>
      </c>
      <c r="D2638" s="72">
        <v>0.79700000000000004</v>
      </c>
      <c r="E2638" s="72">
        <v>0.245</v>
      </c>
      <c r="F2638" s="84">
        <v>3.2448936432537199E-92</v>
      </c>
      <c r="G2638" s="72">
        <v>3</v>
      </c>
    </row>
    <row r="2639" spans="1:7" x14ac:dyDescent="0.15">
      <c r="A2639" s="81" t="s">
        <v>653</v>
      </c>
      <c r="B2639" s="84">
        <v>4.8137613003779501E-50</v>
      </c>
      <c r="C2639" s="72">
        <v>0.36487932867954997</v>
      </c>
      <c r="D2639" s="72">
        <v>0.997</v>
      </c>
      <c r="E2639" s="72">
        <v>0.83499999999999996</v>
      </c>
      <c r="F2639" s="84">
        <v>1.9379240243061499E-45</v>
      </c>
      <c r="G2639" s="72">
        <v>3</v>
      </c>
    </row>
    <row r="2640" spans="1:7" x14ac:dyDescent="0.15">
      <c r="A2640" s="81" t="s">
        <v>357</v>
      </c>
      <c r="B2640" s="84">
        <v>2.8937318703592601E-37</v>
      </c>
      <c r="C2640" s="72">
        <v>0.36452221386902001</v>
      </c>
      <c r="D2640" s="72">
        <v>1</v>
      </c>
      <c r="E2640" s="72">
        <v>0.93300000000000005</v>
      </c>
      <c r="F2640" s="84">
        <v>1.16495857636923E-32</v>
      </c>
      <c r="G2640" s="72">
        <v>3</v>
      </c>
    </row>
    <row r="2641" spans="1:7" x14ac:dyDescent="0.15">
      <c r="A2641" s="81" t="s">
        <v>2958</v>
      </c>
      <c r="B2641" s="84">
        <v>1.50876711078034E-74</v>
      </c>
      <c r="C2641" s="72">
        <v>0.36407018972675798</v>
      </c>
      <c r="D2641" s="72">
        <v>0.82899999999999996</v>
      </c>
      <c r="E2641" s="72">
        <v>0.29499999999999998</v>
      </c>
      <c r="F2641" s="84">
        <v>6.0739946345795094E-70</v>
      </c>
      <c r="G2641" s="72">
        <v>3</v>
      </c>
    </row>
    <row r="2642" spans="1:7" x14ac:dyDescent="0.15">
      <c r="A2642" s="81" t="s">
        <v>4727</v>
      </c>
      <c r="B2642" s="84">
        <v>7.24477060073471E-95</v>
      </c>
      <c r="C2642" s="72">
        <v>0.36205623937508602</v>
      </c>
      <c r="D2642" s="72">
        <v>0.86699999999999999</v>
      </c>
      <c r="E2642" s="72">
        <v>0.317</v>
      </c>
      <c r="F2642" s="84">
        <v>2.9165997484437799E-90</v>
      </c>
      <c r="G2642" s="72">
        <v>3</v>
      </c>
    </row>
    <row r="2643" spans="1:7" x14ac:dyDescent="0.15">
      <c r="A2643" s="81" t="s">
        <v>3825</v>
      </c>
      <c r="B2643" s="84">
        <v>1.6165032451790399E-115</v>
      </c>
      <c r="C2643" s="72">
        <v>0.36195754215051201</v>
      </c>
      <c r="D2643" s="72">
        <v>0.72499999999999998</v>
      </c>
      <c r="E2643" s="72">
        <v>0.14099999999999999</v>
      </c>
      <c r="F2643" s="84">
        <v>6.5077187644417601E-111</v>
      </c>
      <c r="G2643" s="72">
        <v>3</v>
      </c>
    </row>
    <row r="2644" spans="1:7" x14ac:dyDescent="0.15">
      <c r="A2644" s="81" t="s">
        <v>4728</v>
      </c>
      <c r="B2644" s="84">
        <v>3.2542639397161601E-51</v>
      </c>
      <c r="C2644" s="72">
        <v>0.35945126534452398</v>
      </c>
      <c r="D2644" s="72">
        <v>0.97199999999999998</v>
      </c>
      <c r="E2644" s="72">
        <v>0.64100000000000001</v>
      </c>
      <c r="F2644" s="84">
        <v>1.3101015768509301E-46</v>
      </c>
      <c r="G2644" s="72">
        <v>3</v>
      </c>
    </row>
    <row r="2645" spans="1:7" x14ac:dyDescent="0.15">
      <c r="A2645" s="81" t="s">
        <v>4729</v>
      </c>
      <c r="B2645" s="84">
        <v>6.3639984420739603E-55</v>
      </c>
      <c r="C2645" s="72">
        <v>0.35890849555902299</v>
      </c>
      <c r="D2645" s="72">
        <v>0.97199999999999998</v>
      </c>
      <c r="E2645" s="72">
        <v>0.57599999999999996</v>
      </c>
      <c r="F2645" s="84">
        <v>2.5620184928101301E-50</v>
      </c>
      <c r="G2645" s="72">
        <v>3</v>
      </c>
    </row>
    <row r="2646" spans="1:7" x14ac:dyDescent="0.15">
      <c r="A2646" s="81" t="s">
        <v>4730</v>
      </c>
      <c r="B2646" s="84">
        <v>2.93188148943007E-47</v>
      </c>
      <c r="C2646" s="72">
        <v>0.35828227003645802</v>
      </c>
      <c r="D2646" s="72">
        <v>0.88900000000000001</v>
      </c>
      <c r="E2646" s="72">
        <v>0.46</v>
      </c>
      <c r="F2646" s="84">
        <v>1.1803168500147601E-42</v>
      </c>
      <c r="G2646" s="72">
        <v>3</v>
      </c>
    </row>
    <row r="2647" spans="1:7" x14ac:dyDescent="0.15">
      <c r="A2647" s="81" t="s">
        <v>4731</v>
      </c>
      <c r="B2647" s="84">
        <v>7.9296670645565906E-96</v>
      </c>
      <c r="C2647" s="72">
        <v>0.35717579685228801</v>
      </c>
      <c r="D2647" s="72">
        <v>0.86699999999999999</v>
      </c>
      <c r="E2647" s="72">
        <v>0.27400000000000002</v>
      </c>
      <c r="F2647" s="84">
        <v>3.1923253668491902E-91</v>
      </c>
      <c r="G2647" s="72">
        <v>3</v>
      </c>
    </row>
    <row r="2648" spans="1:7" x14ac:dyDescent="0.15">
      <c r="A2648" s="81" t="s">
        <v>901</v>
      </c>
      <c r="B2648" s="84">
        <v>3.12452016509596E-31</v>
      </c>
      <c r="C2648" s="72">
        <v>0.35536880182594799</v>
      </c>
      <c r="D2648" s="72">
        <v>0.97199999999999998</v>
      </c>
      <c r="E2648" s="72">
        <v>0.69399999999999995</v>
      </c>
      <c r="F2648" s="84">
        <v>1.25786932806433E-26</v>
      </c>
      <c r="G2648" s="72">
        <v>3</v>
      </c>
    </row>
    <row r="2649" spans="1:7" x14ac:dyDescent="0.15">
      <c r="A2649" s="81" t="s">
        <v>131</v>
      </c>
      <c r="B2649" s="84">
        <v>1.06690717543498E-28</v>
      </c>
      <c r="C2649" s="72">
        <v>0.35424874305003701</v>
      </c>
      <c r="D2649" s="72">
        <v>1</v>
      </c>
      <c r="E2649" s="72">
        <v>0.999</v>
      </c>
      <c r="F2649" s="84">
        <v>4.2951549068661301E-24</v>
      </c>
      <c r="G2649" s="72">
        <v>3</v>
      </c>
    </row>
    <row r="2650" spans="1:7" x14ac:dyDescent="0.15">
      <c r="A2650" s="81" t="s">
        <v>4732</v>
      </c>
      <c r="B2650" s="84">
        <v>1.13183958300431E-64</v>
      </c>
      <c r="C2650" s="72">
        <v>0.35301224814711402</v>
      </c>
      <c r="D2650" s="72">
        <v>0.86099999999999999</v>
      </c>
      <c r="E2650" s="72">
        <v>0.379</v>
      </c>
      <c r="F2650" s="84">
        <v>4.5565597932587598E-60</v>
      </c>
      <c r="G2650" s="72">
        <v>3</v>
      </c>
    </row>
    <row r="2651" spans="1:7" x14ac:dyDescent="0.15">
      <c r="A2651" s="81" t="s">
        <v>4443</v>
      </c>
      <c r="B2651" s="84">
        <v>1.09078539578002E-50</v>
      </c>
      <c r="C2651" s="72">
        <v>0.35288027569576802</v>
      </c>
      <c r="D2651" s="72">
        <v>0.96799999999999997</v>
      </c>
      <c r="E2651" s="72">
        <v>0.60599999999999998</v>
      </c>
      <c r="F2651" s="84">
        <v>4.3912838463312001E-46</v>
      </c>
      <c r="G2651" s="72">
        <v>3</v>
      </c>
    </row>
    <row r="2652" spans="1:7" x14ac:dyDescent="0.15">
      <c r="A2652" s="81" t="s">
        <v>4733</v>
      </c>
      <c r="B2652" s="84">
        <v>2.8720533208526199E-154</v>
      </c>
      <c r="C2652" s="72">
        <v>0.35186008137588898</v>
      </c>
      <c r="D2652" s="72">
        <v>0.80100000000000005</v>
      </c>
      <c r="E2652" s="72">
        <v>0.13500000000000001</v>
      </c>
      <c r="F2652" s="84">
        <v>1.15623122590885E-149</v>
      </c>
      <c r="G2652" s="72">
        <v>3</v>
      </c>
    </row>
    <row r="2653" spans="1:7" x14ac:dyDescent="0.15">
      <c r="A2653" s="81" t="s">
        <v>4734</v>
      </c>
      <c r="B2653" s="84">
        <v>3.5495968800345902E-52</v>
      </c>
      <c r="C2653" s="72">
        <v>0.35132233810364299</v>
      </c>
      <c r="D2653" s="72">
        <v>0.92700000000000005</v>
      </c>
      <c r="E2653" s="72">
        <v>0.51400000000000001</v>
      </c>
      <c r="F2653" s="84">
        <v>1.4289967119643301E-47</v>
      </c>
      <c r="G2653" s="72">
        <v>3</v>
      </c>
    </row>
    <row r="2654" spans="1:7" x14ac:dyDescent="0.15">
      <c r="A2654" s="81" t="s">
        <v>4396</v>
      </c>
      <c r="B2654" s="84">
        <v>8.9952844079347104E-92</v>
      </c>
      <c r="C2654" s="72">
        <v>0.35122465496180799</v>
      </c>
      <c r="D2654" s="72">
        <v>0.96799999999999997</v>
      </c>
      <c r="E2654" s="72">
        <v>0.45100000000000001</v>
      </c>
      <c r="F2654" s="84">
        <v>3.6213215969463599E-87</v>
      </c>
      <c r="G2654" s="72">
        <v>3</v>
      </c>
    </row>
    <row r="2655" spans="1:7" x14ac:dyDescent="0.15">
      <c r="A2655" s="81" t="s">
        <v>3068</v>
      </c>
      <c r="B2655" s="84">
        <v>1.6285423642163301E-51</v>
      </c>
      <c r="C2655" s="72">
        <v>0.34969798695766602</v>
      </c>
      <c r="D2655" s="72">
        <v>0.94599999999999995</v>
      </c>
      <c r="E2655" s="72">
        <v>0.54600000000000004</v>
      </c>
      <c r="F2655" s="84">
        <v>6.5561858498620998E-47</v>
      </c>
      <c r="G2655" s="72">
        <v>3</v>
      </c>
    </row>
    <row r="2656" spans="1:7" x14ac:dyDescent="0.15">
      <c r="A2656" s="86" t="s">
        <v>4735</v>
      </c>
      <c r="B2656" s="84">
        <v>1.9815164552331201E-154</v>
      </c>
      <c r="C2656" s="72">
        <v>0.34782324281874399</v>
      </c>
      <c r="D2656" s="72">
        <v>0.70899999999999996</v>
      </c>
      <c r="E2656" s="72">
        <v>9.0999999999999998E-2</v>
      </c>
      <c r="F2656" s="84">
        <v>7.9771889454775102E-150</v>
      </c>
      <c r="G2656" s="72">
        <v>3</v>
      </c>
    </row>
    <row r="2657" spans="1:7" x14ac:dyDescent="0.15">
      <c r="A2657" s="81" t="s">
        <v>2411</v>
      </c>
      <c r="B2657" s="84">
        <v>5.3318811047032803E-55</v>
      </c>
      <c r="C2657" s="72">
        <v>0.34745298671506802</v>
      </c>
      <c r="D2657" s="72">
        <v>0.86699999999999999</v>
      </c>
      <c r="E2657" s="72">
        <v>0.40200000000000002</v>
      </c>
      <c r="F2657" s="84">
        <v>2.1465086951314499E-50</v>
      </c>
      <c r="G2657" s="72">
        <v>3</v>
      </c>
    </row>
    <row r="2658" spans="1:7" x14ac:dyDescent="0.15">
      <c r="A2658" s="81" t="s">
        <v>2493</v>
      </c>
      <c r="B2658" s="84">
        <v>8.0666091902376798E-91</v>
      </c>
      <c r="C2658" s="72">
        <v>0.34615164983046298</v>
      </c>
      <c r="D2658" s="72">
        <v>0.88900000000000001</v>
      </c>
      <c r="E2658" s="72">
        <v>0.314</v>
      </c>
      <c r="F2658" s="84">
        <v>3.2474555278058899E-86</v>
      </c>
      <c r="G2658" s="72">
        <v>3</v>
      </c>
    </row>
    <row r="2659" spans="1:7" x14ac:dyDescent="0.15">
      <c r="A2659" s="81" t="s">
        <v>4432</v>
      </c>
      <c r="B2659" s="84">
        <v>1.45703551086796E-50</v>
      </c>
      <c r="C2659" s="72">
        <v>0.34591108931824699</v>
      </c>
      <c r="D2659" s="72">
        <v>0.95899999999999996</v>
      </c>
      <c r="E2659" s="72">
        <v>0.58799999999999997</v>
      </c>
      <c r="F2659" s="84">
        <v>5.8657335596522302E-46</v>
      </c>
      <c r="G2659" s="72">
        <v>3</v>
      </c>
    </row>
    <row r="2660" spans="1:7" x14ac:dyDescent="0.15">
      <c r="A2660" s="81" t="s">
        <v>4736</v>
      </c>
      <c r="B2660" s="84">
        <v>1.11695299518533E-76</v>
      </c>
      <c r="C2660" s="72">
        <v>0.34532336163534999</v>
      </c>
      <c r="D2660" s="72">
        <v>0.81</v>
      </c>
      <c r="E2660" s="72">
        <v>0.28199999999999997</v>
      </c>
      <c r="F2660" s="84">
        <v>4.4966293680171001E-72</v>
      </c>
      <c r="G2660" s="72">
        <v>3</v>
      </c>
    </row>
    <row r="2661" spans="1:7" x14ac:dyDescent="0.15">
      <c r="A2661" s="81" t="s">
        <v>4737</v>
      </c>
      <c r="B2661" s="84">
        <v>5.6662071386111202E-117</v>
      </c>
      <c r="C2661" s="72">
        <v>0.34152288019520499</v>
      </c>
      <c r="D2661" s="72">
        <v>0.82299999999999995</v>
      </c>
      <c r="E2661" s="72">
        <v>0.20799999999999999</v>
      </c>
      <c r="F2661" s="84">
        <v>2.2811016698620602E-112</v>
      </c>
      <c r="G2661" s="72">
        <v>3</v>
      </c>
    </row>
    <row r="2662" spans="1:7" x14ac:dyDescent="0.15">
      <c r="A2662" s="81" t="s">
        <v>4738</v>
      </c>
      <c r="B2662" s="84">
        <v>5.3694814584513601E-59</v>
      </c>
      <c r="C2662" s="72">
        <v>0.341396765092014</v>
      </c>
      <c r="D2662" s="72">
        <v>0.877</v>
      </c>
      <c r="E2662" s="72">
        <v>0.38500000000000001</v>
      </c>
      <c r="F2662" s="84">
        <v>2.1616458455433501E-54</v>
      </c>
      <c r="G2662" s="72">
        <v>3</v>
      </c>
    </row>
    <row r="2663" spans="1:7" x14ac:dyDescent="0.15">
      <c r="A2663" s="81" t="s">
        <v>4739</v>
      </c>
      <c r="B2663" s="84">
        <v>1.3250877047049199E-46</v>
      </c>
      <c r="C2663" s="72">
        <v>0.34129489269904101</v>
      </c>
      <c r="D2663" s="72">
        <v>0.84199999999999997</v>
      </c>
      <c r="E2663" s="72">
        <v>0.45200000000000001</v>
      </c>
      <c r="F2663" s="84">
        <v>5.3345380816010701E-42</v>
      </c>
      <c r="G2663" s="72">
        <v>3</v>
      </c>
    </row>
    <row r="2664" spans="1:7" x14ac:dyDescent="0.15">
      <c r="A2664" s="81" t="s">
        <v>4740</v>
      </c>
      <c r="B2664" s="84">
        <v>9.3842354397686399E-118</v>
      </c>
      <c r="C2664" s="72">
        <v>0.34110961271920098</v>
      </c>
      <c r="D2664" s="72">
        <v>0.83499999999999996</v>
      </c>
      <c r="E2664" s="72">
        <v>0.21199999999999999</v>
      </c>
      <c r="F2664" s="84">
        <v>3.7779055033420601E-113</v>
      </c>
      <c r="G2664" s="72">
        <v>3</v>
      </c>
    </row>
    <row r="2665" spans="1:7" x14ac:dyDescent="0.15">
      <c r="A2665" s="81" t="s">
        <v>2095</v>
      </c>
      <c r="B2665" s="84">
        <v>7.0778841043454397E-39</v>
      </c>
      <c r="C2665" s="72">
        <v>0.33966134258688502</v>
      </c>
      <c r="D2665" s="72">
        <v>0.98099999999999998</v>
      </c>
      <c r="E2665" s="72">
        <v>0.7</v>
      </c>
      <c r="F2665" s="84">
        <v>2.8494145827273899E-34</v>
      </c>
      <c r="G2665" s="72">
        <v>3</v>
      </c>
    </row>
    <row r="2666" spans="1:7" x14ac:dyDescent="0.15">
      <c r="A2666" s="81" t="s">
        <v>4741</v>
      </c>
      <c r="B2666" s="84">
        <v>3.6556810373634499E-94</v>
      </c>
      <c r="C2666" s="72">
        <v>0.33821383291134299</v>
      </c>
      <c r="D2666" s="72">
        <v>0.72199999999999998</v>
      </c>
      <c r="E2666" s="72">
        <v>0.224</v>
      </c>
      <c r="F2666" s="84">
        <v>1.4717040720217799E-89</v>
      </c>
      <c r="G2666" s="72">
        <v>3</v>
      </c>
    </row>
    <row r="2667" spans="1:7" x14ac:dyDescent="0.15">
      <c r="A2667" s="81" t="s">
        <v>4742</v>
      </c>
      <c r="B2667" s="84">
        <v>3.0339724873296601E-150</v>
      </c>
      <c r="C2667" s="72">
        <v>0.33811917976779299</v>
      </c>
      <c r="D2667" s="72">
        <v>0.77500000000000002</v>
      </c>
      <c r="E2667" s="72">
        <v>0.126</v>
      </c>
      <c r="F2667" s="84">
        <v>1.22141664394918E-145</v>
      </c>
      <c r="G2667" s="72">
        <v>3</v>
      </c>
    </row>
    <row r="2668" spans="1:7" x14ac:dyDescent="0.15">
      <c r="A2668" s="81" t="s">
        <v>2681</v>
      </c>
      <c r="B2668" s="84">
        <v>1.1363358434552E-39</v>
      </c>
      <c r="C2668" s="72">
        <v>0.33573361975385801</v>
      </c>
      <c r="D2668" s="72">
        <v>0.93700000000000006</v>
      </c>
      <c r="E2668" s="72">
        <v>0.59199999999999997</v>
      </c>
      <c r="F2668" s="84">
        <v>4.57466083858195E-35</v>
      </c>
      <c r="G2668" s="72">
        <v>3</v>
      </c>
    </row>
    <row r="2669" spans="1:7" x14ac:dyDescent="0.15">
      <c r="A2669" s="81" t="s">
        <v>4743</v>
      </c>
      <c r="B2669" s="84">
        <v>1.0942640893559301E-236</v>
      </c>
      <c r="C2669" s="72">
        <v>0.33524573818347497</v>
      </c>
      <c r="D2669" s="72">
        <v>0.78800000000000003</v>
      </c>
      <c r="E2669" s="72">
        <v>5.2999999999999999E-2</v>
      </c>
      <c r="F2669" s="84">
        <v>4.4052883709290998E-232</v>
      </c>
      <c r="G2669" s="72">
        <v>3</v>
      </c>
    </row>
    <row r="2670" spans="1:7" x14ac:dyDescent="0.15">
      <c r="A2670" s="81" t="s">
        <v>2113</v>
      </c>
      <c r="B2670" s="84">
        <v>3.2711539391227697E-27</v>
      </c>
      <c r="C2670" s="72">
        <v>0.33418612706694001</v>
      </c>
      <c r="D2670" s="72">
        <v>0.95899999999999996</v>
      </c>
      <c r="E2670" s="72">
        <v>0.63900000000000001</v>
      </c>
      <c r="F2670" s="84">
        <v>1.3169011528120501E-22</v>
      </c>
      <c r="G2670" s="72">
        <v>3</v>
      </c>
    </row>
    <row r="2671" spans="1:7" x14ac:dyDescent="0.15">
      <c r="A2671" s="81" t="s">
        <v>4744</v>
      </c>
      <c r="B2671" s="84">
        <v>1.55481336376849E-95</v>
      </c>
      <c r="C2671" s="72">
        <v>0.33380460626743003</v>
      </c>
      <c r="D2671" s="72">
        <v>0.81</v>
      </c>
      <c r="E2671" s="72">
        <v>0.26200000000000001</v>
      </c>
      <c r="F2671" s="84">
        <v>6.2593676398591801E-91</v>
      </c>
      <c r="G2671" s="72">
        <v>3</v>
      </c>
    </row>
    <row r="2672" spans="1:7" x14ac:dyDescent="0.15">
      <c r="A2672" s="81" t="s">
        <v>4745</v>
      </c>
      <c r="B2672" s="84">
        <v>5.6137762719875904E-44</v>
      </c>
      <c r="C2672" s="72">
        <v>0.33305898719103899</v>
      </c>
      <c r="D2672" s="72">
        <v>0.95599999999999996</v>
      </c>
      <c r="E2672" s="72">
        <v>0.59699999999999998</v>
      </c>
      <c r="F2672" s="84">
        <v>2.2599940515767601E-39</v>
      </c>
      <c r="G2672" s="72">
        <v>3</v>
      </c>
    </row>
    <row r="2673" spans="1:7" x14ac:dyDescent="0.15">
      <c r="A2673" s="81" t="s">
        <v>4746</v>
      </c>
      <c r="B2673" s="84">
        <v>1.01769877991263E-67</v>
      </c>
      <c r="C2673" s="72">
        <v>0.331897351868013</v>
      </c>
      <c r="D2673" s="72">
        <v>0.89600000000000002</v>
      </c>
      <c r="E2673" s="72">
        <v>0.39900000000000002</v>
      </c>
      <c r="F2673" s="84">
        <v>4.0970517481722598E-63</v>
      </c>
      <c r="G2673" s="72">
        <v>3</v>
      </c>
    </row>
    <row r="2674" spans="1:7" x14ac:dyDescent="0.15">
      <c r="A2674" s="81" t="s">
        <v>560</v>
      </c>
      <c r="B2674" s="84">
        <v>9.1109880181063304E-32</v>
      </c>
      <c r="C2674" s="72">
        <v>0.33178281641254098</v>
      </c>
      <c r="D2674" s="72">
        <v>0.96199999999999997</v>
      </c>
      <c r="E2674" s="72">
        <v>0.69199999999999995</v>
      </c>
      <c r="F2674" s="84">
        <v>3.6679015563292503E-27</v>
      </c>
      <c r="G2674" s="72">
        <v>3</v>
      </c>
    </row>
    <row r="2675" spans="1:7" x14ac:dyDescent="0.15">
      <c r="A2675" s="81" t="s">
        <v>2079</v>
      </c>
      <c r="B2675" s="84">
        <v>2.8704204868371598E-46</v>
      </c>
      <c r="C2675" s="72">
        <v>0.32906610874716702</v>
      </c>
      <c r="D2675" s="72">
        <v>0.98699999999999999</v>
      </c>
      <c r="E2675" s="72">
        <v>0.70299999999999996</v>
      </c>
      <c r="F2675" s="84">
        <v>1.1555738795909101E-41</v>
      </c>
      <c r="G2675" s="72">
        <v>3</v>
      </c>
    </row>
    <row r="2676" spans="1:7" x14ac:dyDescent="0.15">
      <c r="A2676" s="81" t="s">
        <v>2660</v>
      </c>
      <c r="B2676" s="84">
        <v>2.17665222885009E-27</v>
      </c>
      <c r="C2676" s="72">
        <v>0.32896625643434102</v>
      </c>
      <c r="D2676" s="72">
        <v>0.94299999999999995</v>
      </c>
      <c r="E2676" s="72">
        <v>0.65700000000000003</v>
      </c>
      <c r="F2676" s="84">
        <v>8.76276654290471E-23</v>
      </c>
      <c r="G2676" s="72">
        <v>3</v>
      </c>
    </row>
    <row r="2677" spans="1:7" x14ac:dyDescent="0.15">
      <c r="A2677" s="81" t="s">
        <v>4747</v>
      </c>
      <c r="B2677" s="84">
        <v>5.9158654105123606E-82</v>
      </c>
      <c r="C2677" s="72">
        <v>0.32708433237965701</v>
      </c>
      <c r="D2677" s="72">
        <v>0.83199999999999996</v>
      </c>
      <c r="E2677" s="72">
        <v>0.28999999999999998</v>
      </c>
      <c r="F2677" s="84">
        <v>2.3816090969640598E-77</v>
      </c>
      <c r="G2677" s="72">
        <v>3</v>
      </c>
    </row>
    <row r="2678" spans="1:7" x14ac:dyDescent="0.15">
      <c r="A2678" s="81" t="s">
        <v>4748</v>
      </c>
      <c r="B2678" s="84">
        <v>7.7090559297527701E-175</v>
      </c>
      <c r="C2678" s="72">
        <v>0.32664141153592902</v>
      </c>
      <c r="D2678" s="72">
        <v>0.76600000000000001</v>
      </c>
      <c r="E2678" s="72">
        <v>0.11</v>
      </c>
      <c r="F2678" s="84">
        <v>3.1035117361998699E-170</v>
      </c>
      <c r="G2678" s="72">
        <v>3</v>
      </c>
    </row>
    <row r="2679" spans="1:7" x14ac:dyDescent="0.15">
      <c r="A2679" s="81" t="s">
        <v>3538</v>
      </c>
      <c r="B2679" s="84">
        <v>3.09263203985894E-60</v>
      </c>
      <c r="C2679" s="72">
        <v>0.32659216299151</v>
      </c>
      <c r="D2679" s="72">
        <v>0.88900000000000001</v>
      </c>
      <c r="E2679" s="72">
        <v>0.38400000000000001</v>
      </c>
      <c r="F2679" s="84">
        <v>1.24503180660641E-55</v>
      </c>
      <c r="G2679" s="72">
        <v>3</v>
      </c>
    </row>
    <row r="2680" spans="1:7" x14ac:dyDescent="0.15">
      <c r="A2680" s="81" t="s">
        <v>4749</v>
      </c>
      <c r="B2680" s="84">
        <v>1.32749036729574E-117</v>
      </c>
      <c r="C2680" s="72">
        <v>0.324935690195923</v>
      </c>
      <c r="D2680" s="72">
        <v>0.75600000000000001</v>
      </c>
      <c r="E2680" s="72">
        <v>0.19700000000000001</v>
      </c>
      <c r="F2680" s="84">
        <v>5.3442107206591797E-113</v>
      </c>
      <c r="G2680" s="72">
        <v>3</v>
      </c>
    </row>
    <row r="2681" spans="1:7" x14ac:dyDescent="0.15">
      <c r="A2681" s="81" t="s">
        <v>4750</v>
      </c>
      <c r="B2681" s="84">
        <v>1.4588278228055601E-93</v>
      </c>
      <c r="C2681" s="72">
        <v>0.32408461454355902</v>
      </c>
      <c r="D2681" s="72">
        <v>0.88900000000000001</v>
      </c>
      <c r="E2681" s="72">
        <v>0.33600000000000002</v>
      </c>
      <c r="F2681" s="84">
        <v>5.8729490490506303E-89</v>
      </c>
      <c r="G2681" s="72">
        <v>3</v>
      </c>
    </row>
    <row r="2682" spans="1:7" x14ac:dyDescent="0.15">
      <c r="A2682" s="81" t="s">
        <v>2956</v>
      </c>
      <c r="B2682" s="84">
        <v>2.3239839678475601E-23</v>
      </c>
      <c r="C2682" s="72">
        <v>0.32232852580369098</v>
      </c>
      <c r="D2682" s="72">
        <v>0.99099999999999999</v>
      </c>
      <c r="E2682" s="72">
        <v>0.84899999999999998</v>
      </c>
      <c r="F2682" s="84">
        <v>9.3558946577606906E-19</v>
      </c>
      <c r="G2682" s="72">
        <v>3</v>
      </c>
    </row>
    <row r="2683" spans="1:7" x14ac:dyDescent="0.15">
      <c r="A2683" s="81" t="s">
        <v>4751</v>
      </c>
      <c r="B2683" s="84">
        <v>5.3770560275477202E-237</v>
      </c>
      <c r="C2683" s="72">
        <v>0.32105263280069002</v>
      </c>
      <c r="D2683" s="72">
        <v>0.72799999999999998</v>
      </c>
      <c r="E2683" s="72">
        <v>3.3000000000000002E-2</v>
      </c>
      <c r="F2683" s="84">
        <v>2.1646952155701599E-232</v>
      </c>
      <c r="G2683" s="72">
        <v>3</v>
      </c>
    </row>
    <row r="2684" spans="1:7" x14ac:dyDescent="0.15">
      <c r="A2684" s="81" t="s">
        <v>2664</v>
      </c>
      <c r="B2684" s="84">
        <v>5.4229154512229299E-76</v>
      </c>
      <c r="C2684" s="72">
        <v>0.319650653389697</v>
      </c>
      <c r="D2684" s="72">
        <v>0.80400000000000005</v>
      </c>
      <c r="E2684" s="72">
        <v>0.29799999999999999</v>
      </c>
      <c r="F2684" s="84">
        <v>2.18315730235333E-71</v>
      </c>
      <c r="G2684" s="72">
        <v>3</v>
      </c>
    </row>
    <row r="2685" spans="1:7" x14ac:dyDescent="0.15">
      <c r="A2685" s="81" t="s">
        <v>2839</v>
      </c>
      <c r="B2685" s="84">
        <v>1.36716615353958E-73</v>
      </c>
      <c r="C2685" s="72">
        <v>0.31907311503506502</v>
      </c>
      <c r="D2685" s="72">
        <v>0.77800000000000002</v>
      </c>
      <c r="E2685" s="72">
        <v>0.255</v>
      </c>
      <c r="F2685" s="84">
        <v>5.5039375009196499E-69</v>
      </c>
      <c r="G2685" s="72">
        <v>3</v>
      </c>
    </row>
    <row r="2686" spans="1:7" x14ac:dyDescent="0.15">
      <c r="A2686" s="81" t="s">
        <v>4752</v>
      </c>
      <c r="B2686" s="84">
        <v>3.9683779436857401E-56</v>
      </c>
      <c r="C2686" s="72">
        <v>0.31757851537863502</v>
      </c>
      <c r="D2686" s="72">
        <v>0.96199999999999997</v>
      </c>
      <c r="E2686" s="72">
        <v>0.52400000000000002</v>
      </c>
      <c r="F2686" s="84">
        <v>1.5975895925690101E-51</v>
      </c>
      <c r="G2686" s="72">
        <v>3</v>
      </c>
    </row>
    <row r="2687" spans="1:7" x14ac:dyDescent="0.15">
      <c r="A2687" s="81" t="s">
        <v>4753</v>
      </c>
      <c r="B2687" s="84">
        <v>1.20615384470963E-129</v>
      </c>
      <c r="C2687" s="72">
        <v>0.31597327832879901</v>
      </c>
      <c r="D2687" s="72">
        <v>0.80400000000000005</v>
      </c>
      <c r="E2687" s="72">
        <v>0.16500000000000001</v>
      </c>
      <c r="F2687" s="84">
        <v>4.8557341480320303E-125</v>
      </c>
      <c r="G2687" s="72">
        <v>3</v>
      </c>
    </row>
    <row r="2688" spans="1:7" x14ac:dyDescent="0.15">
      <c r="A2688" s="81" t="s">
        <v>1979</v>
      </c>
      <c r="B2688" s="84">
        <v>1.45942935935522E-83</v>
      </c>
      <c r="C2688" s="72">
        <v>0.31476789673403599</v>
      </c>
      <c r="D2688" s="72">
        <v>0.94599999999999995</v>
      </c>
      <c r="E2688" s="72">
        <v>0.55100000000000005</v>
      </c>
      <c r="F2688" s="84">
        <v>5.8753707148922397E-79</v>
      </c>
      <c r="G2688" s="72">
        <v>3</v>
      </c>
    </row>
    <row r="2689" spans="1:7" x14ac:dyDescent="0.15">
      <c r="A2689" s="81" t="s">
        <v>2472</v>
      </c>
      <c r="B2689" s="84">
        <v>2.2120523387357001E-60</v>
      </c>
      <c r="C2689" s="72">
        <v>0.31394510843030898</v>
      </c>
      <c r="D2689" s="72">
        <v>0.877</v>
      </c>
      <c r="E2689" s="72">
        <v>0.38500000000000001</v>
      </c>
      <c r="F2689" s="84">
        <v>8.9052803052821992E-56</v>
      </c>
      <c r="G2689" s="72">
        <v>3</v>
      </c>
    </row>
    <row r="2690" spans="1:7" x14ac:dyDescent="0.15">
      <c r="A2690" s="81" t="s">
        <v>1224</v>
      </c>
      <c r="B2690" s="84">
        <v>1.6016793837273799E-28</v>
      </c>
      <c r="C2690" s="72">
        <v>0.313368450256993</v>
      </c>
      <c r="D2690" s="72">
        <v>0.99399999999999999</v>
      </c>
      <c r="E2690" s="72">
        <v>0.79500000000000004</v>
      </c>
      <c r="F2690" s="84">
        <v>6.4480408630097002E-24</v>
      </c>
      <c r="G2690" s="72">
        <v>3</v>
      </c>
    </row>
    <row r="2691" spans="1:7" x14ac:dyDescent="0.15">
      <c r="A2691" s="81" t="s">
        <v>285</v>
      </c>
      <c r="B2691" s="84">
        <v>5.9084117425248598E-55</v>
      </c>
      <c r="C2691" s="72">
        <v>0.31322297530900001</v>
      </c>
      <c r="D2691" s="72">
        <v>0.94</v>
      </c>
      <c r="E2691" s="72">
        <v>0.54300000000000004</v>
      </c>
      <c r="F2691" s="84">
        <v>2.37860839930566E-50</v>
      </c>
      <c r="G2691" s="72">
        <v>3</v>
      </c>
    </row>
    <row r="2692" spans="1:7" x14ac:dyDescent="0.15">
      <c r="A2692" s="81" t="s">
        <v>1014</v>
      </c>
      <c r="B2692" s="84">
        <v>1.22181895715188E-32</v>
      </c>
      <c r="C2692" s="72">
        <v>0.31320019077997802</v>
      </c>
      <c r="D2692" s="72">
        <v>0.97799999999999998</v>
      </c>
      <c r="E2692" s="72">
        <v>0.74299999999999999</v>
      </c>
      <c r="F2692" s="84">
        <v>4.9187987577020399E-28</v>
      </c>
      <c r="G2692" s="72">
        <v>3</v>
      </c>
    </row>
    <row r="2693" spans="1:7" x14ac:dyDescent="0.15">
      <c r="A2693" s="81" t="s">
        <v>4489</v>
      </c>
      <c r="B2693" s="84">
        <v>1.4378700577025399E-42</v>
      </c>
      <c r="C2693" s="72">
        <v>0.31232224183208301</v>
      </c>
      <c r="D2693" s="72">
        <v>1</v>
      </c>
      <c r="E2693" s="72">
        <v>0.75600000000000001</v>
      </c>
      <c r="F2693" s="84">
        <v>5.7885772782988705E-38</v>
      </c>
      <c r="G2693" s="72">
        <v>3</v>
      </c>
    </row>
    <row r="2694" spans="1:7" x14ac:dyDescent="0.15">
      <c r="A2694" s="81" t="s">
        <v>2831</v>
      </c>
      <c r="B2694" s="84">
        <v>1.0170565030017001E-62</v>
      </c>
      <c r="C2694" s="72">
        <v>0.31216189210884099</v>
      </c>
      <c r="D2694" s="72">
        <v>0.87</v>
      </c>
      <c r="E2694" s="72">
        <v>0.39</v>
      </c>
      <c r="F2694" s="84">
        <v>4.0944660697842503E-58</v>
      </c>
      <c r="G2694" s="72">
        <v>3</v>
      </c>
    </row>
    <row r="2695" spans="1:7" x14ac:dyDescent="0.15">
      <c r="A2695" s="81" t="s">
        <v>3342</v>
      </c>
      <c r="B2695" s="84">
        <v>4.3355894874098897E-46</v>
      </c>
      <c r="C2695" s="72">
        <v>0.31179614112225901</v>
      </c>
      <c r="D2695" s="72">
        <v>0.96499999999999997</v>
      </c>
      <c r="E2695" s="72">
        <v>0.66</v>
      </c>
      <c r="F2695" s="84">
        <v>1.7454216158414699E-41</v>
      </c>
      <c r="G2695" s="72">
        <v>3</v>
      </c>
    </row>
    <row r="2696" spans="1:7" x14ac:dyDescent="0.15">
      <c r="A2696" s="81" t="s">
        <v>4754</v>
      </c>
      <c r="B2696" s="84">
        <v>1.6997260202007301E-77</v>
      </c>
      <c r="C2696" s="72">
        <v>0.311189108689017</v>
      </c>
      <c r="D2696" s="72">
        <v>0.877</v>
      </c>
      <c r="E2696" s="72">
        <v>0.33900000000000002</v>
      </c>
      <c r="F2696" s="84">
        <v>6.8427570121240906E-73</v>
      </c>
      <c r="G2696" s="72">
        <v>3</v>
      </c>
    </row>
    <row r="2697" spans="1:7" x14ac:dyDescent="0.15">
      <c r="A2697" s="81" t="s">
        <v>4755</v>
      </c>
      <c r="B2697" s="84">
        <v>1.7607067718525801E-100</v>
      </c>
      <c r="C2697" s="72">
        <v>0.31093483161285601</v>
      </c>
      <c r="D2697" s="72">
        <v>0.59199999999999997</v>
      </c>
      <c r="E2697" s="72">
        <v>9.9000000000000005E-2</v>
      </c>
      <c r="F2697" s="84">
        <v>7.0882533221241098E-96</v>
      </c>
      <c r="G2697" s="72">
        <v>3</v>
      </c>
    </row>
    <row r="2698" spans="1:7" x14ac:dyDescent="0.15">
      <c r="A2698" s="81" t="s">
        <v>4756</v>
      </c>
      <c r="B2698" s="84">
        <v>2.7326666359602498E-64</v>
      </c>
      <c r="C2698" s="72">
        <v>0.30937597411568502</v>
      </c>
      <c r="D2698" s="72">
        <v>0.89200000000000002</v>
      </c>
      <c r="E2698" s="72">
        <v>0.39300000000000002</v>
      </c>
      <c r="F2698" s="84">
        <v>1.10011693430488E-59</v>
      </c>
      <c r="G2698" s="72">
        <v>3</v>
      </c>
    </row>
    <row r="2699" spans="1:7" x14ac:dyDescent="0.15">
      <c r="A2699" s="81" t="s">
        <v>4757</v>
      </c>
      <c r="B2699" s="84">
        <v>1.2461318993233E-147</v>
      </c>
      <c r="C2699" s="72">
        <v>0.30935184884390898</v>
      </c>
      <c r="D2699" s="72">
        <v>0.74099999999999999</v>
      </c>
      <c r="E2699" s="72">
        <v>0.108</v>
      </c>
      <c r="F2699" s="84">
        <v>5.0166778002957598E-143</v>
      </c>
      <c r="G2699" s="72">
        <v>3</v>
      </c>
    </row>
    <row r="2700" spans="1:7" x14ac:dyDescent="0.15">
      <c r="A2700" s="81" t="s">
        <v>3833</v>
      </c>
      <c r="B2700" s="84">
        <v>7.8131814651426701E-54</v>
      </c>
      <c r="C2700" s="72">
        <v>0.30790980777362598</v>
      </c>
      <c r="D2700" s="72">
        <v>0.93</v>
      </c>
      <c r="E2700" s="72">
        <v>0.54300000000000004</v>
      </c>
      <c r="F2700" s="84">
        <v>3.14543059423714E-49</v>
      </c>
      <c r="G2700" s="72">
        <v>3</v>
      </c>
    </row>
    <row r="2701" spans="1:7" x14ac:dyDescent="0.15">
      <c r="A2701" s="81" t="s">
        <v>4758</v>
      </c>
      <c r="B2701" s="84">
        <v>4.5634627327793002E-79</v>
      </c>
      <c r="C2701" s="72">
        <v>0.30640791036503201</v>
      </c>
      <c r="D2701" s="72">
        <v>0.83899999999999997</v>
      </c>
      <c r="E2701" s="72">
        <v>0.36599999999999999</v>
      </c>
      <c r="F2701" s="84">
        <v>1.8371588269622898E-74</v>
      </c>
      <c r="G2701" s="72">
        <v>3</v>
      </c>
    </row>
    <row r="2702" spans="1:7" x14ac:dyDescent="0.15">
      <c r="A2702" s="81" t="s">
        <v>575</v>
      </c>
      <c r="B2702" s="84">
        <v>2.6564722731946602E-42</v>
      </c>
      <c r="C2702" s="72">
        <v>0.304935320293097</v>
      </c>
      <c r="D2702" s="72">
        <v>0.92100000000000004</v>
      </c>
      <c r="E2702" s="72">
        <v>0.497</v>
      </c>
      <c r="F2702" s="84">
        <v>1.0694426077427099E-37</v>
      </c>
      <c r="G2702" s="72">
        <v>3</v>
      </c>
    </row>
    <row r="2703" spans="1:7" x14ac:dyDescent="0.15">
      <c r="A2703" s="81" t="s">
        <v>2434</v>
      </c>
      <c r="B2703" s="84">
        <v>8.7093990844521403E-54</v>
      </c>
      <c r="C2703" s="72">
        <v>0.30412121904265399</v>
      </c>
      <c r="D2703" s="72">
        <v>0.92700000000000005</v>
      </c>
      <c r="E2703" s="72">
        <v>0.45800000000000002</v>
      </c>
      <c r="F2703" s="84">
        <v>3.5062298834187399E-49</v>
      </c>
      <c r="G2703" s="72">
        <v>3</v>
      </c>
    </row>
    <row r="2704" spans="1:7" x14ac:dyDescent="0.15">
      <c r="A2704" s="81" t="s">
        <v>133</v>
      </c>
      <c r="B2704" s="84">
        <v>2.1359589081797998E-21</v>
      </c>
      <c r="C2704" s="72">
        <v>0.303978938338548</v>
      </c>
      <c r="D2704" s="72">
        <v>1</v>
      </c>
      <c r="E2704" s="72">
        <v>0.997</v>
      </c>
      <c r="F2704" s="84">
        <v>8.5989433725502402E-17</v>
      </c>
      <c r="G2704" s="72">
        <v>3</v>
      </c>
    </row>
    <row r="2705" spans="1:7" x14ac:dyDescent="0.15">
      <c r="A2705" s="81" t="s">
        <v>4759</v>
      </c>
      <c r="B2705" s="84">
        <v>1.02715687575806E-167</v>
      </c>
      <c r="C2705" s="72">
        <v>0.30392828241012998</v>
      </c>
      <c r="D2705" s="72">
        <v>0.63</v>
      </c>
      <c r="E2705" s="72">
        <v>4.9000000000000002E-2</v>
      </c>
      <c r="F2705" s="84">
        <v>4.1351281504268E-163</v>
      </c>
      <c r="G2705" s="72">
        <v>3</v>
      </c>
    </row>
    <row r="2706" spans="1:7" x14ac:dyDescent="0.15">
      <c r="A2706" s="81" t="s">
        <v>2195</v>
      </c>
      <c r="B2706" s="84">
        <v>8.30760161800546E-43</v>
      </c>
      <c r="C2706" s="72">
        <v>0.30389845016901101</v>
      </c>
      <c r="D2706" s="72">
        <v>0.997</v>
      </c>
      <c r="E2706" s="72">
        <v>0.86099999999999999</v>
      </c>
      <c r="F2706" s="84">
        <v>3.3444742593766401E-38</v>
      </c>
      <c r="G2706" s="72">
        <v>3</v>
      </c>
    </row>
    <row r="2707" spans="1:7" x14ac:dyDescent="0.15">
      <c r="A2707" s="81" t="s">
        <v>4760</v>
      </c>
      <c r="B2707" s="84">
        <v>3.3587724056486901E-61</v>
      </c>
      <c r="C2707" s="72">
        <v>0.30356858529320202</v>
      </c>
      <c r="D2707" s="72">
        <v>0.89900000000000002</v>
      </c>
      <c r="E2707" s="72">
        <v>0.438</v>
      </c>
      <c r="F2707" s="84">
        <v>1.35217459506605E-56</v>
      </c>
      <c r="G2707" s="72">
        <v>3</v>
      </c>
    </row>
    <row r="2708" spans="1:7" x14ac:dyDescent="0.15">
      <c r="A2708" s="81" t="s">
        <v>1082</v>
      </c>
      <c r="B2708" s="84">
        <v>2.39353509352069E-20</v>
      </c>
      <c r="C2708" s="72">
        <v>0.30286301605795801</v>
      </c>
      <c r="D2708" s="72">
        <v>0.997</v>
      </c>
      <c r="E2708" s="72">
        <v>0.89300000000000002</v>
      </c>
      <c r="F2708" s="84">
        <v>9.6358935794955809E-16</v>
      </c>
      <c r="G2708" s="72">
        <v>3</v>
      </c>
    </row>
    <row r="2709" spans="1:7" x14ac:dyDescent="0.15">
      <c r="A2709" s="81" t="s">
        <v>2570</v>
      </c>
      <c r="B2709" s="84">
        <v>1.10696671256386E-57</v>
      </c>
      <c r="C2709" s="72">
        <v>0.30224215028818002</v>
      </c>
      <c r="D2709" s="72">
        <v>0.88300000000000001</v>
      </c>
      <c r="E2709" s="72">
        <v>0.45600000000000002</v>
      </c>
      <c r="F2709" s="84">
        <v>4.4564265914395896E-53</v>
      </c>
      <c r="G2709" s="72">
        <v>3</v>
      </c>
    </row>
    <row r="2710" spans="1:7" x14ac:dyDescent="0.15">
      <c r="A2710" s="81" t="s">
        <v>3126</v>
      </c>
      <c r="B2710" s="84">
        <v>2.8095437274208102E-72</v>
      </c>
      <c r="C2710" s="72">
        <v>0.30215337864555902</v>
      </c>
      <c r="D2710" s="72">
        <v>0.90800000000000003</v>
      </c>
      <c r="E2710" s="72">
        <v>0.39700000000000002</v>
      </c>
      <c r="F2710" s="84">
        <v>1.13106611378507E-67</v>
      </c>
      <c r="G2710" s="72">
        <v>3</v>
      </c>
    </row>
    <row r="2711" spans="1:7" x14ac:dyDescent="0.15">
      <c r="A2711" s="81" t="s">
        <v>3335</v>
      </c>
      <c r="B2711" s="84">
        <v>9.3324023993881697E-39</v>
      </c>
      <c r="C2711" s="72">
        <v>0.298661199071243</v>
      </c>
      <c r="D2711" s="72">
        <v>0.877</v>
      </c>
      <c r="E2711" s="72">
        <v>0.48799999999999999</v>
      </c>
      <c r="F2711" s="84">
        <v>3.7570385579456902E-34</v>
      </c>
      <c r="G2711" s="72">
        <v>3</v>
      </c>
    </row>
    <row r="2712" spans="1:7" x14ac:dyDescent="0.15">
      <c r="A2712" s="81" t="s">
        <v>4761</v>
      </c>
      <c r="B2712" s="84">
        <v>1.5126056692690401E-95</v>
      </c>
      <c r="C2712" s="72">
        <v>0.29453603958640501</v>
      </c>
      <c r="D2712" s="72">
        <v>0.67700000000000005</v>
      </c>
      <c r="E2712" s="72">
        <v>0.17799999999999999</v>
      </c>
      <c r="F2712" s="84">
        <v>6.0894479033433005E-91</v>
      </c>
      <c r="G2712" s="72">
        <v>3</v>
      </c>
    </row>
    <row r="2713" spans="1:7" x14ac:dyDescent="0.15">
      <c r="A2713" s="81" t="s">
        <v>2048</v>
      </c>
      <c r="B2713" s="84">
        <v>9.7656174589357608E-25</v>
      </c>
      <c r="C2713" s="72">
        <v>0.29408221959687703</v>
      </c>
      <c r="D2713" s="72">
        <v>0.95599999999999996</v>
      </c>
      <c r="E2713" s="72">
        <v>0.67800000000000005</v>
      </c>
      <c r="F2713" s="84">
        <v>3.9314422766183601E-20</v>
      </c>
      <c r="G2713" s="72">
        <v>3</v>
      </c>
    </row>
    <row r="2714" spans="1:7" x14ac:dyDescent="0.15">
      <c r="A2714" s="81" t="s">
        <v>4762</v>
      </c>
      <c r="B2714" s="84">
        <v>2.0526155571291199E-71</v>
      </c>
      <c r="C2714" s="72">
        <v>0.29327821838781198</v>
      </c>
      <c r="D2714" s="72">
        <v>0.877</v>
      </c>
      <c r="E2714" s="72">
        <v>0.46700000000000003</v>
      </c>
      <c r="F2714" s="84">
        <v>8.2634197098904095E-67</v>
      </c>
      <c r="G2714" s="72">
        <v>3</v>
      </c>
    </row>
    <row r="2715" spans="1:7" x14ac:dyDescent="0.15">
      <c r="A2715" s="81" t="s">
        <v>4763</v>
      </c>
      <c r="B2715" s="84">
        <v>1.7441664997806301E-67</v>
      </c>
      <c r="C2715" s="72">
        <v>0.29317751054069802</v>
      </c>
      <c r="D2715" s="72">
        <v>0.69</v>
      </c>
      <c r="E2715" s="72">
        <v>0.24099999999999999</v>
      </c>
      <c r="F2715" s="84">
        <v>7.0216654948168496E-63</v>
      </c>
      <c r="G2715" s="72">
        <v>3</v>
      </c>
    </row>
    <row r="2716" spans="1:7" x14ac:dyDescent="0.15">
      <c r="A2716" s="81" t="s">
        <v>1937</v>
      </c>
      <c r="B2716" s="84">
        <v>2.0365659483204999E-38</v>
      </c>
      <c r="C2716" s="72">
        <v>0.292931276187677</v>
      </c>
      <c r="D2716" s="72">
        <v>0.86099999999999999</v>
      </c>
      <c r="E2716" s="72">
        <v>0.46700000000000003</v>
      </c>
      <c r="F2716" s="84">
        <v>8.1988071947486798E-34</v>
      </c>
      <c r="G2716" s="72">
        <v>3</v>
      </c>
    </row>
    <row r="2717" spans="1:7" x14ac:dyDescent="0.15">
      <c r="A2717" s="81" t="s">
        <v>4764</v>
      </c>
      <c r="B2717" s="84">
        <v>4.3338953178707202E-97</v>
      </c>
      <c r="C2717" s="72">
        <v>0.29286616443299301</v>
      </c>
      <c r="D2717" s="72">
        <v>0.80700000000000005</v>
      </c>
      <c r="E2717" s="72">
        <v>0.25</v>
      </c>
      <c r="F2717" s="84">
        <v>1.7447395770684E-92</v>
      </c>
      <c r="G2717" s="72">
        <v>3</v>
      </c>
    </row>
    <row r="2718" spans="1:7" x14ac:dyDescent="0.15">
      <c r="A2718" s="81" t="s">
        <v>2487</v>
      </c>
      <c r="B2718" s="84">
        <v>4.0515997524615001E-58</v>
      </c>
      <c r="C2718" s="72">
        <v>0.28972205816267499</v>
      </c>
      <c r="D2718" s="72">
        <v>0.90800000000000003</v>
      </c>
      <c r="E2718" s="72">
        <v>0.42599999999999999</v>
      </c>
      <c r="F2718" s="84">
        <v>1.63109302834595E-53</v>
      </c>
      <c r="G2718" s="72">
        <v>3</v>
      </c>
    </row>
    <row r="2719" spans="1:7" x14ac:dyDescent="0.15">
      <c r="A2719" s="81" t="s">
        <v>3526</v>
      </c>
      <c r="B2719" s="84">
        <v>5.6985055475544298E-45</v>
      </c>
      <c r="C2719" s="72">
        <v>0.289325437893383</v>
      </c>
      <c r="D2719" s="72">
        <v>0.82599999999999996</v>
      </c>
      <c r="E2719" s="72">
        <v>0.38900000000000001</v>
      </c>
      <c r="F2719" s="84">
        <v>2.2941043633344599E-40</v>
      </c>
      <c r="G2719" s="72">
        <v>3</v>
      </c>
    </row>
    <row r="2720" spans="1:7" x14ac:dyDescent="0.15">
      <c r="A2720" s="81" t="s">
        <v>2900</v>
      </c>
      <c r="B2720" s="84">
        <v>9.6593190297689101E-52</v>
      </c>
      <c r="C2720" s="72">
        <v>0.28857606089464699</v>
      </c>
      <c r="D2720" s="72">
        <v>0.79100000000000004</v>
      </c>
      <c r="E2720" s="72">
        <v>0.34</v>
      </c>
      <c r="F2720" s="84">
        <v>3.8886486550043698E-47</v>
      </c>
      <c r="G2720" s="72">
        <v>3</v>
      </c>
    </row>
    <row r="2721" spans="1:7" x14ac:dyDescent="0.15">
      <c r="A2721" s="81" t="s">
        <v>4765</v>
      </c>
      <c r="B2721" s="84">
        <v>2.6392592414283402E-81</v>
      </c>
      <c r="C2721" s="72">
        <v>0.28846873598873501</v>
      </c>
      <c r="D2721" s="72">
        <v>0.69599999999999995</v>
      </c>
      <c r="E2721" s="72">
        <v>0.186</v>
      </c>
      <c r="F2721" s="84">
        <v>1.06251298541422E-76</v>
      </c>
      <c r="G2721" s="72">
        <v>3</v>
      </c>
    </row>
    <row r="2722" spans="1:7" x14ac:dyDescent="0.15">
      <c r="A2722" s="81" t="s">
        <v>4766</v>
      </c>
      <c r="B2722" s="84">
        <v>2.0557792094108401E-56</v>
      </c>
      <c r="C2722" s="72">
        <v>0.28772104249060199</v>
      </c>
      <c r="D2722" s="72">
        <v>0.753</v>
      </c>
      <c r="E2722" s="72">
        <v>0.28999999999999998</v>
      </c>
      <c r="F2722" s="84">
        <v>8.2761559412461401E-52</v>
      </c>
      <c r="G2722" s="72">
        <v>3</v>
      </c>
    </row>
    <row r="2723" spans="1:7" x14ac:dyDescent="0.15">
      <c r="A2723" s="81" t="s">
        <v>3385</v>
      </c>
      <c r="B2723" s="84">
        <v>4.8264925185587298E-33</v>
      </c>
      <c r="C2723" s="72">
        <v>0.287241767835962</v>
      </c>
      <c r="D2723" s="72">
        <v>0.94299999999999995</v>
      </c>
      <c r="E2723" s="72">
        <v>0.61299999999999999</v>
      </c>
      <c r="F2723" s="84">
        <v>1.9430493581213699E-28</v>
      </c>
      <c r="G2723" s="72">
        <v>3</v>
      </c>
    </row>
    <row r="2724" spans="1:7" x14ac:dyDescent="0.15">
      <c r="A2724" s="81" t="s">
        <v>1150</v>
      </c>
      <c r="B2724" s="84">
        <v>4.7689500036500401E-13</v>
      </c>
      <c r="C2724" s="72">
        <v>0.28585133463153101</v>
      </c>
      <c r="D2724" s="72">
        <v>1</v>
      </c>
      <c r="E2724" s="72">
        <v>0.88600000000000001</v>
      </c>
      <c r="F2724" s="84">
        <v>1.9198838924694301E-8</v>
      </c>
      <c r="G2724" s="72">
        <v>3</v>
      </c>
    </row>
    <row r="2725" spans="1:7" x14ac:dyDescent="0.15">
      <c r="A2725" s="81" t="s">
        <v>2056</v>
      </c>
      <c r="B2725" s="84">
        <v>8.9568178379580098E-41</v>
      </c>
      <c r="C2725" s="72">
        <v>0.28579203115696999</v>
      </c>
      <c r="D2725" s="72">
        <v>0.92400000000000004</v>
      </c>
      <c r="E2725" s="72">
        <v>0.61299999999999999</v>
      </c>
      <c r="F2725" s="84">
        <v>3.6058357252051402E-36</v>
      </c>
      <c r="G2725" s="72">
        <v>3</v>
      </c>
    </row>
    <row r="2726" spans="1:7" x14ac:dyDescent="0.15">
      <c r="A2726" s="81" t="s">
        <v>4767</v>
      </c>
      <c r="B2726" s="84">
        <v>3.1574776155595801E-251</v>
      </c>
      <c r="C2726" s="72">
        <v>0.285692027878378</v>
      </c>
      <c r="D2726" s="72">
        <v>0.64900000000000002</v>
      </c>
      <c r="E2726" s="72">
        <v>8.9999999999999993E-3</v>
      </c>
      <c r="F2726" s="84">
        <v>1.27113733847197E-246</v>
      </c>
      <c r="G2726" s="72">
        <v>3</v>
      </c>
    </row>
    <row r="2727" spans="1:7" x14ac:dyDescent="0.15">
      <c r="A2727" s="81" t="s">
        <v>4768</v>
      </c>
      <c r="B2727" s="84">
        <v>5.0653834765357103E-261</v>
      </c>
      <c r="C2727" s="72">
        <v>0.28569063745142598</v>
      </c>
      <c r="D2727" s="72">
        <v>0.627</v>
      </c>
      <c r="E2727" s="72">
        <v>1E-3</v>
      </c>
      <c r="F2727" s="84">
        <v>2.03922207998375E-256</v>
      </c>
      <c r="G2727" s="72">
        <v>3</v>
      </c>
    </row>
    <row r="2728" spans="1:7" x14ac:dyDescent="0.15">
      <c r="A2728" s="81" t="s">
        <v>851</v>
      </c>
      <c r="B2728" s="84">
        <v>7.7771868012098696E-38</v>
      </c>
      <c r="C2728" s="72">
        <v>0.28483485871136599</v>
      </c>
      <c r="D2728" s="72">
        <v>0.98399999999999999</v>
      </c>
      <c r="E2728" s="72">
        <v>0.70099999999999996</v>
      </c>
      <c r="F2728" s="84">
        <v>3.1309398624310702E-33</v>
      </c>
      <c r="G2728" s="72">
        <v>3</v>
      </c>
    </row>
    <row r="2729" spans="1:7" x14ac:dyDescent="0.15">
      <c r="A2729" s="81" t="s">
        <v>4769</v>
      </c>
      <c r="B2729" s="84">
        <v>6.9354875728783696E-186</v>
      </c>
      <c r="C2729" s="72">
        <v>0.28472460882980399</v>
      </c>
      <c r="D2729" s="72">
        <v>0.76900000000000002</v>
      </c>
      <c r="E2729" s="72">
        <v>8.7999999999999995E-2</v>
      </c>
      <c r="F2729" s="84">
        <v>2.7920885870893797E-181</v>
      </c>
      <c r="G2729" s="72">
        <v>3</v>
      </c>
    </row>
    <row r="2730" spans="1:7" x14ac:dyDescent="0.15">
      <c r="A2730" s="81" t="s">
        <v>2454</v>
      </c>
      <c r="B2730" s="84">
        <v>4.8253437051629602E-20</v>
      </c>
      <c r="C2730" s="72">
        <v>0.28449645459582401</v>
      </c>
      <c r="D2730" s="72">
        <v>0.99099999999999999</v>
      </c>
      <c r="E2730" s="72">
        <v>0.81499999999999995</v>
      </c>
      <c r="F2730" s="84">
        <v>1.9425868688244999E-15</v>
      </c>
      <c r="G2730" s="72">
        <v>3</v>
      </c>
    </row>
    <row r="2731" spans="1:7" x14ac:dyDescent="0.15">
      <c r="A2731" s="81" t="s">
        <v>324</v>
      </c>
      <c r="B2731" s="84">
        <v>2.3752806570743401E-19</v>
      </c>
      <c r="C2731" s="72">
        <v>0.28323828736920598</v>
      </c>
      <c r="D2731" s="72">
        <v>0.93400000000000005</v>
      </c>
      <c r="E2731" s="72">
        <v>0.64800000000000002</v>
      </c>
      <c r="F2731" s="84">
        <v>9.5624048692499006E-15</v>
      </c>
      <c r="G2731" s="72">
        <v>3</v>
      </c>
    </row>
    <row r="2732" spans="1:7" x14ac:dyDescent="0.15">
      <c r="A2732" s="81" t="s">
        <v>1137</v>
      </c>
      <c r="B2732" s="84">
        <v>9.2810940142679193E-16</v>
      </c>
      <c r="C2732" s="72">
        <v>0.28285061522841198</v>
      </c>
      <c r="D2732" s="72">
        <v>0.98099999999999998</v>
      </c>
      <c r="E2732" s="72">
        <v>0.78800000000000003</v>
      </c>
      <c r="F2732" s="84">
        <v>3.7363828282639803E-11</v>
      </c>
      <c r="G2732" s="72">
        <v>3</v>
      </c>
    </row>
    <row r="2733" spans="1:7" x14ac:dyDescent="0.15">
      <c r="A2733" s="81" t="s">
        <v>4770</v>
      </c>
      <c r="B2733" s="84">
        <v>2.1343862897339601E-48</v>
      </c>
      <c r="C2733" s="72">
        <v>0.28225013966894402</v>
      </c>
      <c r="D2733" s="72">
        <v>0.873</v>
      </c>
      <c r="E2733" s="72">
        <v>0.432</v>
      </c>
      <c r="F2733" s="84">
        <v>8.59261232521098E-44</v>
      </c>
      <c r="G2733" s="72">
        <v>3</v>
      </c>
    </row>
    <row r="2734" spans="1:7" x14ac:dyDescent="0.15">
      <c r="A2734" s="81" t="s">
        <v>4771</v>
      </c>
      <c r="B2734" s="84">
        <v>1.1987024673516399E-94</v>
      </c>
      <c r="C2734" s="72">
        <v>0.28171886990082401</v>
      </c>
      <c r="D2734" s="72">
        <v>0.81599999999999995</v>
      </c>
      <c r="E2734" s="72">
        <v>0.247</v>
      </c>
      <c r="F2734" s="84">
        <v>4.8257363930642303E-90</v>
      </c>
      <c r="G2734" s="72">
        <v>3</v>
      </c>
    </row>
    <row r="2735" spans="1:7" x14ac:dyDescent="0.15">
      <c r="A2735" s="81" t="s">
        <v>4772</v>
      </c>
      <c r="B2735" s="84">
        <v>8.5291317251598092E-59</v>
      </c>
      <c r="C2735" s="72">
        <v>0.28092757193490903</v>
      </c>
      <c r="D2735" s="72">
        <v>0.86099999999999999</v>
      </c>
      <c r="E2735" s="72">
        <v>0.378</v>
      </c>
      <c r="F2735" s="84">
        <v>3.43365784991483E-54</v>
      </c>
      <c r="G2735" s="72">
        <v>3</v>
      </c>
    </row>
    <row r="2736" spans="1:7" x14ac:dyDescent="0.15">
      <c r="A2736" s="81" t="s">
        <v>4773</v>
      </c>
      <c r="B2736" s="84">
        <v>5.9548676787800395E-60</v>
      </c>
      <c r="C2736" s="72">
        <v>0.28009433096187902</v>
      </c>
      <c r="D2736" s="72">
        <v>0.81599999999999995</v>
      </c>
      <c r="E2736" s="72">
        <v>0.33600000000000002</v>
      </c>
      <c r="F2736" s="84">
        <v>2.3973106301232699E-55</v>
      </c>
      <c r="G2736" s="72">
        <v>3</v>
      </c>
    </row>
    <row r="2737" spans="1:7" x14ac:dyDescent="0.15">
      <c r="A2737" s="81" t="s">
        <v>4774</v>
      </c>
      <c r="B2737" s="84">
        <v>1.9461441343968E-166</v>
      </c>
      <c r="C2737" s="72">
        <v>0.27993434274437701</v>
      </c>
      <c r="D2737" s="72">
        <v>0.63300000000000001</v>
      </c>
      <c r="E2737" s="72">
        <v>4.9000000000000002E-2</v>
      </c>
      <c r="F2737" s="84">
        <v>7.8347870562546498E-162</v>
      </c>
      <c r="G2737" s="72">
        <v>3</v>
      </c>
    </row>
    <row r="2738" spans="1:7" x14ac:dyDescent="0.15">
      <c r="A2738" s="81" t="s">
        <v>2362</v>
      </c>
      <c r="B2738" s="84">
        <v>1.01390183106093E-97</v>
      </c>
      <c r="C2738" s="72">
        <v>0.27980651084052299</v>
      </c>
      <c r="D2738" s="72">
        <v>0.61699999999999999</v>
      </c>
      <c r="E2738" s="72">
        <v>0.108</v>
      </c>
      <c r="F2738" s="84">
        <v>4.0817659914850996E-93</v>
      </c>
      <c r="G2738" s="72">
        <v>3</v>
      </c>
    </row>
    <row r="2739" spans="1:7" x14ac:dyDescent="0.15">
      <c r="A2739" s="81" t="s">
        <v>4775</v>
      </c>
      <c r="B2739" s="84">
        <v>1.9475592257404E-57</v>
      </c>
      <c r="C2739" s="72">
        <v>0.27966325049333102</v>
      </c>
      <c r="D2739" s="72">
        <v>0.86699999999999999</v>
      </c>
      <c r="E2739" s="72">
        <v>0.39800000000000002</v>
      </c>
      <c r="F2739" s="84">
        <v>7.8404839309857197E-53</v>
      </c>
      <c r="G2739" s="72">
        <v>3</v>
      </c>
    </row>
    <row r="2740" spans="1:7" x14ac:dyDescent="0.15">
      <c r="A2740" s="81" t="s">
        <v>4776</v>
      </c>
      <c r="B2740" s="84">
        <v>4.4815907040576904E-25</v>
      </c>
      <c r="C2740" s="72">
        <v>0.27887336470243301</v>
      </c>
      <c r="D2740" s="72">
        <v>0.42699999999999999</v>
      </c>
      <c r="E2740" s="72">
        <v>0.17</v>
      </c>
      <c r="F2740" s="84">
        <v>1.8041987856395499E-20</v>
      </c>
      <c r="G2740" s="72">
        <v>3</v>
      </c>
    </row>
    <row r="2741" spans="1:7" x14ac:dyDescent="0.15">
      <c r="A2741" s="81" t="s">
        <v>4777</v>
      </c>
      <c r="B2741" s="84">
        <v>1.63046606267664E-84</v>
      </c>
      <c r="C2741" s="72">
        <v>0.27868054946295701</v>
      </c>
      <c r="D2741" s="72">
        <v>0.63900000000000001</v>
      </c>
      <c r="E2741" s="72">
        <v>0.151</v>
      </c>
      <c r="F2741" s="84">
        <v>6.5639302751236098E-80</v>
      </c>
      <c r="G2741" s="72">
        <v>3</v>
      </c>
    </row>
    <row r="2742" spans="1:7" x14ac:dyDescent="0.15">
      <c r="A2742" s="81" t="s">
        <v>2799</v>
      </c>
      <c r="B2742" s="84">
        <v>2.3292469022233599E-33</v>
      </c>
      <c r="C2742" s="72">
        <v>0.27854435028977698</v>
      </c>
      <c r="D2742" s="72">
        <v>0.89200000000000002</v>
      </c>
      <c r="E2742" s="72">
        <v>0.54800000000000004</v>
      </c>
      <c r="F2742" s="84">
        <v>9.3770821789707903E-29</v>
      </c>
      <c r="G2742" s="72">
        <v>3</v>
      </c>
    </row>
    <row r="2743" spans="1:7" x14ac:dyDescent="0.15">
      <c r="A2743" s="81" t="s">
        <v>4778</v>
      </c>
      <c r="B2743" s="84">
        <v>7.6484488859990299E-45</v>
      </c>
      <c r="C2743" s="72">
        <v>0.27676219617554898</v>
      </c>
      <c r="D2743" s="72">
        <v>0.89200000000000002</v>
      </c>
      <c r="E2743" s="72">
        <v>0.495</v>
      </c>
      <c r="F2743" s="84">
        <v>3.0791125525254898E-40</v>
      </c>
      <c r="G2743" s="72">
        <v>3</v>
      </c>
    </row>
    <row r="2744" spans="1:7" x14ac:dyDescent="0.15">
      <c r="A2744" s="81" t="s">
        <v>4779</v>
      </c>
      <c r="B2744" s="84">
        <v>1.4484633541638801E-68</v>
      </c>
      <c r="C2744" s="72">
        <v>0.27655348402459001</v>
      </c>
      <c r="D2744" s="72">
        <v>0.86399999999999999</v>
      </c>
      <c r="E2744" s="72">
        <v>0.35199999999999998</v>
      </c>
      <c r="F2744" s="84">
        <v>5.8312237711929302E-64</v>
      </c>
      <c r="G2744" s="72">
        <v>3</v>
      </c>
    </row>
    <row r="2745" spans="1:7" x14ac:dyDescent="0.15">
      <c r="A2745" s="81" t="s">
        <v>4780</v>
      </c>
      <c r="B2745" s="84">
        <v>2.5592836819971402E-88</v>
      </c>
      <c r="C2745" s="72">
        <v>0.276528800925263</v>
      </c>
      <c r="D2745" s="72">
        <v>0.72499999999999998</v>
      </c>
      <c r="E2745" s="72">
        <v>0.19400000000000001</v>
      </c>
      <c r="F2745" s="84">
        <v>1.03031642469841E-83</v>
      </c>
      <c r="G2745" s="72">
        <v>3</v>
      </c>
    </row>
    <row r="2746" spans="1:7" x14ac:dyDescent="0.15">
      <c r="A2746" s="81" t="s">
        <v>2187</v>
      </c>
      <c r="B2746" s="84">
        <v>1.8768706365423501E-42</v>
      </c>
      <c r="C2746" s="72">
        <v>0.27644991689144699</v>
      </c>
      <c r="D2746" s="72">
        <v>0.997</v>
      </c>
      <c r="E2746" s="72">
        <v>0.875</v>
      </c>
      <c r="F2746" s="84">
        <v>7.5559058085921799E-38</v>
      </c>
      <c r="G2746" s="72">
        <v>3</v>
      </c>
    </row>
    <row r="2747" spans="1:7" x14ac:dyDescent="0.15">
      <c r="A2747" s="81" t="s">
        <v>4781</v>
      </c>
      <c r="B2747" s="84">
        <v>3.6749987096434002E-133</v>
      </c>
      <c r="C2747" s="72">
        <v>0.27616035121451499</v>
      </c>
      <c r="D2747" s="72">
        <v>0.55700000000000005</v>
      </c>
      <c r="E2747" s="72">
        <v>5.6000000000000001E-2</v>
      </c>
      <c r="F2747" s="84">
        <v>1.47948098052824E-128</v>
      </c>
      <c r="G2747" s="72">
        <v>3</v>
      </c>
    </row>
    <row r="2748" spans="1:7" x14ac:dyDescent="0.15">
      <c r="A2748" s="81" t="s">
        <v>508</v>
      </c>
      <c r="B2748" s="84">
        <v>2.0598913360985901E-14</v>
      </c>
      <c r="C2748" s="72">
        <v>0.27581777161729198</v>
      </c>
      <c r="D2748" s="72">
        <v>0.82599999999999996</v>
      </c>
      <c r="E2748" s="72">
        <v>0.53800000000000003</v>
      </c>
      <c r="F2748" s="84">
        <v>8.2927105408656897E-10</v>
      </c>
      <c r="G2748" s="72">
        <v>3</v>
      </c>
    </row>
    <row r="2749" spans="1:7" x14ac:dyDescent="0.15">
      <c r="A2749" s="81" t="s">
        <v>4782</v>
      </c>
      <c r="B2749" s="84">
        <v>1.33085478939785E-41</v>
      </c>
      <c r="C2749" s="72">
        <v>0.27516662053260299</v>
      </c>
      <c r="D2749" s="72">
        <v>0.86399999999999999</v>
      </c>
      <c r="E2749" s="72">
        <v>0.44900000000000001</v>
      </c>
      <c r="F2749" s="84">
        <v>5.3577552111578697E-37</v>
      </c>
      <c r="G2749" s="72">
        <v>3</v>
      </c>
    </row>
    <row r="2750" spans="1:7" x14ac:dyDescent="0.15">
      <c r="A2750" s="81" t="s">
        <v>4783</v>
      </c>
      <c r="B2750" s="84">
        <v>4.0722652897329702E-40</v>
      </c>
      <c r="C2750" s="72">
        <v>0.27478288167139903</v>
      </c>
      <c r="D2750" s="72">
        <v>0.81599999999999995</v>
      </c>
      <c r="E2750" s="72">
        <v>0.41799999999999998</v>
      </c>
      <c r="F2750" s="84">
        <v>1.6394125603407001E-35</v>
      </c>
      <c r="G2750" s="72">
        <v>3</v>
      </c>
    </row>
    <row r="2751" spans="1:7" x14ac:dyDescent="0.15">
      <c r="A2751" s="81" t="s">
        <v>4784</v>
      </c>
      <c r="B2751" s="84">
        <v>2.3496200943987899E-145</v>
      </c>
      <c r="C2751" s="72">
        <v>0.27450162950743801</v>
      </c>
      <c r="D2751" s="72">
        <v>0.58499999999999996</v>
      </c>
      <c r="E2751" s="72">
        <v>5.1999999999999998E-2</v>
      </c>
      <c r="F2751" s="84">
        <v>9.45910057603064E-141</v>
      </c>
      <c r="G2751" s="72">
        <v>3</v>
      </c>
    </row>
    <row r="2752" spans="1:7" x14ac:dyDescent="0.15">
      <c r="A2752" s="81" t="s">
        <v>2436</v>
      </c>
      <c r="B2752" s="84">
        <v>2.6390723932833402E-34</v>
      </c>
      <c r="C2752" s="72">
        <v>0.27426737891948</v>
      </c>
      <c r="D2752" s="72">
        <v>0.83499999999999996</v>
      </c>
      <c r="E2752" s="72">
        <v>0.45300000000000001</v>
      </c>
      <c r="F2752" s="84">
        <v>1.06243776408801E-29</v>
      </c>
      <c r="G2752" s="72">
        <v>3</v>
      </c>
    </row>
    <row r="2753" spans="1:7" x14ac:dyDescent="0.15">
      <c r="A2753" s="81" t="s">
        <v>2705</v>
      </c>
      <c r="B2753" s="84">
        <v>1.7934689977325099E-57</v>
      </c>
      <c r="C2753" s="72">
        <v>0.27409534809237501</v>
      </c>
      <c r="D2753" s="72">
        <v>0.84199999999999997</v>
      </c>
      <c r="E2753" s="72">
        <v>0.35699999999999998</v>
      </c>
      <c r="F2753" s="84">
        <v>7.2201474910715198E-53</v>
      </c>
      <c r="G2753" s="72">
        <v>3</v>
      </c>
    </row>
    <row r="2754" spans="1:7" x14ac:dyDescent="0.15">
      <c r="A2754" s="81" t="s">
        <v>2053</v>
      </c>
      <c r="B2754" s="84">
        <v>2.9229481115887601E-45</v>
      </c>
      <c r="C2754" s="72">
        <v>0.27393201834186798</v>
      </c>
      <c r="D2754" s="72">
        <v>0.90800000000000003</v>
      </c>
      <c r="E2754" s="72">
        <v>0.46500000000000002</v>
      </c>
      <c r="F2754" s="84">
        <v>1.1767204507634001E-40</v>
      </c>
      <c r="G2754" s="72">
        <v>3</v>
      </c>
    </row>
    <row r="2755" spans="1:7" x14ac:dyDescent="0.15">
      <c r="A2755" s="81" t="s">
        <v>4785</v>
      </c>
      <c r="B2755" s="84">
        <v>1.23576697623466E-89</v>
      </c>
      <c r="C2755" s="72">
        <v>0.273814453406861</v>
      </c>
      <c r="D2755" s="72">
        <v>0.93700000000000006</v>
      </c>
      <c r="E2755" s="72">
        <v>0.50600000000000001</v>
      </c>
      <c r="F2755" s="84">
        <v>4.9749506929254898E-85</v>
      </c>
      <c r="G2755" s="72">
        <v>3</v>
      </c>
    </row>
    <row r="2756" spans="1:7" x14ac:dyDescent="0.15">
      <c r="A2756" s="81" t="s">
        <v>4786</v>
      </c>
      <c r="B2756" s="84">
        <v>1.3998530084547299E-55</v>
      </c>
      <c r="C2756" s="72">
        <v>0.27326776850088402</v>
      </c>
      <c r="D2756" s="72">
        <v>0.83199999999999996</v>
      </c>
      <c r="E2756" s="72">
        <v>0.35799999999999998</v>
      </c>
      <c r="F2756" s="84">
        <v>5.6355282414370699E-51</v>
      </c>
      <c r="G2756" s="72">
        <v>3</v>
      </c>
    </row>
    <row r="2757" spans="1:7" x14ac:dyDescent="0.15">
      <c r="A2757" s="81" t="s">
        <v>2443</v>
      </c>
      <c r="B2757" s="84">
        <v>4.0117789241904001E-36</v>
      </c>
      <c r="C2757" s="72">
        <v>0.27263936315770498</v>
      </c>
      <c r="D2757" s="72">
        <v>0.92100000000000004</v>
      </c>
      <c r="E2757" s="72">
        <v>0.56599999999999995</v>
      </c>
      <c r="F2757" s="84">
        <v>1.6150619593005699E-31</v>
      </c>
      <c r="G2757" s="72">
        <v>3</v>
      </c>
    </row>
    <row r="2758" spans="1:7" x14ac:dyDescent="0.15">
      <c r="A2758" s="81" t="s">
        <v>4787</v>
      </c>
      <c r="B2758" s="84">
        <v>4.2289269823310998E-45</v>
      </c>
      <c r="C2758" s="72">
        <v>0.27261575902305502</v>
      </c>
      <c r="D2758" s="72">
        <v>0.81599999999999995</v>
      </c>
      <c r="E2758" s="72">
        <v>0.378</v>
      </c>
      <c r="F2758" s="84">
        <v>1.7024814245468499E-40</v>
      </c>
      <c r="G2758" s="72">
        <v>3</v>
      </c>
    </row>
    <row r="2759" spans="1:7" x14ac:dyDescent="0.15">
      <c r="A2759" s="81" t="s">
        <v>4442</v>
      </c>
      <c r="B2759" s="84">
        <v>1.1569312115201701E-75</v>
      </c>
      <c r="C2759" s="72">
        <v>0.27138196722033497</v>
      </c>
      <c r="D2759" s="72">
        <v>0.98099999999999998</v>
      </c>
      <c r="E2759" s="72">
        <v>0.42199999999999999</v>
      </c>
      <c r="F2759" s="84">
        <v>4.6575736713378896E-71</v>
      </c>
      <c r="G2759" s="72">
        <v>3</v>
      </c>
    </row>
    <row r="2760" spans="1:7" x14ac:dyDescent="0.15">
      <c r="A2760" s="81" t="s">
        <v>4788</v>
      </c>
      <c r="B2760" s="84">
        <v>4.7580036947295602E-106</v>
      </c>
      <c r="C2760" s="72">
        <v>0.27096222499660599</v>
      </c>
      <c r="D2760" s="72">
        <v>0.69599999999999995</v>
      </c>
      <c r="E2760" s="72">
        <v>0.14399999999999999</v>
      </c>
      <c r="F2760" s="84">
        <v>1.91547712742422E-101</v>
      </c>
      <c r="G2760" s="72">
        <v>3</v>
      </c>
    </row>
    <row r="2761" spans="1:7" x14ac:dyDescent="0.15">
      <c r="A2761" s="81" t="s">
        <v>3252</v>
      </c>
      <c r="B2761" s="84">
        <v>1.1135309934114901E-53</v>
      </c>
      <c r="C2761" s="72">
        <v>0.27070782369263102</v>
      </c>
      <c r="D2761" s="72">
        <v>0.873</v>
      </c>
      <c r="E2761" s="72">
        <v>0.40300000000000002</v>
      </c>
      <c r="F2761" s="84">
        <v>4.4828530732759697E-49</v>
      </c>
      <c r="G2761" s="72">
        <v>3</v>
      </c>
    </row>
    <row r="2762" spans="1:7" x14ac:dyDescent="0.15">
      <c r="A2762" s="81" t="s">
        <v>4789</v>
      </c>
      <c r="B2762" s="84">
        <v>4.4626022170761202E-35</v>
      </c>
      <c r="C2762" s="72">
        <v>0.269919843316349</v>
      </c>
      <c r="D2762" s="72">
        <v>0.873</v>
      </c>
      <c r="E2762" s="72">
        <v>0.501</v>
      </c>
      <c r="F2762" s="84">
        <v>1.7965544005505E-30</v>
      </c>
      <c r="G2762" s="72">
        <v>3</v>
      </c>
    </row>
    <row r="2763" spans="1:7" x14ac:dyDescent="0.15">
      <c r="A2763" s="81" t="s">
        <v>4790</v>
      </c>
      <c r="B2763" s="84">
        <v>2.4749778206466099E-106</v>
      </c>
      <c r="C2763" s="72">
        <v>0.26969733186415601</v>
      </c>
      <c r="D2763" s="72">
        <v>0.73699999999999999</v>
      </c>
      <c r="E2763" s="72">
        <v>0.18099999999999999</v>
      </c>
      <c r="F2763" s="84">
        <v>9.9637657103591197E-102</v>
      </c>
      <c r="G2763" s="72">
        <v>3</v>
      </c>
    </row>
    <row r="2764" spans="1:7" x14ac:dyDescent="0.15">
      <c r="A2764" s="81" t="s">
        <v>3017</v>
      </c>
      <c r="B2764" s="84">
        <v>2.0302530545963401E-61</v>
      </c>
      <c r="C2764" s="72">
        <v>0.26930133922938898</v>
      </c>
      <c r="D2764" s="72">
        <v>0.93700000000000006</v>
      </c>
      <c r="E2764" s="72">
        <v>0.502</v>
      </c>
      <c r="F2764" s="84">
        <v>8.1733927471939604E-57</v>
      </c>
      <c r="G2764" s="72">
        <v>3</v>
      </c>
    </row>
    <row r="2765" spans="1:7" x14ac:dyDescent="0.15">
      <c r="A2765" s="81" t="s">
        <v>3864</v>
      </c>
      <c r="B2765" s="84">
        <v>2.0180617204252599E-119</v>
      </c>
      <c r="C2765" s="72">
        <v>0.26844349334330297</v>
      </c>
      <c r="D2765" s="72">
        <v>0.80100000000000005</v>
      </c>
      <c r="E2765" s="72">
        <v>0.21299999999999999</v>
      </c>
      <c r="F2765" s="84">
        <v>8.1243128740880295E-115</v>
      </c>
      <c r="G2765" s="72">
        <v>3</v>
      </c>
    </row>
    <row r="2766" spans="1:7" x14ac:dyDescent="0.15">
      <c r="A2766" s="81" t="s">
        <v>4791</v>
      </c>
      <c r="B2766" s="84">
        <v>8.7480461393727805E-187</v>
      </c>
      <c r="C2766" s="72">
        <v>0.26799518701805403</v>
      </c>
      <c r="D2766" s="72">
        <v>0.58899999999999997</v>
      </c>
      <c r="E2766" s="72">
        <v>2.9000000000000001E-2</v>
      </c>
      <c r="F2766" s="84">
        <v>3.5217884147886897E-182</v>
      </c>
      <c r="G2766" s="72">
        <v>3</v>
      </c>
    </row>
    <row r="2767" spans="1:7" x14ac:dyDescent="0.15">
      <c r="A2767" s="81" t="s">
        <v>4792</v>
      </c>
      <c r="B2767" s="84">
        <v>1.92646518173358E-49</v>
      </c>
      <c r="C2767" s="72">
        <v>0.26755059731200498</v>
      </c>
      <c r="D2767" s="72">
        <v>0.85099999999999998</v>
      </c>
      <c r="E2767" s="72">
        <v>0.42</v>
      </c>
      <c r="F2767" s="84">
        <v>7.7555635286230403E-45</v>
      </c>
      <c r="G2767" s="72">
        <v>3</v>
      </c>
    </row>
    <row r="2768" spans="1:7" x14ac:dyDescent="0.15">
      <c r="A2768" s="81" t="s">
        <v>4793</v>
      </c>
      <c r="B2768" s="84">
        <v>2.61276256007058E-45</v>
      </c>
      <c r="C2768" s="72">
        <v>0.26710860825143201</v>
      </c>
      <c r="D2768" s="72">
        <v>0.69899999999999995</v>
      </c>
      <c r="E2768" s="72">
        <v>0.30299999999999999</v>
      </c>
      <c r="F2768" s="84">
        <v>1.0518459514332099E-40</v>
      </c>
      <c r="G2768" s="72">
        <v>3</v>
      </c>
    </row>
    <row r="2769" spans="1:7" x14ac:dyDescent="0.15">
      <c r="A2769" s="81" t="s">
        <v>4794</v>
      </c>
      <c r="B2769" s="84">
        <v>1.09680789722288E-67</v>
      </c>
      <c r="C2769" s="72">
        <v>0.26483823745292701</v>
      </c>
      <c r="D2769" s="72">
        <v>0.90200000000000002</v>
      </c>
      <c r="E2769" s="72">
        <v>0.503</v>
      </c>
      <c r="F2769" s="84">
        <v>4.41552923263987E-63</v>
      </c>
      <c r="G2769" s="72">
        <v>3</v>
      </c>
    </row>
    <row r="2770" spans="1:7" x14ac:dyDescent="0.15">
      <c r="A2770" s="81" t="s">
        <v>4795</v>
      </c>
      <c r="B2770" s="84">
        <v>1.58023624036847E-59</v>
      </c>
      <c r="C2770" s="72">
        <v>0.26361387620958698</v>
      </c>
      <c r="D2770" s="72">
        <v>0.82</v>
      </c>
      <c r="E2770" s="72">
        <v>0.36599999999999999</v>
      </c>
      <c r="F2770" s="84">
        <v>6.3617150564753801E-55</v>
      </c>
      <c r="G2770" s="72">
        <v>3</v>
      </c>
    </row>
    <row r="2771" spans="1:7" x14ac:dyDescent="0.15">
      <c r="A2771" s="81" t="s">
        <v>2678</v>
      </c>
      <c r="B2771" s="84">
        <v>9.4706590762400709E-47</v>
      </c>
      <c r="C2771" s="72">
        <v>0.26353588303522602</v>
      </c>
      <c r="D2771" s="72">
        <v>0.81</v>
      </c>
      <c r="E2771" s="72">
        <v>0.372</v>
      </c>
      <c r="F2771" s="84">
        <v>3.8126979309127299E-42</v>
      </c>
      <c r="G2771" s="72">
        <v>3</v>
      </c>
    </row>
    <row r="2772" spans="1:7" x14ac:dyDescent="0.15">
      <c r="A2772" s="81" t="s">
        <v>4491</v>
      </c>
      <c r="B2772" s="84">
        <v>1.6400366779912399E-29</v>
      </c>
      <c r="C2772" s="72">
        <v>0.26316424245353698</v>
      </c>
      <c r="D2772" s="72">
        <v>0.98399999999999999</v>
      </c>
      <c r="E2772" s="72">
        <v>0.81</v>
      </c>
      <c r="F2772" s="84">
        <v>6.6024596582571205E-25</v>
      </c>
      <c r="G2772" s="72">
        <v>3</v>
      </c>
    </row>
    <row r="2773" spans="1:7" x14ac:dyDescent="0.15">
      <c r="A2773" s="81" t="s">
        <v>2094</v>
      </c>
      <c r="B2773" s="84">
        <v>3.4495553490015298E-24</v>
      </c>
      <c r="C2773" s="72">
        <v>0.26267889388945598</v>
      </c>
      <c r="D2773" s="72">
        <v>0.88300000000000001</v>
      </c>
      <c r="E2773" s="72">
        <v>0.53900000000000003</v>
      </c>
      <c r="F2773" s="84">
        <v>1.3887219924010399E-19</v>
      </c>
      <c r="G2773" s="72">
        <v>3</v>
      </c>
    </row>
    <row r="2774" spans="1:7" x14ac:dyDescent="0.15">
      <c r="A2774" s="81" t="s">
        <v>4796</v>
      </c>
      <c r="B2774" s="84">
        <v>1.69877469120109E-72</v>
      </c>
      <c r="C2774" s="72">
        <v>0.262393894318599</v>
      </c>
      <c r="D2774" s="72">
        <v>0.71199999999999997</v>
      </c>
      <c r="E2774" s="72">
        <v>0.216</v>
      </c>
      <c r="F2774" s="84">
        <v>6.8389271518373498E-68</v>
      </c>
      <c r="G2774" s="72">
        <v>3</v>
      </c>
    </row>
    <row r="2775" spans="1:7" x14ac:dyDescent="0.15">
      <c r="A2775" s="81" t="s">
        <v>4797</v>
      </c>
      <c r="B2775" s="84">
        <v>3.07327417346179E-137</v>
      </c>
      <c r="C2775" s="72">
        <v>0.262090118859443</v>
      </c>
      <c r="D2775" s="72">
        <v>0.79100000000000004</v>
      </c>
      <c r="E2775" s="72">
        <v>0.14499999999999999</v>
      </c>
      <c r="F2775" s="84">
        <v>1.2372387167522499E-132</v>
      </c>
      <c r="G2775" s="72">
        <v>3</v>
      </c>
    </row>
    <row r="2776" spans="1:7" x14ac:dyDescent="0.15">
      <c r="A2776" s="81" t="s">
        <v>4798</v>
      </c>
      <c r="B2776" s="84">
        <v>9.2660002229560098E-95</v>
      </c>
      <c r="C2776" s="72">
        <v>0.26043653615588103</v>
      </c>
      <c r="D2776" s="72">
        <v>0.60799999999999998</v>
      </c>
      <c r="E2776" s="72">
        <v>0.11</v>
      </c>
      <c r="F2776" s="84">
        <v>3.7303063697576298E-90</v>
      </c>
      <c r="G2776" s="72">
        <v>3</v>
      </c>
    </row>
    <row r="2777" spans="1:7" x14ac:dyDescent="0.15">
      <c r="A2777" s="81" t="s">
        <v>2510</v>
      </c>
      <c r="B2777" s="84">
        <v>1.4210555320196601E-28</v>
      </c>
      <c r="C2777" s="72">
        <v>0.26038981190539501</v>
      </c>
      <c r="D2777" s="72">
        <v>0.87</v>
      </c>
      <c r="E2777" s="72">
        <v>0.505</v>
      </c>
      <c r="F2777" s="84">
        <v>5.7208853608047599E-24</v>
      </c>
      <c r="G2777" s="72">
        <v>3</v>
      </c>
    </row>
    <row r="2778" spans="1:7" x14ac:dyDescent="0.15">
      <c r="A2778" s="81" t="s">
        <v>3806</v>
      </c>
      <c r="B2778" s="84">
        <v>7.4626423227146598E-170</v>
      </c>
      <c r="C2778" s="72">
        <v>0.260197484396402</v>
      </c>
      <c r="D2778" s="72">
        <v>0.53200000000000003</v>
      </c>
      <c r="E2778" s="72">
        <v>2.1999999999999999E-2</v>
      </c>
      <c r="F2778" s="84">
        <v>3.00431054627847E-165</v>
      </c>
      <c r="G2778" s="72">
        <v>3</v>
      </c>
    </row>
    <row r="2779" spans="1:7" x14ac:dyDescent="0.15">
      <c r="A2779" s="81" t="s">
        <v>4799</v>
      </c>
      <c r="B2779" s="84">
        <v>8.9193796165891298E-149</v>
      </c>
      <c r="C2779" s="72">
        <v>0.25979379135772501</v>
      </c>
      <c r="D2779" s="72">
        <v>0.75900000000000001</v>
      </c>
      <c r="E2779" s="72">
        <v>0.123</v>
      </c>
      <c r="F2779" s="84">
        <v>3.5907638460464498E-144</v>
      </c>
      <c r="G2779" s="72">
        <v>3</v>
      </c>
    </row>
    <row r="2780" spans="1:7" x14ac:dyDescent="0.15">
      <c r="A2780" s="81" t="s">
        <v>4800</v>
      </c>
      <c r="B2780" s="84">
        <v>3.0916852534678999E-52</v>
      </c>
      <c r="C2780" s="72">
        <v>0.25948876611076699</v>
      </c>
      <c r="D2780" s="72">
        <v>0.93400000000000005</v>
      </c>
      <c r="E2780" s="72">
        <v>0.54</v>
      </c>
      <c r="F2780" s="84">
        <v>1.24465064934111E-47</v>
      </c>
      <c r="G2780" s="72">
        <v>3</v>
      </c>
    </row>
    <row r="2781" spans="1:7" x14ac:dyDescent="0.15">
      <c r="A2781" s="81" t="s">
        <v>3644</v>
      </c>
      <c r="B2781" s="84">
        <v>3.3246238938799002E-54</v>
      </c>
      <c r="C2781" s="72">
        <v>0.25744398793928602</v>
      </c>
      <c r="D2781" s="72">
        <v>0.81599999999999995</v>
      </c>
      <c r="E2781" s="72">
        <v>0.34100000000000003</v>
      </c>
      <c r="F2781" s="84">
        <v>1.33842708719817E-49</v>
      </c>
      <c r="G2781" s="72">
        <v>3</v>
      </c>
    </row>
    <row r="2782" spans="1:7" x14ac:dyDescent="0.15">
      <c r="A2782" s="81" t="s">
        <v>2507</v>
      </c>
      <c r="B2782" s="84">
        <v>1.70609417516243E-16</v>
      </c>
      <c r="C2782" s="72">
        <v>0.25741119948510399</v>
      </c>
      <c r="D2782" s="72">
        <v>0.98399999999999999</v>
      </c>
      <c r="E2782" s="72">
        <v>0.78500000000000003</v>
      </c>
      <c r="F2782" s="84">
        <v>6.8683939303689198E-12</v>
      </c>
      <c r="G2782" s="72">
        <v>3</v>
      </c>
    </row>
    <row r="2783" spans="1:7" x14ac:dyDescent="0.15">
      <c r="A2783" s="81" t="s">
        <v>2825</v>
      </c>
      <c r="B2783" s="84">
        <v>8.37765559050762E-28</v>
      </c>
      <c r="C2783" s="72">
        <v>0.25688338342035899</v>
      </c>
      <c r="D2783" s="72">
        <v>0.94899999999999995</v>
      </c>
      <c r="E2783" s="72">
        <v>0.65500000000000003</v>
      </c>
      <c r="F2783" s="84">
        <v>3.3726765876265601E-23</v>
      </c>
      <c r="G2783" s="72">
        <v>3</v>
      </c>
    </row>
    <row r="2784" spans="1:7" x14ac:dyDescent="0.15">
      <c r="A2784" s="81" t="s">
        <v>390</v>
      </c>
      <c r="B2784" s="84">
        <v>1.1928019241729199E-32</v>
      </c>
      <c r="C2784" s="72">
        <v>0.25686789654027098</v>
      </c>
      <c r="D2784" s="72">
        <v>0.93400000000000005</v>
      </c>
      <c r="E2784" s="72">
        <v>0.621</v>
      </c>
      <c r="F2784" s="84">
        <v>4.8019819863353302E-28</v>
      </c>
      <c r="G2784" s="72">
        <v>3</v>
      </c>
    </row>
    <row r="2785" spans="1:7" x14ac:dyDescent="0.15">
      <c r="A2785" s="81" t="s">
        <v>4801</v>
      </c>
      <c r="B2785" s="84">
        <v>5.5333619533268502E-43</v>
      </c>
      <c r="C2785" s="72">
        <v>0.25669862506197599</v>
      </c>
      <c r="D2785" s="72">
        <v>0.82</v>
      </c>
      <c r="E2785" s="72">
        <v>0.39400000000000002</v>
      </c>
      <c r="F2785" s="84">
        <v>2.2276208551703201E-38</v>
      </c>
      <c r="G2785" s="72">
        <v>3</v>
      </c>
    </row>
    <row r="2786" spans="1:7" x14ac:dyDescent="0.15">
      <c r="A2786" s="81" t="s">
        <v>3332</v>
      </c>
      <c r="B2786" s="84">
        <v>6.5710550668746702E-30</v>
      </c>
      <c r="C2786" s="72">
        <v>0.25605215142758297</v>
      </c>
      <c r="D2786" s="72">
        <v>0.97199999999999998</v>
      </c>
      <c r="E2786" s="72">
        <v>0.68500000000000005</v>
      </c>
      <c r="F2786" s="84">
        <v>2.6453753488224001E-25</v>
      </c>
      <c r="G2786" s="72">
        <v>3</v>
      </c>
    </row>
    <row r="2787" spans="1:7" x14ac:dyDescent="0.15">
      <c r="A2787" s="81" t="s">
        <v>3316</v>
      </c>
      <c r="B2787" s="84">
        <v>2.2697049316147E-30</v>
      </c>
      <c r="C2787" s="72">
        <v>0.25596457636282199</v>
      </c>
      <c r="D2787" s="72">
        <v>0.86099999999999999</v>
      </c>
      <c r="E2787" s="72">
        <v>0.52900000000000003</v>
      </c>
      <c r="F2787" s="84">
        <v>9.1373781136944601E-26</v>
      </c>
      <c r="G2787" s="72">
        <v>3</v>
      </c>
    </row>
    <row r="2788" spans="1:7" x14ac:dyDescent="0.15">
      <c r="A2788" s="81" t="s">
        <v>951</v>
      </c>
      <c r="B2788" s="84">
        <v>5.3037427794484599E-33</v>
      </c>
      <c r="C2788" s="72">
        <v>0.25595751574855602</v>
      </c>
      <c r="D2788" s="72">
        <v>0.94</v>
      </c>
      <c r="E2788" s="72">
        <v>0.58699999999999997</v>
      </c>
      <c r="F2788" s="84">
        <v>2.1351807681503601E-28</v>
      </c>
      <c r="G2788" s="72">
        <v>3</v>
      </c>
    </row>
    <row r="2789" spans="1:7" x14ac:dyDescent="0.15">
      <c r="A2789" s="81" t="s">
        <v>4802</v>
      </c>
      <c r="B2789" s="84">
        <v>2.0014713311106601E-67</v>
      </c>
      <c r="C2789" s="72">
        <v>0.25589773985700698</v>
      </c>
      <c r="D2789" s="72">
        <v>0.87</v>
      </c>
      <c r="E2789" s="72">
        <v>0.35599999999999998</v>
      </c>
      <c r="F2789" s="84">
        <v>8.0575232847852799E-63</v>
      </c>
      <c r="G2789" s="72">
        <v>3</v>
      </c>
    </row>
    <row r="2790" spans="1:7" x14ac:dyDescent="0.15">
      <c r="A2790" s="81" t="s">
        <v>4803</v>
      </c>
      <c r="B2790" s="84">
        <v>4.5809288507238897E-64</v>
      </c>
      <c r="C2790" s="72">
        <v>0.255629240718593</v>
      </c>
      <c r="D2790" s="72">
        <v>0.79400000000000004</v>
      </c>
      <c r="E2790" s="72">
        <v>0.314</v>
      </c>
      <c r="F2790" s="84">
        <v>1.8441903367244199E-59</v>
      </c>
      <c r="G2790" s="72">
        <v>3</v>
      </c>
    </row>
    <row r="2791" spans="1:7" x14ac:dyDescent="0.15">
      <c r="A2791" s="81" t="s">
        <v>4804</v>
      </c>
      <c r="B2791" s="84">
        <v>7.3187063783324903E-112</v>
      </c>
      <c r="C2791" s="72">
        <v>0.25448430820155099</v>
      </c>
      <c r="D2791" s="72">
        <v>0.60799999999999998</v>
      </c>
      <c r="E2791" s="72">
        <v>9.0999999999999998E-2</v>
      </c>
      <c r="F2791" s="84">
        <v>2.9463648137891001E-107</v>
      </c>
      <c r="G2791" s="72">
        <v>3</v>
      </c>
    </row>
    <row r="2792" spans="1:7" x14ac:dyDescent="0.15">
      <c r="A2792" s="81" t="s">
        <v>2949</v>
      </c>
      <c r="B2792" s="84">
        <v>2.5687231531642398E-59</v>
      </c>
      <c r="C2792" s="72">
        <v>0.25289445629009899</v>
      </c>
      <c r="D2792" s="72">
        <v>0.81299999999999994</v>
      </c>
      <c r="E2792" s="72">
        <v>0.32</v>
      </c>
      <c r="F2792" s="84">
        <v>1.03411656700086E-54</v>
      </c>
      <c r="G2792" s="72">
        <v>3</v>
      </c>
    </row>
    <row r="2793" spans="1:7" x14ac:dyDescent="0.15">
      <c r="A2793" s="81" t="s">
        <v>4805</v>
      </c>
      <c r="B2793" s="84">
        <v>4.2618568780327499E-67</v>
      </c>
      <c r="C2793" s="72">
        <v>0.25267933143689397</v>
      </c>
      <c r="D2793" s="72">
        <v>0.80700000000000005</v>
      </c>
      <c r="E2793" s="72">
        <v>0.30599999999999999</v>
      </c>
      <c r="F2793" s="84">
        <v>1.71573834195842E-62</v>
      </c>
      <c r="G2793" s="72">
        <v>3</v>
      </c>
    </row>
    <row r="2794" spans="1:7" x14ac:dyDescent="0.15">
      <c r="A2794" s="81" t="s">
        <v>3365</v>
      </c>
      <c r="B2794" s="84">
        <v>2.3749359863375902E-24</v>
      </c>
      <c r="C2794" s="72">
        <v>0.25241729149340902</v>
      </c>
      <c r="D2794" s="72">
        <v>0.76300000000000001</v>
      </c>
      <c r="E2794" s="72">
        <v>0.437</v>
      </c>
      <c r="F2794" s="84">
        <v>9.5610172937978804E-20</v>
      </c>
      <c r="G2794" s="72">
        <v>3</v>
      </c>
    </row>
    <row r="2795" spans="1:7" x14ac:dyDescent="0.15">
      <c r="A2795" s="81" t="s">
        <v>4806</v>
      </c>
      <c r="B2795" s="84">
        <v>3.0843779544107601E-186</v>
      </c>
      <c r="C2795" s="72">
        <v>0.25155636127597802</v>
      </c>
      <c r="D2795" s="72">
        <v>0.65800000000000003</v>
      </c>
      <c r="E2795" s="72">
        <v>4.4999999999999998E-2</v>
      </c>
      <c r="F2795" s="84">
        <v>1.24170887688668E-181</v>
      </c>
      <c r="G2795" s="72">
        <v>3</v>
      </c>
    </row>
    <row r="2796" spans="1:7" x14ac:dyDescent="0.15">
      <c r="A2796" s="81" t="s">
        <v>4807</v>
      </c>
      <c r="B2796" s="84">
        <v>2.6874040192757399E-56</v>
      </c>
      <c r="C2796" s="72">
        <v>0.250914133830902</v>
      </c>
      <c r="D2796" s="72">
        <v>0.69599999999999995</v>
      </c>
      <c r="E2796" s="72">
        <v>0.255</v>
      </c>
      <c r="F2796" s="84">
        <v>1.08189511008003E-51</v>
      </c>
      <c r="G2796" s="72">
        <v>3</v>
      </c>
    </row>
    <row r="2797" spans="1:7" x14ac:dyDescent="0.15">
      <c r="A2797" s="81" t="s">
        <v>4808</v>
      </c>
      <c r="B2797" s="84">
        <v>3.24729229846106E-227</v>
      </c>
      <c r="C2797" s="72">
        <v>0.250818780213165</v>
      </c>
      <c r="D2797" s="72">
        <v>0.73099999999999998</v>
      </c>
      <c r="E2797" s="72">
        <v>4.1000000000000002E-2</v>
      </c>
      <c r="F2797" s="84">
        <v>1.30729493351445E-222</v>
      </c>
      <c r="G2797" s="72">
        <v>3</v>
      </c>
    </row>
    <row r="2798" spans="1:7" x14ac:dyDescent="0.15">
      <c r="A2798" s="81" t="s">
        <v>1715</v>
      </c>
      <c r="B2798" s="84">
        <v>9.5060046623540292E-13</v>
      </c>
      <c r="C2798" s="72">
        <v>-0.25012385187652503</v>
      </c>
      <c r="D2798" s="72">
        <v>0.47799999999999998</v>
      </c>
      <c r="E2798" s="72">
        <v>0.58499999999999996</v>
      </c>
      <c r="F2798" s="84">
        <v>3.8269273569704898E-8</v>
      </c>
      <c r="G2798" s="72">
        <v>3</v>
      </c>
    </row>
    <row r="2799" spans="1:7" x14ac:dyDescent="0.15">
      <c r="A2799" s="81" t="s">
        <v>1015</v>
      </c>
      <c r="B2799" s="72">
        <v>4.5489015793697303E-3</v>
      </c>
      <c r="C2799" s="72">
        <v>-0.25021575511030902</v>
      </c>
      <c r="D2799" s="72">
        <v>0.69299999999999995</v>
      </c>
      <c r="E2799" s="72">
        <v>0.64300000000000002</v>
      </c>
      <c r="F2799" s="72">
        <v>1</v>
      </c>
      <c r="G2799" s="72">
        <v>3</v>
      </c>
    </row>
    <row r="2800" spans="1:7" x14ac:dyDescent="0.15">
      <c r="A2800" s="81" t="s">
        <v>4632</v>
      </c>
      <c r="B2800" s="84">
        <v>3.04227076620861E-17</v>
      </c>
      <c r="C2800" s="72">
        <v>-0.25122131217092603</v>
      </c>
      <c r="D2800" s="72">
        <v>0.35799999999999998</v>
      </c>
      <c r="E2800" s="72">
        <v>0.55200000000000005</v>
      </c>
      <c r="F2800" s="84">
        <v>1.2247573650602599E-12</v>
      </c>
      <c r="G2800" s="72">
        <v>3</v>
      </c>
    </row>
    <row r="2801" spans="1:7" x14ac:dyDescent="0.15">
      <c r="A2801" s="81" t="s">
        <v>1962</v>
      </c>
      <c r="B2801" s="84">
        <v>4.8122166859606797E-5</v>
      </c>
      <c r="C2801" s="72">
        <v>-0.25123312575217899</v>
      </c>
      <c r="D2801" s="72">
        <v>0.66100000000000003</v>
      </c>
      <c r="E2801" s="72">
        <v>0.626</v>
      </c>
      <c r="F2801" s="72">
        <v>1</v>
      </c>
      <c r="G2801" s="72">
        <v>3</v>
      </c>
    </row>
    <row r="2802" spans="1:7" x14ac:dyDescent="0.15">
      <c r="A2802" s="81" t="s">
        <v>4423</v>
      </c>
      <c r="B2802" s="84">
        <v>8.65007263067341E-10</v>
      </c>
      <c r="C2802" s="72">
        <v>-0.25196979201361902</v>
      </c>
      <c r="D2802" s="72">
        <v>0.23400000000000001</v>
      </c>
      <c r="E2802" s="72">
        <v>0.38200000000000001</v>
      </c>
      <c r="F2802" s="84">
        <v>3.4823462396565002E-5</v>
      </c>
      <c r="G2802" s="72">
        <v>3</v>
      </c>
    </row>
    <row r="2803" spans="1:7" x14ac:dyDescent="0.15">
      <c r="A2803" s="81" t="s">
        <v>665</v>
      </c>
      <c r="B2803" s="72">
        <v>1.01172697820288E-4</v>
      </c>
      <c r="C2803" s="72">
        <v>-0.25204593678058301</v>
      </c>
      <c r="D2803" s="72">
        <v>0.78800000000000003</v>
      </c>
      <c r="E2803" s="72">
        <v>0.70799999999999996</v>
      </c>
      <c r="F2803" s="72">
        <v>1</v>
      </c>
      <c r="G2803" s="72">
        <v>3</v>
      </c>
    </row>
    <row r="2804" spans="1:7" x14ac:dyDescent="0.15">
      <c r="A2804" s="81" t="s">
        <v>874</v>
      </c>
      <c r="B2804" s="84">
        <v>6.7681066611602603E-14</v>
      </c>
      <c r="C2804" s="72">
        <v>-0.25241470142206501</v>
      </c>
      <c r="D2804" s="72">
        <v>0.29099999999999998</v>
      </c>
      <c r="E2804" s="72">
        <v>0.48199999999999998</v>
      </c>
      <c r="F2804" s="84">
        <v>2.7247043796498999E-9</v>
      </c>
      <c r="G2804" s="72">
        <v>3</v>
      </c>
    </row>
    <row r="2805" spans="1:7" x14ac:dyDescent="0.15">
      <c r="A2805" s="81" t="s">
        <v>4809</v>
      </c>
      <c r="B2805" s="84">
        <v>7.1055955297327203E-6</v>
      </c>
      <c r="C2805" s="72">
        <v>-0.25247742602284401</v>
      </c>
      <c r="D2805" s="72">
        <v>0.88600000000000001</v>
      </c>
      <c r="E2805" s="72">
        <v>0.76</v>
      </c>
      <c r="F2805" s="72">
        <v>0.28605706483597998</v>
      </c>
      <c r="G2805" s="72">
        <v>3</v>
      </c>
    </row>
    <row r="2806" spans="1:7" x14ac:dyDescent="0.15">
      <c r="A2806" s="81" t="s">
        <v>1042</v>
      </c>
      <c r="B2806" s="72">
        <v>3.1940256439361598E-4</v>
      </c>
      <c r="C2806" s="72">
        <v>-0.25265401516924302</v>
      </c>
      <c r="D2806" s="72">
        <v>0.99099999999999999</v>
      </c>
      <c r="E2806" s="72">
        <v>0.91900000000000004</v>
      </c>
      <c r="F2806" s="72">
        <v>1</v>
      </c>
      <c r="G2806" s="72">
        <v>3</v>
      </c>
    </row>
    <row r="2807" spans="1:7" x14ac:dyDescent="0.15">
      <c r="A2807" s="81" t="s">
        <v>3797</v>
      </c>
      <c r="B2807" s="84">
        <v>2.3202119200405799E-16</v>
      </c>
      <c r="C2807" s="72">
        <v>-0.25280674664724301</v>
      </c>
      <c r="D2807" s="72">
        <v>0.50600000000000001</v>
      </c>
      <c r="E2807" s="72">
        <v>0.60299999999999998</v>
      </c>
      <c r="F2807" s="84">
        <v>9.3407091476993805E-12</v>
      </c>
      <c r="G2807" s="72">
        <v>3</v>
      </c>
    </row>
    <row r="2808" spans="1:7" x14ac:dyDescent="0.15">
      <c r="A2808" s="81" t="s">
        <v>2589</v>
      </c>
      <c r="B2808" s="84">
        <v>9.5251647493972104E-12</v>
      </c>
      <c r="C2808" s="72">
        <v>-0.253855903885917</v>
      </c>
      <c r="D2808" s="72">
        <v>0.22800000000000001</v>
      </c>
      <c r="E2808" s="72">
        <v>0.40899999999999997</v>
      </c>
      <c r="F2808" s="84">
        <v>3.8346408248123299E-7</v>
      </c>
      <c r="G2808" s="72">
        <v>3</v>
      </c>
    </row>
    <row r="2809" spans="1:7" x14ac:dyDescent="0.15">
      <c r="A2809" s="81" t="s">
        <v>1225</v>
      </c>
      <c r="B2809" s="84">
        <v>1.9054633141230401E-7</v>
      </c>
      <c r="C2809" s="72">
        <v>-0.254465030563582</v>
      </c>
      <c r="D2809" s="72">
        <v>0.98399999999999999</v>
      </c>
      <c r="E2809" s="72">
        <v>0.91800000000000004</v>
      </c>
      <c r="F2809" s="72">
        <v>7.67101420999655E-3</v>
      </c>
      <c r="G2809" s="72">
        <v>3</v>
      </c>
    </row>
    <row r="2810" spans="1:7" x14ac:dyDescent="0.15">
      <c r="A2810" s="81" t="s">
        <v>4424</v>
      </c>
      <c r="B2810" s="84">
        <v>6.70784524590587E-14</v>
      </c>
      <c r="C2810" s="72">
        <v>-0.25470589358662399</v>
      </c>
      <c r="D2810" s="72">
        <v>0.13900000000000001</v>
      </c>
      <c r="E2810" s="72">
        <v>0.33300000000000002</v>
      </c>
      <c r="F2810" s="84">
        <v>2.70044433909679E-9</v>
      </c>
      <c r="G2810" s="72">
        <v>3</v>
      </c>
    </row>
    <row r="2811" spans="1:7" x14ac:dyDescent="0.15">
      <c r="A2811" s="81" t="s">
        <v>485</v>
      </c>
      <c r="B2811" s="84">
        <v>3.1771652705384998E-7</v>
      </c>
      <c r="C2811" s="72">
        <v>-0.25501847277847201</v>
      </c>
      <c r="D2811" s="72">
        <v>0.54100000000000004</v>
      </c>
      <c r="E2811" s="72">
        <v>0.58499999999999996</v>
      </c>
      <c r="F2811" s="72">
        <v>1.2790631946133901E-2</v>
      </c>
      <c r="G2811" s="72">
        <v>3</v>
      </c>
    </row>
    <row r="2812" spans="1:7" x14ac:dyDescent="0.15">
      <c r="A2812" s="81" t="s">
        <v>1343</v>
      </c>
      <c r="B2812" s="72">
        <v>1.75110661198205E-3</v>
      </c>
      <c r="C2812" s="72">
        <v>-0.25542576054312599</v>
      </c>
      <c r="D2812" s="72">
        <v>0.72499999999999998</v>
      </c>
      <c r="E2812" s="72">
        <v>0.6</v>
      </c>
      <c r="F2812" s="72">
        <v>1</v>
      </c>
      <c r="G2812" s="72">
        <v>3</v>
      </c>
    </row>
    <row r="2813" spans="1:7" x14ac:dyDescent="0.15">
      <c r="A2813" s="81" t="s">
        <v>1190</v>
      </c>
      <c r="B2813" s="84">
        <v>6.3460000635344202E-7</v>
      </c>
      <c r="C2813" s="72">
        <v>-0.25544893687237102</v>
      </c>
      <c r="D2813" s="72">
        <v>0.94899999999999995</v>
      </c>
      <c r="E2813" s="72">
        <v>0.88200000000000001</v>
      </c>
      <c r="F2813" s="72">
        <v>2.55477270557769E-2</v>
      </c>
      <c r="G2813" s="72">
        <v>3</v>
      </c>
    </row>
    <row r="2814" spans="1:7" x14ac:dyDescent="0.15">
      <c r="A2814" s="81" t="s">
        <v>4810</v>
      </c>
      <c r="B2814" s="84">
        <v>1.33582289002114E-18</v>
      </c>
      <c r="C2814" s="72">
        <v>-0.25574558906873102</v>
      </c>
      <c r="D2814" s="72">
        <v>0.35099999999999998</v>
      </c>
      <c r="E2814" s="72">
        <v>0.54600000000000004</v>
      </c>
      <c r="F2814" s="84">
        <v>5.3777557906471001E-14</v>
      </c>
      <c r="G2814" s="72">
        <v>3</v>
      </c>
    </row>
    <row r="2815" spans="1:7" x14ac:dyDescent="0.15">
      <c r="A2815" s="81" t="s">
        <v>3261</v>
      </c>
      <c r="B2815" s="84">
        <v>2.08012797619265E-14</v>
      </c>
      <c r="C2815" s="72">
        <v>-0.256006370043242</v>
      </c>
      <c r="D2815" s="72">
        <v>0.26600000000000001</v>
      </c>
      <c r="E2815" s="72">
        <v>0.46300000000000002</v>
      </c>
      <c r="F2815" s="84">
        <v>8.3741792065563703E-10</v>
      </c>
      <c r="G2815" s="72">
        <v>3</v>
      </c>
    </row>
    <row r="2816" spans="1:7" x14ac:dyDescent="0.15">
      <c r="A2816" s="81" t="s">
        <v>3407</v>
      </c>
      <c r="B2816" s="84">
        <v>3.9044852075169499E-16</v>
      </c>
      <c r="C2816" s="72">
        <v>-0.25632032991340198</v>
      </c>
      <c r="D2816" s="72">
        <v>0.51600000000000001</v>
      </c>
      <c r="E2816" s="72">
        <v>0.63300000000000001</v>
      </c>
      <c r="F2816" s="84">
        <v>1.5718676548421699E-11</v>
      </c>
      <c r="G2816" s="72">
        <v>3</v>
      </c>
    </row>
    <row r="2817" spans="1:7" x14ac:dyDescent="0.15">
      <c r="A2817" s="81" t="s">
        <v>3359</v>
      </c>
      <c r="B2817" s="84">
        <v>8.8840700775046193E-28</v>
      </c>
      <c r="C2817" s="72">
        <v>-0.25638659378578299</v>
      </c>
      <c r="D2817" s="72">
        <v>0.155</v>
      </c>
      <c r="E2817" s="72">
        <v>0.46800000000000003</v>
      </c>
      <c r="F2817" s="84">
        <v>3.5765489318018099E-23</v>
      </c>
      <c r="G2817" s="72">
        <v>3</v>
      </c>
    </row>
    <row r="2818" spans="1:7" x14ac:dyDescent="0.15">
      <c r="A2818" s="81" t="s">
        <v>4415</v>
      </c>
      <c r="B2818" s="84">
        <v>1.42975235850318E-5</v>
      </c>
      <c r="C2818" s="72">
        <v>-0.256412140991233</v>
      </c>
      <c r="D2818" s="72">
        <v>0.51900000000000002</v>
      </c>
      <c r="E2818" s="72">
        <v>0.54700000000000004</v>
      </c>
      <c r="F2818" s="72">
        <v>0.57558970448621005</v>
      </c>
      <c r="G2818" s="72">
        <v>3</v>
      </c>
    </row>
    <row r="2819" spans="1:7" x14ac:dyDescent="0.15">
      <c r="A2819" s="81" t="s">
        <v>130</v>
      </c>
      <c r="B2819" s="72">
        <v>2.4366149155660602E-3</v>
      </c>
      <c r="C2819" s="72">
        <v>-0.256883052233289</v>
      </c>
      <c r="D2819" s="72">
        <v>0.88</v>
      </c>
      <c r="E2819" s="72">
        <v>0.71899999999999997</v>
      </c>
      <c r="F2819" s="72">
        <v>1</v>
      </c>
      <c r="G2819" s="72">
        <v>3</v>
      </c>
    </row>
    <row r="2820" spans="1:7" x14ac:dyDescent="0.15">
      <c r="A2820" s="81" t="s">
        <v>4811</v>
      </c>
      <c r="B2820" s="84">
        <v>2.9941158096367301E-14</v>
      </c>
      <c r="C2820" s="72">
        <v>-0.25701247777576802</v>
      </c>
      <c r="D2820" s="72">
        <v>0.42099999999999999</v>
      </c>
      <c r="E2820" s="72">
        <v>0.57699999999999996</v>
      </c>
      <c r="F2820" s="84">
        <v>1.20537114264355E-9</v>
      </c>
      <c r="G2820" s="72">
        <v>3</v>
      </c>
    </row>
    <row r="2821" spans="1:7" x14ac:dyDescent="0.15">
      <c r="A2821" s="81" t="s">
        <v>2699</v>
      </c>
      <c r="B2821" s="84">
        <v>3.9613741613600302E-6</v>
      </c>
      <c r="C2821" s="72">
        <v>-0.25701720461766697</v>
      </c>
      <c r="D2821" s="72">
        <v>0.74099999999999999</v>
      </c>
      <c r="E2821" s="72">
        <v>0.69</v>
      </c>
      <c r="F2821" s="72">
        <v>0.159477000988032</v>
      </c>
      <c r="G2821" s="72">
        <v>3</v>
      </c>
    </row>
    <row r="2822" spans="1:7" x14ac:dyDescent="0.15">
      <c r="A2822" s="81" t="s">
        <v>1875</v>
      </c>
      <c r="B2822" s="84">
        <v>4.9668820938325402E-6</v>
      </c>
      <c r="C2822" s="72">
        <v>-0.25723412839764598</v>
      </c>
      <c r="D2822" s="72">
        <v>0.56000000000000005</v>
      </c>
      <c r="E2822" s="72">
        <v>0.58399999999999996</v>
      </c>
      <c r="F2822" s="72">
        <v>0.19995673933350999</v>
      </c>
      <c r="G2822" s="72">
        <v>3</v>
      </c>
    </row>
    <row r="2823" spans="1:7" x14ac:dyDescent="0.15">
      <c r="A2823" s="81" t="s">
        <v>760</v>
      </c>
      <c r="B2823" s="84">
        <v>2.7731685894928799E-6</v>
      </c>
      <c r="C2823" s="72">
        <v>-0.25724090885930001</v>
      </c>
      <c r="D2823" s="72">
        <v>0.91800000000000004</v>
      </c>
      <c r="E2823" s="72">
        <v>0.84799999999999998</v>
      </c>
      <c r="F2823" s="72">
        <v>0.111642221075804</v>
      </c>
      <c r="G2823" s="72">
        <v>3</v>
      </c>
    </row>
    <row r="2824" spans="1:7" x14ac:dyDescent="0.15">
      <c r="A2824" s="81" t="s">
        <v>4633</v>
      </c>
      <c r="B2824" s="84">
        <v>2.2725933705652501E-12</v>
      </c>
      <c r="C2824" s="72">
        <v>-0.25741276573533201</v>
      </c>
      <c r="D2824" s="72">
        <v>0.48699999999999999</v>
      </c>
      <c r="E2824" s="72">
        <v>0.59799999999999998</v>
      </c>
      <c r="F2824" s="84">
        <v>9.1490063912215796E-8</v>
      </c>
      <c r="G2824" s="72">
        <v>3</v>
      </c>
    </row>
    <row r="2825" spans="1:7" x14ac:dyDescent="0.15">
      <c r="A2825" s="81" t="s">
        <v>4812</v>
      </c>
      <c r="B2825" s="84">
        <v>1.46474315298291E-5</v>
      </c>
      <c r="C2825" s="72">
        <v>-0.25753987796077199</v>
      </c>
      <c r="D2825" s="72">
        <v>0.69899999999999995</v>
      </c>
      <c r="E2825" s="72">
        <v>0.66900000000000004</v>
      </c>
      <c r="F2825" s="72">
        <v>0.58967629852786096</v>
      </c>
      <c r="G2825" s="72">
        <v>3</v>
      </c>
    </row>
    <row r="2826" spans="1:7" x14ac:dyDescent="0.15">
      <c r="A2826" s="81" t="s">
        <v>1582</v>
      </c>
      <c r="B2826" s="84">
        <v>5.8482044402335797E-6</v>
      </c>
      <c r="C2826" s="72">
        <v>-0.25754422192305498</v>
      </c>
      <c r="D2826" s="72">
        <v>0.63</v>
      </c>
      <c r="E2826" s="72">
        <v>0.63900000000000001</v>
      </c>
      <c r="F2826" s="72">
        <v>0.23543701435492301</v>
      </c>
      <c r="G2826" s="72">
        <v>3</v>
      </c>
    </row>
    <row r="2827" spans="1:7" x14ac:dyDescent="0.15">
      <c r="A2827" s="81" t="s">
        <v>1922</v>
      </c>
      <c r="B2827" s="84">
        <v>2.3283494695953598E-9</v>
      </c>
      <c r="C2827" s="72">
        <v>-0.25802588184897401</v>
      </c>
      <c r="D2827" s="72">
        <v>0.60799999999999998</v>
      </c>
      <c r="E2827" s="72">
        <v>0.63400000000000001</v>
      </c>
      <c r="F2827" s="84">
        <v>9.37346929469699E-5</v>
      </c>
      <c r="G2827" s="72">
        <v>3</v>
      </c>
    </row>
    <row r="2828" spans="1:7" x14ac:dyDescent="0.15">
      <c r="A2828" s="81" t="s">
        <v>2282</v>
      </c>
      <c r="B2828" s="84">
        <v>8.7667712116391502E-6</v>
      </c>
      <c r="C2828" s="72">
        <v>-0.25826052162197599</v>
      </c>
      <c r="D2828" s="72">
        <v>0.94299999999999995</v>
      </c>
      <c r="E2828" s="72">
        <v>0.78100000000000003</v>
      </c>
      <c r="F2828" s="72">
        <v>0.35293267543816897</v>
      </c>
      <c r="G2828" s="72">
        <v>3</v>
      </c>
    </row>
    <row r="2829" spans="1:7" x14ac:dyDescent="0.15">
      <c r="A2829" s="81" t="s">
        <v>4554</v>
      </c>
      <c r="B2829" s="84">
        <v>1.13119267273977E-17</v>
      </c>
      <c r="C2829" s="72">
        <v>-0.25908186149318702</v>
      </c>
      <c r="D2829" s="72">
        <v>0.30399999999999999</v>
      </c>
      <c r="E2829" s="72">
        <v>0.53200000000000003</v>
      </c>
      <c r="F2829" s="84">
        <v>4.5539554619157798E-13</v>
      </c>
      <c r="G2829" s="72">
        <v>3</v>
      </c>
    </row>
    <row r="2830" spans="1:7" x14ac:dyDescent="0.15">
      <c r="A2830" s="81" t="s">
        <v>949</v>
      </c>
      <c r="B2830" s="72">
        <v>2.2487173199109201E-3</v>
      </c>
      <c r="C2830" s="72">
        <v>-0.25913625342028501</v>
      </c>
      <c r="D2830" s="72">
        <v>0.88</v>
      </c>
      <c r="E2830" s="72">
        <v>0.75700000000000001</v>
      </c>
      <c r="F2830" s="72">
        <v>1</v>
      </c>
      <c r="G2830" s="72">
        <v>3</v>
      </c>
    </row>
    <row r="2831" spans="1:7" x14ac:dyDescent="0.15">
      <c r="A2831" s="81" t="s">
        <v>4813</v>
      </c>
      <c r="B2831" s="84">
        <v>1.0962162284575001E-25</v>
      </c>
      <c r="C2831" s="72">
        <v>-0.25923393070872403</v>
      </c>
      <c r="D2831" s="72">
        <v>0.307</v>
      </c>
      <c r="E2831" s="72">
        <v>0.55000000000000004</v>
      </c>
      <c r="F2831" s="84">
        <v>4.4131472925241803E-21</v>
      </c>
      <c r="G2831" s="72">
        <v>3</v>
      </c>
    </row>
    <row r="2832" spans="1:7" x14ac:dyDescent="0.15">
      <c r="A2832" s="81" t="s">
        <v>2497</v>
      </c>
      <c r="B2832" s="84">
        <v>6.1815873709366898E-57</v>
      </c>
      <c r="C2832" s="72">
        <v>-0.25925084045010299</v>
      </c>
      <c r="D2832" s="72">
        <v>9.1999999999999998E-2</v>
      </c>
      <c r="E2832" s="72">
        <v>0.57199999999999995</v>
      </c>
      <c r="F2832" s="84">
        <v>2.4885834437916898E-52</v>
      </c>
      <c r="G2832" s="72">
        <v>3</v>
      </c>
    </row>
    <row r="2833" spans="1:7" x14ac:dyDescent="0.15">
      <c r="A2833" s="81" t="s">
        <v>3350</v>
      </c>
      <c r="B2833" s="72">
        <v>4.1530243399128097E-3</v>
      </c>
      <c r="C2833" s="72">
        <v>-0.26046436808087198</v>
      </c>
      <c r="D2833" s="72">
        <v>0.66800000000000004</v>
      </c>
      <c r="E2833" s="72">
        <v>0.60499999999999998</v>
      </c>
      <c r="F2833" s="72">
        <v>1</v>
      </c>
      <c r="G2833" s="72">
        <v>3</v>
      </c>
    </row>
    <row r="2834" spans="1:7" x14ac:dyDescent="0.15">
      <c r="A2834" s="81" t="s">
        <v>4401</v>
      </c>
      <c r="B2834" s="72">
        <v>2.3406841452470201E-3</v>
      </c>
      <c r="C2834" s="72">
        <v>-0.26075443020411498</v>
      </c>
      <c r="D2834" s="72">
        <v>0.73399999999999999</v>
      </c>
      <c r="E2834" s="72">
        <v>0.64</v>
      </c>
      <c r="F2834" s="72">
        <v>1</v>
      </c>
      <c r="G2834" s="72">
        <v>3</v>
      </c>
    </row>
    <row r="2835" spans="1:7" x14ac:dyDescent="0.15">
      <c r="A2835" s="81" t="s">
        <v>2006</v>
      </c>
      <c r="B2835" s="72">
        <v>1.4962444704379599E-3</v>
      </c>
      <c r="C2835" s="72">
        <v>-0.26090457001140999</v>
      </c>
      <c r="D2835" s="72">
        <v>0.64200000000000002</v>
      </c>
      <c r="E2835" s="72">
        <v>0.61699999999999999</v>
      </c>
      <c r="F2835" s="72">
        <v>1</v>
      </c>
      <c r="G2835" s="72">
        <v>3</v>
      </c>
    </row>
    <row r="2836" spans="1:7" x14ac:dyDescent="0.15">
      <c r="A2836" s="81" t="s">
        <v>4642</v>
      </c>
      <c r="B2836" s="84">
        <v>1.7529337841830901E-19</v>
      </c>
      <c r="C2836" s="72">
        <v>-0.26120752962751498</v>
      </c>
      <c r="D2836" s="72">
        <v>7.5999999999999998E-2</v>
      </c>
      <c r="E2836" s="72">
        <v>0.318</v>
      </c>
      <c r="F2836" s="84">
        <v>7.0569608283643001E-15</v>
      </c>
      <c r="G2836" s="72">
        <v>3</v>
      </c>
    </row>
    <row r="2837" spans="1:7" x14ac:dyDescent="0.15">
      <c r="A2837" s="81" t="s">
        <v>4397</v>
      </c>
      <c r="B2837" s="84">
        <v>4.6636565756761103E-22</v>
      </c>
      <c r="C2837" s="72">
        <v>-0.26160494992745298</v>
      </c>
      <c r="D2837" s="72">
        <v>7.2999999999999995E-2</v>
      </c>
      <c r="E2837" s="72">
        <v>0.33600000000000002</v>
      </c>
      <c r="F2837" s="84">
        <v>1.8774948642356901E-17</v>
      </c>
      <c r="G2837" s="72">
        <v>3</v>
      </c>
    </row>
    <row r="2838" spans="1:7" x14ac:dyDescent="0.15">
      <c r="A2838" s="81" t="s">
        <v>3544</v>
      </c>
      <c r="B2838" s="84">
        <v>8.8861589912212309E-19</v>
      </c>
      <c r="C2838" s="72">
        <v>-0.26180766758329299</v>
      </c>
      <c r="D2838" s="72">
        <v>0.28199999999999997</v>
      </c>
      <c r="E2838" s="72">
        <v>0.51</v>
      </c>
      <c r="F2838" s="84">
        <v>3.5773898866858398E-14</v>
      </c>
      <c r="G2838" s="72">
        <v>3</v>
      </c>
    </row>
    <row r="2839" spans="1:7" x14ac:dyDescent="0.15">
      <c r="A2839" s="81" t="s">
        <v>2806</v>
      </c>
      <c r="B2839" s="84">
        <v>3.5834444930529302E-11</v>
      </c>
      <c r="C2839" s="72">
        <v>-0.262380845709004</v>
      </c>
      <c r="D2839" s="72">
        <v>0.58199999999999996</v>
      </c>
      <c r="E2839" s="72">
        <v>0.64500000000000002</v>
      </c>
      <c r="F2839" s="84">
        <v>1.44262308401325E-6</v>
      </c>
      <c r="G2839" s="72">
        <v>3</v>
      </c>
    </row>
    <row r="2840" spans="1:7" x14ac:dyDescent="0.15">
      <c r="A2840" s="81" t="s">
        <v>2128</v>
      </c>
      <c r="B2840" s="84">
        <v>1.13651334915222E-8</v>
      </c>
      <c r="C2840" s="72">
        <v>-0.26241722752511998</v>
      </c>
      <c r="D2840" s="72">
        <v>0.63300000000000001</v>
      </c>
      <c r="E2840" s="72">
        <v>0.66100000000000003</v>
      </c>
      <c r="F2840" s="72">
        <v>4.5753754410170298E-4</v>
      </c>
      <c r="G2840" s="72">
        <v>3</v>
      </c>
    </row>
    <row r="2841" spans="1:7" x14ac:dyDescent="0.15">
      <c r="A2841" s="81" t="s">
        <v>4588</v>
      </c>
      <c r="B2841" s="84">
        <v>2.5067868495623498E-13</v>
      </c>
      <c r="C2841" s="72">
        <v>-0.26275468261681201</v>
      </c>
      <c r="D2841" s="72">
        <v>0.39600000000000002</v>
      </c>
      <c r="E2841" s="72">
        <v>0.54800000000000004</v>
      </c>
      <c r="F2841" s="84">
        <v>1.00918224989681E-8</v>
      </c>
      <c r="G2841" s="72">
        <v>3</v>
      </c>
    </row>
    <row r="2842" spans="1:7" x14ac:dyDescent="0.15">
      <c r="A2842" s="81" t="s">
        <v>4406</v>
      </c>
      <c r="B2842" s="72">
        <v>1.7004502517905401E-4</v>
      </c>
      <c r="C2842" s="72">
        <v>-0.26315980678010398</v>
      </c>
      <c r="D2842" s="72">
        <v>0.89600000000000002</v>
      </c>
      <c r="E2842" s="72">
        <v>0.75600000000000001</v>
      </c>
      <c r="F2842" s="72">
        <v>1</v>
      </c>
      <c r="G2842" s="72">
        <v>3</v>
      </c>
    </row>
    <row r="2843" spans="1:7" x14ac:dyDescent="0.15">
      <c r="A2843" s="81" t="s">
        <v>2240</v>
      </c>
      <c r="B2843" s="84">
        <v>2.8594955750676501E-7</v>
      </c>
      <c r="C2843" s="72">
        <v>-0.26336292178102899</v>
      </c>
      <c r="D2843" s="72">
        <v>0.997</v>
      </c>
      <c r="E2843" s="72">
        <v>0.94099999999999995</v>
      </c>
      <c r="F2843" s="72">
        <v>1.15117572861073E-2</v>
      </c>
      <c r="G2843" s="72">
        <v>3</v>
      </c>
    </row>
    <row r="2844" spans="1:7" x14ac:dyDescent="0.15">
      <c r="A2844" s="81" t="s">
        <v>590</v>
      </c>
      <c r="B2844" s="84">
        <v>7.6697126210469105E-9</v>
      </c>
      <c r="C2844" s="72">
        <v>-0.26345529672692097</v>
      </c>
      <c r="D2844" s="72">
        <v>0.74399999999999999</v>
      </c>
      <c r="E2844" s="72">
        <v>0.70499999999999996</v>
      </c>
      <c r="F2844" s="72">
        <v>3.0876729069810599E-4</v>
      </c>
      <c r="G2844" s="72">
        <v>3</v>
      </c>
    </row>
    <row r="2845" spans="1:7" x14ac:dyDescent="0.15">
      <c r="A2845" s="81" t="s">
        <v>922</v>
      </c>
      <c r="B2845" s="84">
        <v>8.7275690971198804E-5</v>
      </c>
      <c r="C2845" s="72">
        <v>-0.26380041223575801</v>
      </c>
      <c r="D2845" s="72">
        <v>0.93</v>
      </c>
      <c r="E2845" s="72">
        <v>0.83599999999999997</v>
      </c>
      <c r="F2845" s="72">
        <v>1</v>
      </c>
      <c r="G2845" s="72">
        <v>3</v>
      </c>
    </row>
    <row r="2846" spans="1:7" x14ac:dyDescent="0.15">
      <c r="A2846" s="81" t="s">
        <v>859</v>
      </c>
      <c r="B2846" s="84">
        <v>1.3019702804446E-8</v>
      </c>
      <c r="C2846" s="72">
        <v>-0.264418922776052</v>
      </c>
      <c r="D2846" s="72">
        <v>0.79700000000000004</v>
      </c>
      <c r="E2846" s="72">
        <v>0.71099999999999997</v>
      </c>
      <c r="F2846" s="72">
        <v>5.2414719550138503E-4</v>
      </c>
      <c r="G2846" s="72">
        <v>3</v>
      </c>
    </row>
    <row r="2847" spans="1:7" x14ac:dyDescent="0.15">
      <c r="A2847" s="81" t="s">
        <v>4400</v>
      </c>
      <c r="B2847" s="84">
        <v>3.2169854935387902E-5</v>
      </c>
      <c r="C2847" s="72">
        <v>-0.26528265657449401</v>
      </c>
      <c r="D2847" s="72">
        <v>0.87</v>
      </c>
      <c r="E2847" s="72">
        <v>0.77600000000000002</v>
      </c>
      <c r="F2847" s="72">
        <v>1</v>
      </c>
      <c r="G2847" s="72">
        <v>3</v>
      </c>
    </row>
    <row r="2848" spans="1:7" x14ac:dyDescent="0.15">
      <c r="A2848" s="81" t="s">
        <v>2777</v>
      </c>
      <c r="B2848" s="84">
        <v>7.6775576409831093E-6</v>
      </c>
      <c r="C2848" s="72">
        <v>-0.26547411326880599</v>
      </c>
      <c r="D2848" s="72">
        <v>0.31</v>
      </c>
      <c r="E2848" s="72">
        <v>0.40300000000000002</v>
      </c>
      <c r="F2848" s="72">
        <v>0.309083115510698</v>
      </c>
      <c r="G2848" s="72">
        <v>3</v>
      </c>
    </row>
    <row r="2849" spans="1:7" x14ac:dyDescent="0.15">
      <c r="A2849" s="81" t="s">
        <v>4545</v>
      </c>
      <c r="B2849" s="84">
        <v>2.82203276919874E-8</v>
      </c>
      <c r="C2849" s="72">
        <v>-0.26583699158801199</v>
      </c>
      <c r="D2849" s="72">
        <v>0.47199999999999998</v>
      </c>
      <c r="E2849" s="72">
        <v>0.54600000000000004</v>
      </c>
      <c r="F2849" s="72">
        <v>1.13609395222403E-3</v>
      </c>
      <c r="G2849" s="72">
        <v>3</v>
      </c>
    </row>
    <row r="2850" spans="1:7" x14ac:dyDescent="0.15">
      <c r="A2850" s="81" t="s">
        <v>4655</v>
      </c>
      <c r="B2850" s="84">
        <v>2.6236916961514499E-27</v>
      </c>
      <c r="C2850" s="72">
        <v>-0.26661531938019001</v>
      </c>
      <c r="D2850" s="72">
        <v>0.26300000000000001</v>
      </c>
      <c r="E2850" s="72">
        <v>0.55500000000000005</v>
      </c>
      <c r="F2850" s="84">
        <v>1.05624580303665E-22</v>
      </c>
      <c r="G2850" s="72">
        <v>3</v>
      </c>
    </row>
    <row r="2851" spans="1:7" x14ac:dyDescent="0.15">
      <c r="A2851" s="81" t="s">
        <v>1852</v>
      </c>
      <c r="B2851" s="84">
        <v>1.8810611110658499E-33</v>
      </c>
      <c r="C2851" s="72">
        <v>-0.26695277106552201</v>
      </c>
      <c r="D2851" s="72">
        <v>0</v>
      </c>
      <c r="E2851" s="72">
        <v>0.34</v>
      </c>
      <c r="F2851" s="84">
        <v>7.5727758209289005E-29</v>
      </c>
      <c r="G2851" s="72">
        <v>3</v>
      </c>
    </row>
    <row r="2852" spans="1:7" x14ac:dyDescent="0.15">
      <c r="A2852" s="81" t="s">
        <v>4814</v>
      </c>
      <c r="B2852" s="84">
        <v>5.1624676736490103E-6</v>
      </c>
      <c r="C2852" s="72">
        <v>-0.26704470721267998</v>
      </c>
      <c r="D2852" s="72">
        <v>0.80400000000000005</v>
      </c>
      <c r="E2852" s="72">
        <v>0.745</v>
      </c>
      <c r="F2852" s="72">
        <v>0.20783062360576199</v>
      </c>
      <c r="G2852" s="72">
        <v>3</v>
      </c>
    </row>
    <row r="2853" spans="1:7" x14ac:dyDescent="0.15">
      <c r="A2853" s="81" t="s">
        <v>2343</v>
      </c>
      <c r="B2853" s="84">
        <v>8.2365918124196799E-12</v>
      </c>
      <c r="C2853" s="72">
        <v>-0.26725776326726403</v>
      </c>
      <c r="D2853" s="72">
        <v>0.36399999999999999</v>
      </c>
      <c r="E2853" s="72">
        <v>0.50900000000000001</v>
      </c>
      <c r="F2853" s="84">
        <v>3.3158871318439098E-7</v>
      </c>
      <c r="G2853" s="72">
        <v>3</v>
      </c>
    </row>
    <row r="2854" spans="1:7" x14ac:dyDescent="0.15">
      <c r="A2854" s="81" t="s">
        <v>1812</v>
      </c>
      <c r="B2854" s="72">
        <v>4.5551898510301302E-4</v>
      </c>
      <c r="C2854" s="72">
        <v>-0.267505232831315</v>
      </c>
      <c r="D2854" s="72">
        <v>0.79700000000000004</v>
      </c>
      <c r="E2854" s="72">
        <v>0.70799999999999996</v>
      </c>
      <c r="F2854" s="72">
        <v>1</v>
      </c>
      <c r="G2854" s="72">
        <v>3</v>
      </c>
    </row>
    <row r="2855" spans="1:7" x14ac:dyDescent="0.15">
      <c r="A2855" s="81" t="s">
        <v>4439</v>
      </c>
      <c r="B2855" s="84">
        <v>1.2547597610984501E-6</v>
      </c>
      <c r="C2855" s="72">
        <v>-0.267676411559996</v>
      </c>
      <c r="D2855" s="72">
        <v>0.63300000000000001</v>
      </c>
      <c r="E2855" s="72">
        <v>0.626</v>
      </c>
      <c r="F2855" s="72">
        <v>5.0514118462301499E-2</v>
      </c>
      <c r="G2855" s="72">
        <v>3</v>
      </c>
    </row>
    <row r="2856" spans="1:7" x14ac:dyDescent="0.15">
      <c r="A2856" s="81" t="s">
        <v>870</v>
      </c>
      <c r="B2856" s="72">
        <v>3.8466414463904802E-3</v>
      </c>
      <c r="C2856" s="72">
        <v>-0.26820043735632498</v>
      </c>
      <c r="D2856" s="72">
        <v>0.72199999999999998</v>
      </c>
      <c r="E2856" s="72">
        <v>0.67</v>
      </c>
      <c r="F2856" s="72">
        <v>1</v>
      </c>
      <c r="G2856" s="72">
        <v>3</v>
      </c>
    </row>
    <row r="2857" spans="1:7" x14ac:dyDescent="0.15">
      <c r="A2857" s="81" t="s">
        <v>368</v>
      </c>
      <c r="B2857" s="84">
        <v>1.32600966873164E-8</v>
      </c>
      <c r="C2857" s="72">
        <v>-0.268335272550564</v>
      </c>
      <c r="D2857" s="72">
        <v>0.68700000000000006</v>
      </c>
      <c r="E2857" s="72">
        <v>0.67400000000000004</v>
      </c>
      <c r="F2857" s="72">
        <v>5.33824972437984E-4</v>
      </c>
      <c r="G2857" s="72">
        <v>3</v>
      </c>
    </row>
    <row r="2858" spans="1:7" x14ac:dyDescent="0.15">
      <c r="A2858" s="81" t="s">
        <v>2730</v>
      </c>
      <c r="B2858" s="72">
        <v>8.2477977045725299E-3</v>
      </c>
      <c r="C2858" s="72">
        <v>-0.26835073479509702</v>
      </c>
      <c r="D2858" s="72">
        <v>0.89900000000000002</v>
      </c>
      <c r="E2858" s="72">
        <v>0.76900000000000002</v>
      </c>
      <c r="F2858" s="72">
        <v>1</v>
      </c>
      <c r="G2858" s="72">
        <v>3</v>
      </c>
    </row>
    <row r="2859" spans="1:7" x14ac:dyDescent="0.15">
      <c r="A2859" s="81" t="s">
        <v>191</v>
      </c>
      <c r="B2859" s="84">
        <v>2.5842609432545001E-10</v>
      </c>
      <c r="C2859" s="72">
        <v>-0.26837774393824698</v>
      </c>
      <c r="D2859" s="72">
        <v>0.49099999999999999</v>
      </c>
      <c r="E2859" s="72">
        <v>0.59599999999999997</v>
      </c>
      <c r="F2859" s="84">
        <v>1.0403717705354E-5</v>
      </c>
      <c r="G2859" s="72">
        <v>3</v>
      </c>
    </row>
    <row r="2860" spans="1:7" x14ac:dyDescent="0.15">
      <c r="A2860" s="81" t="s">
        <v>1685</v>
      </c>
      <c r="B2860" s="84">
        <v>6.9492457508350098E-6</v>
      </c>
      <c r="C2860" s="72">
        <v>-0.26854442548615198</v>
      </c>
      <c r="D2860" s="72">
        <v>0.66100000000000003</v>
      </c>
      <c r="E2860" s="72">
        <v>0.64900000000000002</v>
      </c>
      <c r="F2860" s="72">
        <v>0.27976273543711599</v>
      </c>
      <c r="G2860" s="72">
        <v>3</v>
      </c>
    </row>
    <row r="2861" spans="1:7" x14ac:dyDescent="0.15">
      <c r="A2861" s="81" t="s">
        <v>4433</v>
      </c>
      <c r="B2861" s="84">
        <v>4.2332806141799402E-10</v>
      </c>
      <c r="C2861" s="72">
        <v>-0.26973708102053401</v>
      </c>
      <c r="D2861" s="72">
        <v>0.32300000000000001</v>
      </c>
      <c r="E2861" s="72">
        <v>0.45300000000000001</v>
      </c>
      <c r="F2861" s="84">
        <v>1.7042341096565601E-5</v>
      </c>
      <c r="G2861" s="72">
        <v>3</v>
      </c>
    </row>
    <row r="2862" spans="1:7" x14ac:dyDescent="0.15">
      <c r="A2862" s="81" t="s">
        <v>300</v>
      </c>
      <c r="B2862" s="84">
        <v>2.6688362542171701E-6</v>
      </c>
      <c r="C2862" s="72">
        <v>-0.270387989820777</v>
      </c>
      <c r="D2862" s="72">
        <v>0.377</v>
      </c>
      <c r="E2862" s="72">
        <v>0.46100000000000002</v>
      </c>
      <c r="F2862" s="72">
        <v>0.107442009922275</v>
      </c>
      <c r="G2862" s="72">
        <v>3</v>
      </c>
    </row>
    <row r="2863" spans="1:7" x14ac:dyDescent="0.15">
      <c r="A2863" s="81" t="s">
        <v>2412</v>
      </c>
      <c r="B2863" s="84">
        <v>1.01170133557344E-8</v>
      </c>
      <c r="C2863" s="72">
        <v>-0.27042422494152601</v>
      </c>
      <c r="D2863" s="72">
        <v>0.39600000000000002</v>
      </c>
      <c r="E2863" s="72">
        <v>0.499</v>
      </c>
      <c r="F2863" s="72">
        <v>4.0729072367515299E-4</v>
      </c>
      <c r="G2863" s="72">
        <v>3</v>
      </c>
    </row>
    <row r="2864" spans="1:7" x14ac:dyDescent="0.15">
      <c r="A2864" s="81" t="s">
        <v>2353</v>
      </c>
      <c r="B2864" s="72">
        <v>5.0835391115931997E-3</v>
      </c>
      <c r="C2864" s="72">
        <v>-0.27057203964974702</v>
      </c>
      <c r="D2864" s="72">
        <v>0.95899999999999996</v>
      </c>
      <c r="E2864" s="72">
        <v>0.80900000000000005</v>
      </c>
      <c r="F2864" s="72">
        <v>1</v>
      </c>
      <c r="G2864" s="72">
        <v>3</v>
      </c>
    </row>
    <row r="2865" spans="1:7" x14ac:dyDescent="0.15">
      <c r="A2865" s="81" t="s">
        <v>4641</v>
      </c>
      <c r="B2865" s="72">
        <v>1.15103470189406E-4</v>
      </c>
      <c r="C2865" s="72">
        <v>-0.27169084664499699</v>
      </c>
      <c r="D2865" s="72">
        <v>0.59199999999999997</v>
      </c>
      <c r="E2865" s="72">
        <v>0.56999999999999995</v>
      </c>
      <c r="F2865" s="72">
        <v>1</v>
      </c>
      <c r="G2865" s="72">
        <v>3</v>
      </c>
    </row>
    <row r="2866" spans="1:7" x14ac:dyDescent="0.15">
      <c r="A2866" s="81" t="s">
        <v>1637</v>
      </c>
      <c r="B2866" s="84">
        <v>1.12413027061787E-6</v>
      </c>
      <c r="C2866" s="72">
        <v>-0.27185465411821802</v>
      </c>
      <c r="D2866" s="72">
        <v>0.76300000000000001</v>
      </c>
      <c r="E2866" s="72">
        <v>0.70099999999999996</v>
      </c>
      <c r="F2866" s="72">
        <v>4.5255236434534302E-2</v>
      </c>
      <c r="G2866" s="72">
        <v>3</v>
      </c>
    </row>
    <row r="2867" spans="1:7" x14ac:dyDescent="0.15">
      <c r="A2867" s="81" t="s">
        <v>1115</v>
      </c>
      <c r="B2867" s="84">
        <v>6.29245333266976E-6</v>
      </c>
      <c r="C2867" s="72">
        <v>-0.27202297326289498</v>
      </c>
      <c r="D2867" s="72">
        <v>0.97799999999999998</v>
      </c>
      <c r="E2867" s="72">
        <v>0.90400000000000003</v>
      </c>
      <c r="F2867" s="72">
        <v>0.25332158626661899</v>
      </c>
      <c r="G2867" s="72">
        <v>3</v>
      </c>
    </row>
    <row r="2868" spans="1:7" x14ac:dyDescent="0.15">
      <c r="A2868" s="81" t="s">
        <v>518</v>
      </c>
      <c r="B2868" s="84">
        <v>8.4847963148525408E-6</v>
      </c>
      <c r="C2868" s="72">
        <v>-0.272306363938146</v>
      </c>
      <c r="D2868" s="72">
        <v>0.94</v>
      </c>
      <c r="E2868" s="72">
        <v>0.79600000000000004</v>
      </c>
      <c r="F2868" s="72">
        <v>0.34158093004333401</v>
      </c>
      <c r="G2868" s="72">
        <v>3</v>
      </c>
    </row>
    <row r="2869" spans="1:7" x14ac:dyDescent="0.15">
      <c r="A2869" s="81" t="s">
        <v>160</v>
      </c>
      <c r="B2869" s="84">
        <v>5.9468255633435496E-13</v>
      </c>
      <c r="C2869" s="72">
        <v>-0.27284146314791302</v>
      </c>
      <c r="D2869" s="72">
        <v>0.46200000000000002</v>
      </c>
      <c r="E2869" s="72">
        <v>0.59899999999999998</v>
      </c>
      <c r="F2869" s="84">
        <v>2.3940730352908501E-8</v>
      </c>
      <c r="G2869" s="72">
        <v>3</v>
      </c>
    </row>
    <row r="2870" spans="1:7" x14ac:dyDescent="0.15">
      <c r="A2870" s="81" t="s">
        <v>3485</v>
      </c>
      <c r="B2870" s="84">
        <v>9.40966491135908E-21</v>
      </c>
      <c r="C2870" s="72">
        <v>-0.27345330022637698</v>
      </c>
      <c r="D2870" s="72">
        <v>0.161</v>
      </c>
      <c r="E2870" s="72">
        <v>0.41499999999999998</v>
      </c>
      <c r="F2870" s="84">
        <v>3.7881429000149401E-16</v>
      </c>
      <c r="G2870" s="72">
        <v>3</v>
      </c>
    </row>
    <row r="2871" spans="1:7" x14ac:dyDescent="0.15">
      <c r="A2871" s="81" t="s">
        <v>4567</v>
      </c>
      <c r="B2871" s="84">
        <v>1.21812055478574E-20</v>
      </c>
      <c r="C2871" s="72">
        <v>-0.274156184995903</v>
      </c>
      <c r="D2871" s="72">
        <v>0.17699999999999999</v>
      </c>
      <c r="E2871" s="72">
        <v>0.433</v>
      </c>
      <c r="F2871" s="84">
        <v>4.90390972945643E-16</v>
      </c>
      <c r="G2871" s="72">
        <v>3</v>
      </c>
    </row>
    <row r="2872" spans="1:7" x14ac:dyDescent="0.15">
      <c r="A2872" s="81" t="s">
        <v>3368</v>
      </c>
      <c r="B2872" s="84">
        <v>1.57721686144067E-7</v>
      </c>
      <c r="C2872" s="72">
        <v>-0.27429798125729998</v>
      </c>
      <c r="D2872" s="72">
        <v>0.69299999999999995</v>
      </c>
      <c r="E2872" s="72">
        <v>0.69299999999999995</v>
      </c>
      <c r="F2872" s="72">
        <v>6.3495596407878597E-3</v>
      </c>
      <c r="G2872" s="72">
        <v>3</v>
      </c>
    </row>
    <row r="2873" spans="1:7" x14ac:dyDescent="0.15">
      <c r="A2873" s="81" t="s">
        <v>4468</v>
      </c>
      <c r="B2873" s="72">
        <v>2.78580628134667E-3</v>
      </c>
      <c r="C2873" s="72">
        <v>-0.27430060046589799</v>
      </c>
      <c r="D2873" s="72">
        <v>0.92400000000000004</v>
      </c>
      <c r="E2873" s="72">
        <v>0.80900000000000005</v>
      </c>
      <c r="F2873" s="72">
        <v>1</v>
      </c>
      <c r="G2873" s="72">
        <v>3</v>
      </c>
    </row>
    <row r="2874" spans="1:7" x14ac:dyDescent="0.15">
      <c r="A2874" s="81" t="s">
        <v>4575</v>
      </c>
      <c r="B2874" s="84">
        <v>2.8072749938019101E-30</v>
      </c>
      <c r="C2874" s="72">
        <v>-0.27486657654729202</v>
      </c>
      <c r="D2874" s="72">
        <v>0.127</v>
      </c>
      <c r="E2874" s="72">
        <v>0.46300000000000002</v>
      </c>
      <c r="F2874" s="84">
        <v>1.13015276700477E-25</v>
      </c>
      <c r="G2874" s="72">
        <v>3</v>
      </c>
    </row>
    <row r="2875" spans="1:7" x14ac:dyDescent="0.15">
      <c r="A2875" s="81" t="s">
        <v>635</v>
      </c>
      <c r="B2875" s="84">
        <v>2.31658194506336E-10</v>
      </c>
      <c r="C2875" s="72">
        <v>-0.27505496370619098</v>
      </c>
      <c r="D2875" s="72">
        <v>0.623</v>
      </c>
      <c r="E2875" s="72">
        <v>0.66600000000000004</v>
      </c>
      <c r="F2875" s="84">
        <v>9.3260955944360808E-6</v>
      </c>
      <c r="G2875" s="72">
        <v>3</v>
      </c>
    </row>
    <row r="2876" spans="1:7" x14ac:dyDescent="0.15">
      <c r="A2876" s="81" t="s">
        <v>3472</v>
      </c>
      <c r="B2876" s="84">
        <v>4.81628541976262E-10</v>
      </c>
      <c r="C2876" s="72">
        <v>-0.27538131597218501</v>
      </c>
      <c r="D2876" s="72">
        <v>0.247</v>
      </c>
      <c r="E2876" s="72">
        <v>0.4</v>
      </c>
      <c r="F2876" s="84">
        <v>1.9389401842880399E-5</v>
      </c>
      <c r="G2876" s="72">
        <v>3</v>
      </c>
    </row>
    <row r="2877" spans="1:7" x14ac:dyDescent="0.15">
      <c r="A2877" s="81" t="s">
        <v>434</v>
      </c>
      <c r="B2877" s="84">
        <v>1.5419907611882201E-23</v>
      </c>
      <c r="C2877" s="72">
        <v>-0.27549487292605301</v>
      </c>
      <c r="D2877" s="72">
        <v>0.247</v>
      </c>
      <c r="E2877" s="72">
        <v>0.53</v>
      </c>
      <c r="F2877" s="84">
        <v>6.2077464063915403E-19</v>
      </c>
      <c r="G2877" s="72">
        <v>3</v>
      </c>
    </row>
    <row r="2878" spans="1:7" x14ac:dyDescent="0.15">
      <c r="A2878" s="81" t="s">
        <v>3467</v>
      </c>
      <c r="B2878" s="84">
        <v>8.6147463825744898E-15</v>
      </c>
      <c r="C2878" s="72">
        <v>-0.27557028443051301</v>
      </c>
      <c r="D2878" s="72">
        <v>0.26300000000000001</v>
      </c>
      <c r="E2878" s="72">
        <v>0.46200000000000002</v>
      </c>
      <c r="F2878" s="84">
        <v>3.4681245986968402E-10</v>
      </c>
      <c r="G2878" s="72">
        <v>3</v>
      </c>
    </row>
    <row r="2879" spans="1:7" x14ac:dyDescent="0.15">
      <c r="A2879" s="81" t="s">
        <v>2272</v>
      </c>
      <c r="B2879" s="84">
        <v>5.4967559762092697E-10</v>
      </c>
      <c r="C2879" s="72">
        <v>-0.27564977582084899</v>
      </c>
      <c r="D2879" s="72">
        <v>0.91500000000000004</v>
      </c>
      <c r="E2879" s="72">
        <v>0.82299999999999995</v>
      </c>
      <c r="F2879" s="84">
        <v>2.21288402090233E-5</v>
      </c>
      <c r="G2879" s="72">
        <v>3</v>
      </c>
    </row>
    <row r="2880" spans="1:7" x14ac:dyDescent="0.15">
      <c r="A2880" s="81" t="s">
        <v>2162</v>
      </c>
      <c r="B2880" s="72">
        <v>4.3232370136600997E-3</v>
      </c>
      <c r="C2880" s="72">
        <v>-0.27629466540714698</v>
      </c>
      <c r="D2880" s="72">
        <v>0.95299999999999996</v>
      </c>
      <c r="E2880" s="72">
        <v>0.79600000000000004</v>
      </c>
      <c r="F2880" s="72">
        <v>1</v>
      </c>
      <c r="G2880" s="72">
        <v>3</v>
      </c>
    </row>
    <row r="2881" spans="1:7" x14ac:dyDescent="0.15">
      <c r="A2881" s="81" t="s">
        <v>808</v>
      </c>
      <c r="B2881" s="84">
        <v>3.5838839573650899E-12</v>
      </c>
      <c r="C2881" s="72">
        <v>-0.27635068762118697</v>
      </c>
      <c r="D2881" s="72">
        <v>0.44</v>
      </c>
      <c r="E2881" s="72">
        <v>0.57299999999999995</v>
      </c>
      <c r="F2881" s="84">
        <v>1.4428000035560401E-7</v>
      </c>
      <c r="G2881" s="72">
        <v>3</v>
      </c>
    </row>
    <row r="2882" spans="1:7" x14ac:dyDescent="0.15">
      <c r="A2882" s="81" t="s">
        <v>211</v>
      </c>
      <c r="B2882" s="84">
        <v>1.9550662153147601E-6</v>
      </c>
      <c r="C2882" s="72">
        <v>-0.27640132661373301</v>
      </c>
      <c r="D2882" s="72">
        <v>0.73699999999999999</v>
      </c>
      <c r="E2882" s="72">
        <v>0.67600000000000005</v>
      </c>
      <c r="F2882" s="72">
        <v>7.8707055696141601E-2</v>
      </c>
      <c r="G2882" s="72">
        <v>3</v>
      </c>
    </row>
    <row r="2883" spans="1:7" x14ac:dyDescent="0.15">
      <c r="A2883" s="81" t="s">
        <v>912</v>
      </c>
      <c r="B2883" s="84">
        <v>1.04709301152553E-6</v>
      </c>
      <c r="C2883" s="72">
        <v>-0.27695996083112701</v>
      </c>
      <c r="D2883" s="72">
        <v>0.99099999999999999</v>
      </c>
      <c r="E2883" s="72">
        <v>0.92600000000000005</v>
      </c>
      <c r="F2883" s="72">
        <v>4.2153870457994701E-2</v>
      </c>
      <c r="G2883" s="72">
        <v>3</v>
      </c>
    </row>
    <row r="2884" spans="1:7" x14ac:dyDescent="0.15">
      <c r="A2884" s="81" t="s">
        <v>811</v>
      </c>
      <c r="B2884" s="84">
        <v>7.3752981171252706E-5</v>
      </c>
      <c r="C2884" s="72">
        <v>-0.27744669990410498</v>
      </c>
      <c r="D2884" s="72">
        <v>0.76600000000000001</v>
      </c>
      <c r="E2884" s="72">
        <v>0.70499999999999996</v>
      </c>
      <c r="F2884" s="72">
        <v>1</v>
      </c>
      <c r="G2884" s="72">
        <v>3</v>
      </c>
    </row>
    <row r="2885" spans="1:7" x14ac:dyDescent="0.15">
      <c r="A2885" s="81" t="s">
        <v>1073</v>
      </c>
      <c r="B2885" s="84">
        <v>1.3272395109657099E-9</v>
      </c>
      <c r="C2885" s="72">
        <v>-0.27810541541174399</v>
      </c>
      <c r="D2885" s="72">
        <v>0.90800000000000003</v>
      </c>
      <c r="E2885" s="72">
        <v>0.80200000000000005</v>
      </c>
      <c r="F2885" s="84">
        <v>5.3432008232457697E-5</v>
      </c>
      <c r="G2885" s="72">
        <v>3</v>
      </c>
    </row>
    <row r="2886" spans="1:7" x14ac:dyDescent="0.15">
      <c r="A2886" s="81" t="s">
        <v>621</v>
      </c>
      <c r="B2886" s="84">
        <v>8.1313396132631194E-15</v>
      </c>
      <c r="C2886" s="72">
        <v>-0.27852005914150801</v>
      </c>
      <c r="D2886" s="72">
        <v>0.44900000000000001</v>
      </c>
      <c r="E2886" s="72">
        <v>0.60199999999999998</v>
      </c>
      <c r="F2886" s="84">
        <v>3.2735147015074699E-10</v>
      </c>
      <c r="G2886" s="72">
        <v>3</v>
      </c>
    </row>
    <row r="2887" spans="1:7" x14ac:dyDescent="0.15">
      <c r="A2887" s="81" t="s">
        <v>4815</v>
      </c>
      <c r="B2887" s="84">
        <v>8.0467635083683304E-29</v>
      </c>
      <c r="C2887" s="72">
        <v>-0.27929631494351198</v>
      </c>
      <c r="D2887" s="72">
        <v>0.20599999999999999</v>
      </c>
      <c r="E2887" s="72">
        <v>0.51800000000000002</v>
      </c>
      <c r="F2887" s="84">
        <v>3.23946605319892E-24</v>
      </c>
      <c r="G2887" s="72">
        <v>3</v>
      </c>
    </row>
    <row r="2888" spans="1:7" x14ac:dyDescent="0.15">
      <c r="A2888" s="81" t="s">
        <v>3330</v>
      </c>
      <c r="B2888" s="84">
        <v>3.9719116321745703E-5</v>
      </c>
      <c r="C2888" s="72">
        <v>-0.27979930552004301</v>
      </c>
      <c r="D2888" s="72">
        <v>0.753</v>
      </c>
      <c r="E2888" s="72">
        <v>0.68100000000000005</v>
      </c>
      <c r="F2888" s="72">
        <v>1</v>
      </c>
      <c r="G2888" s="72">
        <v>3</v>
      </c>
    </row>
    <row r="2889" spans="1:7" x14ac:dyDescent="0.15">
      <c r="A2889" s="81" t="s">
        <v>424</v>
      </c>
      <c r="B2889" s="84">
        <v>1.6638624378705202E-17</v>
      </c>
      <c r="C2889" s="72">
        <v>-0.279882346590479</v>
      </c>
      <c r="D2889" s="72">
        <v>0.38900000000000001</v>
      </c>
      <c r="E2889" s="72">
        <v>0.58199999999999996</v>
      </c>
      <c r="F2889" s="84">
        <v>6.6983774023791604E-13</v>
      </c>
      <c r="G2889" s="72">
        <v>3</v>
      </c>
    </row>
    <row r="2890" spans="1:7" x14ac:dyDescent="0.15">
      <c r="A2890" s="81" t="s">
        <v>2325</v>
      </c>
      <c r="B2890" s="72">
        <v>5.31555241619371E-3</v>
      </c>
      <c r="C2890" s="72">
        <v>-0.28000048866662303</v>
      </c>
      <c r="D2890" s="72">
        <v>0.35799999999999998</v>
      </c>
      <c r="E2890" s="72">
        <v>0.39500000000000002</v>
      </c>
      <c r="F2890" s="72">
        <v>1</v>
      </c>
      <c r="G2890" s="72">
        <v>3</v>
      </c>
    </row>
    <row r="2891" spans="1:7" x14ac:dyDescent="0.15">
      <c r="A2891" s="81" t="s">
        <v>776</v>
      </c>
      <c r="B2891" s="84">
        <v>2.1272127857100299E-6</v>
      </c>
      <c r="C2891" s="72">
        <v>-0.28006567326392801</v>
      </c>
      <c r="D2891" s="72">
        <v>0.86099999999999999</v>
      </c>
      <c r="E2891" s="72">
        <v>0.78600000000000003</v>
      </c>
      <c r="F2891" s="72">
        <v>8.5637332327114304E-2</v>
      </c>
      <c r="G2891" s="72">
        <v>3</v>
      </c>
    </row>
    <row r="2892" spans="1:7" x14ac:dyDescent="0.15">
      <c r="A2892" s="81" t="s">
        <v>1953</v>
      </c>
      <c r="B2892" s="84">
        <v>3.9350731092870397E-21</v>
      </c>
      <c r="C2892" s="72">
        <v>-0.28030731989713098</v>
      </c>
      <c r="D2892" s="72">
        <v>0.32300000000000001</v>
      </c>
      <c r="E2892" s="72">
        <v>0.55800000000000005</v>
      </c>
      <c r="F2892" s="84">
        <v>1.5841817323367799E-16</v>
      </c>
      <c r="G2892" s="72">
        <v>3</v>
      </c>
    </row>
    <row r="2893" spans="1:7" x14ac:dyDescent="0.15">
      <c r="A2893" s="81" t="s">
        <v>669</v>
      </c>
      <c r="B2893" s="84">
        <v>9.0370752541995903E-6</v>
      </c>
      <c r="C2893" s="72">
        <v>-0.28063684234028802</v>
      </c>
      <c r="D2893" s="72">
        <v>0.83499999999999996</v>
      </c>
      <c r="E2893" s="72">
        <v>0.75800000000000001</v>
      </c>
      <c r="F2893" s="72">
        <v>0.363814575583567</v>
      </c>
      <c r="G2893" s="72">
        <v>3</v>
      </c>
    </row>
    <row r="2894" spans="1:7" x14ac:dyDescent="0.15">
      <c r="A2894" s="81" t="s">
        <v>1003</v>
      </c>
      <c r="B2894" s="84">
        <v>2.0729920628569102E-9</v>
      </c>
      <c r="C2894" s="72">
        <v>-0.28076382850131198</v>
      </c>
      <c r="D2894" s="72">
        <v>0.75600000000000001</v>
      </c>
      <c r="E2894" s="72">
        <v>0.72299999999999998</v>
      </c>
      <c r="F2894" s="84">
        <v>8.3454514466493594E-5</v>
      </c>
      <c r="G2894" s="72">
        <v>3</v>
      </c>
    </row>
    <row r="2895" spans="1:7" x14ac:dyDescent="0.15">
      <c r="A2895" s="81" t="s">
        <v>914</v>
      </c>
      <c r="B2895" s="84">
        <v>1.2779142153524301E-5</v>
      </c>
      <c r="C2895" s="72">
        <v>-0.280892044535547</v>
      </c>
      <c r="D2895" s="72">
        <v>0.93</v>
      </c>
      <c r="E2895" s="72">
        <v>0.82699999999999996</v>
      </c>
      <c r="F2895" s="72">
        <v>0.51446270481658196</v>
      </c>
      <c r="G2895" s="72">
        <v>3</v>
      </c>
    </row>
    <row r="2896" spans="1:7" x14ac:dyDescent="0.15">
      <c r="A2896" s="81" t="s">
        <v>1863</v>
      </c>
      <c r="B2896" s="84">
        <v>2.92158072931249E-31</v>
      </c>
      <c r="C2896" s="72">
        <v>-0.28192461655926498</v>
      </c>
      <c r="D2896" s="72">
        <v>0.13600000000000001</v>
      </c>
      <c r="E2896" s="72">
        <v>0.47499999999999998</v>
      </c>
      <c r="F2896" s="84">
        <v>1.1761699700066199E-26</v>
      </c>
      <c r="G2896" s="72">
        <v>3</v>
      </c>
    </row>
    <row r="2897" spans="1:7" x14ac:dyDescent="0.15">
      <c r="A2897" s="81" t="s">
        <v>802</v>
      </c>
      <c r="B2897" s="84">
        <v>6.6431616804107397E-12</v>
      </c>
      <c r="C2897" s="72">
        <v>-0.282322818059905</v>
      </c>
      <c r="D2897" s="72">
        <v>0.41099999999999998</v>
      </c>
      <c r="E2897" s="72">
        <v>0.55200000000000005</v>
      </c>
      <c r="F2897" s="84">
        <v>2.67440402929976E-7</v>
      </c>
      <c r="G2897" s="72">
        <v>3</v>
      </c>
    </row>
    <row r="2898" spans="1:7" x14ac:dyDescent="0.15">
      <c r="A2898" s="81" t="s">
        <v>642</v>
      </c>
      <c r="B2898" s="84">
        <v>4.9296804425849902E-14</v>
      </c>
      <c r="C2898" s="72">
        <v>-0.28292767927773699</v>
      </c>
      <c r="D2898" s="72">
        <v>0.43</v>
      </c>
      <c r="E2898" s="72">
        <v>0.58699999999999997</v>
      </c>
      <c r="F2898" s="84">
        <v>1.9845907525758701E-9</v>
      </c>
      <c r="G2898" s="72">
        <v>3</v>
      </c>
    </row>
    <row r="2899" spans="1:7" x14ac:dyDescent="0.15">
      <c r="A2899" s="81" t="s">
        <v>4816</v>
      </c>
      <c r="B2899" s="84">
        <v>3.29960949360841E-21</v>
      </c>
      <c r="C2899" s="72">
        <v>-0.28337959053332601</v>
      </c>
      <c r="D2899" s="72">
        <v>0.26600000000000001</v>
      </c>
      <c r="E2899" s="72">
        <v>0.51300000000000001</v>
      </c>
      <c r="F2899" s="84">
        <v>1.3283567899368699E-16</v>
      </c>
      <c r="G2899" s="72">
        <v>3</v>
      </c>
    </row>
    <row r="2900" spans="1:7" x14ac:dyDescent="0.15">
      <c r="A2900" s="81" t="s">
        <v>2279</v>
      </c>
      <c r="B2900" s="84">
        <v>1.09823941708828E-30</v>
      </c>
      <c r="C2900" s="72">
        <v>-0.28355543680187001</v>
      </c>
      <c r="D2900" s="72">
        <v>0.12</v>
      </c>
      <c r="E2900" s="72">
        <v>0.46500000000000002</v>
      </c>
      <c r="F2900" s="84">
        <v>4.4212922453139801E-26</v>
      </c>
      <c r="G2900" s="72">
        <v>3</v>
      </c>
    </row>
    <row r="2901" spans="1:7" x14ac:dyDescent="0.15">
      <c r="A2901" s="81" t="s">
        <v>4817</v>
      </c>
      <c r="B2901" s="84">
        <v>4.5059156381088604E-6</v>
      </c>
      <c r="C2901" s="72">
        <v>-0.28365099968596402</v>
      </c>
      <c r="D2901" s="72">
        <v>0.72799999999999998</v>
      </c>
      <c r="E2901" s="72">
        <v>0.67800000000000005</v>
      </c>
      <c r="F2901" s="72">
        <v>0.18139915175898699</v>
      </c>
      <c r="G2901" s="72">
        <v>3</v>
      </c>
    </row>
    <row r="2902" spans="1:7" x14ac:dyDescent="0.15">
      <c r="A2902" s="81" t="s">
        <v>4444</v>
      </c>
      <c r="B2902" s="84">
        <v>9.2949976489122194E-9</v>
      </c>
      <c r="C2902" s="72">
        <v>-0.28414771331925198</v>
      </c>
      <c r="D2902" s="72">
        <v>0.66100000000000003</v>
      </c>
      <c r="E2902" s="72">
        <v>0.66700000000000004</v>
      </c>
      <c r="F2902" s="72">
        <v>3.7419801534990799E-4</v>
      </c>
      <c r="G2902" s="72">
        <v>3</v>
      </c>
    </row>
    <row r="2903" spans="1:7" x14ac:dyDescent="0.15">
      <c r="A2903" s="81" t="s">
        <v>1952</v>
      </c>
      <c r="B2903" s="84">
        <v>1.67340651932116E-34</v>
      </c>
      <c r="C2903" s="72">
        <v>-0.28513725505391901</v>
      </c>
      <c r="D2903" s="72">
        <v>6.0000000000000001E-3</v>
      </c>
      <c r="E2903" s="72">
        <v>0.35699999999999998</v>
      </c>
      <c r="F2903" s="84">
        <v>6.7367999654831094E-30</v>
      </c>
      <c r="G2903" s="72">
        <v>3</v>
      </c>
    </row>
    <row r="2904" spans="1:7" x14ac:dyDescent="0.15">
      <c r="A2904" s="81" t="s">
        <v>2341</v>
      </c>
      <c r="B2904" s="84">
        <v>2.00436937345259E-6</v>
      </c>
      <c r="C2904" s="72">
        <v>-0.28562580704610202</v>
      </c>
      <c r="D2904" s="72">
        <v>0.58199999999999996</v>
      </c>
      <c r="E2904" s="72">
        <v>0.61599999999999999</v>
      </c>
      <c r="F2904" s="72">
        <v>8.0691902236454394E-2</v>
      </c>
      <c r="G2904" s="72">
        <v>3</v>
      </c>
    </row>
    <row r="2905" spans="1:7" x14ac:dyDescent="0.15">
      <c r="A2905" s="81" t="s">
        <v>3018</v>
      </c>
      <c r="B2905" s="84">
        <v>6.7071481569916304E-5</v>
      </c>
      <c r="C2905" s="72">
        <v>-0.28568618914021698</v>
      </c>
      <c r="D2905" s="72">
        <v>0.73399999999999999</v>
      </c>
      <c r="E2905" s="72">
        <v>0.69899999999999995</v>
      </c>
      <c r="F2905" s="72">
        <v>1</v>
      </c>
      <c r="G2905" s="72">
        <v>3</v>
      </c>
    </row>
    <row r="2906" spans="1:7" x14ac:dyDescent="0.15">
      <c r="A2906" s="81" t="s">
        <v>2281</v>
      </c>
      <c r="B2906" s="84">
        <v>1.7897738948448099E-36</v>
      </c>
      <c r="C2906" s="72">
        <v>-0.28622545063125399</v>
      </c>
      <c r="D2906" s="72">
        <v>0.155</v>
      </c>
      <c r="E2906" s="72">
        <v>0.50700000000000001</v>
      </c>
      <c r="F2906" s="84">
        <v>7.2052717458662203E-32</v>
      </c>
      <c r="G2906" s="72">
        <v>3</v>
      </c>
    </row>
    <row r="2907" spans="1:7" x14ac:dyDescent="0.15">
      <c r="A2907" s="81" t="s">
        <v>2175</v>
      </c>
      <c r="B2907" s="84">
        <v>1.2067138441550401E-9</v>
      </c>
      <c r="C2907" s="72">
        <v>-0.28633087629923898</v>
      </c>
      <c r="D2907" s="72">
        <v>0.97199999999999998</v>
      </c>
      <c r="E2907" s="72">
        <v>0.89100000000000001</v>
      </c>
      <c r="F2907" s="84">
        <v>4.8579885937993597E-5</v>
      </c>
      <c r="G2907" s="72">
        <v>3</v>
      </c>
    </row>
    <row r="2908" spans="1:7" x14ac:dyDescent="0.15">
      <c r="A2908" s="81" t="s">
        <v>3519</v>
      </c>
      <c r="B2908" s="84">
        <v>7.9381644235907101E-23</v>
      </c>
      <c r="C2908" s="72">
        <v>-0.28683368970593898</v>
      </c>
      <c r="D2908" s="72">
        <v>0.193</v>
      </c>
      <c r="E2908" s="72">
        <v>0.46100000000000002</v>
      </c>
      <c r="F2908" s="84">
        <v>3.1957462336491498E-18</v>
      </c>
      <c r="G2908" s="72">
        <v>3</v>
      </c>
    </row>
    <row r="2909" spans="1:7" x14ac:dyDescent="0.15">
      <c r="A2909" s="81" t="s">
        <v>2060</v>
      </c>
      <c r="B2909" s="84">
        <v>5.6384732796825602E-7</v>
      </c>
      <c r="C2909" s="72">
        <v>-0.28688641940630999</v>
      </c>
      <c r="D2909" s="72">
        <v>0.88300000000000001</v>
      </c>
      <c r="E2909" s="72">
        <v>0.76900000000000002</v>
      </c>
      <c r="F2909" s="72">
        <v>2.26993657293461E-2</v>
      </c>
      <c r="G2909" s="72">
        <v>3</v>
      </c>
    </row>
    <row r="2910" spans="1:7" x14ac:dyDescent="0.15">
      <c r="A2910" s="81" t="s">
        <v>3274</v>
      </c>
      <c r="B2910" s="84">
        <v>1.9457828771479502E-21</v>
      </c>
      <c r="C2910" s="72">
        <v>-0.28705713253505999</v>
      </c>
      <c r="D2910" s="72">
        <v>0.13900000000000001</v>
      </c>
      <c r="E2910" s="72">
        <v>0.41599999999999998</v>
      </c>
      <c r="F2910" s="84">
        <v>7.8333327068222296E-17</v>
      </c>
      <c r="G2910" s="72">
        <v>3</v>
      </c>
    </row>
    <row r="2911" spans="1:7" x14ac:dyDescent="0.15">
      <c r="A2911" s="81" t="s">
        <v>251</v>
      </c>
      <c r="B2911" s="84">
        <v>7.3521642844452898E-7</v>
      </c>
      <c r="C2911" s="72">
        <v>-0.287294750141669</v>
      </c>
      <c r="D2911" s="72">
        <v>0.86399999999999999</v>
      </c>
      <c r="E2911" s="72">
        <v>0.76100000000000001</v>
      </c>
      <c r="F2911" s="72">
        <v>2.9598342976319799E-2</v>
      </c>
      <c r="G2911" s="72">
        <v>3</v>
      </c>
    </row>
    <row r="2912" spans="1:7" x14ac:dyDescent="0.15">
      <c r="A2912" s="81" t="s">
        <v>2229</v>
      </c>
      <c r="B2912" s="84">
        <v>6.8267897372196695E-5</v>
      </c>
      <c r="C2912" s="72">
        <v>-0.28734321229683102</v>
      </c>
      <c r="D2912" s="72">
        <v>1</v>
      </c>
      <c r="E2912" s="72">
        <v>0.93400000000000005</v>
      </c>
      <c r="F2912" s="72">
        <v>1</v>
      </c>
      <c r="G2912" s="72">
        <v>3</v>
      </c>
    </row>
    <row r="2913" spans="1:7" x14ac:dyDescent="0.15">
      <c r="A2913" s="81" t="s">
        <v>3465</v>
      </c>
      <c r="B2913" s="84">
        <v>1.84650685438709E-20</v>
      </c>
      <c r="C2913" s="72">
        <v>-0.28797857429343299</v>
      </c>
      <c r="D2913" s="72">
        <v>0.20300000000000001</v>
      </c>
      <c r="E2913" s="72">
        <v>0.45900000000000002</v>
      </c>
      <c r="F2913" s="84">
        <v>7.4336672943915301E-16</v>
      </c>
      <c r="G2913" s="72">
        <v>3</v>
      </c>
    </row>
    <row r="2914" spans="1:7" x14ac:dyDescent="0.15">
      <c r="A2914" s="81" t="s">
        <v>4583</v>
      </c>
      <c r="B2914" s="84">
        <v>1.8341980226868501E-11</v>
      </c>
      <c r="C2914" s="72">
        <v>-0.28800479859810102</v>
      </c>
      <c r="D2914" s="72">
        <v>0.56000000000000005</v>
      </c>
      <c r="E2914" s="72">
        <v>0.627</v>
      </c>
      <c r="F2914" s="84">
        <v>7.3841143997327197E-7</v>
      </c>
      <c r="G2914" s="72">
        <v>3</v>
      </c>
    </row>
    <row r="2915" spans="1:7" x14ac:dyDescent="0.15">
      <c r="A2915" s="81" t="s">
        <v>3312</v>
      </c>
      <c r="B2915" s="84">
        <v>9.3463181746325502E-21</v>
      </c>
      <c r="C2915" s="72">
        <v>-0.28846372777405199</v>
      </c>
      <c r="D2915" s="72">
        <v>0.26300000000000001</v>
      </c>
      <c r="E2915" s="72">
        <v>0.52100000000000002</v>
      </c>
      <c r="F2915" s="84">
        <v>3.7626407707435701E-16</v>
      </c>
      <c r="G2915" s="72">
        <v>3</v>
      </c>
    </row>
    <row r="2916" spans="1:7" x14ac:dyDescent="0.15">
      <c r="A2916" s="81" t="s">
        <v>800</v>
      </c>
      <c r="B2916" s="84">
        <v>8.3711201534917497E-5</v>
      </c>
      <c r="C2916" s="72">
        <v>-0.28877553560230301</v>
      </c>
      <c r="D2916" s="72">
        <v>0.66800000000000004</v>
      </c>
      <c r="E2916" s="72">
        <v>0.621</v>
      </c>
      <c r="F2916" s="72">
        <v>1</v>
      </c>
      <c r="G2916" s="72">
        <v>3</v>
      </c>
    </row>
    <row r="2917" spans="1:7" x14ac:dyDescent="0.15">
      <c r="A2917" s="81" t="s">
        <v>557</v>
      </c>
      <c r="B2917" s="84">
        <v>1.13942691109831E-7</v>
      </c>
      <c r="C2917" s="72">
        <v>-0.28880797218207499</v>
      </c>
      <c r="D2917" s="72">
        <v>0.77800000000000002</v>
      </c>
      <c r="E2917" s="72">
        <v>0.72399999999999998</v>
      </c>
      <c r="F2917" s="72">
        <v>4.5871048586995601E-3</v>
      </c>
      <c r="G2917" s="72">
        <v>3</v>
      </c>
    </row>
    <row r="2918" spans="1:7" x14ac:dyDescent="0.15">
      <c r="A2918" s="81" t="s">
        <v>750</v>
      </c>
      <c r="B2918" s="72">
        <v>2.1328511356049501E-4</v>
      </c>
      <c r="C2918" s="72">
        <v>-0.288872764027857</v>
      </c>
      <c r="D2918" s="72">
        <v>0.94899999999999995</v>
      </c>
      <c r="E2918" s="72">
        <v>0.86499999999999999</v>
      </c>
      <c r="F2918" s="72">
        <v>1</v>
      </c>
      <c r="G2918" s="72">
        <v>3</v>
      </c>
    </row>
    <row r="2919" spans="1:7" x14ac:dyDescent="0.15">
      <c r="A2919" s="81" t="s">
        <v>935</v>
      </c>
      <c r="B2919" s="84">
        <v>3.2893345193157699E-10</v>
      </c>
      <c r="C2919" s="72">
        <v>-0.28921992757051301</v>
      </c>
      <c r="D2919" s="72">
        <v>0.71499999999999997</v>
      </c>
      <c r="E2919" s="72">
        <v>0.71699999999999997</v>
      </c>
      <c r="F2919" s="84">
        <v>1.3242202907861401E-5</v>
      </c>
      <c r="G2919" s="72">
        <v>3</v>
      </c>
    </row>
    <row r="2920" spans="1:7" x14ac:dyDescent="0.15">
      <c r="A2920" s="81" t="s">
        <v>1662</v>
      </c>
      <c r="B2920" s="84">
        <v>8.8402516599742498E-9</v>
      </c>
      <c r="C2920" s="72">
        <v>-0.28938510896782099</v>
      </c>
      <c r="D2920" s="72">
        <v>0.69</v>
      </c>
      <c r="E2920" s="72">
        <v>0.67300000000000004</v>
      </c>
      <c r="F2920" s="72">
        <v>3.55890851327243E-4</v>
      </c>
      <c r="G2920" s="72">
        <v>3</v>
      </c>
    </row>
    <row r="2921" spans="1:7" x14ac:dyDescent="0.15">
      <c r="A2921" s="81" t="s">
        <v>985</v>
      </c>
      <c r="B2921" s="84">
        <v>3.93423024955564E-8</v>
      </c>
      <c r="C2921" s="72">
        <v>-0.289478553749206</v>
      </c>
      <c r="D2921" s="72">
        <v>0.82299999999999995</v>
      </c>
      <c r="E2921" s="72">
        <v>0.76700000000000002</v>
      </c>
      <c r="F2921" s="72">
        <v>1.58384241386611E-3</v>
      </c>
      <c r="G2921" s="72">
        <v>3</v>
      </c>
    </row>
    <row r="2922" spans="1:7" x14ac:dyDescent="0.15">
      <c r="A2922" s="81" t="s">
        <v>4366</v>
      </c>
      <c r="B2922" s="72">
        <v>2.9761729968600498E-3</v>
      </c>
      <c r="C2922" s="72">
        <v>-0.28966506627287503</v>
      </c>
      <c r="D2922" s="72">
        <v>0.61099999999999999</v>
      </c>
      <c r="E2922" s="72">
        <v>0.56899999999999995</v>
      </c>
      <c r="F2922" s="72">
        <v>1</v>
      </c>
      <c r="G2922" s="72">
        <v>3</v>
      </c>
    </row>
    <row r="2923" spans="1:7" x14ac:dyDescent="0.15">
      <c r="A2923" s="81" t="s">
        <v>2154</v>
      </c>
      <c r="B2923" s="84">
        <v>5.0958523077863901E-7</v>
      </c>
      <c r="C2923" s="72">
        <v>-0.29069460513013001</v>
      </c>
      <c r="D2923" s="72">
        <v>0.20599999999999999</v>
      </c>
      <c r="E2923" s="72">
        <v>0.33900000000000002</v>
      </c>
      <c r="F2923" s="72">
        <v>2.0514882220686401E-2</v>
      </c>
      <c r="G2923" s="72">
        <v>3</v>
      </c>
    </row>
    <row r="2924" spans="1:7" x14ac:dyDescent="0.15">
      <c r="A2924" s="81" t="s">
        <v>666</v>
      </c>
      <c r="B2924" s="84">
        <v>1.43389585386039E-9</v>
      </c>
      <c r="C2924" s="72">
        <v>-0.290937734438033</v>
      </c>
      <c r="D2924" s="72">
        <v>0.95299999999999996</v>
      </c>
      <c r="E2924" s="72">
        <v>0.81</v>
      </c>
      <c r="F2924" s="84">
        <v>5.7725779284711699E-5</v>
      </c>
      <c r="G2924" s="72">
        <v>3</v>
      </c>
    </row>
    <row r="2925" spans="1:7" x14ac:dyDescent="0.15">
      <c r="A2925" s="81" t="s">
        <v>3339</v>
      </c>
      <c r="B2925" s="84">
        <v>9.8893878801502904E-10</v>
      </c>
      <c r="C2925" s="72">
        <v>-0.29113990326321598</v>
      </c>
      <c r="D2925" s="72">
        <v>0.76900000000000002</v>
      </c>
      <c r="E2925" s="72">
        <v>0.74199999999999999</v>
      </c>
      <c r="F2925" s="84">
        <v>3.9812697727909003E-5</v>
      </c>
      <c r="G2925" s="72">
        <v>3</v>
      </c>
    </row>
    <row r="2926" spans="1:7" x14ac:dyDescent="0.15">
      <c r="A2926" s="81" t="s">
        <v>1917</v>
      </c>
      <c r="B2926" s="84">
        <v>1.86247570951234E-8</v>
      </c>
      <c r="C2926" s="72">
        <v>-0.29198194717204301</v>
      </c>
      <c r="D2926" s="72">
        <v>0.76900000000000002</v>
      </c>
      <c r="E2926" s="72">
        <v>0.69799999999999995</v>
      </c>
      <c r="F2926" s="72">
        <v>7.49795471135478E-4</v>
      </c>
      <c r="G2926" s="72">
        <v>3</v>
      </c>
    </row>
    <row r="2927" spans="1:7" x14ac:dyDescent="0.15">
      <c r="A2927" s="81" t="s">
        <v>2984</v>
      </c>
      <c r="B2927" s="84">
        <v>7.9744540223309104E-27</v>
      </c>
      <c r="C2927" s="72">
        <v>-0.29285008312574301</v>
      </c>
      <c r="D2927" s="72">
        <v>0.25600000000000001</v>
      </c>
      <c r="E2927" s="72">
        <v>0.54</v>
      </c>
      <c r="F2927" s="84">
        <v>3.2103557003099802E-22</v>
      </c>
      <c r="G2927" s="72">
        <v>3</v>
      </c>
    </row>
    <row r="2928" spans="1:7" x14ac:dyDescent="0.15">
      <c r="A2928" s="81" t="s">
        <v>4480</v>
      </c>
      <c r="B2928" s="72">
        <v>6.9445624744015103E-4</v>
      </c>
      <c r="C2928" s="72">
        <v>-0.29334919487475902</v>
      </c>
      <c r="D2928" s="72">
        <v>0.81599999999999995</v>
      </c>
      <c r="E2928" s="72">
        <v>0.57399999999999995</v>
      </c>
      <c r="F2928" s="72">
        <v>1</v>
      </c>
      <c r="G2928" s="72">
        <v>3</v>
      </c>
    </row>
    <row r="2929" spans="1:7" x14ac:dyDescent="0.15">
      <c r="A2929" s="81" t="s">
        <v>4434</v>
      </c>
      <c r="B2929" s="84">
        <v>2.7393178018056402E-21</v>
      </c>
      <c r="C2929" s="72">
        <v>-0.29335573356043898</v>
      </c>
      <c r="D2929" s="72">
        <v>7.2999999999999995E-2</v>
      </c>
      <c r="E2929" s="72">
        <v>0.32900000000000001</v>
      </c>
      <c r="F2929" s="84">
        <v>1.10279456065091E-16</v>
      </c>
      <c r="G2929" s="72">
        <v>3</v>
      </c>
    </row>
    <row r="2930" spans="1:7" x14ac:dyDescent="0.15">
      <c r="A2930" s="81" t="s">
        <v>2414</v>
      </c>
      <c r="B2930" s="84">
        <v>4.2762061700620104E-6</v>
      </c>
      <c r="C2930" s="72">
        <v>-0.293534532708431</v>
      </c>
      <c r="D2930" s="72">
        <v>0.65800000000000003</v>
      </c>
      <c r="E2930" s="72">
        <v>0.64800000000000002</v>
      </c>
      <c r="F2930" s="72">
        <v>0.172151507994356</v>
      </c>
      <c r="G2930" s="72">
        <v>3</v>
      </c>
    </row>
    <row r="2931" spans="1:7" x14ac:dyDescent="0.15">
      <c r="A2931" s="81" t="s">
        <v>2114</v>
      </c>
      <c r="B2931" s="84">
        <v>4.8633240472207401E-8</v>
      </c>
      <c r="C2931" s="72">
        <v>-0.29374910436380702</v>
      </c>
      <c r="D2931" s="72">
        <v>0.81299999999999994</v>
      </c>
      <c r="E2931" s="72">
        <v>0.75800000000000001</v>
      </c>
      <c r="F2931" s="72">
        <v>1.9578769949301299E-3</v>
      </c>
      <c r="G2931" s="72">
        <v>3</v>
      </c>
    </row>
    <row r="2932" spans="1:7" x14ac:dyDescent="0.15">
      <c r="A2932" s="81" t="s">
        <v>426</v>
      </c>
      <c r="B2932" s="84">
        <v>3.2132722502373602E-32</v>
      </c>
      <c r="C2932" s="72">
        <v>-0.29416537695220601</v>
      </c>
      <c r="D2932" s="72">
        <v>6.3E-2</v>
      </c>
      <c r="E2932" s="72">
        <v>0.40500000000000003</v>
      </c>
      <c r="F2932" s="84">
        <v>1.2935991425005601E-27</v>
      </c>
      <c r="G2932" s="72">
        <v>3</v>
      </c>
    </row>
    <row r="2933" spans="1:7" x14ac:dyDescent="0.15">
      <c r="A2933" s="81" t="s">
        <v>2659</v>
      </c>
      <c r="B2933" s="72">
        <v>1.0928465348854801E-3</v>
      </c>
      <c r="C2933" s="72">
        <v>-0.29441931761162099</v>
      </c>
      <c r="D2933" s="72">
        <v>0.68700000000000006</v>
      </c>
      <c r="E2933" s="72">
        <v>0.63900000000000001</v>
      </c>
      <c r="F2933" s="72">
        <v>1</v>
      </c>
      <c r="G2933" s="72">
        <v>3</v>
      </c>
    </row>
    <row r="2934" spans="1:7" x14ac:dyDescent="0.15">
      <c r="A2934" s="81" t="s">
        <v>2222</v>
      </c>
      <c r="B2934" s="84">
        <v>4.5489849847307799E-7</v>
      </c>
      <c r="C2934" s="72">
        <v>-0.29471513875424599</v>
      </c>
      <c r="D2934" s="72">
        <v>0.99399999999999999</v>
      </c>
      <c r="E2934" s="72">
        <v>0.96799999999999997</v>
      </c>
      <c r="F2934" s="72">
        <v>1.83133037515292E-2</v>
      </c>
      <c r="G2934" s="72">
        <v>3</v>
      </c>
    </row>
    <row r="2935" spans="1:7" x14ac:dyDescent="0.15">
      <c r="A2935" s="81" t="s">
        <v>1128</v>
      </c>
      <c r="B2935" s="84">
        <v>7.1896139214608094E-5</v>
      </c>
      <c r="C2935" s="72">
        <v>-0.29623612339141397</v>
      </c>
      <c r="D2935" s="72">
        <v>0.95599999999999996</v>
      </c>
      <c r="E2935" s="72">
        <v>0.88400000000000001</v>
      </c>
      <c r="F2935" s="72">
        <v>1</v>
      </c>
      <c r="G2935" s="72">
        <v>3</v>
      </c>
    </row>
    <row r="2936" spans="1:7" x14ac:dyDescent="0.15">
      <c r="A2936" s="81" t="s">
        <v>4577</v>
      </c>
      <c r="B2936" s="84">
        <v>7.8732592861198604E-8</v>
      </c>
      <c r="C2936" s="72">
        <v>-0.29694756220860602</v>
      </c>
      <c r="D2936" s="72">
        <v>0.53200000000000003</v>
      </c>
      <c r="E2936" s="72">
        <v>0.59899999999999998</v>
      </c>
      <c r="F2936" s="72">
        <v>3.1696167234061298E-3</v>
      </c>
      <c r="G2936" s="72">
        <v>3</v>
      </c>
    </row>
    <row r="2937" spans="1:7" x14ac:dyDescent="0.15">
      <c r="A2937" s="81" t="s">
        <v>4818</v>
      </c>
      <c r="B2937" s="84">
        <v>1.5203573312669999E-26</v>
      </c>
      <c r="C2937" s="72">
        <v>-0.29698502476263799</v>
      </c>
      <c r="D2937" s="72">
        <v>0.27500000000000002</v>
      </c>
      <c r="E2937" s="72">
        <v>0.55500000000000005</v>
      </c>
      <c r="F2937" s="84">
        <v>6.1206545442146899E-22</v>
      </c>
      <c r="G2937" s="72">
        <v>3</v>
      </c>
    </row>
    <row r="2938" spans="1:7" x14ac:dyDescent="0.15">
      <c r="A2938" s="81" t="s">
        <v>4384</v>
      </c>
      <c r="B2938" s="84">
        <v>4.0656863304432602E-21</v>
      </c>
      <c r="C2938" s="72">
        <v>-0.29715227919033699</v>
      </c>
      <c r="D2938" s="72">
        <v>0.34200000000000003</v>
      </c>
      <c r="E2938" s="72">
        <v>0.56000000000000005</v>
      </c>
      <c r="F2938" s="84">
        <v>1.6367640029098499E-16</v>
      </c>
      <c r="G2938" s="72">
        <v>3</v>
      </c>
    </row>
    <row r="2939" spans="1:7" x14ac:dyDescent="0.15">
      <c r="A2939" s="81" t="s">
        <v>3506</v>
      </c>
      <c r="B2939" s="84">
        <v>1.00057696739985E-11</v>
      </c>
      <c r="C2939" s="72">
        <v>-0.29733067711920802</v>
      </c>
      <c r="D2939" s="72">
        <v>0.51300000000000001</v>
      </c>
      <c r="E2939" s="72">
        <v>0.61899999999999999</v>
      </c>
      <c r="F2939" s="84">
        <v>4.0281227553583202E-7</v>
      </c>
      <c r="G2939" s="72">
        <v>3</v>
      </c>
    </row>
    <row r="2940" spans="1:7" x14ac:dyDescent="0.15">
      <c r="A2940" s="81" t="s">
        <v>2206</v>
      </c>
      <c r="B2940" s="84">
        <v>8.5029138090321893E-9</v>
      </c>
      <c r="C2940" s="72">
        <v>-0.29771807270697498</v>
      </c>
      <c r="D2940" s="72">
        <v>0.96499999999999997</v>
      </c>
      <c r="E2940" s="72">
        <v>0.877</v>
      </c>
      <c r="F2940" s="72">
        <v>3.4231030412401798E-4</v>
      </c>
      <c r="G2940" s="72">
        <v>3</v>
      </c>
    </row>
    <row r="2941" spans="1:7" x14ac:dyDescent="0.15">
      <c r="A2941" s="81" t="s">
        <v>2315</v>
      </c>
      <c r="B2941" s="84">
        <v>1.0868113713626E-15</v>
      </c>
      <c r="C2941" s="72">
        <v>-0.297739606210979</v>
      </c>
      <c r="D2941" s="72">
        <v>0.46500000000000002</v>
      </c>
      <c r="E2941" s="72">
        <v>0.60399999999999998</v>
      </c>
      <c r="F2941" s="84">
        <v>4.3752852188315501E-11</v>
      </c>
      <c r="G2941" s="72">
        <v>3</v>
      </c>
    </row>
    <row r="2942" spans="1:7" x14ac:dyDescent="0.15">
      <c r="A2942" s="81" t="s">
        <v>194</v>
      </c>
      <c r="B2942" s="84">
        <v>1.3097898856174201E-6</v>
      </c>
      <c r="C2942" s="72">
        <v>-0.29792568114859103</v>
      </c>
      <c r="D2942" s="72">
        <v>0.83199999999999996</v>
      </c>
      <c r="E2942" s="72">
        <v>0.74199999999999999</v>
      </c>
      <c r="F2942" s="72">
        <v>5.2729521215186197E-2</v>
      </c>
      <c r="G2942" s="72">
        <v>3</v>
      </c>
    </row>
    <row r="2943" spans="1:7" x14ac:dyDescent="0.15">
      <c r="A2943" s="81" t="s">
        <v>772</v>
      </c>
      <c r="B2943" s="84">
        <v>5.6676116170640801E-12</v>
      </c>
      <c r="C2943" s="72">
        <v>-0.29809640439020701</v>
      </c>
      <c r="D2943" s="72">
        <v>0.95299999999999996</v>
      </c>
      <c r="E2943" s="72">
        <v>0.85199999999999998</v>
      </c>
      <c r="F2943" s="84">
        <v>2.2816670847976601E-7</v>
      </c>
      <c r="G2943" s="72">
        <v>3</v>
      </c>
    </row>
    <row r="2944" spans="1:7" x14ac:dyDescent="0.15">
      <c r="A2944" s="81" t="s">
        <v>4568</v>
      </c>
      <c r="B2944" s="84">
        <v>2.2282104282539199E-9</v>
      </c>
      <c r="C2944" s="72">
        <v>-0.29892978032249801</v>
      </c>
      <c r="D2944" s="72">
        <v>0.55100000000000005</v>
      </c>
      <c r="E2944" s="72">
        <v>0.60599999999999998</v>
      </c>
      <c r="F2944" s="84">
        <v>8.9703295420646406E-5</v>
      </c>
      <c r="G2944" s="72">
        <v>3</v>
      </c>
    </row>
    <row r="2945" spans="1:7" x14ac:dyDescent="0.15">
      <c r="A2945" s="81" t="s">
        <v>4457</v>
      </c>
      <c r="B2945" s="84">
        <v>3.1734821020753801E-11</v>
      </c>
      <c r="C2945" s="72">
        <v>-0.29902801722485201</v>
      </c>
      <c r="D2945" s="72">
        <v>0.46500000000000002</v>
      </c>
      <c r="E2945" s="72">
        <v>0.57099999999999995</v>
      </c>
      <c r="F2945" s="84">
        <v>1.27758042465351E-6</v>
      </c>
      <c r="G2945" s="72">
        <v>3</v>
      </c>
    </row>
    <row r="2946" spans="1:7" x14ac:dyDescent="0.15">
      <c r="A2946" s="81" t="s">
        <v>2241</v>
      </c>
      <c r="B2946" s="84">
        <v>4.4295454427195799E-8</v>
      </c>
      <c r="C2946" s="72">
        <v>-0.30057923006883402</v>
      </c>
      <c r="D2946" s="72">
        <v>1</v>
      </c>
      <c r="E2946" s="72">
        <v>0.96399999999999997</v>
      </c>
      <c r="F2946" s="72">
        <v>1.78324640433005E-3</v>
      </c>
      <c r="G2946" s="72">
        <v>3</v>
      </c>
    </row>
    <row r="2947" spans="1:7" x14ac:dyDescent="0.15">
      <c r="A2947" s="81" t="s">
        <v>4573</v>
      </c>
      <c r="B2947" s="84">
        <v>2.6083128158200598E-32</v>
      </c>
      <c r="C2947" s="72">
        <v>-0.30069804411707302</v>
      </c>
      <c r="D2947" s="72">
        <v>3.0000000000000001E-3</v>
      </c>
      <c r="E2947" s="72">
        <v>0.33400000000000002</v>
      </c>
      <c r="F2947" s="84">
        <v>1.0500545733928401E-27</v>
      </c>
      <c r="G2947" s="72">
        <v>3</v>
      </c>
    </row>
    <row r="2948" spans="1:7" x14ac:dyDescent="0.15">
      <c r="A2948" s="81" t="s">
        <v>381</v>
      </c>
      <c r="B2948" s="84">
        <v>3.1074278535574399E-14</v>
      </c>
      <c r="C2948" s="72">
        <v>-0.300725044788062</v>
      </c>
      <c r="D2948" s="72">
        <v>0.67100000000000004</v>
      </c>
      <c r="E2948" s="72">
        <v>0.70399999999999996</v>
      </c>
      <c r="F2948" s="84">
        <v>1.2509883052851501E-9</v>
      </c>
      <c r="G2948" s="72">
        <v>3</v>
      </c>
    </row>
    <row r="2949" spans="1:7" x14ac:dyDescent="0.15">
      <c r="A2949" s="81" t="s">
        <v>4454</v>
      </c>
      <c r="B2949" s="84">
        <v>8.5718193403795996E-10</v>
      </c>
      <c r="C2949" s="72">
        <v>-0.30118520287775902</v>
      </c>
      <c r="D2949" s="72">
        <v>0.95299999999999996</v>
      </c>
      <c r="E2949" s="72">
        <v>0.81399999999999995</v>
      </c>
      <c r="F2949" s="84">
        <v>3.4508430300500197E-5</v>
      </c>
      <c r="G2949" s="72">
        <v>3</v>
      </c>
    </row>
    <row r="2950" spans="1:7" x14ac:dyDescent="0.15">
      <c r="A2950" s="81" t="s">
        <v>4548</v>
      </c>
      <c r="B2950" s="84">
        <v>5.0863417172922301E-27</v>
      </c>
      <c r="C2950" s="72">
        <v>-0.30120690998914301</v>
      </c>
      <c r="D2950" s="72">
        <v>0.158</v>
      </c>
      <c r="E2950" s="72">
        <v>0.46100000000000002</v>
      </c>
      <c r="F2950" s="84">
        <v>2.0476594485474999E-22</v>
      </c>
      <c r="G2950" s="72">
        <v>3</v>
      </c>
    </row>
    <row r="2951" spans="1:7" x14ac:dyDescent="0.15">
      <c r="A2951" s="81" t="s">
        <v>752</v>
      </c>
      <c r="B2951" s="84">
        <v>1.8018398158976198E-21</v>
      </c>
      <c r="C2951" s="72">
        <v>-0.30143727799653902</v>
      </c>
      <c r="D2951" s="72">
        <v>0.373</v>
      </c>
      <c r="E2951" s="72">
        <v>0.57399999999999995</v>
      </c>
      <c r="F2951" s="84">
        <v>7.2538467308406205E-17</v>
      </c>
      <c r="G2951" s="72">
        <v>3</v>
      </c>
    </row>
    <row r="2952" spans="1:7" x14ac:dyDescent="0.15">
      <c r="A2952" s="81" t="s">
        <v>2183</v>
      </c>
      <c r="B2952" s="84">
        <v>9.6463197312967095E-9</v>
      </c>
      <c r="C2952" s="72">
        <v>-0.30158656207933998</v>
      </c>
      <c r="D2952" s="72">
        <v>0.873</v>
      </c>
      <c r="E2952" s="72">
        <v>0.81399999999999995</v>
      </c>
      <c r="F2952" s="72">
        <v>3.8834153974254298E-4</v>
      </c>
      <c r="G2952" s="72">
        <v>3</v>
      </c>
    </row>
    <row r="2953" spans="1:7" x14ac:dyDescent="0.15">
      <c r="A2953" s="81" t="s">
        <v>929</v>
      </c>
      <c r="B2953" s="84">
        <v>3.2171539891989603E-7</v>
      </c>
      <c r="C2953" s="72">
        <v>-0.30160508376864398</v>
      </c>
      <c r="D2953" s="72">
        <v>0.88</v>
      </c>
      <c r="E2953" s="72">
        <v>0.77800000000000002</v>
      </c>
      <c r="F2953" s="72">
        <v>1.29516185297172E-2</v>
      </c>
      <c r="G2953" s="72">
        <v>3</v>
      </c>
    </row>
    <row r="2954" spans="1:7" x14ac:dyDescent="0.15">
      <c r="A2954" s="81" t="s">
        <v>195</v>
      </c>
      <c r="B2954" s="84">
        <v>3.7633884985599598E-16</v>
      </c>
      <c r="C2954" s="72">
        <v>-0.30271357935264098</v>
      </c>
      <c r="D2954" s="72">
        <v>0.46200000000000002</v>
      </c>
      <c r="E2954" s="72">
        <v>0.59499999999999997</v>
      </c>
      <c r="F2954" s="84">
        <v>1.51506494175027E-11</v>
      </c>
      <c r="G2954" s="72">
        <v>3</v>
      </c>
    </row>
    <row r="2955" spans="1:7" x14ac:dyDescent="0.15">
      <c r="A2955" s="81" t="s">
        <v>4380</v>
      </c>
      <c r="B2955" s="84">
        <v>9.2947723903402602E-10</v>
      </c>
      <c r="C2955" s="72">
        <v>-0.30278941899357797</v>
      </c>
      <c r="D2955" s="72">
        <v>0.73399999999999999</v>
      </c>
      <c r="E2955" s="72">
        <v>0.71699999999999997</v>
      </c>
      <c r="F2955" s="84">
        <v>3.7418894689031797E-5</v>
      </c>
      <c r="G2955" s="72">
        <v>3</v>
      </c>
    </row>
    <row r="2956" spans="1:7" x14ac:dyDescent="0.15">
      <c r="A2956" s="81" t="s">
        <v>1968</v>
      </c>
      <c r="B2956" s="84">
        <v>2.3356511275344699E-25</v>
      </c>
      <c r="C2956" s="72">
        <v>-0.30362025068712101</v>
      </c>
      <c r="D2956" s="72">
        <v>0.32600000000000001</v>
      </c>
      <c r="E2956" s="72">
        <v>0.58299999999999996</v>
      </c>
      <c r="F2956" s="84">
        <v>9.4028643092282499E-21</v>
      </c>
      <c r="G2956" s="72">
        <v>3</v>
      </c>
    </row>
    <row r="2957" spans="1:7" x14ac:dyDescent="0.15">
      <c r="A2957" s="81" t="s">
        <v>2072</v>
      </c>
      <c r="B2957" s="84">
        <v>5.6129041945681196E-13</v>
      </c>
      <c r="C2957" s="72">
        <v>-0.30364514936026799</v>
      </c>
      <c r="D2957" s="72">
        <v>0.67700000000000005</v>
      </c>
      <c r="E2957" s="72">
        <v>0.66800000000000004</v>
      </c>
      <c r="F2957" s="84">
        <v>2.2596429706492301E-8</v>
      </c>
      <c r="G2957" s="72">
        <v>3</v>
      </c>
    </row>
    <row r="2958" spans="1:7" x14ac:dyDescent="0.15">
      <c r="A2958" s="81" t="s">
        <v>607</v>
      </c>
      <c r="B2958" s="84">
        <v>4.8595889289727601E-8</v>
      </c>
      <c r="C2958" s="72">
        <v>-0.30470657212934599</v>
      </c>
      <c r="D2958" s="72">
        <v>0.76900000000000002</v>
      </c>
      <c r="E2958" s="72">
        <v>0.71699999999999997</v>
      </c>
      <c r="F2958" s="72">
        <v>1.95637331102585E-3</v>
      </c>
      <c r="G2958" s="72">
        <v>3</v>
      </c>
    </row>
    <row r="2959" spans="1:7" x14ac:dyDescent="0.15">
      <c r="A2959" s="81" t="s">
        <v>445</v>
      </c>
      <c r="B2959" s="84">
        <v>9.8835119845412301E-8</v>
      </c>
      <c r="C2959" s="72">
        <v>-0.30489056476919002</v>
      </c>
      <c r="D2959" s="72">
        <v>0.66800000000000004</v>
      </c>
      <c r="E2959" s="72">
        <v>0.65400000000000003</v>
      </c>
      <c r="F2959" s="72">
        <v>3.9789042547366104E-3</v>
      </c>
      <c r="G2959" s="72">
        <v>3</v>
      </c>
    </row>
    <row r="2960" spans="1:7" x14ac:dyDescent="0.15">
      <c r="A2960" s="81" t="s">
        <v>2087</v>
      </c>
      <c r="B2960" s="84">
        <v>2.5675199013113301E-18</v>
      </c>
      <c r="C2960" s="72">
        <v>-0.30553307743705999</v>
      </c>
      <c r="D2960" s="72">
        <v>0.40200000000000002</v>
      </c>
      <c r="E2960" s="72">
        <v>0.58799999999999997</v>
      </c>
      <c r="F2960" s="84">
        <v>1.03363216186991E-13</v>
      </c>
      <c r="G2960" s="72">
        <v>3</v>
      </c>
    </row>
    <row r="2961" spans="1:7" x14ac:dyDescent="0.15">
      <c r="A2961" s="81" t="s">
        <v>3409</v>
      </c>
      <c r="B2961" s="84">
        <v>7.4385909567390396E-8</v>
      </c>
      <c r="C2961" s="72">
        <v>-0.30565171497925198</v>
      </c>
      <c r="D2961" s="72">
        <v>0.79100000000000004</v>
      </c>
      <c r="E2961" s="72">
        <v>0.72099999999999997</v>
      </c>
      <c r="F2961" s="72">
        <v>2.9946279473639999E-3</v>
      </c>
      <c r="G2961" s="72">
        <v>3</v>
      </c>
    </row>
    <row r="2962" spans="1:7" x14ac:dyDescent="0.15">
      <c r="A2962" s="81" t="s">
        <v>1269</v>
      </c>
      <c r="B2962" s="84">
        <v>1.62228494128065E-10</v>
      </c>
      <c r="C2962" s="72">
        <v>-0.305676887025146</v>
      </c>
      <c r="D2962" s="72">
        <v>0.99399999999999999</v>
      </c>
      <c r="E2962" s="72">
        <v>0.94799999999999995</v>
      </c>
      <c r="F2962" s="84">
        <v>6.5309947166076298E-6</v>
      </c>
      <c r="G2962" s="72">
        <v>3</v>
      </c>
    </row>
    <row r="2963" spans="1:7" x14ac:dyDescent="0.15">
      <c r="A2963" s="81" t="s">
        <v>564</v>
      </c>
      <c r="B2963" s="84">
        <v>1.6302170744097699E-8</v>
      </c>
      <c r="C2963" s="72">
        <v>-0.30628649432245297</v>
      </c>
      <c r="D2963" s="72">
        <v>0.96499999999999997</v>
      </c>
      <c r="E2963" s="72">
        <v>0.88200000000000001</v>
      </c>
      <c r="F2963" s="72">
        <v>6.5629278981588495E-4</v>
      </c>
      <c r="G2963" s="72">
        <v>3</v>
      </c>
    </row>
    <row r="2964" spans="1:7" x14ac:dyDescent="0.15">
      <c r="A2964" s="81" t="s">
        <v>4535</v>
      </c>
      <c r="B2964" s="72">
        <v>9.9033932342860505E-3</v>
      </c>
      <c r="C2964" s="72">
        <v>-0.30671824192323599</v>
      </c>
      <c r="D2964" s="72">
        <v>0.59199999999999997</v>
      </c>
      <c r="E2964" s="72">
        <v>0.47799999999999998</v>
      </c>
      <c r="F2964" s="72">
        <v>1</v>
      </c>
      <c r="G2964" s="72">
        <v>3</v>
      </c>
    </row>
    <row r="2965" spans="1:7" x14ac:dyDescent="0.15">
      <c r="A2965" s="81" t="s">
        <v>277</v>
      </c>
      <c r="B2965" s="84">
        <v>1.0232294045157301E-15</v>
      </c>
      <c r="C2965" s="72">
        <v>-0.30723042120671401</v>
      </c>
      <c r="D2965" s="72">
        <v>0.53800000000000003</v>
      </c>
      <c r="E2965" s="72">
        <v>0.65</v>
      </c>
      <c r="F2965" s="84">
        <v>4.1193169366994398E-11</v>
      </c>
      <c r="G2965" s="72">
        <v>3</v>
      </c>
    </row>
    <row r="2966" spans="1:7" x14ac:dyDescent="0.15">
      <c r="A2966" s="81" t="s">
        <v>2968</v>
      </c>
      <c r="B2966" s="72">
        <v>2.4960849379804099E-4</v>
      </c>
      <c r="C2966" s="72">
        <v>-0.30790868141433497</v>
      </c>
      <c r="D2966" s="72">
        <v>0.80700000000000005</v>
      </c>
      <c r="E2966" s="72">
        <v>0.71899999999999997</v>
      </c>
      <c r="F2966" s="72">
        <v>1</v>
      </c>
      <c r="G2966" s="72">
        <v>3</v>
      </c>
    </row>
    <row r="2967" spans="1:7" x14ac:dyDescent="0.15">
      <c r="A2967" s="81" t="s">
        <v>2138</v>
      </c>
      <c r="B2967" s="84">
        <v>9.6455634030973495E-10</v>
      </c>
      <c r="C2967" s="72">
        <v>-0.308101614414582</v>
      </c>
      <c r="D2967" s="72">
        <v>0.64200000000000002</v>
      </c>
      <c r="E2967" s="72">
        <v>0.67400000000000004</v>
      </c>
      <c r="F2967" s="84">
        <v>3.8831109148189301E-5</v>
      </c>
      <c r="G2967" s="72">
        <v>3</v>
      </c>
    </row>
    <row r="2968" spans="1:7" x14ac:dyDescent="0.15">
      <c r="A2968" s="81" t="s">
        <v>953</v>
      </c>
      <c r="B2968" s="84">
        <v>1.0215706276559299E-13</v>
      </c>
      <c r="C2968" s="72">
        <v>-0.30835272512835399</v>
      </c>
      <c r="D2968" s="72">
        <v>0.32600000000000001</v>
      </c>
      <c r="E2968" s="72">
        <v>0.52300000000000002</v>
      </c>
      <c r="F2968" s="84">
        <v>4.1126390328172403E-9</v>
      </c>
      <c r="G2968" s="72">
        <v>3</v>
      </c>
    </row>
    <row r="2969" spans="1:7" x14ac:dyDescent="0.15">
      <c r="A2969" s="81" t="s">
        <v>3492</v>
      </c>
      <c r="B2969" s="84">
        <v>7.5952028602308995E-27</v>
      </c>
      <c r="C2969" s="72">
        <v>-0.30992805664671302</v>
      </c>
      <c r="D2969" s="72">
        <v>0.26600000000000001</v>
      </c>
      <c r="E2969" s="72">
        <v>0.55900000000000005</v>
      </c>
      <c r="F2969" s="84">
        <v>3.0576767674717598E-22</v>
      </c>
      <c r="G2969" s="72">
        <v>3</v>
      </c>
    </row>
    <row r="2970" spans="1:7" x14ac:dyDescent="0.15">
      <c r="A2970" s="81" t="s">
        <v>1606</v>
      </c>
      <c r="B2970" s="84">
        <v>1.07136366639573E-11</v>
      </c>
      <c r="C2970" s="72">
        <v>-0.31192122276643103</v>
      </c>
      <c r="D2970" s="72">
        <v>0.70899999999999996</v>
      </c>
      <c r="E2970" s="72">
        <v>0.7</v>
      </c>
      <c r="F2970" s="84">
        <v>4.3130958481759198E-7</v>
      </c>
      <c r="G2970" s="72">
        <v>3</v>
      </c>
    </row>
    <row r="2971" spans="1:7" x14ac:dyDescent="0.15">
      <c r="A2971" s="81" t="s">
        <v>1086</v>
      </c>
      <c r="B2971" s="84">
        <v>2.9218470868799302E-10</v>
      </c>
      <c r="C2971" s="72">
        <v>-0.31226421723782</v>
      </c>
      <c r="D2971" s="72">
        <v>0.91800000000000004</v>
      </c>
      <c r="E2971" s="72">
        <v>0.84099999999999997</v>
      </c>
      <c r="F2971" s="84">
        <v>1.17627720023612E-5</v>
      </c>
      <c r="G2971" s="72">
        <v>3</v>
      </c>
    </row>
    <row r="2972" spans="1:7" x14ac:dyDescent="0.15">
      <c r="A2972" s="81" t="s">
        <v>495</v>
      </c>
      <c r="B2972" s="84">
        <v>8.1677295637245005E-13</v>
      </c>
      <c r="C2972" s="72">
        <v>-0.31244108933459203</v>
      </c>
      <c r="D2972" s="72">
        <v>0.77800000000000002</v>
      </c>
      <c r="E2972" s="72">
        <v>0.747</v>
      </c>
      <c r="F2972" s="84">
        <v>3.28816456776421E-8</v>
      </c>
      <c r="G2972" s="72">
        <v>3</v>
      </c>
    </row>
    <row r="2973" spans="1:7" x14ac:dyDescent="0.15">
      <c r="A2973" s="81" t="s">
        <v>3313</v>
      </c>
      <c r="B2973" s="84">
        <v>8.0566447876516697E-8</v>
      </c>
      <c r="C2973" s="72">
        <v>-0.313294258457118</v>
      </c>
      <c r="D2973" s="72">
        <v>0.54100000000000004</v>
      </c>
      <c r="E2973" s="72">
        <v>0.60299999999999998</v>
      </c>
      <c r="F2973" s="72">
        <v>3.2434440586128102E-3</v>
      </c>
      <c r="G2973" s="72">
        <v>3</v>
      </c>
    </row>
    <row r="2974" spans="1:7" x14ac:dyDescent="0.15">
      <c r="A2974" s="81" t="s">
        <v>3363</v>
      </c>
      <c r="B2974" s="84">
        <v>2.9328893206646499E-21</v>
      </c>
      <c r="C2974" s="72">
        <v>-0.31331794275819302</v>
      </c>
      <c r="D2974" s="72">
        <v>0.42699999999999999</v>
      </c>
      <c r="E2974" s="72">
        <v>0.61599999999999999</v>
      </c>
      <c r="F2974" s="84">
        <v>1.1807225827131701E-16</v>
      </c>
      <c r="G2974" s="72">
        <v>3</v>
      </c>
    </row>
    <row r="2975" spans="1:7" x14ac:dyDescent="0.15">
      <c r="A2975" s="81" t="s">
        <v>4562</v>
      </c>
      <c r="B2975" s="84">
        <v>6.0445790827947203E-18</v>
      </c>
      <c r="C2975" s="72">
        <v>-0.31353651551640799</v>
      </c>
      <c r="D2975" s="72">
        <v>0.215</v>
      </c>
      <c r="E2975" s="72">
        <v>0.44500000000000001</v>
      </c>
      <c r="F2975" s="84">
        <v>2.4334266471515002E-13</v>
      </c>
      <c r="G2975" s="72">
        <v>3</v>
      </c>
    </row>
    <row r="2976" spans="1:7" x14ac:dyDescent="0.15">
      <c r="A2976" s="81" t="s">
        <v>881</v>
      </c>
      <c r="B2976" s="84">
        <v>2.9568475753646099E-9</v>
      </c>
      <c r="C2976" s="72">
        <v>-0.31375927131523002</v>
      </c>
      <c r="D2976" s="72">
        <v>0.96499999999999997</v>
      </c>
      <c r="E2976" s="72">
        <v>0.872</v>
      </c>
      <c r="F2976" s="72">
        <v>1.19036769689028E-4</v>
      </c>
      <c r="G2976" s="72">
        <v>3</v>
      </c>
    </row>
    <row r="2977" spans="1:7" x14ac:dyDescent="0.15">
      <c r="A2977" s="81" t="s">
        <v>3474</v>
      </c>
      <c r="B2977" s="84">
        <v>3.5107693744284901E-25</v>
      </c>
      <c r="C2977" s="72">
        <v>-0.31481885234117901</v>
      </c>
      <c r="D2977" s="72">
        <v>0.10100000000000001</v>
      </c>
      <c r="E2977" s="72">
        <v>0.39600000000000002</v>
      </c>
      <c r="F2977" s="84">
        <v>1.41336553475742E-20</v>
      </c>
      <c r="G2977" s="72">
        <v>3</v>
      </c>
    </row>
    <row r="2978" spans="1:7" x14ac:dyDescent="0.15">
      <c r="A2978" s="81" t="s">
        <v>732</v>
      </c>
      <c r="B2978" s="84">
        <v>1.04499930766064E-9</v>
      </c>
      <c r="C2978" s="72">
        <v>-0.31498086083848498</v>
      </c>
      <c r="D2978" s="72">
        <v>0.873</v>
      </c>
      <c r="E2978" s="72">
        <v>0.82099999999999995</v>
      </c>
      <c r="F2978" s="84">
        <v>4.2069582127801902E-5</v>
      </c>
      <c r="G2978" s="72">
        <v>3</v>
      </c>
    </row>
    <row r="2979" spans="1:7" x14ac:dyDescent="0.15">
      <c r="A2979" s="81" t="s">
        <v>2158</v>
      </c>
      <c r="B2979" s="84">
        <v>1.75843194493028E-12</v>
      </c>
      <c r="C2979" s="72">
        <v>-0.31499443159707402</v>
      </c>
      <c r="D2979" s="72">
        <v>0.59499999999999997</v>
      </c>
      <c r="E2979" s="72">
        <v>0.64400000000000002</v>
      </c>
      <c r="F2979" s="84">
        <v>7.0790953239003095E-8</v>
      </c>
      <c r="G2979" s="72">
        <v>3</v>
      </c>
    </row>
    <row r="2980" spans="1:7" x14ac:dyDescent="0.15">
      <c r="A2980" s="81" t="s">
        <v>1383</v>
      </c>
      <c r="B2980" s="84">
        <v>2.17259066098927E-10</v>
      </c>
      <c r="C2980" s="72">
        <v>-0.315210228794295</v>
      </c>
      <c r="D2980" s="72">
        <v>0.53800000000000003</v>
      </c>
      <c r="E2980" s="72">
        <v>0.60599999999999998</v>
      </c>
      <c r="F2980" s="84">
        <v>8.7464154830105898E-6</v>
      </c>
      <c r="G2980" s="72">
        <v>3</v>
      </c>
    </row>
    <row r="2981" spans="1:7" x14ac:dyDescent="0.15">
      <c r="A2981" s="81" t="s">
        <v>4499</v>
      </c>
      <c r="B2981" s="72">
        <v>7.1590491939965695E-4</v>
      </c>
      <c r="C2981" s="72">
        <v>-0.31610452668834599</v>
      </c>
      <c r="D2981" s="72">
        <v>0.48699999999999999</v>
      </c>
      <c r="E2981" s="72">
        <v>0.35799999999999998</v>
      </c>
      <c r="F2981" s="72">
        <v>1</v>
      </c>
      <c r="G2981" s="72">
        <v>3</v>
      </c>
    </row>
    <row r="2982" spans="1:7" x14ac:dyDescent="0.15">
      <c r="A2982" s="81" t="s">
        <v>999</v>
      </c>
      <c r="B2982" s="84">
        <v>7.3756703704566396E-5</v>
      </c>
      <c r="C2982" s="72">
        <v>-0.31615000037667201</v>
      </c>
      <c r="D2982" s="72">
        <v>0.96799999999999997</v>
      </c>
      <c r="E2982" s="72">
        <v>0.879</v>
      </c>
      <c r="F2982" s="72">
        <v>1</v>
      </c>
      <c r="G2982" s="72">
        <v>3</v>
      </c>
    </row>
    <row r="2983" spans="1:7" x14ac:dyDescent="0.15">
      <c r="A2983" s="81" t="s">
        <v>3401</v>
      </c>
      <c r="B2983" s="84">
        <v>4.3899609959661396E-28</v>
      </c>
      <c r="C2983" s="72">
        <v>-0.31639596879300202</v>
      </c>
      <c r="D2983" s="72">
        <v>0.27200000000000002</v>
      </c>
      <c r="E2983" s="72">
        <v>0.56999999999999995</v>
      </c>
      <c r="F2983" s="84">
        <v>1.76731049775605E-23</v>
      </c>
      <c r="G2983" s="72">
        <v>3</v>
      </c>
    </row>
    <row r="2984" spans="1:7" x14ac:dyDescent="0.15">
      <c r="A2984" s="81" t="s">
        <v>4544</v>
      </c>
      <c r="B2984" s="84">
        <v>1.85164913533457E-31</v>
      </c>
      <c r="C2984" s="72">
        <v>-0.31641742302253101</v>
      </c>
      <c r="D2984" s="72">
        <v>2.1999999999999999E-2</v>
      </c>
      <c r="E2984" s="72">
        <v>0.35499999999999998</v>
      </c>
      <c r="F2984" s="84">
        <v>7.4543690890299195E-27</v>
      </c>
      <c r="G2984" s="72">
        <v>3</v>
      </c>
    </row>
    <row r="2985" spans="1:7" x14ac:dyDescent="0.15">
      <c r="A2985" s="81" t="s">
        <v>1077</v>
      </c>
      <c r="B2985" s="84">
        <v>1.32674599347066E-13</v>
      </c>
      <c r="C2985" s="72">
        <v>-0.31682981933175702</v>
      </c>
      <c r="D2985" s="72">
        <v>0.94</v>
      </c>
      <c r="E2985" s="72">
        <v>0.88900000000000001</v>
      </c>
      <c r="F2985" s="84">
        <v>5.3412140205141801E-9</v>
      </c>
      <c r="G2985" s="72">
        <v>3</v>
      </c>
    </row>
    <row r="2986" spans="1:7" x14ac:dyDescent="0.15">
      <c r="A2986" s="81" t="s">
        <v>2428</v>
      </c>
      <c r="B2986" s="84">
        <v>1.8240817655663399E-14</v>
      </c>
      <c r="C2986" s="72">
        <v>-0.31710736023442299</v>
      </c>
      <c r="D2986" s="72">
        <v>0.53800000000000003</v>
      </c>
      <c r="E2986" s="72">
        <v>0.64800000000000002</v>
      </c>
      <c r="F2986" s="84">
        <v>7.3433883718169802E-10</v>
      </c>
      <c r="G2986" s="72">
        <v>3</v>
      </c>
    </row>
    <row r="2987" spans="1:7" x14ac:dyDescent="0.15">
      <c r="A2987" s="81" t="s">
        <v>4636</v>
      </c>
      <c r="B2987" s="84">
        <v>9.8613789697584401E-7</v>
      </c>
      <c r="C2987" s="72">
        <v>-0.31712870293002199</v>
      </c>
      <c r="D2987" s="72">
        <v>0.76900000000000002</v>
      </c>
      <c r="E2987" s="72">
        <v>0.71599999999999997</v>
      </c>
      <c r="F2987" s="72">
        <v>3.9699939456453497E-2</v>
      </c>
      <c r="G2987" s="72">
        <v>3</v>
      </c>
    </row>
    <row r="2988" spans="1:7" x14ac:dyDescent="0.15">
      <c r="A2988" s="81" t="s">
        <v>449</v>
      </c>
      <c r="B2988" s="84">
        <v>2.00781446486427E-5</v>
      </c>
      <c r="C2988" s="72">
        <v>-0.31803676551555399</v>
      </c>
      <c r="D2988" s="72">
        <v>0.74399999999999999</v>
      </c>
      <c r="E2988" s="72">
        <v>0.68</v>
      </c>
      <c r="F2988" s="72">
        <v>0.808305947265059</v>
      </c>
      <c r="G2988" s="72">
        <v>3</v>
      </c>
    </row>
    <row r="2989" spans="1:7" x14ac:dyDescent="0.15">
      <c r="A2989" s="81" t="s">
        <v>1208</v>
      </c>
      <c r="B2989" s="84">
        <v>8.6847913334969096E-11</v>
      </c>
      <c r="C2989" s="72">
        <v>-0.31828264888407798</v>
      </c>
      <c r="D2989" s="72">
        <v>0.99099999999999999</v>
      </c>
      <c r="E2989" s="72">
        <v>0.90500000000000003</v>
      </c>
      <c r="F2989" s="84">
        <v>3.4963232950391899E-6</v>
      </c>
      <c r="G2989" s="72">
        <v>3</v>
      </c>
    </row>
    <row r="2990" spans="1:7" x14ac:dyDescent="0.15">
      <c r="A2990" s="81" t="s">
        <v>2348</v>
      </c>
      <c r="B2990" s="84">
        <v>2.5180913394180098E-16</v>
      </c>
      <c r="C2990" s="72">
        <v>-0.31839382556856399</v>
      </c>
      <c r="D2990" s="72">
        <v>8.2000000000000003E-2</v>
      </c>
      <c r="E2990" s="72">
        <v>0.29399999999999998</v>
      </c>
      <c r="F2990" s="84">
        <v>1.0137332114229001E-11</v>
      </c>
      <c r="G2990" s="72">
        <v>3</v>
      </c>
    </row>
    <row r="2991" spans="1:7" x14ac:dyDescent="0.15">
      <c r="A2991" s="81" t="s">
        <v>573</v>
      </c>
      <c r="B2991" s="84">
        <v>9.2676213132272196E-8</v>
      </c>
      <c r="C2991" s="72">
        <v>-0.31939354680066601</v>
      </c>
      <c r="D2991" s="72">
        <v>0.877</v>
      </c>
      <c r="E2991" s="72">
        <v>0.78100000000000003</v>
      </c>
      <c r="F2991" s="72">
        <v>3.7309589882790202E-3</v>
      </c>
      <c r="G2991" s="72">
        <v>3</v>
      </c>
    </row>
    <row r="2992" spans="1:7" x14ac:dyDescent="0.15">
      <c r="A2992" s="81" t="s">
        <v>164</v>
      </c>
      <c r="B2992" s="84">
        <v>1.49109659299639E-18</v>
      </c>
      <c r="C2992" s="72">
        <v>-0.31965715813432</v>
      </c>
      <c r="D2992" s="72">
        <v>0.52500000000000002</v>
      </c>
      <c r="E2992" s="72">
        <v>0.66</v>
      </c>
      <c r="F2992" s="84">
        <v>6.0028566640848603E-14</v>
      </c>
      <c r="G2992" s="72">
        <v>3</v>
      </c>
    </row>
    <row r="2993" spans="1:7" x14ac:dyDescent="0.15">
      <c r="A2993" s="81" t="s">
        <v>3499</v>
      </c>
      <c r="B2993" s="84">
        <v>1.86200739566778E-28</v>
      </c>
      <c r="C2993" s="72">
        <v>-0.32092435179968498</v>
      </c>
      <c r="D2993" s="72">
        <v>0.24099999999999999</v>
      </c>
      <c r="E2993" s="72">
        <v>0.53900000000000003</v>
      </c>
      <c r="F2993" s="84">
        <v>7.4960693734793295E-24</v>
      </c>
      <c r="G2993" s="72">
        <v>3</v>
      </c>
    </row>
    <row r="2994" spans="1:7" x14ac:dyDescent="0.15">
      <c r="A2994" s="81" t="s">
        <v>2286</v>
      </c>
      <c r="B2994" s="84">
        <v>9.4425588122555906E-6</v>
      </c>
      <c r="C2994" s="72">
        <v>-0.321770071868894</v>
      </c>
      <c r="D2994" s="72">
        <v>0.94299999999999995</v>
      </c>
      <c r="E2994" s="72">
        <v>0.82199999999999995</v>
      </c>
      <c r="F2994" s="72">
        <v>0.380138532663786</v>
      </c>
      <c r="G2994" s="72">
        <v>3</v>
      </c>
    </row>
    <row r="2995" spans="1:7" x14ac:dyDescent="0.15">
      <c r="A2995" s="81" t="s">
        <v>695</v>
      </c>
      <c r="B2995" s="84">
        <v>5.3021606879337902E-11</v>
      </c>
      <c r="C2995" s="72">
        <v>-0.32180299430134301</v>
      </c>
      <c r="D2995" s="72">
        <v>0.89600000000000002</v>
      </c>
      <c r="E2995" s="72">
        <v>0.82599999999999996</v>
      </c>
      <c r="F2995" s="84">
        <v>2.1345438497483898E-6</v>
      </c>
      <c r="G2995" s="72">
        <v>3</v>
      </c>
    </row>
    <row r="2996" spans="1:7" x14ac:dyDescent="0.15">
      <c r="A2996" s="81" t="s">
        <v>2329</v>
      </c>
      <c r="B2996" s="84">
        <v>1.8684761957257901E-26</v>
      </c>
      <c r="C2996" s="72">
        <v>-0.32186625569767302</v>
      </c>
      <c r="D2996" s="72">
        <v>0.06</v>
      </c>
      <c r="E2996" s="72">
        <v>0.36199999999999999</v>
      </c>
      <c r="F2996" s="84">
        <v>7.52211146875289E-22</v>
      </c>
      <c r="G2996" s="72">
        <v>3</v>
      </c>
    </row>
    <row r="2997" spans="1:7" x14ac:dyDescent="0.15">
      <c r="A2997" s="81" t="s">
        <v>4435</v>
      </c>
      <c r="B2997" s="84">
        <v>1.55032441986368E-5</v>
      </c>
      <c r="C2997" s="72">
        <v>-0.32208783618049702</v>
      </c>
      <c r="D2997" s="72">
        <v>0.61099999999999999</v>
      </c>
      <c r="E2997" s="72">
        <v>0.63200000000000001</v>
      </c>
      <c r="F2997" s="72">
        <v>0.62412960494872205</v>
      </c>
      <c r="G2997" s="72">
        <v>3</v>
      </c>
    </row>
    <row r="2998" spans="1:7" x14ac:dyDescent="0.15">
      <c r="A2998" s="81" t="s">
        <v>4321</v>
      </c>
      <c r="B2998" s="84">
        <v>9.9275679939497302E-33</v>
      </c>
      <c r="C2998" s="72">
        <v>-0.322958204314021</v>
      </c>
      <c r="D2998" s="72">
        <v>0.17699999999999999</v>
      </c>
      <c r="E2998" s="72">
        <v>0.52</v>
      </c>
      <c r="F2998" s="84">
        <v>3.9966403230042802E-28</v>
      </c>
      <c r="G2998" s="72">
        <v>3</v>
      </c>
    </row>
    <row r="2999" spans="1:7" x14ac:dyDescent="0.15">
      <c r="A2999" s="81" t="s">
        <v>2134</v>
      </c>
      <c r="B2999" s="84">
        <v>4.4870609796729503E-8</v>
      </c>
      <c r="C2999" s="72">
        <v>-0.32331352999914098</v>
      </c>
      <c r="D2999" s="72">
        <v>0.92700000000000005</v>
      </c>
      <c r="E2999" s="72">
        <v>0.81299999999999994</v>
      </c>
      <c r="F2999" s="72">
        <v>1.80640100919674E-3</v>
      </c>
      <c r="G2999" s="72">
        <v>3</v>
      </c>
    </row>
    <row r="3000" spans="1:7" x14ac:dyDescent="0.15">
      <c r="A3000" s="81" t="s">
        <v>4467</v>
      </c>
      <c r="B3000" s="84">
        <v>5.8421714567303204E-7</v>
      </c>
      <c r="C3000" s="72">
        <v>-0.32370414704084599</v>
      </c>
      <c r="D3000" s="72">
        <v>0.63</v>
      </c>
      <c r="E3000" s="72">
        <v>0.628</v>
      </c>
      <c r="F3000" s="72">
        <v>2.3519413850504899E-2</v>
      </c>
      <c r="G3000" s="72">
        <v>3</v>
      </c>
    </row>
    <row r="3001" spans="1:7" x14ac:dyDescent="0.15">
      <c r="A3001" s="81" t="s">
        <v>2126</v>
      </c>
      <c r="B3001" s="84">
        <v>7.1071964811611101E-7</v>
      </c>
      <c r="C3001" s="72">
        <v>-0.32375923510250698</v>
      </c>
      <c r="D3001" s="72">
        <v>0.84499999999999997</v>
      </c>
      <c r="E3001" s="72">
        <v>0.753</v>
      </c>
      <c r="F3001" s="72">
        <v>2.8612151593858399E-2</v>
      </c>
      <c r="G3001" s="72">
        <v>3</v>
      </c>
    </row>
    <row r="3002" spans="1:7" x14ac:dyDescent="0.15">
      <c r="A3002" s="81" t="s">
        <v>3451</v>
      </c>
      <c r="B3002" s="84">
        <v>7.62688177168886E-7</v>
      </c>
      <c r="C3002" s="72">
        <v>-0.32379948754844301</v>
      </c>
      <c r="D3002" s="72">
        <v>0.67400000000000004</v>
      </c>
      <c r="E3002" s="72">
        <v>0.67500000000000004</v>
      </c>
      <c r="F3002" s="72">
        <v>3.0704300636464999E-2</v>
      </c>
      <c r="G3002" s="72">
        <v>3</v>
      </c>
    </row>
    <row r="3003" spans="1:7" x14ac:dyDescent="0.15">
      <c r="A3003" s="81" t="s">
        <v>3486</v>
      </c>
      <c r="B3003" s="84">
        <v>4.4662746093861201E-9</v>
      </c>
      <c r="C3003" s="72">
        <v>-0.32510833341211998</v>
      </c>
      <c r="D3003" s="72">
        <v>0.50600000000000001</v>
      </c>
      <c r="E3003" s="72">
        <v>0.57899999999999996</v>
      </c>
      <c r="F3003" s="72">
        <v>1.79803283224666E-4</v>
      </c>
      <c r="G3003" s="72">
        <v>3</v>
      </c>
    </row>
    <row r="3004" spans="1:7" x14ac:dyDescent="0.15">
      <c r="A3004" s="81" t="s">
        <v>1354</v>
      </c>
      <c r="B3004" s="84">
        <v>7.6843991020433799E-6</v>
      </c>
      <c r="C3004" s="72">
        <v>-0.325119814741609</v>
      </c>
      <c r="D3004" s="72">
        <v>0.98399999999999999</v>
      </c>
      <c r="E3004" s="72">
        <v>0.92</v>
      </c>
      <c r="F3004" s="72">
        <v>0.309358539050062</v>
      </c>
      <c r="G3004" s="72">
        <v>3</v>
      </c>
    </row>
    <row r="3005" spans="1:7" x14ac:dyDescent="0.15">
      <c r="A3005" s="81" t="s">
        <v>4819</v>
      </c>
      <c r="B3005" s="84">
        <v>4.7004111183968602E-9</v>
      </c>
      <c r="C3005" s="72">
        <v>-0.32556077909528103</v>
      </c>
      <c r="D3005" s="72">
        <v>0.627</v>
      </c>
      <c r="E3005" s="72">
        <v>0.622</v>
      </c>
      <c r="F3005" s="72">
        <v>1.8922915080442099E-4</v>
      </c>
      <c r="G3005" s="72">
        <v>3</v>
      </c>
    </row>
    <row r="3006" spans="1:7" x14ac:dyDescent="0.15">
      <c r="A3006" s="81" t="s">
        <v>3504</v>
      </c>
      <c r="B3006" s="84">
        <v>5.4437658069641497E-15</v>
      </c>
      <c r="C3006" s="72">
        <v>-0.32565049693590897</v>
      </c>
      <c r="D3006" s="72">
        <v>0.43</v>
      </c>
      <c r="E3006" s="72">
        <v>0.57899999999999996</v>
      </c>
      <c r="F3006" s="84">
        <v>2.19155123856763E-10</v>
      </c>
      <c r="G3006" s="72">
        <v>3</v>
      </c>
    </row>
    <row r="3007" spans="1:7" x14ac:dyDescent="0.15">
      <c r="A3007" s="81" t="s">
        <v>1706</v>
      </c>
      <c r="B3007" s="84">
        <v>2.5816654710475199E-37</v>
      </c>
      <c r="C3007" s="72">
        <v>-0.32613630832235702</v>
      </c>
      <c r="D3007" s="72">
        <v>3.7999999999999999E-2</v>
      </c>
      <c r="E3007" s="72">
        <v>0.41599999999999998</v>
      </c>
      <c r="F3007" s="84">
        <v>1.03932688533431E-32</v>
      </c>
      <c r="G3007" s="72">
        <v>3</v>
      </c>
    </row>
    <row r="3008" spans="1:7" x14ac:dyDescent="0.15">
      <c r="A3008" s="81" t="s">
        <v>1049</v>
      </c>
      <c r="B3008" s="84">
        <v>9.1385945787621504E-14</v>
      </c>
      <c r="C3008" s="72">
        <v>-0.326968593167419</v>
      </c>
      <c r="D3008" s="72">
        <v>0.93</v>
      </c>
      <c r="E3008" s="72">
        <v>0.83499999999999996</v>
      </c>
      <c r="F3008" s="84">
        <v>3.6790154055180699E-9</v>
      </c>
      <c r="G3008" s="72">
        <v>3</v>
      </c>
    </row>
    <row r="3009" spans="1:7" x14ac:dyDescent="0.15">
      <c r="A3009" s="81" t="s">
        <v>3462</v>
      </c>
      <c r="B3009" s="84">
        <v>4.7491290770385397E-15</v>
      </c>
      <c r="C3009" s="72">
        <v>-0.32797702768104098</v>
      </c>
      <c r="D3009" s="72">
        <v>0.32300000000000001</v>
      </c>
      <c r="E3009" s="72">
        <v>0.501</v>
      </c>
      <c r="F3009" s="84">
        <v>1.91190438383417E-10</v>
      </c>
      <c r="G3009" s="72">
        <v>3</v>
      </c>
    </row>
    <row r="3010" spans="1:7" x14ac:dyDescent="0.15">
      <c r="A3010" s="81" t="s">
        <v>818</v>
      </c>
      <c r="B3010" s="84">
        <v>2.01873485517147E-5</v>
      </c>
      <c r="C3010" s="72">
        <v>-0.32815770757655899</v>
      </c>
      <c r="D3010" s="72">
        <v>0.55100000000000005</v>
      </c>
      <c r="E3010" s="72">
        <v>0.58799999999999997</v>
      </c>
      <c r="F3010" s="72">
        <v>0.812702277994932</v>
      </c>
      <c r="G3010" s="72">
        <v>3</v>
      </c>
    </row>
    <row r="3011" spans="1:7" x14ac:dyDescent="0.15">
      <c r="A3011" s="81" t="s">
        <v>677</v>
      </c>
      <c r="B3011" s="84">
        <v>1.5358540130526701E-10</v>
      </c>
      <c r="C3011" s="72">
        <v>-0.32843635209456601</v>
      </c>
      <c r="D3011" s="72">
        <v>0.90800000000000003</v>
      </c>
      <c r="E3011" s="72">
        <v>0.80700000000000005</v>
      </c>
      <c r="F3011" s="84">
        <v>6.18304108574742E-6</v>
      </c>
      <c r="G3011" s="72">
        <v>3</v>
      </c>
    </row>
    <row r="3012" spans="1:7" x14ac:dyDescent="0.15">
      <c r="A3012" s="81" t="s">
        <v>2295</v>
      </c>
      <c r="B3012" s="84">
        <v>4.5541670564629902E-5</v>
      </c>
      <c r="C3012" s="72">
        <v>-0.328644733749198</v>
      </c>
      <c r="D3012" s="72">
        <v>0.79100000000000004</v>
      </c>
      <c r="E3012" s="72">
        <v>0.69199999999999995</v>
      </c>
      <c r="F3012" s="72">
        <v>1</v>
      </c>
      <c r="G3012" s="72">
        <v>3</v>
      </c>
    </row>
    <row r="3013" spans="1:7" x14ac:dyDescent="0.15">
      <c r="A3013" s="81" t="s">
        <v>1672</v>
      </c>
      <c r="B3013" s="84">
        <v>1.0575585782671299E-9</v>
      </c>
      <c r="C3013" s="72">
        <v>-0.32881012223439499</v>
      </c>
      <c r="D3013" s="72">
        <v>0.443</v>
      </c>
      <c r="E3013" s="72">
        <v>0.55300000000000005</v>
      </c>
      <c r="F3013" s="84">
        <v>4.2575193243878302E-5</v>
      </c>
      <c r="G3013" s="72">
        <v>3</v>
      </c>
    </row>
    <row r="3014" spans="1:7" x14ac:dyDescent="0.15">
      <c r="A3014" s="81" t="s">
        <v>3501</v>
      </c>
      <c r="B3014" s="84">
        <v>4.3815602161208597E-9</v>
      </c>
      <c r="C3014" s="72">
        <v>-0.32940919899974402</v>
      </c>
      <c r="D3014" s="72">
        <v>0.67700000000000005</v>
      </c>
      <c r="E3014" s="72">
        <v>0.65700000000000003</v>
      </c>
      <c r="F3014" s="72">
        <v>1.7639285118059401E-4</v>
      </c>
      <c r="G3014" s="72">
        <v>3</v>
      </c>
    </row>
    <row r="3015" spans="1:7" x14ac:dyDescent="0.15">
      <c r="A3015" s="81" t="s">
        <v>1428</v>
      </c>
      <c r="B3015" s="84">
        <v>9.4325153304444599E-11</v>
      </c>
      <c r="C3015" s="72">
        <v>-0.32959187869925399</v>
      </c>
      <c r="D3015" s="72">
        <v>0.89900000000000002</v>
      </c>
      <c r="E3015" s="72">
        <v>0.83299999999999996</v>
      </c>
      <c r="F3015" s="84">
        <v>3.7973420217303299E-6</v>
      </c>
      <c r="G3015" s="72">
        <v>3</v>
      </c>
    </row>
    <row r="3016" spans="1:7" x14ac:dyDescent="0.15">
      <c r="A3016" s="81" t="s">
        <v>1270</v>
      </c>
      <c r="B3016" s="84">
        <v>9.4515340778398093E-6</v>
      </c>
      <c r="C3016" s="72">
        <v>-0.33041205362124798</v>
      </c>
      <c r="D3016" s="72">
        <v>0.95899999999999996</v>
      </c>
      <c r="E3016" s="72">
        <v>0.85499999999999998</v>
      </c>
      <c r="F3016" s="72">
        <v>0.380499858905675</v>
      </c>
      <c r="G3016" s="72">
        <v>3</v>
      </c>
    </row>
    <row r="3017" spans="1:7" x14ac:dyDescent="0.15">
      <c r="A3017" s="81" t="s">
        <v>4645</v>
      </c>
      <c r="B3017" s="84">
        <v>2.1980061545600501E-19</v>
      </c>
      <c r="C3017" s="72">
        <v>-0.33097904836714498</v>
      </c>
      <c r="D3017" s="72">
        <v>0.47199999999999998</v>
      </c>
      <c r="E3017" s="72">
        <v>0.626</v>
      </c>
      <c r="F3017" s="84">
        <v>8.84873317702786E-15</v>
      </c>
      <c r="G3017" s="72">
        <v>3</v>
      </c>
    </row>
    <row r="3018" spans="1:7" x14ac:dyDescent="0.15">
      <c r="A3018" s="81" t="s">
        <v>1254</v>
      </c>
      <c r="B3018" s="84">
        <v>4.6209537463378099E-10</v>
      </c>
      <c r="C3018" s="72">
        <v>-0.33107772370640598</v>
      </c>
      <c r="D3018" s="72">
        <v>0.76900000000000002</v>
      </c>
      <c r="E3018" s="72">
        <v>0.72099999999999997</v>
      </c>
      <c r="F3018" s="84">
        <v>1.8603035592006801E-5</v>
      </c>
      <c r="G3018" s="72">
        <v>3</v>
      </c>
    </row>
    <row r="3019" spans="1:7" x14ac:dyDescent="0.15">
      <c r="A3019" s="81" t="s">
        <v>1981</v>
      </c>
      <c r="B3019" s="84">
        <v>6.3206805606195802E-13</v>
      </c>
      <c r="C3019" s="72">
        <v>-0.33112731510089</v>
      </c>
      <c r="D3019" s="72">
        <v>0.65800000000000003</v>
      </c>
      <c r="E3019" s="72">
        <v>0.68500000000000005</v>
      </c>
      <c r="F3019" s="84">
        <v>2.54457958009423E-8</v>
      </c>
      <c r="G3019" s="72">
        <v>3</v>
      </c>
    </row>
    <row r="3020" spans="1:7" x14ac:dyDescent="0.15">
      <c r="A3020" s="81" t="s">
        <v>790</v>
      </c>
      <c r="B3020" s="84">
        <v>1.34551429487091E-10</v>
      </c>
      <c r="C3020" s="72">
        <v>-0.33213029373413799</v>
      </c>
      <c r="D3020" s="72">
        <v>0.96199999999999997</v>
      </c>
      <c r="E3020" s="72">
        <v>0.88100000000000001</v>
      </c>
      <c r="F3020" s="84">
        <v>5.41677144829131E-6</v>
      </c>
      <c r="G3020" s="72">
        <v>3</v>
      </c>
    </row>
    <row r="3021" spans="1:7" x14ac:dyDescent="0.15">
      <c r="A3021" s="81" t="s">
        <v>926</v>
      </c>
      <c r="B3021" s="84">
        <v>1.5331245624861199E-12</v>
      </c>
      <c r="C3021" s="72">
        <v>-0.33304719738764599</v>
      </c>
      <c r="D3021" s="72">
        <v>0.72799999999999998</v>
      </c>
      <c r="E3021" s="72">
        <v>0.71099999999999997</v>
      </c>
      <c r="F3021" s="84">
        <v>6.1720528636566405E-8</v>
      </c>
      <c r="G3021" s="72">
        <v>3</v>
      </c>
    </row>
    <row r="3022" spans="1:7" x14ac:dyDescent="0.15">
      <c r="A3022" s="81" t="s">
        <v>595</v>
      </c>
      <c r="B3022" s="84">
        <v>5.0418715105291E-14</v>
      </c>
      <c r="C3022" s="72">
        <v>-0.33335484835954998</v>
      </c>
      <c r="D3022" s="72">
        <v>0.80400000000000005</v>
      </c>
      <c r="E3022" s="72">
        <v>0.74299999999999999</v>
      </c>
      <c r="F3022" s="84">
        <v>2.0297566327088001E-9</v>
      </c>
      <c r="G3022" s="72">
        <v>3</v>
      </c>
    </row>
    <row r="3023" spans="1:7" x14ac:dyDescent="0.15">
      <c r="A3023" s="81" t="s">
        <v>2150</v>
      </c>
      <c r="B3023" s="84">
        <v>7.6486245622879295E-12</v>
      </c>
      <c r="C3023" s="72">
        <v>-0.33425799656308902</v>
      </c>
      <c r="D3023" s="72">
        <v>0.84199999999999997</v>
      </c>
      <c r="E3023" s="72">
        <v>0.78800000000000003</v>
      </c>
      <c r="F3023" s="84">
        <v>3.0791832762858801E-7</v>
      </c>
      <c r="G3023" s="72">
        <v>3</v>
      </c>
    </row>
    <row r="3024" spans="1:7" x14ac:dyDescent="0.15">
      <c r="A3024" s="81" t="s">
        <v>1336</v>
      </c>
      <c r="B3024" s="84">
        <v>5.2873231383733197E-6</v>
      </c>
      <c r="C3024" s="72">
        <v>-0.33470499588270702</v>
      </c>
      <c r="D3024" s="72">
        <v>0.68400000000000005</v>
      </c>
      <c r="E3024" s="72">
        <v>0.63400000000000001</v>
      </c>
      <c r="F3024" s="72">
        <v>0.212857054904633</v>
      </c>
      <c r="G3024" s="72">
        <v>3</v>
      </c>
    </row>
    <row r="3025" spans="1:7" x14ac:dyDescent="0.15">
      <c r="A3025" s="81" t="s">
        <v>2208</v>
      </c>
      <c r="B3025" s="84">
        <v>3.8401328972657998E-8</v>
      </c>
      <c r="C3025" s="72">
        <v>-0.33493490586406599</v>
      </c>
      <c r="D3025" s="72">
        <v>0.91800000000000004</v>
      </c>
      <c r="E3025" s="72">
        <v>0.83299999999999996</v>
      </c>
      <c r="F3025" s="72">
        <v>1.5459607017812699E-3</v>
      </c>
      <c r="G3025" s="72">
        <v>3</v>
      </c>
    </row>
    <row r="3026" spans="1:7" x14ac:dyDescent="0.15">
      <c r="A3026" s="81" t="s">
        <v>1008</v>
      </c>
      <c r="B3026" s="84">
        <v>4.1231532493653804E-9</v>
      </c>
      <c r="C3026" s="72">
        <v>-0.33511998392797498</v>
      </c>
      <c r="D3026" s="72">
        <v>0.84799999999999998</v>
      </c>
      <c r="E3026" s="72">
        <v>0.77900000000000003</v>
      </c>
      <c r="F3026" s="72">
        <v>1.6598990351295099E-4</v>
      </c>
      <c r="G3026" s="72">
        <v>3</v>
      </c>
    </row>
    <row r="3027" spans="1:7" x14ac:dyDescent="0.15">
      <c r="A3027" s="81" t="s">
        <v>4596</v>
      </c>
      <c r="B3027" s="84">
        <v>1.2635472776138101E-7</v>
      </c>
      <c r="C3027" s="72">
        <v>-0.33730395864112001</v>
      </c>
      <c r="D3027" s="72">
        <v>0.63600000000000001</v>
      </c>
      <c r="E3027" s="72">
        <v>0.64</v>
      </c>
      <c r="F3027" s="72">
        <v>5.0867886302176602E-3</v>
      </c>
      <c r="G3027" s="72">
        <v>3</v>
      </c>
    </row>
    <row r="3028" spans="1:7" x14ac:dyDescent="0.15">
      <c r="A3028" s="81" t="s">
        <v>1193</v>
      </c>
      <c r="B3028" s="84">
        <v>2.2491368321540299E-12</v>
      </c>
      <c r="C3028" s="72">
        <v>-0.337972052440489</v>
      </c>
      <c r="D3028" s="72">
        <v>0.92700000000000005</v>
      </c>
      <c r="E3028" s="72">
        <v>0.86599999999999999</v>
      </c>
      <c r="F3028" s="84">
        <v>9.0545750588857003E-8</v>
      </c>
      <c r="G3028" s="72">
        <v>3</v>
      </c>
    </row>
    <row r="3029" spans="1:7" x14ac:dyDescent="0.15">
      <c r="A3029" s="81" t="s">
        <v>3396</v>
      </c>
      <c r="B3029" s="84">
        <v>3.3780586915031801E-22</v>
      </c>
      <c r="C3029" s="72">
        <v>-0.33835629818687502</v>
      </c>
      <c r="D3029" s="72">
        <v>0.28199999999999997</v>
      </c>
      <c r="E3029" s="72">
        <v>0.53600000000000003</v>
      </c>
      <c r="F3029" s="84">
        <v>1.35993886802535E-17</v>
      </c>
      <c r="G3029" s="72">
        <v>3</v>
      </c>
    </row>
    <row r="3030" spans="1:7" x14ac:dyDescent="0.15">
      <c r="A3030" s="81" t="s">
        <v>3480</v>
      </c>
      <c r="B3030" s="84">
        <v>2.07484023863866E-19</v>
      </c>
      <c r="C3030" s="72">
        <v>-0.33971293861305701</v>
      </c>
      <c r="D3030" s="72">
        <v>0.161</v>
      </c>
      <c r="E3030" s="72">
        <v>0.40400000000000003</v>
      </c>
      <c r="F3030" s="84">
        <v>8.3528918327115394E-15</v>
      </c>
      <c r="G3030" s="72">
        <v>3</v>
      </c>
    </row>
    <row r="3031" spans="1:7" x14ac:dyDescent="0.15">
      <c r="A3031" s="81" t="s">
        <v>4546</v>
      </c>
      <c r="B3031" s="84">
        <v>1.35318269191031E-12</v>
      </c>
      <c r="C3031" s="72">
        <v>-0.34170617038555501</v>
      </c>
      <c r="D3031" s="72">
        <v>0.75900000000000001</v>
      </c>
      <c r="E3031" s="72">
        <v>0.75700000000000001</v>
      </c>
      <c r="F3031" s="84">
        <v>5.4476428810925099E-8</v>
      </c>
      <c r="G3031" s="72">
        <v>3</v>
      </c>
    </row>
    <row r="3032" spans="1:7" x14ac:dyDescent="0.15">
      <c r="A3032" s="81" t="s">
        <v>2931</v>
      </c>
      <c r="B3032" s="84">
        <v>8.9642226609356607E-15</v>
      </c>
      <c r="C3032" s="72">
        <v>-0.34194481312012398</v>
      </c>
      <c r="D3032" s="72">
        <v>0.61699999999999999</v>
      </c>
      <c r="E3032" s="72">
        <v>0.67200000000000004</v>
      </c>
      <c r="F3032" s="84">
        <v>3.6088167588394802E-10</v>
      </c>
      <c r="G3032" s="72">
        <v>3</v>
      </c>
    </row>
    <row r="3033" spans="1:7" x14ac:dyDescent="0.15">
      <c r="A3033" s="81" t="s">
        <v>626</v>
      </c>
      <c r="B3033" s="84">
        <v>9.4555698721890803E-29</v>
      </c>
      <c r="C3033" s="72">
        <v>-0.342245237726926</v>
      </c>
      <c r="D3033" s="72">
        <v>0.26900000000000002</v>
      </c>
      <c r="E3033" s="72">
        <v>0.56599999999999995</v>
      </c>
      <c r="F3033" s="84">
        <v>3.8066233191458801E-24</v>
      </c>
      <c r="G3033" s="72">
        <v>3</v>
      </c>
    </row>
    <row r="3034" spans="1:7" x14ac:dyDescent="0.15">
      <c r="A3034" s="81" t="s">
        <v>4466</v>
      </c>
      <c r="B3034" s="84">
        <v>4.9538788942062005E-10</v>
      </c>
      <c r="C3034" s="72">
        <v>-0.34227089489807699</v>
      </c>
      <c r="D3034" s="72">
        <v>0.61699999999999999</v>
      </c>
      <c r="E3034" s="72">
        <v>0.66500000000000004</v>
      </c>
      <c r="F3034" s="84">
        <v>1.99433256522953E-5</v>
      </c>
      <c r="G3034" s="72">
        <v>3</v>
      </c>
    </row>
    <row r="3035" spans="1:7" x14ac:dyDescent="0.15">
      <c r="A3035" s="81" t="s">
        <v>2267</v>
      </c>
      <c r="B3035" s="84">
        <v>5.0556950107103298E-34</v>
      </c>
      <c r="C3035" s="72">
        <v>-0.34359268065795601</v>
      </c>
      <c r="D3035" s="72">
        <v>0.13</v>
      </c>
      <c r="E3035" s="72">
        <v>0.49399999999999999</v>
      </c>
      <c r="F3035" s="84">
        <v>2.0353216974117699E-29</v>
      </c>
      <c r="G3035" s="72">
        <v>3</v>
      </c>
    </row>
    <row r="3036" spans="1:7" x14ac:dyDescent="0.15">
      <c r="A3036" s="81" t="s">
        <v>1222</v>
      </c>
      <c r="B3036" s="84">
        <v>1.5667516638133201E-11</v>
      </c>
      <c r="C3036" s="72">
        <v>-0.34364636144369498</v>
      </c>
      <c r="D3036" s="72">
        <v>0.85799999999999998</v>
      </c>
      <c r="E3036" s="72">
        <v>0.78700000000000003</v>
      </c>
      <c r="F3036" s="84">
        <v>6.3074288481796497E-7</v>
      </c>
      <c r="G3036" s="72">
        <v>3</v>
      </c>
    </row>
    <row r="3037" spans="1:7" x14ac:dyDescent="0.15">
      <c r="A3037" s="81" t="s">
        <v>1034</v>
      </c>
      <c r="B3037" s="84">
        <v>2.4919091237485701E-10</v>
      </c>
      <c r="C3037" s="72">
        <v>-0.34493950069914198</v>
      </c>
      <c r="D3037" s="72">
        <v>0.47199999999999998</v>
      </c>
      <c r="E3037" s="72">
        <v>0.58299999999999996</v>
      </c>
      <c r="F3037" s="84">
        <v>1.0031927750387E-5</v>
      </c>
      <c r="G3037" s="72">
        <v>3</v>
      </c>
    </row>
    <row r="3038" spans="1:7" x14ac:dyDescent="0.15">
      <c r="A3038" s="81" t="s">
        <v>3514</v>
      </c>
      <c r="B3038" s="84">
        <v>4.0556640075389301E-7</v>
      </c>
      <c r="C3038" s="72">
        <v>-0.345013142794315</v>
      </c>
      <c r="D3038" s="72">
        <v>0.51600000000000001</v>
      </c>
      <c r="E3038" s="72">
        <v>0.55000000000000004</v>
      </c>
      <c r="F3038" s="72">
        <v>1.63272921615502E-2</v>
      </c>
      <c r="G3038" s="72">
        <v>3</v>
      </c>
    </row>
    <row r="3039" spans="1:7" x14ac:dyDescent="0.15">
      <c r="A3039" s="81" t="s">
        <v>2100</v>
      </c>
      <c r="B3039" s="84">
        <v>2.2020661735366499E-18</v>
      </c>
      <c r="C3039" s="72">
        <v>-0.34622762641270499</v>
      </c>
      <c r="D3039" s="72">
        <v>0.57299999999999995</v>
      </c>
      <c r="E3039" s="72">
        <v>0.68200000000000005</v>
      </c>
      <c r="F3039" s="84">
        <v>8.8650780014238603E-14</v>
      </c>
      <c r="G3039" s="72">
        <v>3</v>
      </c>
    </row>
    <row r="3040" spans="1:7" x14ac:dyDescent="0.15">
      <c r="A3040" s="81" t="s">
        <v>2720</v>
      </c>
      <c r="B3040" s="84">
        <v>6.1620404890199098E-12</v>
      </c>
      <c r="C3040" s="72">
        <v>-0.346316826781152</v>
      </c>
      <c r="D3040" s="72">
        <v>0.81599999999999995</v>
      </c>
      <c r="E3040" s="72">
        <v>0.75800000000000001</v>
      </c>
      <c r="F3040" s="84">
        <v>2.48071426006964E-7</v>
      </c>
      <c r="G3040" s="72">
        <v>3</v>
      </c>
    </row>
    <row r="3041" spans="1:7" x14ac:dyDescent="0.15">
      <c r="A3041" s="81" t="s">
        <v>1431</v>
      </c>
      <c r="B3041" s="84">
        <v>2.2696054044818999E-12</v>
      </c>
      <c r="C3041" s="72">
        <v>-0.34683561153445103</v>
      </c>
      <c r="D3041" s="72">
        <v>0.59199999999999997</v>
      </c>
      <c r="E3041" s="72">
        <v>0.64500000000000002</v>
      </c>
      <c r="F3041" s="84">
        <v>9.1369774373632497E-8</v>
      </c>
      <c r="G3041" s="72">
        <v>3</v>
      </c>
    </row>
    <row r="3042" spans="1:7" x14ac:dyDescent="0.15">
      <c r="A3042" s="81" t="s">
        <v>2297</v>
      </c>
      <c r="B3042" s="84">
        <v>6.9739523845492796E-17</v>
      </c>
      <c r="C3042" s="72">
        <v>-0.34731089695044498</v>
      </c>
      <c r="D3042" s="72">
        <v>0.70899999999999996</v>
      </c>
      <c r="E3042" s="72">
        <v>0.72699999999999998</v>
      </c>
      <c r="F3042" s="84">
        <v>2.80757375097185E-12</v>
      </c>
      <c r="G3042" s="72">
        <v>3</v>
      </c>
    </row>
    <row r="3043" spans="1:7" x14ac:dyDescent="0.15">
      <c r="A3043" s="81" t="s">
        <v>894</v>
      </c>
      <c r="B3043" s="84">
        <v>5.35130564906498E-13</v>
      </c>
      <c r="C3043" s="72">
        <v>-0.348189937631812</v>
      </c>
      <c r="D3043" s="72">
        <v>0.91100000000000003</v>
      </c>
      <c r="E3043" s="72">
        <v>0.81499999999999995</v>
      </c>
      <c r="F3043" s="84">
        <v>2.1543286282005801E-8</v>
      </c>
      <c r="G3043" s="72">
        <v>3</v>
      </c>
    </row>
    <row r="3044" spans="1:7" x14ac:dyDescent="0.15">
      <c r="A3044" s="81" t="s">
        <v>1988</v>
      </c>
      <c r="B3044" s="84">
        <v>6.0738756602843302E-8</v>
      </c>
      <c r="C3044" s="72">
        <v>-0.34881885784372302</v>
      </c>
      <c r="D3044" s="72">
        <v>0.627</v>
      </c>
      <c r="E3044" s="72">
        <v>0.63400000000000001</v>
      </c>
      <c r="F3044" s="72">
        <v>2.4452208633172698E-3</v>
      </c>
      <c r="G3044" s="72">
        <v>3</v>
      </c>
    </row>
    <row r="3045" spans="1:7" x14ac:dyDescent="0.15">
      <c r="A3045" s="81" t="s">
        <v>684</v>
      </c>
      <c r="B3045" s="84">
        <v>4.7384925160654897E-11</v>
      </c>
      <c r="C3045" s="72">
        <v>-0.34992092079856502</v>
      </c>
      <c r="D3045" s="72">
        <v>0.84799999999999998</v>
      </c>
      <c r="E3045" s="72">
        <v>0.77</v>
      </c>
      <c r="F3045" s="84">
        <v>1.9076223171176399E-6</v>
      </c>
      <c r="G3045" s="72">
        <v>3</v>
      </c>
    </row>
    <row r="3046" spans="1:7" x14ac:dyDescent="0.15">
      <c r="A3046" s="81" t="s">
        <v>1061</v>
      </c>
      <c r="B3046" s="84">
        <v>3.3376375237480102E-14</v>
      </c>
      <c r="C3046" s="72">
        <v>-0.34992475704808301</v>
      </c>
      <c r="D3046" s="72">
        <v>0.96799999999999997</v>
      </c>
      <c r="E3046" s="72">
        <v>0.9</v>
      </c>
      <c r="F3046" s="84">
        <v>1.34366611431047E-9</v>
      </c>
      <c r="G3046" s="72">
        <v>3</v>
      </c>
    </row>
    <row r="3047" spans="1:7" x14ac:dyDescent="0.15">
      <c r="A3047" s="81" t="s">
        <v>154</v>
      </c>
      <c r="B3047" s="84">
        <v>1.6477875389298599E-21</v>
      </c>
      <c r="C3047" s="72">
        <v>-0.35048169324456602</v>
      </c>
      <c r="D3047" s="72">
        <v>0.27800000000000002</v>
      </c>
      <c r="E3047" s="72">
        <v>0.51800000000000002</v>
      </c>
      <c r="F3047" s="84">
        <v>6.6336630742238399E-17</v>
      </c>
      <c r="G3047" s="72">
        <v>3</v>
      </c>
    </row>
    <row r="3048" spans="1:7" x14ac:dyDescent="0.15">
      <c r="A3048" s="81" t="s">
        <v>584</v>
      </c>
      <c r="B3048" s="84">
        <v>9.1541199000187205E-14</v>
      </c>
      <c r="C3048" s="72">
        <v>-0.35106806072951202</v>
      </c>
      <c r="D3048" s="72">
        <v>0.82599999999999996</v>
      </c>
      <c r="E3048" s="72">
        <v>0.78400000000000003</v>
      </c>
      <c r="F3048" s="84">
        <v>3.68526558934953E-9</v>
      </c>
      <c r="G3048" s="72">
        <v>3</v>
      </c>
    </row>
    <row r="3049" spans="1:7" x14ac:dyDescent="0.15">
      <c r="A3049" s="81" t="s">
        <v>1358</v>
      </c>
      <c r="B3049" s="84">
        <v>2.1528530922838099E-10</v>
      </c>
      <c r="C3049" s="72">
        <v>-0.35160004094640002</v>
      </c>
      <c r="D3049" s="72">
        <v>0.92700000000000005</v>
      </c>
      <c r="E3049" s="72">
        <v>0.81100000000000005</v>
      </c>
      <c r="F3049" s="84">
        <v>8.6669559789161792E-6</v>
      </c>
      <c r="G3049" s="72">
        <v>3</v>
      </c>
    </row>
    <row r="3050" spans="1:7" x14ac:dyDescent="0.15">
      <c r="A3050" s="81" t="s">
        <v>1869</v>
      </c>
      <c r="B3050" s="84">
        <v>1.2363056179409E-18</v>
      </c>
      <c r="C3050" s="72">
        <v>-0.35362991252231801</v>
      </c>
      <c r="D3050" s="72">
        <v>0.47499999999999998</v>
      </c>
      <c r="E3050" s="72">
        <v>0.64500000000000002</v>
      </c>
      <c r="F3050" s="84">
        <v>4.9771191567064703E-14</v>
      </c>
      <c r="G3050" s="72">
        <v>3</v>
      </c>
    </row>
    <row r="3051" spans="1:7" x14ac:dyDescent="0.15">
      <c r="A3051" s="81" t="s">
        <v>4820</v>
      </c>
      <c r="B3051" s="84">
        <v>9.2015622737233098E-43</v>
      </c>
      <c r="C3051" s="72">
        <v>-0.35388267273530899</v>
      </c>
      <c r="D3051" s="72">
        <v>6.6000000000000003E-2</v>
      </c>
      <c r="E3051" s="72">
        <v>0.48499999999999999</v>
      </c>
      <c r="F3051" s="84">
        <v>3.7043649401555299E-38</v>
      </c>
      <c r="G3051" s="72">
        <v>3</v>
      </c>
    </row>
    <row r="3052" spans="1:7" x14ac:dyDescent="0.15">
      <c r="A3052" s="81" t="s">
        <v>1116</v>
      </c>
      <c r="B3052" s="84">
        <v>2.73138106177112E-14</v>
      </c>
      <c r="C3052" s="72">
        <v>-0.354525033619773</v>
      </c>
      <c r="D3052" s="72">
        <v>0.95899999999999996</v>
      </c>
      <c r="E3052" s="72">
        <v>0.88600000000000001</v>
      </c>
      <c r="F3052" s="84">
        <v>1.09959938784782E-9</v>
      </c>
      <c r="G3052" s="72">
        <v>3</v>
      </c>
    </row>
    <row r="3053" spans="1:7" x14ac:dyDescent="0.15">
      <c r="A3053" s="81" t="s">
        <v>4492</v>
      </c>
      <c r="B3053" s="72">
        <v>2.7205188311618097E-4</v>
      </c>
      <c r="C3053" s="72">
        <v>-0.35594081387981102</v>
      </c>
      <c r="D3053" s="72">
        <v>0.80400000000000005</v>
      </c>
      <c r="E3053" s="72">
        <v>0.72899999999999998</v>
      </c>
      <c r="F3053" s="72">
        <v>1</v>
      </c>
      <c r="G3053" s="72">
        <v>3</v>
      </c>
    </row>
    <row r="3054" spans="1:7" x14ac:dyDescent="0.15">
      <c r="A3054" s="81" t="s">
        <v>2287</v>
      </c>
      <c r="B3054" s="84">
        <v>2.4763543783901301E-24</v>
      </c>
      <c r="C3054" s="72">
        <v>-0.356538626184769</v>
      </c>
      <c r="D3054" s="72">
        <v>0.39200000000000002</v>
      </c>
      <c r="E3054" s="72">
        <v>0.627</v>
      </c>
      <c r="F3054" s="84">
        <v>9.96930745652297E-20</v>
      </c>
      <c r="G3054" s="72">
        <v>3</v>
      </c>
    </row>
    <row r="3055" spans="1:7" x14ac:dyDescent="0.15">
      <c r="A3055" s="81" t="s">
        <v>224</v>
      </c>
      <c r="B3055" s="84">
        <v>3.6846866494770602E-13</v>
      </c>
      <c r="C3055" s="72">
        <v>-0.35664066169805803</v>
      </c>
      <c r="D3055" s="72">
        <v>0.88300000000000001</v>
      </c>
      <c r="E3055" s="72">
        <v>0.80900000000000005</v>
      </c>
      <c r="F3055" s="84">
        <v>1.48338115134648E-8</v>
      </c>
      <c r="G3055" s="72">
        <v>3</v>
      </c>
    </row>
    <row r="3056" spans="1:7" x14ac:dyDescent="0.15">
      <c r="A3056" s="81" t="s">
        <v>436</v>
      </c>
      <c r="B3056" s="84">
        <v>7.5754139759702601E-50</v>
      </c>
      <c r="C3056" s="72">
        <v>-0.35724322420856602</v>
      </c>
      <c r="D3056" s="72">
        <v>7.5999999999999998E-2</v>
      </c>
      <c r="E3056" s="72">
        <v>0.54200000000000004</v>
      </c>
      <c r="F3056" s="84">
        <v>3.0497101584461098E-45</v>
      </c>
      <c r="G3056" s="72">
        <v>3</v>
      </c>
    </row>
    <row r="3057" spans="1:7" x14ac:dyDescent="0.15">
      <c r="A3057" s="81" t="s">
        <v>2071</v>
      </c>
      <c r="B3057" s="84">
        <v>5.8341724250924895E-48</v>
      </c>
      <c r="C3057" s="72">
        <v>-0.35727767616759898</v>
      </c>
      <c r="D3057" s="72">
        <v>4.3999999999999997E-2</v>
      </c>
      <c r="E3057" s="72">
        <v>0.498</v>
      </c>
      <c r="F3057" s="84">
        <v>2.3487211348937301E-43</v>
      </c>
      <c r="G3057" s="72">
        <v>3</v>
      </c>
    </row>
    <row r="3058" spans="1:7" x14ac:dyDescent="0.15">
      <c r="A3058" s="81" t="s">
        <v>1282</v>
      </c>
      <c r="B3058" s="84">
        <v>2.6418136839238002E-22</v>
      </c>
      <c r="C3058" s="72">
        <v>-0.35824963486600903</v>
      </c>
      <c r="D3058" s="72">
        <v>1</v>
      </c>
      <c r="E3058" s="72">
        <v>0.997</v>
      </c>
      <c r="F3058" s="84">
        <v>1.06354135287404E-17</v>
      </c>
      <c r="G3058" s="72">
        <v>3</v>
      </c>
    </row>
    <row r="3059" spans="1:7" x14ac:dyDescent="0.15">
      <c r="A3059" s="81" t="s">
        <v>520</v>
      </c>
      <c r="B3059" s="84">
        <v>5.6240309700632901E-32</v>
      </c>
      <c r="C3059" s="72">
        <v>-0.35849626785657901</v>
      </c>
      <c r="D3059" s="72">
        <v>0.313</v>
      </c>
      <c r="E3059" s="72">
        <v>0.622</v>
      </c>
      <c r="F3059" s="84">
        <v>2.2641223879280799E-27</v>
      </c>
      <c r="G3059" s="72">
        <v>3</v>
      </c>
    </row>
    <row r="3060" spans="1:7" x14ac:dyDescent="0.15">
      <c r="A3060" s="81" t="s">
        <v>2334</v>
      </c>
      <c r="B3060" s="84">
        <v>1.9483217111702299E-13</v>
      </c>
      <c r="C3060" s="72">
        <v>-0.35942976050479503</v>
      </c>
      <c r="D3060" s="72">
        <v>0.40799999999999997</v>
      </c>
      <c r="E3060" s="72">
        <v>0.55500000000000005</v>
      </c>
      <c r="F3060" s="84">
        <v>7.84355354482912E-9</v>
      </c>
      <c r="G3060" s="72">
        <v>3</v>
      </c>
    </row>
    <row r="3061" spans="1:7" x14ac:dyDescent="0.15">
      <c r="A3061" s="81" t="s">
        <v>3468</v>
      </c>
      <c r="B3061" s="84">
        <v>1.13178019894313E-21</v>
      </c>
      <c r="C3061" s="72">
        <v>-0.35982112447040798</v>
      </c>
      <c r="D3061" s="72">
        <v>0.313</v>
      </c>
      <c r="E3061" s="72">
        <v>0.56000000000000005</v>
      </c>
      <c r="F3061" s="84">
        <v>4.5563207249052397E-17</v>
      </c>
      <c r="G3061" s="72">
        <v>3</v>
      </c>
    </row>
    <row r="3062" spans="1:7" x14ac:dyDescent="0.15">
      <c r="A3062" s="81" t="s">
        <v>2676</v>
      </c>
      <c r="B3062" s="84">
        <v>2.13841632967971E-17</v>
      </c>
      <c r="C3062" s="72">
        <v>-0.36044548987828001</v>
      </c>
      <c r="D3062" s="72">
        <v>0.66100000000000003</v>
      </c>
      <c r="E3062" s="72">
        <v>0.70899999999999996</v>
      </c>
      <c r="F3062" s="84">
        <v>8.6088364600245698E-13</v>
      </c>
      <c r="G3062" s="72">
        <v>3</v>
      </c>
    </row>
    <row r="3063" spans="1:7" x14ac:dyDescent="0.15">
      <c r="A3063" s="81" t="s">
        <v>1176</v>
      </c>
      <c r="B3063" s="84">
        <v>1.2878271642024801E-10</v>
      </c>
      <c r="C3063" s="72">
        <v>-0.36067411767674901</v>
      </c>
      <c r="D3063" s="72">
        <v>0.98699999999999999</v>
      </c>
      <c r="E3063" s="72">
        <v>0.92400000000000004</v>
      </c>
      <c r="F3063" s="84">
        <v>5.1845345976463396E-6</v>
      </c>
      <c r="G3063" s="72">
        <v>3</v>
      </c>
    </row>
    <row r="3064" spans="1:7" x14ac:dyDescent="0.15">
      <c r="A3064" s="81" t="s">
        <v>817</v>
      </c>
      <c r="B3064" s="84">
        <v>2.05855630439028E-37</v>
      </c>
      <c r="C3064" s="72">
        <v>-0.36085484341490698</v>
      </c>
      <c r="D3064" s="72">
        <v>0.111</v>
      </c>
      <c r="E3064" s="72">
        <v>0.49</v>
      </c>
      <c r="F3064" s="84">
        <v>8.2873359702143901E-33</v>
      </c>
      <c r="G3064" s="72">
        <v>3</v>
      </c>
    </row>
    <row r="3065" spans="1:7" x14ac:dyDescent="0.15">
      <c r="A3065" s="81" t="s">
        <v>784</v>
      </c>
      <c r="B3065" s="84">
        <v>2.5414163897131703E-32</v>
      </c>
      <c r="C3065" s="72">
        <v>-0.36166656899199601</v>
      </c>
      <c r="D3065" s="72">
        <v>0.377</v>
      </c>
      <c r="E3065" s="72">
        <v>0.64100000000000001</v>
      </c>
      <c r="F3065" s="84">
        <v>1.02312341017073E-27</v>
      </c>
      <c r="G3065" s="72">
        <v>3</v>
      </c>
    </row>
    <row r="3066" spans="1:7" x14ac:dyDescent="0.15">
      <c r="A3066" s="81" t="s">
        <v>2180</v>
      </c>
      <c r="B3066" s="84">
        <v>9.4092586478785098E-14</v>
      </c>
      <c r="C3066" s="72">
        <v>-0.36170090054005199</v>
      </c>
      <c r="D3066" s="72">
        <v>0.24399999999999999</v>
      </c>
      <c r="E3066" s="72">
        <v>0.442</v>
      </c>
      <c r="F3066" s="84">
        <v>3.78797934646293E-9</v>
      </c>
      <c r="G3066" s="72">
        <v>3</v>
      </c>
    </row>
    <row r="3067" spans="1:7" x14ac:dyDescent="0.15">
      <c r="A3067" s="81" t="s">
        <v>762</v>
      </c>
      <c r="B3067" s="84">
        <v>1.2613075389436399E-13</v>
      </c>
      <c r="C3067" s="72">
        <v>-0.36218259152749099</v>
      </c>
      <c r="D3067" s="72">
        <v>0.97199999999999998</v>
      </c>
      <c r="E3067" s="72">
        <v>0.93700000000000006</v>
      </c>
      <c r="F3067" s="84">
        <v>5.0777718902793003E-9</v>
      </c>
      <c r="G3067" s="72">
        <v>3</v>
      </c>
    </row>
    <row r="3068" spans="1:7" x14ac:dyDescent="0.15">
      <c r="A3068" s="81" t="s">
        <v>1359</v>
      </c>
      <c r="B3068" s="84">
        <v>5.60570782009134E-11</v>
      </c>
      <c r="C3068" s="72">
        <v>-0.36259200283937898</v>
      </c>
      <c r="D3068" s="72">
        <v>0.73699999999999999</v>
      </c>
      <c r="E3068" s="72">
        <v>0.751</v>
      </c>
      <c r="F3068" s="84">
        <v>2.2567458542123698E-6</v>
      </c>
      <c r="G3068" s="72">
        <v>3</v>
      </c>
    </row>
    <row r="3069" spans="1:7" x14ac:dyDescent="0.15">
      <c r="A3069" s="81" t="s">
        <v>4821</v>
      </c>
      <c r="B3069" s="84">
        <v>4.3748774866899101E-20</v>
      </c>
      <c r="C3069" s="72">
        <v>-0.36268306363012898</v>
      </c>
      <c r="D3069" s="72">
        <v>0.54400000000000004</v>
      </c>
      <c r="E3069" s="72">
        <v>0.68400000000000005</v>
      </c>
      <c r="F3069" s="84">
        <v>1.7612381785916199E-15</v>
      </c>
      <c r="G3069" s="72">
        <v>3</v>
      </c>
    </row>
    <row r="3070" spans="1:7" x14ac:dyDescent="0.15">
      <c r="A3070" s="81" t="s">
        <v>3426</v>
      </c>
      <c r="B3070" s="84">
        <v>1.3781936352257699E-6</v>
      </c>
      <c r="C3070" s="72">
        <v>-0.36398338451071099</v>
      </c>
      <c r="D3070" s="72">
        <v>0.66100000000000003</v>
      </c>
      <c r="E3070" s="72">
        <v>0.66300000000000003</v>
      </c>
      <c r="F3070" s="72">
        <v>5.5483319366919102E-2</v>
      </c>
      <c r="G3070" s="72">
        <v>3</v>
      </c>
    </row>
    <row r="3071" spans="1:7" x14ac:dyDescent="0.15">
      <c r="A3071" s="81" t="s">
        <v>487</v>
      </c>
      <c r="B3071" s="84">
        <v>1.24410751722427E-16</v>
      </c>
      <c r="C3071" s="72">
        <v>-0.36476626408427199</v>
      </c>
      <c r="D3071" s="72">
        <v>0.86399999999999999</v>
      </c>
      <c r="E3071" s="72">
        <v>0.82599999999999996</v>
      </c>
      <c r="F3071" s="84">
        <v>5.0085280428414602E-12</v>
      </c>
      <c r="G3071" s="72">
        <v>3</v>
      </c>
    </row>
    <row r="3072" spans="1:7" x14ac:dyDescent="0.15">
      <c r="A3072" s="81" t="s">
        <v>1529</v>
      </c>
      <c r="B3072" s="84">
        <v>4.20724323579828E-13</v>
      </c>
      <c r="C3072" s="72">
        <v>-0.36589478925285701</v>
      </c>
      <c r="D3072" s="72">
        <v>0.91100000000000003</v>
      </c>
      <c r="E3072" s="72">
        <v>0.84699999999999998</v>
      </c>
      <c r="F3072" s="84">
        <v>1.6937519818676701E-8</v>
      </c>
      <c r="G3072" s="72">
        <v>3</v>
      </c>
    </row>
    <row r="3073" spans="1:7" x14ac:dyDescent="0.15">
      <c r="A3073" s="81" t="s">
        <v>339</v>
      </c>
      <c r="B3073" s="84">
        <v>6.5360327680360803E-6</v>
      </c>
      <c r="C3073" s="72">
        <v>-0.36608609642162099</v>
      </c>
      <c r="D3073" s="72">
        <v>0.67400000000000004</v>
      </c>
      <c r="E3073" s="72">
        <v>0.66800000000000004</v>
      </c>
      <c r="F3073" s="72">
        <v>0.26312760717559602</v>
      </c>
      <c r="G3073" s="72">
        <v>3</v>
      </c>
    </row>
    <row r="3074" spans="1:7" x14ac:dyDescent="0.15">
      <c r="A3074" s="81" t="s">
        <v>4419</v>
      </c>
      <c r="B3074" s="84">
        <v>3.9192975375993603E-20</v>
      </c>
      <c r="C3074" s="72">
        <v>-0.36640074484016799</v>
      </c>
      <c r="D3074" s="72">
        <v>0.39600000000000002</v>
      </c>
      <c r="E3074" s="72">
        <v>0.60299999999999998</v>
      </c>
      <c r="F3074" s="84">
        <v>1.5778308026867501E-15</v>
      </c>
      <c r="G3074" s="72">
        <v>3</v>
      </c>
    </row>
    <row r="3075" spans="1:7" x14ac:dyDescent="0.15">
      <c r="A3075" s="81" t="s">
        <v>1468</v>
      </c>
      <c r="B3075" s="84">
        <v>2.5218271310284602E-16</v>
      </c>
      <c r="C3075" s="72">
        <v>-0.36649486934857201</v>
      </c>
      <c r="D3075" s="72">
        <v>0.68700000000000006</v>
      </c>
      <c r="E3075" s="72">
        <v>0.69699999999999995</v>
      </c>
      <c r="F3075" s="84">
        <v>1.0152371664094401E-11</v>
      </c>
      <c r="G3075" s="72">
        <v>3</v>
      </c>
    </row>
    <row r="3076" spans="1:7" x14ac:dyDescent="0.15">
      <c r="A3076" s="81" t="s">
        <v>3469</v>
      </c>
      <c r="B3076" s="84">
        <v>1.5403740723320702E-17</v>
      </c>
      <c r="C3076" s="72">
        <v>-0.36679260497113902</v>
      </c>
      <c r="D3076" s="72">
        <v>0.36099999999999999</v>
      </c>
      <c r="E3076" s="72">
        <v>0.56699999999999995</v>
      </c>
      <c r="F3076" s="84">
        <v>6.20123794039444E-13</v>
      </c>
      <c r="G3076" s="72">
        <v>3</v>
      </c>
    </row>
    <row r="3077" spans="1:7" x14ac:dyDescent="0.15">
      <c r="A3077" s="81" t="s">
        <v>140</v>
      </c>
      <c r="B3077" s="84">
        <v>1.7254006488244599E-7</v>
      </c>
      <c r="C3077" s="72">
        <v>-0.36768034340195299</v>
      </c>
      <c r="D3077" s="72">
        <v>0.88300000000000001</v>
      </c>
      <c r="E3077" s="72">
        <v>0.629</v>
      </c>
      <c r="F3077" s="72">
        <v>6.9461179320375E-3</v>
      </c>
      <c r="G3077" s="72">
        <v>3</v>
      </c>
    </row>
    <row r="3078" spans="1:7" x14ac:dyDescent="0.15">
      <c r="A3078" s="81" t="s">
        <v>2550</v>
      </c>
      <c r="B3078" s="84">
        <v>2.5737270681695601E-13</v>
      </c>
      <c r="C3078" s="72">
        <v>-0.36779445057644</v>
      </c>
      <c r="D3078" s="72">
        <v>0.21199999999999999</v>
      </c>
      <c r="E3078" s="72">
        <v>0.4</v>
      </c>
      <c r="F3078" s="84">
        <v>1.0361310431037E-8</v>
      </c>
      <c r="G3078" s="72">
        <v>3</v>
      </c>
    </row>
    <row r="3079" spans="1:7" x14ac:dyDescent="0.15">
      <c r="A3079" s="81" t="s">
        <v>3105</v>
      </c>
      <c r="B3079" s="84">
        <v>5.1549147143650096E-41</v>
      </c>
      <c r="C3079" s="72">
        <v>-0.368628899017857</v>
      </c>
      <c r="D3079" s="72">
        <v>0.13300000000000001</v>
      </c>
      <c r="E3079" s="72">
        <v>0.54</v>
      </c>
      <c r="F3079" s="84">
        <v>2.0752655657090702E-36</v>
      </c>
      <c r="G3079" s="72">
        <v>3</v>
      </c>
    </row>
    <row r="3080" spans="1:7" x14ac:dyDescent="0.15">
      <c r="A3080" s="81" t="s">
        <v>1356</v>
      </c>
      <c r="B3080" s="84">
        <v>4.96492948849046E-12</v>
      </c>
      <c r="C3080" s="72">
        <v>-0.369630157956017</v>
      </c>
      <c r="D3080" s="72">
        <v>0.96799999999999997</v>
      </c>
      <c r="E3080" s="72">
        <v>0.88800000000000001</v>
      </c>
      <c r="F3080" s="84">
        <v>1.9987813134764899E-7</v>
      </c>
      <c r="G3080" s="72">
        <v>3</v>
      </c>
    </row>
    <row r="3081" spans="1:7" x14ac:dyDescent="0.15">
      <c r="A3081" s="81" t="s">
        <v>1690</v>
      </c>
      <c r="B3081" s="84">
        <v>1.7105703187138499E-11</v>
      </c>
      <c r="C3081" s="72">
        <v>-0.36992670636990299</v>
      </c>
      <c r="D3081" s="72">
        <v>0.57899999999999996</v>
      </c>
      <c r="E3081" s="72">
        <v>0.63</v>
      </c>
      <c r="F3081" s="84">
        <v>6.8864139890782397E-7</v>
      </c>
      <c r="G3081" s="72">
        <v>3</v>
      </c>
    </row>
    <row r="3082" spans="1:7" x14ac:dyDescent="0.15">
      <c r="A3082" s="81" t="s">
        <v>1031</v>
      </c>
      <c r="B3082" s="84">
        <v>5.0032015038231799E-12</v>
      </c>
      <c r="C3082" s="72">
        <v>-0.37138046150387699</v>
      </c>
      <c r="D3082" s="72">
        <v>0.98399999999999999</v>
      </c>
      <c r="E3082" s="72">
        <v>0.91500000000000004</v>
      </c>
      <c r="F3082" s="84">
        <v>2.0141888614091301E-7</v>
      </c>
      <c r="G3082" s="72">
        <v>3</v>
      </c>
    </row>
    <row r="3083" spans="1:7" x14ac:dyDescent="0.15">
      <c r="A3083" s="81" t="s">
        <v>1019</v>
      </c>
      <c r="B3083" s="84">
        <v>3.5743488908050001E-19</v>
      </c>
      <c r="C3083" s="72">
        <v>-0.37158860490321799</v>
      </c>
      <c r="D3083" s="72">
        <v>0.63900000000000001</v>
      </c>
      <c r="E3083" s="72">
        <v>0.72699999999999998</v>
      </c>
      <c r="F3083" s="84">
        <v>1.4389613764602801E-14</v>
      </c>
      <c r="G3083" s="72">
        <v>3</v>
      </c>
    </row>
    <row r="3084" spans="1:7" x14ac:dyDescent="0.15">
      <c r="A3084" s="81" t="s">
        <v>1169</v>
      </c>
      <c r="B3084" s="84">
        <v>3.6377437426575898E-12</v>
      </c>
      <c r="C3084" s="72">
        <v>-0.37179598820203402</v>
      </c>
      <c r="D3084" s="72">
        <v>0.89900000000000002</v>
      </c>
      <c r="E3084" s="72">
        <v>0.82099999999999995</v>
      </c>
      <c r="F3084" s="84">
        <v>1.46448287591909E-7</v>
      </c>
      <c r="G3084" s="72">
        <v>3</v>
      </c>
    </row>
    <row r="3085" spans="1:7" x14ac:dyDescent="0.15">
      <c r="A3085" s="81" t="s">
        <v>1182</v>
      </c>
      <c r="B3085" s="84">
        <v>4.2836047152930301E-20</v>
      </c>
      <c r="C3085" s="72">
        <v>-0.37192010169432099</v>
      </c>
      <c r="D3085" s="72">
        <v>0.997</v>
      </c>
      <c r="E3085" s="72">
        <v>0.96299999999999997</v>
      </c>
      <c r="F3085" s="84">
        <v>1.72449358628267E-15</v>
      </c>
      <c r="G3085" s="72">
        <v>3</v>
      </c>
    </row>
    <row r="3086" spans="1:7" x14ac:dyDescent="0.15">
      <c r="A3086" s="81" t="s">
        <v>281</v>
      </c>
      <c r="B3086" s="84">
        <v>2.9387553904185799E-15</v>
      </c>
      <c r="C3086" s="72">
        <v>-0.37283496152558199</v>
      </c>
      <c r="D3086" s="72">
        <v>0.63300000000000001</v>
      </c>
      <c r="E3086" s="72">
        <v>0.69799999999999995</v>
      </c>
      <c r="F3086" s="84">
        <v>1.1830841450747099E-10</v>
      </c>
      <c r="G3086" s="72">
        <v>3</v>
      </c>
    </row>
    <row r="3087" spans="1:7" x14ac:dyDescent="0.15">
      <c r="A3087" s="81" t="s">
        <v>168</v>
      </c>
      <c r="B3087" s="84">
        <v>6.3880487521279296E-31</v>
      </c>
      <c r="C3087" s="72">
        <v>-0.37318471514134099</v>
      </c>
      <c r="D3087" s="72">
        <v>0.32900000000000001</v>
      </c>
      <c r="E3087" s="72">
        <v>0.61699999999999999</v>
      </c>
      <c r="F3087" s="84">
        <v>2.57170066663166E-26</v>
      </c>
      <c r="G3087" s="72">
        <v>3</v>
      </c>
    </row>
    <row r="3088" spans="1:7" x14ac:dyDescent="0.15">
      <c r="A3088" s="81" t="s">
        <v>766</v>
      </c>
      <c r="B3088" s="84">
        <v>1.63795693320073E-20</v>
      </c>
      <c r="C3088" s="72">
        <v>-0.37386274196103803</v>
      </c>
      <c r="D3088" s="72">
        <v>0.443</v>
      </c>
      <c r="E3088" s="72">
        <v>0.627</v>
      </c>
      <c r="F3088" s="84">
        <v>6.5940870216794797E-16</v>
      </c>
      <c r="G3088" s="72">
        <v>3</v>
      </c>
    </row>
    <row r="3089" spans="1:7" x14ac:dyDescent="0.15">
      <c r="A3089" s="81" t="s">
        <v>4474</v>
      </c>
      <c r="B3089" s="84">
        <v>3.0984277635608698E-9</v>
      </c>
      <c r="C3089" s="72">
        <v>-0.37406297311145598</v>
      </c>
      <c r="D3089" s="72">
        <v>0.93400000000000005</v>
      </c>
      <c r="E3089" s="72">
        <v>0.80900000000000005</v>
      </c>
      <c r="F3089" s="72">
        <v>1.24736504905434E-4</v>
      </c>
      <c r="G3089" s="72">
        <v>3</v>
      </c>
    </row>
    <row r="3090" spans="1:7" x14ac:dyDescent="0.15">
      <c r="A3090" s="81" t="s">
        <v>2640</v>
      </c>
      <c r="B3090" s="84">
        <v>2.65213551421889E-18</v>
      </c>
      <c r="C3090" s="72">
        <v>-0.37440870689995198</v>
      </c>
      <c r="D3090" s="72">
        <v>0.38</v>
      </c>
      <c r="E3090" s="72">
        <v>0.56699999999999995</v>
      </c>
      <c r="F3090" s="84">
        <v>1.06769671531424E-13</v>
      </c>
      <c r="G3090" s="72">
        <v>3</v>
      </c>
    </row>
    <row r="3091" spans="1:7" x14ac:dyDescent="0.15">
      <c r="A3091" s="81" t="s">
        <v>3446</v>
      </c>
      <c r="B3091" s="84">
        <v>1.57562446130882E-15</v>
      </c>
      <c r="C3091" s="72">
        <v>-0.37510983543541299</v>
      </c>
      <c r="D3091" s="72">
        <v>0.79400000000000004</v>
      </c>
      <c r="E3091" s="72">
        <v>0.77600000000000002</v>
      </c>
      <c r="F3091" s="84">
        <v>6.3431489563370596E-11</v>
      </c>
      <c r="G3091" s="72">
        <v>3</v>
      </c>
    </row>
    <row r="3092" spans="1:7" x14ac:dyDescent="0.15">
      <c r="A3092" s="81" t="s">
        <v>4631</v>
      </c>
      <c r="B3092" s="84">
        <v>1.3689626616408599E-30</v>
      </c>
      <c r="C3092" s="72">
        <v>-0.37618208680498899</v>
      </c>
      <c r="D3092" s="72">
        <v>0.316</v>
      </c>
      <c r="E3092" s="72">
        <v>0.59499999999999997</v>
      </c>
      <c r="F3092" s="84">
        <v>5.5111698832337895E-26</v>
      </c>
      <c r="G3092" s="72">
        <v>3</v>
      </c>
    </row>
    <row r="3093" spans="1:7" x14ac:dyDescent="0.15">
      <c r="A3093" s="81" t="s">
        <v>920</v>
      </c>
      <c r="B3093" s="84">
        <v>1.57093314749199E-16</v>
      </c>
      <c r="C3093" s="72">
        <v>-0.37646084387345902</v>
      </c>
      <c r="D3093" s="72">
        <v>0.72799999999999998</v>
      </c>
      <c r="E3093" s="72">
        <v>0.72799999999999998</v>
      </c>
      <c r="F3093" s="84">
        <v>6.3242626651732703E-12</v>
      </c>
      <c r="G3093" s="72">
        <v>3</v>
      </c>
    </row>
    <row r="3094" spans="1:7" x14ac:dyDescent="0.15">
      <c r="A3094" s="81" t="s">
        <v>603</v>
      </c>
      <c r="B3094" s="84">
        <v>4.4609529717281698E-13</v>
      </c>
      <c r="C3094" s="72">
        <v>-0.37767370439209502</v>
      </c>
      <c r="D3094" s="72">
        <v>0.91500000000000004</v>
      </c>
      <c r="E3094" s="72">
        <v>0.84899999999999998</v>
      </c>
      <c r="F3094" s="84">
        <v>1.7958904473583299E-8</v>
      </c>
      <c r="G3094" s="72">
        <v>3</v>
      </c>
    </row>
    <row r="3095" spans="1:7" x14ac:dyDescent="0.15">
      <c r="A3095" s="81" t="s">
        <v>724</v>
      </c>
      <c r="B3095" s="84">
        <v>3.5583782048377103E-11</v>
      </c>
      <c r="C3095" s="72">
        <v>-0.37781047423957898</v>
      </c>
      <c r="D3095" s="72">
        <v>0.92400000000000004</v>
      </c>
      <c r="E3095" s="72">
        <v>0.82399999999999995</v>
      </c>
      <c r="F3095" s="84">
        <v>1.4325318977035699E-6</v>
      </c>
      <c r="G3095" s="72">
        <v>3</v>
      </c>
    </row>
    <row r="3096" spans="1:7" x14ac:dyDescent="0.15">
      <c r="A3096" s="81" t="s">
        <v>4472</v>
      </c>
      <c r="B3096" s="84">
        <v>9.4835379914039796E-25</v>
      </c>
      <c r="C3096" s="72">
        <v>-0.37818269054954001</v>
      </c>
      <c r="D3096" s="72">
        <v>0.23699999999999999</v>
      </c>
      <c r="E3096" s="72">
        <v>0.50800000000000001</v>
      </c>
      <c r="F3096" s="84">
        <v>3.8178827245794101E-20</v>
      </c>
      <c r="G3096" s="72">
        <v>3</v>
      </c>
    </row>
    <row r="3097" spans="1:7" x14ac:dyDescent="0.15">
      <c r="A3097" s="81" t="s">
        <v>4551</v>
      </c>
      <c r="B3097" s="84">
        <v>9.7302238143733405E-42</v>
      </c>
      <c r="C3097" s="72">
        <v>-0.37819200261029701</v>
      </c>
      <c r="D3097" s="72">
        <v>0.13900000000000001</v>
      </c>
      <c r="E3097" s="72">
        <v>0.54400000000000004</v>
      </c>
      <c r="F3097" s="84">
        <v>3.9171935031904199E-37</v>
      </c>
      <c r="G3097" s="72">
        <v>3</v>
      </c>
    </row>
    <row r="3098" spans="1:7" x14ac:dyDescent="0.15">
      <c r="A3098" s="81" t="s">
        <v>1433</v>
      </c>
      <c r="B3098" s="84">
        <v>1.72335095912416E-18</v>
      </c>
      <c r="C3098" s="72">
        <v>-0.37824680487471402</v>
      </c>
      <c r="D3098" s="72">
        <v>0.60099999999999998</v>
      </c>
      <c r="E3098" s="72">
        <v>0.68100000000000005</v>
      </c>
      <c r="F3098" s="84">
        <v>6.9378662912420496E-14</v>
      </c>
      <c r="G3098" s="72">
        <v>3</v>
      </c>
    </row>
    <row r="3099" spans="1:7" x14ac:dyDescent="0.15">
      <c r="A3099" s="81" t="s">
        <v>689</v>
      </c>
      <c r="B3099" s="84">
        <v>2.1246811902035801E-13</v>
      </c>
      <c r="C3099" s="72">
        <v>-0.37858325079364502</v>
      </c>
      <c r="D3099" s="72">
        <v>0.93400000000000005</v>
      </c>
      <c r="E3099" s="72">
        <v>0.84399999999999997</v>
      </c>
      <c r="F3099" s="84">
        <v>8.5535415355215603E-9</v>
      </c>
      <c r="G3099" s="72">
        <v>3</v>
      </c>
    </row>
    <row r="3100" spans="1:7" x14ac:dyDescent="0.15">
      <c r="A3100" s="81" t="s">
        <v>469</v>
      </c>
      <c r="B3100" s="84">
        <v>1.62482608417322E-23</v>
      </c>
      <c r="C3100" s="72">
        <v>-0.37886894399170001</v>
      </c>
      <c r="D3100" s="72">
        <v>0.38900000000000001</v>
      </c>
      <c r="E3100" s="72">
        <v>0.621</v>
      </c>
      <c r="F3100" s="84">
        <v>6.5412248496645696E-19</v>
      </c>
      <c r="G3100" s="72">
        <v>3</v>
      </c>
    </row>
    <row r="3101" spans="1:7" x14ac:dyDescent="0.15">
      <c r="A3101" s="81" t="s">
        <v>1052</v>
      </c>
      <c r="B3101" s="84">
        <v>1.23420466297092E-19</v>
      </c>
      <c r="C3101" s="72">
        <v>-0.37891518675194003</v>
      </c>
      <c r="D3101" s="72">
        <v>1</v>
      </c>
      <c r="E3101" s="72">
        <v>0.99</v>
      </c>
      <c r="F3101" s="84">
        <v>4.9686611321883202E-15</v>
      </c>
      <c r="G3101" s="72">
        <v>3</v>
      </c>
    </row>
    <row r="3102" spans="1:7" x14ac:dyDescent="0.15">
      <c r="A3102" s="81" t="s">
        <v>4440</v>
      </c>
      <c r="B3102" s="84">
        <v>3.89917660066314E-19</v>
      </c>
      <c r="C3102" s="72">
        <v>-0.38022743676554599</v>
      </c>
      <c r="D3102" s="72">
        <v>0.47199999999999998</v>
      </c>
      <c r="E3102" s="72">
        <v>0.623</v>
      </c>
      <c r="F3102" s="84">
        <v>1.5697305158949699E-14</v>
      </c>
      <c r="G3102" s="72">
        <v>3</v>
      </c>
    </row>
    <row r="3103" spans="1:7" x14ac:dyDescent="0.15">
      <c r="A3103" s="81" t="s">
        <v>4446</v>
      </c>
      <c r="B3103" s="84">
        <v>1.30297807359734E-34</v>
      </c>
      <c r="C3103" s="72">
        <v>-0.38084289645188402</v>
      </c>
      <c r="D3103" s="72">
        <v>9.1999999999999998E-2</v>
      </c>
      <c r="E3103" s="72">
        <v>0.45200000000000001</v>
      </c>
      <c r="F3103" s="84">
        <v>5.24552912868818E-30</v>
      </c>
      <c r="G3103" s="72">
        <v>3</v>
      </c>
    </row>
    <row r="3104" spans="1:7" x14ac:dyDescent="0.15">
      <c r="A3104" s="81" t="s">
        <v>1109</v>
      </c>
      <c r="B3104" s="84">
        <v>6.1815351284162696E-12</v>
      </c>
      <c r="C3104" s="72">
        <v>-0.38244801055355598</v>
      </c>
      <c r="D3104" s="72">
        <v>0.98099999999999998</v>
      </c>
      <c r="E3104" s="72">
        <v>0.88400000000000001</v>
      </c>
      <c r="F3104" s="84">
        <v>2.4885624119978197E-7</v>
      </c>
      <c r="G3104" s="72">
        <v>3</v>
      </c>
    </row>
    <row r="3105" spans="1:7" x14ac:dyDescent="0.15">
      <c r="A3105" s="81" t="s">
        <v>489</v>
      </c>
      <c r="B3105" s="84">
        <v>2.83728945010277E-7</v>
      </c>
      <c r="C3105" s="72">
        <v>-0.38289400107507998</v>
      </c>
      <c r="D3105" s="72">
        <v>0.85099999999999998</v>
      </c>
      <c r="E3105" s="72">
        <v>0.73799999999999999</v>
      </c>
      <c r="F3105" s="72">
        <v>1.14223598682237E-2</v>
      </c>
      <c r="G3105" s="72">
        <v>3</v>
      </c>
    </row>
    <row r="3106" spans="1:7" x14ac:dyDescent="0.15">
      <c r="A3106" s="81" t="s">
        <v>2171</v>
      </c>
      <c r="B3106" s="84">
        <v>5.4699814330752903E-22</v>
      </c>
      <c r="C3106" s="72">
        <v>-0.383765737256202</v>
      </c>
      <c r="D3106" s="72">
        <v>0.38900000000000001</v>
      </c>
      <c r="E3106" s="72">
        <v>0.59</v>
      </c>
      <c r="F3106" s="84">
        <v>2.20210512532745E-17</v>
      </c>
      <c r="G3106" s="72">
        <v>3</v>
      </c>
    </row>
    <row r="3107" spans="1:7" x14ac:dyDescent="0.15">
      <c r="A3107" s="81" t="s">
        <v>1023</v>
      </c>
      <c r="B3107" s="84">
        <v>2.3058699061016399E-9</v>
      </c>
      <c r="C3107" s="72">
        <v>-0.38385735467281901</v>
      </c>
      <c r="D3107" s="72">
        <v>0.76900000000000002</v>
      </c>
      <c r="E3107" s="72">
        <v>0.74199999999999999</v>
      </c>
      <c r="F3107" s="84">
        <v>9.28297106798397E-5</v>
      </c>
      <c r="G3107" s="72">
        <v>3</v>
      </c>
    </row>
    <row r="3108" spans="1:7" x14ac:dyDescent="0.15">
      <c r="A3108" s="81" t="s">
        <v>835</v>
      </c>
      <c r="B3108" s="84">
        <v>4.4305311370544003E-11</v>
      </c>
      <c r="C3108" s="72">
        <v>-0.38454387047820798</v>
      </c>
      <c r="D3108" s="72">
        <v>0.98099999999999998</v>
      </c>
      <c r="E3108" s="72">
        <v>0.89</v>
      </c>
      <c r="F3108" s="84">
        <v>1.78364322515536E-6</v>
      </c>
      <c r="G3108" s="72">
        <v>3</v>
      </c>
    </row>
    <row r="3109" spans="1:7" x14ac:dyDescent="0.15">
      <c r="A3109" s="81" t="s">
        <v>1880</v>
      </c>
      <c r="B3109" s="84">
        <v>1.0773798045231499E-8</v>
      </c>
      <c r="C3109" s="72">
        <v>-0.38481170944383902</v>
      </c>
      <c r="D3109" s="72">
        <v>0.88900000000000001</v>
      </c>
      <c r="E3109" s="72">
        <v>0.81200000000000006</v>
      </c>
      <c r="F3109" s="72">
        <v>4.3373156170492901E-4</v>
      </c>
      <c r="G3109" s="72">
        <v>3</v>
      </c>
    </row>
    <row r="3110" spans="1:7" x14ac:dyDescent="0.15">
      <c r="A3110" s="81" t="s">
        <v>4436</v>
      </c>
      <c r="B3110" s="84">
        <v>9.4953732419300903E-16</v>
      </c>
      <c r="C3110" s="72">
        <v>-0.384965981106347</v>
      </c>
      <c r="D3110" s="72">
        <v>0.57599999999999996</v>
      </c>
      <c r="E3110" s="72">
        <v>0.66300000000000003</v>
      </c>
      <c r="F3110" s="84">
        <v>3.8226473597362102E-11</v>
      </c>
      <c r="G3110" s="72">
        <v>3</v>
      </c>
    </row>
    <row r="3111" spans="1:7" x14ac:dyDescent="0.15">
      <c r="A3111" s="81" t="s">
        <v>1118</v>
      </c>
      <c r="B3111" s="84">
        <v>2.0529919808602101E-18</v>
      </c>
      <c r="C3111" s="72">
        <v>-0.38560727884618201</v>
      </c>
      <c r="D3111" s="72">
        <v>0.83499999999999996</v>
      </c>
      <c r="E3111" s="72">
        <v>0.82799999999999996</v>
      </c>
      <c r="F3111" s="84">
        <v>8.2649351165470306E-14</v>
      </c>
      <c r="G3111" s="72">
        <v>3</v>
      </c>
    </row>
    <row r="3112" spans="1:7" x14ac:dyDescent="0.15">
      <c r="A3112" s="81" t="s">
        <v>328</v>
      </c>
      <c r="B3112" s="84">
        <v>3.71846732668572E-37</v>
      </c>
      <c r="C3112" s="72">
        <v>-0.38635807046677201</v>
      </c>
      <c r="D3112" s="72">
        <v>0.30099999999999999</v>
      </c>
      <c r="E3112" s="72">
        <v>0.63</v>
      </c>
      <c r="F3112" s="84">
        <v>1.4969805763771399E-32</v>
      </c>
      <c r="G3112" s="72">
        <v>3</v>
      </c>
    </row>
    <row r="3113" spans="1:7" x14ac:dyDescent="0.15">
      <c r="A3113" s="81" t="s">
        <v>465</v>
      </c>
      <c r="B3113" s="84">
        <v>1.5856893956508999E-14</v>
      </c>
      <c r="C3113" s="72">
        <v>-0.38650884359342502</v>
      </c>
      <c r="D3113" s="72">
        <v>0.75900000000000001</v>
      </c>
      <c r="E3113" s="72">
        <v>0.74199999999999999</v>
      </c>
      <c r="F3113" s="84">
        <v>6.3836683690113702E-10</v>
      </c>
      <c r="G3113" s="72">
        <v>3</v>
      </c>
    </row>
    <row r="3114" spans="1:7" x14ac:dyDescent="0.15">
      <c r="A3114" s="81" t="s">
        <v>925</v>
      </c>
      <c r="B3114" s="84">
        <v>1.6217207713875801E-16</v>
      </c>
      <c r="C3114" s="72">
        <v>-0.388641329805262</v>
      </c>
      <c r="D3114" s="72">
        <v>0.71199999999999997</v>
      </c>
      <c r="E3114" s="72">
        <v>0.73899999999999999</v>
      </c>
      <c r="F3114" s="84">
        <v>6.5287234814521102E-12</v>
      </c>
      <c r="G3114" s="72">
        <v>3</v>
      </c>
    </row>
    <row r="3115" spans="1:7" x14ac:dyDescent="0.15">
      <c r="A3115" s="81" t="s">
        <v>930</v>
      </c>
      <c r="B3115" s="84">
        <v>8.5359620172176195E-14</v>
      </c>
      <c r="C3115" s="72">
        <v>-0.38876350231149098</v>
      </c>
      <c r="D3115" s="72">
        <v>0.98399999999999999</v>
      </c>
      <c r="E3115" s="72">
        <v>0.92700000000000005</v>
      </c>
      <c r="F3115" s="84">
        <v>3.43640758889147E-9</v>
      </c>
      <c r="G3115" s="72">
        <v>3</v>
      </c>
    </row>
    <row r="3116" spans="1:7" x14ac:dyDescent="0.15">
      <c r="A3116" s="81" t="s">
        <v>299</v>
      </c>
      <c r="B3116" s="84">
        <v>1.8471553436561101E-31</v>
      </c>
      <c r="C3116" s="72">
        <v>-0.38948901672029101</v>
      </c>
      <c r="D3116" s="72">
        <v>0.23699999999999999</v>
      </c>
      <c r="E3116" s="72">
        <v>0.56699999999999995</v>
      </c>
      <c r="F3116" s="84">
        <v>7.4362779824907795E-27</v>
      </c>
      <c r="G3116" s="72">
        <v>3</v>
      </c>
    </row>
    <row r="3117" spans="1:7" x14ac:dyDescent="0.15">
      <c r="A3117" s="81" t="s">
        <v>307</v>
      </c>
      <c r="B3117" s="84">
        <v>1.90266132142339E-12</v>
      </c>
      <c r="C3117" s="72">
        <v>-0.390479701379775</v>
      </c>
      <c r="D3117" s="72">
        <v>0.97199999999999998</v>
      </c>
      <c r="E3117" s="72">
        <v>0.89500000000000002</v>
      </c>
      <c r="F3117" s="84">
        <v>7.6597339477862895E-8</v>
      </c>
      <c r="G3117" s="72">
        <v>3</v>
      </c>
    </row>
    <row r="3118" spans="1:7" x14ac:dyDescent="0.15">
      <c r="A3118" s="81" t="s">
        <v>1163</v>
      </c>
      <c r="B3118" s="72">
        <v>3.3097740530751E-3</v>
      </c>
      <c r="C3118" s="72">
        <v>-0.39075735830943398</v>
      </c>
      <c r="D3118" s="72">
        <v>0.89200000000000002</v>
      </c>
      <c r="E3118" s="72">
        <v>0.78700000000000003</v>
      </c>
      <c r="F3118" s="72">
        <v>1</v>
      </c>
      <c r="G3118" s="72">
        <v>3</v>
      </c>
    </row>
    <row r="3119" spans="1:7" x14ac:dyDescent="0.15">
      <c r="A3119" s="81" t="s">
        <v>2218</v>
      </c>
      <c r="B3119" s="84">
        <v>3.9081948816161603E-17</v>
      </c>
      <c r="C3119" s="72">
        <v>-0.392233162986586</v>
      </c>
      <c r="D3119" s="72">
        <v>0.98399999999999999</v>
      </c>
      <c r="E3119" s="72">
        <v>0.92500000000000004</v>
      </c>
      <c r="F3119" s="84">
        <v>1.5733610954410299E-12</v>
      </c>
      <c r="G3119" s="72">
        <v>3</v>
      </c>
    </row>
    <row r="3120" spans="1:7" x14ac:dyDescent="0.15">
      <c r="A3120" s="81" t="s">
        <v>681</v>
      </c>
      <c r="B3120" s="84">
        <v>4.7202428718263902E-14</v>
      </c>
      <c r="C3120" s="72">
        <v>-0.39282672600743401</v>
      </c>
      <c r="D3120" s="72">
        <v>0.98399999999999999</v>
      </c>
      <c r="E3120" s="72">
        <v>0.94699999999999995</v>
      </c>
      <c r="F3120" s="84">
        <v>1.9002753753398701E-9</v>
      </c>
      <c r="G3120" s="72">
        <v>3</v>
      </c>
    </row>
    <row r="3121" spans="1:7" x14ac:dyDescent="0.15">
      <c r="A3121" s="81" t="s">
        <v>2083</v>
      </c>
      <c r="B3121" s="84">
        <v>1.6207879196959099E-22</v>
      </c>
      <c r="C3121" s="72">
        <v>-0.39342021915219499</v>
      </c>
      <c r="D3121" s="72">
        <v>0.54700000000000004</v>
      </c>
      <c r="E3121" s="72">
        <v>0.69399999999999995</v>
      </c>
      <c r="F3121" s="84">
        <v>6.5249680071117804E-18</v>
      </c>
      <c r="G3121" s="72">
        <v>3</v>
      </c>
    </row>
    <row r="3122" spans="1:7" x14ac:dyDescent="0.15">
      <c r="A3122" s="81" t="s">
        <v>3445</v>
      </c>
      <c r="B3122" s="84">
        <v>2.5085949251308702E-13</v>
      </c>
      <c r="C3122" s="72">
        <v>-0.39422510339038003</v>
      </c>
      <c r="D3122" s="72">
        <v>0.63900000000000001</v>
      </c>
      <c r="E3122" s="72">
        <v>0.68200000000000005</v>
      </c>
      <c r="F3122" s="84">
        <v>1.00991014495918E-8</v>
      </c>
      <c r="G3122" s="72">
        <v>3</v>
      </c>
    </row>
    <row r="3123" spans="1:7" x14ac:dyDescent="0.15">
      <c r="A3123" s="81" t="s">
        <v>1710</v>
      </c>
      <c r="B3123" s="84">
        <v>1.2791940331409001E-7</v>
      </c>
      <c r="C3123" s="72">
        <v>-0.39486303036820197</v>
      </c>
      <c r="D3123" s="72">
        <v>0.82899999999999996</v>
      </c>
      <c r="E3123" s="72">
        <v>0.76700000000000002</v>
      </c>
      <c r="F3123" s="72">
        <v>5.1497793386186402E-3</v>
      </c>
      <c r="G3123" s="72">
        <v>3</v>
      </c>
    </row>
    <row r="3124" spans="1:7" x14ac:dyDescent="0.15">
      <c r="A3124" s="81" t="s">
        <v>2235</v>
      </c>
      <c r="B3124" s="84">
        <v>2.1089305731376801E-19</v>
      </c>
      <c r="C3124" s="72">
        <v>-0.39578575667397697</v>
      </c>
      <c r="D3124" s="72">
        <v>0.99099999999999999</v>
      </c>
      <c r="E3124" s="72">
        <v>0.94799999999999995</v>
      </c>
      <c r="F3124" s="84">
        <v>8.4901327013376699E-15</v>
      </c>
      <c r="G3124" s="72">
        <v>3</v>
      </c>
    </row>
    <row r="3125" spans="1:7" x14ac:dyDescent="0.15">
      <c r="A3125" s="81" t="s">
        <v>1918</v>
      </c>
      <c r="B3125" s="84">
        <v>2.0525311448579398E-49</v>
      </c>
      <c r="C3125" s="72">
        <v>-0.39601242377461399</v>
      </c>
      <c r="D3125" s="72">
        <v>0.18</v>
      </c>
      <c r="E3125" s="72">
        <v>0.60499999999999998</v>
      </c>
      <c r="F3125" s="84">
        <v>8.2630798829690902E-45</v>
      </c>
      <c r="G3125" s="72">
        <v>3</v>
      </c>
    </row>
    <row r="3126" spans="1:7" x14ac:dyDescent="0.15">
      <c r="A3126" s="81" t="s">
        <v>1072</v>
      </c>
      <c r="B3126" s="84">
        <v>1.0490022025721101E-16</v>
      </c>
      <c r="C3126" s="72">
        <v>-0.39696975339806601</v>
      </c>
      <c r="D3126" s="72">
        <v>0.84499999999999997</v>
      </c>
      <c r="E3126" s="72">
        <v>0.83199999999999996</v>
      </c>
      <c r="F3126" s="84">
        <v>4.2230730671148001E-12</v>
      </c>
      <c r="G3126" s="72">
        <v>3</v>
      </c>
    </row>
    <row r="3127" spans="1:7" x14ac:dyDescent="0.15">
      <c r="A3127" s="81" t="s">
        <v>4412</v>
      </c>
      <c r="B3127" s="84">
        <v>5.8028936091104897E-7</v>
      </c>
      <c r="C3127" s="72">
        <v>-0.39772295867055402</v>
      </c>
      <c r="D3127" s="72">
        <v>0.40500000000000003</v>
      </c>
      <c r="E3127" s="72">
        <v>0.47599999999999998</v>
      </c>
      <c r="F3127" s="72">
        <v>2.3361289091556998E-2</v>
      </c>
      <c r="G3127" s="72">
        <v>3</v>
      </c>
    </row>
    <row r="3128" spans="1:7" x14ac:dyDescent="0.15">
      <c r="A3128" s="81" t="s">
        <v>897</v>
      </c>
      <c r="B3128" s="84">
        <v>1.6536916341586201E-10</v>
      </c>
      <c r="C3128" s="72">
        <v>-0.397782324506541</v>
      </c>
      <c r="D3128" s="72">
        <v>0.88300000000000001</v>
      </c>
      <c r="E3128" s="72">
        <v>0.81699999999999995</v>
      </c>
      <c r="F3128" s="84">
        <v>6.6574317807957803E-6</v>
      </c>
      <c r="G3128" s="72">
        <v>3</v>
      </c>
    </row>
    <row r="3129" spans="1:7" x14ac:dyDescent="0.15">
      <c r="A3129" s="81" t="s">
        <v>272</v>
      </c>
      <c r="B3129" s="84">
        <v>6.0254832653091201E-7</v>
      </c>
      <c r="C3129" s="72">
        <v>-0.39877787981890001</v>
      </c>
      <c r="D3129" s="72">
        <v>0.56000000000000005</v>
      </c>
      <c r="E3129" s="72">
        <v>0.59899999999999998</v>
      </c>
      <c r="F3129" s="72">
        <v>2.42573905294814E-2</v>
      </c>
      <c r="G3129" s="72">
        <v>3</v>
      </c>
    </row>
    <row r="3130" spans="1:7" x14ac:dyDescent="0.15">
      <c r="A3130" s="81" t="s">
        <v>834</v>
      </c>
      <c r="B3130" s="84">
        <v>7.23692684811341E-16</v>
      </c>
      <c r="C3130" s="72">
        <v>-0.398843377660552</v>
      </c>
      <c r="D3130" s="72">
        <v>0.65800000000000003</v>
      </c>
      <c r="E3130" s="72">
        <v>0.72199999999999998</v>
      </c>
      <c r="F3130" s="84">
        <v>2.9134420105134998E-11</v>
      </c>
      <c r="G3130" s="72">
        <v>3</v>
      </c>
    </row>
    <row r="3131" spans="1:7" x14ac:dyDescent="0.15">
      <c r="A3131" s="81" t="s">
        <v>1271</v>
      </c>
      <c r="B3131" s="84">
        <v>3.3921808549401102E-17</v>
      </c>
      <c r="C3131" s="72">
        <v>-0.40018182708955802</v>
      </c>
      <c r="D3131" s="72">
        <v>0.96199999999999997</v>
      </c>
      <c r="E3131" s="72">
        <v>0.90800000000000003</v>
      </c>
      <c r="F3131" s="84">
        <v>1.3656241685817901E-12</v>
      </c>
      <c r="G3131" s="72">
        <v>3</v>
      </c>
    </row>
    <row r="3132" spans="1:7" x14ac:dyDescent="0.15">
      <c r="A3132" s="81" t="s">
        <v>791</v>
      </c>
      <c r="B3132" s="84">
        <v>3.6357442800957599E-22</v>
      </c>
      <c r="C3132" s="72">
        <v>-0.400408230091995</v>
      </c>
      <c r="D3132" s="72">
        <v>0.56999999999999995</v>
      </c>
      <c r="E3132" s="72">
        <v>0.71</v>
      </c>
      <c r="F3132" s="84">
        <v>1.4636779322809501E-17</v>
      </c>
      <c r="G3132" s="72">
        <v>3</v>
      </c>
    </row>
    <row r="3133" spans="1:7" x14ac:dyDescent="0.15">
      <c r="A3133" s="81" t="s">
        <v>939</v>
      </c>
      <c r="B3133" s="84">
        <v>3.7042300399747701E-19</v>
      </c>
      <c r="C3133" s="72">
        <v>-0.40067088247731403</v>
      </c>
      <c r="D3133" s="72">
        <v>0.86399999999999999</v>
      </c>
      <c r="E3133" s="72">
        <v>0.82599999999999996</v>
      </c>
      <c r="F3133" s="84">
        <v>1.4912489294930401E-14</v>
      </c>
      <c r="G3133" s="72">
        <v>3</v>
      </c>
    </row>
    <row r="3134" spans="1:7" x14ac:dyDescent="0.15">
      <c r="A3134" s="81" t="s">
        <v>3490</v>
      </c>
      <c r="B3134" s="84">
        <v>2.2022988849429399E-23</v>
      </c>
      <c r="C3134" s="72">
        <v>-0.40097478160350097</v>
      </c>
      <c r="D3134" s="72">
        <v>0.34499999999999997</v>
      </c>
      <c r="E3134" s="72">
        <v>0.58099999999999996</v>
      </c>
      <c r="F3134" s="84">
        <v>8.8660148510032899E-19</v>
      </c>
      <c r="G3134" s="72">
        <v>3</v>
      </c>
    </row>
    <row r="3135" spans="1:7" x14ac:dyDescent="0.15">
      <c r="A3135" s="81" t="s">
        <v>4822</v>
      </c>
      <c r="B3135" s="84">
        <v>1.0483835377009499E-26</v>
      </c>
      <c r="C3135" s="72">
        <v>-0.401182109834814</v>
      </c>
      <c r="D3135" s="72">
        <v>0.39200000000000002</v>
      </c>
      <c r="E3135" s="72">
        <v>0.61299999999999999</v>
      </c>
      <c r="F3135" s="84">
        <v>4.2205824460764698E-22</v>
      </c>
      <c r="G3135" s="72">
        <v>3</v>
      </c>
    </row>
    <row r="3136" spans="1:7" x14ac:dyDescent="0.15">
      <c r="A3136" s="81" t="s">
        <v>548</v>
      </c>
      <c r="B3136" s="84">
        <v>9.81320181055479E-20</v>
      </c>
      <c r="C3136" s="72">
        <v>-0.40266292613669002</v>
      </c>
      <c r="D3136" s="72">
        <v>0.92100000000000004</v>
      </c>
      <c r="E3136" s="72">
        <v>0.86199999999999999</v>
      </c>
      <c r="F3136" s="84">
        <v>3.9505987848931497E-15</v>
      </c>
      <c r="G3136" s="72">
        <v>3</v>
      </c>
    </row>
    <row r="3137" spans="1:7" x14ac:dyDescent="0.15">
      <c r="A3137" s="81" t="s">
        <v>278</v>
      </c>
      <c r="B3137" s="84">
        <v>1.66399869147204E-18</v>
      </c>
      <c r="C3137" s="72">
        <v>-0.40302554302011301</v>
      </c>
      <c r="D3137" s="72">
        <v>0.85099999999999998</v>
      </c>
      <c r="E3137" s="72">
        <v>0.81699999999999995</v>
      </c>
      <c r="F3137" s="84">
        <v>6.6989259321281503E-14</v>
      </c>
      <c r="G3137" s="72">
        <v>3</v>
      </c>
    </row>
    <row r="3138" spans="1:7" x14ac:dyDescent="0.15">
      <c r="A3138" s="81" t="s">
        <v>4823</v>
      </c>
      <c r="B3138" s="84">
        <v>9.2460586806074296E-29</v>
      </c>
      <c r="C3138" s="72">
        <v>-0.40345446501447702</v>
      </c>
      <c r="D3138" s="72">
        <v>0.437</v>
      </c>
      <c r="E3138" s="72">
        <v>0.67800000000000005</v>
      </c>
      <c r="F3138" s="84">
        <v>3.7222783036389402E-24</v>
      </c>
      <c r="G3138" s="72">
        <v>3</v>
      </c>
    </row>
    <row r="3139" spans="1:7" x14ac:dyDescent="0.15">
      <c r="A3139" s="81" t="s">
        <v>3444</v>
      </c>
      <c r="B3139" s="72">
        <v>1.38204651015525E-4</v>
      </c>
      <c r="C3139" s="72">
        <v>-0.40450281078684303</v>
      </c>
      <c r="D3139" s="72">
        <v>0.93</v>
      </c>
      <c r="E3139" s="72">
        <v>0.81</v>
      </c>
      <c r="F3139" s="72">
        <v>1</v>
      </c>
      <c r="G3139" s="72">
        <v>3</v>
      </c>
    </row>
    <row r="3140" spans="1:7" x14ac:dyDescent="0.15">
      <c r="A3140" s="81" t="s">
        <v>2092</v>
      </c>
      <c r="B3140" s="84">
        <v>1.2985169575728301E-9</v>
      </c>
      <c r="C3140" s="72">
        <v>-0.40583692661109899</v>
      </c>
      <c r="D3140" s="72">
        <v>0.89600000000000002</v>
      </c>
      <c r="E3140" s="72">
        <v>0.80400000000000005</v>
      </c>
      <c r="F3140" s="84">
        <v>5.2275695677966897E-5</v>
      </c>
      <c r="G3140" s="72">
        <v>3</v>
      </c>
    </row>
    <row r="3141" spans="1:7" x14ac:dyDescent="0.15">
      <c r="A3141" s="81" t="s">
        <v>3092</v>
      </c>
      <c r="B3141" s="84">
        <v>7.0852946911707695E-41</v>
      </c>
      <c r="C3141" s="72">
        <v>-0.40743871393494102</v>
      </c>
      <c r="D3141" s="72">
        <v>0.20899999999999999</v>
      </c>
      <c r="E3141" s="72">
        <v>0.59399999999999997</v>
      </c>
      <c r="F3141" s="84">
        <v>2.85239793677153E-36</v>
      </c>
      <c r="G3141" s="72">
        <v>3</v>
      </c>
    </row>
    <row r="3142" spans="1:7" x14ac:dyDescent="0.15">
      <c r="A3142" s="81" t="s">
        <v>3547</v>
      </c>
      <c r="B3142" s="84">
        <v>4.1018725451125399E-33</v>
      </c>
      <c r="C3142" s="72">
        <v>-0.40768464591173498</v>
      </c>
      <c r="D3142" s="72">
        <v>0.33500000000000002</v>
      </c>
      <c r="E3142" s="72">
        <v>0.622</v>
      </c>
      <c r="F3142" s="84">
        <v>1.6513318492114099E-28</v>
      </c>
      <c r="G3142" s="72">
        <v>3</v>
      </c>
    </row>
    <row r="3143" spans="1:7" x14ac:dyDescent="0.15">
      <c r="A3143" s="81" t="s">
        <v>937</v>
      </c>
      <c r="B3143" s="84">
        <v>2.7723027103025501E-14</v>
      </c>
      <c r="C3143" s="72">
        <v>-0.40804682151247701</v>
      </c>
      <c r="D3143" s="72">
        <v>0.66100000000000003</v>
      </c>
      <c r="E3143" s="72">
        <v>0.69299999999999995</v>
      </c>
      <c r="F3143" s="84">
        <v>1.1160736251136E-9</v>
      </c>
      <c r="G3143" s="72">
        <v>3</v>
      </c>
    </row>
    <row r="3144" spans="1:7" x14ac:dyDescent="0.15">
      <c r="A3144" s="81" t="s">
        <v>753</v>
      </c>
      <c r="B3144" s="84">
        <v>4.7557346161776403E-18</v>
      </c>
      <c r="C3144" s="72">
        <v>-0.40849004103958098</v>
      </c>
      <c r="D3144" s="72">
        <v>0.84799999999999998</v>
      </c>
      <c r="E3144" s="72">
        <v>0.80100000000000005</v>
      </c>
      <c r="F3144" s="84">
        <v>1.91456364178079E-13</v>
      </c>
      <c r="G3144" s="72">
        <v>3</v>
      </c>
    </row>
    <row r="3145" spans="1:7" x14ac:dyDescent="0.15">
      <c r="A3145" s="81" t="s">
        <v>599</v>
      </c>
      <c r="B3145" s="84">
        <v>8.0690239240171905E-14</v>
      </c>
      <c r="C3145" s="72">
        <v>-0.40946312251133099</v>
      </c>
      <c r="D3145" s="72">
        <v>0.91800000000000004</v>
      </c>
      <c r="E3145" s="72">
        <v>0.84299999999999997</v>
      </c>
      <c r="F3145" s="84">
        <v>3.2484276513308399E-9</v>
      </c>
      <c r="G3145" s="72">
        <v>3</v>
      </c>
    </row>
    <row r="3146" spans="1:7" x14ac:dyDescent="0.15">
      <c r="A3146" s="81" t="s">
        <v>1195</v>
      </c>
      <c r="B3146" s="72">
        <v>3.1161455266152599E-3</v>
      </c>
      <c r="C3146" s="72">
        <v>-0.40954937736163199</v>
      </c>
      <c r="D3146" s="72">
        <v>0.32900000000000001</v>
      </c>
      <c r="E3146" s="72">
        <v>0.38100000000000001</v>
      </c>
      <c r="F3146" s="72">
        <v>1</v>
      </c>
      <c r="G3146" s="72">
        <v>3</v>
      </c>
    </row>
    <row r="3147" spans="1:7" x14ac:dyDescent="0.15">
      <c r="A3147" s="81" t="s">
        <v>437</v>
      </c>
      <c r="B3147" s="84">
        <v>3.7684529997532401E-10</v>
      </c>
      <c r="C3147" s="72">
        <v>-0.41050866342655201</v>
      </c>
      <c r="D3147" s="72">
        <v>0.89900000000000002</v>
      </c>
      <c r="E3147" s="72">
        <v>0.79800000000000004</v>
      </c>
      <c r="F3147" s="84">
        <v>1.51710380864066E-5</v>
      </c>
      <c r="G3147" s="72">
        <v>3</v>
      </c>
    </row>
    <row r="3148" spans="1:7" x14ac:dyDescent="0.15">
      <c r="A3148" s="81" t="s">
        <v>1290</v>
      </c>
      <c r="B3148" s="84">
        <v>1.5236249806738699E-14</v>
      </c>
      <c r="C3148" s="72">
        <v>-0.41225882826618498</v>
      </c>
      <c r="D3148" s="72">
        <v>0.86399999999999999</v>
      </c>
      <c r="E3148" s="72">
        <v>0.80300000000000005</v>
      </c>
      <c r="F3148" s="84">
        <v>6.1338094471968904E-10</v>
      </c>
      <c r="G3148" s="72">
        <v>3</v>
      </c>
    </row>
    <row r="3149" spans="1:7" x14ac:dyDescent="0.15">
      <c r="A3149" s="81" t="s">
        <v>2178</v>
      </c>
      <c r="B3149" s="84">
        <v>1.93276284659412E-19</v>
      </c>
      <c r="C3149" s="72">
        <v>-0.41304604047900101</v>
      </c>
      <c r="D3149" s="72">
        <v>0.91800000000000004</v>
      </c>
      <c r="E3149" s="72">
        <v>0.84299999999999997</v>
      </c>
      <c r="F3149" s="84">
        <v>7.7809166678186103E-15</v>
      </c>
      <c r="G3149" s="72">
        <v>3</v>
      </c>
    </row>
    <row r="3150" spans="1:7" x14ac:dyDescent="0.15">
      <c r="A3150" s="81" t="s">
        <v>2130</v>
      </c>
      <c r="B3150" s="84">
        <v>1.50624633724427E-19</v>
      </c>
      <c r="C3150" s="72">
        <v>-0.41372228168582798</v>
      </c>
      <c r="D3150" s="72">
        <v>0.95299999999999996</v>
      </c>
      <c r="E3150" s="72">
        <v>0.90300000000000002</v>
      </c>
      <c r="F3150" s="84">
        <v>6.0638465044779996E-15</v>
      </c>
      <c r="G3150" s="72">
        <v>3</v>
      </c>
    </row>
    <row r="3151" spans="1:7" x14ac:dyDescent="0.15">
      <c r="A3151" s="81" t="s">
        <v>4565</v>
      </c>
      <c r="B3151" s="84">
        <v>5.2415790139873396E-12</v>
      </c>
      <c r="C3151" s="72">
        <v>-0.41503474379724697</v>
      </c>
      <c r="D3151" s="72">
        <v>0.56000000000000005</v>
      </c>
      <c r="E3151" s="72">
        <v>0.64300000000000002</v>
      </c>
      <c r="F3151" s="84">
        <v>2.1101548794510201E-7</v>
      </c>
      <c r="G3151" s="72">
        <v>3</v>
      </c>
    </row>
    <row r="3152" spans="1:7" x14ac:dyDescent="0.15">
      <c r="A3152" s="81" t="s">
        <v>3435</v>
      </c>
      <c r="B3152" s="84">
        <v>4.2806046021887301E-14</v>
      </c>
      <c r="C3152" s="72">
        <v>-0.41525270072109999</v>
      </c>
      <c r="D3152" s="72">
        <v>0.84799999999999998</v>
      </c>
      <c r="E3152" s="72">
        <v>0.79200000000000004</v>
      </c>
      <c r="F3152" s="84">
        <v>1.7232858007491399E-9</v>
      </c>
      <c r="G3152" s="72">
        <v>3</v>
      </c>
    </row>
    <row r="3153" spans="1:7" x14ac:dyDescent="0.15">
      <c r="A3153" s="81" t="s">
        <v>3460</v>
      </c>
      <c r="B3153" s="84">
        <v>2.9618664404443299E-25</v>
      </c>
      <c r="C3153" s="72">
        <v>-0.416846792851015</v>
      </c>
      <c r="D3153" s="72">
        <v>0.19</v>
      </c>
      <c r="E3153" s="72">
        <v>0.48199999999999998</v>
      </c>
      <c r="F3153" s="84">
        <v>1.19238819159408E-20</v>
      </c>
      <c r="G3153" s="72">
        <v>3</v>
      </c>
    </row>
    <row r="3154" spans="1:7" x14ac:dyDescent="0.15">
      <c r="A3154" s="81" t="s">
        <v>4824</v>
      </c>
      <c r="B3154" s="84">
        <v>4.6576783160830599E-50</v>
      </c>
      <c r="C3154" s="72">
        <v>-0.41707803596736798</v>
      </c>
      <c r="D3154" s="72">
        <v>0.127</v>
      </c>
      <c r="E3154" s="72">
        <v>0.57799999999999996</v>
      </c>
      <c r="F3154" s="84">
        <v>1.8750881364887201E-45</v>
      </c>
      <c r="G3154" s="72">
        <v>3</v>
      </c>
    </row>
    <row r="3155" spans="1:7" x14ac:dyDescent="0.15">
      <c r="A3155" s="81" t="s">
        <v>4501</v>
      </c>
      <c r="B3155" s="84">
        <v>3.01352708552748E-21</v>
      </c>
      <c r="C3155" s="72">
        <v>-0.41790669419166598</v>
      </c>
      <c r="D3155" s="72">
        <v>3.2000000000000001E-2</v>
      </c>
      <c r="E3155" s="72">
        <v>0.28000000000000003</v>
      </c>
      <c r="F3155" s="84">
        <v>1.2131857340916501E-16</v>
      </c>
      <c r="G3155" s="72">
        <v>3</v>
      </c>
    </row>
    <row r="3156" spans="1:7" x14ac:dyDescent="0.15">
      <c r="A3156" s="81" t="s">
        <v>4417</v>
      </c>
      <c r="B3156" s="84">
        <v>3.4508875879170601E-14</v>
      </c>
      <c r="C3156" s="72">
        <v>-0.41851348373845298</v>
      </c>
      <c r="D3156" s="72">
        <v>0.64600000000000002</v>
      </c>
      <c r="E3156" s="72">
        <v>0.68899999999999995</v>
      </c>
      <c r="F3156" s="84">
        <v>1.3892583251436499E-9</v>
      </c>
      <c r="G3156" s="72">
        <v>3</v>
      </c>
    </row>
    <row r="3157" spans="1:7" x14ac:dyDescent="0.15">
      <c r="A3157" s="81" t="s">
        <v>1929</v>
      </c>
      <c r="B3157" s="84">
        <v>7.3988168946548E-14</v>
      </c>
      <c r="C3157" s="72">
        <v>-0.420281360134999</v>
      </c>
      <c r="D3157" s="72">
        <v>0.83199999999999996</v>
      </c>
      <c r="E3157" s="72">
        <v>0.76100000000000001</v>
      </c>
      <c r="F3157" s="84">
        <v>2.9786157054501302E-9</v>
      </c>
      <c r="G3157" s="72">
        <v>3</v>
      </c>
    </row>
    <row r="3158" spans="1:7" x14ac:dyDescent="0.15">
      <c r="A3158" s="81" t="s">
        <v>1126</v>
      </c>
      <c r="B3158" s="84">
        <v>2.73405203667157E-9</v>
      </c>
      <c r="C3158" s="72">
        <v>-0.42044157254173298</v>
      </c>
      <c r="D3158" s="72">
        <v>0.997</v>
      </c>
      <c r="E3158" s="72">
        <v>0.93500000000000005</v>
      </c>
      <c r="F3158" s="72">
        <v>1.10067466892324E-4</v>
      </c>
      <c r="G3158" s="72">
        <v>3</v>
      </c>
    </row>
    <row r="3159" spans="1:7" x14ac:dyDescent="0.15">
      <c r="A3159" s="81" t="s">
        <v>682</v>
      </c>
      <c r="B3159" s="84">
        <v>1.9712856251983E-17</v>
      </c>
      <c r="C3159" s="72">
        <v>-0.421285031153385</v>
      </c>
      <c r="D3159" s="72">
        <v>0.79700000000000004</v>
      </c>
      <c r="E3159" s="72">
        <v>0.80400000000000005</v>
      </c>
      <c r="F3159" s="84">
        <v>7.9360016699233103E-13</v>
      </c>
      <c r="G3159" s="72">
        <v>3</v>
      </c>
    </row>
    <row r="3160" spans="1:7" x14ac:dyDescent="0.15">
      <c r="A3160" s="81" t="s">
        <v>287</v>
      </c>
      <c r="B3160" s="84">
        <v>1.8457343978958299E-50</v>
      </c>
      <c r="C3160" s="72">
        <v>-0.42135376130152802</v>
      </c>
      <c r="D3160" s="72">
        <v>0.14199999999999999</v>
      </c>
      <c r="E3160" s="72">
        <v>0.58899999999999997</v>
      </c>
      <c r="F3160" s="84">
        <v>7.4305575390490306E-46</v>
      </c>
      <c r="G3160" s="72">
        <v>3</v>
      </c>
    </row>
    <row r="3161" spans="1:7" x14ac:dyDescent="0.15">
      <c r="A3161" s="81" t="s">
        <v>1772</v>
      </c>
      <c r="B3161" s="84">
        <v>7.7833632101879006E-20</v>
      </c>
      <c r="C3161" s="72">
        <v>-0.42266807536316398</v>
      </c>
      <c r="D3161" s="72">
        <v>0.79100000000000004</v>
      </c>
      <c r="E3161" s="72">
        <v>0.78800000000000003</v>
      </c>
      <c r="F3161" s="84">
        <v>3.13342636115744E-15</v>
      </c>
      <c r="G3161" s="72">
        <v>3</v>
      </c>
    </row>
    <row r="3162" spans="1:7" x14ac:dyDescent="0.15">
      <c r="A3162" s="81" t="s">
        <v>634</v>
      </c>
      <c r="B3162" s="84">
        <v>3.5128252901224403E-30</v>
      </c>
      <c r="C3162" s="72">
        <v>-0.42434488447306601</v>
      </c>
      <c r="D3162" s="72">
        <v>0.47799999999999998</v>
      </c>
      <c r="E3162" s="72">
        <v>0.70699999999999996</v>
      </c>
      <c r="F3162" s="84">
        <v>1.4141932052974899E-25</v>
      </c>
      <c r="G3162" s="72">
        <v>3</v>
      </c>
    </row>
    <row r="3163" spans="1:7" x14ac:dyDescent="0.15">
      <c r="A3163" s="81" t="s">
        <v>2173</v>
      </c>
      <c r="B3163" s="84">
        <v>3.0040397665383401E-22</v>
      </c>
      <c r="C3163" s="72">
        <v>-0.42437144214502398</v>
      </c>
      <c r="D3163" s="72">
        <v>0.86099999999999999</v>
      </c>
      <c r="E3163" s="72">
        <v>0.79500000000000004</v>
      </c>
      <c r="F3163" s="84">
        <v>1.20936632921301E-17</v>
      </c>
      <c r="G3163" s="72">
        <v>3</v>
      </c>
    </row>
    <row r="3164" spans="1:7" x14ac:dyDescent="0.15">
      <c r="A3164" s="81" t="s">
        <v>500</v>
      </c>
      <c r="B3164" s="84">
        <v>7.4683597386616699E-20</v>
      </c>
      <c r="C3164" s="72">
        <v>-0.424499190350698</v>
      </c>
      <c r="D3164" s="72">
        <v>0.55400000000000005</v>
      </c>
      <c r="E3164" s="72">
        <v>0.69499999999999995</v>
      </c>
      <c r="F3164" s="84">
        <v>3.0066122635904201E-15</v>
      </c>
      <c r="G3164" s="72">
        <v>3</v>
      </c>
    </row>
    <row r="3165" spans="1:7" x14ac:dyDescent="0.15">
      <c r="A3165" s="81" t="s">
        <v>3802</v>
      </c>
      <c r="B3165" s="84">
        <v>1.21240181914053E-27</v>
      </c>
      <c r="C3165" s="72">
        <v>-0.42477805048483303</v>
      </c>
      <c r="D3165" s="72">
        <v>0.307</v>
      </c>
      <c r="E3165" s="72">
        <v>0.59899999999999998</v>
      </c>
      <c r="F3165" s="84">
        <v>4.8808872434959301E-23</v>
      </c>
      <c r="G3165" s="72">
        <v>3</v>
      </c>
    </row>
    <row r="3166" spans="1:7" x14ac:dyDescent="0.15">
      <c r="A3166" s="81" t="s">
        <v>656</v>
      </c>
      <c r="B3166" s="84">
        <v>1.88495933556276E-16</v>
      </c>
      <c r="C3166" s="72">
        <v>-0.42508324124623897</v>
      </c>
      <c r="D3166" s="72">
        <v>0.84199999999999997</v>
      </c>
      <c r="E3166" s="72">
        <v>0.77100000000000002</v>
      </c>
      <c r="F3166" s="84">
        <v>7.5884692931085595E-12</v>
      </c>
      <c r="G3166" s="72">
        <v>3</v>
      </c>
    </row>
    <row r="3167" spans="1:7" x14ac:dyDescent="0.15">
      <c r="A3167" s="81" t="s">
        <v>1379</v>
      </c>
      <c r="B3167" s="84">
        <v>1.3384772265035099E-46</v>
      </c>
      <c r="C3167" s="72">
        <v>-0.42605772293767102</v>
      </c>
      <c r="D3167" s="72">
        <v>0.193</v>
      </c>
      <c r="E3167" s="72">
        <v>0.61799999999999999</v>
      </c>
      <c r="F3167" s="84">
        <v>5.3884416184578301E-42</v>
      </c>
      <c r="G3167" s="72">
        <v>3</v>
      </c>
    </row>
    <row r="3168" spans="1:7" x14ac:dyDescent="0.15">
      <c r="A3168" s="81" t="s">
        <v>820</v>
      </c>
      <c r="B3168" s="84">
        <v>5.8494837369087195E-26</v>
      </c>
      <c r="C3168" s="72">
        <v>-0.426303647858715</v>
      </c>
      <c r="D3168" s="72">
        <v>7.0000000000000007E-2</v>
      </c>
      <c r="E3168" s="72">
        <v>0.375</v>
      </c>
      <c r="F3168" s="84">
        <v>2.35488516280471E-21</v>
      </c>
      <c r="G3168" s="72">
        <v>3</v>
      </c>
    </row>
    <row r="3169" spans="1:7" x14ac:dyDescent="0.15">
      <c r="A3169" s="81" t="s">
        <v>2983</v>
      </c>
      <c r="B3169" s="84">
        <v>1.04929149681171E-32</v>
      </c>
      <c r="C3169" s="72">
        <v>-0.42775722923553999</v>
      </c>
      <c r="D3169" s="72">
        <v>0.161</v>
      </c>
      <c r="E3169" s="72">
        <v>0.51300000000000001</v>
      </c>
      <c r="F3169" s="84">
        <v>4.2242377078645702E-28</v>
      </c>
      <c r="G3169" s="72">
        <v>3</v>
      </c>
    </row>
    <row r="3170" spans="1:7" x14ac:dyDescent="0.15">
      <c r="A3170" s="81" t="s">
        <v>498</v>
      </c>
      <c r="B3170" s="84">
        <v>2.7749630671997698E-7</v>
      </c>
      <c r="C3170" s="72">
        <v>-0.42796480275696902</v>
      </c>
      <c r="D3170" s="72">
        <v>0.63600000000000001</v>
      </c>
      <c r="E3170" s="72">
        <v>0.65300000000000002</v>
      </c>
      <c r="F3170" s="72">
        <v>1.1171446315932801E-2</v>
      </c>
      <c r="G3170" s="72">
        <v>3</v>
      </c>
    </row>
    <row r="3171" spans="1:7" x14ac:dyDescent="0.15">
      <c r="A3171" s="81" t="s">
        <v>2131</v>
      </c>
      <c r="B3171" s="84">
        <v>5.2059031893585502E-14</v>
      </c>
      <c r="C3171" s="72">
        <v>-0.42827202167299</v>
      </c>
      <c r="D3171" s="72">
        <v>0.253</v>
      </c>
      <c r="E3171" s="72">
        <v>0.45200000000000001</v>
      </c>
      <c r="F3171" s="84">
        <v>2.09579250597197E-9</v>
      </c>
      <c r="G3171" s="72">
        <v>3</v>
      </c>
    </row>
    <row r="3172" spans="1:7" x14ac:dyDescent="0.15">
      <c r="A3172" s="81" t="s">
        <v>2317</v>
      </c>
      <c r="B3172" s="84">
        <v>2.0348382022360101E-21</v>
      </c>
      <c r="C3172" s="72">
        <v>-0.42852871969950501</v>
      </c>
      <c r="D3172" s="72">
        <v>0.48099999999999998</v>
      </c>
      <c r="E3172" s="72">
        <v>0.63900000000000001</v>
      </c>
      <c r="F3172" s="84">
        <v>8.1918516345617501E-17</v>
      </c>
      <c r="G3172" s="72">
        <v>3</v>
      </c>
    </row>
    <row r="3173" spans="1:7" x14ac:dyDescent="0.15">
      <c r="A3173" s="81" t="s">
        <v>880</v>
      </c>
      <c r="B3173" s="84">
        <v>2.9482724884836998E-14</v>
      </c>
      <c r="C3173" s="72">
        <v>-0.43176178930139802</v>
      </c>
      <c r="D3173" s="72">
        <v>0.94299999999999995</v>
      </c>
      <c r="E3173" s="72">
        <v>0.872</v>
      </c>
      <c r="F3173" s="84">
        <v>1.18691553841377E-9</v>
      </c>
      <c r="G3173" s="72">
        <v>3</v>
      </c>
    </row>
    <row r="3174" spans="1:7" x14ac:dyDescent="0.15">
      <c r="A3174" s="81" t="s">
        <v>831</v>
      </c>
      <c r="B3174" s="84">
        <v>2.3681521500578399E-18</v>
      </c>
      <c r="C3174" s="72">
        <v>-0.43227923729307599</v>
      </c>
      <c r="D3174" s="72">
        <v>0.49399999999999999</v>
      </c>
      <c r="E3174" s="72">
        <v>0.66100000000000003</v>
      </c>
      <c r="F3174" s="84">
        <v>9.5337069257028394E-14</v>
      </c>
      <c r="G3174" s="72">
        <v>3</v>
      </c>
    </row>
    <row r="3175" spans="1:7" x14ac:dyDescent="0.15">
      <c r="A3175" s="81" t="s">
        <v>1187</v>
      </c>
      <c r="B3175" s="84">
        <v>1.5651048008307901E-11</v>
      </c>
      <c r="C3175" s="72">
        <v>-0.43238946413525198</v>
      </c>
      <c r="D3175" s="72">
        <v>0.97799999999999998</v>
      </c>
      <c r="E3175" s="72">
        <v>0.879</v>
      </c>
      <c r="F3175" s="84">
        <v>6.3007989071845802E-7</v>
      </c>
      <c r="G3175" s="72">
        <v>3</v>
      </c>
    </row>
    <row r="3176" spans="1:7" x14ac:dyDescent="0.15">
      <c r="A3176" s="81" t="s">
        <v>2063</v>
      </c>
      <c r="B3176" s="84">
        <v>1.17293282249223E-49</v>
      </c>
      <c r="C3176" s="72">
        <v>-0.432918489514176</v>
      </c>
      <c r="D3176" s="72">
        <v>0.187</v>
      </c>
      <c r="E3176" s="72">
        <v>0.625</v>
      </c>
      <c r="F3176" s="84">
        <v>4.7219929567892101E-45</v>
      </c>
      <c r="G3176" s="72">
        <v>3</v>
      </c>
    </row>
    <row r="3177" spans="1:7" x14ac:dyDescent="0.15">
      <c r="A3177" s="81" t="s">
        <v>2013</v>
      </c>
      <c r="B3177" s="84">
        <v>1.0443335471881001E-53</v>
      </c>
      <c r="C3177" s="72">
        <v>-0.43302111661814302</v>
      </c>
      <c r="D3177" s="72">
        <v>9.8000000000000004E-2</v>
      </c>
      <c r="E3177" s="72">
        <v>0.57799999999999996</v>
      </c>
      <c r="F3177" s="84">
        <v>4.2042779942698401E-49</v>
      </c>
      <c r="G3177" s="72">
        <v>3</v>
      </c>
    </row>
    <row r="3178" spans="1:7" x14ac:dyDescent="0.15">
      <c r="A3178" s="81" t="s">
        <v>2070</v>
      </c>
      <c r="B3178" s="84">
        <v>2.2218820643788899E-20</v>
      </c>
      <c r="C3178" s="72">
        <v>-0.43371027923453997</v>
      </c>
      <c r="D3178" s="72">
        <v>0.67100000000000004</v>
      </c>
      <c r="E3178" s="72">
        <v>0.74199999999999999</v>
      </c>
      <c r="F3178" s="84">
        <v>8.9448528147765197E-16</v>
      </c>
      <c r="G3178" s="72">
        <v>3</v>
      </c>
    </row>
    <row r="3179" spans="1:7" x14ac:dyDescent="0.15">
      <c r="A3179" s="81" t="s">
        <v>1238</v>
      </c>
      <c r="B3179" s="84">
        <v>8.3358829413669795E-15</v>
      </c>
      <c r="C3179" s="72">
        <v>-0.434380176369279</v>
      </c>
      <c r="D3179" s="72">
        <v>0.92400000000000004</v>
      </c>
      <c r="E3179" s="72">
        <v>0.84699999999999998</v>
      </c>
      <c r="F3179" s="84">
        <v>3.3558597545355201E-10</v>
      </c>
      <c r="G3179" s="72">
        <v>3</v>
      </c>
    </row>
    <row r="3180" spans="1:7" x14ac:dyDescent="0.15">
      <c r="A3180" s="81" t="s">
        <v>2189</v>
      </c>
      <c r="B3180" s="84">
        <v>8.5742567606998401E-17</v>
      </c>
      <c r="C3180" s="72">
        <v>-0.43489149380170899</v>
      </c>
      <c r="D3180" s="72">
        <v>0.91800000000000004</v>
      </c>
      <c r="E3180" s="72">
        <v>0.84799999999999998</v>
      </c>
      <c r="F3180" s="84">
        <v>3.4518242867225401E-12</v>
      </c>
      <c r="G3180" s="72">
        <v>3</v>
      </c>
    </row>
    <row r="3181" spans="1:7" x14ac:dyDescent="0.15">
      <c r="A3181" s="81" t="s">
        <v>1036</v>
      </c>
      <c r="B3181" s="84">
        <v>1.1760145093681399E-22</v>
      </c>
      <c r="C3181" s="72">
        <v>-0.43675468691688102</v>
      </c>
      <c r="D3181" s="72">
        <v>0.62</v>
      </c>
      <c r="E3181" s="72">
        <v>0.72899999999999998</v>
      </c>
      <c r="F3181" s="84">
        <v>4.7343992118142704E-18</v>
      </c>
      <c r="G3181" s="72">
        <v>3</v>
      </c>
    </row>
    <row r="3182" spans="1:7" x14ac:dyDescent="0.15">
      <c r="A3182" s="81" t="s">
        <v>824</v>
      </c>
      <c r="B3182" s="84">
        <v>3.0340801017376898E-22</v>
      </c>
      <c r="C3182" s="72">
        <v>-0.43900351357719902</v>
      </c>
      <c r="D3182" s="72">
        <v>0.74099999999999999</v>
      </c>
      <c r="E3182" s="72">
        <v>0.79300000000000004</v>
      </c>
      <c r="F3182" s="84">
        <v>1.22145996735756E-17</v>
      </c>
      <c r="G3182" s="72">
        <v>3</v>
      </c>
    </row>
    <row r="3183" spans="1:7" x14ac:dyDescent="0.15">
      <c r="A3183" s="81" t="s">
        <v>210</v>
      </c>
      <c r="B3183" s="84">
        <v>2.81186389772613E-46</v>
      </c>
      <c r="C3183" s="72">
        <v>-0.43936597313505599</v>
      </c>
      <c r="D3183" s="72">
        <v>3.0000000000000001E-3</v>
      </c>
      <c r="E3183" s="72">
        <v>0.439</v>
      </c>
      <c r="F3183" s="84">
        <v>1.13200016794659E-41</v>
      </c>
      <c r="G3183" s="72">
        <v>3</v>
      </c>
    </row>
    <row r="3184" spans="1:7" x14ac:dyDescent="0.15">
      <c r="A3184" s="81" t="s">
        <v>4556</v>
      </c>
      <c r="B3184" s="84">
        <v>1.90142429159663E-21</v>
      </c>
      <c r="C3184" s="72">
        <v>-0.43982478404756498</v>
      </c>
      <c r="D3184" s="72">
        <v>0.80400000000000005</v>
      </c>
      <c r="E3184" s="72">
        <v>0.80400000000000005</v>
      </c>
      <c r="F3184" s="84">
        <v>7.6547539131097094E-17</v>
      </c>
      <c r="G3184" s="72">
        <v>3</v>
      </c>
    </row>
    <row r="3185" spans="1:7" x14ac:dyDescent="0.15">
      <c r="A3185" s="81" t="s">
        <v>4462</v>
      </c>
      <c r="B3185" s="84">
        <v>2.3158784055053001E-13</v>
      </c>
      <c r="C3185" s="72">
        <v>-0.44075379753666699</v>
      </c>
      <c r="D3185" s="72">
        <v>0.71799999999999997</v>
      </c>
      <c r="E3185" s="72">
        <v>0.72199999999999998</v>
      </c>
      <c r="F3185" s="84">
        <v>9.3232632848832393E-9</v>
      </c>
      <c r="G3185" s="72">
        <v>3</v>
      </c>
    </row>
    <row r="3186" spans="1:7" x14ac:dyDescent="0.15">
      <c r="A3186" s="81" t="s">
        <v>1184</v>
      </c>
      <c r="B3186" s="84">
        <v>4.5547064740365896E-21</v>
      </c>
      <c r="C3186" s="72">
        <v>-0.44311525170875399</v>
      </c>
      <c r="D3186" s="72">
        <v>0.99399999999999999</v>
      </c>
      <c r="E3186" s="72">
        <v>0.94799999999999995</v>
      </c>
      <c r="F3186" s="84">
        <v>1.83363373231765E-16</v>
      </c>
      <c r="G3186" s="72">
        <v>3</v>
      </c>
    </row>
    <row r="3187" spans="1:7" x14ac:dyDescent="0.15">
      <c r="A3187" s="81" t="s">
        <v>541</v>
      </c>
      <c r="B3187" s="84">
        <v>9.5056824179788003E-31</v>
      </c>
      <c r="C3187" s="72">
        <v>-0.44411337725102601</v>
      </c>
      <c r="D3187" s="72">
        <v>0.53800000000000003</v>
      </c>
      <c r="E3187" s="72">
        <v>0.71599999999999997</v>
      </c>
      <c r="F3187" s="84">
        <v>3.82679762782991E-26</v>
      </c>
      <c r="G3187" s="72">
        <v>3</v>
      </c>
    </row>
    <row r="3188" spans="1:7" x14ac:dyDescent="0.15">
      <c r="A3188" s="81" t="s">
        <v>3329</v>
      </c>
      <c r="B3188" s="84">
        <v>3.8796585662745401E-18</v>
      </c>
      <c r="C3188" s="72">
        <v>-0.44553495130193899</v>
      </c>
      <c r="D3188" s="72">
        <v>0.72499999999999998</v>
      </c>
      <c r="E3188" s="72">
        <v>0.74</v>
      </c>
      <c r="F3188" s="84">
        <v>1.5618729456107999E-13</v>
      </c>
      <c r="G3188" s="72">
        <v>3</v>
      </c>
    </row>
    <row r="3189" spans="1:7" x14ac:dyDescent="0.15">
      <c r="A3189" s="81" t="s">
        <v>1039</v>
      </c>
      <c r="B3189" s="84">
        <v>7.1519969062352897E-17</v>
      </c>
      <c r="C3189" s="72">
        <v>-0.44553902855312999</v>
      </c>
      <c r="D3189" s="72">
        <v>0.94599999999999995</v>
      </c>
      <c r="E3189" s="72">
        <v>0.89700000000000002</v>
      </c>
      <c r="F3189" s="84">
        <v>2.8792509145122E-12</v>
      </c>
      <c r="G3189" s="72">
        <v>3</v>
      </c>
    </row>
    <row r="3190" spans="1:7" x14ac:dyDescent="0.15">
      <c r="A3190" s="81" t="s">
        <v>4414</v>
      </c>
      <c r="B3190" s="84">
        <v>5.67402725785433E-19</v>
      </c>
      <c r="C3190" s="72">
        <v>-0.44646232040946998</v>
      </c>
      <c r="D3190" s="72">
        <v>0.53200000000000003</v>
      </c>
      <c r="E3190" s="72">
        <v>0.627</v>
      </c>
      <c r="F3190" s="84">
        <v>2.284249893467E-14</v>
      </c>
      <c r="G3190" s="72">
        <v>3</v>
      </c>
    </row>
    <row r="3191" spans="1:7" x14ac:dyDescent="0.15">
      <c r="A3191" s="81" t="s">
        <v>1644</v>
      </c>
      <c r="B3191" s="84">
        <v>4.8972490395372897E-24</v>
      </c>
      <c r="C3191" s="72">
        <v>-0.44682155917100302</v>
      </c>
      <c r="D3191" s="72">
        <v>0.70599999999999996</v>
      </c>
      <c r="E3191" s="72">
        <v>0.78100000000000003</v>
      </c>
      <c r="F3191" s="84">
        <v>1.9715345183369199E-19</v>
      </c>
      <c r="G3191" s="72">
        <v>3</v>
      </c>
    </row>
    <row r="3192" spans="1:7" x14ac:dyDescent="0.15">
      <c r="A3192" s="81" t="s">
        <v>1103</v>
      </c>
      <c r="B3192" s="84">
        <v>1.0953208781063301E-21</v>
      </c>
      <c r="C3192" s="72">
        <v>-0.44704269251076401</v>
      </c>
      <c r="D3192" s="72">
        <v>0.84499999999999997</v>
      </c>
      <c r="E3192" s="72">
        <v>0.80300000000000005</v>
      </c>
      <c r="F3192" s="84">
        <v>4.4095427910804803E-17</v>
      </c>
      <c r="G3192" s="72">
        <v>3</v>
      </c>
    </row>
    <row r="3193" spans="1:7" x14ac:dyDescent="0.15">
      <c r="A3193" s="81" t="s">
        <v>839</v>
      </c>
      <c r="B3193" s="84">
        <v>8.6253818340519103E-18</v>
      </c>
      <c r="C3193" s="72">
        <v>-0.450340880637143</v>
      </c>
      <c r="D3193" s="72">
        <v>0.78200000000000003</v>
      </c>
      <c r="E3193" s="72">
        <v>0.77600000000000002</v>
      </c>
      <c r="F3193" s="84">
        <v>3.4724062187526198E-13</v>
      </c>
      <c r="G3193" s="72">
        <v>3</v>
      </c>
    </row>
    <row r="3194" spans="1:7" x14ac:dyDescent="0.15">
      <c r="A3194" s="81" t="s">
        <v>991</v>
      </c>
      <c r="B3194" s="84">
        <v>5.0145042883994104E-21</v>
      </c>
      <c r="C3194" s="72">
        <v>-0.45081332641701399</v>
      </c>
      <c r="D3194" s="72">
        <v>0.88600000000000001</v>
      </c>
      <c r="E3194" s="72">
        <v>0.81</v>
      </c>
      <c r="F3194" s="84">
        <v>2.01873913642383E-16</v>
      </c>
      <c r="G3194" s="72">
        <v>3</v>
      </c>
    </row>
    <row r="3195" spans="1:7" x14ac:dyDescent="0.15">
      <c r="A3195" s="81" t="s">
        <v>1178</v>
      </c>
      <c r="B3195" s="84">
        <v>3.74375623785298E-15</v>
      </c>
      <c r="C3195" s="72">
        <v>-0.45106932943393901</v>
      </c>
      <c r="D3195" s="72">
        <v>0.95299999999999996</v>
      </c>
      <c r="E3195" s="72">
        <v>0.88800000000000001</v>
      </c>
      <c r="F3195" s="84">
        <v>1.5071613862348501E-10</v>
      </c>
      <c r="G3195" s="72">
        <v>3</v>
      </c>
    </row>
    <row r="3196" spans="1:7" x14ac:dyDescent="0.15">
      <c r="A3196" s="81" t="s">
        <v>1687</v>
      </c>
      <c r="B3196" s="84">
        <v>1.2831814082903299E-60</v>
      </c>
      <c r="C3196" s="72">
        <v>-0.451710052808733</v>
      </c>
      <c r="D3196" s="72">
        <v>1.9E-2</v>
      </c>
      <c r="E3196" s="72">
        <v>0.54800000000000004</v>
      </c>
      <c r="F3196" s="84">
        <v>5.1658317134952103E-56</v>
      </c>
      <c r="G3196" s="72">
        <v>3</v>
      </c>
    </row>
    <row r="3197" spans="1:7" x14ac:dyDescent="0.15">
      <c r="A3197" s="81" t="s">
        <v>1079</v>
      </c>
      <c r="B3197" s="84">
        <v>8.5515542106021004E-16</v>
      </c>
      <c r="C3197" s="72">
        <v>-0.45178552522361698</v>
      </c>
      <c r="D3197" s="72">
        <v>1</v>
      </c>
      <c r="E3197" s="72">
        <v>0.98799999999999999</v>
      </c>
      <c r="F3197" s="84">
        <v>3.44268469410419E-11</v>
      </c>
      <c r="G3197" s="72">
        <v>3</v>
      </c>
    </row>
    <row r="3198" spans="1:7" x14ac:dyDescent="0.15">
      <c r="A3198" s="81" t="s">
        <v>2230</v>
      </c>
      <c r="B3198" s="84">
        <v>2.5915950701473801E-21</v>
      </c>
      <c r="C3198" s="72">
        <v>-0.45215406373327799</v>
      </c>
      <c r="D3198" s="72">
        <v>0.98099999999999998</v>
      </c>
      <c r="E3198" s="72">
        <v>0.93300000000000005</v>
      </c>
      <c r="F3198" s="84">
        <v>1.0433243433399301E-16</v>
      </c>
      <c r="G3198" s="72">
        <v>3</v>
      </c>
    </row>
    <row r="3199" spans="1:7" x14ac:dyDescent="0.15">
      <c r="A3199" s="81" t="s">
        <v>2055</v>
      </c>
      <c r="B3199" s="84">
        <v>2.8084846374763599E-28</v>
      </c>
      <c r="C3199" s="72">
        <v>-0.45241588223231</v>
      </c>
      <c r="D3199" s="72">
        <v>0.57899999999999996</v>
      </c>
      <c r="E3199" s="72">
        <v>0.70799999999999996</v>
      </c>
      <c r="F3199" s="84">
        <v>1.13063974535523E-23</v>
      </c>
      <c r="G3199" s="72">
        <v>3</v>
      </c>
    </row>
    <row r="3200" spans="1:7" x14ac:dyDescent="0.15">
      <c r="A3200" s="81" t="s">
        <v>2975</v>
      </c>
      <c r="B3200" s="84">
        <v>4.3392691724615301E-17</v>
      </c>
      <c r="C3200" s="72">
        <v>-0.45264722268469598</v>
      </c>
      <c r="D3200" s="72">
        <v>0.85099999999999998</v>
      </c>
      <c r="E3200" s="72">
        <v>0.79700000000000004</v>
      </c>
      <c r="F3200" s="84">
        <v>1.7469029834495599E-12</v>
      </c>
      <c r="G3200" s="72">
        <v>3</v>
      </c>
    </row>
    <row r="3201" spans="1:7" x14ac:dyDescent="0.15">
      <c r="A3201" s="81" t="s">
        <v>2116</v>
      </c>
      <c r="B3201" s="84">
        <v>6.0886743762864797E-38</v>
      </c>
      <c r="C3201" s="72">
        <v>-0.45439656745861701</v>
      </c>
      <c r="D3201" s="72">
        <v>0.36099999999999999</v>
      </c>
      <c r="E3201" s="72">
        <v>0.68500000000000005</v>
      </c>
      <c r="F3201" s="84">
        <v>2.4511785304054099E-33</v>
      </c>
      <c r="G3201" s="72">
        <v>3</v>
      </c>
    </row>
    <row r="3202" spans="1:7" x14ac:dyDescent="0.15">
      <c r="A3202" s="81" t="s">
        <v>2262</v>
      </c>
      <c r="B3202" s="84">
        <v>9.8015334948713394E-45</v>
      </c>
      <c r="C3202" s="72">
        <v>-0.45574350752909698</v>
      </c>
      <c r="D3202" s="72">
        <v>0.52800000000000002</v>
      </c>
      <c r="E3202" s="72">
        <v>0.76400000000000001</v>
      </c>
      <c r="F3202" s="84">
        <v>3.9459013543653E-40</v>
      </c>
      <c r="G3202" s="72">
        <v>3</v>
      </c>
    </row>
    <row r="3203" spans="1:7" x14ac:dyDescent="0.15">
      <c r="A3203" s="81" t="s">
        <v>846</v>
      </c>
      <c r="B3203" s="84">
        <v>1.1262707786343301E-22</v>
      </c>
      <c r="C3203" s="72">
        <v>-0.45782703307909101</v>
      </c>
      <c r="D3203" s="72">
        <v>0.81299999999999994</v>
      </c>
      <c r="E3203" s="72">
        <v>0.82699999999999996</v>
      </c>
      <c r="F3203" s="84">
        <v>4.5341409006260898E-18</v>
      </c>
      <c r="G3203" s="72">
        <v>3</v>
      </c>
    </row>
    <row r="3204" spans="1:7" x14ac:dyDescent="0.15">
      <c r="A3204" s="81" t="s">
        <v>2016</v>
      </c>
      <c r="B3204" s="84">
        <v>2.4371614420518699E-39</v>
      </c>
      <c r="C3204" s="72">
        <v>-0.45843787215863102</v>
      </c>
      <c r="D3204" s="72">
        <v>0.31</v>
      </c>
      <c r="E3204" s="72">
        <v>0.65600000000000003</v>
      </c>
      <c r="F3204" s="84">
        <v>9.8115245334124199E-35</v>
      </c>
      <c r="G3204" s="72">
        <v>3</v>
      </c>
    </row>
    <row r="3205" spans="1:7" x14ac:dyDescent="0.15">
      <c r="A3205" s="81" t="s">
        <v>3459</v>
      </c>
      <c r="B3205" s="84">
        <v>2.36268315776506E-32</v>
      </c>
      <c r="C3205" s="72">
        <v>-0.458742523236146</v>
      </c>
      <c r="D3205" s="72">
        <v>0.13300000000000001</v>
      </c>
      <c r="E3205" s="72">
        <v>0.48599999999999999</v>
      </c>
      <c r="F3205" s="84">
        <v>9.5116898565305709E-28</v>
      </c>
      <c r="G3205" s="72">
        <v>3</v>
      </c>
    </row>
    <row r="3206" spans="1:7" x14ac:dyDescent="0.15">
      <c r="A3206" s="81" t="s">
        <v>2008</v>
      </c>
      <c r="B3206" s="84">
        <v>2.05364424533779E-37</v>
      </c>
      <c r="C3206" s="72">
        <v>-0.459487496453372</v>
      </c>
      <c r="D3206" s="72">
        <v>0.32300000000000001</v>
      </c>
      <c r="E3206" s="72">
        <v>0.64</v>
      </c>
      <c r="F3206" s="84">
        <v>8.2675610028808705E-33</v>
      </c>
      <c r="G3206" s="72">
        <v>3</v>
      </c>
    </row>
    <row r="3207" spans="1:7" x14ac:dyDescent="0.15">
      <c r="A3207" s="81" t="s">
        <v>1485</v>
      </c>
      <c r="B3207" s="84">
        <v>2.0803449591460199E-17</v>
      </c>
      <c r="C3207" s="72">
        <v>-0.46276582679874401</v>
      </c>
      <c r="D3207" s="72">
        <v>0.66100000000000003</v>
      </c>
      <c r="E3207" s="72">
        <v>0.72</v>
      </c>
      <c r="F3207" s="84">
        <v>8.3750527365300598E-13</v>
      </c>
      <c r="G3207" s="72">
        <v>3</v>
      </c>
    </row>
    <row r="3208" spans="1:7" x14ac:dyDescent="0.15">
      <c r="A3208" s="81" t="s">
        <v>707</v>
      </c>
      <c r="B3208" s="84">
        <v>4.7849679215852904E-22</v>
      </c>
      <c r="C3208" s="72">
        <v>-0.46281085292398599</v>
      </c>
      <c r="D3208" s="72">
        <v>0.76900000000000002</v>
      </c>
      <c r="E3208" s="72">
        <v>0.78500000000000003</v>
      </c>
      <c r="F3208" s="84">
        <v>1.9263323858718101E-17</v>
      </c>
      <c r="G3208" s="72">
        <v>3</v>
      </c>
    </row>
    <row r="3209" spans="1:7" x14ac:dyDescent="0.15">
      <c r="A3209" s="81" t="s">
        <v>690</v>
      </c>
      <c r="B3209" s="84">
        <v>1.4805306840328799E-14</v>
      </c>
      <c r="C3209" s="72">
        <v>-0.46315735612317599</v>
      </c>
      <c r="D3209" s="72">
        <v>0.80100000000000005</v>
      </c>
      <c r="E3209" s="72">
        <v>0.78300000000000003</v>
      </c>
      <c r="F3209" s="84">
        <v>5.9603204277795503E-10</v>
      </c>
      <c r="G3209" s="72">
        <v>3</v>
      </c>
    </row>
    <row r="3210" spans="1:7" x14ac:dyDescent="0.15">
      <c r="A3210" s="81" t="s">
        <v>1530</v>
      </c>
      <c r="B3210" s="84">
        <v>2.1523092258336699E-24</v>
      </c>
      <c r="C3210" s="72">
        <v>-0.46451892003336098</v>
      </c>
      <c r="D3210" s="72">
        <v>0.72799999999999998</v>
      </c>
      <c r="E3210" s="72">
        <v>0.77</v>
      </c>
      <c r="F3210" s="84">
        <v>8.6647664813612001E-20</v>
      </c>
      <c r="G3210" s="72">
        <v>3</v>
      </c>
    </row>
    <row r="3211" spans="1:7" x14ac:dyDescent="0.15">
      <c r="A3211" s="81" t="s">
        <v>1553</v>
      </c>
      <c r="B3211" s="84">
        <v>2.52127911368922E-15</v>
      </c>
      <c r="C3211" s="72">
        <v>-0.46703916924990901</v>
      </c>
      <c r="D3211" s="72">
        <v>0.74099999999999999</v>
      </c>
      <c r="E3211" s="72">
        <v>0.751</v>
      </c>
      <c r="F3211" s="84">
        <v>1.01501654558901E-10</v>
      </c>
      <c r="G3211" s="72">
        <v>3</v>
      </c>
    </row>
    <row r="3212" spans="1:7" x14ac:dyDescent="0.15">
      <c r="A3212" s="81" t="s">
        <v>856</v>
      </c>
      <c r="B3212" s="84">
        <v>2.3259244430874701E-21</v>
      </c>
      <c r="C3212" s="72">
        <v>-0.46949886181848899</v>
      </c>
      <c r="D3212" s="72">
        <v>0.96799999999999997</v>
      </c>
      <c r="E3212" s="72">
        <v>0.91200000000000003</v>
      </c>
      <c r="F3212" s="84">
        <v>9.3637066229815406E-17</v>
      </c>
      <c r="G3212" s="72">
        <v>3</v>
      </c>
    </row>
    <row r="3213" spans="1:7" x14ac:dyDescent="0.15">
      <c r="A3213" s="81" t="s">
        <v>916</v>
      </c>
      <c r="B3213" s="84">
        <v>6.0199437838335205E-35</v>
      </c>
      <c r="C3213" s="72">
        <v>-0.470034284224498</v>
      </c>
      <c r="D3213" s="72">
        <v>0.497</v>
      </c>
      <c r="E3213" s="72">
        <v>0.73199999999999998</v>
      </c>
      <c r="F3213" s="84">
        <v>2.4235089684956999E-30</v>
      </c>
      <c r="G3213" s="72">
        <v>3</v>
      </c>
    </row>
    <row r="3214" spans="1:7" x14ac:dyDescent="0.15">
      <c r="A3214" s="81" t="s">
        <v>121</v>
      </c>
      <c r="B3214" s="72">
        <v>6.5862069253680097E-4</v>
      </c>
      <c r="C3214" s="72">
        <v>-0.47095027434040698</v>
      </c>
      <c r="D3214" s="72">
        <v>0.98699999999999999</v>
      </c>
      <c r="E3214" s="72">
        <v>0.89100000000000001</v>
      </c>
      <c r="F3214" s="72">
        <v>1</v>
      </c>
      <c r="G3214" s="72">
        <v>3</v>
      </c>
    </row>
    <row r="3215" spans="1:7" x14ac:dyDescent="0.15">
      <c r="A3215" s="81" t="s">
        <v>414</v>
      </c>
      <c r="B3215" s="84">
        <v>9.3402561523262502E-33</v>
      </c>
      <c r="C3215" s="72">
        <v>-0.47124776593939699</v>
      </c>
      <c r="D3215" s="72">
        <v>0.35099999999999998</v>
      </c>
      <c r="E3215" s="72">
        <v>0.63</v>
      </c>
      <c r="F3215" s="84">
        <v>3.7602003218035002E-28</v>
      </c>
      <c r="G3215" s="72">
        <v>3</v>
      </c>
    </row>
    <row r="3216" spans="1:7" x14ac:dyDescent="0.15">
      <c r="A3216" s="81" t="s">
        <v>1174</v>
      </c>
      <c r="B3216" s="84">
        <v>5.0825130726709002E-25</v>
      </c>
      <c r="C3216" s="72">
        <v>-0.47151063673892102</v>
      </c>
      <c r="D3216" s="72">
        <v>0.81599999999999995</v>
      </c>
      <c r="E3216" s="72">
        <v>0.84299999999999997</v>
      </c>
      <c r="F3216" s="84">
        <v>2.0461181127958499E-20</v>
      </c>
      <c r="G3216" s="72">
        <v>3</v>
      </c>
    </row>
    <row r="3217" spans="1:7" x14ac:dyDescent="0.15">
      <c r="A3217" s="81" t="s">
        <v>3475</v>
      </c>
      <c r="B3217" s="84">
        <v>1.00075846203197E-32</v>
      </c>
      <c r="C3217" s="72">
        <v>-0.47158032287783702</v>
      </c>
      <c r="D3217" s="72">
        <v>0.23699999999999999</v>
      </c>
      <c r="E3217" s="72">
        <v>0.56499999999999995</v>
      </c>
      <c r="F3217" s="84">
        <v>4.02885341644832E-28</v>
      </c>
      <c r="G3217" s="72">
        <v>3</v>
      </c>
    </row>
    <row r="3218" spans="1:7" x14ac:dyDescent="0.15">
      <c r="A3218" s="81" t="s">
        <v>2261</v>
      </c>
      <c r="B3218" s="84">
        <v>1.21852827071597E-9</v>
      </c>
      <c r="C3218" s="72">
        <v>-0.47420337748290597</v>
      </c>
      <c r="D3218" s="72">
        <v>0.72799999999999998</v>
      </c>
      <c r="E3218" s="72">
        <v>0.72799999999999998</v>
      </c>
      <c r="F3218" s="84">
        <v>4.9055511122483398E-5</v>
      </c>
      <c r="G3218" s="72">
        <v>3</v>
      </c>
    </row>
    <row r="3219" spans="1:7" x14ac:dyDescent="0.15">
      <c r="A3219" s="81" t="s">
        <v>2225</v>
      </c>
      <c r="B3219" s="84">
        <v>2.42544175284518E-16</v>
      </c>
      <c r="C3219" s="72">
        <v>-0.47476743306775199</v>
      </c>
      <c r="D3219" s="72">
        <v>0.997</v>
      </c>
      <c r="E3219" s="72">
        <v>0.96</v>
      </c>
      <c r="F3219" s="84">
        <v>9.7643434086041101E-12</v>
      </c>
      <c r="G3219" s="72">
        <v>3</v>
      </c>
    </row>
    <row r="3220" spans="1:7" x14ac:dyDescent="0.15">
      <c r="A3220" s="81" t="s">
        <v>3470</v>
      </c>
      <c r="B3220" s="84">
        <v>7.9580477393735898E-26</v>
      </c>
      <c r="C3220" s="72">
        <v>-0.47682672123012698</v>
      </c>
      <c r="D3220" s="72">
        <v>0.24099999999999999</v>
      </c>
      <c r="E3220" s="72">
        <v>0.53400000000000003</v>
      </c>
      <c r="F3220" s="84">
        <v>3.2037508589170202E-21</v>
      </c>
      <c r="G3220" s="72">
        <v>3</v>
      </c>
    </row>
    <row r="3221" spans="1:7" x14ac:dyDescent="0.15">
      <c r="A3221" s="81" t="s">
        <v>1089</v>
      </c>
      <c r="B3221" s="84">
        <v>1.37351330254577E-22</v>
      </c>
      <c r="C3221" s="72">
        <v>-0.477430611151276</v>
      </c>
      <c r="D3221" s="72">
        <v>0.94599999999999995</v>
      </c>
      <c r="E3221" s="72">
        <v>0.85</v>
      </c>
      <c r="F3221" s="84">
        <v>5.5294898533887401E-18</v>
      </c>
      <c r="G3221" s="72">
        <v>3</v>
      </c>
    </row>
    <row r="3222" spans="1:7" x14ac:dyDescent="0.15">
      <c r="A3222" s="81" t="s">
        <v>1189</v>
      </c>
      <c r="B3222" s="84">
        <v>7.3992796692563102E-25</v>
      </c>
      <c r="C3222" s="72">
        <v>-0.477755436998687</v>
      </c>
      <c r="D3222" s="72">
        <v>0.99099999999999999</v>
      </c>
      <c r="E3222" s="72">
        <v>0.95299999999999996</v>
      </c>
      <c r="F3222" s="84">
        <v>2.9788020092492101E-20</v>
      </c>
      <c r="G3222" s="72">
        <v>3</v>
      </c>
    </row>
    <row r="3223" spans="1:7" x14ac:dyDescent="0.15">
      <c r="A3223" s="81" t="s">
        <v>3545</v>
      </c>
      <c r="B3223" s="84">
        <v>4.8636389226206003E-15</v>
      </c>
      <c r="C3223" s="72">
        <v>-0.48432022622502802</v>
      </c>
      <c r="D3223" s="72">
        <v>1</v>
      </c>
      <c r="E3223" s="72">
        <v>0.97099999999999997</v>
      </c>
      <c r="F3223" s="84">
        <v>1.9580037574686001E-10</v>
      </c>
      <c r="G3223" s="72">
        <v>3</v>
      </c>
    </row>
    <row r="3224" spans="1:7" x14ac:dyDescent="0.15">
      <c r="A3224" s="81" t="s">
        <v>1199</v>
      </c>
      <c r="B3224" s="84">
        <v>1.3319725422764301E-23</v>
      </c>
      <c r="C3224" s="72">
        <v>-0.48710742746895902</v>
      </c>
      <c r="D3224" s="72">
        <v>0.98099999999999998</v>
      </c>
      <c r="E3224" s="72">
        <v>0.94899999999999995</v>
      </c>
      <c r="F3224" s="84">
        <v>5.3622550606964599E-19</v>
      </c>
      <c r="G3224" s="72">
        <v>3</v>
      </c>
    </row>
    <row r="3225" spans="1:7" x14ac:dyDescent="0.15">
      <c r="A3225" s="81" t="s">
        <v>2450</v>
      </c>
      <c r="B3225" s="84">
        <v>1.0662979465219701E-22</v>
      </c>
      <c r="C3225" s="72">
        <v>-0.48887296680896902</v>
      </c>
      <c r="D3225" s="72">
        <v>0.64600000000000002</v>
      </c>
      <c r="E3225" s="72">
        <v>0.73099999999999998</v>
      </c>
      <c r="F3225" s="84">
        <v>4.2927022731081498E-18</v>
      </c>
      <c r="G3225" s="72">
        <v>3</v>
      </c>
    </row>
    <row r="3226" spans="1:7" x14ac:dyDescent="0.15">
      <c r="A3226" s="86" t="s">
        <v>4825</v>
      </c>
      <c r="B3226" s="84">
        <v>1.9238864224863502E-33</v>
      </c>
      <c r="C3226" s="72">
        <v>-0.49055048617382802</v>
      </c>
      <c r="D3226" s="72">
        <v>0.51300000000000001</v>
      </c>
      <c r="E3226" s="72">
        <v>0.72699999999999998</v>
      </c>
      <c r="F3226" s="84">
        <v>7.74518195964556E-29</v>
      </c>
      <c r="G3226" s="72">
        <v>3</v>
      </c>
    </row>
    <row r="3227" spans="1:7" x14ac:dyDescent="0.15">
      <c r="A3227" s="81" t="s">
        <v>4479</v>
      </c>
      <c r="B3227" s="84">
        <v>2.0168124736655601E-26</v>
      </c>
      <c r="C3227" s="72">
        <v>-0.491326540354039</v>
      </c>
      <c r="D3227" s="72">
        <v>0.18</v>
      </c>
      <c r="E3227" s="72">
        <v>0.46800000000000003</v>
      </c>
      <c r="F3227" s="84">
        <v>8.1192836564828099E-22</v>
      </c>
      <c r="G3227" s="72">
        <v>3</v>
      </c>
    </row>
    <row r="3228" spans="1:7" x14ac:dyDescent="0.15">
      <c r="A3228" s="81" t="s">
        <v>3546</v>
      </c>
      <c r="B3228" s="84">
        <v>5.0114627961719202E-31</v>
      </c>
      <c r="C3228" s="72">
        <v>-0.49171008221316098</v>
      </c>
      <c r="D3228" s="72">
        <v>0.74399999999999999</v>
      </c>
      <c r="E3228" s="72">
        <v>0.78400000000000003</v>
      </c>
      <c r="F3228" s="84">
        <v>2.0175146924828899E-26</v>
      </c>
      <c r="G3228" s="72">
        <v>3</v>
      </c>
    </row>
    <row r="3229" spans="1:7" x14ac:dyDescent="0.15">
      <c r="A3229" s="81" t="s">
        <v>1095</v>
      </c>
      <c r="B3229" s="84">
        <v>1.1632612858715101E-20</v>
      </c>
      <c r="C3229" s="72">
        <v>-0.49202690600684401</v>
      </c>
      <c r="D3229" s="72">
        <v>0.89200000000000002</v>
      </c>
      <c r="E3229" s="72">
        <v>0.83699999999999997</v>
      </c>
      <c r="F3229" s="84">
        <v>4.6830572846615305E-16</v>
      </c>
      <c r="G3229" s="72">
        <v>3</v>
      </c>
    </row>
    <row r="3230" spans="1:7" x14ac:dyDescent="0.15">
      <c r="A3230" s="81" t="s">
        <v>896</v>
      </c>
      <c r="B3230" s="84">
        <v>7.6440247407078201E-26</v>
      </c>
      <c r="C3230" s="72">
        <v>-0.494476881828606</v>
      </c>
      <c r="D3230" s="72">
        <v>0.74099999999999999</v>
      </c>
      <c r="E3230" s="72">
        <v>0.77400000000000002</v>
      </c>
      <c r="F3230" s="84">
        <v>3.0773314801141502E-21</v>
      </c>
      <c r="G3230" s="72">
        <v>3</v>
      </c>
    </row>
    <row r="3231" spans="1:7" x14ac:dyDescent="0.15">
      <c r="A3231" s="81" t="s">
        <v>2255</v>
      </c>
      <c r="B3231" s="84">
        <v>7.3863810437257101E-24</v>
      </c>
      <c r="C3231" s="72">
        <v>-0.49453555960370199</v>
      </c>
      <c r="D3231" s="72">
        <v>1</v>
      </c>
      <c r="E3231" s="72">
        <v>0.99</v>
      </c>
      <c r="F3231" s="84">
        <v>2.9736092805831002E-19</v>
      </c>
      <c r="G3231" s="72">
        <v>3</v>
      </c>
    </row>
    <row r="3232" spans="1:7" x14ac:dyDescent="0.15">
      <c r="A3232" s="81" t="s">
        <v>355</v>
      </c>
      <c r="B3232" s="84">
        <v>1.4655563101228201E-20</v>
      </c>
      <c r="C3232" s="72">
        <v>-0.49563614697409097</v>
      </c>
      <c r="D3232" s="72">
        <v>0.84799999999999998</v>
      </c>
      <c r="E3232" s="72">
        <v>0.83299999999999996</v>
      </c>
      <c r="F3232" s="84">
        <v>5.9000365932924701E-16</v>
      </c>
      <c r="G3232" s="72">
        <v>3</v>
      </c>
    </row>
    <row r="3233" spans="1:7" x14ac:dyDescent="0.15">
      <c r="A3233" s="81" t="s">
        <v>566</v>
      </c>
      <c r="B3233" s="84">
        <v>6.0652719031315004E-26</v>
      </c>
      <c r="C3233" s="72">
        <v>-0.49582040846492298</v>
      </c>
      <c r="D3233" s="72">
        <v>0.95899999999999996</v>
      </c>
      <c r="E3233" s="72">
        <v>0.90300000000000002</v>
      </c>
      <c r="F3233" s="84">
        <v>2.4417571627626802E-21</v>
      </c>
      <c r="G3233" s="72">
        <v>3</v>
      </c>
    </row>
    <row r="3234" spans="1:7" x14ac:dyDescent="0.15">
      <c r="A3234" s="81" t="s">
        <v>3456</v>
      </c>
      <c r="B3234" s="84">
        <v>3.3480833060805301E-22</v>
      </c>
      <c r="C3234" s="72">
        <v>-0.49768241304406002</v>
      </c>
      <c r="D3234" s="72">
        <v>0.39600000000000002</v>
      </c>
      <c r="E3234" s="72">
        <v>0.60699999999999998</v>
      </c>
      <c r="F3234" s="84">
        <v>1.3478713773619E-17</v>
      </c>
      <c r="G3234" s="72">
        <v>3</v>
      </c>
    </row>
    <row r="3235" spans="1:7" x14ac:dyDescent="0.15">
      <c r="A3235" s="81" t="s">
        <v>1226</v>
      </c>
      <c r="B3235" s="84">
        <v>1.01616228505601E-18</v>
      </c>
      <c r="C3235" s="72">
        <v>-0.49781400697672701</v>
      </c>
      <c r="D3235" s="72">
        <v>0.98399999999999999</v>
      </c>
      <c r="E3235" s="72">
        <v>0.93400000000000005</v>
      </c>
      <c r="F3235" s="84">
        <v>4.0908661271784898E-14</v>
      </c>
      <c r="G3235" s="72">
        <v>3</v>
      </c>
    </row>
    <row r="3236" spans="1:7" x14ac:dyDescent="0.15">
      <c r="A3236" s="81" t="s">
        <v>273</v>
      </c>
      <c r="B3236" s="84">
        <v>5.2674564410731102E-34</v>
      </c>
      <c r="C3236" s="72">
        <v>-0.49865283782595199</v>
      </c>
      <c r="D3236" s="72">
        <v>0.18</v>
      </c>
      <c r="E3236" s="72">
        <v>0.53500000000000003</v>
      </c>
      <c r="F3236" s="84">
        <v>2.12057261404721E-29</v>
      </c>
      <c r="G3236" s="72">
        <v>3</v>
      </c>
    </row>
    <row r="3237" spans="1:7" x14ac:dyDescent="0.15">
      <c r="A3237" s="81" t="s">
        <v>862</v>
      </c>
      <c r="B3237" s="84">
        <v>5.9621970045385602E-26</v>
      </c>
      <c r="C3237" s="72">
        <v>-0.49982451484177198</v>
      </c>
      <c r="D3237" s="72">
        <v>0.92400000000000004</v>
      </c>
      <c r="E3237" s="72">
        <v>0.86199999999999999</v>
      </c>
      <c r="F3237" s="84">
        <v>2.40026127008713E-21</v>
      </c>
      <c r="G3237" s="72">
        <v>3</v>
      </c>
    </row>
    <row r="3238" spans="1:7" x14ac:dyDescent="0.15">
      <c r="A3238" s="81" t="s">
        <v>1323</v>
      </c>
      <c r="B3238" s="84">
        <v>7.2667442025515805E-29</v>
      </c>
      <c r="C3238" s="72">
        <v>-0.50006131575477897</v>
      </c>
      <c r="D3238" s="72">
        <v>0.98699999999999999</v>
      </c>
      <c r="E3238" s="72">
        <v>0.96099999999999997</v>
      </c>
      <c r="F3238" s="84">
        <v>2.9254458810632201E-24</v>
      </c>
      <c r="G3238" s="72">
        <v>3</v>
      </c>
    </row>
    <row r="3239" spans="1:7" x14ac:dyDescent="0.15">
      <c r="A3239" s="81" t="s">
        <v>2256</v>
      </c>
      <c r="B3239" s="84">
        <v>1.8434854524935499E-31</v>
      </c>
      <c r="C3239" s="72">
        <v>-0.50107970306984295</v>
      </c>
      <c r="D3239" s="72">
        <v>1</v>
      </c>
      <c r="E3239" s="72">
        <v>0.995</v>
      </c>
      <c r="F3239" s="84">
        <v>7.4215037346485398E-27</v>
      </c>
      <c r="G3239" s="72">
        <v>3</v>
      </c>
    </row>
    <row r="3240" spans="1:7" x14ac:dyDescent="0.15">
      <c r="A3240" s="81" t="s">
        <v>115</v>
      </c>
      <c r="B3240" s="72">
        <v>1.02992078561364E-3</v>
      </c>
      <c r="C3240" s="72">
        <v>-0.50152165641608903</v>
      </c>
      <c r="D3240" s="72">
        <v>1</v>
      </c>
      <c r="E3240" s="72">
        <v>0.99299999999999999</v>
      </c>
      <c r="F3240" s="72">
        <v>1</v>
      </c>
      <c r="G3240" s="72">
        <v>3</v>
      </c>
    </row>
    <row r="3241" spans="1:7" x14ac:dyDescent="0.15">
      <c r="A3241" s="81" t="s">
        <v>1936</v>
      </c>
      <c r="B3241" s="84">
        <v>5.7511516910321795E-29</v>
      </c>
      <c r="C3241" s="72">
        <v>-0.50386927524132596</v>
      </c>
      <c r="D3241" s="72">
        <v>0.42399999999999999</v>
      </c>
      <c r="E3241" s="72">
        <v>0.65200000000000002</v>
      </c>
      <c r="F3241" s="84">
        <v>2.31529864777573E-24</v>
      </c>
      <c r="G3241" s="72">
        <v>3</v>
      </c>
    </row>
    <row r="3242" spans="1:7" x14ac:dyDescent="0.15">
      <c r="A3242" s="81" t="s">
        <v>490</v>
      </c>
      <c r="B3242" s="84">
        <v>6.9366191203823596E-22</v>
      </c>
      <c r="C3242" s="72">
        <v>-0.50433033638696101</v>
      </c>
      <c r="D3242" s="72">
        <v>0.89900000000000002</v>
      </c>
      <c r="E3242" s="72">
        <v>0.85799999999999998</v>
      </c>
      <c r="F3242" s="84">
        <v>2.7925441254835298E-17</v>
      </c>
      <c r="G3242" s="72">
        <v>3</v>
      </c>
    </row>
    <row r="3243" spans="1:7" x14ac:dyDescent="0.15">
      <c r="A3243" s="81" t="s">
        <v>2278</v>
      </c>
      <c r="B3243" s="84">
        <v>1.4384504083588299E-46</v>
      </c>
      <c r="C3243" s="72">
        <v>-0.50492607333598705</v>
      </c>
      <c r="D3243" s="72">
        <v>0.31</v>
      </c>
      <c r="E3243" s="72">
        <v>0.66100000000000003</v>
      </c>
      <c r="F3243" s="84">
        <v>5.7909136539709699E-42</v>
      </c>
      <c r="G3243" s="72">
        <v>3</v>
      </c>
    </row>
    <row r="3244" spans="1:7" x14ac:dyDescent="0.15">
      <c r="A3244" s="81" t="s">
        <v>861</v>
      </c>
      <c r="B3244" s="84">
        <v>8.8923697789450198E-15</v>
      </c>
      <c r="C3244" s="72">
        <v>-0.50732961046107605</v>
      </c>
      <c r="D3244" s="72">
        <v>0.59499999999999997</v>
      </c>
      <c r="E3244" s="72">
        <v>0.68100000000000005</v>
      </c>
      <c r="F3244" s="84">
        <v>3.5798902256076899E-10</v>
      </c>
      <c r="G3244" s="72">
        <v>3</v>
      </c>
    </row>
    <row r="3245" spans="1:7" x14ac:dyDescent="0.15">
      <c r="A3245" s="81" t="s">
        <v>799</v>
      </c>
      <c r="B3245" s="84">
        <v>1.1795330346218199E-29</v>
      </c>
      <c r="C3245" s="72">
        <v>-0.51152915558092704</v>
      </c>
      <c r="D3245" s="72">
        <v>0.55700000000000005</v>
      </c>
      <c r="E3245" s="72">
        <v>0.72699999999999998</v>
      </c>
      <c r="F3245" s="84">
        <v>4.7485640907805097E-25</v>
      </c>
      <c r="G3245" s="72">
        <v>3</v>
      </c>
    </row>
    <row r="3246" spans="1:7" x14ac:dyDescent="0.15">
      <c r="A3246" s="81" t="s">
        <v>3455</v>
      </c>
      <c r="B3246" s="84">
        <v>4.4886069782531701E-39</v>
      </c>
      <c r="C3246" s="72">
        <v>-0.51189233209247598</v>
      </c>
      <c r="D3246" s="72">
        <v>0.25600000000000001</v>
      </c>
      <c r="E3246" s="72">
        <v>0.621</v>
      </c>
      <c r="F3246" s="84">
        <v>1.8070233973051601E-34</v>
      </c>
      <c r="G3246" s="72">
        <v>3</v>
      </c>
    </row>
    <row r="3247" spans="1:7" x14ac:dyDescent="0.15">
      <c r="A3247" s="81" t="s">
        <v>1976</v>
      </c>
      <c r="B3247" s="84">
        <v>4.2170049221877999E-39</v>
      </c>
      <c r="C3247" s="72">
        <v>-0.51337177915117205</v>
      </c>
      <c r="D3247" s="72">
        <v>0.46500000000000002</v>
      </c>
      <c r="E3247" s="72">
        <v>0.71899999999999997</v>
      </c>
      <c r="F3247" s="84">
        <v>1.6976818415743701E-34</v>
      </c>
      <c r="G3247" s="72">
        <v>3</v>
      </c>
    </row>
    <row r="3248" spans="1:7" x14ac:dyDescent="0.15">
      <c r="A3248" s="81" t="s">
        <v>1012</v>
      </c>
      <c r="B3248" s="84">
        <v>6.1376127477538898E-36</v>
      </c>
      <c r="C3248" s="72">
        <v>-0.51514613158851197</v>
      </c>
      <c r="D3248" s="72">
        <v>0.91800000000000004</v>
      </c>
      <c r="E3248" s="72">
        <v>0.89300000000000002</v>
      </c>
      <c r="F3248" s="84">
        <v>2.4708801399907599E-31</v>
      </c>
      <c r="G3248" s="72">
        <v>3</v>
      </c>
    </row>
    <row r="3249" spans="1:7" x14ac:dyDescent="0.15">
      <c r="A3249" s="81" t="s">
        <v>1132</v>
      </c>
      <c r="B3249" s="84">
        <v>2.1778925607532501E-23</v>
      </c>
      <c r="C3249" s="72">
        <v>-0.51592743409976405</v>
      </c>
      <c r="D3249" s="72">
        <v>0.82599999999999996</v>
      </c>
      <c r="E3249" s="72">
        <v>0.82799999999999996</v>
      </c>
      <c r="F3249" s="84">
        <v>8.7677598710804392E-19</v>
      </c>
      <c r="G3249" s="72">
        <v>3</v>
      </c>
    </row>
    <row r="3250" spans="1:7" x14ac:dyDescent="0.15">
      <c r="A3250" s="81" t="s">
        <v>2210</v>
      </c>
      <c r="B3250" s="84">
        <v>8.8067596046224197E-31</v>
      </c>
      <c r="C3250" s="72">
        <v>-0.51713559759528804</v>
      </c>
      <c r="D3250" s="72">
        <v>0.94899999999999995</v>
      </c>
      <c r="E3250" s="72">
        <v>0.88800000000000001</v>
      </c>
      <c r="F3250" s="84">
        <v>3.5454252816289002E-26</v>
      </c>
      <c r="G3250" s="72">
        <v>3</v>
      </c>
    </row>
    <row r="3251" spans="1:7" x14ac:dyDescent="0.15">
      <c r="A3251" s="81" t="s">
        <v>2120</v>
      </c>
      <c r="B3251" s="84">
        <v>5.9642129764045903E-18</v>
      </c>
      <c r="C3251" s="72">
        <v>-0.51762094396603797</v>
      </c>
      <c r="D3251" s="72">
        <v>0.91500000000000004</v>
      </c>
      <c r="E3251" s="72">
        <v>0.83199999999999996</v>
      </c>
      <c r="F3251" s="84">
        <v>2.4010728600409599E-13</v>
      </c>
      <c r="G3251" s="72">
        <v>3</v>
      </c>
    </row>
    <row r="3252" spans="1:7" x14ac:dyDescent="0.15">
      <c r="A3252" s="81" t="s">
        <v>1026</v>
      </c>
      <c r="B3252" s="84">
        <v>4.9545857431388802E-23</v>
      </c>
      <c r="C3252" s="72">
        <v>-0.51872845651728905</v>
      </c>
      <c r="D3252" s="72">
        <v>0.80700000000000005</v>
      </c>
      <c r="E3252" s="72">
        <v>0.78700000000000003</v>
      </c>
      <c r="F3252" s="84">
        <v>1.99461712847285E-18</v>
      </c>
      <c r="G3252" s="72">
        <v>3</v>
      </c>
    </row>
    <row r="3253" spans="1:7" x14ac:dyDescent="0.15">
      <c r="A3253" s="81" t="s">
        <v>533</v>
      </c>
      <c r="B3253" s="84">
        <v>5.5341173433377E-23</v>
      </c>
      <c r="C3253" s="72">
        <v>-0.52177154751658805</v>
      </c>
      <c r="D3253" s="72">
        <v>0.85099999999999998</v>
      </c>
      <c r="E3253" s="72">
        <v>0.8</v>
      </c>
      <c r="F3253" s="84">
        <v>2.2279249600808899E-18</v>
      </c>
      <c r="G3253" s="72">
        <v>3</v>
      </c>
    </row>
    <row r="3254" spans="1:7" x14ac:dyDescent="0.15">
      <c r="A3254" s="81" t="s">
        <v>2219</v>
      </c>
      <c r="B3254" s="84">
        <v>1.03854683369263E-34</v>
      </c>
      <c r="C3254" s="72">
        <v>-0.52214041280878798</v>
      </c>
      <c r="D3254" s="72">
        <v>0.99099999999999999</v>
      </c>
      <c r="E3254" s="72">
        <v>0.93700000000000006</v>
      </c>
      <c r="F3254" s="84">
        <v>4.1809818430798097E-30</v>
      </c>
      <c r="G3254" s="72">
        <v>3</v>
      </c>
    </row>
    <row r="3255" spans="1:7" x14ac:dyDescent="0.15">
      <c r="A3255" s="81" t="s">
        <v>761</v>
      </c>
      <c r="B3255" s="84">
        <v>1.52958552589237E-21</v>
      </c>
      <c r="C3255" s="72">
        <v>-0.52382140618280504</v>
      </c>
      <c r="D3255" s="72">
        <v>0.84499999999999997</v>
      </c>
      <c r="E3255" s="72">
        <v>0.84399999999999997</v>
      </c>
      <c r="F3255" s="84">
        <v>6.1578054101375003E-17</v>
      </c>
      <c r="G3255" s="72">
        <v>3</v>
      </c>
    </row>
    <row r="3256" spans="1:7" x14ac:dyDescent="0.15">
      <c r="A3256" s="81" t="s">
        <v>1771</v>
      </c>
      <c r="B3256" s="84">
        <v>2.8106979621753501E-32</v>
      </c>
      <c r="C3256" s="72">
        <v>-0.52551837328447004</v>
      </c>
      <c r="D3256" s="72">
        <v>0.61399999999999999</v>
      </c>
      <c r="E3256" s="72">
        <v>0.748</v>
      </c>
      <c r="F3256" s="84">
        <v>1.1315307856125501E-27</v>
      </c>
      <c r="G3256" s="72">
        <v>3</v>
      </c>
    </row>
    <row r="3257" spans="1:7" x14ac:dyDescent="0.15">
      <c r="A3257" s="81" t="s">
        <v>1277</v>
      </c>
      <c r="B3257" s="84">
        <v>7.3014352311955994E-30</v>
      </c>
      <c r="C3257" s="72">
        <v>-0.52579062520599296</v>
      </c>
      <c r="D3257" s="72">
        <v>0.91800000000000004</v>
      </c>
      <c r="E3257" s="72">
        <v>0.88400000000000001</v>
      </c>
      <c r="F3257" s="84">
        <v>2.9394117953747302E-25</v>
      </c>
      <c r="G3257" s="72">
        <v>3</v>
      </c>
    </row>
    <row r="3258" spans="1:7" x14ac:dyDescent="0.15">
      <c r="A3258" s="81" t="s">
        <v>2277</v>
      </c>
      <c r="B3258" s="84">
        <v>2.1106933200601E-24</v>
      </c>
      <c r="C3258" s="72">
        <v>-0.52769354900005305</v>
      </c>
      <c r="D3258" s="72">
        <v>0.86399999999999999</v>
      </c>
      <c r="E3258" s="72">
        <v>0.84499999999999997</v>
      </c>
      <c r="F3258" s="84">
        <v>8.4972291678979304E-20</v>
      </c>
      <c r="G3258" s="72">
        <v>3</v>
      </c>
    </row>
    <row r="3259" spans="1:7" x14ac:dyDescent="0.15">
      <c r="A3259" s="81" t="s">
        <v>1673</v>
      </c>
      <c r="B3259" s="84">
        <v>1.0181642441822601E-21</v>
      </c>
      <c r="C3259" s="72">
        <v>-0.52977975206972705</v>
      </c>
      <c r="D3259" s="72">
        <v>0.96499999999999997</v>
      </c>
      <c r="E3259" s="72">
        <v>0.90700000000000003</v>
      </c>
      <c r="F3259" s="84">
        <v>4.0989256142289203E-17</v>
      </c>
      <c r="G3259" s="72">
        <v>3</v>
      </c>
    </row>
    <row r="3260" spans="1:7" x14ac:dyDescent="0.15">
      <c r="A3260" s="81" t="s">
        <v>2054</v>
      </c>
      <c r="B3260" s="84">
        <v>3.22650187432708E-21</v>
      </c>
      <c r="C3260" s="72">
        <v>-0.53238855916025996</v>
      </c>
      <c r="D3260" s="72">
        <v>0.80100000000000005</v>
      </c>
      <c r="E3260" s="72">
        <v>0.78400000000000003</v>
      </c>
      <c r="F3260" s="84">
        <v>1.2989251245665899E-16</v>
      </c>
      <c r="G3260" s="72">
        <v>3</v>
      </c>
    </row>
    <row r="3261" spans="1:7" x14ac:dyDescent="0.15">
      <c r="A3261" s="81" t="s">
        <v>556</v>
      </c>
      <c r="B3261" s="84">
        <v>3.0732455315744098E-29</v>
      </c>
      <c r="C3261" s="72">
        <v>-0.53311380608768499</v>
      </c>
      <c r="D3261" s="72">
        <v>0.67400000000000004</v>
      </c>
      <c r="E3261" s="72">
        <v>0.79900000000000004</v>
      </c>
      <c r="F3261" s="84">
        <v>1.2372271861012299E-24</v>
      </c>
      <c r="G3261" s="72">
        <v>3</v>
      </c>
    </row>
    <row r="3262" spans="1:7" x14ac:dyDescent="0.15">
      <c r="A3262" s="81" t="s">
        <v>118</v>
      </c>
      <c r="B3262" s="72">
        <v>5.1514336798729804E-3</v>
      </c>
      <c r="C3262" s="72">
        <v>-0.53312994724812901</v>
      </c>
      <c r="D3262" s="72">
        <v>0.95299999999999996</v>
      </c>
      <c r="E3262" s="72">
        <v>0.77800000000000002</v>
      </c>
      <c r="F3262" s="72">
        <v>1</v>
      </c>
      <c r="G3262" s="72">
        <v>3</v>
      </c>
    </row>
    <row r="3263" spans="1:7" x14ac:dyDescent="0.15">
      <c r="A3263" s="81" t="s">
        <v>905</v>
      </c>
      <c r="B3263" s="84">
        <v>5.6004554962493E-45</v>
      </c>
      <c r="C3263" s="72">
        <v>-0.53527690836489294</v>
      </c>
      <c r="D3263" s="72">
        <v>0.44600000000000001</v>
      </c>
      <c r="E3263" s="72">
        <v>0.74199999999999999</v>
      </c>
      <c r="F3263" s="84">
        <v>2.2546313736800401E-40</v>
      </c>
      <c r="G3263" s="72">
        <v>3</v>
      </c>
    </row>
    <row r="3264" spans="1:7" x14ac:dyDescent="0.15">
      <c r="A3264" s="81" t="s">
        <v>4497</v>
      </c>
      <c r="B3264" s="84">
        <v>2.2615517482813898E-6</v>
      </c>
      <c r="C3264" s="72">
        <v>-0.53534062799183801</v>
      </c>
      <c r="D3264" s="72">
        <v>0.94899999999999995</v>
      </c>
      <c r="E3264" s="72">
        <v>0.69199999999999995</v>
      </c>
      <c r="F3264" s="72">
        <v>9.1045550282312093E-2</v>
      </c>
      <c r="G3264" s="72">
        <v>3</v>
      </c>
    </row>
    <row r="3265" spans="1:7" x14ac:dyDescent="0.15">
      <c r="A3265" s="81" t="s">
        <v>1325</v>
      </c>
      <c r="B3265" s="84">
        <v>1.8720752896266302E-30</v>
      </c>
      <c r="C3265" s="72">
        <v>-0.53581621348237696</v>
      </c>
      <c r="D3265" s="72">
        <v>1</v>
      </c>
      <c r="E3265" s="72">
        <v>0.98099999999999998</v>
      </c>
      <c r="F3265" s="84">
        <v>7.5366007009788697E-26</v>
      </c>
      <c r="G3265" s="72">
        <v>3</v>
      </c>
    </row>
    <row r="3266" spans="1:7" x14ac:dyDescent="0.15">
      <c r="A3266" s="81" t="s">
        <v>1066</v>
      </c>
      <c r="B3266" s="84">
        <v>4.67945519253508E-37</v>
      </c>
      <c r="C3266" s="72">
        <v>-0.53622144163802399</v>
      </c>
      <c r="D3266" s="72">
        <v>1</v>
      </c>
      <c r="E3266" s="72">
        <v>0.995</v>
      </c>
      <c r="F3266" s="84">
        <v>1.8838550714107699E-32</v>
      </c>
      <c r="G3266" s="72">
        <v>3</v>
      </c>
    </row>
    <row r="3267" spans="1:7" x14ac:dyDescent="0.15">
      <c r="A3267" s="81" t="s">
        <v>1337</v>
      </c>
      <c r="B3267" s="84">
        <v>2.1071485979280499E-29</v>
      </c>
      <c r="C3267" s="72">
        <v>-0.54137090761710505</v>
      </c>
      <c r="D3267" s="72">
        <v>0.97799999999999998</v>
      </c>
      <c r="E3267" s="72">
        <v>0.93</v>
      </c>
      <c r="F3267" s="84">
        <v>8.4829588255387606E-25</v>
      </c>
      <c r="G3267" s="72">
        <v>3</v>
      </c>
    </row>
    <row r="3268" spans="1:7" x14ac:dyDescent="0.15">
      <c r="A3268" s="81" t="s">
        <v>2082</v>
      </c>
      <c r="B3268" s="84">
        <v>2.1716751945270201E-29</v>
      </c>
      <c r="C3268" s="72">
        <v>-0.54236050916197298</v>
      </c>
      <c r="D3268" s="72">
        <v>0.73099999999999998</v>
      </c>
      <c r="E3268" s="72">
        <v>0.80500000000000005</v>
      </c>
      <c r="F3268" s="84">
        <v>8.7427299981268899E-25</v>
      </c>
      <c r="G3268" s="72">
        <v>3</v>
      </c>
    </row>
    <row r="3269" spans="1:7" x14ac:dyDescent="0.15">
      <c r="A3269" s="81" t="s">
        <v>574</v>
      </c>
      <c r="B3269" s="84">
        <v>7.8711477226504407E-12</v>
      </c>
      <c r="C3269" s="72">
        <v>-0.54316211428581895</v>
      </c>
      <c r="D3269" s="72">
        <v>0.99399999999999999</v>
      </c>
      <c r="E3269" s="72">
        <v>0.95</v>
      </c>
      <c r="F3269" s="84">
        <v>3.1687666501846102E-7</v>
      </c>
      <c r="G3269" s="72">
        <v>3</v>
      </c>
    </row>
    <row r="3270" spans="1:7" x14ac:dyDescent="0.15">
      <c r="A3270" s="81" t="s">
        <v>968</v>
      </c>
      <c r="B3270" s="84">
        <v>1.2653372515872601E-29</v>
      </c>
      <c r="C3270" s="72">
        <v>-0.54354613303140398</v>
      </c>
      <c r="D3270" s="72">
        <v>0.96499999999999997</v>
      </c>
      <c r="E3270" s="72">
        <v>0.90100000000000002</v>
      </c>
      <c r="F3270" s="84">
        <v>5.0939947074399896E-25</v>
      </c>
      <c r="G3270" s="72">
        <v>3</v>
      </c>
    </row>
    <row r="3271" spans="1:7" x14ac:dyDescent="0.15">
      <c r="A3271" s="81" t="s">
        <v>1129</v>
      </c>
      <c r="B3271" s="84">
        <v>8.1683573953619994E-27</v>
      </c>
      <c r="C3271" s="72">
        <v>-0.54453250789503604</v>
      </c>
      <c r="D3271" s="72">
        <v>0.95299999999999996</v>
      </c>
      <c r="E3271" s="72">
        <v>0.92600000000000005</v>
      </c>
      <c r="F3271" s="84">
        <v>3.2884173202248298E-22</v>
      </c>
      <c r="G3271" s="72">
        <v>3</v>
      </c>
    </row>
    <row r="3272" spans="1:7" x14ac:dyDescent="0.15">
      <c r="A3272" s="81" t="s">
        <v>829</v>
      </c>
      <c r="B3272" s="84">
        <v>9.8605751997930803E-33</v>
      </c>
      <c r="C3272" s="72">
        <v>-0.54747367007334002</v>
      </c>
      <c r="D3272" s="72">
        <v>0.88600000000000001</v>
      </c>
      <c r="E3272" s="72">
        <v>0.89</v>
      </c>
      <c r="F3272" s="84">
        <v>3.9696703639327E-28</v>
      </c>
      <c r="G3272" s="72">
        <v>3</v>
      </c>
    </row>
    <row r="3273" spans="1:7" x14ac:dyDescent="0.15">
      <c r="A3273" s="81" t="s">
        <v>1188</v>
      </c>
      <c r="B3273" s="84">
        <v>9.9873201944383802E-25</v>
      </c>
      <c r="C3273" s="72">
        <v>-0.54954209732900905</v>
      </c>
      <c r="D3273" s="72">
        <v>0.93</v>
      </c>
      <c r="E3273" s="72">
        <v>0.877</v>
      </c>
      <c r="F3273" s="84">
        <v>4.0206953638770002E-20</v>
      </c>
      <c r="G3273" s="72">
        <v>3</v>
      </c>
    </row>
    <row r="3274" spans="1:7" x14ac:dyDescent="0.15">
      <c r="A3274" s="81" t="s">
        <v>1946</v>
      </c>
      <c r="B3274" s="84">
        <v>2.49887060695877E-29</v>
      </c>
      <c r="C3274" s="72">
        <v>-0.55144893790345195</v>
      </c>
      <c r="D3274" s="72">
        <v>0.997</v>
      </c>
      <c r="E3274" s="72">
        <v>0.96299999999999997</v>
      </c>
      <c r="F3274" s="84">
        <v>1.0059953289494599E-24</v>
      </c>
      <c r="G3274" s="72">
        <v>3</v>
      </c>
    </row>
    <row r="3275" spans="1:7" x14ac:dyDescent="0.15">
      <c r="A3275" s="81" t="s">
        <v>123</v>
      </c>
      <c r="B3275" s="84">
        <v>9.01201187922458E-5</v>
      </c>
      <c r="C3275" s="72">
        <v>-0.55380807715440294</v>
      </c>
      <c r="D3275" s="72">
        <v>0.99399999999999999</v>
      </c>
      <c r="E3275" s="72">
        <v>0.90900000000000003</v>
      </c>
      <c r="F3275" s="72">
        <v>1</v>
      </c>
      <c r="G3275" s="72">
        <v>3</v>
      </c>
    </row>
    <row r="3276" spans="1:7" x14ac:dyDescent="0.15">
      <c r="A3276" s="81" t="s">
        <v>438</v>
      </c>
      <c r="B3276" s="84">
        <v>2.5562168093774199E-25</v>
      </c>
      <c r="C3276" s="72">
        <v>-0.55500644217694095</v>
      </c>
      <c r="D3276" s="72">
        <v>0.80400000000000005</v>
      </c>
      <c r="E3276" s="72">
        <v>0.79</v>
      </c>
      <c r="F3276" s="84">
        <v>1.02908176311916E-20</v>
      </c>
      <c r="G3276" s="72">
        <v>3</v>
      </c>
    </row>
    <row r="3277" spans="1:7" x14ac:dyDescent="0.15">
      <c r="A3277" s="81" t="s">
        <v>1107</v>
      </c>
      <c r="B3277" s="84">
        <v>4.0158959657580001E-25</v>
      </c>
      <c r="C3277" s="72">
        <v>-0.55916776937629697</v>
      </c>
      <c r="D3277" s="72">
        <v>0.79700000000000004</v>
      </c>
      <c r="E3277" s="72">
        <v>0.82099999999999995</v>
      </c>
      <c r="F3277" s="84">
        <v>1.6167193978948601E-20</v>
      </c>
      <c r="G3277" s="72">
        <v>3</v>
      </c>
    </row>
    <row r="3278" spans="1:7" x14ac:dyDescent="0.15">
      <c r="A3278" s="81" t="s">
        <v>1101</v>
      </c>
      <c r="B3278" s="84">
        <v>3.1587762779885098E-22</v>
      </c>
      <c r="C3278" s="72">
        <v>-0.56151846770691505</v>
      </c>
      <c r="D3278" s="72">
        <v>0.98699999999999999</v>
      </c>
      <c r="E3278" s="72">
        <v>0.95399999999999996</v>
      </c>
      <c r="F3278" s="84">
        <v>1.27166015399262E-17</v>
      </c>
      <c r="G3278" s="72">
        <v>3</v>
      </c>
    </row>
    <row r="3279" spans="1:7" x14ac:dyDescent="0.15">
      <c r="A3279" s="81" t="s">
        <v>1096</v>
      </c>
      <c r="B3279" s="84">
        <v>3.8036635857614699E-27</v>
      </c>
      <c r="C3279" s="72">
        <v>-0.56174365447033103</v>
      </c>
      <c r="D3279" s="72">
        <v>0.89600000000000002</v>
      </c>
      <c r="E3279" s="72">
        <v>0.879</v>
      </c>
      <c r="F3279" s="84">
        <v>1.5312788863558499E-22</v>
      </c>
      <c r="G3279" s="72">
        <v>3</v>
      </c>
    </row>
    <row r="3280" spans="1:7" x14ac:dyDescent="0.15">
      <c r="A3280" s="81" t="s">
        <v>882</v>
      </c>
      <c r="B3280" s="84">
        <v>6.9850119367620295E-36</v>
      </c>
      <c r="C3280" s="72">
        <v>-0.56256773566717899</v>
      </c>
      <c r="D3280" s="72">
        <v>0.64200000000000002</v>
      </c>
      <c r="E3280" s="72">
        <v>0.78700000000000003</v>
      </c>
      <c r="F3280" s="84">
        <v>2.8120261055016602E-31</v>
      </c>
      <c r="G3280" s="72">
        <v>3</v>
      </c>
    </row>
    <row r="3281" spans="1:7" x14ac:dyDescent="0.15">
      <c r="A3281" s="81" t="s">
        <v>1327</v>
      </c>
      <c r="B3281" s="84">
        <v>1.5134043297064701E-25</v>
      </c>
      <c r="C3281" s="72">
        <v>-0.56339183165376705</v>
      </c>
      <c r="D3281" s="72">
        <v>0.99099999999999999</v>
      </c>
      <c r="E3281" s="72">
        <v>0.94499999999999995</v>
      </c>
      <c r="F3281" s="84">
        <v>6.0926631505323103E-21</v>
      </c>
      <c r="G3281" s="72">
        <v>3</v>
      </c>
    </row>
    <row r="3282" spans="1:7" x14ac:dyDescent="0.15">
      <c r="A3282" s="81" t="s">
        <v>125</v>
      </c>
      <c r="B3282" s="84">
        <v>2.1542530780461499E-9</v>
      </c>
      <c r="C3282" s="72">
        <v>-0.56507472925808899</v>
      </c>
      <c r="D3282" s="72">
        <v>0.98099999999999998</v>
      </c>
      <c r="E3282" s="72">
        <v>0.77600000000000002</v>
      </c>
      <c r="F3282" s="84">
        <v>8.6725920415981896E-5</v>
      </c>
      <c r="G3282" s="72">
        <v>3</v>
      </c>
    </row>
    <row r="3283" spans="1:7" x14ac:dyDescent="0.15">
      <c r="A3283" s="81" t="s">
        <v>1300</v>
      </c>
      <c r="B3283" s="84">
        <v>7.9664044450408304E-27</v>
      </c>
      <c r="C3283" s="72">
        <v>-0.56521549804489901</v>
      </c>
      <c r="D3283" s="72">
        <v>1</v>
      </c>
      <c r="E3283" s="72">
        <v>0.97499999999999998</v>
      </c>
      <c r="F3283" s="84">
        <v>3.2071151014845398E-22</v>
      </c>
      <c r="G3283" s="72">
        <v>3</v>
      </c>
    </row>
    <row r="3284" spans="1:7" x14ac:dyDescent="0.15">
      <c r="A3284" s="81" t="s">
        <v>380</v>
      </c>
      <c r="B3284" s="84">
        <v>1.1680725747376801E-24</v>
      </c>
      <c r="C3284" s="72">
        <v>-0.56876179525288495</v>
      </c>
      <c r="D3284" s="72">
        <v>0.38900000000000001</v>
      </c>
      <c r="E3284" s="72">
        <v>0.61799999999999999</v>
      </c>
      <c r="F3284" s="84">
        <v>4.7024265713789499E-20</v>
      </c>
      <c r="G3284" s="72">
        <v>3</v>
      </c>
    </row>
    <row r="3285" spans="1:7" x14ac:dyDescent="0.15">
      <c r="A3285" s="81" t="s">
        <v>1341</v>
      </c>
      <c r="B3285" s="84">
        <v>1.449017227299E-19</v>
      </c>
      <c r="C3285" s="72">
        <v>-0.56904136300542896</v>
      </c>
      <c r="D3285" s="72">
        <v>0.997</v>
      </c>
      <c r="E3285" s="72">
        <v>0.96599999999999997</v>
      </c>
      <c r="F3285" s="84">
        <v>5.8334535536603299E-15</v>
      </c>
      <c r="G3285" s="72">
        <v>3</v>
      </c>
    </row>
    <row r="3286" spans="1:7" x14ac:dyDescent="0.15">
      <c r="A3286" s="81" t="s">
        <v>2319</v>
      </c>
      <c r="B3286" s="84">
        <v>1.27007078841492E-17</v>
      </c>
      <c r="C3286" s="72">
        <v>-0.57046731881559298</v>
      </c>
      <c r="D3286" s="72">
        <v>3.7999999999999999E-2</v>
      </c>
      <c r="E3286" s="72">
        <v>0.251</v>
      </c>
      <c r="F3286" s="84">
        <v>5.1130509800007899E-13</v>
      </c>
      <c r="G3286" s="72">
        <v>3</v>
      </c>
    </row>
    <row r="3287" spans="1:7" x14ac:dyDescent="0.15">
      <c r="A3287" s="81" t="s">
        <v>1585</v>
      </c>
      <c r="B3287" s="84">
        <v>5.0424131432802602E-34</v>
      </c>
      <c r="C3287" s="72">
        <v>-0.57089982000940098</v>
      </c>
      <c r="D3287" s="72">
        <v>0.55700000000000005</v>
      </c>
      <c r="E3287" s="72">
        <v>0.73599999999999999</v>
      </c>
      <c r="F3287" s="84">
        <v>2.0299746832217701E-29</v>
      </c>
      <c r="G3287" s="72">
        <v>3</v>
      </c>
    </row>
    <row r="3288" spans="1:7" x14ac:dyDescent="0.15">
      <c r="A3288" s="81" t="s">
        <v>1102</v>
      </c>
      <c r="B3288" s="84">
        <v>2.1510611673111298E-31</v>
      </c>
      <c r="C3288" s="72">
        <v>-0.57208432578440205</v>
      </c>
      <c r="D3288" s="72">
        <v>0.997</v>
      </c>
      <c r="E3288" s="72">
        <v>0.96299999999999997</v>
      </c>
      <c r="F3288" s="84">
        <v>8.65974204736116E-27</v>
      </c>
      <c r="G3288" s="72">
        <v>3</v>
      </c>
    </row>
    <row r="3289" spans="1:7" x14ac:dyDescent="0.15">
      <c r="A3289" s="81" t="s">
        <v>113</v>
      </c>
      <c r="B3289" s="72">
        <v>4.19376687405247E-3</v>
      </c>
      <c r="C3289" s="72">
        <v>-0.57222013999375199</v>
      </c>
      <c r="D3289" s="72">
        <v>1</v>
      </c>
      <c r="E3289" s="72">
        <v>0.997</v>
      </c>
      <c r="F3289" s="72">
        <v>1</v>
      </c>
      <c r="G3289" s="72">
        <v>3</v>
      </c>
    </row>
    <row r="3290" spans="1:7" x14ac:dyDescent="0.15">
      <c r="A3290" s="81" t="s">
        <v>849</v>
      </c>
      <c r="B3290" s="84">
        <v>8.3229448608616804E-36</v>
      </c>
      <c r="C3290" s="72">
        <v>-0.57351574339103495</v>
      </c>
      <c r="D3290" s="72">
        <v>0.92700000000000005</v>
      </c>
      <c r="E3290" s="72">
        <v>0.90100000000000002</v>
      </c>
      <c r="F3290" s="84">
        <v>3.3506511420856902E-31</v>
      </c>
      <c r="G3290" s="72">
        <v>3</v>
      </c>
    </row>
    <row r="3291" spans="1:7" x14ac:dyDescent="0.15">
      <c r="A3291" s="81" t="s">
        <v>1220</v>
      </c>
      <c r="B3291" s="84">
        <v>3.3431839310943502E-53</v>
      </c>
      <c r="C3291" s="72">
        <v>-0.57431353564630105</v>
      </c>
      <c r="D3291" s="72">
        <v>0.19900000000000001</v>
      </c>
      <c r="E3291" s="72">
        <v>0.65300000000000002</v>
      </c>
      <c r="F3291" s="84">
        <v>1.34589898697996E-48</v>
      </c>
      <c r="G3291" s="72">
        <v>3</v>
      </c>
    </row>
    <row r="3292" spans="1:7" x14ac:dyDescent="0.15">
      <c r="A3292" s="81" t="s">
        <v>2188</v>
      </c>
      <c r="B3292" s="84">
        <v>1.80024237067368E-8</v>
      </c>
      <c r="C3292" s="72">
        <v>-0.57799091285819104</v>
      </c>
      <c r="D3292" s="72">
        <v>0.96799999999999997</v>
      </c>
      <c r="E3292" s="72">
        <v>0.879</v>
      </c>
      <c r="F3292" s="72">
        <v>7.2474157358580905E-4</v>
      </c>
      <c r="G3292" s="72">
        <v>3</v>
      </c>
    </row>
    <row r="3293" spans="1:7" x14ac:dyDescent="0.15">
      <c r="A3293" s="81" t="s">
        <v>604</v>
      </c>
      <c r="B3293" s="84">
        <v>6.07455437123909E-30</v>
      </c>
      <c r="C3293" s="72">
        <v>-0.57834334897537898</v>
      </c>
      <c r="D3293" s="72">
        <v>0.99099999999999999</v>
      </c>
      <c r="E3293" s="72">
        <v>0.94799999999999995</v>
      </c>
      <c r="F3293" s="84">
        <v>2.4454940987734299E-25</v>
      </c>
      <c r="G3293" s="72">
        <v>3</v>
      </c>
    </row>
    <row r="3294" spans="1:7" x14ac:dyDescent="0.15">
      <c r="A3294" s="81" t="s">
        <v>1198</v>
      </c>
      <c r="B3294" s="84">
        <v>3.2759338469017999E-33</v>
      </c>
      <c r="C3294" s="72">
        <v>-0.58349963762942703</v>
      </c>
      <c r="D3294" s="72">
        <v>0.98699999999999999</v>
      </c>
      <c r="E3294" s="72">
        <v>0.96</v>
      </c>
      <c r="F3294" s="84">
        <v>1.31882544808573E-28</v>
      </c>
      <c r="G3294" s="72">
        <v>3</v>
      </c>
    </row>
    <row r="3295" spans="1:7" x14ac:dyDescent="0.15">
      <c r="A3295" s="81" t="s">
        <v>486</v>
      </c>
      <c r="B3295" s="84">
        <v>1.24740466416387E-18</v>
      </c>
      <c r="C3295" s="72">
        <v>-0.58491010886684702</v>
      </c>
      <c r="D3295" s="72">
        <v>0.89600000000000002</v>
      </c>
      <c r="E3295" s="72">
        <v>0.85599999999999998</v>
      </c>
      <c r="F3295" s="84">
        <v>5.0218016969908898E-14</v>
      </c>
      <c r="G3295" s="72">
        <v>3</v>
      </c>
    </row>
    <row r="3296" spans="1:7" x14ac:dyDescent="0.15">
      <c r="A3296" s="81" t="s">
        <v>2096</v>
      </c>
      <c r="B3296" s="84">
        <v>1.6074682755264301E-30</v>
      </c>
      <c r="C3296" s="72">
        <v>-0.58523245025891002</v>
      </c>
      <c r="D3296" s="72">
        <v>0.57599999999999996</v>
      </c>
      <c r="E3296" s="72">
        <v>0.74199999999999999</v>
      </c>
      <c r="F3296" s="84">
        <v>6.4713457836143198E-26</v>
      </c>
      <c r="G3296" s="72">
        <v>3</v>
      </c>
    </row>
    <row r="3297" spans="1:7" x14ac:dyDescent="0.15">
      <c r="A3297" s="81" t="s">
        <v>3319</v>
      </c>
      <c r="B3297" s="84">
        <v>1.5565205401228399E-28</v>
      </c>
      <c r="C3297" s="72">
        <v>-0.58531554665025098</v>
      </c>
      <c r="D3297" s="72">
        <v>0.54700000000000004</v>
      </c>
      <c r="E3297" s="72">
        <v>0.745</v>
      </c>
      <c r="F3297" s="84">
        <v>6.2662403904265398E-24</v>
      </c>
      <c r="G3297" s="72">
        <v>3</v>
      </c>
    </row>
    <row r="3298" spans="1:7" x14ac:dyDescent="0.15">
      <c r="A3298" s="81" t="s">
        <v>492</v>
      </c>
      <c r="B3298" s="84">
        <v>3.7666078758607203E-40</v>
      </c>
      <c r="C3298" s="72">
        <v>-0.58996642091637697</v>
      </c>
      <c r="D3298" s="72">
        <v>0.96199999999999997</v>
      </c>
      <c r="E3298" s="72">
        <v>0.90900000000000003</v>
      </c>
      <c r="F3298" s="84">
        <v>1.5163609986640101E-35</v>
      </c>
      <c r="G3298" s="72">
        <v>3</v>
      </c>
    </row>
    <row r="3299" spans="1:7" x14ac:dyDescent="0.15">
      <c r="A3299" s="81" t="s">
        <v>213</v>
      </c>
      <c r="B3299" s="84">
        <v>1.11007408007069E-21</v>
      </c>
      <c r="C3299" s="72">
        <v>-0.59043539792095001</v>
      </c>
      <c r="D3299" s="72">
        <v>0.82299999999999995</v>
      </c>
      <c r="E3299" s="72">
        <v>0.84699999999999998</v>
      </c>
      <c r="F3299" s="84">
        <v>4.4689362315485998E-17</v>
      </c>
      <c r="G3299" s="72">
        <v>3</v>
      </c>
    </row>
    <row r="3300" spans="1:7" x14ac:dyDescent="0.15">
      <c r="A3300" s="81" t="s">
        <v>1948</v>
      </c>
      <c r="B3300" s="84">
        <v>3.3726108568599399E-71</v>
      </c>
      <c r="C3300" s="72">
        <v>-0.592091645972744</v>
      </c>
      <c r="D3300" s="72">
        <v>0.13</v>
      </c>
      <c r="E3300" s="72">
        <v>0.66400000000000003</v>
      </c>
      <c r="F3300" s="84">
        <v>1.35774567875467E-66</v>
      </c>
      <c r="G3300" s="72">
        <v>3</v>
      </c>
    </row>
    <row r="3301" spans="1:7" x14ac:dyDescent="0.15">
      <c r="A3301" s="81" t="s">
        <v>2191</v>
      </c>
      <c r="B3301" s="84">
        <v>1.5111084482832198E-36</v>
      </c>
      <c r="C3301" s="72">
        <v>-0.59369756456251799</v>
      </c>
      <c r="D3301" s="72">
        <v>0.99399999999999999</v>
      </c>
      <c r="E3301" s="72">
        <v>0.96499999999999997</v>
      </c>
      <c r="F3301" s="84">
        <v>6.0834203910985698E-32</v>
      </c>
      <c r="G3301" s="72">
        <v>3</v>
      </c>
    </row>
    <row r="3302" spans="1:7" x14ac:dyDescent="0.15">
      <c r="A3302" s="81" t="s">
        <v>1144</v>
      </c>
      <c r="B3302" s="84">
        <v>4.7065170718823299E-33</v>
      </c>
      <c r="C3302" s="72">
        <v>-0.59378020728060998</v>
      </c>
      <c r="D3302" s="72">
        <v>0.91100000000000003</v>
      </c>
      <c r="E3302" s="72">
        <v>0.88400000000000001</v>
      </c>
      <c r="F3302" s="84">
        <v>1.89474964279839E-28</v>
      </c>
      <c r="G3302" s="72">
        <v>3</v>
      </c>
    </row>
    <row r="3303" spans="1:7" x14ac:dyDescent="0.15">
      <c r="A3303" s="81" t="s">
        <v>592</v>
      </c>
      <c r="B3303" s="84">
        <v>7.0787933944559801E-43</v>
      </c>
      <c r="C3303" s="72">
        <v>-0.59690080543244906</v>
      </c>
      <c r="D3303" s="72">
        <v>0.14899999999999999</v>
      </c>
      <c r="E3303" s="72">
        <v>0.56200000000000006</v>
      </c>
      <c r="F3303" s="84">
        <v>2.8497806447400899E-38</v>
      </c>
      <c r="G3303" s="72">
        <v>3</v>
      </c>
    </row>
    <row r="3304" spans="1:7" x14ac:dyDescent="0.15">
      <c r="A3304" s="81" t="s">
        <v>1295</v>
      </c>
      <c r="B3304" s="84">
        <v>1.8116197684678799E-37</v>
      </c>
      <c r="C3304" s="72">
        <v>-0.59929121460835999</v>
      </c>
      <c r="D3304" s="72">
        <v>0.82599999999999996</v>
      </c>
      <c r="E3304" s="72">
        <v>0.80900000000000005</v>
      </c>
      <c r="F3304" s="84">
        <v>7.2932188638980105E-33</v>
      </c>
      <c r="G3304" s="72">
        <v>3</v>
      </c>
    </row>
    <row r="3305" spans="1:7" x14ac:dyDescent="0.15">
      <c r="A3305" s="81" t="s">
        <v>3448</v>
      </c>
      <c r="B3305" s="84">
        <v>1.65546159357977E-51</v>
      </c>
      <c r="C3305" s="72">
        <v>-0.59986206220653104</v>
      </c>
      <c r="D3305" s="72">
        <v>0.41499999999999998</v>
      </c>
      <c r="E3305" s="72">
        <v>0.74</v>
      </c>
      <c r="F3305" s="84">
        <v>6.6645572834334601E-47</v>
      </c>
      <c r="G3305" s="72">
        <v>3</v>
      </c>
    </row>
    <row r="3306" spans="1:7" x14ac:dyDescent="0.15">
      <c r="A3306" s="81" t="s">
        <v>2156</v>
      </c>
      <c r="B3306" s="84">
        <v>2.7940934423744301E-22</v>
      </c>
      <c r="C3306" s="72">
        <v>-0.60073896531112803</v>
      </c>
      <c r="D3306" s="72">
        <v>0.97199999999999998</v>
      </c>
      <c r="E3306" s="72">
        <v>0.90400000000000003</v>
      </c>
      <c r="F3306" s="84">
        <v>1.1248461380311E-17</v>
      </c>
      <c r="G3306" s="72">
        <v>3</v>
      </c>
    </row>
    <row r="3307" spans="1:7" x14ac:dyDescent="0.15">
      <c r="A3307" s="81" t="s">
        <v>2216</v>
      </c>
      <c r="B3307" s="84">
        <v>4.0313227736850999E-42</v>
      </c>
      <c r="C3307" s="72">
        <v>-0.60101776719278699</v>
      </c>
      <c r="D3307" s="72">
        <v>0.94</v>
      </c>
      <c r="E3307" s="72">
        <v>0.91200000000000003</v>
      </c>
      <c r="F3307" s="84">
        <v>1.62292992223015E-37</v>
      </c>
      <c r="G3307" s="72">
        <v>3</v>
      </c>
    </row>
    <row r="3308" spans="1:7" x14ac:dyDescent="0.15">
      <c r="A3308" s="81" t="s">
        <v>1055</v>
      </c>
      <c r="B3308" s="84">
        <v>2.0868949022934202E-30</v>
      </c>
      <c r="C3308" s="72">
        <v>-0.60201637774897399</v>
      </c>
      <c r="D3308" s="72">
        <v>0.93</v>
      </c>
      <c r="E3308" s="72">
        <v>0.89900000000000002</v>
      </c>
      <c r="F3308" s="84">
        <v>8.40142149765284E-26</v>
      </c>
      <c r="G3308" s="72">
        <v>3</v>
      </c>
    </row>
    <row r="3309" spans="1:7" x14ac:dyDescent="0.15">
      <c r="A3309" s="81" t="s">
        <v>1153</v>
      </c>
      <c r="B3309" s="84">
        <v>3.18894346874888E-42</v>
      </c>
      <c r="C3309" s="72">
        <v>-0.60295683211488305</v>
      </c>
      <c r="D3309" s="72">
        <v>8.5000000000000006E-2</v>
      </c>
      <c r="E3309" s="72">
        <v>0.497</v>
      </c>
      <c r="F3309" s="84">
        <v>1.2838048616489201E-37</v>
      </c>
      <c r="G3309" s="72">
        <v>3</v>
      </c>
    </row>
    <row r="3310" spans="1:7" x14ac:dyDescent="0.15">
      <c r="A3310" s="81" t="s">
        <v>517</v>
      </c>
      <c r="B3310" s="84">
        <v>1.0895835785061201E-21</v>
      </c>
      <c r="C3310" s="72">
        <v>-0.60733329826969096</v>
      </c>
      <c r="D3310" s="72">
        <v>0.64600000000000002</v>
      </c>
      <c r="E3310" s="72">
        <v>0.72899999999999998</v>
      </c>
      <c r="F3310" s="84">
        <v>4.38644557034993E-17</v>
      </c>
      <c r="G3310" s="72">
        <v>3</v>
      </c>
    </row>
    <row r="3311" spans="1:7" x14ac:dyDescent="0.15">
      <c r="A3311" s="81" t="s">
        <v>1255</v>
      </c>
      <c r="B3311" s="84">
        <v>2.5796965689277798E-37</v>
      </c>
      <c r="C3311" s="72">
        <v>-0.60944695853600495</v>
      </c>
      <c r="D3311" s="72">
        <v>0.88300000000000001</v>
      </c>
      <c r="E3311" s="72">
        <v>0.877</v>
      </c>
      <c r="F3311" s="84">
        <v>1.03853424471895E-32</v>
      </c>
      <c r="G3311" s="72">
        <v>3</v>
      </c>
    </row>
    <row r="3312" spans="1:7" x14ac:dyDescent="0.15">
      <c r="A3312" s="81" t="s">
        <v>610</v>
      </c>
      <c r="B3312" s="84">
        <v>2.6673150486653599E-17</v>
      </c>
      <c r="C3312" s="72">
        <v>-0.61043828584526005</v>
      </c>
      <c r="D3312" s="72">
        <v>0.96799999999999997</v>
      </c>
      <c r="E3312" s="72">
        <v>0.89200000000000002</v>
      </c>
      <c r="F3312" s="84">
        <v>1.0738076922917001E-12</v>
      </c>
      <c r="G3312" s="72">
        <v>3</v>
      </c>
    </row>
    <row r="3313" spans="1:7" x14ac:dyDescent="0.15">
      <c r="A3313" s="81" t="s">
        <v>1770</v>
      </c>
      <c r="B3313" s="84">
        <v>8.6244734641462995E-27</v>
      </c>
      <c r="C3313" s="72">
        <v>-0.61077966673295203</v>
      </c>
      <c r="D3313" s="72">
        <v>0.98699999999999999</v>
      </c>
      <c r="E3313" s="72">
        <v>0.95199999999999996</v>
      </c>
      <c r="F3313" s="84">
        <v>3.4720405271960198E-22</v>
      </c>
      <c r="G3313" s="72">
        <v>3</v>
      </c>
    </row>
    <row r="3314" spans="1:7" x14ac:dyDescent="0.15">
      <c r="A3314" s="81" t="s">
        <v>1121</v>
      </c>
      <c r="B3314" s="84">
        <v>1.2186652406165401E-55</v>
      </c>
      <c r="C3314" s="72">
        <v>-0.61135022267974004</v>
      </c>
      <c r="D3314" s="72">
        <v>0.32600000000000001</v>
      </c>
      <c r="E3314" s="72">
        <v>0.72399999999999998</v>
      </c>
      <c r="F3314" s="84">
        <v>4.9061025256740702E-51</v>
      </c>
      <c r="G3314" s="72">
        <v>3</v>
      </c>
    </row>
    <row r="3315" spans="1:7" x14ac:dyDescent="0.15">
      <c r="A3315" s="81" t="s">
        <v>1007</v>
      </c>
      <c r="B3315" s="84">
        <v>7.7219552291336106E-20</v>
      </c>
      <c r="C3315" s="72">
        <v>-0.61222952275536002</v>
      </c>
      <c r="D3315" s="72">
        <v>0.72199999999999998</v>
      </c>
      <c r="E3315" s="72">
        <v>0.78300000000000003</v>
      </c>
      <c r="F3315" s="84">
        <v>3.1087047361446101E-15</v>
      </c>
      <c r="G3315" s="72">
        <v>3</v>
      </c>
    </row>
    <row r="3316" spans="1:7" x14ac:dyDescent="0.15">
      <c r="A3316" s="81" t="s">
        <v>2209</v>
      </c>
      <c r="B3316" s="84">
        <v>3.1981501258008898E-35</v>
      </c>
      <c r="C3316" s="72">
        <v>-0.61411425388412699</v>
      </c>
      <c r="D3316" s="72">
        <v>0.75</v>
      </c>
      <c r="E3316" s="72">
        <v>0.83299999999999996</v>
      </c>
      <c r="F3316" s="84">
        <v>1.2875112776449199E-30</v>
      </c>
      <c r="G3316" s="72">
        <v>3</v>
      </c>
    </row>
    <row r="3317" spans="1:7" x14ac:dyDescent="0.15">
      <c r="A3317" s="81" t="s">
        <v>1124</v>
      </c>
      <c r="B3317" s="84">
        <v>5.3874157314854798E-32</v>
      </c>
      <c r="C3317" s="72">
        <v>-0.61428854420241397</v>
      </c>
      <c r="D3317" s="72">
        <v>0.99399999999999999</v>
      </c>
      <c r="E3317" s="72">
        <v>0.97099999999999997</v>
      </c>
      <c r="F3317" s="84">
        <v>2.1688658251814201E-27</v>
      </c>
      <c r="G3317" s="72">
        <v>3</v>
      </c>
    </row>
    <row r="3318" spans="1:7" x14ac:dyDescent="0.15">
      <c r="A3318" s="81" t="s">
        <v>2224</v>
      </c>
      <c r="B3318" s="84">
        <v>1.64555302798652E-24</v>
      </c>
      <c r="C3318" s="72">
        <v>-0.62156725008865799</v>
      </c>
      <c r="D3318" s="72">
        <v>0.997</v>
      </c>
      <c r="E3318" s="72">
        <v>0.96099999999999997</v>
      </c>
      <c r="F3318" s="84">
        <v>6.6246673800681099E-20</v>
      </c>
      <c r="G3318" s="72">
        <v>3</v>
      </c>
    </row>
    <row r="3319" spans="1:7" x14ac:dyDescent="0.15">
      <c r="A3319" s="81" t="s">
        <v>3471</v>
      </c>
      <c r="B3319" s="84">
        <v>6.7869164685168202E-21</v>
      </c>
      <c r="C3319" s="72">
        <v>-0.62424032487758696</v>
      </c>
      <c r="D3319" s="72">
        <v>0.61399999999999999</v>
      </c>
      <c r="E3319" s="72">
        <v>0.72699999999999998</v>
      </c>
      <c r="F3319" s="84">
        <v>2.7322768318955E-16</v>
      </c>
      <c r="G3319" s="72">
        <v>3</v>
      </c>
    </row>
    <row r="3320" spans="1:7" x14ac:dyDescent="0.15">
      <c r="A3320" s="81" t="s">
        <v>875</v>
      </c>
      <c r="B3320" s="84">
        <v>2.9003527640505498E-44</v>
      </c>
      <c r="C3320" s="72">
        <v>-0.62502820445350604</v>
      </c>
      <c r="D3320" s="72">
        <v>0.73399999999999999</v>
      </c>
      <c r="E3320" s="72">
        <v>0.83699999999999997</v>
      </c>
      <c r="F3320" s="84">
        <v>1.1676240157514701E-39</v>
      </c>
      <c r="G3320" s="72">
        <v>3</v>
      </c>
    </row>
    <row r="3321" spans="1:7" x14ac:dyDescent="0.15">
      <c r="A3321" s="81" t="s">
        <v>1051</v>
      </c>
      <c r="B3321" s="84">
        <v>1.2635352140190999E-26</v>
      </c>
      <c r="C3321" s="72">
        <v>-0.62590923196364001</v>
      </c>
      <c r="D3321" s="72">
        <v>0.13600000000000001</v>
      </c>
      <c r="E3321" s="72">
        <v>0.443</v>
      </c>
      <c r="F3321" s="84">
        <v>5.0867400645980805E-22</v>
      </c>
      <c r="G3321" s="72">
        <v>3</v>
      </c>
    </row>
    <row r="3322" spans="1:7" x14ac:dyDescent="0.15">
      <c r="A3322" s="81" t="s">
        <v>1240</v>
      </c>
      <c r="B3322" s="84">
        <v>2.8426023489468999E-48</v>
      </c>
      <c r="C3322" s="72">
        <v>-0.62937480490572695</v>
      </c>
      <c r="D3322" s="72">
        <v>1</v>
      </c>
      <c r="E3322" s="72">
        <v>0.98699999999999999</v>
      </c>
      <c r="F3322" s="84">
        <v>1.1443748536390399E-43</v>
      </c>
      <c r="G3322" s="72">
        <v>3</v>
      </c>
    </row>
    <row r="3323" spans="1:7" x14ac:dyDescent="0.15">
      <c r="A3323" s="81" t="s">
        <v>2109</v>
      </c>
      <c r="B3323" s="84">
        <v>1.52995540883839E-31</v>
      </c>
      <c r="C3323" s="72">
        <v>-0.629408532500496</v>
      </c>
      <c r="D3323" s="72">
        <v>0.96499999999999997</v>
      </c>
      <c r="E3323" s="72">
        <v>0.91600000000000004</v>
      </c>
      <c r="F3323" s="84">
        <v>6.15929448490161E-27</v>
      </c>
      <c r="G3323" s="72">
        <v>3</v>
      </c>
    </row>
    <row r="3324" spans="1:7" x14ac:dyDescent="0.15">
      <c r="A3324" s="81" t="s">
        <v>928</v>
      </c>
      <c r="B3324" s="84">
        <v>2.8463883508588298E-35</v>
      </c>
      <c r="C3324" s="72">
        <v>-0.63812184737613897</v>
      </c>
      <c r="D3324" s="72">
        <v>1</v>
      </c>
      <c r="E3324" s="72">
        <v>0.97799999999999998</v>
      </c>
      <c r="F3324" s="84">
        <v>1.14589902228875E-30</v>
      </c>
      <c r="G3324" s="72">
        <v>3</v>
      </c>
    </row>
    <row r="3325" spans="1:7" x14ac:dyDescent="0.15">
      <c r="A3325" s="81" t="s">
        <v>671</v>
      </c>
      <c r="B3325" s="84">
        <v>6.7281675100462004E-44</v>
      </c>
      <c r="C3325" s="72">
        <v>-0.63851973155431896</v>
      </c>
      <c r="D3325" s="72">
        <v>0.69899999999999995</v>
      </c>
      <c r="E3325" s="72">
        <v>0.84399999999999997</v>
      </c>
      <c r="F3325" s="84">
        <v>2.7086256761944E-39</v>
      </c>
      <c r="G3325" s="72">
        <v>3</v>
      </c>
    </row>
    <row r="3326" spans="1:7" x14ac:dyDescent="0.15">
      <c r="A3326" s="81" t="s">
        <v>1448</v>
      </c>
      <c r="B3326" s="84">
        <v>1.02563422814951E-59</v>
      </c>
      <c r="C3326" s="72">
        <v>-0.63924794969577503</v>
      </c>
      <c r="D3326" s="72">
        <v>0.51300000000000001</v>
      </c>
      <c r="E3326" s="72">
        <v>0.80300000000000005</v>
      </c>
      <c r="F3326" s="84">
        <v>4.1289982756843102E-55</v>
      </c>
      <c r="G3326" s="72">
        <v>3</v>
      </c>
    </row>
    <row r="3327" spans="1:7" x14ac:dyDescent="0.15">
      <c r="A3327" s="81" t="s">
        <v>3432</v>
      </c>
      <c r="B3327" s="84">
        <v>7.5619977058948305E-70</v>
      </c>
      <c r="C3327" s="72">
        <v>-0.649085767461279</v>
      </c>
      <c r="D3327" s="72">
        <v>0.19600000000000001</v>
      </c>
      <c r="E3327" s="72">
        <v>0.72099999999999997</v>
      </c>
      <c r="F3327" s="84">
        <v>3.0443090364391402E-65</v>
      </c>
      <c r="G3327" s="72">
        <v>3</v>
      </c>
    </row>
    <row r="3328" spans="1:7" x14ac:dyDescent="0.15">
      <c r="A3328" s="81" t="s">
        <v>1148</v>
      </c>
      <c r="B3328" s="84">
        <v>4.1083389811408398E-24</v>
      </c>
      <c r="C3328" s="72">
        <v>-0.65101717231223799</v>
      </c>
      <c r="D3328" s="72">
        <v>6.0000000000000001E-3</v>
      </c>
      <c r="E3328" s="72">
        <v>0.26800000000000002</v>
      </c>
      <c r="F3328" s="84">
        <v>1.6539351070276799E-19</v>
      </c>
      <c r="G3328" s="72">
        <v>3</v>
      </c>
    </row>
    <row r="3329" spans="1:7" x14ac:dyDescent="0.15">
      <c r="A3329" s="81" t="s">
        <v>2324</v>
      </c>
      <c r="B3329" s="84">
        <v>3.78747486673518E-46</v>
      </c>
      <c r="C3329" s="72">
        <v>-0.65385334713883803</v>
      </c>
      <c r="D3329" s="72">
        <v>0.24399999999999999</v>
      </c>
      <c r="E3329" s="72">
        <v>0.64500000000000002</v>
      </c>
      <c r="F3329" s="84">
        <v>1.5247616318502501E-41</v>
      </c>
      <c r="G3329" s="72">
        <v>3</v>
      </c>
    </row>
    <row r="3330" spans="1:7" x14ac:dyDescent="0.15">
      <c r="A3330" s="81" t="s">
        <v>282</v>
      </c>
      <c r="B3330" s="84">
        <v>6.9044919050680002E-40</v>
      </c>
      <c r="C3330" s="72">
        <v>-0.65463037574562899</v>
      </c>
      <c r="D3330" s="72">
        <v>0.46200000000000002</v>
      </c>
      <c r="E3330" s="72">
        <v>0.72899999999999998</v>
      </c>
      <c r="F3330" s="84">
        <v>2.7796103511422798E-35</v>
      </c>
      <c r="G3330" s="72">
        <v>3</v>
      </c>
    </row>
    <row r="3331" spans="1:7" x14ac:dyDescent="0.15">
      <c r="A3331" s="81" t="s">
        <v>2226</v>
      </c>
      <c r="B3331" s="84">
        <v>1.08584595740925E-30</v>
      </c>
      <c r="C3331" s="72">
        <v>-0.65824357870153205</v>
      </c>
      <c r="D3331" s="72">
        <v>0.997</v>
      </c>
      <c r="E3331" s="72">
        <v>0.96499999999999997</v>
      </c>
      <c r="F3331" s="84">
        <v>4.3713986553381502E-26</v>
      </c>
      <c r="G3331" s="72">
        <v>3</v>
      </c>
    </row>
    <row r="3332" spans="1:7" x14ac:dyDescent="0.15">
      <c r="A3332" s="81" t="s">
        <v>2196</v>
      </c>
      <c r="B3332" s="84">
        <v>9.7706054400291699E-59</v>
      </c>
      <c r="C3332" s="72">
        <v>-0.65921795986785303</v>
      </c>
      <c r="D3332" s="72">
        <v>0.55400000000000005</v>
      </c>
      <c r="E3332" s="72">
        <v>0.82499999999999996</v>
      </c>
      <c r="F3332" s="84">
        <v>3.93345033804694E-54</v>
      </c>
      <c r="G3332" s="72">
        <v>3</v>
      </c>
    </row>
    <row r="3333" spans="1:7" x14ac:dyDescent="0.15">
      <c r="A3333" s="81" t="s">
        <v>3466</v>
      </c>
      <c r="B3333" s="84">
        <v>8.3139002274079602E-45</v>
      </c>
      <c r="C3333" s="72">
        <v>-0.66091928859627203</v>
      </c>
      <c r="D3333" s="72">
        <v>0.67100000000000004</v>
      </c>
      <c r="E3333" s="72">
        <v>0.81899999999999995</v>
      </c>
      <c r="F3333" s="84">
        <v>3.3470099535499E-40</v>
      </c>
      <c r="G3333" s="72">
        <v>3</v>
      </c>
    </row>
    <row r="3334" spans="1:7" x14ac:dyDescent="0.15">
      <c r="A3334" s="81" t="s">
        <v>1232</v>
      </c>
      <c r="B3334" s="84">
        <v>8.4843144615316299E-29</v>
      </c>
      <c r="C3334" s="72">
        <v>-0.66225871922438595</v>
      </c>
      <c r="D3334" s="72">
        <v>0.89600000000000002</v>
      </c>
      <c r="E3334" s="72">
        <v>0.86899999999999999</v>
      </c>
      <c r="F3334" s="84">
        <v>3.4156153159233999E-24</v>
      </c>
      <c r="G3334" s="72">
        <v>3</v>
      </c>
    </row>
    <row r="3335" spans="1:7" x14ac:dyDescent="0.15">
      <c r="A3335" s="81" t="s">
        <v>2085</v>
      </c>
      <c r="B3335" s="84">
        <v>1.8064885979353301E-48</v>
      </c>
      <c r="C3335" s="72">
        <v>-0.66322717513720897</v>
      </c>
      <c r="D3335" s="72">
        <v>0.23400000000000001</v>
      </c>
      <c r="E3335" s="72">
        <v>0.64500000000000002</v>
      </c>
      <c r="F3335" s="84">
        <v>7.2725617975680603E-44</v>
      </c>
      <c r="G3335" s="72">
        <v>3</v>
      </c>
    </row>
    <row r="3336" spans="1:7" x14ac:dyDescent="0.15">
      <c r="A3336" s="81" t="s">
        <v>2221</v>
      </c>
      <c r="B3336" s="84">
        <v>4.7826552572419601E-42</v>
      </c>
      <c r="C3336" s="72">
        <v>-0.66373094005431699</v>
      </c>
      <c r="D3336" s="72">
        <v>0.99399999999999999</v>
      </c>
      <c r="E3336" s="72">
        <v>0.95699999999999996</v>
      </c>
      <c r="F3336" s="84">
        <v>1.9254013534604698E-37</v>
      </c>
      <c r="G3336" s="72">
        <v>3</v>
      </c>
    </row>
    <row r="3337" spans="1:7" x14ac:dyDescent="0.15">
      <c r="A3337" s="81" t="s">
        <v>577</v>
      </c>
      <c r="B3337" s="84">
        <v>1.3561319340536399E-48</v>
      </c>
      <c r="C3337" s="72">
        <v>-0.66443692361120799</v>
      </c>
      <c r="D3337" s="72">
        <v>0.997</v>
      </c>
      <c r="E3337" s="72">
        <v>0.97699999999999998</v>
      </c>
      <c r="F3337" s="84">
        <v>5.45951594011316E-44</v>
      </c>
      <c r="G3337" s="72">
        <v>3</v>
      </c>
    </row>
    <row r="3338" spans="1:7" x14ac:dyDescent="0.15">
      <c r="A3338" s="81" t="s">
        <v>382</v>
      </c>
      <c r="B3338" s="84">
        <v>1.9220380037338901E-38</v>
      </c>
      <c r="C3338" s="72">
        <v>-0.66951146215927704</v>
      </c>
      <c r="D3338" s="72">
        <v>0.92700000000000005</v>
      </c>
      <c r="E3338" s="72">
        <v>0.90800000000000003</v>
      </c>
      <c r="F3338" s="84">
        <v>7.7377405954319E-34</v>
      </c>
      <c r="G3338" s="72">
        <v>3</v>
      </c>
    </row>
    <row r="3339" spans="1:7" x14ac:dyDescent="0.15">
      <c r="A3339" s="81" t="s">
        <v>958</v>
      </c>
      <c r="B3339" s="84">
        <v>1.8765297639053699E-48</v>
      </c>
      <c r="C3339" s="72">
        <v>-0.66975566310742396</v>
      </c>
      <c r="D3339" s="72">
        <v>0.92700000000000005</v>
      </c>
      <c r="E3339" s="72">
        <v>0.91100000000000003</v>
      </c>
      <c r="F3339" s="84">
        <v>7.5545335235302399E-44</v>
      </c>
      <c r="G3339" s="72">
        <v>3</v>
      </c>
    </row>
    <row r="3340" spans="1:7" x14ac:dyDescent="0.15">
      <c r="A3340" s="81" t="s">
        <v>1838</v>
      </c>
      <c r="B3340" s="84">
        <v>1.31067308238737E-39</v>
      </c>
      <c r="C3340" s="72">
        <v>-0.67218433512201503</v>
      </c>
      <c r="D3340" s="72">
        <v>0.93</v>
      </c>
      <c r="E3340" s="72">
        <v>0.9</v>
      </c>
      <c r="F3340" s="84">
        <v>5.2765076950750903E-35</v>
      </c>
      <c r="G3340" s="72">
        <v>3</v>
      </c>
    </row>
    <row r="3341" spans="1:7" x14ac:dyDescent="0.15">
      <c r="A3341" s="81" t="s">
        <v>843</v>
      </c>
      <c r="B3341" s="84">
        <v>2.7195486982964402E-63</v>
      </c>
      <c r="C3341" s="72">
        <v>-0.67229546868019296</v>
      </c>
      <c r="D3341" s="72">
        <v>0.55400000000000005</v>
      </c>
      <c r="E3341" s="72">
        <v>0.83</v>
      </c>
      <c r="F3341" s="84">
        <v>1.0948359149601801E-58</v>
      </c>
      <c r="G3341" s="72">
        <v>3</v>
      </c>
    </row>
    <row r="3342" spans="1:7" x14ac:dyDescent="0.15">
      <c r="A3342" s="81" t="s">
        <v>2945</v>
      </c>
      <c r="B3342" s="84">
        <v>1.8463196237476401E-56</v>
      </c>
      <c r="C3342" s="72">
        <v>-0.67749468716293304</v>
      </c>
      <c r="D3342" s="72">
        <v>0.39200000000000002</v>
      </c>
      <c r="E3342" s="72">
        <v>0.75800000000000001</v>
      </c>
      <c r="F3342" s="84">
        <v>7.4329135412832301E-52</v>
      </c>
      <c r="G3342" s="72">
        <v>3</v>
      </c>
    </row>
    <row r="3343" spans="1:7" x14ac:dyDescent="0.15">
      <c r="A3343" s="81" t="s">
        <v>1286</v>
      </c>
      <c r="B3343" s="84">
        <v>2.9450631438242003E-48</v>
      </c>
      <c r="C3343" s="72">
        <v>-0.67807220091055398</v>
      </c>
      <c r="D3343" s="72">
        <v>0.997</v>
      </c>
      <c r="E3343" s="72">
        <v>0.98299999999999998</v>
      </c>
      <c r="F3343" s="84">
        <v>1.18562352044075E-43</v>
      </c>
      <c r="G3343" s="72">
        <v>3</v>
      </c>
    </row>
    <row r="3344" spans="1:7" x14ac:dyDescent="0.15">
      <c r="A3344" s="81" t="s">
        <v>1993</v>
      </c>
      <c r="B3344" s="84">
        <v>2.1433332919208099E-26</v>
      </c>
      <c r="C3344" s="72">
        <v>-0.678722048049338</v>
      </c>
      <c r="D3344" s="72">
        <v>0.65500000000000003</v>
      </c>
      <c r="E3344" s="72">
        <v>0.755</v>
      </c>
      <c r="F3344" s="84">
        <v>8.6286311666148105E-22</v>
      </c>
      <c r="G3344" s="72">
        <v>3</v>
      </c>
    </row>
    <row r="3345" spans="1:7" x14ac:dyDescent="0.15">
      <c r="A3345" s="81" t="s">
        <v>1045</v>
      </c>
      <c r="B3345" s="84">
        <v>1.12287704910693E-39</v>
      </c>
      <c r="C3345" s="72">
        <v>-0.69001441798332097</v>
      </c>
      <c r="D3345" s="72">
        <v>0.99099999999999999</v>
      </c>
      <c r="E3345" s="72">
        <v>0.95599999999999996</v>
      </c>
      <c r="F3345" s="84">
        <v>4.5204784242946798E-35</v>
      </c>
      <c r="G3345" s="72">
        <v>3</v>
      </c>
    </row>
    <row r="3346" spans="1:7" x14ac:dyDescent="0.15">
      <c r="A3346" s="81" t="s">
        <v>1348</v>
      </c>
      <c r="B3346" s="84">
        <v>3.9217507877701898E-28</v>
      </c>
      <c r="C3346" s="72">
        <v>-0.69005547695393399</v>
      </c>
      <c r="D3346" s="72">
        <v>0.997</v>
      </c>
      <c r="E3346" s="72">
        <v>0.93500000000000005</v>
      </c>
      <c r="F3346" s="84">
        <v>1.57881843214052E-23</v>
      </c>
      <c r="G3346" s="72">
        <v>3</v>
      </c>
    </row>
    <row r="3347" spans="1:7" x14ac:dyDescent="0.15">
      <c r="A3347" s="81" t="s">
        <v>1131</v>
      </c>
      <c r="B3347" s="84">
        <v>9.4297341946707601E-67</v>
      </c>
      <c r="C3347" s="72">
        <v>-0.69123975771035495</v>
      </c>
      <c r="D3347" s="72">
        <v>0.158</v>
      </c>
      <c r="E3347" s="72">
        <v>0.68300000000000005</v>
      </c>
      <c r="F3347" s="84">
        <v>3.7962223920905499E-62</v>
      </c>
      <c r="G3347" s="72">
        <v>3</v>
      </c>
    </row>
    <row r="3348" spans="1:7" x14ac:dyDescent="0.15">
      <c r="A3348" s="81" t="s">
        <v>2200</v>
      </c>
      <c r="B3348" s="84">
        <v>3.1767067277367999E-46</v>
      </c>
      <c r="C3348" s="72">
        <v>-0.69173640938719405</v>
      </c>
      <c r="D3348" s="72">
        <v>0.95899999999999996</v>
      </c>
      <c r="E3348" s="72">
        <v>0.92200000000000004</v>
      </c>
      <c r="F3348" s="84">
        <v>1.2788785944522801E-41</v>
      </c>
      <c r="G3348" s="72">
        <v>3</v>
      </c>
    </row>
    <row r="3349" spans="1:7" x14ac:dyDescent="0.15">
      <c r="A3349" s="81" t="s">
        <v>3454</v>
      </c>
      <c r="B3349" s="84">
        <v>6.3716929519730998E-37</v>
      </c>
      <c r="C3349" s="72">
        <v>-0.69259607778063803</v>
      </c>
      <c r="D3349" s="72">
        <v>0.33900000000000002</v>
      </c>
      <c r="E3349" s="72">
        <v>0.65700000000000003</v>
      </c>
      <c r="F3349" s="84">
        <v>2.5651161486053301E-32</v>
      </c>
      <c r="G3349" s="72">
        <v>3</v>
      </c>
    </row>
    <row r="3350" spans="1:7" x14ac:dyDescent="0.15">
      <c r="A3350" s="81" t="s">
        <v>482</v>
      </c>
      <c r="B3350" s="84">
        <v>8.3024782180779804E-42</v>
      </c>
      <c r="C3350" s="72">
        <v>-0.69317097748643197</v>
      </c>
      <c r="D3350" s="72">
        <v>1</v>
      </c>
      <c r="E3350" s="72">
        <v>0.99299999999999999</v>
      </c>
      <c r="F3350" s="84">
        <v>3.3424116810338298E-37</v>
      </c>
      <c r="G3350" s="72">
        <v>3</v>
      </c>
    </row>
    <row r="3351" spans="1:7" x14ac:dyDescent="0.15">
      <c r="A3351" s="81" t="s">
        <v>352</v>
      </c>
      <c r="B3351" s="84">
        <v>1.0655653186201301E-46</v>
      </c>
      <c r="C3351" s="72">
        <v>-0.69858503103367997</v>
      </c>
      <c r="D3351" s="72">
        <v>0.90800000000000003</v>
      </c>
      <c r="E3351" s="72">
        <v>0.871</v>
      </c>
      <c r="F3351" s="84">
        <v>4.2897528597009198E-42</v>
      </c>
      <c r="G3351" s="72">
        <v>3</v>
      </c>
    </row>
    <row r="3352" spans="1:7" x14ac:dyDescent="0.15">
      <c r="A3352" s="81" t="s">
        <v>2213</v>
      </c>
      <c r="B3352" s="84">
        <v>1.57568340959803E-42</v>
      </c>
      <c r="C3352" s="72">
        <v>-0.70097196385990501</v>
      </c>
      <c r="D3352" s="72">
        <v>0.98099999999999998</v>
      </c>
      <c r="E3352" s="72">
        <v>0.94199999999999995</v>
      </c>
      <c r="F3352" s="84">
        <v>6.3433862703597598E-38</v>
      </c>
      <c r="G3352" s="72">
        <v>3</v>
      </c>
    </row>
    <row r="3353" spans="1:7" x14ac:dyDescent="0.15">
      <c r="A3353" s="81" t="s">
        <v>715</v>
      </c>
      <c r="B3353" s="84">
        <v>5.4780695891081802E-32</v>
      </c>
      <c r="C3353" s="72">
        <v>-0.70805592045149501</v>
      </c>
      <c r="D3353" s="72">
        <v>0.97799999999999998</v>
      </c>
      <c r="E3353" s="72">
        <v>0.92800000000000005</v>
      </c>
      <c r="F3353" s="84">
        <v>2.2053612551831699E-27</v>
      </c>
      <c r="G3353" s="72">
        <v>3</v>
      </c>
    </row>
    <row r="3354" spans="1:7" x14ac:dyDescent="0.15">
      <c r="A3354" s="81" t="s">
        <v>1357</v>
      </c>
      <c r="B3354" s="84">
        <v>1.9848229871579401E-34</v>
      </c>
      <c r="C3354" s="72">
        <v>-0.71344571031062198</v>
      </c>
      <c r="D3354" s="72">
        <v>0.99399999999999999</v>
      </c>
      <c r="E3354" s="72">
        <v>0.95699999999999996</v>
      </c>
      <c r="F3354" s="84">
        <v>7.9905003817004395E-30</v>
      </c>
      <c r="G3354" s="72">
        <v>3</v>
      </c>
    </row>
    <row r="3355" spans="1:7" x14ac:dyDescent="0.15">
      <c r="A3355" s="81" t="s">
        <v>1221</v>
      </c>
      <c r="B3355" s="84">
        <v>9.6186032597203505E-47</v>
      </c>
      <c r="C3355" s="72">
        <v>-0.71439380463837499</v>
      </c>
      <c r="D3355" s="72">
        <v>0.99399999999999999</v>
      </c>
      <c r="E3355" s="72">
        <v>0.95399999999999996</v>
      </c>
      <c r="F3355" s="84">
        <v>3.87225730029822E-42</v>
      </c>
      <c r="G3355" s="72">
        <v>3</v>
      </c>
    </row>
    <row r="3356" spans="1:7" x14ac:dyDescent="0.15">
      <c r="A3356" s="81" t="s">
        <v>814</v>
      </c>
      <c r="B3356" s="84">
        <v>1.3079953181531301E-29</v>
      </c>
      <c r="C3356" s="72">
        <v>-0.71578706140847204</v>
      </c>
      <c r="D3356" s="72">
        <v>0.997</v>
      </c>
      <c r="E3356" s="72">
        <v>0.96699999999999997</v>
      </c>
      <c r="F3356" s="84">
        <v>5.2657275518208702E-25</v>
      </c>
      <c r="G3356" s="72">
        <v>3</v>
      </c>
    </row>
    <row r="3357" spans="1:7" x14ac:dyDescent="0.15">
      <c r="A3357" s="81" t="s">
        <v>2223</v>
      </c>
      <c r="B3357" s="84">
        <v>7.9478864537085999E-26</v>
      </c>
      <c r="C3357" s="72">
        <v>-0.71619972453538805</v>
      </c>
      <c r="D3357" s="72">
        <v>1</v>
      </c>
      <c r="E3357" s="72">
        <v>0.97299999999999998</v>
      </c>
      <c r="F3357" s="84">
        <v>3.1996601285340101E-21</v>
      </c>
      <c r="G3357" s="72">
        <v>3</v>
      </c>
    </row>
    <row r="3358" spans="1:7" x14ac:dyDescent="0.15">
      <c r="A3358" s="81" t="s">
        <v>1369</v>
      </c>
      <c r="B3358" s="84">
        <v>1.9209718299529301E-30</v>
      </c>
      <c r="C3358" s="72">
        <v>-0.71798810723897299</v>
      </c>
      <c r="D3358" s="72">
        <v>0.97499999999999998</v>
      </c>
      <c r="E3358" s="72">
        <v>0.92100000000000004</v>
      </c>
      <c r="F3358" s="84">
        <v>7.7334483930244996E-26</v>
      </c>
      <c r="G3358" s="72">
        <v>3</v>
      </c>
    </row>
    <row r="3359" spans="1:7" x14ac:dyDescent="0.15">
      <c r="A3359" s="81" t="s">
        <v>1352</v>
      </c>
      <c r="B3359" s="84">
        <v>2.3194900113486099E-35</v>
      </c>
      <c r="C3359" s="72">
        <v>-0.71920163019591499</v>
      </c>
      <c r="D3359" s="72">
        <v>0.997</v>
      </c>
      <c r="E3359" s="72">
        <v>0.97499999999999998</v>
      </c>
      <c r="F3359" s="84">
        <v>9.3378028876872206E-31</v>
      </c>
      <c r="G3359" s="72">
        <v>3</v>
      </c>
    </row>
    <row r="3360" spans="1:7" x14ac:dyDescent="0.15">
      <c r="A3360" s="81" t="s">
        <v>4496</v>
      </c>
      <c r="B3360" s="84">
        <v>6.4435455446552402E-38</v>
      </c>
      <c r="C3360" s="72">
        <v>-0.72551015986365597</v>
      </c>
      <c r="D3360" s="72">
        <v>0.52500000000000002</v>
      </c>
      <c r="E3360" s="72">
        <v>0.747</v>
      </c>
      <c r="F3360" s="84">
        <v>2.5940425653673101E-33</v>
      </c>
      <c r="G3360" s="72">
        <v>3</v>
      </c>
    </row>
    <row r="3361" spans="1:7" x14ac:dyDescent="0.15">
      <c r="A3361" s="81" t="s">
        <v>614</v>
      </c>
      <c r="B3361" s="84">
        <v>2.1324881046712199E-51</v>
      </c>
      <c r="C3361" s="72">
        <v>-0.73159693060387798</v>
      </c>
      <c r="D3361" s="72">
        <v>0.84199999999999997</v>
      </c>
      <c r="E3361" s="72">
        <v>0.89900000000000002</v>
      </c>
      <c r="F3361" s="84">
        <v>8.58497061178539E-47</v>
      </c>
      <c r="G3361" s="72">
        <v>3</v>
      </c>
    </row>
    <row r="3362" spans="1:7" x14ac:dyDescent="0.15">
      <c r="A3362" s="81" t="s">
        <v>1038</v>
      </c>
      <c r="B3362" s="84">
        <v>4.0704567880676298E-39</v>
      </c>
      <c r="C3362" s="72">
        <v>-0.73277846666205604</v>
      </c>
      <c r="D3362" s="72">
        <v>0.88600000000000001</v>
      </c>
      <c r="E3362" s="72">
        <v>0.91400000000000003</v>
      </c>
      <c r="F3362" s="84">
        <v>1.6386844937402699E-34</v>
      </c>
      <c r="G3362" s="72">
        <v>3</v>
      </c>
    </row>
    <row r="3363" spans="1:7" x14ac:dyDescent="0.15">
      <c r="A3363" s="81" t="s">
        <v>890</v>
      </c>
      <c r="B3363" s="84">
        <v>5.16213392889784E-33</v>
      </c>
      <c r="C3363" s="72">
        <v>-0.73329244784414205</v>
      </c>
      <c r="D3363" s="72">
        <v>0.997</v>
      </c>
      <c r="E3363" s="72">
        <v>0.98499999999999999</v>
      </c>
      <c r="F3363" s="84">
        <v>2.07817187709569E-28</v>
      </c>
      <c r="G3363" s="72">
        <v>3</v>
      </c>
    </row>
    <row r="3364" spans="1:7" x14ac:dyDescent="0.15">
      <c r="A3364" s="81" t="s">
        <v>915</v>
      </c>
      <c r="B3364" s="84">
        <v>1.0235990035573E-75</v>
      </c>
      <c r="C3364" s="72">
        <v>-0.73567802780918101</v>
      </c>
      <c r="D3364" s="72">
        <v>0.111</v>
      </c>
      <c r="E3364" s="72">
        <v>0.70599999999999996</v>
      </c>
      <c r="F3364" s="84">
        <v>4.1208048685209601E-71</v>
      </c>
      <c r="G3364" s="72">
        <v>3</v>
      </c>
    </row>
    <row r="3365" spans="1:7" x14ac:dyDescent="0.15">
      <c r="A3365" s="81" t="s">
        <v>2155</v>
      </c>
      <c r="B3365" s="72">
        <v>8.8373404486602799E-3</v>
      </c>
      <c r="C3365" s="72">
        <v>-0.73817318430469803</v>
      </c>
      <c r="D3365" s="72">
        <v>0.95899999999999996</v>
      </c>
      <c r="E3365" s="72">
        <v>0.80400000000000005</v>
      </c>
      <c r="F3365" s="72">
        <v>1</v>
      </c>
      <c r="G3365" s="72">
        <v>3</v>
      </c>
    </row>
    <row r="3366" spans="1:7" x14ac:dyDescent="0.15">
      <c r="A3366" s="81" t="s">
        <v>1211</v>
      </c>
      <c r="B3366" s="84">
        <v>3.4026437956531898E-62</v>
      </c>
      <c r="C3366" s="72">
        <v>-0.739390630890296</v>
      </c>
      <c r="D3366" s="72">
        <v>0.52200000000000002</v>
      </c>
      <c r="E3366" s="72">
        <v>0.84699999999999998</v>
      </c>
      <c r="F3366" s="84">
        <v>1.36983633925406E-57</v>
      </c>
      <c r="G3366" s="72">
        <v>3</v>
      </c>
    </row>
    <row r="3367" spans="1:7" x14ac:dyDescent="0.15">
      <c r="A3367" s="81" t="s">
        <v>2227</v>
      </c>
      <c r="B3367" s="84">
        <v>1.82155047030588E-35</v>
      </c>
      <c r="C3367" s="72">
        <v>-0.74495378343079099</v>
      </c>
      <c r="D3367" s="72">
        <v>0.997</v>
      </c>
      <c r="E3367" s="72">
        <v>0.96399999999999997</v>
      </c>
      <c r="F3367" s="84">
        <v>7.3331978833573901E-31</v>
      </c>
      <c r="G3367" s="72">
        <v>3</v>
      </c>
    </row>
    <row r="3368" spans="1:7" x14ac:dyDescent="0.15">
      <c r="A3368" s="81" t="s">
        <v>1196</v>
      </c>
      <c r="B3368" s="84">
        <v>8.6588069024580596E-51</v>
      </c>
      <c r="C3368" s="72">
        <v>-0.74795075887365903</v>
      </c>
      <c r="D3368" s="72">
        <v>1</v>
      </c>
      <c r="E3368" s="72">
        <v>0.99099999999999999</v>
      </c>
      <c r="F3368" s="84">
        <v>3.48586248279156E-46</v>
      </c>
      <c r="G3368" s="72">
        <v>3</v>
      </c>
    </row>
    <row r="3369" spans="1:7" x14ac:dyDescent="0.15">
      <c r="A3369" s="81" t="s">
        <v>1320</v>
      </c>
      <c r="B3369" s="84">
        <v>8.6701893582185503E-44</v>
      </c>
      <c r="C3369" s="72">
        <v>-0.75539284545430196</v>
      </c>
      <c r="D3369" s="72">
        <v>0.97499999999999998</v>
      </c>
      <c r="E3369" s="72">
        <v>0.97299999999999998</v>
      </c>
      <c r="F3369" s="84">
        <v>3.49044483183162E-39</v>
      </c>
      <c r="G3369" s="72">
        <v>3</v>
      </c>
    </row>
    <row r="3370" spans="1:7" x14ac:dyDescent="0.15">
      <c r="A3370" s="81" t="s">
        <v>1762</v>
      </c>
      <c r="B3370" s="84">
        <v>2.19995007474359E-52</v>
      </c>
      <c r="C3370" s="72">
        <v>-0.75578615700232399</v>
      </c>
      <c r="D3370" s="72">
        <v>0.72199999999999998</v>
      </c>
      <c r="E3370" s="72">
        <v>0.873</v>
      </c>
      <c r="F3370" s="84">
        <v>8.8565590109027597E-48</v>
      </c>
      <c r="G3370" s="72">
        <v>3</v>
      </c>
    </row>
    <row r="3371" spans="1:7" x14ac:dyDescent="0.15">
      <c r="A3371" s="81" t="s">
        <v>2067</v>
      </c>
      <c r="B3371" s="84">
        <v>7.1471094492763299E-48</v>
      </c>
      <c r="C3371" s="72">
        <v>-0.75659997274382496</v>
      </c>
      <c r="D3371" s="72">
        <v>0.877</v>
      </c>
      <c r="E3371" s="72">
        <v>0.89700000000000002</v>
      </c>
      <c r="F3371" s="84">
        <v>2.8772833220896598E-43</v>
      </c>
      <c r="G3371" s="72">
        <v>3</v>
      </c>
    </row>
    <row r="3372" spans="1:7" x14ac:dyDescent="0.15">
      <c r="A3372" s="81" t="s">
        <v>933</v>
      </c>
      <c r="B3372" s="84">
        <v>3.3391374167211998E-39</v>
      </c>
      <c r="C3372" s="72">
        <v>-0.75698076574432804</v>
      </c>
      <c r="D3372" s="72">
        <v>0.84799999999999998</v>
      </c>
      <c r="E3372" s="72">
        <v>0.86499999999999999</v>
      </c>
      <c r="F3372" s="84">
        <v>1.34426994122362E-34</v>
      </c>
      <c r="G3372" s="72">
        <v>3</v>
      </c>
    </row>
    <row r="3373" spans="1:7" x14ac:dyDescent="0.15">
      <c r="A3373" s="81" t="s">
        <v>2237</v>
      </c>
      <c r="B3373" s="84">
        <v>2.3458415943481801E-52</v>
      </c>
      <c r="C3373" s="72">
        <v>-0.76106749483282099</v>
      </c>
      <c r="D3373" s="72">
        <v>0.95599999999999996</v>
      </c>
      <c r="E3373" s="72">
        <v>0.94599999999999995</v>
      </c>
      <c r="F3373" s="84">
        <v>9.4438890905269099E-48</v>
      </c>
      <c r="G3373" s="72">
        <v>3</v>
      </c>
    </row>
    <row r="3374" spans="1:7" x14ac:dyDescent="0.15">
      <c r="A3374" s="81" t="s">
        <v>3461</v>
      </c>
      <c r="B3374" s="84">
        <v>6.1304837207397699E-46</v>
      </c>
      <c r="C3374" s="72">
        <v>-0.76337384575197398</v>
      </c>
      <c r="D3374" s="72">
        <v>0.34499999999999997</v>
      </c>
      <c r="E3374" s="72">
        <v>0.70399999999999996</v>
      </c>
      <c r="F3374" s="84">
        <v>2.4680101362954202E-41</v>
      </c>
      <c r="G3374" s="72">
        <v>3</v>
      </c>
    </row>
    <row r="3375" spans="1:7" x14ac:dyDescent="0.15">
      <c r="A3375" s="81" t="s">
        <v>1248</v>
      </c>
      <c r="B3375" s="84">
        <v>2.0605693914241999E-58</v>
      </c>
      <c r="C3375" s="72">
        <v>-0.76385968146385097</v>
      </c>
      <c r="D3375" s="72">
        <v>0.96499999999999997</v>
      </c>
      <c r="E3375" s="72">
        <v>0.95</v>
      </c>
      <c r="F3375" s="84">
        <v>8.2954402559955299E-54</v>
      </c>
      <c r="G3375" s="72">
        <v>3</v>
      </c>
    </row>
    <row r="3376" spans="1:7" x14ac:dyDescent="0.15">
      <c r="A3376" s="81" t="s">
        <v>1330</v>
      </c>
      <c r="B3376" s="84">
        <v>7.3417185530387806E-30</v>
      </c>
      <c r="C3376" s="72">
        <v>-0.76857439926516602</v>
      </c>
      <c r="D3376" s="72">
        <v>0.95899999999999996</v>
      </c>
      <c r="E3376" s="72">
        <v>0.90800000000000003</v>
      </c>
      <c r="F3376" s="84">
        <v>2.9556290550823501E-25</v>
      </c>
      <c r="G3376" s="72">
        <v>3</v>
      </c>
    </row>
    <row r="3377" spans="1:7" x14ac:dyDescent="0.15">
      <c r="A3377" s="81" t="s">
        <v>2243</v>
      </c>
      <c r="B3377" s="84">
        <v>1.0482163367048799E-55</v>
      </c>
      <c r="C3377" s="72">
        <v>-0.77512203407194102</v>
      </c>
      <c r="D3377" s="72">
        <v>1</v>
      </c>
      <c r="E3377" s="72">
        <v>0.97599999999999998</v>
      </c>
      <c r="F3377" s="84">
        <v>4.2199093283064899E-51</v>
      </c>
      <c r="G3377" s="72">
        <v>3</v>
      </c>
    </row>
    <row r="3378" spans="1:7" x14ac:dyDescent="0.15">
      <c r="A3378" s="81" t="s">
        <v>943</v>
      </c>
      <c r="B3378" s="84">
        <v>1.13845489034984E-78</v>
      </c>
      <c r="C3378" s="72">
        <v>-0.78089275562539096</v>
      </c>
      <c r="D3378" s="72">
        <v>0.38900000000000001</v>
      </c>
      <c r="E3378" s="72">
        <v>0.81200000000000006</v>
      </c>
      <c r="F3378" s="84">
        <v>4.5831916975703898E-74</v>
      </c>
      <c r="G3378" s="72">
        <v>3</v>
      </c>
    </row>
    <row r="3379" spans="1:7" x14ac:dyDescent="0.15">
      <c r="A3379" s="81" t="s">
        <v>919</v>
      </c>
      <c r="B3379" s="84">
        <v>2.4725722459638498E-71</v>
      </c>
      <c r="C3379" s="72">
        <v>-0.78366315879150905</v>
      </c>
      <c r="D3379" s="72">
        <v>0.307</v>
      </c>
      <c r="E3379" s="72">
        <v>0.79400000000000004</v>
      </c>
      <c r="F3379" s="84">
        <v>9.9540813478012905E-67</v>
      </c>
      <c r="G3379" s="72">
        <v>3</v>
      </c>
    </row>
    <row r="3380" spans="1:7" x14ac:dyDescent="0.15">
      <c r="A3380" s="81" t="s">
        <v>143</v>
      </c>
      <c r="B3380" s="84">
        <v>6.4107850939116605E-33</v>
      </c>
      <c r="C3380" s="72">
        <v>-0.78392785719956903</v>
      </c>
      <c r="D3380" s="72">
        <v>0.152</v>
      </c>
      <c r="E3380" s="72">
        <v>0.498</v>
      </c>
      <c r="F3380" s="84">
        <v>2.5808538631069601E-28</v>
      </c>
      <c r="G3380" s="72">
        <v>3</v>
      </c>
    </row>
    <row r="3381" spans="1:7" x14ac:dyDescent="0.15">
      <c r="A3381" s="81" t="s">
        <v>4493</v>
      </c>
      <c r="B3381" s="84">
        <v>7.0257169295042205E-76</v>
      </c>
      <c r="C3381" s="72">
        <v>-0.78681518478943802</v>
      </c>
      <c r="D3381" s="72">
        <v>0.20599999999999999</v>
      </c>
      <c r="E3381" s="72">
        <v>0.747</v>
      </c>
      <c r="F3381" s="84">
        <v>2.8284131214798101E-71</v>
      </c>
      <c r="G3381" s="72">
        <v>3</v>
      </c>
    </row>
    <row r="3382" spans="1:7" x14ac:dyDescent="0.15">
      <c r="A3382" s="81" t="s">
        <v>1209</v>
      </c>
      <c r="B3382" s="84">
        <v>5.3025481851748399E-55</v>
      </c>
      <c r="C3382" s="72">
        <v>-0.78730729634795904</v>
      </c>
      <c r="D3382" s="72">
        <v>0.99399999999999999</v>
      </c>
      <c r="E3382" s="72">
        <v>0.96299999999999997</v>
      </c>
      <c r="F3382" s="84">
        <v>2.1346998483876901E-50</v>
      </c>
      <c r="G3382" s="72">
        <v>3</v>
      </c>
    </row>
    <row r="3383" spans="1:7" x14ac:dyDescent="0.15">
      <c r="A3383" s="81" t="s">
        <v>1200</v>
      </c>
      <c r="B3383" s="84">
        <v>4.9101627978711401E-39</v>
      </c>
      <c r="C3383" s="72">
        <v>-0.78959935173315998</v>
      </c>
      <c r="D3383" s="72">
        <v>0.96499999999999997</v>
      </c>
      <c r="E3383" s="72">
        <v>0.93300000000000005</v>
      </c>
      <c r="F3383" s="84">
        <v>1.9767333391669599E-34</v>
      </c>
      <c r="G3383" s="72">
        <v>3</v>
      </c>
    </row>
    <row r="3384" spans="1:7" x14ac:dyDescent="0.15">
      <c r="A3384" s="81" t="s">
        <v>1328</v>
      </c>
      <c r="B3384" s="84">
        <v>4.2090716667267603E-42</v>
      </c>
      <c r="C3384" s="72">
        <v>-0.79027167742134596</v>
      </c>
      <c r="D3384" s="72">
        <v>0.997</v>
      </c>
      <c r="E3384" s="72">
        <v>0.98</v>
      </c>
      <c r="F3384" s="84">
        <v>1.69448807159086E-37</v>
      </c>
      <c r="G3384" s="72">
        <v>3</v>
      </c>
    </row>
    <row r="3385" spans="1:7" x14ac:dyDescent="0.15">
      <c r="A3385" s="81" t="s">
        <v>2293</v>
      </c>
      <c r="B3385" s="84">
        <v>2.4475535202322198E-39</v>
      </c>
      <c r="C3385" s="72">
        <v>-0.79564907034471</v>
      </c>
      <c r="D3385" s="72">
        <v>0.99099999999999999</v>
      </c>
      <c r="E3385" s="72">
        <v>0.95399999999999996</v>
      </c>
      <c r="F3385" s="84">
        <v>9.8533609617508701E-35</v>
      </c>
      <c r="G3385" s="72">
        <v>3</v>
      </c>
    </row>
    <row r="3386" spans="1:7" x14ac:dyDescent="0.15">
      <c r="A3386" s="81" t="s">
        <v>1259</v>
      </c>
      <c r="B3386" s="84">
        <v>8.39863017444581E-47</v>
      </c>
      <c r="C3386" s="72">
        <v>-0.80030405221246603</v>
      </c>
      <c r="D3386" s="72">
        <v>0.99099999999999999</v>
      </c>
      <c r="E3386" s="72">
        <v>0.98399999999999999</v>
      </c>
      <c r="F3386" s="84">
        <v>3.3811205356283902E-42</v>
      </c>
      <c r="G3386" s="72">
        <v>3</v>
      </c>
    </row>
    <row r="3387" spans="1:7" x14ac:dyDescent="0.15">
      <c r="A3387" s="81" t="s">
        <v>1245</v>
      </c>
      <c r="B3387" s="84">
        <v>2.6462928137491498E-57</v>
      </c>
      <c r="C3387" s="72">
        <v>-0.80081866787094902</v>
      </c>
      <c r="D3387" s="72">
        <v>0.98699999999999999</v>
      </c>
      <c r="E3387" s="72">
        <v>0.96399999999999997</v>
      </c>
      <c r="F3387" s="84">
        <v>1.0653445609591301E-52</v>
      </c>
      <c r="G3387" s="72">
        <v>3</v>
      </c>
    </row>
    <row r="3388" spans="1:7" x14ac:dyDescent="0.15">
      <c r="A3388" s="81" t="s">
        <v>4490</v>
      </c>
      <c r="B3388" s="84">
        <v>5.1157196190600596E-35</v>
      </c>
      <c r="C3388" s="72">
        <v>-0.80200081140214596</v>
      </c>
      <c r="D3388" s="72">
        <v>0.91100000000000003</v>
      </c>
      <c r="E3388" s="72">
        <v>0.87</v>
      </c>
      <c r="F3388" s="84">
        <v>2.0594864042412E-30</v>
      </c>
      <c r="G3388" s="72">
        <v>3</v>
      </c>
    </row>
    <row r="3389" spans="1:7" x14ac:dyDescent="0.15">
      <c r="A3389" s="81" t="s">
        <v>1117</v>
      </c>
      <c r="B3389" s="84">
        <v>4.7147110595587003E-38</v>
      </c>
      <c r="C3389" s="72">
        <v>-0.80216480760632003</v>
      </c>
      <c r="D3389" s="72">
        <v>0.98699999999999999</v>
      </c>
      <c r="E3389" s="72">
        <v>0.94599999999999995</v>
      </c>
      <c r="F3389" s="84">
        <v>1.8980483783571398E-33</v>
      </c>
      <c r="G3389" s="72">
        <v>3</v>
      </c>
    </row>
    <row r="3390" spans="1:7" x14ac:dyDescent="0.15">
      <c r="A3390" s="81" t="s">
        <v>1278</v>
      </c>
      <c r="B3390" s="84">
        <v>4.5225957280717901E-56</v>
      </c>
      <c r="C3390" s="72">
        <v>-0.80368551847930003</v>
      </c>
      <c r="D3390" s="72">
        <v>0.997</v>
      </c>
      <c r="E3390" s="72">
        <v>0.98799999999999999</v>
      </c>
      <c r="F3390" s="84">
        <v>1.82070658820714E-51</v>
      </c>
      <c r="G3390" s="72">
        <v>3</v>
      </c>
    </row>
    <row r="3391" spans="1:7" x14ac:dyDescent="0.15">
      <c r="A3391" s="81" t="s">
        <v>3457</v>
      </c>
      <c r="B3391" s="84">
        <v>1.9491920953684101E-38</v>
      </c>
      <c r="C3391" s="72">
        <v>-0.80443617384501798</v>
      </c>
      <c r="D3391" s="72">
        <v>0.27500000000000002</v>
      </c>
      <c r="E3391" s="72">
        <v>0.622</v>
      </c>
      <c r="F3391" s="84">
        <v>7.8470575375341408E-34</v>
      </c>
      <c r="G3391" s="72">
        <v>3</v>
      </c>
    </row>
    <row r="3392" spans="1:7" x14ac:dyDescent="0.15">
      <c r="A3392" s="81" t="s">
        <v>2269</v>
      </c>
      <c r="B3392" s="84">
        <v>7.3395885221618001E-50</v>
      </c>
      <c r="C3392" s="72">
        <v>-0.80692148466292202</v>
      </c>
      <c r="D3392" s="72">
        <v>0.99399999999999999</v>
      </c>
      <c r="E3392" s="72">
        <v>0.97099999999999997</v>
      </c>
      <c r="F3392" s="84">
        <v>2.9547715472519001E-45</v>
      </c>
      <c r="G3392" s="72">
        <v>3</v>
      </c>
    </row>
    <row r="3393" spans="1:7" x14ac:dyDescent="0.15">
      <c r="A3393" s="81" t="s">
        <v>1155</v>
      </c>
      <c r="B3393" s="84">
        <v>1.02009548250893E-45</v>
      </c>
      <c r="C3393" s="72">
        <v>-0.808237277068376</v>
      </c>
      <c r="D3393" s="72">
        <v>0.69599999999999995</v>
      </c>
      <c r="E3393" s="72">
        <v>0.84899999999999998</v>
      </c>
      <c r="F3393" s="84">
        <v>4.1067003934844501E-41</v>
      </c>
      <c r="G3393" s="72">
        <v>3</v>
      </c>
    </row>
    <row r="3394" spans="1:7" x14ac:dyDescent="0.15">
      <c r="A3394" s="81" t="s">
        <v>1360</v>
      </c>
      <c r="B3394" s="84">
        <v>3.2938420062773997E-61</v>
      </c>
      <c r="C3394" s="72">
        <v>-0.81095896255074995</v>
      </c>
      <c r="D3394" s="72">
        <v>0.91100000000000003</v>
      </c>
      <c r="E3394" s="72">
        <v>0.92600000000000005</v>
      </c>
      <c r="F3394" s="84">
        <v>1.32603491488715E-56</v>
      </c>
      <c r="G3394" s="72">
        <v>3</v>
      </c>
    </row>
    <row r="3395" spans="1:7" x14ac:dyDescent="0.15">
      <c r="A3395" s="81" t="s">
        <v>2326</v>
      </c>
      <c r="B3395" s="84">
        <v>7.65650599103059E-55</v>
      </c>
      <c r="C3395" s="72">
        <v>-0.813473797775774</v>
      </c>
      <c r="D3395" s="72">
        <v>0.32900000000000001</v>
      </c>
      <c r="E3395" s="72">
        <v>0.72299999999999998</v>
      </c>
      <c r="F3395" s="84">
        <v>3.0823561818690899E-50</v>
      </c>
      <c r="G3395" s="72">
        <v>3</v>
      </c>
    </row>
    <row r="3396" spans="1:7" x14ac:dyDescent="0.15">
      <c r="A3396" s="81" t="s">
        <v>837</v>
      </c>
      <c r="B3396" s="84">
        <v>2.78554007155033E-47</v>
      </c>
      <c r="C3396" s="72">
        <v>-0.82123155239286805</v>
      </c>
      <c r="D3396" s="72">
        <v>0.99399999999999999</v>
      </c>
      <c r="E3396" s="72">
        <v>0.96699999999999997</v>
      </c>
      <c r="F3396" s="84">
        <v>1.12140272200473E-42</v>
      </c>
      <c r="G3396" s="72">
        <v>3</v>
      </c>
    </row>
    <row r="3397" spans="1:7" x14ac:dyDescent="0.15">
      <c r="A3397" s="81" t="s">
        <v>1099</v>
      </c>
      <c r="B3397" s="84">
        <v>5.8840791264921595E-51</v>
      </c>
      <c r="C3397" s="72">
        <v>-0.82167823784386496</v>
      </c>
      <c r="D3397" s="72">
        <v>0.997</v>
      </c>
      <c r="E3397" s="72">
        <v>0.98599999999999999</v>
      </c>
      <c r="F3397" s="84">
        <v>2.3688125747432099E-46</v>
      </c>
      <c r="G3397" s="72">
        <v>3</v>
      </c>
    </row>
    <row r="3398" spans="1:7" x14ac:dyDescent="0.15">
      <c r="A3398" s="81" t="s">
        <v>1127</v>
      </c>
      <c r="B3398" s="84">
        <v>9.9885109908532807E-46</v>
      </c>
      <c r="C3398" s="72">
        <v>-0.82825638399787105</v>
      </c>
      <c r="D3398" s="72">
        <v>0.95599999999999996</v>
      </c>
      <c r="E3398" s="72">
        <v>0.94099999999999995</v>
      </c>
      <c r="F3398" s="84">
        <v>4.02117475469771E-41</v>
      </c>
      <c r="G3398" s="72">
        <v>3</v>
      </c>
    </row>
    <row r="3399" spans="1:7" x14ac:dyDescent="0.15">
      <c r="A3399" s="81" t="s">
        <v>1322</v>
      </c>
      <c r="B3399" s="84">
        <v>1.6529809531427201E-57</v>
      </c>
      <c r="C3399" s="72">
        <v>-0.82992499496051797</v>
      </c>
      <c r="D3399" s="72">
        <v>0.98099999999999998</v>
      </c>
      <c r="E3399" s="72">
        <v>0.97299999999999998</v>
      </c>
      <c r="F3399" s="84">
        <v>6.6545707211619697E-53</v>
      </c>
      <c r="G3399" s="72">
        <v>3</v>
      </c>
    </row>
    <row r="3400" spans="1:7" x14ac:dyDescent="0.15">
      <c r="A3400" s="81" t="s">
        <v>1288</v>
      </c>
      <c r="B3400" s="84">
        <v>4.4280863660512897E-54</v>
      </c>
      <c r="C3400" s="72">
        <v>-0.83236068714832601</v>
      </c>
      <c r="D3400" s="72">
        <v>6.6000000000000003E-2</v>
      </c>
      <c r="E3400" s="72">
        <v>0.55600000000000005</v>
      </c>
      <c r="F3400" s="84">
        <v>1.7826590092449299E-49</v>
      </c>
      <c r="G3400" s="72">
        <v>3</v>
      </c>
    </row>
    <row r="3401" spans="1:7" x14ac:dyDescent="0.15">
      <c r="A3401" s="81" t="s">
        <v>523</v>
      </c>
      <c r="B3401" s="84">
        <v>6.4982679281886702E-26</v>
      </c>
      <c r="C3401" s="72">
        <v>-0.83588492115228796</v>
      </c>
      <c r="D3401" s="72">
        <v>7.9000000000000001E-2</v>
      </c>
      <c r="E3401" s="72">
        <v>0.378</v>
      </c>
      <c r="F3401" s="84">
        <v>2.6160727025301901E-21</v>
      </c>
      <c r="G3401" s="72">
        <v>3</v>
      </c>
    </row>
    <row r="3402" spans="1:7" x14ac:dyDescent="0.15">
      <c r="A3402" s="81" t="s">
        <v>2228</v>
      </c>
      <c r="B3402" s="84">
        <v>6.65775395115569E-67</v>
      </c>
      <c r="C3402" s="72">
        <v>-0.83668930218957505</v>
      </c>
      <c r="D3402" s="72">
        <v>0.96799999999999997</v>
      </c>
      <c r="E3402" s="72">
        <v>0.95399999999999996</v>
      </c>
      <c r="F3402" s="84">
        <v>2.68027858565626E-62</v>
      </c>
      <c r="G3402" s="72">
        <v>3</v>
      </c>
    </row>
    <row r="3403" spans="1:7" x14ac:dyDescent="0.15">
      <c r="A3403" s="81" t="s">
        <v>1160</v>
      </c>
      <c r="B3403" s="84">
        <v>5.8873018004695196E-57</v>
      </c>
      <c r="C3403" s="72">
        <v>-0.83740298336505403</v>
      </c>
      <c r="D3403" s="72">
        <v>0.96799999999999997</v>
      </c>
      <c r="E3403" s="72">
        <v>0.95399999999999996</v>
      </c>
      <c r="F3403" s="84">
        <v>2.3701099588330201E-52</v>
      </c>
      <c r="G3403" s="72">
        <v>3</v>
      </c>
    </row>
    <row r="3404" spans="1:7" x14ac:dyDescent="0.15">
      <c r="A3404" s="81" t="s">
        <v>961</v>
      </c>
      <c r="B3404" s="84">
        <v>1.02732494519847E-60</v>
      </c>
      <c r="C3404" s="72">
        <v>-0.83878525293490103</v>
      </c>
      <c r="D3404" s="72">
        <v>0.95299999999999996</v>
      </c>
      <c r="E3404" s="72">
        <v>0.93899999999999995</v>
      </c>
      <c r="F3404" s="84">
        <v>4.1358047643799803E-56</v>
      </c>
      <c r="G3404" s="72">
        <v>3</v>
      </c>
    </row>
    <row r="3405" spans="1:7" x14ac:dyDescent="0.15">
      <c r="A3405" s="81" t="s">
        <v>1321</v>
      </c>
      <c r="B3405" s="84">
        <v>5.8801456947537502E-40</v>
      </c>
      <c r="C3405" s="72">
        <v>-0.84256894907651303</v>
      </c>
      <c r="D3405" s="72">
        <v>1</v>
      </c>
      <c r="E3405" s="72">
        <v>0.99</v>
      </c>
      <c r="F3405" s="84">
        <v>2.36722905379396E-35</v>
      </c>
      <c r="G3405" s="72">
        <v>3</v>
      </c>
    </row>
    <row r="3406" spans="1:7" x14ac:dyDescent="0.15">
      <c r="A3406" s="81" t="s">
        <v>2093</v>
      </c>
      <c r="B3406" s="84">
        <v>5.0401820690202097E-56</v>
      </c>
      <c r="C3406" s="72">
        <v>-0.84439954743897006</v>
      </c>
      <c r="D3406" s="72">
        <v>0.86699999999999999</v>
      </c>
      <c r="E3406" s="72">
        <v>0.86799999999999999</v>
      </c>
      <c r="F3406" s="84">
        <v>2.0290764973461601E-51</v>
      </c>
      <c r="G3406" s="72">
        <v>3</v>
      </c>
    </row>
    <row r="3407" spans="1:7" x14ac:dyDescent="0.15">
      <c r="A3407" s="81" t="s">
        <v>1142</v>
      </c>
      <c r="B3407" s="84">
        <v>6.4037824360283997E-55</v>
      </c>
      <c r="C3407" s="72">
        <v>-0.851423632217708</v>
      </c>
      <c r="D3407" s="72">
        <v>0.97199999999999998</v>
      </c>
      <c r="E3407" s="72">
        <v>0.95799999999999996</v>
      </c>
      <c r="F3407" s="84">
        <v>2.5780347330963102E-50</v>
      </c>
      <c r="G3407" s="72">
        <v>3</v>
      </c>
    </row>
    <row r="3408" spans="1:7" x14ac:dyDescent="0.15">
      <c r="A3408" s="81" t="s">
        <v>2198</v>
      </c>
      <c r="B3408" s="84">
        <v>5.3334802715002296E-63</v>
      </c>
      <c r="C3408" s="72">
        <v>-0.85145582561361799</v>
      </c>
      <c r="D3408" s="72">
        <v>0.69299999999999995</v>
      </c>
      <c r="E3408" s="72">
        <v>0.873</v>
      </c>
      <c r="F3408" s="84">
        <v>2.1471524877005601E-58</v>
      </c>
      <c r="G3408" s="72">
        <v>3</v>
      </c>
    </row>
    <row r="3409" spans="1:7" x14ac:dyDescent="0.15">
      <c r="A3409" s="81" t="s">
        <v>1194</v>
      </c>
      <c r="B3409" s="84">
        <v>3.8951615182674901E-57</v>
      </c>
      <c r="C3409" s="72">
        <v>-0.85187989855176205</v>
      </c>
      <c r="D3409" s="72">
        <v>0.89600000000000002</v>
      </c>
      <c r="E3409" s="72">
        <v>0.88900000000000001</v>
      </c>
      <c r="F3409" s="84">
        <v>1.5681141240241301E-52</v>
      </c>
      <c r="G3409" s="72">
        <v>3</v>
      </c>
    </row>
    <row r="3410" spans="1:7" x14ac:dyDescent="0.15">
      <c r="A3410" s="81" t="s">
        <v>114</v>
      </c>
      <c r="B3410" s="72">
        <v>3.6566062925590597E-4</v>
      </c>
      <c r="C3410" s="72">
        <v>-0.854490648930191</v>
      </c>
      <c r="D3410" s="72">
        <v>1</v>
      </c>
      <c r="E3410" s="72">
        <v>0.999</v>
      </c>
      <c r="F3410" s="72">
        <v>1</v>
      </c>
      <c r="G3410" s="72">
        <v>3</v>
      </c>
    </row>
    <row r="3411" spans="1:7" x14ac:dyDescent="0.15">
      <c r="A3411" s="81" t="s">
        <v>1345</v>
      </c>
      <c r="B3411" s="84">
        <v>3.36664641156665E-42</v>
      </c>
      <c r="C3411" s="72">
        <v>-0.85466582923916201</v>
      </c>
      <c r="D3411" s="72">
        <v>0.99399999999999999</v>
      </c>
      <c r="E3411" s="72">
        <v>0.96899999999999997</v>
      </c>
      <c r="F3411" s="84">
        <v>1.3553445123685001E-37</v>
      </c>
      <c r="G3411" s="72">
        <v>3</v>
      </c>
    </row>
    <row r="3412" spans="1:7" x14ac:dyDescent="0.15">
      <c r="A3412" s="81" t="s">
        <v>992</v>
      </c>
      <c r="B3412" s="84">
        <v>3.1913971521390498E-44</v>
      </c>
      <c r="C3412" s="72">
        <v>-0.86019419872873304</v>
      </c>
      <c r="D3412" s="72">
        <v>0.91100000000000003</v>
      </c>
      <c r="E3412" s="72">
        <v>0.93899999999999995</v>
      </c>
      <c r="F3412" s="84">
        <v>1.28479266550814E-39</v>
      </c>
      <c r="G3412" s="72">
        <v>3</v>
      </c>
    </row>
    <row r="3413" spans="1:7" x14ac:dyDescent="0.15">
      <c r="A3413" s="81" t="s">
        <v>755</v>
      </c>
      <c r="B3413" s="84">
        <v>3.86578881488827E-63</v>
      </c>
      <c r="C3413" s="72">
        <v>-0.86095115796092303</v>
      </c>
      <c r="D3413" s="72">
        <v>1</v>
      </c>
      <c r="E3413" s="72">
        <v>0.98499999999999999</v>
      </c>
      <c r="F3413" s="84">
        <v>1.55628926109772E-58</v>
      </c>
      <c r="G3413" s="72">
        <v>3</v>
      </c>
    </row>
    <row r="3414" spans="1:7" x14ac:dyDescent="0.15">
      <c r="A3414" s="81" t="s">
        <v>1067</v>
      </c>
      <c r="B3414" s="84">
        <v>5.2950027553761901E-48</v>
      </c>
      <c r="C3414" s="72">
        <v>-0.86173148168353797</v>
      </c>
      <c r="D3414" s="72">
        <v>1</v>
      </c>
      <c r="E3414" s="72">
        <v>0.98799999999999999</v>
      </c>
      <c r="F3414" s="84">
        <v>2.1316622092593402E-43</v>
      </c>
      <c r="G3414" s="72">
        <v>3</v>
      </c>
    </row>
    <row r="3415" spans="1:7" x14ac:dyDescent="0.15">
      <c r="A3415" s="81" t="s">
        <v>1335</v>
      </c>
      <c r="B3415" s="84">
        <v>4.5797261668191499E-39</v>
      </c>
      <c r="C3415" s="72">
        <v>-0.870798431203059</v>
      </c>
      <c r="D3415" s="72">
        <v>1</v>
      </c>
      <c r="E3415" s="72">
        <v>0.98</v>
      </c>
      <c r="F3415" s="84">
        <v>1.84370616023805E-34</v>
      </c>
      <c r="G3415" s="72">
        <v>3</v>
      </c>
    </row>
    <row r="3416" spans="1:7" x14ac:dyDescent="0.15">
      <c r="A3416" s="81" t="s">
        <v>1161</v>
      </c>
      <c r="B3416" s="84">
        <v>3.9897720138629902E-76</v>
      </c>
      <c r="C3416" s="72">
        <v>-0.87157248029946999</v>
      </c>
      <c r="D3416" s="72">
        <v>0.67700000000000005</v>
      </c>
      <c r="E3416" s="72">
        <v>0.874</v>
      </c>
      <c r="F3416" s="84">
        <v>1.6062024173409599E-71</v>
      </c>
      <c r="G3416" s="72">
        <v>3</v>
      </c>
    </row>
    <row r="3417" spans="1:7" x14ac:dyDescent="0.15">
      <c r="A3417" s="81" t="s">
        <v>807</v>
      </c>
      <c r="B3417" s="84">
        <v>2.37837178644495E-70</v>
      </c>
      <c r="C3417" s="72">
        <v>-0.871842904703231</v>
      </c>
      <c r="D3417" s="72">
        <v>0.53200000000000003</v>
      </c>
      <c r="E3417" s="72">
        <v>0.82599999999999996</v>
      </c>
      <c r="F3417" s="84">
        <v>9.5748491378700795E-66</v>
      </c>
      <c r="G3417" s="72">
        <v>3</v>
      </c>
    </row>
    <row r="3418" spans="1:7" x14ac:dyDescent="0.15">
      <c r="A3418" s="81" t="s">
        <v>1141</v>
      </c>
      <c r="B3418" s="84">
        <v>4.5115547378866001E-50</v>
      </c>
      <c r="C3418" s="72">
        <v>-0.87995875676493696</v>
      </c>
      <c r="D3418" s="72">
        <v>0.997</v>
      </c>
      <c r="E3418" s="72">
        <v>0.95499999999999996</v>
      </c>
      <c r="F3418" s="84">
        <v>1.81626170637839E-45</v>
      </c>
      <c r="G3418" s="72">
        <v>3</v>
      </c>
    </row>
    <row r="3419" spans="1:7" x14ac:dyDescent="0.15">
      <c r="A3419" s="81" t="s">
        <v>1065</v>
      </c>
      <c r="B3419" s="84">
        <v>5.6536960821920904E-57</v>
      </c>
      <c r="C3419" s="72">
        <v>-0.88167029940038</v>
      </c>
      <c r="D3419" s="72">
        <v>0.99099999999999999</v>
      </c>
      <c r="E3419" s="72">
        <v>0.96799999999999997</v>
      </c>
      <c r="F3419" s="84">
        <v>2.27606496876889E-52</v>
      </c>
      <c r="G3419" s="72">
        <v>3</v>
      </c>
    </row>
    <row r="3420" spans="1:7" x14ac:dyDescent="0.15">
      <c r="A3420" s="81" t="s">
        <v>1349</v>
      </c>
      <c r="B3420" s="84">
        <v>6.6032781133068906E-45</v>
      </c>
      <c r="C3420" s="72">
        <v>-0.89018236068464196</v>
      </c>
      <c r="D3420" s="72">
        <v>0.997</v>
      </c>
      <c r="E3420" s="72">
        <v>0.96699999999999997</v>
      </c>
      <c r="F3420" s="84">
        <v>2.65834770285509E-40</v>
      </c>
      <c r="G3420" s="72">
        <v>3</v>
      </c>
    </row>
    <row r="3421" spans="1:7" x14ac:dyDescent="0.15">
      <c r="A3421" s="81" t="s">
        <v>408</v>
      </c>
      <c r="B3421" s="84">
        <v>5.9319807287000899E-54</v>
      </c>
      <c r="C3421" s="72">
        <v>-0.90309223999308796</v>
      </c>
      <c r="D3421" s="72">
        <v>0.96199999999999997</v>
      </c>
      <c r="E3421" s="72">
        <v>0.96</v>
      </c>
      <c r="F3421" s="84">
        <v>2.3880968017600798E-49</v>
      </c>
      <c r="G3421" s="72">
        <v>3</v>
      </c>
    </row>
    <row r="3422" spans="1:7" x14ac:dyDescent="0.15">
      <c r="A3422" s="81" t="s">
        <v>1191</v>
      </c>
      <c r="B3422" s="84">
        <v>5.8041456575441997E-104</v>
      </c>
      <c r="C3422" s="72">
        <v>-0.92191161377404196</v>
      </c>
      <c r="D3422" s="72">
        <v>0.13900000000000001</v>
      </c>
      <c r="E3422" s="72">
        <v>0.81599999999999995</v>
      </c>
      <c r="F3422" s="84">
        <v>2.3366329588141398E-99</v>
      </c>
      <c r="G3422" s="72">
        <v>3</v>
      </c>
    </row>
    <row r="3423" spans="1:7" x14ac:dyDescent="0.15">
      <c r="A3423" s="81" t="s">
        <v>1333</v>
      </c>
      <c r="B3423" s="84">
        <v>8.4403291564175494E-71</v>
      </c>
      <c r="C3423" s="72">
        <v>-0.92879359404824602</v>
      </c>
      <c r="D3423" s="72">
        <v>0.98699999999999999</v>
      </c>
      <c r="E3423" s="72">
        <v>0.97099999999999997</v>
      </c>
      <c r="F3423" s="84">
        <v>3.3979077117905799E-66</v>
      </c>
      <c r="G3423" s="72">
        <v>3</v>
      </c>
    </row>
    <row r="3424" spans="1:7" x14ac:dyDescent="0.15">
      <c r="A3424" s="81" t="s">
        <v>2252</v>
      </c>
      <c r="B3424" s="84">
        <v>2.3437910189278199E-33</v>
      </c>
      <c r="C3424" s="72">
        <v>-0.93084632347423601</v>
      </c>
      <c r="D3424" s="72">
        <v>0.84799999999999998</v>
      </c>
      <c r="E3424" s="72">
        <v>0.86599999999999999</v>
      </c>
      <c r="F3424" s="84">
        <v>9.4356338839996298E-29</v>
      </c>
      <c r="G3424" s="72">
        <v>3</v>
      </c>
    </row>
    <row r="3425" spans="1:7" x14ac:dyDescent="0.15">
      <c r="A3425" s="81" t="s">
        <v>2250</v>
      </c>
      <c r="B3425" s="84">
        <v>6.6583008844009202E-38</v>
      </c>
      <c r="C3425" s="72">
        <v>-0.94036822745562998</v>
      </c>
      <c r="D3425" s="72">
        <v>0.80700000000000005</v>
      </c>
      <c r="E3425" s="72">
        <v>0.876</v>
      </c>
      <c r="F3425" s="84">
        <v>2.6804987700421201E-33</v>
      </c>
      <c r="G3425" s="72">
        <v>3</v>
      </c>
    </row>
    <row r="3426" spans="1:7" x14ac:dyDescent="0.15">
      <c r="A3426" s="81" t="s">
        <v>651</v>
      </c>
      <c r="B3426" s="84">
        <v>8.2023560345434204E-56</v>
      </c>
      <c r="C3426" s="72">
        <v>-0.95688287786280601</v>
      </c>
      <c r="D3426" s="72">
        <v>0.997</v>
      </c>
      <c r="E3426" s="72">
        <v>0.96299999999999997</v>
      </c>
      <c r="F3426" s="84">
        <v>3.3021044923864899E-51</v>
      </c>
      <c r="G3426" s="72">
        <v>3</v>
      </c>
    </row>
    <row r="3427" spans="1:7" x14ac:dyDescent="0.15">
      <c r="A3427" s="81" t="s">
        <v>1279</v>
      </c>
      <c r="B3427" s="84">
        <v>7.6386708287251105E-55</v>
      </c>
      <c r="C3427" s="72">
        <v>-0.96040894469207805</v>
      </c>
      <c r="D3427" s="72">
        <v>0.94</v>
      </c>
      <c r="E3427" s="72">
        <v>0.94899999999999995</v>
      </c>
      <c r="F3427" s="84">
        <v>3.0751761022281499E-50</v>
      </c>
      <c r="G3427" s="72">
        <v>3</v>
      </c>
    </row>
    <row r="3428" spans="1:7" x14ac:dyDescent="0.15">
      <c r="A3428" s="81" t="s">
        <v>1166</v>
      </c>
      <c r="B3428" s="84">
        <v>1.4151090798850601E-48</v>
      </c>
      <c r="C3428" s="72">
        <v>-0.96338684744976799</v>
      </c>
      <c r="D3428" s="72">
        <v>0.36099999999999999</v>
      </c>
      <c r="E3428" s="72">
        <v>0.70899999999999996</v>
      </c>
      <c r="F3428" s="84">
        <v>5.69694613380127E-44</v>
      </c>
      <c r="G3428" s="72">
        <v>3</v>
      </c>
    </row>
    <row r="3429" spans="1:7" x14ac:dyDescent="0.15">
      <c r="A3429" s="81" t="s">
        <v>162</v>
      </c>
      <c r="B3429" s="84">
        <v>2.6334336099747502E-44</v>
      </c>
      <c r="C3429" s="72">
        <v>-0.96374044305305195</v>
      </c>
      <c r="D3429" s="72">
        <v>0.82299999999999995</v>
      </c>
      <c r="E3429" s="72">
        <v>0.89600000000000002</v>
      </c>
      <c r="F3429" s="84">
        <v>1.06016770270363E-39</v>
      </c>
      <c r="G3429" s="72">
        <v>3</v>
      </c>
    </row>
    <row r="3430" spans="1:7" x14ac:dyDescent="0.15">
      <c r="A3430" s="81" t="s">
        <v>1091</v>
      </c>
      <c r="B3430" s="84">
        <v>6.5952960818072503E-68</v>
      </c>
      <c r="C3430" s="72">
        <v>-0.98279217274583497</v>
      </c>
      <c r="D3430" s="72">
        <v>0.98099999999999998</v>
      </c>
      <c r="E3430" s="72">
        <v>0.97699999999999998</v>
      </c>
      <c r="F3430" s="84">
        <v>2.6551342966139601E-63</v>
      </c>
      <c r="G3430" s="72">
        <v>3</v>
      </c>
    </row>
    <row r="3431" spans="1:7" x14ac:dyDescent="0.15">
      <c r="A3431" s="81" t="s">
        <v>1274</v>
      </c>
      <c r="B3431" s="84">
        <v>1.432249880194E-64</v>
      </c>
      <c r="C3431" s="72">
        <v>-0.98632501470334599</v>
      </c>
      <c r="D3431" s="72">
        <v>1.9E-2</v>
      </c>
      <c r="E3431" s="72">
        <v>0.56899999999999995</v>
      </c>
      <c r="F3431" s="84">
        <v>5.7659515676849904E-60</v>
      </c>
      <c r="G3431" s="72">
        <v>3</v>
      </c>
    </row>
    <row r="3432" spans="1:7" x14ac:dyDescent="0.15">
      <c r="A3432" s="81" t="s">
        <v>730</v>
      </c>
      <c r="B3432" s="84">
        <v>6.9199175811933404E-86</v>
      </c>
      <c r="C3432" s="72">
        <v>-1.03058736561947</v>
      </c>
      <c r="D3432" s="72">
        <v>0.64600000000000002</v>
      </c>
      <c r="E3432" s="72">
        <v>0.91300000000000003</v>
      </c>
      <c r="F3432" s="84">
        <v>2.78582041983681E-81</v>
      </c>
      <c r="G3432" s="72">
        <v>3</v>
      </c>
    </row>
    <row r="3433" spans="1:7" x14ac:dyDescent="0.15">
      <c r="A3433" s="81" t="s">
        <v>1331</v>
      </c>
      <c r="B3433" s="84">
        <v>9.6014905110993803E-76</v>
      </c>
      <c r="C3433" s="72">
        <v>-1.03522161738827</v>
      </c>
      <c r="D3433" s="72">
        <v>0.97499999999999998</v>
      </c>
      <c r="E3433" s="72">
        <v>0.95599999999999996</v>
      </c>
      <c r="F3433" s="84">
        <v>3.8653680499583901E-71</v>
      </c>
      <c r="G3433" s="72">
        <v>3</v>
      </c>
    </row>
    <row r="3434" spans="1:7" x14ac:dyDescent="0.15">
      <c r="A3434" s="81" t="s">
        <v>1201</v>
      </c>
      <c r="B3434" s="84">
        <v>4.0276434977870602E-52</v>
      </c>
      <c r="C3434" s="72">
        <v>-1.05488450027144</v>
      </c>
      <c r="D3434" s="72">
        <v>1</v>
      </c>
      <c r="E3434" s="72">
        <v>0.995</v>
      </c>
      <c r="F3434" s="84">
        <v>1.6214487193391201E-47</v>
      </c>
      <c r="G3434" s="72">
        <v>3</v>
      </c>
    </row>
    <row r="3435" spans="1:7" x14ac:dyDescent="0.15">
      <c r="A3435" s="81" t="s">
        <v>314</v>
      </c>
      <c r="B3435" s="84">
        <v>3.7342753744524098E-60</v>
      </c>
      <c r="C3435" s="72">
        <v>-1.0554275581797301</v>
      </c>
      <c r="D3435" s="72">
        <v>0.97799999999999998</v>
      </c>
      <c r="E3435" s="72">
        <v>0.96699999999999997</v>
      </c>
      <c r="F3435" s="84">
        <v>1.5033445802470501E-55</v>
      </c>
      <c r="G3435" s="72">
        <v>3</v>
      </c>
    </row>
    <row r="3436" spans="1:7" x14ac:dyDescent="0.15">
      <c r="A3436" s="81" t="s">
        <v>1372</v>
      </c>
      <c r="B3436" s="84">
        <v>6.7884066068938299E-92</v>
      </c>
      <c r="C3436" s="72">
        <v>-1.06650274423402</v>
      </c>
      <c r="D3436" s="72">
        <v>0.71499999999999997</v>
      </c>
      <c r="E3436" s="72">
        <v>0.91100000000000003</v>
      </c>
      <c r="F3436" s="84">
        <v>2.7328767318033199E-87</v>
      </c>
      <c r="G3436" s="72">
        <v>3</v>
      </c>
    </row>
    <row r="3437" spans="1:7" x14ac:dyDescent="0.15">
      <c r="A3437" s="81" t="s">
        <v>2318</v>
      </c>
      <c r="B3437" s="84">
        <v>5.6264828261424895E-57</v>
      </c>
      <c r="C3437" s="72">
        <v>-1.0715360404891801</v>
      </c>
      <c r="D3437" s="72">
        <v>0.59199999999999997</v>
      </c>
      <c r="E3437" s="72">
        <v>0.82099999999999995</v>
      </c>
      <c r="F3437" s="84">
        <v>2.2651094561484399E-52</v>
      </c>
      <c r="G3437" s="72">
        <v>3</v>
      </c>
    </row>
    <row r="3438" spans="1:7" x14ac:dyDescent="0.15">
      <c r="A3438" s="81" t="s">
        <v>2251</v>
      </c>
      <c r="B3438" s="84">
        <v>1.0672984071038301E-87</v>
      </c>
      <c r="C3438" s="72">
        <v>-1.07699040006792</v>
      </c>
      <c r="D3438" s="72">
        <v>0.96499999999999997</v>
      </c>
      <c r="E3438" s="72">
        <v>0.96699999999999997</v>
      </c>
      <c r="F3438" s="84">
        <v>4.2967299273185903E-83</v>
      </c>
      <c r="G3438" s="72">
        <v>3</v>
      </c>
    </row>
    <row r="3439" spans="1:7" x14ac:dyDescent="0.15">
      <c r="A3439" s="81" t="s">
        <v>1068</v>
      </c>
      <c r="B3439" s="84">
        <v>4.98365160398593E-61</v>
      </c>
      <c r="C3439" s="72">
        <v>-1.08500258191021</v>
      </c>
      <c r="D3439" s="72">
        <v>0.94599999999999995</v>
      </c>
      <c r="E3439" s="72">
        <v>0.95</v>
      </c>
      <c r="F3439" s="84">
        <v>2.0063184627326599E-56</v>
      </c>
      <c r="G3439" s="72">
        <v>3</v>
      </c>
    </row>
    <row r="3440" spans="1:7" x14ac:dyDescent="0.15">
      <c r="A3440" s="81" t="s">
        <v>1105</v>
      </c>
      <c r="B3440" s="84">
        <v>6.8089471719816605E-98</v>
      </c>
      <c r="C3440" s="72">
        <v>-1.12150448137438</v>
      </c>
      <c r="D3440" s="72">
        <v>4.1000000000000002E-2</v>
      </c>
      <c r="E3440" s="72">
        <v>0.74199999999999999</v>
      </c>
      <c r="F3440" s="84">
        <v>2.7411459524963798E-93</v>
      </c>
      <c r="G3440" s="72">
        <v>3</v>
      </c>
    </row>
    <row r="3441" spans="1:7" x14ac:dyDescent="0.15">
      <c r="A3441" s="81" t="s">
        <v>1210</v>
      </c>
      <c r="B3441" s="84">
        <v>1.97955882800707E-90</v>
      </c>
      <c r="C3441" s="72">
        <v>-1.1217321410360599</v>
      </c>
      <c r="D3441" s="72">
        <v>0.98399999999999999</v>
      </c>
      <c r="E3441" s="72">
        <v>0.97799999999999998</v>
      </c>
      <c r="F3441" s="84">
        <v>7.9693079297908598E-86</v>
      </c>
      <c r="G3441" s="72">
        <v>3</v>
      </c>
    </row>
    <row r="3442" spans="1:7" x14ac:dyDescent="0.15">
      <c r="A3442" s="81" t="s">
        <v>1228</v>
      </c>
      <c r="B3442" s="84">
        <v>1.95554690576544E-81</v>
      </c>
      <c r="C3442" s="72">
        <v>-1.1301924647630599</v>
      </c>
      <c r="D3442" s="72">
        <v>0.77800000000000002</v>
      </c>
      <c r="E3442" s="72">
        <v>0.92700000000000005</v>
      </c>
      <c r="F3442" s="84">
        <v>7.8726407332305207E-77</v>
      </c>
      <c r="G3442" s="72">
        <v>3</v>
      </c>
    </row>
    <row r="3443" spans="1:7" x14ac:dyDescent="0.15">
      <c r="A3443" s="81" t="s">
        <v>1239</v>
      </c>
      <c r="B3443" s="84">
        <v>1.2745004421788101E-68</v>
      </c>
      <c r="C3443" s="72">
        <v>-1.13172610433994</v>
      </c>
      <c r="D3443" s="72">
        <v>1</v>
      </c>
      <c r="E3443" s="72">
        <v>0.98699999999999999</v>
      </c>
      <c r="F3443" s="84">
        <v>5.1308838801234603E-64</v>
      </c>
      <c r="G3443" s="72">
        <v>3</v>
      </c>
    </row>
    <row r="3444" spans="1:7" x14ac:dyDescent="0.15">
      <c r="A3444" s="81" t="s">
        <v>1257</v>
      </c>
      <c r="B3444" s="84">
        <v>1.13826641963224E-77</v>
      </c>
      <c r="C3444" s="72">
        <v>-1.14257525131445</v>
      </c>
      <c r="D3444" s="72">
        <v>0.95599999999999996</v>
      </c>
      <c r="E3444" s="72">
        <v>0.97299999999999998</v>
      </c>
      <c r="F3444" s="84">
        <v>4.5824329521554799E-73</v>
      </c>
      <c r="G3444" s="72">
        <v>3</v>
      </c>
    </row>
    <row r="3445" spans="1:7" x14ac:dyDescent="0.15">
      <c r="A3445" s="81" t="s">
        <v>1227</v>
      </c>
      <c r="B3445" s="84">
        <v>4.8852291621496796E-75</v>
      </c>
      <c r="C3445" s="72">
        <v>-1.15498861857139</v>
      </c>
      <c r="D3445" s="72">
        <v>1</v>
      </c>
      <c r="E3445" s="72">
        <v>0.98399999999999999</v>
      </c>
      <c r="F3445" s="84">
        <v>1.9666955560982199E-70</v>
      </c>
      <c r="G3445" s="72">
        <v>3</v>
      </c>
    </row>
    <row r="3446" spans="1:7" x14ac:dyDescent="0.15">
      <c r="A3446" s="81" t="s">
        <v>1165</v>
      </c>
      <c r="B3446" s="84">
        <v>2.6042522361096799E-74</v>
      </c>
      <c r="C3446" s="72">
        <v>-1.1554479544794001</v>
      </c>
      <c r="D3446" s="72">
        <v>1</v>
      </c>
      <c r="E3446" s="72">
        <v>0.99099999999999999</v>
      </c>
      <c r="F3446" s="84">
        <v>1.0484198652130399E-69</v>
      </c>
      <c r="G3446" s="72">
        <v>3</v>
      </c>
    </row>
    <row r="3447" spans="1:7" x14ac:dyDescent="0.15">
      <c r="A3447" s="81" t="s">
        <v>467</v>
      </c>
      <c r="B3447" s="84">
        <v>5.0515164895175004E-47</v>
      </c>
      <c r="C3447" s="72">
        <v>-1.16207229131293</v>
      </c>
      <c r="D3447" s="72">
        <v>0.70899999999999996</v>
      </c>
      <c r="E3447" s="72">
        <v>0.86199999999999999</v>
      </c>
      <c r="F3447" s="84">
        <v>2.03363950834996E-42</v>
      </c>
      <c r="G3447" s="72">
        <v>3</v>
      </c>
    </row>
    <row r="3448" spans="1:7" x14ac:dyDescent="0.15">
      <c r="A3448" s="81" t="s">
        <v>1081</v>
      </c>
      <c r="B3448" s="84">
        <v>1.4406641353807801E-96</v>
      </c>
      <c r="C3448" s="72">
        <v>-1.19918662244064</v>
      </c>
      <c r="D3448" s="72">
        <v>0.97199999999999998</v>
      </c>
      <c r="E3448" s="72">
        <v>0.98299999999999998</v>
      </c>
      <c r="F3448" s="84">
        <v>5.7998256762159598E-92</v>
      </c>
      <c r="G3448" s="72">
        <v>3</v>
      </c>
    </row>
    <row r="3449" spans="1:7" x14ac:dyDescent="0.15">
      <c r="A3449" s="81" t="s">
        <v>675</v>
      </c>
      <c r="B3449" s="84">
        <v>1.2010859439532599E-86</v>
      </c>
      <c r="C3449" s="72">
        <v>-1.2052409086025799</v>
      </c>
      <c r="D3449" s="72">
        <v>0.95899999999999996</v>
      </c>
      <c r="E3449" s="72">
        <v>0.97799999999999998</v>
      </c>
      <c r="F3449" s="84">
        <v>4.83533179316705E-82</v>
      </c>
      <c r="G3449" s="72">
        <v>3</v>
      </c>
    </row>
    <row r="3450" spans="1:7" x14ac:dyDescent="0.15">
      <c r="A3450" s="81" t="s">
        <v>2249</v>
      </c>
      <c r="B3450" s="84">
        <v>3.2097466618363599E-81</v>
      </c>
      <c r="C3450" s="72">
        <v>-1.2098125527213901</v>
      </c>
      <c r="D3450" s="72">
        <v>1</v>
      </c>
      <c r="E3450" s="72">
        <v>0.98399999999999999</v>
      </c>
      <c r="F3450" s="84">
        <v>1.29217981112208E-76</v>
      </c>
      <c r="G3450" s="72">
        <v>3</v>
      </c>
    </row>
    <row r="3451" spans="1:7" x14ac:dyDescent="0.15">
      <c r="A3451" s="81" t="s">
        <v>1013</v>
      </c>
      <c r="B3451" s="84">
        <v>9.55089767994552E-91</v>
      </c>
      <c r="C3451" s="72">
        <v>-1.21968030110439</v>
      </c>
      <c r="D3451" s="72">
        <v>0.497</v>
      </c>
      <c r="E3451" s="72">
        <v>0.88100000000000001</v>
      </c>
      <c r="F3451" s="84">
        <v>3.8450003879924701E-86</v>
      </c>
      <c r="G3451" s="72">
        <v>3</v>
      </c>
    </row>
    <row r="3452" spans="1:7" x14ac:dyDescent="0.15">
      <c r="A3452" s="81" t="s">
        <v>165</v>
      </c>
      <c r="B3452" s="84">
        <v>5.1274222259973999E-76</v>
      </c>
      <c r="C3452" s="72">
        <v>-1.2532430305092901</v>
      </c>
      <c r="D3452" s="72">
        <v>0.90500000000000003</v>
      </c>
      <c r="E3452" s="72">
        <v>0.95799999999999996</v>
      </c>
      <c r="F3452" s="84">
        <v>2.06419763974203E-71</v>
      </c>
      <c r="G3452" s="72">
        <v>3</v>
      </c>
    </row>
    <row r="3453" spans="1:7" x14ac:dyDescent="0.15">
      <c r="A3453" s="81" t="s">
        <v>1047</v>
      </c>
      <c r="B3453" s="84">
        <v>3.3142794498679099E-67</v>
      </c>
      <c r="C3453" s="72">
        <v>-1.2832693440057199</v>
      </c>
      <c r="D3453" s="72">
        <v>0.40799999999999997</v>
      </c>
      <c r="E3453" s="72">
        <v>0.80400000000000005</v>
      </c>
      <c r="F3453" s="84">
        <v>1.33426262092782E-62</v>
      </c>
      <c r="G3453" s="72">
        <v>3</v>
      </c>
    </row>
    <row r="3454" spans="1:7" x14ac:dyDescent="0.15">
      <c r="A3454" s="81" t="s">
        <v>2258</v>
      </c>
      <c r="B3454" s="84">
        <v>2.5274697949697099E-81</v>
      </c>
      <c r="C3454" s="72">
        <v>-1.2906153499099</v>
      </c>
      <c r="D3454" s="72">
        <v>1</v>
      </c>
      <c r="E3454" s="72">
        <v>0.997</v>
      </c>
      <c r="F3454" s="84">
        <v>1.01750879005891E-76</v>
      </c>
      <c r="G3454" s="72">
        <v>3</v>
      </c>
    </row>
    <row r="3455" spans="1:7" x14ac:dyDescent="0.15">
      <c r="A3455" s="81" t="s">
        <v>1185</v>
      </c>
      <c r="B3455" s="84">
        <v>2.32715305780685E-122</v>
      </c>
      <c r="C3455" s="72">
        <v>-1.3409512482386901</v>
      </c>
      <c r="D3455" s="72">
        <v>0.86099999999999999</v>
      </c>
      <c r="E3455" s="72">
        <v>0.97199999999999998</v>
      </c>
      <c r="F3455" s="84">
        <v>9.3686527801188293E-118</v>
      </c>
      <c r="G3455" s="72">
        <v>3</v>
      </c>
    </row>
    <row r="3456" spans="1:7" x14ac:dyDescent="0.15">
      <c r="A3456" s="81" t="s">
        <v>688</v>
      </c>
      <c r="B3456" s="84">
        <v>4.7265228162724303E-90</v>
      </c>
      <c r="C3456" s="72">
        <v>-1.3544420919956699</v>
      </c>
      <c r="D3456" s="72">
        <v>0.997</v>
      </c>
      <c r="E3456" s="72">
        <v>0.98299999999999998</v>
      </c>
      <c r="F3456" s="84">
        <v>1.90280355537496E-85</v>
      </c>
      <c r="G3456" s="72">
        <v>3</v>
      </c>
    </row>
    <row r="3457" spans="1:7" x14ac:dyDescent="0.15">
      <c r="A3457" s="81" t="s">
        <v>1064</v>
      </c>
      <c r="B3457" s="84">
        <v>4.6725086982179902E-98</v>
      </c>
      <c r="C3457" s="72">
        <v>-1.3728594631383599</v>
      </c>
      <c r="D3457" s="72">
        <v>0.627</v>
      </c>
      <c r="E3457" s="72">
        <v>0.93799999999999994</v>
      </c>
      <c r="F3457" s="84">
        <v>1.8810585517286E-93</v>
      </c>
      <c r="G3457" s="72">
        <v>3</v>
      </c>
    </row>
    <row r="3458" spans="1:7" x14ac:dyDescent="0.15">
      <c r="A3458" s="81" t="s">
        <v>1280</v>
      </c>
      <c r="B3458" s="84">
        <v>3.0261003238654699E-115</v>
      </c>
      <c r="C3458" s="72">
        <v>-1.40422265438369</v>
      </c>
      <c r="D3458" s="72">
        <v>1</v>
      </c>
      <c r="E3458" s="72">
        <v>0.996</v>
      </c>
      <c r="F3458" s="84">
        <v>1.2182474683817599E-110</v>
      </c>
      <c r="G3458" s="72">
        <v>3</v>
      </c>
    </row>
    <row r="3459" spans="1:7" x14ac:dyDescent="0.15">
      <c r="A3459" s="81" t="s">
        <v>494</v>
      </c>
      <c r="B3459" s="84">
        <v>4.5612671326803905E-72</v>
      </c>
      <c r="C3459" s="72">
        <v>-1.47972018770707</v>
      </c>
      <c r="D3459" s="72">
        <v>0.82899999999999996</v>
      </c>
      <c r="E3459" s="72">
        <v>0.91900000000000004</v>
      </c>
      <c r="F3459" s="84">
        <v>1.83627492227447E-67</v>
      </c>
      <c r="G3459" s="72">
        <v>3</v>
      </c>
    </row>
    <row r="3460" spans="1:7" x14ac:dyDescent="0.15">
      <c r="A3460" s="81" t="s">
        <v>1145</v>
      </c>
      <c r="B3460" s="84">
        <v>1.5912474195750699E-118</v>
      </c>
      <c r="C3460" s="72">
        <v>-1.56265473680846</v>
      </c>
      <c r="D3460" s="72">
        <v>0.98699999999999999</v>
      </c>
      <c r="E3460" s="72">
        <v>0.98399999999999999</v>
      </c>
      <c r="F3460" s="84">
        <v>6.4060438617253097E-114</v>
      </c>
      <c r="G3460" s="72">
        <v>3</v>
      </c>
    </row>
    <row r="3461" spans="1:7" x14ac:dyDescent="0.15">
      <c r="A3461" s="81" t="s">
        <v>1097</v>
      </c>
      <c r="B3461" s="84">
        <v>1.9169233702981301E-141</v>
      </c>
      <c r="C3461" s="72">
        <v>-1.6744520976516799</v>
      </c>
      <c r="D3461" s="72">
        <v>0.58199999999999996</v>
      </c>
      <c r="E3461" s="72">
        <v>0.96699999999999997</v>
      </c>
      <c r="F3461" s="84">
        <v>7.7171501041462102E-137</v>
      </c>
      <c r="G3461" s="72">
        <v>3</v>
      </c>
    </row>
    <row r="3462" spans="1:7" x14ac:dyDescent="0.15">
      <c r="A3462" s="81" t="s">
        <v>1291</v>
      </c>
      <c r="B3462" s="84">
        <v>3.4581352539751398E-149</v>
      </c>
      <c r="C3462" s="72">
        <v>-2.0439502625874</v>
      </c>
      <c r="D3462" s="72">
        <v>0.52800000000000002</v>
      </c>
      <c r="E3462" s="72">
        <v>0.96899999999999997</v>
      </c>
      <c r="F3462" s="84">
        <v>1.3921760905453101E-144</v>
      </c>
      <c r="G3462" s="72">
        <v>3</v>
      </c>
    </row>
    <row r="3463" spans="1:7" x14ac:dyDescent="0.15">
      <c r="A3463" s="81" t="s">
        <v>2259</v>
      </c>
      <c r="B3463" s="84">
        <v>1.6222088190816001E-146</v>
      </c>
      <c r="C3463" s="72">
        <v>-2.0639865744336499</v>
      </c>
      <c r="D3463" s="72">
        <v>0.98399999999999999</v>
      </c>
      <c r="E3463" s="72">
        <v>0.998</v>
      </c>
      <c r="F3463" s="84">
        <v>6.53068826385872E-142</v>
      </c>
      <c r="G3463" s="72">
        <v>3</v>
      </c>
    </row>
    <row r="3464" spans="1:7" x14ac:dyDescent="0.15">
      <c r="A3464" s="81" t="s">
        <v>1250</v>
      </c>
      <c r="B3464" s="84">
        <v>1.64094706874675E-158</v>
      </c>
      <c r="C3464" s="72">
        <v>-2.42610801646213</v>
      </c>
      <c r="D3464" s="72">
        <v>1</v>
      </c>
      <c r="E3464" s="72">
        <v>1</v>
      </c>
      <c r="F3464" s="84">
        <v>6.6061247093606596E-154</v>
      </c>
      <c r="G3464" s="72">
        <v>3</v>
      </c>
    </row>
    <row r="3465" spans="1:7" x14ac:dyDescent="0.15">
      <c r="A3465" s="81" t="s">
        <v>523</v>
      </c>
      <c r="B3465" s="84">
        <v>5.79967552371722E-101</v>
      </c>
      <c r="C3465" s="72">
        <v>2.6007479767266202</v>
      </c>
      <c r="D3465" s="72">
        <v>0.98499999999999999</v>
      </c>
      <c r="E3465" s="72">
        <v>0.28699999999999998</v>
      </c>
      <c r="F3465" s="84">
        <v>2.3348333723380799E-96</v>
      </c>
      <c r="G3465" s="72">
        <v>4</v>
      </c>
    </row>
    <row r="3466" spans="1:7" x14ac:dyDescent="0.15">
      <c r="A3466" s="81" t="s">
        <v>2155</v>
      </c>
      <c r="B3466" s="84">
        <v>4.5913409681634601E-66</v>
      </c>
      <c r="C3466" s="72">
        <v>2.3656017341718898</v>
      </c>
      <c r="D3466" s="72">
        <v>1</v>
      </c>
      <c r="E3466" s="72">
        <v>0.81599999999999995</v>
      </c>
      <c r="F3466" s="84">
        <v>1.8483820469632402E-61</v>
      </c>
      <c r="G3466" s="72">
        <v>4</v>
      </c>
    </row>
    <row r="3467" spans="1:7" x14ac:dyDescent="0.15">
      <c r="A3467" s="81" t="s">
        <v>2321</v>
      </c>
      <c r="B3467" s="84">
        <v>6.4586905291014099E-282</v>
      </c>
      <c r="C3467" s="72">
        <v>2.3587849154465701</v>
      </c>
      <c r="D3467" s="72">
        <v>0.97</v>
      </c>
      <c r="E3467" s="72">
        <v>3.9E-2</v>
      </c>
      <c r="F3467" s="84">
        <v>2.6001396332056498E-277</v>
      </c>
      <c r="G3467" s="72">
        <v>4</v>
      </c>
    </row>
    <row r="3468" spans="1:7" x14ac:dyDescent="0.15">
      <c r="A3468" s="81" t="s">
        <v>143</v>
      </c>
      <c r="B3468" s="84">
        <v>2.25156425890791E-80</v>
      </c>
      <c r="C3468" s="72">
        <v>2.1540552714161501</v>
      </c>
      <c r="D3468" s="72">
        <v>0.97699999999999998</v>
      </c>
      <c r="E3468" s="72">
        <v>0.40799999999999997</v>
      </c>
      <c r="F3468" s="84">
        <v>9.0643473935114497E-76</v>
      </c>
      <c r="G3468" s="72">
        <v>4</v>
      </c>
    </row>
    <row r="3469" spans="1:7" x14ac:dyDescent="0.15">
      <c r="A3469" s="81" t="s">
        <v>2319</v>
      </c>
      <c r="B3469" s="84">
        <v>3.24112159877147E-138</v>
      </c>
      <c r="C3469" s="72">
        <v>2.1296837274671798</v>
      </c>
      <c r="D3469" s="72">
        <v>0.98499999999999999</v>
      </c>
      <c r="E3469" s="72">
        <v>0.16500000000000001</v>
      </c>
      <c r="F3469" s="84">
        <v>1.30481073323342E-133</v>
      </c>
      <c r="G3469" s="72">
        <v>4</v>
      </c>
    </row>
    <row r="3470" spans="1:7" x14ac:dyDescent="0.15">
      <c r="A3470" s="81" t="s">
        <v>494</v>
      </c>
      <c r="B3470" s="84">
        <v>1.94075754845652E-59</v>
      </c>
      <c r="C3470" s="72">
        <v>1.9265809115885599</v>
      </c>
      <c r="D3470" s="72">
        <v>0.99199999999999999</v>
      </c>
      <c r="E3470" s="72">
        <v>0.89900000000000002</v>
      </c>
      <c r="F3470" s="84">
        <v>7.8131017385762694E-55</v>
      </c>
      <c r="G3470" s="72">
        <v>4</v>
      </c>
    </row>
    <row r="3471" spans="1:7" x14ac:dyDescent="0.15">
      <c r="A3471" s="81" t="s">
        <v>1047</v>
      </c>
      <c r="B3471" s="84">
        <v>1.42739850585012E-62</v>
      </c>
      <c r="C3471" s="72">
        <v>1.8687070517189599</v>
      </c>
      <c r="D3471" s="72">
        <v>0.99199999999999999</v>
      </c>
      <c r="E3471" s="72">
        <v>0.72599999999999998</v>
      </c>
      <c r="F3471" s="84">
        <v>5.7464209048514101E-58</v>
      </c>
      <c r="G3471" s="72">
        <v>4</v>
      </c>
    </row>
    <row r="3472" spans="1:7" x14ac:dyDescent="0.15">
      <c r="A3472" s="81" t="s">
        <v>2252</v>
      </c>
      <c r="B3472" s="84">
        <v>3.50643628971125E-61</v>
      </c>
      <c r="C3472" s="72">
        <v>1.81093925969916</v>
      </c>
      <c r="D3472" s="72">
        <v>0.99199999999999999</v>
      </c>
      <c r="E3472" s="72">
        <v>0.85499999999999998</v>
      </c>
      <c r="F3472" s="84">
        <v>1.4116211215119501E-56</v>
      </c>
      <c r="G3472" s="72">
        <v>4</v>
      </c>
    </row>
    <row r="3473" spans="1:7" x14ac:dyDescent="0.15">
      <c r="A3473" s="81" t="s">
        <v>2203</v>
      </c>
      <c r="B3473" s="84">
        <v>3.1968859407486801E-142</v>
      </c>
      <c r="C3473" s="72">
        <v>1.75761596522341</v>
      </c>
      <c r="D3473" s="72">
        <v>0.99199999999999999</v>
      </c>
      <c r="E3473" s="72">
        <v>0.16500000000000001</v>
      </c>
      <c r="F3473" s="84">
        <v>1.2870023420265999E-137</v>
      </c>
      <c r="G3473" s="72">
        <v>4</v>
      </c>
    </row>
    <row r="3474" spans="1:7" x14ac:dyDescent="0.15">
      <c r="A3474" s="81" t="s">
        <v>2322</v>
      </c>
      <c r="B3474" s="84">
        <v>6.3566095489914893E-235</v>
      </c>
      <c r="C3474" s="72">
        <v>1.70950392309085</v>
      </c>
      <c r="D3474" s="72">
        <v>0.96199999999999997</v>
      </c>
      <c r="E3474" s="72">
        <v>5.6000000000000001E-2</v>
      </c>
      <c r="F3474" s="84">
        <v>2.5590438722329899E-230</v>
      </c>
      <c r="G3474" s="72">
        <v>4</v>
      </c>
    </row>
    <row r="3475" spans="1:7" x14ac:dyDescent="0.15">
      <c r="A3475" s="81" t="s">
        <v>2220</v>
      </c>
      <c r="B3475" s="84">
        <v>2.7960387199381E-45</v>
      </c>
      <c r="C3475" s="72">
        <v>1.6223633444949299</v>
      </c>
      <c r="D3475" s="72">
        <v>1</v>
      </c>
      <c r="E3475" s="72">
        <v>0.71</v>
      </c>
      <c r="F3475" s="84">
        <v>1.12562926787268E-40</v>
      </c>
      <c r="G3475" s="72">
        <v>4</v>
      </c>
    </row>
    <row r="3476" spans="1:7" x14ac:dyDescent="0.15">
      <c r="A3476" s="81" t="s">
        <v>2177</v>
      </c>
      <c r="B3476" s="84">
        <v>1.01960021940386E-251</v>
      </c>
      <c r="C3476" s="72">
        <v>1.5962721407104301</v>
      </c>
      <c r="D3476" s="72">
        <v>0.97699999999999998</v>
      </c>
      <c r="E3476" s="72">
        <v>5.3999999999999999E-2</v>
      </c>
      <c r="F3476" s="84">
        <v>4.1047065632760498E-247</v>
      </c>
      <c r="G3476" s="72">
        <v>4</v>
      </c>
    </row>
    <row r="3477" spans="1:7" x14ac:dyDescent="0.15">
      <c r="A3477" s="81" t="s">
        <v>2250</v>
      </c>
      <c r="B3477" s="84">
        <v>6.1872902987592002E-43</v>
      </c>
      <c r="C3477" s="72">
        <v>1.5504314622841</v>
      </c>
      <c r="D3477" s="72">
        <v>1</v>
      </c>
      <c r="E3477" s="72">
        <v>0.85599999999999998</v>
      </c>
      <c r="F3477" s="84">
        <v>2.4908793284744798E-38</v>
      </c>
      <c r="G3477" s="72">
        <v>4</v>
      </c>
    </row>
    <row r="3478" spans="1:7" x14ac:dyDescent="0.15">
      <c r="A3478" s="81" t="s">
        <v>2154</v>
      </c>
      <c r="B3478" s="84">
        <v>8.3617192644124699E-114</v>
      </c>
      <c r="C3478" s="72">
        <v>1.5434368739561599</v>
      </c>
      <c r="D3478" s="72">
        <v>1</v>
      </c>
      <c r="E3478" s="72">
        <v>0.27100000000000002</v>
      </c>
      <c r="F3478" s="84">
        <v>3.36626094146717E-109</v>
      </c>
      <c r="G3478" s="72">
        <v>4</v>
      </c>
    </row>
    <row r="3479" spans="1:7" x14ac:dyDescent="0.15">
      <c r="A3479" s="81" t="s">
        <v>155</v>
      </c>
      <c r="B3479" s="84">
        <v>8.6909640039696201E-163</v>
      </c>
      <c r="C3479" s="72">
        <v>1.51468216175988</v>
      </c>
      <c r="D3479" s="72">
        <v>0.99199999999999999</v>
      </c>
      <c r="E3479" s="72">
        <v>0.126</v>
      </c>
      <c r="F3479" s="84">
        <v>3.4988082887180898E-158</v>
      </c>
      <c r="G3479" s="72">
        <v>4</v>
      </c>
    </row>
    <row r="3480" spans="1:7" x14ac:dyDescent="0.15">
      <c r="A3480" s="81" t="s">
        <v>746</v>
      </c>
      <c r="B3480" s="84">
        <v>1.05084388775901E-67</v>
      </c>
      <c r="C3480" s="72">
        <v>1.5110969943439201</v>
      </c>
      <c r="D3480" s="72">
        <v>0.99199999999999999</v>
      </c>
      <c r="E3480" s="72">
        <v>0.51400000000000001</v>
      </c>
      <c r="F3480" s="84">
        <v>4.2304873233402097E-63</v>
      </c>
      <c r="G3480" s="72">
        <v>4</v>
      </c>
    </row>
    <row r="3481" spans="1:7" x14ac:dyDescent="0.15">
      <c r="A3481" s="81" t="s">
        <v>625</v>
      </c>
      <c r="B3481" s="84">
        <v>1.9850383799813801E-216</v>
      </c>
      <c r="C3481" s="72">
        <v>1.50087637508539</v>
      </c>
      <c r="D3481" s="72">
        <v>0.90200000000000002</v>
      </c>
      <c r="E3481" s="72">
        <v>4.8000000000000001E-2</v>
      </c>
      <c r="F3481" s="84">
        <v>7.9913675101290605E-212</v>
      </c>
      <c r="G3481" s="72">
        <v>4</v>
      </c>
    </row>
    <row r="3482" spans="1:7" x14ac:dyDescent="0.15">
      <c r="A3482" s="81" t="s">
        <v>2324</v>
      </c>
      <c r="B3482" s="84">
        <v>2.5734861518411698E-64</v>
      </c>
      <c r="C3482" s="72">
        <v>1.4791624317249801</v>
      </c>
      <c r="D3482" s="72">
        <v>0.99199999999999999</v>
      </c>
      <c r="E3482" s="72">
        <v>0.55500000000000005</v>
      </c>
      <c r="F3482" s="84">
        <v>1.03603405500822E-59</v>
      </c>
      <c r="G3482" s="72">
        <v>4</v>
      </c>
    </row>
    <row r="3483" spans="1:7" x14ac:dyDescent="0.15">
      <c r="A3483" s="81" t="s">
        <v>314</v>
      </c>
      <c r="B3483" s="84">
        <v>8.2818629386190105E-49</v>
      </c>
      <c r="C3483" s="72">
        <v>1.4788292819483899</v>
      </c>
      <c r="D3483" s="72">
        <v>1</v>
      </c>
      <c r="E3483" s="72">
        <v>0.96599999999999997</v>
      </c>
      <c r="F3483" s="84">
        <v>3.3341123818292398E-44</v>
      </c>
      <c r="G3483" s="72">
        <v>4</v>
      </c>
    </row>
    <row r="3484" spans="1:7" x14ac:dyDescent="0.15">
      <c r="A3484" s="81" t="s">
        <v>1274</v>
      </c>
      <c r="B3484" s="84">
        <v>2.0519337380079799E-57</v>
      </c>
      <c r="C3484" s="72">
        <v>1.44321790031706</v>
      </c>
      <c r="D3484" s="72">
        <v>0.98499999999999999</v>
      </c>
      <c r="E3484" s="72">
        <v>0.44900000000000001</v>
      </c>
      <c r="F3484" s="84">
        <v>8.2606748424725403E-53</v>
      </c>
      <c r="G3484" s="72">
        <v>4</v>
      </c>
    </row>
    <row r="3485" spans="1:7" x14ac:dyDescent="0.15">
      <c r="A3485" s="81" t="s">
        <v>2323</v>
      </c>
      <c r="B3485" s="84">
        <v>6.6132674503691598E-52</v>
      </c>
      <c r="C3485" s="72">
        <v>1.42582851375935</v>
      </c>
      <c r="D3485" s="72">
        <v>0.99199999999999999</v>
      </c>
      <c r="E3485" s="72">
        <v>0.53500000000000003</v>
      </c>
      <c r="F3485" s="84">
        <v>2.66236921016962E-47</v>
      </c>
      <c r="G3485" s="72">
        <v>4</v>
      </c>
    </row>
    <row r="3486" spans="1:7" x14ac:dyDescent="0.15">
      <c r="A3486" s="81" t="s">
        <v>1288</v>
      </c>
      <c r="B3486" s="84">
        <v>1.8262949499348899E-46</v>
      </c>
      <c r="C3486" s="72">
        <v>1.34529522685425</v>
      </c>
      <c r="D3486" s="72">
        <v>0.98499999999999999</v>
      </c>
      <c r="E3486" s="72">
        <v>0.44600000000000001</v>
      </c>
      <c r="F3486" s="84">
        <v>7.3522982094478696E-42</v>
      </c>
      <c r="G3486" s="72">
        <v>4</v>
      </c>
    </row>
    <row r="3487" spans="1:7" x14ac:dyDescent="0.15">
      <c r="A3487" s="81" t="s">
        <v>1051</v>
      </c>
      <c r="B3487" s="84">
        <v>6.1062408750802798E-68</v>
      </c>
      <c r="C3487" s="72">
        <v>1.3381928820528499</v>
      </c>
      <c r="D3487" s="72">
        <v>0.97</v>
      </c>
      <c r="E3487" s="72">
        <v>0.35699999999999998</v>
      </c>
      <c r="F3487" s="84">
        <v>2.45825045148982E-63</v>
      </c>
      <c r="G3487" s="72">
        <v>4</v>
      </c>
    </row>
    <row r="3488" spans="1:7" x14ac:dyDescent="0.15">
      <c r="A3488" s="81" t="s">
        <v>1163</v>
      </c>
      <c r="B3488" s="84">
        <v>1.39966052871354E-43</v>
      </c>
      <c r="C3488" s="72">
        <v>1.3225864904074001</v>
      </c>
      <c r="D3488" s="72">
        <v>0.99199999999999999</v>
      </c>
      <c r="E3488" s="72">
        <v>0.79</v>
      </c>
      <c r="F3488" s="84">
        <v>5.6347533564949597E-39</v>
      </c>
      <c r="G3488" s="72">
        <v>4</v>
      </c>
    </row>
    <row r="3489" spans="1:7" x14ac:dyDescent="0.15">
      <c r="A3489" s="81" t="s">
        <v>2144</v>
      </c>
      <c r="B3489" s="84">
        <v>1.2178682985832499E-68</v>
      </c>
      <c r="C3489" s="72">
        <v>1.31448455876221</v>
      </c>
      <c r="D3489" s="72">
        <v>0.97</v>
      </c>
      <c r="E3489" s="72">
        <v>0.34200000000000003</v>
      </c>
      <c r="F3489" s="84">
        <v>4.9028941964364497E-64</v>
      </c>
      <c r="G3489" s="72">
        <v>4</v>
      </c>
    </row>
    <row r="3490" spans="1:7" x14ac:dyDescent="0.15">
      <c r="A3490" s="81" t="s">
        <v>2325</v>
      </c>
      <c r="B3490" s="84">
        <v>3.18788504097777E-81</v>
      </c>
      <c r="C3490" s="72">
        <v>1.30551526482383</v>
      </c>
      <c r="D3490" s="72">
        <v>0.99199999999999999</v>
      </c>
      <c r="E3490" s="72">
        <v>0.34799999999999998</v>
      </c>
      <c r="F3490" s="84">
        <v>1.28337875979683E-76</v>
      </c>
      <c r="G3490" s="72">
        <v>4</v>
      </c>
    </row>
    <row r="3491" spans="1:7" x14ac:dyDescent="0.15">
      <c r="A3491" s="81" t="s">
        <v>895</v>
      </c>
      <c r="B3491" s="84">
        <v>9.3212566335735105E-86</v>
      </c>
      <c r="C3491" s="72">
        <v>1.30470526192075</v>
      </c>
      <c r="D3491" s="72">
        <v>0.98499999999999999</v>
      </c>
      <c r="E3491" s="72">
        <v>0.36399999999999999</v>
      </c>
      <c r="F3491" s="84">
        <v>3.7525514955440198E-81</v>
      </c>
      <c r="G3491" s="72">
        <v>4</v>
      </c>
    </row>
    <row r="3492" spans="1:7" x14ac:dyDescent="0.15">
      <c r="A3492" s="81" t="s">
        <v>818</v>
      </c>
      <c r="B3492" s="84">
        <v>2.4092153769946102E-50</v>
      </c>
      <c r="C3492" s="72">
        <v>1.24595919099425</v>
      </c>
      <c r="D3492" s="72">
        <v>1</v>
      </c>
      <c r="E3492" s="72">
        <v>0.55300000000000005</v>
      </c>
      <c r="F3492" s="84">
        <v>9.6990192647049097E-46</v>
      </c>
      <c r="G3492" s="72">
        <v>4</v>
      </c>
    </row>
    <row r="3493" spans="1:7" x14ac:dyDescent="0.15">
      <c r="A3493" s="81" t="s">
        <v>2328</v>
      </c>
      <c r="B3493" s="84">
        <v>1.02684125121763E-85</v>
      </c>
      <c r="C3493" s="72">
        <v>1.2233483897838799</v>
      </c>
      <c r="D3493" s="72">
        <v>0.98499999999999999</v>
      </c>
      <c r="E3493" s="72">
        <v>0.31900000000000001</v>
      </c>
      <c r="F3493" s="84">
        <v>4.1338575091519401E-81</v>
      </c>
      <c r="G3493" s="72">
        <v>4</v>
      </c>
    </row>
    <row r="3494" spans="1:7" x14ac:dyDescent="0.15">
      <c r="A3494" s="81" t="s">
        <v>2180</v>
      </c>
      <c r="B3494" s="84">
        <v>1.50671703061387E-66</v>
      </c>
      <c r="C3494" s="72">
        <v>1.1441979403523499</v>
      </c>
      <c r="D3494" s="72">
        <v>0.97</v>
      </c>
      <c r="E3494" s="72">
        <v>0.373</v>
      </c>
      <c r="F3494" s="84">
        <v>6.0657414218453397E-62</v>
      </c>
      <c r="G3494" s="72">
        <v>4</v>
      </c>
    </row>
    <row r="3495" spans="1:7" x14ac:dyDescent="0.15">
      <c r="A3495" s="81" t="s">
        <v>2133</v>
      </c>
      <c r="B3495" s="84">
        <v>4.4518388906469001E-96</v>
      </c>
      <c r="C3495" s="72">
        <v>1.1227233123690601</v>
      </c>
      <c r="D3495" s="72">
        <v>0.95499999999999996</v>
      </c>
      <c r="E3495" s="72">
        <v>0.248</v>
      </c>
      <c r="F3495" s="84">
        <v>1.79222130059663E-91</v>
      </c>
      <c r="G3495" s="72">
        <v>4</v>
      </c>
    </row>
    <row r="3496" spans="1:7" x14ac:dyDescent="0.15">
      <c r="A3496" s="81" t="s">
        <v>1093</v>
      </c>
      <c r="B3496" s="84">
        <v>1.18179116289356E-51</v>
      </c>
      <c r="C3496" s="72">
        <v>1.1173736125572999</v>
      </c>
      <c r="D3496" s="72">
        <v>0.99199999999999999</v>
      </c>
      <c r="E3496" s="72">
        <v>0.65300000000000002</v>
      </c>
      <c r="F3496" s="84">
        <v>4.7576548635769101E-47</v>
      </c>
      <c r="G3496" s="72">
        <v>4</v>
      </c>
    </row>
    <row r="3497" spans="1:7" x14ac:dyDescent="0.15">
      <c r="A3497" s="81" t="s">
        <v>2327</v>
      </c>
      <c r="B3497" s="84">
        <v>1.29993529014755E-169</v>
      </c>
      <c r="C3497" s="72">
        <v>1.1098605701690301</v>
      </c>
      <c r="D3497" s="72">
        <v>0.97699999999999998</v>
      </c>
      <c r="E3497" s="72">
        <v>0.107</v>
      </c>
      <c r="F3497" s="84">
        <v>5.2332794910760199E-165</v>
      </c>
      <c r="G3497" s="72">
        <v>4</v>
      </c>
    </row>
    <row r="3498" spans="1:7" x14ac:dyDescent="0.15">
      <c r="A3498" s="81" t="s">
        <v>261</v>
      </c>
      <c r="B3498" s="84">
        <v>1.4430192004916101E-277</v>
      </c>
      <c r="C3498" s="72">
        <v>1.0870057340691299</v>
      </c>
      <c r="D3498" s="72">
        <v>0.96199999999999997</v>
      </c>
      <c r="E3498" s="72">
        <v>3.5999999999999997E-2</v>
      </c>
      <c r="F3498" s="84">
        <v>5.8093066973391401E-273</v>
      </c>
      <c r="G3498" s="72">
        <v>4</v>
      </c>
    </row>
    <row r="3499" spans="1:7" x14ac:dyDescent="0.15">
      <c r="A3499" s="81" t="s">
        <v>841</v>
      </c>
      <c r="B3499" s="84">
        <v>8.8799837598984703E-50</v>
      </c>
      <c r="C3499" s="72">
        <v>1.04816479073174</v>
      </c>
      <c r="D3499" s="72">
        <v>0.99199999999999999</v>
      </c>
      <c r="E3499" s="72">
        <v>0.627</v>
      </c>
      <c r="F3499" s="84">
        <v>3.57490386205993E-45</v>
      </c>
      <c r="G3499" s="72">
        <v>4</v>
      </c>
    </row>
    <row r="3500" spans="1:7" x14ac:dyDescent="0.15">
      <c r="A3500" s="81" t="s">
        <v>2248</v>
      </c>
      <c r="B3500" s="84">
        <v>5.7904139769604699E-25</v>
      </c>
      <c r="C3500" s="72">
        <v>1.04280994056305</v>
      </c>
      <c r="D3500" s="72">
        <v>1</v>
      </c>
      <c r="E3500" s="72">
        <v>0.88200000000000001</v>
      </c>
      <c r="F3500" s="84">
        <v>2.3311048588447501E-20</v>
      </c>
      <c r="G3500" s="72">
        <v>4</v>
      </c>
    </row>
    <row r="3501" spans="1:7" x14ac:dyDescent="0.15">
      <c r="A3501" s="81" t="s">
        <v>1108</v>
      </c>
      <c r="B3501" s="84">
        <v>5.7966997964796502E-48</v>
      </c>
      <c r="C3501" s="72">
        <v>1.03896254428349</v>
      </c>
      <c r="D3501" s="72">
        <v>0.98499999999999999</v>
      </c>
      <c r="E3501" s="72">
        <v>0.65800000000000003</v>
      </c>
      <c r="F3501" s="84">
        <v>2.33363540406678E-43</v>
      </c>
      <c r="G3501" s="72">
        <v>4</v>
      </c>
    </row>
    <row r="3502" spans="1:7" x14ac:dyDescent="0.15">
      <c r="A3502" s="81" t="s">
        <v>2329</v>
      </c>
      <c r="B3502" s="84">
        <v>1.28840228979634E-75</v>
      </c>
      <c r="C3502" s="72">
        <v>1.03063873166871</v>
      </c>
      <c r="D3502" s="72">
        <v>0.95499999999999996</v>
      </c>
      <c r="E3502" s="72">
        <v>0.27100000000000002</v>
      </c>
      <c r="F3502" s="84">
        <v>5.1868499382621096E-71</v>
      </c>
      <c r="G3502" s="72">
        <v>4</v>
      </c>
    </row>
    <row r="3503" spans="1:7" x14ac:dyDescent="0.15">
      <c r="A3503" s="81" t="s">
        <v>1032</v>
      </c>
      <c r="B3503" s="84">
        <v>2.9907686764940599E-64</v>
      </c>
      <c r="C3503" s="72">
        <v>1.0213554089177901</v>
      </c>
      <c r="D3503" s="72">
        <v>1</v>
      </c>
      <c r="E3503" s="72">
        <v>0.56499999999999995</v>
      </c>
      <c r="F3503" s="84">
        <v>1.20402365378298E-59</v>
      </c>
      <c r="G3503" s="72">
        <v>4</v>
      </c>
    </row>
    <row r="3504" spans="1:7" x14ac:dyDescent="0.15">
      <c r="A3504" s="81" t="s">
        <v>2062</v>
      </c>
      <c r="B3504" s="84">
        <v>1.47877258204128E-95</v>
      </c>
      <c r="C3504" s="72">
        <v>0.990645480285261</v>
      </c>
      <c r="D3504" s="72">
        <v>0.99199999999999999</v>
      </c>
      <c r="E3504" s="72">
        <v>0.26200000000000001</v>
      </c>
      <c r="F3504" s="84">
        <v>5.9532426607817797E-91</v>
      </c>
      <c r="G3504" s="72">
        <v>4</v>
      </c>
    </row>
    <row r="3505" spans="1:7" x14ac:dyDescent="0.15">
      <c r="A3505" s="81" t="s">
        <v>2334</v>
      </c>
      <c r="B3505" s="84">
        <v>6.6637215704313201E-34</v>
      </c>
      <c r="C3505" s="72">
        <v>0.980739288919799</v>
      </c>
      <c r="D3505" s="72">
        <v>0.97</v>
      </c>
      <c r="E3505" s="72">
        <v>0.503</v>
      </c>
      <c r="F3505" s="84">
        <v>2.6826810298242402E-29</v>
      </c>
      <c r="G3505" s="72">
        <v>4</v>
      </c>
    </row>
    <row r="3506" spans="1:7" x14ac:dyDescent="0.15">
      <c r="A3506" s="81" t="s">
        <v>2181</v>
      </c>
      <c r="B3506" s="84">
        <v>3.1175735964028099E-59</v>
      </c>
      <c r="C3506" s="72">
        <v>0.97916236132735002</v>
      </c>
      <c r="D3506" s="72">
        <v>1</v>
      </c>
      <c r="E3506" s="72">
        <v>0.66600000000000004</v>
      </c>
      <c r="F3506" s="84">
        <v>1.2550727784398399E-54</v>
      </c>
      <c r="G3506" s="72">
        <v>4</v>
      </c>
    </row>
    <row r="3507" spans="1:7" x14ac:dyDescent="0.15">
      <c r="A3507" s="81" t="s">
        <v>872</v>
      </c>
      <c r="B3507" s="84">
        <v>2.5015945872218099E-48</v>
      </c>
      <c r="C3507" s="72">
        <v>0.976167338065693</v>
      </c>
      <c r="D3507" s="72">
        <v>1</v>
      </c>
      <c r="E3507" s="72">
        <v>0.69199999999999995</v>
      </c>
      <c r="F3507" s="84">
        <v>1.0070919489237601E-43</v>
      </c>
      <c r="G3507" s="72">
        <v>4</v>
      </c>
    </row>
    <row r="3508" spans="1:7" x14ac:dyDescent="0.15">
      <c r="A3508" s="81" t="s">
        <v>2332</v>
      </c>
      <c r="B3508" s="84">
        <v>5.59239152206231E-46</v>
      </c>
      <c r="C3508" s="72">
        <v>0.97103577891438497</v>
      </c>
      <c r="D3508" s="72">
        <v>0.99199999999999999</v>
      </c>
      <c r="E3508" s="72">
        <v>0.67600000000000005</v>
      </c>
      <c r="F3508" s="84">
        <v>2.25138497895185E-41</v>
      </c>
      <c r="G3508" s="72">
        <v>4</v>
      </c>
    </row>
    <row r="3509" spans="1:7" x14ac:dyDescent="0.15">
      <c r="A3509" s="81" t="s">
        <v>450</v>
      </c>
      <c r="B3509" s="84">
        <v>2.2597682507333098E-30</v>
      </c>
      <c r="C3509" s="72">
        <v>0.94365150925251595</v>
      </c>
      <c r="D3509" s="72">
        <v>0.95499999999999996</v>
      </c>
      <c r="E3509" s="72">
        <v>0.57199999999999995</v>
      </c>
      <c r="F3509" s="84">
        <v>9.0973750238021699E-26</v>
      </c>
      <c r="G3509" s="72">
        <v>4</v>
      </c>
    </row>
    <row r="3510" spans="1:7" x14ac:dyDescent="0.15">
      <c r="A3510" s="81" t="s">
        <v>2214</v>
      </c>
      <c r="B3510" s="84">
        <v>2.14311026858264E-48</v>
      </c>
      <c r="C3510" s="72">
        <v>0.93272876532026705</v>
      </c>
      <c r="D3510" s="72">
        <v>1</v>
      </c>
      <c r="E3510" s="72">
        <v>0.80100000000000005</v>
      </c>
      <c r="F3510" s="84">
        <v>8.6277333192599897E-44</v>
      </c>
      <c r="G3510" s="72">
        <v>4</v>
      </c>
    </row>
    <row r="3511" spans="1:7" x14ac:dyDescent="0.15">
      <c r="A3511" s="81" t="s">
        <v>2331</v>
      </c>
      <c r="B3511" s="84">
        <v>1.0980632197569401E-100</v>
      </c>
      <c r="C3511" s="72">
        <v>0.92006410652953097</v>
      </c>
      <c r="D3511" s="72">
        <v>0.97699999999999998</v>
      </c>
      <c r="E3511" s="72">
        <v>0.23</v>
      </c>
      <c r="F3511" s="84">
        <v>4.4205829100974798E-96</v>
      </c>
      <c r="G3511" s="72">
        <v>4</v>
      </c>
    </row>
    <row r="3512" spans="1:7" x14ac:dyDescent="0.15">
      <c r="A3512" s="81" t="s">
        <v>1991</v>
      </c>
      <c r="B3512" s="84">
        <v>9.6716356589193597E-146</v>
      </c>
      <c r="C3512" s="72">
        <v>0.91961261898861701</v>
      </c>
      <c r="D3512" s="72">
        <v>0.94699999999999995</v>
      </c>
      <c r="E3512" s="72">
        <v>0.13600000000000001</v>
      </c>
      <c r="F3512" s="84">
        <v>3.8936070835677603E-141</v>
      </c>
      <c r="G3512" s="72">
        <v>4</v>
      </c>
    </row>
    <row r="3513" spans="1:7" x14ac:dyDescent="0.15">
      <c r="A3513" s="81" t="s">
        <v>2059</v>
      </c>
      <c r="B3513" s="84">
        <v>5.3327878002703698E-71</v>
      </c>
      <c r="C3513" s="72">
        <v>0.90502801083538498</v>
      </c>
      <c r="D3513" s="72">
        <v>0.99199999999999999</v>
      </c>
      <c r="E3513" s="72">
        <v>0.51100000000000001</v>
      </c>
      <c r="F3513" s="84">
        <v>2.1468737126328501E-66</v>
      </c>
      <c r="G3513" s="72">
        <v>4</v>
      </c>
    </row>
    <row r="3514" spans="1:7" x14ac:dyDescent="0.15">
      <c r="A3514" s="81" t="s">
        <v>575</v>
      </c>
      <c r="B3514" s="84">
        <v>9.7597471844205794E-49</v>
      </c>
      <c r="C3514" s="72">
        <v>0.88614215742924096</v>
      </c>
      <c r="D3514" s="72">
        <v>0.97</v>
      </c>
      <c r="E3514" s="72">
        <v>0.53400000000000003</v>
      </c>
      <c r="F3514" s="84">
        <v>3.9290790215040402E-44</v>
      </c>
      <c r="G3514" s="72">
        <v>4</v>
      </c>
    </row>
    <row r="3515" spans="1:7" x14ac:dyDescent="0.15">
      <c r="A3515" s="81" t="s">
        <v>788</v>
      </c>
      <c r="B3515" s="84">
        <v>2.1112287556875101E-36</v>
      </c>
      <c r="C3515" s="72">
        <v>0.88602627427365099</v>
      </c>
      <c r="D3515" s="72">
        <v>0.97699999999999998</v>
      </c>
      <c r="E3515" s="72">
        <v>0.54300000000000004</v>
      </c>
      <c r="F3515" s="84">
        <v>8.4993847246467701E-32</v>
      </c>
      <c r="G3515" s="72">
        <v>4</v>
      </c>
    </row>
    <row r="3516" spans="1:7" x14ac:dyDescent="0.15">
      <c r="A3516" s="81" t="s">
        <v>2336</v>
      </c>
      <c r="B3516" s="72">
        <v>0</v>
      </c>
      <c r="C3516" s="72">
        <v>0.88021051582018905</v>
      </c>
      <c r="D3516" s="72">
        <v>0.879</v>
      </c>
      <c r="E3516" s="72">
        <v>1.6E-2</v>
      </c>
      <c r="F3516" s="72">
        <v>0</v>
      </c>
      <c r="G3516" s="72">
        <v>4</v>
      </c>
    </row>
    <row r="3517" spans="1:7" x14ac:dyDescent="0.15">
      <c r="A3517" s="81" t="s">
        <v>2379</v>
      </c>
      <c r="B3517" s="84">
        <v>5.3284167420901497E-50</v>
      </c>
      <c r="C3517" s="72">
        <v>0.88008991150860005</v>
      </c>
      <c r="D3517" s="72">
        <v>0.99199999999999999</v>
      </c>
      <c r="E3517" s="72">
        <v>0.54500000000000004</v>
      </c>
      <c r="F3517" s="84">
        <v>2.1451140120306501E-45</v>
      </c>
      <c r="G3517" s="72">
        <v>4</v>
      </c>
    </row>
    <row r="3518" spans="1:7" x14ac:dyDescent="0.15">
      <c r="A3518" s="81" t="s">
        <v>2333</v>
      </c>
      <c r="B3518" s="84">
        <v>3.0286983003519899E-85</v>
      </c>
      <c r="C3518" s="72">
        <v>0.87496712040473201</v>
      </c>
      <c r="D3518" s="72">
        <v>0.93899999999999995</v>
      </c>
      <c r="E3518" s="72">
        <v>0.26100000000000001</v>
      </c>
      <c r="F3518" s="84">
        <v>1.2192933617557E-80</v>
      </c>
      <c r="G3518" s="72">
        <v>4</v>
      </c>
    </row>
    <row r="3519" spans="1:7" x14ac:dyDescent="0.15">
      <c r="A3519" s="81" t="s">
        <v>200</v>
      </c>
      <c r="B3519" s="84">
        <v>1.45175527701588E-34</v>
      </c>
      <c r="C3519" s="72">
        <v>0.86794464206064403</v>
      </c>
      <c r="D3519" s="72">
        <v>1</v>
      </c>
      <c r="E3519" s="72">
        <v>0.88300000000000001</v>
      </c>
      <c r="F3519" s="84">
        <v>5.8444763942105202E-30</v>
      </c>
      <c r="G3519" s="72">
        <v>4</v>
      </c>
    </row>
    <row r="3520" spans="1:7" x14ac:dyDescent="0.15">
      <c r="A3520" s="81" t="s">
        <v>1131</v>
      </c>
      <c r="B3520" s="84">
        <v>3.6292077588636202E-39</v>
      </c>
      <c r="C3520" s="72">
        <v>0.86690000054013805</v>
      </c>
      <c r="D3520" s="72">
        <v>0.99199999999999999</v>
      </c>
      <c r="E3520" s="72">
        <v>0.57499999999999996</v>
      </c>
      <c r="F3520" s="84">
        <v>1.4610464595633199E-34</v>
      </c>
      <c r="G3520" s="72">
        <v>4</v>
      </c>
    </row>
    <row r="3521" spans="1:7" x14ac:dyDescent="0.15">
      <c r="A3521" s="81" t="s">
        <v>2344</v>
      </c>
      <c r="B3521" s="84">
        <v>2.4011948946310102E-68</v>
      </c>
      <c r="C3521" s="72">
        <v>0.86478653850210896</v>
      </c>
      <c r="D3521" s="72">
        <v>0.95499999999999996</v>
      </c>
      <c r="E3521" s="72">
        <v>0.316</v>
      </c>
      <c r="F3521" s="84">
        <v>9.6667304068055294E-64</v>
      </c>
      <c r="G3521" s="72">
        <v>4</v>
      </c>
    </row>
    <row r="3522" spans="1:7" x14ac:dyDescent="0.15">
      <c r="A3522" s="81" t="s">
        <v>979</v>
      </c>
      <c r="B3522" s="84">
        <v>2.42672898868033E-20</v>
      </c>
      <c r="C3522" s="72">
        <v>0.86122506929909703</v>
      </c>
      <c r="D3522" s="72">
        <v>0.93899999999999995</v>
      </c>
      <c r="E3522" s="72">
        <v>0.54200000000000004</v>
      </c>
      <c r="F3522" s="84">
        <v>9.7695255626292801E-16</v>
      </c>
      <c r="G3522" s="72">
        <v>4</v>
      </c>
    </row>
    <row r="3523" spans="1:7" x14ac:dyDescent="0.15">
      <c r="A3523" s="81" t="s">
        <v>2352</v>
      </c>
      <c r="B3523" s="84">
        <v>2.27226100204176E-125</v>
      </c>
      <c r="C3523" s="72">
        <v>0.85991721308397495</v>
      </c>
      <c r="D3523" s="72">
        <v>0.93200000000000005</v>
      </c>
      <c r="E3523" s="72">
        <v>0.13800000000000001</v>
      </c>
      <c r="F3523" s="84">
        <v>9.1476683420197198E-121</v>
      </c>
      <c r="G3523" s="72">
        <v>4</v>
      </c>
    </row>
    <row r="3524" spans="1:7" x14ac:dyDescent="0.15">
      <c r="A3524" s="81" t="s">
        <v>1992</v>
      </c>
      <c r="B3524" s="84">
        <v>4.3713127235711797E-182</v>
      </c>
      <c r="C3524" s="72">
        <v>0.85907693428153398</v>
      </c>
      <c r="D3524" s="72">
        <v>0.95499999999999996</v>
      </c>
      <c r="E3524" s="72">
        <v>9.7000000000000003E-2</v>
      </c>
      <c r="F3524" s="84">
        <v>1.75980307625528E-177</v>
      </c>
      <c r="G3524" s="72">
        <v>4</v>
      </c>
    </row>
    <row r="3525" spans="1:7" x14ac:dyDescent="0.15">
      <c r="A3525" s="81" t="s">
        <v>154</v>
      </c>
      <c r="B3525" s="84">
        <v>1.41845459327051E-55</v>
      </c>
      <c r="C3525" s="72">
        <v>0.85376862143738796</v>
      </c>
      <c r="D3525" s="72">
        <v>0.98499999999999999</v>
      </c>
      <c r="E3525" s="72">
        <v>0.44600000000000001</v>
      </c>
      <c r="F3525" s="84">
        <v>5.7104145015884005E-51</v>
      </c>
      <c r="G3525" s="72">
        <v>4</v>
      </c>
    </row>
    <row r="3526" spans="1:7" x14ac:dyDescent="0.15">
      <c r="A3526" s="81" t="s">
        <v>295</v>
      </c>
      <c r="B3526" s="84">
        <v>6.9884396895511294E-17</v>
      </c>
      <c r="C3526" s="72">
        <v>0.83978937683933497</v>
      </c>
      <c r="D3526" s="72">
        <v>0.54500000000000004</v>
      </c>
      <c r="E3526" s="72">
        <v>0.20499999999999999</v>
      </c>
      <c r="F3526" s="84">
        <v>2.81340605021949E-12</v>
      </c>
      <c r="G3526" s="72">
        <v>4</v>
      </c>
    </row>
    <row r="3527" spans="1:7" x14ac:dyDescent="0.15">
      <c r="A3527" s="81" t="s">
        <v>1949</v>
      </c>
      <c r="B3527" s="84">
        <v>5.06378703533145E-43</v>
      </c>
      <c r="C3527" s="72">
        <v>0.83725487803335896</v>
      </c>
      <c r="D3527" s="72">
        <v>0.99199999999999999</v>
      </c>
      <c r="E3527" s="72">
        <v>0.46300000000000002</v>
      </c>
      <c r="F3527" s="84">
        <v>2.0385793846837299E-38</v>
      </c>
      <c r="G3527" s="72">
        <v>4</v>
      </c>
    </row>
    <row r="3528" spans="1:7" x14ac:dyDescent="0.15">
      <c r="A3528" s="81" t="s">
        <v>2342</v>
      </c>
      <c r="B3528" s="84">
        <v>3.1815880698579101E-71</v>
      </c>
      <c r="C3528" s="72">
        <v>0.83672401785650996</v>
      </c>
      <c r="D3528" s="72">
        <v>0.93899999999999995</v>
      </c>
      <c r="E3528" s="72">
        <v>0.30199999999999999</v>
      </c>
      <c r="F3528" s="84">
        <v>1.2808437251634E-66</v>
      </c>
      <c r="G3528" s="72">
        <v>4</v>
      </c>
    </row>
    <row r="3529" spans="1:7" x14ac:dyDescent="0.15">
      <c r="A3529" s="81" t="s">
        <v>749</v>
      </c>
      <c r="B3529" s="84">
        <v>5.8168502071105706E-42</v>
      </c>
      <c r="C3529" s="72">
        <v>0.83566864980238498</v>
      </c>
      <c r="D3529" s="72">
        <v>1</v>
      </c>
      <c r="E3529" s="72">
        <v>0.91100000000000003</v>
      </c>
      <c r="F3529" s="84">
        <v>2.3417475563785701E-37</v>
      </c>
      <c r="G3529" s="72">
        <v>4</v>
      </c>
    </row>
    <row r="3530" spans="1:7" x14ac:dyDescent="0.15">
      <c r="A3530" s="81" t="s">
        <v>362</v>
      </c>
      <c r="B3530" s="84">
        <v>6.4727743761670095E-50</v>
      </c>
      <c r="C3530" s="72">
        <v>0.83496125449464598</v>
      </c>
      <c r="D3530" s="72">
        <v>1</v>
      </c>
      <c r="E3530" s="72">
        <v>0.92200000000000004</v>
      </c>
      <c r="F3530" s="84">
        <v>2.6058095083573099E-45</v>
      </c>
      <c r="G3530" s="72">
        <v>4</v>
      </c>
    </row>
    <row r="3531" spans="1:7" x14ac:dyDescent="0.15">
      <c r="A3531" s="81" t="s">
        <v>1942</v>
      </c>
      <c r="B3531" s="84">
        <v>6.4766602924891005E-243</v>
      </c>
      <c r="C3531" s="72">
        <v>0.83381279131766495</v>
      </c>
      <c r="D3531" s="72">
        <v>0.95499999999999996</v>
      </c>
      <c r="E3531" s="72">
        <v>0.05</v>
      </c>
      <c r="F3531" s="84">
        <v>2.60737390055026E-238</v>
      </c>
      <c r="G3531" s="72">
        <v>4</v>
      </c>
    </row>
    <row r="3532" spans="1:7" x14ac:dyDescent="0.15">
      <c r="A3532" s="81" t="s">
        <v>2335</v>
      </c>
      <c r="B3532" s="84">
        <v>2.1798735804987499E-63</v>
      </c>
      <c r="C3532" s="72">
        <v>0.82693218004800495</v>
      </c>
      <c r="D3532" s="72">
        <v>0.97</v>
      </c>
      <c r="E3532" s="72">
        <v>0.47599999999999998</v>
      </c>
      <c r="F3532" s="84">
        <v>8.7757350603718794E-59</v>
      </c>
      <c r="G3532" s="72">
        <v>4</v>
      </c>
    </row>
    <row r="3533" spans="1:7" x14ac:dyDescent="0.15">
      <c r="A3533" s="81" t="s">
        <v>2326</v>
      </c>
      <c r="B3533" s="84">
        <v>2.9852444528694802E-41</v>
      </c>
      <c r="C3533" s="72">
        <v>0.82087243617721495</v>
      </c>
      <c r="D3533" s="72">
        <v>0.98499999999999999</v>
      </c>
      <c r="E3533" s="72">
        <v>0.64</v>
      </c>
      <c r="F3533" s="84">
        <v>1.20179971183619E-36</v>
      </c>
      <c r="G3533" s="72">
        <v>4</v>
      </c>
    </row>
    <row r="3534" spans="1:7" x14ac:dyDescent="0.15">
      <c r="A3534" s="81" t="s">
        <v>2337</v>
      </c>
      <c r="B3534" s="84">
        <v>2.6309021754669799E-211</v>
      </c>
      <c r="C3534" s="72">
        <v>0.81372142362188504</v>
      </c>
      <c r="D3534" s="72">
        <v>0.97699999999999998</v>
      </c>
      <c r="E3534" s="72">
        <v>7.9000000000000001E-2</v>
      </c>
      <c r="F3534" s="84">
        <v>1.0591485977995001E-206</v>
      </c>
      <c r="G3534" s="72">
        <v>4</v>
      </c>
    </row>
    <row r="3535" spans="1:7" x14ac:dyDescent="0.15">
      <c r="A3535" s="81" t="s">
        <v>2412</v>
      </c>
      <c r="B3535" s="84">
        <v>2.1454060811884701E-61</v>
      </c>
      <c r="C3535" s="72">
        <v>0.81296256376944198</v>
      </c>
      <c r="D3535" s="72">
        <v>0.98499999999999999</v>
      </c>
      <c r="E3535" s="72">
        <v>0.44800000000000001</v>
      </c>
      <c r="F3535" s="84">
        <v>8.6369758016485401E-57</v>
      </c>
      <c r="G3535" s="72">
        <v>4</v>
      </c>
    </row>
    <row r="3536" spans="1:7" x14ac:dyDescent="0.15">
      <c r="A3536" s="81" t="s">
        <v>2024</v>
      </c>
      <c r="B3536" s="84">
        <v>3.1157955443340799E-65</v>
      </c>
      <c r="C3536" s="72">
        <v>0.80564140189189704</v>
      </c>
      <c r="D3536" s="72">
        <v>0.99199999999999999</v>
      </c>
      <c r="E3536" s="72">
        <v>0.35199999999999998</v>
      </c>
      <c r="F3536" s="84">
        <v>1.2543569702380099E-60</v>
      </c>
      <c r="G3536" s="72">
        <v>4</v>
      </c>
    </row>
    <row r="3537" spans="1:7" x14ac:dyDescent="0.15">
      <c r="A3537" s="81" t="s">
        <v>789</v>
      </c>
      <c r="B3537" s="84">
        <v>2.8936433612502299E-68</v>
      </c>
      <c r="C3537" s="72">
        <v>0.77467691520249904</v>
      </c>
      <c r="D3537" s="72">
        <v>0.97</v>
      </c>
      <c r="E3537" s="72">
        <v>0.32900000000000001</v>
      </c>
      <c r="F3537" s="84">
        <v>1.1649229443721201E-63</v>
      </c>
      <c r="G3537" s="72">
        <v>4</v>
      </c>
    </row>
    <row r="3538" spans="1:7" x14ac:dyDescent="0.15">
      <c r="A3538" s="81" t="s">
        <v>2348</v>
      </c>
      <c r="B3538" s="84">
        <v>7.3198934630823306E-111</v>
      </c>
      <c r="C3538" s="72">
        <v>0.77404066292556195</v>
      </c>
      <c r="D3538" s="72">
        <v>0.97699999999999998</v>
      </c>
      <c r="E3538" s="72">
        <v>0.21199999999999999</v>
      </c>
      <c r="F3538" s="84">
        <v>2.9468427103676899E-106</v>
      </c>
      <c r="G3538" s="72">
        <v>4</v>
      </c>
    </row>
    <row r="3539" spans="1:7" x14ac:dyDescent="0.15">
      <c r="A3539" s="81" t="s">
        <v>2240</v>
      </c>
      <c r="B3539" s="84">
        <v>5.5352210079901703E-41</v>
      </c>
      <c r="C3539" s="72">
        <v>0.77372949634803101</v>
      </c>
      <c r="D3539" s="72">
        <v>1</v>
      </c>
      <c r="E3539" s="72">
        <v>0.94599999999999995</v>
      </c>
      <c r="F3539" s="84">
        <v>2.2283692733966799E-36</v>
      </c>
      <c r="G3539" s="72">
        <v>4</v>
      </c>
    </row>
    <row r="3540" spans="1:7" x14ac:dyDescent="0.15">
      <c r="A3540" s="81" t="s">
        <v>2119</v>
      </c>
      <c r="B3540" s="84">
        <v>6.5031797599633996E-44</v>
      </c>
      <c r="C3540" s="72">
        <v>0.76585470050495397</v>
      </c>
      <c r="D3540" s="72">
        <v>0.98499999999999999</v>
      </c>
      <c r="E3540" s="72">
        <v>0.497</v>
      </c>
      <c r="F3540" s="84">
        <v>2.61805010776607E-39</v>
      </c>
      <c r="G3540" s="72">
        <v>4</v>
      </c>
    </row>
    <row r="3541" spans="1:7" x14ac:dyDescent="0.15">
      <c r="A3541" s="81" t="s">
        <v>2251</v>
      </c>
      <c r="B3541" s="84">
        <v>1.18284213469123E-31</v>
      </c>
      <c r="C3541" s="72">
        <v>0.76500311490970396</v>
      </c>
      <c r="D3541" s="72">
        <v>1</v>
      </c>
      <c r="E3541" s="72">
        <v>0.96399999999999997</v>
      </c>
      <c r="F3541" s="84">
        <v>4.76188586583994E-27</v>
      </c>
      <c r="G3541" s="72">
        <v>4</v>
      </c>
    </row>
    <row r="3542" spans="1:7" x14ac:dyDescent="0.15">
      <c r="A3542" s="81" t="s">
        <v>654</v>
      </c>
      <c r="B3542" s="84">
        <v>1.0020195483212199E-43</v>
      </c>
      <c r="C3542" s="72">
        <v>0.76123892280327099</v>
      </c>
      <c r="D3542" s="72">
        <v>0.99199999999999999</v>
      </c>
      <c r="E3542" s="72">
        <v>0.67600000000000005</v>
      </c>
      <c r="F3542" s="84">
        <v>4.0339302976315701E-39</v>
      </c>
      <c r="G3542" s="72">
        <v>4</v>
      </c>
    </row>
    <row r="3543" spans="1:7" x14ac:dyDescent="0.15">
      <c r="A3543" s="81" t="s">
        <v>999</v>
      </c>
      <c r="B3543" s="84">
        <v>3.5381408362164401E-28</v>
      </c>
      <c r="C3543" s="72">
        <v>0.75717827600822196</v>
      </c>
      <c r="D3543" s="72">
        <v>1</v>
      </c>
      <c r="E3543" s="72">
        <v>0.88500000000000001</v>
      </c>
      <c r="F3543" s="84">
        <v>1.4243847378440101E-23</v>
      </c>
      <c r="G3543" s="72">
        <v>4</v>
      </c>
    </row>
    <row r="3544" spans="1:7" x14ac:dyDescent="0.15">
      <c r="A3544" s="81" t="s">
        <v>1951</v>
      </c>
      <c r="B3544" s="84">
        <v>1.7829654148127001E-70</v>
      </c>
      <c r="C3544" s="72">
        <v>0.75694936452026096</v>
      </c>
      <c r="D3544" s="72">
        <v>0.97</v>
      </c>
      <c r="E3544" s="72">
        <v>0.34399999999999997</v>
      </c>
      <c r="F3544" s="84">
        <v>7.1778621669529702E-66</v>
      </c>
      <c r="G3544" s="72">
        <v>4</v>
      </c>
    </row>
    <row r="3545" spans="1:7" x14ac:dyDescent="0.15">
      <c r="A3545" s="81" t="s">
        <v>2350</v>
      </c>
      <c r="B3545" s="84">
        <v>1.1027235104961199E-104</v>
      </c>
      <c r="C3545" s="72">
        <v>0.75383060494868004</v>
      </c>
      <c r="D3545" s="72">
        <v>0.98499999999999999</v>
      </c>
      <c r="E3545" s="72">
        <v>0.32100000000000001</v>
      </c>
      <c r="F3545" s="84">
        <v>4.4393443085552702E-100</v>
      </c>
      <c r="G3545" s="72">
        <v>4</v>
      </c>
    </row>
    <row r="3546" spans="1:7" x14ac:dyDescent="0.15">
      <c r="A3546" s="81" t="s">
        <v>2330</v>
      </c>
      <c r="B3546" s="84">
        <v>1.32814839266992E-39</v>
      </c>
      <c r="C3546" s="72">
        <v>0.74688205224170101</v>
      </c>
      <c r="D3546" s="72">
        <v>0.99199999999999999</v>
      </c>
      <c r="E3546" s="72">
        <v>0.61499999999999999</v>
      </c>
      <c r="F3546" s="84">
        <v>5.3468597992105403E-35</v>
      </c>
      <c r="G3546" s="72">
        <v>4</v>
      </c>
    </row>
    <row r="3547" spans="1:7" x14ac:dyDescent="0.15">
      <c r="A3547" s="81" t="s">
        <v>1126</v>
      </c>
      <c r="B3547" s="84">
        <v>1.4186192282212E-34</v>
      </c>
      <c r="C3547" s="72">
        <v>0.74412566061680996</v>
      </c>
      <c r="D3547" s="72">
        <v>1</v>
      </c>
      <c r="E3547" s="72">
        <v>0.94099999999999995</v>
      </c>
      <c r="F3547" s="84">
        <v>5.7110772889729203E-30</v>
      </c>
      <c r="G3547" s="72">
        <v>4</v>
      </c>
    </row>
    <row r="3548" spans="1:7" x14ac:dyDescent="0.15">
      <c r="A3548" s="81" t="s">
        <v>2038</v>
      </c>
      <c r="B3548" s="84">
        <v>9.11690628990194E-58</v>
      </c>
      <c r="C3548" s="72">
        <v>0.74394795490480603</v>
      </c>
      <c r="D3548" s="72">
        <v>0.94699999999999995</v>
      </c>
      <c r="E3548" s="72">
        <v>0.374</v>
      </c>
      <c r="F3548" s="84">
        <v>3.6702841341887199E-53</v>
      </c>
      <c r="G3548" s="72">
        <v>4</v>
      </c>
    </row>
    <row r="3549" spans="1:7" x14ac:dyDescent="0.15">
      <c r="A3549" s="81" t="s">
        <v>1226</v>
      </c>
      <c r="B3549" s="84">
        <v>1.4863069378110201E-28</v>
      </c>
      <c r="C3549" s="72">
        <v>0.73714839564357304</v>
      </c>
      <c r="D3549" s="72">
        <v>0.99199999999999999</v>
      </c>
      <c r="E3549" s="72">
        <v>0.93799999999999994</v>
      </c>
      <c r="F3549" s="84">
        <v>5.9835744702395903E-24</v>
      </c>
      <c r="G3549" s="72">
        <v>4</v>
      </c>
    </row>
    <row r="3550" spans="1:7" x14ac:dyDescent="0.15">
      <c r="A3550" s="81" t="s">
        <v>482</v>
      </c>
      <c r="B3550" s="84">
        <v>7.34206830024593E-36</v>
      </c>
      <c r="C3550" s="72">
        <v>0.73415291721258003</v>
      </c>
      <c r="D3550" s="72">
        <v>1</v>
      </c>
      <c r="E3550" s="72">
        <v>0.99299999999999999</v>
      </c>
      <c r="F3550" s="84">
        <v>2.9557698563130099E-31</v>
      </c>
      <c r="G3550" s="72">
        <v>4</v>
      </c>
    </row>
    <row r="3551" spans="1:7" x14ac:dyDescent="0.15">
      <c r="A3551" s="81" t="s">
        <v>2354</v>
      </c>
      <c r="B3551" s="84">
        <v>1.56340717784758E-29</v>
      </c>
      <c r="C3551" s="72">
        <v>0.73216249915403298</v>
      </c>
      <c r="D3551" s="72">
        <v>1</v>
      </c>
      <c r="E3551" s="72">
        <v>0.81399999999999995</v>
      </c>
      <c r="F3551" s="84">
        <v>6.2939646165787897E-25</v>
      </c>
      <c r="G3551" s="72">
        <v>4</v>
      </c>
    </row>
    <row r="3552" spans="1:7" x14ac:dyDescent="0.15">
      <c r="A3552" s="81" t="s">
        <v>409</v>
      </c>
      <c r="B3552" s="84">
        <v>4.6529975244511201E-55</v>
      </c>
      <c r="C3552" s="72">
        <v>0.73009084643085398</v>
      </c>
      <c r="D3552" s="72">
        <v>0.90200000000000002</v>
      </c>
      <c r="E3552" s="72">
        <v>0.30199999999999999</v>
      </c>
      <c r="F3552" s="84">
        <v>1.8732037433935299E-50</v>
      </c>
      <c r="G3552" s="72">
        <v>4</v>
      </c>
    </row>
    <row r="3553" spans="1:7" x14ac:dyDescent="0.15">
      <c r="A3553" s="81" t="s">
        <v>2363</v>
      </c>
      <c r="B3553" s="84">
        <v>2.90645372152455E-189</v>
      </c>
      <c r="C3553" s="72">
        <v>0.72869415477645805</v>
      </c>
      <c r="D3553" s="72">
        <v>0.75800000000000001</v>
      </c>
      <c r="E3553" s="72">
        <v>3.5999999999999997E-2</v>
      </c>
      <c r="F3553" s="84">
        <v>1.17008013921135E-184</v>
      </c>
      <c r="G3553" s="72">
        <v>4</v>
      </c>
    </row>
    <row r="3554" spans="1:7" x14ac:dyDescent="0.15">
      <c r="A3554" s="81" t="s">
        <v>2069</v>
      </c>
      <c r="B3554" s="84">
        <v>2.2156684732716901E-168</v>
      </c>
      <c r="C3554" s="72">
        <v>0.72623561765684996</v>
      </c>
      <c r="D3554" s="72">
        <v>0.96199999999999997</v>
      </c>
      <c r="E3554" s="72">
        <v>0.107</v>
      </c>
      <c r="F3554" s="84">
        <v>8.9198381396971695E-164</v>
      </c>
      <c r="G3554" s="72">
        <v>4</v>
      </c>
    </row>
    <row r="3555" spans="1:7" x14ac:dyDescent="0.15">
      <c r="A3555" s="81" t="s">
        <v>1146</v>
      </c>
      <c r="B3555" s="84">
        <v>3.5926689547112803E-43</v>
      </c>
      <c r="C3555" s="72">
        <v>0.72489467326815704</v>
      </c>
      <c r="D3555" s="72">
        <v>1</v>
      </c>
      <c r="E3555" s="72">
        <v>0.77300000000000002</v>
      </c>
      <c r="F3555" s="84">
        <v>1.44633666778767E-38</v>
      </c>
      <c r="G3555" s="72">
        <v>4</v>
      </c>
    </row>
    <row r="3556" spans="1:7" x14ac:dyDescent="0.15">
      <c r="A3556" s="81" t="s">
        <v>304</v>
      </c>
      <c r="B3556" s="84">
        <v>1.5043790681984501E-48</v>
      </c>
      <c r="C3556" s="72">
        <v>0.72279976585865702</v>
      </c>
      <c r="D3556" s="72">
        <v>0.98499999999999999</v>
      </c>
      <c r="E3556" s="72">
        <v>0.55800000000000005</v>
      </c>
      <c r="F3556" s="84">
        <v>6.0563292527533205E-44</v>
      </c>
      <c r="G3556" s="72">
        <v>4</v>
      </c>
    </row>
    <row r="3557" spans="1:7" x14ac:dyDescent="0.15">
      <c r="A3557" s="81" t="s">
        <v>176</v>
      </c>
      <c r="B3557" s="84">
        <v>4.2175655210299499E-53</v>
      </c>
      <c r="C3557" s="72">
        <v>0.71905538488863197</v>
      </c>
      <c r="D3557" s="72">
        <v>0.93899999999999995</v>
      </c>
      <c r="E3557" s="72">
        <v>0.36</v>
      </c>
      <c r="F3557" s="84">
        <v>1.6979075274562399E-48</v>
      </c>
      <c r="G3557" s="72">
        <v>4</v>
      </c>
    </row>
    <row r="3558" spans="1:7" x14ac:dyDescent="0.15">
      <c r="A3558" s="81" t="s">
        <v>1013</v>
      </c>
      <c r="B3558" s="84">
        <v>1.0935445224219701E-16</v>
      </c>
      <c r="C3558" s="72">
        <v>0.71594711120177301</v>
      </c>
      <c r="D3558" s="72">
        <v>1</v>
      </c>
      <c r="E3558" s="72">
        <v>0.81</v>
      </c>
      <c r="F3558" s="84">
        <v>4.4023915383663799E-12</v>
      </c>
      <c r="G3558" s="72">
        <v>4</v>
      </c>
    </row>
    <row r="3559" spans="1:7" x14ac:dyDescent="0.15">
      <c r="A3559" s="81" t="s">
        <v>2343</v>
      </c>
      <c r="B3559" s="84">
        <v>3.5733764276817097E-55</v>
      </c>
      <c r="C3559" s="72">
        <v>0.71479628933718398</v>
      </c>
      <c r="D3559" s="72">
        <v>0.97699999999999998</v>
      </c>
      <c r="E3559" s="72">
        <v>0.45300000000000001</v>
      </c>
      <c r="F3559" s="84">
        <v>1.4385698822561E-50</v>
      </c>
      <c r="G3559" s="72">
        <v>4</v>
      </c>
    </row>
    <row r="3560" spans="1:7" x14ac:dyDescent="0.15">
      <c r="A3560" s="81" t="s">
        <v>2132</v>
      </c>
      <c r="B3560" s="84">
        <v>5.5047596687364095E-50</v>
      </c>
      <c r="C3560" s="72">
        <v>0.71287252655747202</v>
      </c>
      <c r="D3560" s="72">
        <v>0.97</v>
      </c>
      <c r="E3560" s="72">
        <v>0.70899999999999996</v>
      </c>
      <c r="F3560" s="84">
        <v>2.2161061474399E-45</v>
      </c>
      <c r="G3560" s="72">
        <v>4</v>
      </c>
    </row>
    <row r="3561" spans="1:7" x14ac:dyDescent="0.15">
      <c r="A3561" s="81" t="s">
        <v>2358</v>
      </c>
      <c r="B3561" s="84">
        <v>1.1275658214232599E-143</v>
      </c>
      <c r="C3561" s="72">
        <v>0.711710639967712</v>
      </c>
      <c r="D3561" s="72">
        <v>0.97</v>
      </c>
      <c r="E3561" s="72">
        <v>0.128</v>
      </c>
      <c r="F3561" s="84">
        <v>4.5393544838857698E-139</v>
      </c>
      <c r="G3561" s="72">
        <v>4</v>
      </c>
    </row>
    <row r="3562" spans="1:7" x14ac:dyDescent="0.15">
      <c r="A3562" s="81" t="s">
        <v>2364</v>
      </c>
      <c r="B3562" s="72">
        <v>0</v>
      </c>
      <c r="C3562" s="72">
        <v>0.71160351899654795</v>
      </c>
      <c r="D3562" s="72">
        <v>0.94699999999999995</v>
      </c>
      <c r="E3562" s="72">
        <v>2.4E-2</v>
      </c>
      <c r="F3562" s="72">
        <v>0</v>
      </c>
      <c r="G3562" s="72">
        <v>4</v>
      </c>
    </row>
    <row r="3563" spans="1:7" x14ac:dyDescent="0.15">
      <c r="A3563" s="81" t="s">
        <v>2400</v>
      </c>
      <c r="B3563" s="84">
        <v>3.1469847386440598E-60</v>
      </c>
      <c r="C3563" s="72">
        <v>0.71109369752539098</v>
      </c>
      <c r="D3563" s="72">
        <v>0.98499999999999999</v>
      </c>
      <c r="E3563" s="72">
        <v>0.496</v>
      </c>
      <c r="F3563" s="84">
        <v>1.2669131160833201E-55</v>
      </c>
      <c r="G3563" s="72">
        <v>4</v>
      </c>
    </row>
    <row r="3564" spans="1:7" x14ac:dyDescent="0.15">
      <c r="A3564" s="81" t="s">
        <v>1291</v>
      </c>
      <c r="B3564" s="84">
        <v>4.8231878435804501E-20</v>
      </c>
      <c r="C3564" s="72">
        <v>0.709839090340599</v>
      </c>
      <c r="D3564" s="72">
        <v>1</v>
      </c>
      <c r="E3564" s="72">
        <v>0.89400000000000002</v>
      </c>
      <c r="F3564" s="84">
        <v>1.9417189620686198E-15</v>
      </c>
      <c r="G3564" s="72">
        <v>4</v>
      </c>
    </row>
    <row r="3565" spans="1:7" x14ac:dyDescent="0.15">
      <c r="A3565" s="81" t="s">
        <v>2164</v>
      </c>
      <c r="B3565" s="84">
        <v>5.2957352113705103E-40</v>
      </c>
      <c r="C3565" s="72">
        <v>0.70886362531293901</v>
      </c>
      <c r="D3565" s="72">
        <v>0.96199999999999997</v>
      </c>
      <c r="E3565" s="72">
        <v>0.55300000000000005</v>
      </c>
      <c r="F3565" s="84">
        <v>2.1319570813935401E-35</v>
      </c>
      <c r="G3565" s="72">
        <v>4</v>
      </c>
    </row>
    <row r="3566" spans="1:7" x14ac:dyDescent="0.15">
      <c r="A3566" s="81" t="s">
        <v>1153</v>
      </c>
      <c r="B3566" s="84">
        <v>3.6179277988757198E-39</v>
      </c>
      <c r="C3566" s="72">
        <v>0.70084491813758998</v>
      </c>
      <c r="D3566" s="72">
        <v>0.95499999999999996</v>
      </c>
      <c r="E3566" s="72">
        <v>0.39800000000000002</v>
      </c>
      <c r="F3566" s="84">
        <v>1.45650537327139E-34</v>
      </c>
      <c r="G3566" s="72">
        <v>4</v>
      </c>
    </row>
    <row r="3567" spans="1:7" x14ac:dyDescent="0.15">
      <c r="A3567" s="81" t="s">
        <v>2065</v>
      </c>
      <c r="B3567" s="84">
        <v>4.6859184845500698E-24</v>
      </c>
      <c r="C3567" s="72">
        <v>0.69949693142692804</v>
      </c>
      <c r="D3567" s="72">
        <v>0.97</v>
      </c>
      <c r="E3567" s="72">
        <v>0.55500000000000005</v>
      </c>
      <c r="F3567" s="84">
        <v>1.88645706351017E-19</v>
      </c>
      <c r="G3567" s="72">
        <v>4</v>
      </c>
    </row>
    <row r="3568" spans="1:7" x14ac:dyDescent="0.15">
      <c r="A3568" s="81" t="s">
        <v>2341</v>
      </c>
      <c r="B3568" s="84">
        <v>1.5571314959820899E-20</v>
      </c>
      <c r="C3568" s="72">
        <v>0.69863299201311102</v>
      </c>
      <c r="D3568" s="72">
        <v>0.97699999999999998</v>
      </c>
      <c r="E3568" s="72">
        <v>0.58599999999999997</v>
      </c>
      <c r="F3568" s="84">
        <v>6.2686999765246805E-16</v>
      </c>
      <c r="G3568" s="72">
        <v>4</v>
      </c>
    </row>
    <row r="3569" spans="1:7" x14ac:dyDescent="0.15">
      <c r="A3569" s="81" t="s">
        <v>2085</v>
      </c>
      <c r="B3569" s="84">
        <v>6.6780326003596496E-26</v>
      </c>
      <c r="C3569" s="72">
        <v>0.69668272756167804</v>
      </c>
      <c r="D3569" s="72">
        <v>0.93200000000000005</v>
      </c>
      <c r="E3569" s="72">
        <v>0.55700000000000005</v>
      </c>
      <c r="F3569" s="84">
        <v>2.6884423642527901E-21</v>
      </c>
      <c r="G3569" s="72">
        <v>4</v>
      </c>
    </row>
    <row r="3570" spans="1:7" x14ac:dyDescent="0.15">
      <c r="A3570" s="81" t="s">
        <v>2351</v>
      </c>
      <c r="B3570" s="84">
        <v>1.30041712366572E-52</v>
      </c>
      <c r="C3570" s="72">
        <v>0.69188668781443097</v>
      </c>
      <c r="D3570" s="72">
        <v>0.66700000000000004</v>
      </c>
      <c r="E3570" s="72">
        <v>0.14000000000000001</v>
      </c>
      <c r="F3570" s="84">
        <v>5.2352192564534502E-48</v>
      </c>
      <c r="G3570" s="72">
        <v>4</v>
      </c>
    </row>
    <row r="3571" spans="1:7" x14ac:dyDescent="0.15">
      <c r="A3571" s="81" t="s">
        <v>2360</v>
      </c>
      <c r="B3571" s="84">
        <v>4.2491426085356003E-56</v>
      </c>
      <c r="C3571" s="72">
        <v>0.68771694307530395</v>
      </c>
      <c r="D3571" s="72">
        <v>0.96199999999999997</v>
      </c>
      <c r="E3571" s="72">
        <v>0.38300000000000001</v>
      </c>
      <c r="F3571" s="84">
        <v>1.71061983134426E-51</v>
      </c>
      <c r="G3571" s="72">
        <v>4</v>
      </c>
    </row>
    <row r="3572" spans="1:7" x14ac:dyDescent="0.15">
      <c r="A3572" s="81" t="s">
        <v>1015</v>
      </c>
      <c r="B3572" s="84">
        <v>1.6498350071423999E-10</v>
      </c>
      <c r="C3572" s="72">
        <v>0.68143623852174495</v>
      </c>
      <c r="D3572" s="72">
        <v>0.95499999999999996</v>
      </c>
      <c r="E3572" s="72">
        <v>0.63</v>
      </c>
      <c r="F3572" s="84">
        <v>6.6419057717538599E-6</v>
      </c>
      <c r="G3572" s="72">
        <v>4</v>
      </c>
    </row>
    <row r="3573" spans="1:7" x14ac:dyDescent="0.15">
      <c r="A3573" s="81" t="s">
        <v>250</v>
      </c>
      <c r="B3573" s="84">
        <v>2.1789054580048799E-19</v>
      </c>
      <c r="C3573" s="72">
        <v>0.68087180604823205</v>
      </c>
      <c r="D3573" s="72">
        <v>0.871</v>
      </c>
      <c r="E3573" s="72">
        <v>0.49099999999999999</v>
      </c>
      <c r="F3573" s="84">
        <v>8.7718375928360502E-15</v>
      </c>
      <c r="G3573" s="72">
        <v>4</v>
      </c>
    </row>
    <row r="3574" spans="1:7" x14ac:dyDescent="0.15">
      <c r="A3574" s="81" t="s">
        <v>2359</v>
      </c>
      <c r="B3574" s="84">
        <v>1.0597106744099201E-136</v>
      </c>
      <c r="C3574" s="72">
        <v>0.67721280635625103</v>
      </c>
      <c r="D3574" s="72">
        <v>0.96199999999999997</v>
      </c>
      <c r="E3574" s="72">
        <v>0.17</v>
      </c>
      <c r="F3574" s="84">
        <v>4.2661832330394403E-132</v>
      </c>
      <c r="G3574" s="72">
        <v>4</v>
      </c>
    </row>
    <row r="3575" spans="1:7" x14ac:dyDescent="0.15">
      <c r="A3575" s="81" t="s">
        <v>2361</v>
      </c>
      <c r="B3575" s="84">
        <v>3.5906609631247802E-78</v>
      </c>
      <c r="C3575" s="72">
        <v>0.67284317446948705</v>
      </c>
      <c r="D3575" s="72">
        <v>0.871</v>
      </c>
      <c r="E3575" s="72">
        <v>0.20100000000000001</v>
      </c>
      <c r="F3575" s="84">
        <v>1.4455282905347699E-73</v>
      </c>
      <c r="G3575" s="72">
        <v>4</v>
      </c>
    </row>
    <row r="3576" spans="1:7" x14ac:dyDescent="0.15">
      <c r="A3576" s="81" t="s">
        <v>569</v>
      </c>
      <c r="B3576" s="84">
        <v>2.7285514163134198E-22</v>
      </c>
      <c r="C3576" s="72">
        <v>0.672041276148439</v>
      </c>
      <c r="D3576" s="72">
        <v>1</v>
      </c>
      <c r="E3576" s="72">
        <v>0.90400000000000003</v>
      </c>
      <c r="F3576" s="84">
        <v>1.09846022917946E-17</v>
      </c>
      <c r="G3576" s="72">
        <v>4</v>
      </c>
    </row>
    <row r="3577" spans="1:7" x14ac:dyDescent="0.15">
      <c r="A3577" s="81" t="s">
        <v>2777</v>
      </c>
      <c r="B3577" s="84">
        <v>1.85297921941251E-53</v>
      </c>
      <c r="C3577" s="72">
        <v>0.67132195360446101</v>
      </c>
      <c r="D3577" s="72">
        <v>0.94699999999999995</v>
      </c>
      <c r="E3577" s="72">
        <v>0.35</v>
      </c>
      <c r="F3577" s="84">
        <v>7.4597237415108806E-49</v>
      </c>
      <c r="G3577" s="72">
        <v>4</v>
      </c>
    </row>
    <row r="3578" spans="1:7" x14ac:dyDescent="0.15">
      <c r="A3578" s="81" t="s">
        <v>2357</v>
      </c>
      <c r="B3578" s="84">
        <v>2.6503164932735E-95</v>
      </c>
      <c r="C3578" s="72">
        <v>0.67095502875650104</v>
      </c>
      <c r="D3578" s="72">
        <v>0.98499999999999999</v>
      </c>
      <c r="E3578" s="72">
        <v>0.33300000000000002</v>
      </c>
      <c r="F3578" s="84">
        <v>1.06696441386205E-90</v>
      </c>
      <c r="G3578" s="72">
        <v>4</v>
      </c>
    </row>
    <row r="3579" spans="1:7" x14ac:dyDescent="0.15">
      <c r="A3579" s="81" t="s">
        <v>180</v>
      </c>
      <c r="B3579" s="84">
        <v>5.7074945192650204E-29</v>
      </c>
      <c r="C3579" s="72">
        <v>0.66531874887118603</v>
      </c>
      <c r="D3579" s="72">
        <v>0.99199999999999999</v>
      </c>
      <c r="E3579" s="72">
        <v>0.71399999999999997</v>
      </c>
      <c r="F3579" s="84">
        <v>2.2977231435657101E-24</v>
      </c>
      <c r="G3579" s="72">
        <v>4</v>
      </c>
    </row>
    <row r="3580" spans="1:7" x14ac:dyDescent="0.15">
      <c r="A3580" s="81" t="s">
        <v>1253</v>
      </c>
      <c r="B3580" s="84">
        <v>5.3325406441055597E-40</v>
      </c>
      <c r="C3580" s="72">
        <v>0.66089066364655402</v>
      </c>
      <c r="D3580" s="72">
        <v>1</v>
      </c>
      <c r="E3580" s="72">
        <v>0.93600000000000005</v>
      </c>
      <c r="F3580" s="84">
        <v>2.14677421250401E-35</v>
      </c>
      <c r="G3580" s="72">
        <v>4</v>
      </c>
    </row>
    <row r="3581" spans="1:7" x14ac:dyDescent="0.15">
      <c r="A3581" s="81" t="s">
        <v>451</v>
      </c>
      <c r="B3581" s="84">
        <v>6.2929385305446702E-17</v>
      </c>
      <c r="C3581" s="72">
        <v>0.659889226240716</v>
      </c>
      <c r="D3581" s="72">
        <v>0.96199999999999997</v>
      </c>
      <c r="E3581" s="72">
        <v>0.61899999999999999</v>
      </c>
      <c r="F3581" s="84">
        <v>2.53341119362667E-12</v>
      </c>
      <c r="G3581" s="72">
        <v>4</v>
      </c>
    </row>
    <row r="3582" spans="1:7" x14ac:dyDescent="0.15">
      <c r="A3582" s="81" t="s">
        <v>765</v>
      </c>
      <c r="B3582" s="84">
        <v>5.0145951835417097E-38</v>
      </c>
      <c r="C3582" s="72">
        <v>0.65662806547155195</v>
      </c>
      <c r="D3582" s="72">
        <v>0.98499999999999999</v>
      </c>
      <c r="E3582" s="72">
        <v>0.875</v>
      </c>
      <c r="F3582" s="84">
        <v>2.0187757289902199E-33</v>
      </c>
      <c r="G3582" s="72">
        <v>4</v>
      </c>
    </row>
    <row r="3583" spans="1:7" x14ac:dyDescent="0.15">
      <c r="A3583" s="81" t="s">
        <v>2087</v>
      </c>
      <c r="B3583" s="84">
        <v>1.4186873976383899E-44</v>
      </c>
      <c r="C3583" s="72">
        <v>0.651966508352534</v>
      </c>
      <c r="D3583" s="72">
        <v>0.97699999999999998</v>
      </c>
      <c r="E3583" s="72">
        <v>0.53</v>
      </c>
      <c r="F3583" s="84">
        <v>5.71135172541264E-40</v>
      </c>
      <c r="G3583" s="72">
        <v>4</v>
      </c>
    </row>
    <row r="3584" spans="1:7" x14ac:dyDescent="0.15">
      <c r="A3584" s="81" t="s">
        <v>2366</v>
      </c>
      <c r="B3584" s="84">
        <v>6.4028736481147199E-87</v>
      </c>
      <c r="C3584" s="72">
        <v>0.64902757814670897</v>
      </c>
      <c r="D3584" s="72">
        <v>0.97</v>
      </c>
      <c r="E3584" s="72">
        <v>0.37</v>
      </c>
      <c r="F3584" s="84">
        <v>2.5776688732580299E-82</v>
      </c>
      <c r="G3584" s="72">
        <v>4</v>
      </c>
    </row>
    <row r="3585" spans="1:7" x14ac:dyDescent="0.15">
      <c r="A3585" s="81" t="s">
        <v>1156</v>
      </c>
      <c r="B3585" s="84">
        <v>1.2185476719059899E-32</v>
      </c>
      <c r="C3585" s="72">
        <v>0.64875557134925299</v>
      </c>
      <c r="D3585" s="72">
        <v>1</v>
      </c>
      <c r="E3585" s="72">
        <v>0.82699999999999996</v>
      </c>
      <c r="F3585" s="84">
        <v>4.9056292175591297E-28</v>
      </c>
      <c r="G3585" s="72">
        <v>4</v>
      </c>
    </row>
    <row r="3586" spans="1:7" x14ac:dyDescent="0.15">
      <c r="A3586" s="81" t="s">
        <v>1166</v>
      </c>
      <c r="B3586" s="84">
        <v>9.6739696742594905E-15</v>
      </c>
      <c r="C3586" s="72">
        <v>0.64847314333307104</v>
      </c>
      <c r="D3586" s="72">
        <v>0.97699999999999998</v>
      </c>
      <c r="E3586" s="72">
        <v>0.63300000000000001</v>
      </c>
      <c r="F3586" s="84">
        <v>3.8945467114633802E-10</v>
      </c>
      <c r="G3586" s="72">
        <v>4</v>
      </c>
    </row>
    <row r="3587" spans="1:7" x14ac:dyDescent="0.15">
      <c r="A3587" s="81" t="s">
        <v>2318</v>
      </c>
      <c r="B3587" s="84">
        <v>1.9369483879555101E-27</v>
      </c>
      <c r="C3587" s="72">
        <v>0.64641348297145296</v>
      </c>
      <c r="D3587" s="72">
        <v>0.99199999999999999</v>
      </c>
      <c r="E3587" s="72">
        <v>0.77200000000000002</v>
      </c>
      <c r="F3587" s="84">
        <v>7.7977668202312905E-23</v>
      </c>
      <c r="G3587" s="72">
        <v>4</v>
      </c>
    </row>
    <row r="3588" spans="1:7" x14ac:dyDescent="0.15">
      <c r="A3588" s="81" t="s">
        <v>2338</v>
      </c>
      <c r="B3588" s="84">
        <v>1.4831579634344599E-18</v>
      </c>
      <c r="C3588" s="72">
        <v>0.64378493595952402</v>
      </c>
      <c r="D3588" s="72">
        <v>0.86399999999999999</v>
      </c>
      <c r="E3588" s="72">
        <v>0.45500000000000002</v>
      </c>
      <c r="F3588" s="84">
        <v>5.9708973291944503E-14</v>
      </c>
      <c r="G3588" s="72">
        <v>4</v>
      </c>
    </row>
    <row r="3589" spans="1:7" x14ac:dyDescent="0.15">
      <c r="A3589" s="81" t="s">
        <v>4826</v>
      </c>
      <c r="B3589" s="84">
        <v>2.3624672572084001E-7</v>
      </c>
      <c r="C3589" s="72">
        <v>0.64324568918160696</v>
      </c>
      <c r="D3589" s="72">
        <v>0.96199999999999997</v>
      </c>
      <c r="E3589" s="72">
        <v>0.67500000000000004</v>
      </c>
      <c r="F3589" s="72">
        <v>9.5108206840695802E-3</v>
      </c>
      <c r="G3589" s="72">
        <v>4</v>
      </c>
    </row>
    <row r="3590" spans="1:7" x14ac:dyDescent="0.15">
      <c r="A3590" s="81" t="s">
        <v>1249</v>
      </c>
      <c r="B3590" s="84">
        <v>1.4623974694550699E-27</v>
      </c>
      <c r="C3590" s="72">
        <v>0.64229548168383699</v>
      </c>
      <c r="D3590" s="72">
        <v>1</v>
      </c>
      <c r="E3590" s="72">
        <v>0.90800000000000003</v>
      </c>
      <c r="F3590" s="84">
        <v>5.8873197325322195E-23</v>
      </c>
      <c r="G3590" s="72">
        <v>4</v>
      </c>
    </row>
    <row r="3591" spans="1:7" x14ac:dyDescent="0.15">
      <c r="A3591" s="81" t="s">
        <v>253</v>
      </c>
      <c r="B3591" s="84">
        <v>3.55180880621208E-37</v>
      </c>
      <c r="C3591" s="72">
        <v>0.63570942018552201</v>
      </c>
      <c r="D3591" s="72">
        <v>0.98499999999999999</v>
      </c>
      <c r="E3591" s="72">
        <v>0.78100000000000003</v>
      </c>
      <c r="F3591" s="84">
        <v>1.4298871892048601E-32</v>
      </c>
      <c r="G3591" s="72">
        <v>4</v>
      </c>
    </row>
    <row r="3592" spans="1:7" x14ac:dyDescent="0.15">
      <c r="A3592" s="81" t="s">
        <v>998</v>
      </c>
      <c r="B3592" s="84">
        <v>9.7876716606363505E-30</v>
      </c>
      <c r="C3592" s="72">
        <v>0.63198019845807696</v>
      </c>
      <c r="D3592" s="72">
        <v>0.99199999999999999</v>
      </c>
      <c r="E3592" s="72">
        <v>0.80400000000000005</v>
      </c>
      <c r="F3592" s="84">
        <v>3.94032085713898E-25</v>
      </c>
      <c r="G3592" s="72">
        <v>4</v>
      </c>
    </row>
    <row r="3593" spans="1:7" x14ac:dyDescent="0.15">
      <c r="A3593" s="81" t="s">
        <v>2370</v>
      </c>
      <c r="B3593" s="84">
        <v>2.0093242355867501E-149</v>
      </c>
      <c r="C3593" s="72">
        <v>0.63046154997024295</v>
      </c>
      <c r="D3593" s="72">
        <v>0.93899999999999995</v>
      </c>
      <c r="E3593" s="72">
        <v>0.104</v>
      </c>
      <c r="F3593" s="84">
        <v>8.0891375076251302E-145</v>
      </c>
      <c r="G3593" s="72">
        <v>4</v>
      </c>
    </row>
    <row r="3594" spans="1:7" x14ac:dyDescent="0.15">
      <c r="A3594" s="81" t="s">
        <v>2365</v>
      </c>
      <c r="B3594" s="84">
        <v>4.6445376071209302E-123</v>
      </c>
      <c r="C3594" s="72">
        <v>0.62957006290807405</v>
      </c>
      <c r="D3594" s="72">
        <v>0.97699999999999998</v>
      </c>
      <c r="E3594" s="72">
        <v>0.153</v>
      </c>
      <c r="F3594" s="84">
        <v>1.86979794987474E-118</v>
      </c>
      <c r="G3594" s="72">
        <v>4</v>
      </c>
    </row>
    <row r="3595" spans="1:7" x14ac:dyDescent="0.15">
      <c r="A3595" s="81" t="s">
        <v>759</v>
      </c>
      <c r="B3595" s="84">
        <v>1.27458027232459E-24</v>
      </c>
      <c r="C3595" s="72">
        <v>0.62441855035101201</v>
      </c>
      <c r="D3595" s="72">
        <v>1</v>
      </c>
      <c r="E3595" s="72">
        <v>0.88900000000000001</v>
      </c>
      <c r="F3595" s="84">
        <v>5.13120526032434E-20</v>
      </c>
      <c r="G3595" s="72">
        <v>4</v>
      </c>
    </row>
    <row r="3596" spans="1:7" x14ac:dyDescent="0.15">
      <c r="A3596" s="81" t="s">
        <v>2390</v>
      </c>
      <c r="B3596" s="84">
        <v>2.1575967980360599E-38</v>
      </c>
      <c r="C3596" s="72">
        <v>0.62348500131987095</v>
      </c>
      <c r="D3596" s="72">
        <v>0.94699999999999995</v>
      </c>
      <c r="E3596" s="72">
        <v>0.52400000000000002</v>
      </c>
      <c r="F3596" s="84">
        <v>8.6860531895335808E-34</v>
      </c>
      <c r="G3596" s="72">
        <v>4</v>
      </c>
    </row>
    <row r="3597" spans="1:7" x14ac:dyDescent="0.15">
      <c r="A3597" s="81" t="s">
        <v>1057</v>
      </c>
      <c r="B3597" s="84">
        <v>8.1457888559377505E-32</v>
      </c>
      <c r="C3597" s="72">
        <v>0.62272791281716899</v>
      </c>
      <c r="D3597" s="72">
        <v>0.99199999999999999</v>
      </c>
      <c r="E3597" s="72">
        <v>0.72199999999999998</v>
      </c>
      <c r="F3597" s="84">
        <v>3.27933167762342E-27</v>
      </c>
      <c r="G3597" s="72">
        <v>4</v>
      </c>
    </row>
    <row r="3598" spans="1:7" x14ac:dyDescent="0.15">
      <c r="A3598" s="81" t="s">
        <v>2074</v>
      </c>
      <c r="B3598" s="84">
        <v>3.8553421742607203E-33</v>
      </c>
      <c r="C3598" s="72">
        <v>0.61843595557372699</v>
      </c>
      <c r="D3598" s="72">
        <v>0.97</v>
      </c>
      <c r="E3598" s="72">
        <v>0.59</v>
      </c>
      <c r="F3598" s="84">
        <v>1.5520836525138799E-28</v>
      </c>
      <c r="G3598" s="72">
        <v>4</v>
      </c>
    </row>
    <row r="3599" spans="1:7" x14ac:dyDescent="0.15">
      <c r="A3599" s="81" t="s">
        <v>385</v>
      </c>
      <c r="B3599" s="84">
        <v>6.8378564084364904E-33</v>
      </c>
      <c r="C3599" s="72">
        <v>0.61205562388602097</v>
      </c>
      <c r="D3599" s="72">
        <v>0.97699999999999998</v>
      </c>
      <c r="E3599" s="72">
        <v>0.59199999999999997</v>
      </c>
      <c r="F3599" s="84">
        <v>2.7527842329083598E-28</v>
      </c>
      <c r="G3599" s="72">
        <v>4</v>
      </c>
    </row>
    <row r="3600" spans="1:7" x14ac:dyDescent="0.15">
      <c r="A3600" s="81" t="s">
        <v>2367</v>
      </c>
      <c r="B3600" s="84">
        <v>9.0061074032302903E-38</v>
      </c>
      <c r="C3600" s="72">
        <v>0.60995786018543396</v>
      </c>
      <c r="D3600" s="72">
        <v>0.97699999999999998</v>
      </c>
      <c r="E3600" s="72">
        <v>0.56000000000000005</v>
      </c>
      <c r="F3600" s="84">
        <v>3.6256787183924498E-33</v>
      </c>
      <c r="G3600" s="72">
        <v>4</v>
      </c>
    </row>
    <row r="3601" spans="1:7" x14ac:dyDescent="0.15">
      <c r="A3601" s="81" t="s">
        <v>2472</v>
      </c>
      <c r="B3601" s="84">
        <v>1.05151999394828E-46</v>
      </c>
      <c r="C3601" s="72">
        <v>0.60829711726052105</v>
      </c>
      <c r="D3601" s="72">
        <v>0.95499999999999996</v>
      </c>
      <c r="E3601" s="72">
        <v>0.42699999999999999</v>
      </c>
      <c r="F3601" s="84">
        <v>4.2332091916369801E-42</v>
      </c>
      <c r="G3601" s="72">
        <v>4</v>
      </c>
    </row>
    <row r="3602" spans="1:7" x14ac:dyDescent="0.15">
      <c r="A3602" s="81" t="s">
        <v>2377</v>
      </c>
      <c r="B3602" s="84">
        <v>2.0319360597630201E-127</v>
      </c>
      <c r="C3602" s="72">
        <v>0.608050479369867</v>
      </c>
      <c r="D3602" s="72">
        <v>0.90900000000000003</v>
      </c>
      <c r="E3602" s="72">
        <v>0.127</v>
      </c>
      <c r="F3602" s="84">
        <v>8.1801681893939507E-123</v>
      </c>
      <c r="G3602" s="72">
        <v>4</v>
      </c>
    </row>
    <row r="3603" spans="1:7" x14ac:dyDescent="0.15">
      <c r="A3603" s="81" t="s">
        <v>1105</v>
      </c>
      <c r="B3603" s="84">
        <v>1.4023988555509101E-16</v>
      </c>
      <c r="C3603" s="72">
        <v>0.60754212895269699</v>
      </c>
      <c r="D3603" s="72">
        <v>0.95499999999999996</v>
      </c>
      <c r="E3603" s="72">
        <v>0.61199999999999999</v>
      </c>
      <c r="F3603" s="84">
        <v>5.6457773126768497E-12</v>
      </c>
      <c r="G3603" s="72">
        <v>4</v>
      </c>
    </row>
    <row r="3604" spans="1:7" x14ac:dyDescent="0.15">
      <c r="A3604" s="81" t="s">
        <v>766</v>
      </c>
      <c r="B3604" s="84">
        <v>7.8331419427452003E-34</v>
      </c>
      <c r="C3604" s="72">
        <v>0.60652123849658102</v>
      </c>
      <c r="D3604" s="72">
        <v>0.97699999999999998</v>
      </c>
      <c r="E3604" s="72">
        <v>0.57299999999999995</v>
      </c>
      <c r="F3604" s="84">
        <v>3.1534662833103602E-29</v>
      </c>
      <c r="G3604" s="72">
        <v>4</v>
      </c>
    </row>
    <row r="3605" spans="1:7" x14ac:dyDescent="0.15">
      <c r="A3605" s="81" t="s">
        <v>2044</v>
      </c>
      <c r="B3605" s="84">
        <v>1.58203513971437E-33</v>
      </c>
      <c r="C3605" s="72">
        <v>0.60645434446899005</v>
      </c>
      <c r="D3605" s="72">
        <v>0.99199999999999999</v>
      </c>
      <c r="E3605" s="72">
        <v>0.69099999999999995</v>
      </c>
      <c r="F3605" s="84">
        <v>6.3689570654621095E-29</v>
      </c>
      <c r="G3605" s="72">
        <v>4</v>
      </c>
    </row>
    <row r="3606" spans="1:7" x14ac:dyDescent="0.15">
      <c r="A3606" s="81" t="s">
        <v>1083</v>
      </c>
      <c r="B3606" s="84">
        <v>1.2940534812065901E-22</v>
      </c>
      <c r="C3606" s="72">
        <v>0.60447947361472398</v>
      </c>
      <c r="D3606" s="72">
        <v>1</v>
      </c>
      <c r="E3606" s="72">
        <v>0.85699999999999998</v>
      </c>
      <c r="F3606" s="84">
        <v>5.2096005046414898E-18</v>
      </c>
      <c r="G3606" s="72">
        <v>4</v>
      </c>
    </row>
    <row r="3607" spans="1:7" x14ac:dyDescent="0.15">
      <c r="A3607" s="81" t="s">
        <v>2346</v>
      </c>
      <c r="B3607" s="84">
        <v>6.6708016670308801E-38</v>
      </c>
      <c r="C3607" s="72">
        <v>0.60192198085071003</v>
      </c>
      <c r="D3607" s="72">
        <v>0.98499999999999999</v>
      </c>
      <c r="E3607" s="72">
        <v>0.61399999999999999</v>
      </c>
      <c r="F3607" s="84">
        <v>2.68553133511329E-33</v>
      </c>
      <c r="G3607" s="72">
        <v>4</v>
      </c>
    </row>
    <row r="3608" spans="1:7" x14ac:dyDescent="0.15">
      <c r="A3608" s="81" t="s">
        <v>1924</v>
      </c>
      <c r="B3608" s="84">
        <v>1.65306072491777E-44</v>
      </c>
      <c r="C3608" s="72">
        <v>0.60150858984488598</v>
      </c>
      <c r="D3608" s="72">
        <v>1</v>
      </c>
      <c r="E3608" s="72">
        <v>0.623</v>
      </c>
      <c r="F3608" s="84">
        <v>6.6548918663739803E-40</v>
      </c>
      <c r="G3608" s="72">
        <v>4</v>
      </c>
    </row>
    <row r="3609" spans="1:7" x14ac:dyDescent="0.15">
      <c r="A3609" s="81" t="s">
        <v>2376</v>
      </c>
      <c r="B3609" s="84">
        <v>3.9883190449882002E-250</v>
      </c>
      <c r="C3609" s="72">
        <v>0.59558769808878598</v>
      </c>
      <c r="D3609" s="72">
        <v>0.80300000000000005</v>
      </c>
      <c r="E3609" s="72">
        <v>2.1999999999999999E-2</v>
      </c>
      <c r="F3609" s="84">
        <v>1.6056174811313499E-245</v>
      </c>
      <c r="G3609" s="72">
        <v>4</v>
      </c>
    </row>
    <row r="3610" spans="1:7" x14ac:dyDescent="0.15">
      <c r="A3610" s="81" t="s">
        <v>2372</v>
      </c>
      <c r="B3610" s="84">
        <v>5.8285244127253697E-51</v>
      </c>
      <c r="C3610" s="72">
        <v>0.59051539262466601</v>
      </c>
      <c r="D3610" s="72">
        <v>0.82599999999999996</v>
      </c>
      <c r="E3610" s="72">
        <v>0.23400000000000001</v>
      </c>
      <c r="F3610" s="84">
        <v>2.3464473580749801E-46</v>
      </c>
      <c r="G3610" s="72">
        <v>4</v>
      </c>
    </row>
    <row r="3611" spans="1:7" x14ac:dyDescent="0.15">
      <c r="A3611" s="81" t="s">
        <v>1080</v>
      </c>
      <c r="B3611" s="84">
        <v>1.15554832728161E-29</v>
      </c>
      <c r="C3611" s="72">
        <v>0.58959746117295198</v>
      </c>
      <c r="D3611" s="72">
        <v>1</v>
      </c>
      <c r="E3611" s="72">
        <v>0.92400000000000004</v>
      </c>
      <c r="F3611" s="84">
        <v>4.6520064559703004E-25</v>
      </c>
      <c r="G3611" s="72">
        <v>4</v>
      </c>
    </row>
    <row r="3612" spans="1:7" x14ac:dyDescent="0.15">
      <c r="A3612" s="81" t="s">
        <v>2383</v>
      </c>
      <c r="B3612" s="84">
        <v>3.2971586332345301E-220</v>
      </c>
      <c r="C3612" s="72">
        <v>0.58602506365357598</v>
      </c>
      <c r="D3612" s="72">
        <v>0.93899999999999995</v>
      </c>
      <c r="E3612" s="72">
        <v>5.6000000000000001E-2</v>
      </c>
      <c r="F3612" s="84">
        <v>1.32737012256756E-215</v>
      </c>
      <c r="G3612" s="72">
        <v>4</v>
      </c>
    </row>
    <row r="3613" spans="1:7" x14ac:dyDescent="0.15">
      <c r="A3613" s="81" t="s">
        <v>2244</v>
      </c>
      <c r="B3613" s="84">
        <v>1.23776336183678E-26</v>
      </c>
      <c r="C3613" s="72">
        <v>0.58184033005685498</v>
      </c>
      <c r="D3613" s="72">
        <v>0.99199999999999999</v>
      </c>
      <c r="E3613" s="72">
        <v>0.94399999999999995</v>
      </c>
      <c r="F3613" s="84">
        <v>4.9829877420825199E-22</v>
      </c>
      <c r="G3613" s="72">
        <v>4</v>
      </c>
    </row>
    <row r="3614" spans="1:7" x14ac:dyDescent="0.15">
      <c r="A3614" s="81" t="s">
        <v>2396</v>
      </c>
      <c r="B3614" s="84">
        <v>1.2062189566104899E-211</v>
      </c>
      <c r="C3614" s="72">
        <v>0.58033816338428901</v>
      </c>
      <c r="D3614" s="72">
        <v>0.91700000000000004</v>
      </c>
      <c r="E3614" s="72">
        <v>5.5E-2</v>
      </c>
      <c r="F3614" s="84">
        <v>4.85599627552249E-207</v>
      </c>
      <c r="G3614" s="72">
        <v>4</v>
      </c>
    </row>
    <row r="3615" spans="1:7" x14ac:dyDescent="0.15">
      <c r="A3615" s="81" t="s">
        <v>2362</v>
      </c>
      <c r="B3615" s="84">
        <v>1.01234679072261E-131</v>
      </c>
      <c r="C3615" s="72">
        <v>0.58025917778179104</v>
      </c>
      <c r="D3615" s="72">
        <v>0.95499999999999996</v>
      </c>
      <c r="E3615" s="72">
        <v>0.13300000000000001</v>
      </c>
      <c r="F3615" s="84">
        <v>4.0755057100910996E-127</v>
      </c>
      <c r="G3615" s="72">
        <v>4</v>
      </c>
    </row>
    <row r="3616" spans="1:7" x14ac:dyDescent="0.15">
      <c r="A3616" s="81" t="s">
        <v>2431</v>
      </c>
      <c r="B3616" s="84">
        <v>4.6310867699294604E-305</v>
      </c>
      <c r="C3616" s="72">
        <v>0.57893164821291898</v>
      </c>
      <c r="D3616" s="72">
        <v>0.82599999999999996</v>
      </c>
      <c r="E3616" s="72">
        <v>1.0999999999999999E-2</v>
      </c>
      <c r="F3616" s="84">
        <v>1.8643829118381998E-300</v>
      </c>
      <c r="G3616" s="72">
        <v>4</v>
      </c>
    </row>
    <row r="3617" spans="1:7" x14ac:dyDescent="0.15">
      <c r="A3617" s="81" t="s">
        <v>2453</v>
      </c>
      <c r="B3617" s="84">
        <v>2.2761737121900002E-78</v>
      </c>
      <c r="C3617" s="72">
        <v>0.57860613046992704</v>
      </c>
      <c r="D3617" s="72">
        <v>0.93200000000000005</v>
      </c>
      <c r="E3617" s="72">
        <v>0.252</v>
      </c>
      <c r="F3617" s="84">
        <v>9.1634201305344794E-74</v>
      </c>
      <c r="G3617" s="72">
        <v>4</v>
      </c>
    </row>
    <row r="3618" spans="1:7" x14ac:dyDescent="0.15">
      <c r="A3618" s="81" t="s">
        <v>2546</v>
      </c>
      <c r="B3618" s="84">
        <v>2.5481047704055001E-104</v>
      </c>
      <c r="C3618" s="72">
        <v>0.57742718509152602</v>
      </c>
      <c r="D3618" s="72">
        <v>0.93899999999999995</v>
      </c>
      <c r="E3618" s="72">
        <v>0.17699999999999999</v>
      </c>
      <c r="F3618" s="84">
        <v>1.02581601846985E-99</v>
      </c>
      <c r="G3618" s="72">
        <v>4</v>
      </c>
    </row>
    <row r="3619" spans="1:7" x14ac:dyDescent="0.15">
      <c r="A3619" s="81" t="s">
        <v>2381</v>
      </c>
      <c r="B3619" s="84">
        <v>2.06723752443276E-129</v>
      </c>
      <c r="C3619" s="72">
        <v>0.57704693565570198</v>
      </c>
      <c r="D3619" s="72">
        <v>0.56799999999999995</v>
      </c>
      <c r="E3619" s="72">
        <v>3.1E-2</v>
      </c>
      <c r="F3619" s="84">
        <v>8.3222848258614204E-125</v>
      </c>
      <c r="G3619" s="72">
        <v>4</v>
      </c>
    </row>
    <row r="3620" spans="1:7" x14ac:dyDescent="0.15">
      <c r="A3620" s="81" t="s">
        <v>2389</v>
      </c>
      <c r="B3620" s="84">
        <v>3.72230262086807E-306</v>
      </c>
      <c r="C3620" s="72">
        <v>0.57530226645293403</v>
      </c>
      <c r="D3620" s="72">
        <v>0.93899999999999995</v>
      </c>
      <c r="E3620" s="72">
        <v>2.3E-2</v>
      </c>
      <c r="F3620" s="84">
        <v>1.49852458910907E-301</v>
      </c>
      <c r="G3620" s="72">
        <v>4</v>
      </c>
    </row>
    <row r="3621" spans="1:7" x14ac:dyDescent="0.15">
      <c r="A3621" s="81" t="s">
        <v>2395</v>
      </c>
      <c r="B3621" s="84">
        <v>1.6788088006518501E-61</v>
      </c>
      <c r="C3621" s="72">
        <v>0.57385393183489797</v>
      </c>
      <c r="D3621" s="72">
        <v>0.97</v>
      </c>
      <c r="E3621" s="72">
        <v>0.36299999999999999</v>
      </c>
      <c r="F3621" s="84">
        <v>6.7585484696642198E-57</v>
      </c>
      <c r="G3621" s="72">
        <v>4</v>
      </c>
    </row>
    <row r="3622" spans="1:7" x14ac:dyDescent="0.15">
      <c r="A3622" s="81" t="s">
        <v>990</v>
      </c>
      <c r="B3622" s="84">
        <v>2.1159480721031301E-29</v>
      </c>
      <c r="C3622" s="72">
        <v>0.57157836009140095</v>
      </c>
      <c r="D3622" s="72">
        <v>1</v>
      </c>
      <c r="E3622" s="72">
        <v>0.93300000000000005</v>
      </c>
      <c r="F3622" s="84">
        <v>8.5183837486727703E-25</v>
      </c>
      <c r="G3622" s="72">
        <v>4</v>
      </c>
    </row>
    <row r="3623" spans="1:7" x14ac:dyDescent="0.15">
      <c r="A3623" s="81" t="s">
        <v>1150</v>
      </c>
      <c r="B3623" s="84">
        <v>1.50134342719975E-23</v>
      </c>
      <c r="C3623" s="72">
        <v>0.57085795868093003</v>
      </c>
      <c r="D3623" s="72">
        <v>1</v>
      </c>
      <c r="E3623" s="72">
        <v>0.89700000000000002</v>
      </c>
      <c r="F3623" s="84">
        <v>6.0441083692207403E-19</v>
      </c>
      <c r="G3623" s="72">
        <v>4</v>
      </c>
    </row>
    <row r="3624" spans="1:7" x14ac:dyDescent="0.15">
      <c r="A3624" s="81" t="s">
        <v>562</v>
      </c>
      <c r="B3624" s="84">
        <v>1.9102421195641899E-33</v>
      </c>
      <c r="C3624" s="72">
        <v>0.57075490074425295</v>
      </c>
      <c r="D3624" s="72">
        <v>0.99199999999999999</v>
      </c>
      <c r="E3624" s="72">
        <v>0.749</v>
      </c>
      <c r="F3624" s="84">
        <v>7.6902527249415304E-29</v>
      </c>
      <c r="G3624" s="72">
        <v>4</v>
      </c>
    </row>
    <row r="3625" spans="1:7" x14ac:dyDescent="0.15">
      <c r="A3625" s="81" t="s">
        <v>2347</v>
      </c>
      <c r="B3625" s="84">
        <v>1.96065653537277E-34</v>
      </c>
      <c r="C3625" s="72">
        <v>0.56665156416313001</v>
      </c>
      <c r="D3625" s="72">
        <v>0.99199999999999999</v>
      </c>
      <c r="E3625" s="72">
        <v>0.84699999999999998</v>
      </c>
      <c r="F3625" s="84">
        <v>7.8932110801037103E-30</v>
      </c>
      <c r="G3625" s="72">
        <v>4</v>
      </c>
    </row>
    <row r="3626" spans="1:7" x14ac:dyDescent="0.15">
      <c r="A3626" s="81" t="s">
        <v>2393</v>
      </c>
      <c r="B3626" s="84">
        <v>3.2483172840691702E-103</v>
      </c>
      <c r="C3626" s="72">
        <v>0.56652170266082003</v>
      </c>
      <c r="D3626" s="72">
        <v>0.90900000000000003</v>
      </c>
      <c r="E3626" s="72">
        <v>0.159</v>
      </c>
      <c r="F3626" s="84">
        <v>1.3077075722205599E-98</v>
      </c>
      <c r="G3626" s="72">
        <v>4</v>
      </c>
    </row>
    <row r="3627" spans="1:7" x14ac:dyDescent="0.15">
      <c r="A3627" s="81" t="s">
        <v>1706</v>
      </c>
      <c r="B3627" s="84">
        <v>1.5955318029233199E-58</v>
      </c>
      <c r="C3627" s="72">
        <v>0.56617574090653799</v>
      </c>
      <c r="D3627" s="72">
        <v>0.96199999999999997</v>
      </c>
      <c r="E3627" s="72">
        <v>0.316</v>
      </c>
      <c r="F3627" s="84">
        <v>6.4232919322086802E-54</v>
      </c>
      <c r="G3627" s="72">
        <v>4</v>
      </c>
    </row>
    <row r="3628" spans="1:7" x14ac:dyDescent="0.15">
      <c r="A3628" s="81" t="s">
        <v>2032</v>
      </c>
      <c r="B3628" s="84">
        <v>3.86402410410309E-47</v>
      </c>
      <c r="C3628" s="72">
        <v>0.56556701564735901</v>
      </c>
      <c r="D3628" s="72">
        <v>0.99199999999999999</v>
      </c>
      <c r="E3628" s="72">
        <v>0.497</v>
      </c>
      <c r="F3628" s="84">
        <v>1.5555788238298199E-42</v>
      </c>
      <c r="G3628" s="72">
        <v>4</v>
      </c>
    </row>
    <row r="3629" spans="1:7" x14ac:dyDescent="0.15">
      <c r="A3629" s="81" t="s">
        <v>527</v>
      </c>
      <c r="B3629" s="84">
        <v>4.4640205439060103E-28</v>
      </c>
      <c r="C3629" s="72">
        <v>0.562392267808563</v>
      </c>
      <c r="D3629" s="72">
        <v>0.94699999999999995</v>
      </c>
      <c r="E3629" s="72">
        <v>0.56000000000000005</v>
      </c>
      <c r="F3629" s="84">
        <v>1.7971253905656801E-23</v>
      </c>
      <c r="G3629" s="72">
        <v>4</v>
      </c>
    </row>
    <row r="3630" spans="1:7" x14ac:dyDescent="0.15">
      <c r="A3630" s="81" t="s">
        <v>481</v>
      </c>
      <c r="B3630" s="84">
        <v>1.80806871834999E-9</v>
      </c>
      <c r="C3630" s="72">
        <v>0.56182419519119398</v>
      </c>
      <c r="D3630" s="72">
        <v>0.78800000000000003</v>
      </c>
      <c r="E3630" s="72">
        <v>0.48499999999999999</v>
      </c>
      <c r="F3630" s="84">
        <v>7.2789230463334001E-5</v>
      </c>
      <c r="G3630" s="72">
        <v>4</v>
      </c>
    </row>
    <row r="3631" spans="1:7" x14ac:dyDescent="0.15">
      <c r="A3631" s="81" t="s">
        <v>919</v>
      </c>
      <c r="B3631" s="84">
        <v>1.4842043061185001E-22</v>
      </c>
      <c r="C3631" s="72">
        <v>0.56139806850894702</v>
      </c>
      <c r="D3631" s="72">
        <v>0.99199999999999999</v>
      </c>
      <c r="E3631" s="72">
        <v>0.7</v>
      </c>
      <c r="F3631" s="84">
        <v>5.9751096955718502E-18</v>
      </c>
      <c r="G3631" s="72">
        <v>4</v>
      </c>
    </row>
    <row r="3632" spans="1:7" x14ac:dyDescent="0.15">
      <c r="A3632" s="81" t="s">
        <v>2388</v>
      </c>
      <c r="B3632" s="84">
        <v>7.1676027689684005E-53</v>
      </c>
      <c r="C3632" s="72">
        <v>0.561048982753099</v>
      </c>
      <c r="D3632" s="72">
        <v>0.94699999999999995</v>
      </c>
      <c r="E3632" s="72">
        <v>0.38600000000000001</v>
      </c>
      <c r="F3632" s="84">
        <v>2.8855335227313E-48</v>
      </c>
      <c r="G3632" s="72">
        <v>4</v>
      </c>
    </row>
    <row r="3633" spans="1:7" x14ac:dyDescent="0.15">
      <c r="A3633" s="81" t="s">
        <v>898</v>
      </c>
      <c r="B3633" s="84">
        <v>1.31952874162365E-31</v>
      </c>
      <c r="C3633" s="72">
        <v>0.560137659457142</v>
      </c>
      <c r="D3633" s="72">
        <v>1</v>
      </c>
      <c r="E3633" s="72">
        <v>0.72599999999999998</v>
      </c>
      <c r="F3633" s="84">
        <v>5.3121588080284798E-27</v>
      </c>
      <c r="G3633" s="72">
        <v>4</v>
      </c>
    </row>
    <row r="3634" spans="1:7" x14ac:dyDescent="0.15">
      <c r="A3634" s="81" t="s">
        <v>1371</v>
      </c>
      <c r="B3634" s="84">
        <v>1.82921275316741E-34</v>
      </c>
      <c r="C3634" s="72">
        <v>0.559218290573675</v>
      </c>
      <c r="D3634" s="72">
        <v>0.98499999999999999</v>
      </c>
      <c r="E3634" s="72">
        <v>0.60499999999999998</v>
      </c>
      <c r="F3634" s="84">
        <v>7.3640447017013497E-30</v>
      </c>
      <c r="G3634" s="72">
        <v>4</v>
      </c>
    </row>
    <row r="3635" spans="1:7" x14ac:dyDescent="0.15">
      <c r="A3635" s="81" t="s">
        <v>2384</v>
      </c>
      <c r="B3635" s="84">
        <v>2.1816599209589301E-76</v>
      </c>
      <c r="C3635" s="72">
        <v>0.55407786870581899</v>
      </c>
      <c r="D3635" s="72">
        <v>0.92400000000000004</v>
      </c>
      <c r="E3635" s="72">
        <v>0.22500000000000001</v>
      </c>
      <c r="F3635" s="84">
        <v>8.7829265097964798E-72</v>
      </c>
      <c r="G3635" s="72">
        <v>4</v>
      </c>
    </row>
    <row r="3636" spans="1:7" x14ac:dyDescent="0.15">
      <c r="A3636" s="81" t="s">
        <v>1486</v>
      </c>
      <c r="B3636" s="84">
        <v>7.8893573443906103E-72</v>
      </c>
      <c r="C3636" s="72">
        <v>0.55313910597724902</v>
      </c>
      <c r="D3636" s="72">
        <v>0.92400000000000004</v>
      </c>
      <c r="E3636" s="72">
        <v>0.27800000000000002</v>
      </c>
      <c r="F3636" s="84">
        <v>3.1760974797047698E-67</v>
      </c>
      <c r="G3636" s="72">
        <v>4</v>
      </c>
    </row>
    <row r="3637" spans="1:7" x14ac:dyDescent="0.15">
      <c r="A3637" s="81" t="s">
        <v>2353</v>
      </c>
      <c r="B3637" s="84">
        <v>3.0813020239228998E-31</v>
      </c>
      <c r="C3637" s="72">
        <v>0.55237971747092496</v>
      </c>
      <c r="D3637" s="72">
        <v>1</v>
      </c>
      <c r="E3637" s="72">
        <v>0.82</v>
      </c>
      <c r="F3637" s="84">
        <v>1.2404705687908801E-26</v>
      </c>
      <c r="G3637" s="72">
        <v>4</v>
      </c>
    </row>
    <row r="3638" spans="1:7" x14ac:dyDescent="0.15">
      <c r="A3638" s="81" t="s">
        <v>2082</v>
      </c>
      <c r="B3638" s="84">
        <v>4.7003842858089303E-20</v>
      </c>
      <c r="C3638" s="72">
        <v>0.55083561204808196</v>
      </c>
      <c r="D3638" s="72">
        <v>0.99199999999999999</v>
      </c>
      <c r="E3638" s="72">
        <v>0.78</v>
      </c>
      <c r="F3638" s="84">
        <v>1.89228070578096E-15</v>
      </c>
      <c r="G3638" s="72">
        <v>4</v>
      </c>
    </row>
    <row r="3639" spans="1:7" x14ac:dyDescent="0.15">
      <c r="A3639" s="81" t="s">
        <v>2394</v>
      </c>
      <c r="B3639" s="84">
        <v>5.9204005730653996E-98</v>
      </c>
      <c r="C3639" s="72">
        <v>0.55045764551516796</v>
      </c>
      <c r="D3639" s="72">
        <v>0.73499999999999999</v>
      </c>
      <c r="E3639" s="72">
        <v>9.2999999999999999E-2</v>
      </c>
      <c r="F3639" s="84">
        <v>2.3834348627046699E-93</v>
      </c>
      <c r="G3639" s="72">
        <v>4</v>
      </c>
    </row>
    <row r="3640" spans="1:7" x14ac:dyDescent="0.15">
      <c r="A3640" s="81" t="s">
        <v>2231</v>
      </c>
      <c r="B3640" s="84">
        <v>4.52146206277854E-11</v>
      </c>
      <c r="C3640" s="72">
        <v>0.54997793885801205</v>
      </c>
      <c r="D3640" s="72">
        <v>0.99199999999999999</v>
      </c>
      <c r="E3640" s="72">
        <v>0.81299999999999994</v>
      </c>
      <c r="F3640" s="84">
        <v>1.8202501972333801E-6</v>
      </c>
      <c r="G3640" s="72">
        <v>4</v>
      </c>
    </row>
    <row r="3641" spans="1:7" x14ac:dyDescent="0.15">
      <c r="A3641" s="81" t="s">
        <v>868</v>
      </c>
      <c r="B3641" s="84">
        <v>2.8338620393730498E-38</v>
      </c>
      <c r="C3641" s="72">
        <v>0.54938510554262199</v>
      </c>
      <c r="D3641" s="72">
        <v>1</v>
      </c>
      <c r="E3641" s="72">
        <v>0.6</v>
      </c>
      <c r="F3641" s="84">
        <v>1.1408561798108E-33</v>
      </c>
      <c r="G3641" s="72">
        <v>4</v>
      </c>
    </row>
    <row r="3642" spans="1:7" x14ac:dyDescent="0.15">
      <c r="A3642" s="81" t="s">
        <v>2402</v>
      </c>
      <c r="B3642" s="84">
        <v>9.9371985770040597E-152</v>
      </c>
      <c r="C3642" s="72">
        <v>0.54800499658884605</v>
      </c>
      <c r="D3642" s="72">
        <v>0.97699999999999998</v>
      </c>
      <c r="E3642" s="72">
        <v>0.13300000000000001</v>
      </c>
      <c r="F3642" s="84">
        <v>4.0005174031302901E-147</v>
      </c>
      <c r="G3642" s="72">
        <v>4</v>
      </c>
    </row>
    <row r="3643" spans="1:7" x14ac:dyDescent="0.15">
      <c r="A3643" s="81" t="s">
        <v>2397</v>
      </c>
      <c r="B3643" s="84">
        <v>7.1626078864405202E-43</v>
      </c>
      <c r="C3643" s="72">
        <v>0.547482171608351</v>
      </c>
      <c r="D3643" s="72">
        <v>0.66700000000000004</v>
      </c>
      <c r="E3643" s="72">
        <v>0.17799999999999999</v>
      </c>
      <c r="F3643" s="84">
        <v>2.8835226829232201E-38</v>
      </c>
      <c r="G3643" s="72">
        <v>4</v>
      </c>
    </row>
    <row r="3644" spans="1:7" x14ac:dyDescent="0.15">
      <c r="A3644" s="81" t="s">
        <v>2443</v>
      </c>
      <c r="B3644" s="84">
        <v>9.0185300788145997E-35</v>
      </c>
      <c r="C3644" s="72">
        <v>0.547355711877474</v>
      </c>
      <c r="D3644" s="72">
        <v>0.97</v>
      </c>
      <c r="E3644" s="72">
        <v>0.59599999999999997</v>
      </c>
      <c r="F3644" s="84">
        <v>3.6306798391291802E-30</v>
      </c>
      <c r="G3644" s="72">
        <v>4</v>
      </c>
    </row>
    <row r="3645" spans="1:7" x14ac:dyDescent="0.15">
      <c r="A3645" s="81" t="s">
        <v>1314</v>
      </c>
      <c r="B3645" s="84">
        <v>7.0872190854363997E-190</v>
      </c>
      <c r="C3645" s="72">
        <v>0.546484623502276</v>
      </c>
      <c r="D3645" s="72">
        <v>0.879</v>
      </c>
      <c r="E3645" s="72">
        <v>0.06</v>
      </c>
      <c r="F3645" s="84">
        <v>2.8531726594149899E-185</v>
      </c>
      <c r="G3645" s="72">
        <v>4</v>
      </c>
    </row>
    <row r="3646" spans="1:7" x14ac:dyDescent="0.15">
      <c r="A3646" s="81" t="s">
        <v>1055</v>
      </c>
      <c r="B3646" s="84">
        <v>6.8048976120960201E-32</v>
      </c>
      <c r="C3646" s="72">
        <v>0.54438171459988605</v>
      </c>
      <c r="D3646" s="72">
        <v>1</v>
      </c>
      <c r="E3646" s="72">
        <v>0.89700000000000002</v>
      </c>
      <c r="F3646" s="84">
        <v>2.7395156806776199E-27</v>
      </c>
      <c r="G3646" s="72">
        <v>4</v>
      </c>
    </row>
    <row r="3647" spans="1:7" x14ac:dyDescent="0.15">
      <c r="A3647" s="81" t="s">
        <v>2527</v>
      </c>
      <c r="B3647" s="84">
        <v>1.24160918606978E-38</v>
      </c>
      <c r="C3647" s="72">
        <v>0.542889838667723</v>
      </c>
      <c r="D3647" s="72">
        <v>1</v>
      </c>
      <c r="E3647" s="72">
        <v>0.67800000000000005</v>
      </c>
      <c r="F3647" s="84">
        <v>4.9984702612796999E-34</v>
      </c>
      <c r="G3647" s="72">
        <v>4</v>
      </c>
    </row>
    <row r="3648" spans="1:7" x14ac:dyDescent="0.15">
      <c r="A3648" s="81" t="s">
        <v>1097</v>
      </c>
      <c r="B3648" s="84">
        <v>7.5867162273537296E-12</v>
      </c>
      <c r="C3648" s="72">
        <v>0.54068476553503397</v>
      </c>
      <c r="D3648" s="72">
        <v>0.99199999999999999</v>
      </c>
      <c r="E3648" s="72">
        <v>0.90100000000000002</v>
      </c>
      <c r="F3648" s="84">
        <v>3.0542602188080698E-7</v>
      </c>
      <c r="G3648" s="72">
        <v>4</v>
      </c>
    </row>
    <row r="3649" spans="1:7" x14ac:dyDescent="0.15">
      <c r="A3649" s="81" t="s">
        <v>939</v>
      </c>
      <c r="B3649" s="84">
        <v>1.7744575642304299E-28</v>
      </c>
      <c r="C3649" s="72">
        <v>0.54053649080595401</v>
      </c>
      <c r="D3649" s="72">
        <v>1</v>
      </c>
      <c r="E3649" s="72">
        <v>0.82</v>
      </c>
      <c r="F3649" s="84">
        <v>7.1436112620788499E-24</v>
      </c>
      <c r="G3649" s="72">
        <v>4</v>
      </c>
    </row>
    <row r="3650" spans="1:7" x14ac:dyDescent="0.15">
      <c r="A3650" s="81" t="s">
        <v>597</v>
      </c>
      <c r="B3650" s="84">
        <v>2.0128665556067801E-28</v>
      </c>
      <c r="C3650" s="72">
        <v>0.53859989627947702</v>
      </c>
      <c r="D3650" s="72">
        <v>0.65200000000000002</v>
      </c>
      <c r="E3650" s="72">
        <v>0.20799999999999999</v>
      </c>
      <c r="F3650" s="84">
        <v>8.1033981795617803E-24</v>
      </c>
      <c r="G3650" s="72">
        <v>4</v>
      </c>
    </row>
    <row r="3651" spans="1:7" x14ac:dyDescent="0.15">
      <c r="A3651" s="81" t="s">
        <v>2439</v>
      </c>
      <c r="B3651" s="84">
        <v>2.3432563455806401E-159</v>
      </c>
      <c r="C3651" s="72">
        <v>0.53592542409178801</v>
      </c>
      <c r="D3651" s="72">
        <v>0.97</v>
      </c>
      <c r="E3651" s="72">
        <v>0.127</v>
      </c>
      <c r="F3651" s="84">
        <v>9.4334813960385496E-155</v>
      </c>
      <c r="G3651" s="72">
        <v>4</v>
      </c>
    </row>
    <row r="3652" spans="1:7" x14ac:dyDescent="0.15">
      <c r="A3652" s="81" t="s">
        <v>2375</v>
      </c>
      <c r="B3652" s="84">
        <v>3.0004291599398902E-64</v>
      </c>
      <c r="C3652" s="72">
        <v>0.53505317710308398</v>
      </c>
      <c r="D3652" s="72">
        <v>0.90900000000000003</v>
      </c>
      <c r="E3652" s="72">
        <v>0.27400000000000002</v>
      </c>
      <c r="F3652" s="84">
        <v>1.2079127712086E-59</v>
      </c>
      <c r="G3652" s="72">
        <v>4</v>
      </c>
    </row>
    <row r="3653" spans="1:7" x14ac:dyDescent="0.15">
      <c r="A3653" s="81" t="s">
        <v>2401</v>
      </c>
      <c r="B3653" s="84">
        <v>3.8343232665365901E-56</v>
      </c>
      <c r="C3653" s="72">
        <v>0.53439442623817901</v>
      </c>
      <c r="D3653" s="72">
        <v>0.97699999999999998</v>
      </c>
      <c r="E3653" s="72">
        <v>0.374</v>
      </c>
      <c r="F3653" s="84">
        <v>1.5436218606423001E-51</v>
      </c>
      <c r="G3653" s="72">
        <v>4</v>
      </c>
    </row>
    <row r="3654" spans="1:7" x14ac:dyDescent="0.15">
      <c r="A3654" s="81" t="s">
        <v>2422</v>
      </c>
      <c r="B3654" s="84">
        <v>6.6933281426571404E-47</v>
      </c>
      <c r="C3654" s="72">
        <v>0.53308740196526205</v>
      </c>
      <c r="D3654" s="72">
        <v>0.97699999999999998</v>
      </c>
      <c r="E3654" s="72">
        <v>0.47399999999999998</v>
      </c>
      <c r="F3654" s="84">
        <v>2.6946000436709099E-42</v>
      </c>
      <c r="G3654" s="72">
        <v>4</v>
      </c>
    </row>
    <row r="3655" spans="1:7" x14ac:dyDescent="0.15">
      <c r="A3655" s="81" t="s">
        <v>2416</v>
      </c>
      <c r="B3655" s="84">
        <v>2.3672164236960299E-111</v>
      </c>
      <c r="C3655" s="72">
        <v>0.53077304049964802</v>
      </c>
      <c r="D3655" s="72">
        <v>0.97</v>
      </c>
      <c r="E3655" s="72">
        <v>0.24</v>
      </c>
      <c r="F3655" s="84">
        <v>9.5299398785154699E-107</v>
      </c>
      <c r="G3655" s="72">
        <v>4</v>
      </c>
    </row>
    <row r="3656" spans="1:7" x14ac:dyDescent="0.15">
      <c r="A3656" s="81" t="s">
        <v>948</v>
      </c>
      <c r="B3656" s="84">
        <v>1.65059714189237E-26</v>
      </c>
      <c r="C3656" s="72">
        <v>0.53027320005787504</v>
      </c>
      <c r="D3656" s="72">
        <v>0.99199999999999999</v>
      </c>
      <c r="E3656" s="72">
        <v>0.78800000000000003</v>
      </c>
      <c r="F3656" s="84">
        <v>6.6449739738303102E-22</v>
      </c>
      <c r="G3656" s="72">
        <v>4</v>
      </c>
    </row>
    <row r="3657" spans="1:7" x14ac:dyDescent="0.15">
      <c r="A3657" s="81" t="s">
        <v>1987</v>
      </c>
      <c r="B3657" s="84">
        <v>3.1687952240076198E-31</v>
      </c>
      <c r="C3657" s="72">
        <v>0.52798288018823303</v>
      </c>
      <c r="D3657" s="72">
        <v>0.99199999999999999</v>
      </c>
      <c r="E3657" s="72">
        <v>0.747</v>
      </c>
      <c r="F3657" s="84">
        <v>1.2756935812809901E-26</v>
      </c>
      <c r="G3657" s="72">
        <v>4</v>
      </c>
    </row>
    <row r="3658" spans="1:7" x14ac:dyDescent="0.15">
      <c r="A3658" s="81" t="s">
        <v>2385</v>
      </c>
      <c r="B3658" s="84">
        <v>1.1110307215939401E-43</v>
      </c>
      <c r="C3658" s="72">
        <v>0.52733552869446898</v>
      </c>
      <c r="D3658" s="72">
        <v>0.94699999999999995</v>
      </c>
      <c r="E3658" s="72">
        <v>0.45600000000000002</v>
      </c>
      <c r="F3658" s="84">
        <v>4.4727874789929001E-39</v>
      </c>
      <c r="G3658" s="72">
        <v>4</v>
      </c>
    </row>
    <row r="3659" spans="1:7" x14ac:dyDescent="0.15">
      <c r="A3659" s="81" t="s">
        <v>2491</v>
      </c>
      <c r="B3659" s="84">
        <v>5.0754619099342803E-19</v>
      </c>
      <c r="C3659" s="72">
        <v>0.52721111999886905</v>
      </c>
      <c r="D3659" s="72">
        <v>0.91700000000000004</v>
      </c>
      <c r="E3659" s="72">
        <v>0.502</v>
      </c>
      <c r="F3659" s="84">
        <v>2.0432794557013401E-14</v>
      </c>
      <c r="G3659" s="72">
        <v>4</v>
      </c>
    </row>
    <row r="3660" spans="1:7" x14ac:dyDescent="0.15">
      <c r="A3660" s="81" t="s">
        <v>1140</v>
      </c>
      <c r="B3660" s="84">
        <v>3.2711426100934198E-29</v>
      </c>
      <c r="C3660" s="72">
        <v>0.52702070161686998</v>
      </c>
      <c r="D3660" s="72">
        <v>1</v>
      </c>
      <c r="E3660" s="72">
        <v>0.92800000000000005</v>
      </c>
      <c r="F3660" s="84">
        <v>1.3168965919714101E-24</v>
      </c>
      <c r="G3660" s="72">
        <v>4</v>
      </c>
    </row>
    <row r="3661" spans="1:7" x14ac:dyDescent="0.15">
      <c r="A3661" s="81" t="s">
        <v>2371</v>
      </c>
      <c r="B3661" s="84">
        <v>3.5607863001551701E-45</v>
      </c>
      <c r="C3661" s="72">
        <v>0.52677735603587394</v>
      </c>
      <c r="D3661" s="72">
        <v>0.98499999999999999</v>
      </c>
      <c r="E3661" s="72">
        <v>0.53</v>
      </c>
      <c r="F3661" s="84">
        <v>1.43350134871647E-40</v>
      </c>
      <c r="G3661" s="72">
        <v>4</v>
      </c>
    </row>
    <row r="3662" spans="1:7" x14ac:dyDescent="0.15">
      <c r="A3662" s="81" t="s">
        <v>2392</v>
      </c>
      <c r="B3662" s="84">
        <v>5.0556742036025701E-136</v>
      </c>
      <c r="C3662" s="72">
        <v>0.52658642971173397</v>
      </c>
      <c r="D3662" s="72">
        <v>0.89400000000000002</v>
      </c>
      <c r="E3662" s="72">
        <v>0.107</v>
      </c>
      <c r="F3662" s="84">
        <v>2.0353133208863201E-131</v>
      </c>
      <c r="G3662" s="72">
        <v>4</v>
      </c>
    </row>
    <row r="3663" spans="1:7" x14ac:dyDescent="0.15">
      <c r="A3663" s="81" t="s">
        <v>2151</v>
      </c>
      <c r="B3663" s="84">
        <v>6.8585022373636202E-23</v>
      </c>
      <c r="C3663" s="72">
        <v>0.52624114005799805</v>
      </c>
      <c r="D3663" s="72">
        <v>1</v>
      </c>
      <c r="E3663" s="72">
        <v>0.70499999999999996</v>
      </c>
      <c r="F3663" s="84">
        <v>2.7610958307178499E-18</v>
      </c>
      <c r="G3663" s="72">
        <v>4</v>
      </c>
    </row>
    <row r="3664" spans="1:7" x14ac:dyDescent="0.15">
      <c r="A3664" s="81" t="s">
        <v>2983</v>
      </c>
      <c r="B3664" s="84">
        <v>9.8619266051719493E-47</v>
      </c>
      <c r="C3664" s="72">
        <v>0.52560079572172502</v>
      </c>
      <c r="D3664" s="72">
        <v>0.97</v>
      </c>
      <c r="E3664" s="72">
        <v>0.42299999999999999</v>
      </c>
      <c r="F3664" s="84">
        <v>3.9702144127101197E-42</v>
      </c>
      <c r="G3664" s="72">
        <v>4</v>
      </c>
    </row>
    <row r="3665" spans="1:7" x14ac:dyDescent="0.15">
      <c r="A3665" s="81" t="s">
        <v>2158</v>
      </c>
      <c r="B3665" s="84">
        <v>1.60695878567917E-32</v>
      </c>
      <c r="C3665" s="72">
        <v>0.52464442367890296</v>
      </c>
      <c r="D3665" s="72">
        <v>0.97</v>
      </c>
      <c r="E3665" s="72">
        <v>0.61299999999999999</v>
      </c>
      <c r="F3665" s="84">
        <v>6.4692946793872104E-28</v>
      </c>
      <c r="G3665" s="72">
        <v>4</v>
      </c>
    </row>
    <row r="3666" spans="1:7" x14ac:dyDescent="0.15">
      <c r="A3666" s="81" t="s">
        <v>588</v>
      </c>
      <c r="B3666" s="84">
        <v>2.8671961188081201E-23</v>
      </c>
      <c r="C3666" s="72">
        <v>0.52423638675898698</v>
      </c>
      <c r="D3666" s="72">
        <v>1</v>
      </c>
      <c r="E3666" s="72">
        <v>0.82</v>
      </c>
      <c r="F3666" s="84">
        <v>1.1542758135097699E-18</v>
      </c>
      <c r="G3666" s="72">
        <v>4</v>
      </c>
    </row>
    <row r="3667" spans="1:7" x14ac:dyDescent="0.15">
      <c r="A3667" s="81" t="s">
        <v>1211</v>
      </c>
      <c r="B3667" s="84">
        <v>2.4475363142430699E-10</v>
      </c>
      <c r="C3667" s="72">
        <v>0.52241822750831701</v>
      </c>
      <c r="D3667" s="72">
        <v>0.98499999999999999</v>
      </c>
      <c r="E3667" s="72">
        <v>0.78400000000000003</v>
      </c>
      <c r="F3667" s="84">
        <v>9.8532916938797305E-6</v>
      </c>
      <c r="G3667" s="72">
        <v>4</v>
      </c>
    </row>
    <row r="3668" spans="1:7" x14ac:dyDescent="0.15">
      <c r="A3668" s="81" t="s">
        <v>2922</v>
      </c>
      <c r="B3668" s="84">
        <v>2.0440845062920699E-76</v>
      </c>
      <c r="C3668" s="72">
        <v>0.52212983338694996</v>
      </c>
      <c r="D3668" s="72">
        <v>0.89400000000000002</v>
      </c>
      <c r="E3668" s="72">
        <v>0.20499999999999999</v>
      </c>
      <c r="F3668" s="84">
        <v>8.2290754054305997E-72</v>
      </c>
      <c r="G3668" s="72">
        <v>4</v>
      </c>
    </row>
    <row r="3669" spans="1:7" x14ac:dyDescent="0.15">
      <c r="A3669" s="81" t="s">
        <v>2513</v>
      </c>
      <c r="B3669" s="84">
        <v>9.5748403224616402E-50</v>
      </c>
      <c r="C3669" s="72">
        <v>0.52074592341293002</v>
      </c>
      <c r="D3669" s="72">
        <v>0.93200000000000005</v>
      </c>
      <c r="E3669" s="72">
        <v>0.34899999999999998</v>
      </c>
      <c r="F3669" s="84">
        <v>3.8546392170166101E-45</v>
      </c>
      <c r="G3669" s="72">
        <v>4</v>
      </c>
    </row>
    <row r="3670" spans="1:7" x14ac:dyDescent="0.15">
      <c r="A3670" s="81" t="s">
        <v>445</v>
      </c>
      <c r="B3670" s="84">
        <v>3.6087225804783302E-34</v>
      </c>
      <c r="C3670" s="72">
        <v>0.519677062657661</v>
      </c>
      <c r="D3670" s="72">
        <v>0.97699999999999998</v>
      </c>
      <c r="E3670" s="72">
        <v>0.63400000000000001</v>
      </c>
      <c r="F3670" s="84">
        <v>1.4527995364489699E-29</v>
      </c>
      <c r="G3670" s="72">
        <v>4</v>
      </c>
    </row>
    <row r="3671" spans="1:7" x14ac:dyDescent="0.15">
      <c r="A3671" s="81" t="s">
        <v>2406</v>
      </c>
      <c r="B3671" s="84">
        <v>3.7272479040988698E-54</v>
      </c>
      <c r="C3671" s="72">
        <v>0.51753836120378705</v>
      </c>
      <c r="D3671" s="72">
        <v>0.95499999999999996</v>
      </c>
      <c r="E3671" s="72">
        <v>0.40500000000000003</v>
      </c>
      <c r="F3671" s="84">
        <v>1.50051546123212E-49</v>
      </c>
      <c r="G3671" s="72">
        <v>4</v>
      </c>
    </row>
    <row r="3672" spans="1:7" x14ac:dyDescent="0.15">
      <c r="A3672" s="81" t="s">
        <v>186</v>
      </c>
      <c r="B3672" s="84">
        <v>1.2173952492214799E-35</v>
      </c>
      <c r="C3672" s="72">
        <v>0.51727811617198205</v>
      </c>
      <c r="D3672" s="72">
        <v>0.99199999999999999</v>
      </c>
      <c r="E3672" s="72">
        <v>0.748</v>
      </c>
      <c r="F3672" s="84">
        <v>4.9009897943158298E-31</v>
      </c>
      <c r="G3672" s="72">
        <v>4</v>
      </c>
    </row>
    <row r="3673" spans="1:7" x14ac:dyDescent="0.15">
      <c r="A3673" s="81" t="s">
        <v>2380</v>
      </c>
      <c r="B3673" s="84">
        <v>4.0139770857524497E-5</v>
      </c>
      <c r="C3673" s="72">
        <v>0.512211571999587</v>
      </c>
      <c r="D3673" s="72">
        <v>0.86399999999999999</v>
      </c>
      <c r="E3673" s="72">
        <v>0.60899999999999999</v>
      </c>
      <c r="F3673" s="72">
        <v>1</v>
      </c>
      <c r="G3673" s="72">
        <v>4</v>
      </c>
    </row>
    <row r="3674" spans="1:7" x14ac:dyDescent="0.15">
      <c r="A3674" s="81" t="s">
        <v>2387</v>
      </c>
      <c r="B3674" s="84">
        <v>1.12071808520616E-18</v>
      </c>
      <c r="C3674" s="72">
        <v>0.51184698974778797</v>
      </c>
      <c r="D3674" s="72">
        <v>0.78</v>
      </c>
      <c r="E3674" s="72">
        <v>0.35299999999999998</v>
      </c>
      <c r="F3674" s="84">
        <v>4.5117868674229798E-14</v>
      </c>
      <c r="G3674" s="72">
        <v>4</v>
      </c>
    </row>
    <row r="3675" spans="1:7" x14ac:dyDescent="0.15">
      <c r="A3675" s="81" t="s">
        <v>2008</v>
      </c>
      <c r="B3675" s="84">
        <v>8.0182371372641507E-31</v>
      </c>
      <c r="C3675" s="72">
        <v>0.510176231882146</v>
      </c>
      <c r="D3675" s="72">
        <v>0.99199999999999999</v>
      </c>
      <c r="E3675" s="72">
        <v>0.56299999999999994</v>
      </c>
      <c r="F3675" s="84">
        <v>3.2279819067198E-26</v>
      </c>
      <c r="G3675" s="72">
        <v>4</v>
      </c>
    </row>
    <row r="3676" spans="1:7" x14ac:dyDescent="0.15">
      <c r="A3676" s="81" t="s">
        <v>2448</v>
      </c>
      <c r="B3676" s="72">
        <v>0</v>
      </c>
      <c r="C3676" s="72">
        <v>0.51009653051453896</v>
      </c>
      <c r="D3676" s="72">
        <v>0.90200000000000002</v>
      </c>
      <c r="E3676" s="72">
        <v>5.0000000000000001E-3</v>
      </c>
      <c r="F3676" s="72">
        <v>0</v>
      </c>
      <c r="G3676" s="72">
        <v>4</v>
      </c>
    </row>
    <row r="3677" spans="1:7" x14ac:dyDescent="0.15">
      <c r="A3677" s="81" t="s">
        <v>2507</v>
      </c>
      <c r="B3677" s="84">
        <v>1.3407844939395601E-26</v>
      </c>
      <c r="C3677" s="72">
        <v>0.50996368354729205</v>
      </c>
      <c r="D3677" s="72">
        <v>0.98499999999999999</v>
      </c>
      <c r="E3677" s="72">
        <v>0.80400000000000005</v>
      </c>
      <c r="F3677" s="84">
        <v>5.3977302157018703E-22</v>
      </c>
      <c r="G3677" s="72">
        <v>4</v>
      </c>
    </row>
    <row r="3678" spans="1:7" x14ac:dyDescent="0.15">
      <c r="A3678" s="81" t="s">
        <v>2345</v>
      </c>
      <c r="B3678" s="84">
        <v>3.7352484512453702E-27</v>
      </c>
      <c r="C3678" s="72">
        <v>0.509714491668112</v>
      </c>
      <c r="D3678" s="72">
        <v>1</v>
      </c>
      <c r="E3678" s="72">
        <v>0.88200000000000001</v>
      </c>
      <c r="F3678" s="84">
        <v>1.5037363215023599E-22</v>
      </c>
      <c r="G3678" s="72">
        <v>4</v>
      </c>
    </row>
    <row r="3679" spans="1:7" x14ac:dyDescent="0.15">
      <c r="A3679" s="81" t="s">
        <v>621</v>
      </c>
      <c r="B3679" s="84">
        <v>2.0580657591699699E-32</v>
      </c>
      <c r="C3679" s="72">
        <v>0.50919744475071205</v>
      </c>
      <c r="D3679" s="72">
        <v>0.97699999999999998</v>
      </c>
      <c r="E3679" s="72">
        <v>0.55100000000000005</v>
      </c>
      <c r="F3679" s="84">
        <v>8.2853611332664793E-28</v>
      </c>
      <c r="G3679" s="72">
        <v>4</v>
      </c>
    </row>
    <row r="3680" spans="1:7" x14ac:dyDescent="0.15">
      <c r="A3680" s="81" t="s">
        <v>2407</v>
      </c>
      <c r="B3680" s="84">
        <v>7.4198900699879606E-21</v>
      </c>
      <c r="C3680" s="72">
        <v>0.508776696093727</v>
      </c>
      <c r="D3680" s="72">
        <v>0.77300000000000002</v>
      </c>
      <c r="E3680" s="72">
        <v>0.34</v>
      </c>
      <c r="F3680" s="84">
        <v>2.98709934437575E-16</v>
      </c>
      <c r="G3680" s="72">
        <v>4</v>
      </c>
    </row>
    <row r="3681" spans="1:7" x14ac:dyDescent="0.15">
      <c r="A3681" s="81" t="s">
        <v>2340</v>
      </c>
      <c r="B3681" s="84">
        <v>1.0760721005691399E-24</v>
      </c>
      <c r="C3681" s="72">
        <v>0.50845183525034898</v>
      </c>
      <c r="D3681" s="72">
        <v>0.98499999999999999</v>
      </c>
      <c r="E3681" s="72">
        <v>0.73099999999999998</v>
      </c>
      <c r="F3681" s="84">
        <v>4.3320510624712598E-20</v>
      </c>
      <c r="G3681" s="72">
        <v>4</v>
      </c>
    </row>
    <row r="3682" spans="1:7" x14ac:dyDescent="0.15">
      <c r="A3682" s="81" t="s">
        <v>2425</v>
      </c>
      <c r="B3682" s="84">
        <v>1.0465726791621E-120</v>
      </c>
      <c r="C3682" s="72">
        <v>0.50831871277299301</v>
      </c>
      <c r="D3682" s="72">
        <v>0.98499999999999999</v>
      </c>
      <c r="E3682" s="72">
        <v>0.22500000000000001</v>
      </c>
      <c r="F3682" s="84">
        <v>4.2132922917707899E-116</v>
      </c>
      <c r="G3682" s="72">
        <v>4</v>
      </c>
    </row>
    <row r="3683" spans="1:7" x14ac:dyDescent="0.15">
      <c r="A3683" s="81" t="s">
        <v>2444</v>
      </c>
      <c r="B3683" s="84">
        <v>2.0233134959089899E-43</v>
      </c>
      <c r="C3683" s="72">
        <v>0.50750166790874096</v>
      </c>
      <c r="D3683" s="72">
        <v>0.93899999999999995</v>
      </c>
      <c r="E3683" s="72">
        <v>0.42399999999999999</v>
      </c>
      <c r="F3683" s="84">
        <v>8.1454554718304099E-39</v>
      </c>
      <c r="G3683" s="72">
        <v>4</v>
      </c>
    </row>
    <row r="3684" spans="1:7" x14ac:dyDescent="0.15">
      <c r="A3684" s="81" t="s">
        <v>1033</v>
      </c>
      <c r="B3684" s="84">
        <v>5.7388909513931399E-25</v>
      </c>
      <c r="C3684" s="72">
        <v>0.506977085290503</v>
      </c>
      <c r="D3684" s="72">
        <v>1</v>
      </c>
      <c r="E3684" s="72">
        <v>0.83099999999999996</v>
      </c>
      <c r="F3684" s="84">
        <v>2.3103627192118499E-20</v>
      </c>
      <c r="G3684" s="72">
        <v>4</v>
      </c>
    </row>
    <row r="3685" spans="1:7" x14ac:dyDescent="0.15">
      <c r="A3685" s="81" t="s">
        <v>2436</v>
      </c>
      <c r="B3685" s="84">
        <v>1.7090593035294599E-43</v>
      </c>
      <c r="C3685" s="72">
        <v>0.50691829009549205</v>
      </c>
      <c r="D3685" s="72">
        <v>0.96199999999999997</v>
      </c>
      <c r="E3685" s="72">
        <v>0.48099999999999998</v>
      </c>
      <c r="F3685" s="84">
        <v>6.8803309441488998E-39</v>
      </c>
      <c r="G3685" s="72">
        <v>4</v>
      </c>
    </row>
    <row r="3686" spans="1:7" x14ac:dyDescent="0.15">
      <c r="A3686" s="81" t="s">
        <v>2459</v>
      </c>
      <c r="B3686" s="84">
        <v>2.48838071122921E-45</v>
      </c>
      <c r="C3686" s="72">
        <v>0.50599699544742305</v>
      </c>
      <c r="D3686" s="72">
        <v>0.83299999999999996</v>
      </c>
      <c r="E3686" s="72">
        <v>0.26400000000000001</v>
      </c>
      <c r="F3686" s="84">
        <v>1.00177230672665E-40</v>
      </c>
      <c r="G3686" s="72">
        <v>4</v>
      </c>
    </row>
    <row r="3687" spans="1:7" x14ac:dyDescent="0.15">
      <c r="A3687" s="81" t="s">
        <v>2590</v>
      </c>
      <c r="B3687" s="84">
        <v>2.0265809769989099E-58</v>
      </c>
      <c r="C3687" s="72">
        <v>0.50529275569916199</v>
      </c>
      <c r="D3687" s="72">
        <v>0.90200000000000002</v>
      </c>
      <c r="E3687" s="72">
        <v>0.253</v>
      </c>
      <c r="F3687" s="84">
        <v>8.1586096972022E-54</v>
      </c>
      <c r="G3687" s="72">
        <v>4</v>
      </c>
    </row>
    <row r="3688" spans="1:7" x14ac:dyDescent="0.15">
      <c r="A3688" s="81" t="s">
        <v>955</v>
      </c>
      <c r="B3688" s="84">
        <v>3.5088059557430198E-19</v>
      </c>
      <c r="C3688" s="72">
        <v>0.50445161191397403</v>
      </c>
      <c r="D3688" s="72">
        <v>1</v>
      </c>
      <c r="E3688" s="72">
        <v>0.82199999999999995</v>
      </c>
      <c r="F3688" s="84">
        <v>1.4125751016630199E-14</v>
      </c>
      <c r="G3688" s="72">
        <v>4</v>
      </c>
    </row>
    <row r="3689" spans="1:7" x14ac:dyDescent="0.15">
      <c r="A3689" s="81" t="s">
        <v>352</v>
      </c>
      <c r="B3689" s="84">
        <v>1.3841315940246101E-26</v>
      </c>
      <c r="C3689" s="72">
        <v>0.50345066055666599</v>
      </c>
      <c r="D3689" s="72">
        <v>0.99199999999999999</v>
      </c>
      <c r="E3689" s="72">
        <v>0.86899999999999999</v>
      </c>
      <c r="F3689" s="84">
        <v>5.5722369712242596E-22</v>
      </c>
      <c r="G3689" s="72">
        <v>4</v>
      </c>
    </row>
    <row r="3690" spans="1:7" x14ac:dyDescent="0.15">
      <c r="A3690" s="81" t="s">
        <v>2440</v>
      </c>
      <c r="B3690" s="84">
        <v>1.32596702308342E-67</v>
      </c>
      <c r="C3690" s="72">
        <v>0.50178041459282197</v>
      </c>
      <c r="D3690" s="72">
        <v>0.871</v>
      </c>
      <c r="E3690" s="72">
        <v>0.36199999999999999</v>
      </c>
      <c r="F3690" s="84">
        <v>5.3380780415292199E-63</v>
      </c>
      <c r="G3690" s="72">
        <v>4</v>
      </c>
    </row>
    <row r="3691" spans="1:7" x14ac:dyDescent="0.15">
      <c r="A3691" s="81" t="s">
        <v>2589</v>
      </c>
      <c r="B3691" s="84">
        <v>1.0953242471846301E-40</v>
      </c>
      <c r="C3691" s="72">
        <v>0.501057203068073</v>
      </c>
      <c r="D3691" s="72">
        <v>0.879</v>
      </c>
      <c r="E3691" s="72">
        <v>0.34699999999999998</v>
      </c>
      <c r="F3691" s="84">
        <v>4.4095563543158801E-36</v>
      </c>
      <c r="G3691" s="72">
        <v>4</v>
      </c>
    </row>
    <row r="3692" spans="1:7" x14ac:dyDescent="0.15">
      <c r="A3692" s="81" t="s">
        <v>1074</v>
      </c>
      <c r="B3692" s="84">
        <v>2.14434891583552E-33</v>
      </c>
      <c r="C3692" s="72">
        <v>0.49549083924405402</v>
      </c>
      <c r="D3692" s="72">
        <v>1</v>
      </c>
      <c r="E3692" s="72">
        <v>0.751</v>
      </c>
      <c r="F3692" s="84">
        <v>8.63271986537065E-29</v>
      </c>
      <c r="G3692" s="72">
        <v>4</v>
      </c>
    </row>
    <row r="3693" spans="1:7" x14ac:dyDescent="0.15">
      <c r="A3693" s="81" t="s">
        <v>2209</v>
      </c>
      <c r="B3693" s="84">
        <v>6.9832500577508797E-17</v>
      </c>
      <c r="C3693" s="72">
        <v>0.49399467633564298</v>
      </c>
      <c r="D3693" s="72">
        <v>0.99199999999999999</v>
      </c>
      <c r="E3693" s="72">
        <v>0.80800000000000005</v>
      </c>
      <c r="F3693" s="84">
        <v>2.8113168082493498E-12</v>
      </c>
      <c r="G3693" s="72">
        <v>4</v>
      </c>
    </row>
    <row r="3694" spans="1:7" x14ac:dyDescent="0.15">
      <c r="A3694" s="81" t="s">
        <v>2438</v>
      </c>
      <c r="B3694" s="84">
        <v>5.0925084275020397E-126</v>
      </c>
      <c r="C3694" s="72">
        <v>0.493955742928127</v>
      </c>
      <c r="D3694" s="72">
        <v>0.97699999999999998</v>
      </c>
      <c r="E3694" s="72">
        <v>0.20100000000000001</v>
      </c>
      <c r="F3694" s="84">
        <v>2.0501420427437698E-121</v>
      </c>
      <c r="G3694" s="72">
        <v>4</v>
      </c>
    </row>
    <row r="3695" spans="1:7" x14ac:dyDescent="0.15">
      <c r="A3695" s="81" t="s">
        <v>2410</v>
      </c>
      <c r="B3695" s="84">
        <v>2.6830519712349298E-23</v>
      </c>
      <c r="C3695" s="72">
        <v>0.492511740749487</v>
      </c>
      <c r="D3695" s="72">
        <v>0.99199999999999999</v>
      </c>
      <c r="E3695" s="72">
        <v>0.80900000000000005</v>
      </c>
      <c r="F3695" s="84">
        <v>1.0801430625797601E-18</v>
      </c>
      <c r="G3695" s="72">
        <v>4</v>
      </c>
    </row>
    <row r="3696" spans="1:7" x14ac:dyDescent="0.15">
      <c r="A3696" s="81" t="s">
        <v>2492</v>
      </c>
      <c r="B3696" s="84">
        <v>5.9407278389207396E-119</v>
      </c>
      <c r="C3696" s="72">
        <v>0.49019475525816097</v>
      </c>
      <c r="D3696" s="72">
        <v>0.76500000000000001</v>
      </c>
      <c r="E3696" s="72">
        <v>8.4000000000000005E-2</v>
      </c>
      <c r="F3696" s="84">
        <v>2.39161821339271E-114</v>
      </c>
      <c r="G3696" s="72">
        <v>4</v>
      </c>
    </row>
    <row r="3697" spans="1:7" x14ac:dyDescent="0.15">
      <c r="A3697" s="81" t="s">
        <v>2369</v>
      </c>
      <c r="B3697" s="84">
        <v>7.0790476376360496E-35</v>
      </c>
      <c r="C3697" s="72">
        <v>0.48971180555532001</v>
      </c>
      <c r="D3697" s="72">
        <v>0.94699999999999995</v>
      </c>
      <c r="E3697" s="72">
        <v>0.48199999999999998</v>
      </c>
      <c r="F3697" s="84">
        <v>2.8498829979595199E-30</v>
      </c>
      <c r="G3697" s="72">
        <v>4</v>
      </c>
    </row>
    <row r="3698" spans="1:7" x14ac:dyDescent="0.15">
      <c r="A3698" s="81" t="s">
        <v>2374</v>
      </c>
      <c r="B3698" s="84">
        <v>1.20130658819065E-21</v>
      </c>
      <c r="C3698" s="72">
        <v>0.48862155405102198</v>
      </c>
      <c r="D3698" s="72">
        <v>1</v>
      </c>
      <c r="E3698" s="72">
        <v>0.877</v>
      </c>
      <c r="F3698" s="84">
        <v>4.83622006273793E-17</v>
      </c>
      <c r="G3698" s="72">
        <v>4</v>
      </c>
    </row>
    <row r="3699" spans="1:7" x14ac:dyDescent="0.15">
      <c r="A3699" s="81" t="s">
        <v>2463</v>
      </c>
      <c r="B3699" s="84">
        <v>5.9831376739127E-29</v>
      </c>
      <c r="C3699" s="72">
        <v>0.48836344580789198</v>
      </c>
      <c r="D3699" s="72">
        <v>0.99199999999999999</v>
      </c>
      <c r="E3699" s="72">
        <v>0.73399999999999999</v>
      </c>
      <c r="F3699" s="84">
        <v>2.40869156476378E-24</v>
      </c>
      <c r="G3699" s="72">
        <v>4</v>
      </c>
    </row>
    <row r="3700" spans="1:7" x14ac:dyDescent="0.15">
      <c r="A3700" s="81" t="s">
        <v>691</v>
      </c>
      <c r="B3700" s="84">
        <v>1.7248673080107001E-20</v>
      </c>
      <c r="C3700" s="72">
        <v>0.48708128839056702</v>
      </c>
      <c r="D3700" s="72">
        <v>1</v>
      </c>
      <c r="E3700" s="72">
        <v>0.82199999999999995</v>
      </c>
      <c r="F3700" s="84">
        <v>6.9439708085894699E-16</v>
      </c>
      <c r="G3700" s="72">
        <v>4</v>
      </c>
    </row>
    <row r="3701" spans="1:7" x14ac:dyDescent="0.15">
      <c r="A3701" s="81" t="s">
        <v>282</v>
      </c>
      <c r="B3701" s="84">
        <v>1.8766968382971101E-15</v>
      </c>
      <c r="C3701" s="72">
        <v>0.484757311302494</v>
      </c>
      <c r="D3701" s="72">
        <v>0.97</v>
      </c>
      <c r="E3701" s="72">
        <v>0.66800000000000004</v>
      </c>
      <c r="F3701" s="84">
        <v>7.5552061316165201E-11</v>
      </c>
      <c r="G3701" s="72">
        <v>4</v>
      </c>
    </row>
    <row r="3702" spans="1:7" x14ac:dyDescent="0.15">
      <c r="A3702" s="81" t="s">
        <v>286</v>
      </c>
      <c r="B3702" s="84">
        <v>4.4171978830680702E-29</v>
      </c>
      <c r="C3702" s="72">
        <v>0.48444010842025997</v>
      </c>
      <c r="D3702" s="72">
        <v>0.99199999999999999</v>
      </c>
      <c r="E3702" s="72">
        <v>0.79100000000000004</v>
      </c>
      <c r="F3702" s="84">
        <v>1.77827552376554E-24</v>
      </c>
      <c r="G3702" s="72">
        <v>4</v>
      </c>
    </row>
    <row r="3703" spans="1:7" x14ac:dyDescent="0.15">
      <c r="A3703" s="81" t="s">
        <v>2437</v>
      </c>
      <c r="B3703" s="84">
        <v>2.2279741316807599E-275</v>
      </c>
      <c r="C3703" s="72">
        <v>0.48358559392391098</v>
      </c>
      <c r="D3703" s="72">
        <v>0.83299999999999996</v>
      </c>
      <c r="E3703" s="72">
        <v>1.7999999999999999E-2</v>
      </c>
      <c r="F3703" s="84">
        <v>8.9693782593204098E-271</v>
      </c>
      <c r="G3703" s="72">
        <v>4</v>
      </c>
    </row>
    <row r="3704" spans="1:7" x14ac:dyDescent="0.15">
      <c r="A3704" s="81" t="s">
        <v>2519</v>
      </c>
      <c r="B3704" s="84">
        <v>5.1993611061882406E-29</v>
      </c>
      <c r="C3704" s="72">
        <v>0.48332048120655302</v>
      </c>
      <c r="D3704" s="72">
        <v>0.96199999999999997</v>
      </c>
      <c r="E3704" s="72">
        <v>0.55700000000000005</v>
      </c>
      <c r="F3704" s="84">
        <v>2.0931587941292602E-24</v>
      </c>
      <c r="G3704" s="72">
        <v>4</v>
      </c>
    </row>
    <row r="3705" spans="1:7" x14ac:dyDescent="0.15">
      <c r="A3705" s="81" t="s">
        <v>2615</v>
      </c>
      <c r="B3705" s="84">
        <v>2.0947203836109399E-60</v>
      </c>
      <c r="C3705" s="72">
        <v>0.48280747902195997</v>
      </c>
      <c r="D3705" s="72">
        <v>0.88600000000000001</v>
      </c>
      <c r="E3705" s="72">
        <v>0.247</v>
      </c>
      <c r="F3705" s="84">
        <v>8.4329253203409396E-56</v>
      </c>
      <c r="G3705" s="72">
        <v>4</v>
      </c>
    </row>
    <row r="3706" spans="1:7" x14ac:dyDescent="0.15">
      <c r="A3706" s="81" t="s">
        <v>655</v>
      </c>
      <c r="B3706" s="84">
        <v>3.6990236194803803E-20</v>
      </c>
      <c r="C3706" s="72">
        <v>0.48041311582954299</v>
      </c>
      <c r="D3706" s="72">
        <v>0.99199999999999999</v>
      </c>
      <c r="E3706" s="72">
        <v>0.71599999999999997</v>
      </c>
      <c r="F3706" s="84">
        <v>1.48915292873041E-15</v>
      </c>
      <c r="G3706" s="72">
        <v>4</v>
      </c>
    </row>
    <row r="3707" spans="1:7" x14ac:dyDescent="0.15">
      <c r="A3707" s="81" t="s">
        <v>2409</v>
      </c>
      <c r="B3707" s="84">
        <v>3.58785471525386E-29</v>
      </c>
      <c r="C3707" s="72">
        <v>0.47906885352946499</v>
      </c>
      <c r="D3707" s="72">
        <v>0.65900000000000003</v>
      </c>
      <c r="E3707" s="72">
        <v>0.217</v>
      </c>
      <c r="F3707" s="84">
        <v>1.4443985512668999E-24</v>
      </c>
      <c r="G3707" s="72">
        <v>4</v>
      </c>
    </row>
    <row r="3708" spans="1:7" x14ac:dyDescent="0.15">
      <c r="A3708" s="81" t="s">
        <v>2007</v>
      </c>
      <c r="B3708" s="84">
        <v>4.2223543685910101E-37</v>
      </c>
      <c r="C3708" s="72">
        <v>0.47856010085839001</v>
      </c>
      <c r="D3708" s="72">
        <v>0.95499999999999996</v>
      </c>
      <c r="E3708" s="72">
        <v>0.49199999999999999</v>
      </c>
      <c r="F3708" s="84">
        <v>1.6998354217073701E-32</v>
      </c>
      <c r="G3708" s="72">
        <v>4</v>
      </c>
    </row>
    <row r="3709" spans="1:7" x14ac:dyDescent="0.15">
      <c r="A3709" s="81" t="s">
        <v>835</v>
      </c>
      <c r="B3709" s="84">
        <v>7.85008539891194E-19</v>
      </c>
      <c r="C3709" s="72">
        <v>0.47730325193613399</v>
      </c>
      <c r="D3709" s="72">
        <v>1</v>
      </c>
      <c r="E3709" s="72">
        <v>0.89700000000000002</v>
      </c>
      <c r="F3709" s="84">
        <v>3.1602873798939701E-14</v>
      </c>
      <c r="G3709" s="72">
        <v>4</v>
      </c>
    </row>
    <row r="3710" spans="1:7" x14ac:dyDescent="0.15">
      <c r="A3710" s="81" t="s">
        <v>2637</v>
      </c>
      <c r="B3710" s="84">
        <v>2.9834522200387801E-42</v>
      </c>
      <c r="C3710" s="72">
        <v>0.47633476293378801</v>
      </c>
      <c r="D3710" s="72">
        <v>0.93200000000000005</v>
      </c>
      <c r="E3710" s="72">
        <v>0.36699999999999999</v>
      </c>
      <c r="F3710" s="84">
        <v>1.2010781947432101E-37</v>
      </c>
      <c r="G3710" s="72">
        <v>4</v>
      </c>
    </row>
    <row r="3711" spans="1:7" x14ac:dyDescent="0.15">
      <c r="A3711" s="81" t="s">
        <v>690</v>
      </c>
      <c r="B3711" s="84">
        <v>4.6658945437911502E-12</v>
      </c>
      <c r="C3711" s="72">
        <v>0.47608804759499601</v>
      </c>
      <c r="D3711" s="72">
        <v>0.97</v>
      </c>
      <c r="E3711" s="72">
        <v>0.77300000000000002</v>
      </c>
      <c r="F3711" s="84">
        <v>1.87839582543944E-7</v>
      </c>
      <c r="G3711" s="72">
        <v>4</v>
      </c>
    </row>
    <row r="3712" spans="1:7" x14ac:dyDescent="0.15">
      <c r="A3712" s="81" t="s">
        <v>732</v>
      </c>
      <c r="B3712" s="84">
        <v>4.5006636053741996E-25</v>
      </c>
      <c r="C3712" s="72">
        <v>0.47493608196804898</v>
      </c>
      <c r="D3712" s="72">
        <v>1</v>
      </c>
      <c r="E3712" s="72">
        <v>0.81699999999999995</v>
      </c>
      <c r="F3712" s="84">
        <v>1.8118771542515399E-20</v>
      </c>
      <c r="G3712" s="72">
        <v>4</v>
      </c>
    </row>
    <row r="3713" spans="1:7" x14ac:dyDescent="0.15">
      <c r="A3713" s="81" t="s">
        <v>992</v>
      </c>
      <c r="B3713" s="84">
        <v>2.29272026990198E-15</v>
      </c>
      <c r="C3713" s="72">
        <v>0.47473732933597701</v>
      </c>
      <c r="D3713" s="72">
        <v>1</v>
      </c>
      <c r="E3713" s="72">
        <v>0.93</v>
      </c>
      <c r="F3713" s="84">
        <v>9.2300332625713994E-11</v>
      </c>
      <c r="G3713" s="72">
        <v>4</v>
      </c>
    </row>
    <row r="3714" spans="1:7" x14ac:dyDescent="0.15">
      <c r="A3714" s="81" t="s">
        <v>2553</v>
      </c>
      <c r="B3714" s="84">
        <v>2.9155614598715999E-41</v>
      </c>
      <c r="C3714" s="72">
        <v>0.47423973490531901</v>
      </c>
      <c r="D3714" s="72">
        <v>0.98499999999999999</v>
      </c>
      <c r="E3714" s="72">
        <v>0.499</v>
      </c>
      <c r="F3714" s="84">
        <v>1.17374673251511E-36</v>
      </c>
      <c r="G3714" s="72">
        <v>4</v>
      </c>
    </row>
    <row r="3715" spans="1:7" x14ac:dyDescent="0.15">
      <c r="A3715" s="81" t="s">
        <v>1025</v>
      </c>
      <c r="B3715" s="84">
        <v>2.0356241629354902E-37</v>
      </c>
      <c r="C3715" s="72">
        <v>0.47304367424115901</v>
      </c>
      <c r="D3715" s="72">
        <v>1</v>
      </c>
      <c r="E3715" s="72">
        <v>0.61099999999999999</v>
      </c>
      <c r="F3715" s="84">
        <v>8.1950157551456806E-33</v>
      </c>
      <c r="G3715" s="72">
        <v>4</v>
      </c>
    </row>
    <row r="3716" spans="1:7" x14ac:dyDescent="0.15">
      <c r="A3716" s="81" t="s">
        <v>2006</v>
      </c>
      <c r="B3716" s="84">
        <v>3.1749134519222601E-17</v>
      </c>
      <c r="C3716" s="72">
        <v>0.47250611478099303</v>
      </c>
      <c r="D3716" s="72">
        <v>0.93899999999999995</v>
      </c>
      <c r="E3716" s="72">
        <v>0.59899999999999998</v>
      </c>
      <c r="F3716" s="84">
        <v>1.27815665747486E-12</v>
      </c>
      <c r="G3716" s="72">
        <v>4</v>
      </c>
    </row>
    <row r="3717" spans="1:7" x14ac:dyDescent="0.15">
      <c r="A3717" s="81" t="s">
        <v>2435</v>
      </c>
      <c r="B3717" s="84">
        <v>5.1253758467762099E-34</v>
      </c>
      <c r="C3717" s="72">
        <v>0.47213680391781399</v>
      </c>
      <c r="D3717" s="72">
        <v>0.96199999999999997</v>
      </c>
      <c r="E3717" s="72">
        <v>0.495</v>
      </c>
      <c r="F3717" s="84">
        <v>2.0633738083951699E-29</v>
      </c>
      <c r="G3717" s="72">
        <v>4</v>
      </c>
    </row>
    <row r="3718" spans="1:7" x14ac:dyDescent="0.15">
      <c r="A3718" s="81" t="s">
        <v>1106</v>
      </c>
      <c r="B3718" s="84">
        <v>5.4442486719058004E-19</v>
      </c>
      <c r="C3718" s="72">
        <v>0.46810721442196901</v>
      </c>
      <c r="D3718" s="72">
        <v>0.98499999999999999</v>
      </c>
      <c r="E3718" s="72">
        <v>0.77500000000000002</v>
      </c>
      <c r="F3718" s="84">
        <v>2.1917456303358399E-14</v>
      </c>
      <c r="G3718" s="72">
        <v>4</v>
      </c>
    </row>
    <row r="3719" spans="1:7" x14ac:dyDescent="0.15">
      <c r="A3719" s="81" t="s">
        <v>2468</v>
      </c>
      <c r="B3719" s="84">
        <v>2.8850404662151699E-285</v>
      </c>
      <c r="C3719" s="72">
        <v>0.46773866240613998</v>
      </c>
      <c r="D3719" s="72">
        <v>0.79500000000000004</v>
      </c>
      <c r="E3719" s="72">
        <v>1.2E-2</v>
      </c>
      <c r="F3719" s="84">
        <v>1.1614595908888999E-280</v>
      </c>
      <c r="G3719" s="72">
        <v>4</v>
      </c>
    </row>
    <row r="3720" spans="1:7" x14ac:dyDescent="0.15">
      <c r="A3720" s="81" t="s">
        <v>886</v>
      </c>
      <c r="B3720" s="84">
        <v>5.4449104590180698E-19</v>
      </c>
      <c r="C3720" s="72">
        <v>0.46690275539997</v>
      </c>
      <c r="D3720" s="72">
        <v>1</v>
      </c>
      <c r="E3720" s="72">
        <v>0.87</v>
      </c>
      <c r="F3720" s="84">
        <v>2.1920120525914999E-14</v>
      </c>
      <c r="G3720" s="72">
        <v>4</v>
      </c>
    </row>
    <row r="3721" spans="1:7" x14ac:dyDescent="0.15">
      <c r="A3721" s="81" t="s">
        <v>2430</v>
      </c>
      <c r="B3721" s="84">
        <v>1.07403232581939E-79</v>
      </c>
      <c r="C3721" s="72">
        <v>0.46612372498431598</v>
      </c>
      <c r="D3721" s="72">
        <v>0.86399999999999999</v>
      </c>
      <c r="E3721" s="72">
        <v>0.193</v>
      </c>
      <c r="F3721" s="84">
        <v>4.3238393372836798E-75</v>
      </c>
      <c r="G3721" s="72">
        <v>4</v>
      </c>
    </row>
    <row r="3722" spans="1:7" x14ac:dyDescent="0.15">
      <c r="A3722" s="81" t="s">
        <v>2505</v>
      </c>
      <c r="B3722" s="84">
        <v>2.0957514268177198E-161</v>
      </c>
      <c r="C3722" s="72">
        <v>0.46576510356174899</v>
      </c>
      <c r="D3722" s="72">
        <v>0.91700000000000004</v>
      </c>
      <c r="E3722" s="72">
        <v>8.8999999999999996E-2</v>
      </c>
      <c r="F3722" s="84">
        <v>8.4370760940827705E-157</v>
      </c>
      <c r="G3722" s="72">
        <v>4</v>
      </c>
    </row>
    <row r="3723" spans="1:7" x14ac:dyDescent="0.15">
      <c r="A3723" s="81" t="s">
        <v>2488</v>
      </c>
      <c r="B3723" s="84">
        <v>2.3466519112624099E-152</v>
      </c>
      <c r="C3723" s="72">
        <v>0.46398488168151197</v>
      </c>
      <c r="D3723" s="72">
        <v>0.879</v>
      </c>
      <c r="E3723" s="72">
        <v>8.5999999999999993E-2</v>
      </c>
      <c r="F3723" s="84">
        <v>9.4471512643602299E-148</v>
      </c>
      <c r="G3723" s="72">
        <v>4</v>
      </c>
    </row>
    <row r="3724" spans="1:7" x14ac:dyDescent="0.15">
      <c r="A3724" s="81" t="s">
        <v>2411</v>
      </c>
      <c r="B3724" s="84">
        <v>4.5396989089272397E-24</v>
      </c>
      <c r="C3724" s="72">
        <v>0.46341461440064402</v>
      </c>
      <c r="D3724" s="72">
        <v>0.879</v>
      </c>
      <c r="E3724" s="72">
        <v>0.44600000000000001</v>
      </c>
      <c r="F3724" s="84">
        <v>1.8275919867559301E-19</v>
      </c>
      <c r="G3724" s="72">
        <v>4</v>
      </c>
    </row>
    <row r="3725" spans="1:7" x14ac:dyDescent="0.15">
      <c r="A3725" s="81" t="s">
        <v>2494</v>
      </c>
      <c r="B3725" s="84">
        <v>6.8668534126975103E-58</v>
      </c>
      <c r="C3725" s="72">
        <v>0.46273733263856298</v>
      </c>
      <c r="D3725" s="72">
        <v>0.96199999999999997</v>
      </c>
      <c r="E3725" s="72">
        <v>0.33100000000000002</v>
      </c>
      <c r="F3725" s="84">
        <v>2.7644578468837699E-53</v>
      </c>
      <c r="G3725" s="72">
        <v>4</v>
      </c>
    </row>
    <row r="3726" spans="1:7" x14ac:dyDescent="0.15">
      <c r="A3726" s="81" t="s">
        <v>2509</v>
      </c>
      <c r="B3726" s="84">
        <v>4.5240133938806702E-70</v>
      </c>
      <c r="C3726" s="72">
        <v>0.461682279849215</v>
      </c>
      <c r="D3726" s="72">
        <v>0.96199999999999997</v>
      </c>
      <c r="E3726" s="72">
        <v>0.27900000000000003</v>
      </c>
      <c r="F3726" s="84">
        <v>1.82127731210848E-65</v>
      </c>
      <c r="G3726" s="72">
        <v>4</v>
      </c>
    </row>
    <row r="3727" spans="1:7" x14ac:dyDescent="0.15">
      <c r="A3727" s="81" t="s">
        <v>2457</v>
      </c>
      <c r="B3727" s="84">
        <v>1.3311126191652099E-97</v>
      </c>
      <c r="C3727" s="72">
        <v>0.461465436076962</v>
      </c>
      <c r="D3727" s="72">
        <v>0.90900000000000003</v>
      </c>
      <c r="E3727" s="72">
        <v>0.157</v>
      </c>
      <c r="F3727" s="84">
        <v>5.3587931822352999E-93</v>
      </c>
      <c r="G3727" s="72">
        <v>4</v>
      </c>
    </row>
    <row r="3728" spans="1:7" x14ac:dyDescent="0.15">
      <c r="A3728" s="81" t="s">
        <v>449</v>
      </c>
      <c r="B3728" s="84">
        <v>1.0652968367347599E-31</v>
      </c>
      <c r="C3728" s="72">
        <v>0.459595763518866</v>
      </c>
      <c r="D3728" s="72">
        <v>0.98499999999999999</v>
      </c>
      <c r="E3728" s="72">
        <v>0.66900000000000004</v>
      </c>
      <c r="F3728" s="84">
        <v>4.2886720053268101E-27</v>
      </c>
      <c r="G3728" s="72">
        <v>4</v>
      </c>
    </row>
    <row r="3729" spans="1:7" x14ac:dyDescent="0.15">
      <c r="A3729" s="81" t="s">
        <v>2532</v>
      </c>
      <c r="B3729" s="84">
        <v>3.3589999761123402E-241</v>
      </c>
      <c r="C3729" s="72">
        <v>0.45874416760113601</v>
      </c>
      <c r="D3729" s="72">
        <v>0.93899999999999995</v>
      </c>
      <c r="E3729" s="72">
        <v>5.0999999999999997E-2</v>
      </c>
      <c r="F3729" s="84">
        <v>1.3522662103832999E-236</v>
      </c>
      <c r="G3729" s="72">
        <v>4</v>
      </c>
    </row>
    <row r="3730" spans="1:7" x14ac:dyDescent="0.15">
      <c r="A3730" s="81" t="s">
        <v>764</v>
      </c>
      <c r="B3730" s="84">
        <v>4.5088238181169797E-21</v>
      </c>
      <c r="C3730" s="72">
        <v>0.458395818697996</v>
      </c>
      <c r="D3730" s="72">
        <v>1</v>
      </c>
      <c r="E3730" s="72">
        <v>0.90800000000000003</v>
      </c>
      <c r="F3730" s="84">
        <v>1.8151622926975299E-16</v>
      </c>
      <c r="G3730" s="72">
        <v>4</v>
      </c>
    </row>
    <row r="3731" spans="1:7" x14ac:dyDescent="0.15">
      <c r="A3731" s="81" t="s">
        <v>528</v>
      </c>
      <c r="B3731" s="84">
        <v>1.1824727810290299E-25</v>
      </c>
      <c r="C3731" s="72">
        <v>0.45816613409388202</v>
      </c>
      <c r="D3731" s="72">
        <v>1</v>
      </c>
      <c r="E3731" s="72">
        <v>0.86799999999999999</v>
      </c>
      <c r="F3731" s="84">
        <v>4.7603989218666797E-21</v>
      </c>
      <c r="G3731" s="72">
        <v>4</v>
      </c>
    </row>
    <row r="3732" spans="1:7" x14ac:dyDescent="0.15">
      <c r="A3732" s="81" t="s">
        <v>2423</v>
      </c>
      <c r="B3732" s="84">
        <v>1.77780070655338E-53</v>
      </c>
      <c r="C3732" s="72">
        <v>0.45789969528669699</v>
      </c>
      <c r="D3732" s="72">
        <v>0.90200000000000002</v>
      </c>
      <c r="E3732" s="72">
        <v>0.28299999999999997</v>
      </c>
      <c r="F3732" s="84">
        <v>7.1570700844426001E-49</v>
      </c>
      <c r="G3732" s="72">
        <v>4</v>
      </c>
    </row>
    <row r="3733" spans="1:7" x14ac:dyDescent="0.15">
      <c r="A3733" s="81" t="s">
        <v>2055</v>
      </c>
      <c r="B3733" s="84">
        <v>1.5793886415662199E-23</v>
      </c>
      <c r="C3733" s="72">
        <v>0.45740363455851002</v>
      </c>
      <c r="D3733" s="72">
        <v>0.96199999999999997</v>
      </c>
      <c r="E3733" s="72">
        <v>0.66900000000000004</v>
      </c>
      <c r="F3733" s="84">
        <v>6.3583027932172805E-19</v>
      </c>
      <c r="G3733" s="72">
        <v>4</v>
      </c>
    </row>
    <row r="3734" spans="1:7" x14ac:dyDescent="0.15">
      <c r="A3734" s="81" t="s">
        <v>2449</v>
      </c>
      <c r="B3734" s="84">
        <v>6.1505817954399501E-25</v>
      </c>
      <c r="C3734" s="72">
        <v>0.457102924664673</v>
      </c>
      <c r="D3734" s="72">
        <v>0.98499999999999999</v>
      </c>
      <c r="E3734" s="72">
        <v>0.69399999999999995</v>
      </c>
      <c r="F3734" s="84">
        <v>2.4761012192082199E-20</v>
      </c>
      <c r="G3734" s="72">
        <v>4</v>
      </c>
    </row>
    <row r="3735" spans="1:7" x14ac:dyDescent="0.15">
      <c r="A3735" s="81" t="s">
        <v>2543</v>
      </c>
      <c r="B3735" s="84">
        <v>1.33335795355799E-98</v>
      </c>
      <c r="C3735" s="72">
        <v>0.45554233676639899</v>
      </c>
      <c r="D3735" s="72">
        <v>0.93200000000000005</v>
      </c>
      <c r="E3735" s="72">
        <v>0.17899999999999999</v>
      </c>
      <c r="F3735" s="84">
        <v>5.3678324494337497E-94</v>
      </c>
      <c r="G3735" s="72">
        <v>4</v>
      </c>
    </row>
    <row r="3736" spans="1:7" x14ac:dyDescent="0.15">
      <c r="A3736" s="81" t="s">
        <v>2480</v>
      </c>
      <c r="B3736" s="84">
        <v>2.0296647685443202E-108</v>
      </c>
      <c r="C3736" s="72">
        <v>0.455099782783011</v>
      </c>
      <c r="D3736" s="72">
        <v>0.95499999999999996</v>
      </c>
      <c r="E3736" s="72">
        <v>0.183</v>
      </c>
      <c r="F3736" s="84">
        <v>8.1710244252057105E-104</v>
      </c>
      <c r="G3736" s="72">
        <v>4</v>
      </c>
    </row>
    <row r="3737" spans="1:7" x14ac:dyDescent="0.15">
      <c r="A3737" s="81" t="s">
        <v>2561</v>
      </c>
      <c r="B3737" s="84">
        <v>2.2134018031117199E-220</v>
      </c>
      <c r="C3737" s="72">
        <v>0.45485680711898202</v>
      </c>
      <c r="D3737" s="72">
        <v>0.90900000000000003</v>
      </c>
      <c r="E3737" s="72">
        <v>0.05</v>
      </c>
      <c r="F3737" s="84">
        <v>8.9107129789671804E-216</v>
      </c>
      <c r="G3737" s="72">
        <v>4</v>
      </c>
    </row>
    <row r="3738" spans="1:7" x14ac:dyDescent="0.15">
      <c r="A3738" s="81" t="s">
        <v>2502</v>
      </c>
      <c r="B3738" s="84">
        <v>5.4313047489265102E-62</v>
      </c>
      <c r="C3738" s="72">
        <v>0.45471058969359701</v>
      </c>
      <c r="D3738" s="72">
        <v>0.88600000000000001</v>
      </c>
      <c r="E3738" s="72">
        <v>0.248</v>
      </c>
      <c r="F3738" s="84">
        <v>2.1865346658228299E-57</v>
      </c>
      <c r="G3738" s="72">
        <v>4</v>
      </c>
    </row>
    <row r="3739" spans="1:7" x14ac:dyDescent="0.15">
      <c r="A3739" s="81" t="s">
        <v>2528</v>
      </c>
      <c r="B3739" s="84">
        <v>8.56237490922249E-202</v>
      </c>
      <c r="C3739" s="72">
        <v>0.45454818595883301</v>
      </c>
      <c r="D3739" s="72">
        <v>0.95499999999999996</v>
      </c>
      <c r="E3739" s="72">
        <v>7.8E-2</v>
      </c>
      <c r="F3739" s="84">
        <v>3.4470408909547903E-197</v>
      </c>
      <c r="G3739" s="72">
        <v>4</v>
      </c>
    </row>
    <row r="3740" spans="1:7" x14ac:dyDescent="0.15">
      <c r="A3740" s="81" t="s">
        <v>696</v>
      </c>
      <c r="B3740" s="84">
        <v>3.7856524497058098E-22</v>
      </c>
      <c r="C3740" s="72">
        <v>0.453414064814603</v>
      </c>
      <c r="D3740" s="72">
        <v>0.98499999999999999</v>
      </c>
      <c r="E3740" s="72">
        <v>0.71699999999999997</v>
      </c>
      <c r="F3740" s="84">
        <v>1.52402796320257E-17</v>
      </c>
      <c r="G3740" s="72">
        <v>4</v>
      </c>
    </row>
    <row r="3741" spans="1:7" x14ac:dyDescent="0.15">
      <c r="A3741" s="81" t="s">
        <v>2046</v>
      </c>
      <c r="B3741" s="84">
        <v>3.5565742141237598E-57</v>
      </c>
      <c r="C3741" s="72">
        <v>0.452357438185785</v>
      </c>
      <c r="D3741" s="72">
        <v>0.97</v>
      </c>
      <c r="E3741" s="72">
        <v>0.27900000000000003</v>
      </c>
      <c r="F3741" s="84">
        <v>1.4318056471219399E-52</v>
      </c>
      <c r="G3741" s="72">
        <v>4</v>
      </c>
    </row>
    <row r="3742" spans="1:7" x14ac:dyDescent="0.15">
      <c r="A3742" s="81" t="s">
        <v>852</v>
      </c>
      <c r="B3742" s="84">
        <v>1.64356932201781E-47</v>
      </c>
      <c r="C3742" s="72">
        <v>0.45225873315068998</v>
      </c>
      <c r="D3742" s="72">
        <v>0.93899999999999995</v>
      </c>
      <c r="E3742" s="72">
        <v>0.33400000000000002</v>
      </c>
      <c r="F3742" s="84">
        <v>6.6166813765792903E-43</v>
      </c>
      <c r="G3742" s="72">
        <v>4</v>
      </c>
    </row>
    <row r="3743" spans="1:7" x14ac:dyDescent="0.15">
      <c r="A3743" s="81" t="s">
        <v>2128</v>
      </c>
      <c r="B3743" s="84">
        <v>1.7710826324377201E-27</v>
      </c>
      <c r="C3743" s="72">
        <v>0.45127878180279402</v>
      </c>
      <c r="D3743" s="72">
        <v>0.99199999999999999</v>
      </c>
      <c r="E3743" s="72">
        <v>0.63300000000000001</v>
      </c>
      <c r="F3743" s="84">
        <v>7.1300244616677804E-23</v>
      </c>
      <c r="G3743" s="72">
        <v>4</v>
      </c>
    </row>
    <row r="3744" spans="1:7" x14ac:dyDescent="0.15">
      <c r="A3744" s="81" t="s">
        <v>993</v>
      </c>
      <c r="B3744" s="84">
        <v>4.1495629245067498E-22</v>
      </c>
      <c r="C3744" s="72">
        <v>0.45025129587935903</v>
      </c>
      <c r="D3744" s="72">
        <v>0.98499999999999999</v>
      </c>
      <c r="E3744" s="72">
        <v>0.76900000000000002</v>
      </c>
      <c r="F3744" s="84">
        <v>1.6705310421479299E-17</v>
      </c>
      <c r="G3744" s="72">
        <v>4</v>
      </c>
    </row>
    <row r="3745" spans="1:7" x14ac:dyDescent="0.15">
      <c r="A3745" s="81" t="s">
        <v>2535</v>
      </c>
      <c r="B3745" s="84">
        <v>1.3542143304609199E-36</v>
      </c>
      <c r="C3745" s="72">
        <v>0.45007058800343602</v>
      </c>
      <c r="D3745" s="72">
        <v>0.97699999999999998</v>
      </c>
      <c r="E3745" s="72">
        <v>0.52</v>
      </c>
      <c r="F3745" s="84">
        <v>5.4517960515695898E-32</v>
      </c>
      <c r="G3745" s="72">
        <v>4</v>
      </c>
    </row>
    <row r="3746" spans="1:7" x14ac:dyDescent="0.15">
      <c r="A3746" s="81" t="s">
        <v>2446</v>
      </c>
      <c r="B3746" s="84">
        <v>4.8583193353436704E-47</v>
      </c>
      <c r="C3746" s="72">
        <v>0.45006119811927398</v>
      </c>
      <c r="D3746" s="72">
        <v>0.91700000000000004</v>
      </c>
      <c r="E3746" s="72">
        <v>0.30499999999999999</v>
      </c>
      <c r="F3746" s="84">
        <v>1.9558621980226598E-42</v>
      </c>
      <c r="G3746" s="72">
        <v>4</v>
      </c>
    </row>
    <row r="3747" spans="1:7" x14ac:dyDescent="0.15">
      <c r="A3747" s="81" t="s">
        <v>2486</v>
      </c>
      <c r="B3747" s="84">
        <v>3.61182113714733E-38</v>
      </c>
      <c r="C3747" s="72">
        <v>0.44962682071049997</v>
      </c>
      <c r="D3747" s="72">
        <v>0.94699999999999995</v>
      </c>
      <c r="E3747" s="72">
        <v>0.45700000000000002</v>
      </c>
      <c r="F3747" s="84">
        <v>1.45404695339277E-33</v>
      </c>
      <c r="G3747" s="72">
        <v>4</v>
      </c>
    </row>
    <row r="3748" spans="1:7" x14ac:dyDescent="0.15">
      <c r="A3748" s="81" t="s">
        <v>2356</v>
      </c>
      <c r="B3748" s="84">
        <v>5.4552400434695398E-24</v>
      </c>
      <c r="C3748" s="72">
        <v>0.44936966444391202</v>
      </c>
      <c r="D3748" s="72">
        <v>1</v>
      </c>
      <c r="E3748" s="72">
        <v>0.88700000000000001</v>
      </c>
      <c r="F3748" s="84">
        <v>2.1961705366999699E-19</v>
      </c>
      <c r="G3748" s="72">
        <v>4</v>
      </c>
    </row>
    <row r="3749" spans="1:7" x14ac:dyDescent="0.15">
      <c r="A3749" s="81" t="s">
        <v>2461</v>
      </c>
      <c r="B3749" s="84">
        <v>9.2123903757203001E-85</v>
      </c>
      <c r="C3749" s="72">
        <v>0.44826211173619301</v>
      </c>
      <c r="D3749" s="72">
        <v>0.95499999999999996</v>
      </c>
      <c r="E3749" s="72">
        <v>0.309</v>
      </c>
      <c r="F3749" s="84">
        <v>3.7087241174574797E-80</v>
      </c>
      <c r="G3749" s="72">
        <v>4</v>
      </c>
    </row>
    <row r="3750" spans="1:7" x14ac:dyDescent="0.15">
      <c r="A3750" s="81" t="s">
        <v>2418</v>
      </c>
      <c r="B3750" s="84">
        <v>9.7251691810148106E-96</v>
      </c>
      <c r="C3750" s="72">
        <v>0.44659076831877698</v>
      </c>
      <c r="D3750" s="72">
        <v>0.90200000000000002</v>
      </c>
      <c r="E3750" s="72">
        <v>0.16600000000000001</v>
      </c>
      <c r="F3750" s="84">
        <v>3.9151586088929399E-91</v>
      </c>
      <c r="G3750" s="72">
        <v>4</v>
      </c>
    </row>
    <row r="3751" spans="1:7" x14ac:dyDescent="0.15">
      <c r="A3751" s="81" t="s">
        <v>879</v>
      </c>
      <c r="B3751" s="84">
        <v>4.2347041435513199E-14</v>
      </c>
      <c r="C3751" s="72">
        <v>0.44601664962807203</v>
      </c>
      <c r="D3751" s="72">
        <v>0.95499999999999996</v>
      </c>
      <c r="E3751" s="72">
        <v>0.64500000000000002</v>
      </c>
      <c r="F3751" s="84">
        <v>1.7048071941108901E-9</v>
      </c>
      <c r="G3751" s="72">
        <v>4</v>
      </c>
    </row>
    <row r="3752" spans="1:7" x14ac:dyDescent="0.15">
      <c r="A3752" s="81" t="s">
        <v>2635</v>
      </c>
      <c r="B3752" s="84">
        <v>6.9401335718923402E-79</v>
      </c>
      <c r="C3752" s="72">
        <v>0.44563324450375502</v>
      </c>
      <c r="D3752" s="72">
        <v>0.84099999999999997</v>
      </c>
      <c r="E3752" s="72">
        <v>0.17199999999999999</v>
      </c>
      <c r="F3752" s="84">
        <v>2.7939589733724198E-74</v>
      </c>
      <c r="G3752" s="72">
        <v>4</v>
      </c>
    </row>
    <row r="3753" spans="1:7" x14ac:dyDescent="0.15">
      <c r="A3753" s="81" t="s">
        <v>285</v>
      </c>
      <c r="B3753" s="84">
        <v>1.0320776138688301E-24</v>
      </c>
      <c r="C3753" s="72">
        <v>0.44493296476664901</v>
      </c>
      <c r="D3753" s="72">
        <v>0.95499999999999996</v>
      </c>
      <c r="E3753" s="72">
        <v>0.57999999999999996</v>
      </c>
      <c r="F3753" s="84">
        <v>4.1549380579131501E-20</v>
      </c>
      <c r="G3753" s="72">
        <v>4</v>
      </c>
    </row>
    <row r="3754" spans="1:7" x14ac:dyDescent="0.15">
      <c r="A3754" s="81" t="s">
        <v>2434</v>
      </c>
      <c r="B3754" s="84">
        <v>8.6608250100336102E-30</v>
      </c>
      <c r="C3754" s="72">
        <v>0.44457774799775102</v>
      </c>
      <c r="D3754" s="72">
        <v>0.97</v>
      </c>
      <c r="E3754" s="72">
        <v>0.501</v>
      </c>
      <c r="F3754" s="84">
        <v>3.4866749325393302E-25</v>
      </c>
      <c r="G3754" s="72">
        <v>4</v>
      </c>
    </row>
    <row r="3755" spans="1:7" x14ac:dyDescent="0.15">
      <c r="A3755" s="81" t="s">
        <v>510</v>
      </c>
      <c r="B3755" s="84">
        <v>4.72685793771966E-38</v>
      </c>
      <c r="C3755" s="72">
        <v>0.44435218574513502</v>
      </c>
      <c r="D3755" s="72">
        <v>0.97699999999999998</v>
      </c>
      <c r="E3755" s="72">
        <v>0.51100000000000001</v>
      </c>
      <c r="F3755" s="84">
        <v>1.90293846856718E-33</v>
      </c>
      <c r="G3755" s="72">
        <v>4</v>
      </c>
    </row>
    <row r="3756" spans="1:7" x14ac:dyDescent="0.15">
      <c r="A3756" s="81" t="s">
        <v>2516</v>
      </c>
      <c r="B3756" s="84">
        <v>2.90140229190295E-64</v>
      </c>
      <c r="C3756" s="72">
        <v>0.444088357981613</v>
      </c>
      <c r="D3756" s="72">
        <v>0.89400000000000002</v>
      </c>
      <c r="E3756" s="72">
        <v>0.25900000000000001</v>
      </c>
      <c r="F3756" s="84">
        <v>1.1680465346742899E-59</v>
      </c>
      <c r="G3756" s="72">
        <v>4</v>
      </c>
    </row>
    <row r="3757" spans="1:7" x14ac:dyDescent="0.15">
      <c r="A3757" s="81" t="s">
        <v>2596</v>
      </c>
      <c r="B3757" s="84">
        <v>9.9952020710589403E-53</v>
      </c>
      <c r="C3757" s="72">
        <v>0.44406952683946999</v>
      </c>
      <c r="D3757" s="72">
        <v>0.94699999999999995</v>
      </c>
      <c r="E3757" s="72">
        <v>0.36299999999999999</v>
      </c>
      <c r="F3757" s="84">
        <v>4.0238684497669101E-48</v>
      </c>
      <c r="G3757" s="72">
        <v>4</v>
      </c>
    </row>
    <row r="3758" spans="1:7" x14ac:dyDescent="0.15">
      <c r="A3758" s="81" t="s">
        <v>2469</v>
      </c>
      <c r="B3758" s="84">
        <v>2.8225846273699498E-83</v>
      </c>
      <c r="C3758" s="72">
        <v>0.444012775111152</v>
      </c>
      <c r="D3758" s="72">
        <v>0.91700000000000004</v>
      </c>
      <c r="E3758" s="72">
        <v>0.21</v>
      </c>
      <c r="F3758" s="84">
        <v>1.13631611928659E-78</v>
      </c>
      <c r="G3758" s="72">
        <v>4</v>
      </c>
    </row>
    <row r="3759" spans="1:7" x14ac:dyDescent="0.15">
      <c r="A3759" s="81" t="s">
        <v>457</v>
      </c>
      <c r="B3759" s="84">
        <v>1.4161909225557799E-24</v>
      </c>
      <c r="C3759" s="72">
        <v>0.442551170081879</v>
      </c>
      <c r="D3759" s="72">
        <v>1</v>
      </c>
      <c r="E3759" s="72">
        <v>0.95699999999999996</v>
      </c>
      <c r="F3759" s="84">
        <v>5.70130141602505E-20</v>
      </c>
      <c r="G3759" s="72">
        <v>4</v>
      </c>
    </row>
    <row r="3760" spans="1:7" x14ac:dyDescent="0.15">
      <c r="A3760" s="81" t="s">
        <v>336</v>
      </c>
      <c r="B3760" s="84">
        <v>1.6623955875589501E-31</v>
      </c>
      <c r="C3760" s="72">
        <v>0.44185628789039599</v>
      </c>
      <c r="D3760" s="72">
        <v>1</v>
      </c>
      <c r="E3760" s="72">
        <v>0.59699999999999998</v>
      </c>
      <c r="F3760" s="84">
        <v>6.6924721563948098E-27</v>
      </c>
      <c r="G3760" s="72">
        <v>4</v>
      </c>
    </row>
    <row r="3761" spans="1:7" x14ac:dyDescent="0.15">
      <c r="A3761" s="81" t="s">
        <v>1007</v>
      </c>
      <c r="B3761" s="84">
        <v>6.6177023838634E-18</v>
      </c>
      <c r="C3761" s="72">
        <v>0.440280690962781</v>
      </c>
      <c r="D3761" s="72">
        <v>1</v>
      </c>
      <c r="E3761" s="72">
        <v>0.75800000000000001</v>
      </c>
      <c r="F3761" s="84">
        <v>2.6641546256957298E-13</v>
      </c>
      <c r="G3761" s="72">
        <v>4</v>
      </c>
    </row>
    <row r="3762" spans="1:7" x14ac:dyDescent="0.15">
      <c r="A3762" s="81" t="s">
        <v>303</v>
      </c>
      <c r="B3762" s="84">
        <v>2.1941911075313501E-13</v>
      </c>
      <c r="C3762" s="72">
        <v>0.43980505631611599</v>
      </c>
      <c r="D3762" s="72">
        <v>0.94699999999999995</v>
      </c>
      <c r="E3762" s="72">
        <v>0.63600000000000001</v>
      </c>
      <c r="F3762" s="84">
        <v>8.8333745606997201E-9</v>
      </c>
      <c r="G3762" s="72">
        <v>4</v>
      </c>
    </row>
    <row r="3763" spans="1:7" x14ac:dyDescent="0.15">
      <c r="A3763" s="81" t="s">
        <v>2481</v>
      </c>
      <c r="B3763" s="84">
        <v>6.3475449450507895E-35</v>
      </c>
      <c r="C3763" s="72">
        <v>0.43975874225515998</v>
      </c>
      <c r="D3763" s="72">
        <v>0.89400000000000002</v>
      </c>
      <c r="E3763" s="72">
        <v>0.42</v>
      </c>
      <c r="F3763" s="84">
        <v>2.5553946439785502E-30</v>
      </c>
      <c r="G3763" s="72">
        <v>4</v>
      </c>
    </row>
    <row r="3764" spans="1:7" x14ac:dyDescent="0.15">
      <c r="A3764" s="81" t="s">
        <v>1920</v>
      </c>
      <c r="B3764" s="84">
        <v>7.0859371712527796E-48</v>
      </c>
      <c r="C3764" s="72">
        <v>0.43707720233393399</v>
      </c>
      <c r="D3764" s="72">
        <v>0.89400000000000002</v>
      </c>
      <c r="E3764" s="72">
        <v>0.38200000000000001</v>
      </c>
      <c r="F3764" s="84">
        <v>2.8526565864029401E-43</v>
      </c>
      <c r="G3764" s="72">
        <v>4</v>
      </c>
    </row>
    <row r="3765" spans="1:7" x14ac:dyDescent="0.15">
      <c r="A3765" s="81" t="s">
        <v>2549</v>
      </c>
      <c r="B3765" s="84">
        <v>4.6801215682500899E-37</v>
      </c>
      <c r="C3765" s="72">
        <v>0.43656412057853999</v>
      </c>
      <c r="D3765" s="72">
        <v>0.97</v>
      </c>
      <c r="E3765" s="72">
        <v>0.51400000000000001</v>
      </c>
      <c r="F3765" s="84">
        <v>1.8841233409461201E-32</v>
      </c>
      <c r="G3765" s="72">
        <v>4</v>
      </c>
    </row>
    <row r="3766" spans="1:7" x14ac:dyDescent="0.15">
      <c r="A3766" s="81" t="s">
        <v>2511</v>
      </c>
      <c r="B3766" s="84">
        <v>1.0730775532115599E-27</v>
      </c>
      <c r="C3766" s="72">
        <v>0.435473111715173</v>
      </c>
      <c r="D3766" s="72">
        <v>0.99199999999999999</v>
      </c>
      <c r="E3766" s="72">
        <v>0.76500000000000001</v>
      </c>
      <c r="F3766" s="84">
        <v>4.3199956137191102E-23</v>
      </c>
      <c r="G3766" s="72">
        <v>4</v>
      </c>
    </row>
    <row r="3767" spans="1:7" x14ac:dyDescent="0.15">
      <c r="A3767" s="81" t="s">
        <v>1036</v>
      </c>
      <c r="B3767" s="84">
        <v>3.2736219044477501E-19</v>
      </c>
      <c r="C3767" s="72">
        <v>0.43493467571817901</v>
      </c>
      <c r="D3767" s="72">
        <v>0.98499999999999999</v>
      </c>
      <c r="E3767" s="72">
        <v>0.69299999999999995</v>
      </c>
      <c r="F3767" s="84">
        <v>1.3178947062925801E-14</v>
      </c>
      <c r="G3767" s="72">
        <v>4</v>
      </c>
    </row>
    <row r="3768" spans="1:7" x14ac:dyDescent="0.15">
      <c r="A3768" s="81" t="s">
        <v>2593</v>
      </c>
      <c r="B3768" s="84">
        <v>3.76586503331346E-91</v>
      </c>
      <c r="C3768" s="72">
        <v>0.434650417329212</v>
      </c>
      <c r="D3768" s="72">
        <v>0.88600000000000001</v>
      </c>
      <c r="E3768" s="72">
        <v>0.17299999999999999</v>
      </c>
      <c r="F3768" s="84">
        <v>1.5160619451113299E-86</v>
      </c>
      <c r="G3768" s="72">
        <v>4</v>
      </c>
    </row>
    <row r="3769" spans="1:7" x14ac:dyDescent="0.15">
      <c r="A3769" s="81" t="s">
        <v>2571</v>
      </c>
      <c r="B3769" s="84">
        <v>2.8444485822829798E-29</v>
      </c>
      <c r="C3769" s="72">
        <v>0.43438862337949302</v>
      </c>
      <c r="D3769" s="72">
        <v>0.97</v>
      </c>
      <c r="E3769" s="72">
        <v>0.56000000000000005</v>
      </c>
      <c r="F3769" s="84">
        <v>1.1451181102554801E-24</v>
      </c>
      <c r="G3769" s="72">
        <v>4</v>
      </c>
    </row>
    <row r="3770" spans="1:7" x14ac:dyDescent="0.15">
      <c r="A3770" s="81" t="s">
        <v>2517</v>
      </c>
      <c r="B3770" s="84">
        <v>1.25232866567614E-23</v>
      </c>
      <c r="C3770" s="72">
        <v>0.434242744261986</v>
      </c>
      <c r="D3770" s="72">
        <v>0.71199999999999997</v>
      </c>
      <c r="E3770" s="72">
        <v>0.29799999999999999</v>
      </c>
      <c r="F3770" s="84">
        <v>5.0416247422790103E-19</v>
      </c>
      <c r="G3770" s="72">
        <v>4</v>
      </c>
    </row>
    <row r="3771" spans="1:7" x14ac:dyDescent="0.15">
      <c r="A3771" s="81" t="s">
        <v>2538</v>
      </c>
      <c r="B3771" s="84">
        <v>2.06262290399514E-153</v>
      </c>
      <c r="C3771" s="72">
        <v>0.43398580906990097</v>
      </c>
      <c r="D3771" s="72">
        <v>0.93200000000000005</v>
      </c>
      <c r="E3771" s="72">
        <v>0.11899999999999999</v>
      </c>
      <c r="F3771" s="84">
        <v>8.3037072869036199E-149</v>
      </c>
      <c r="G3771" s="72">
        <v>4</v>
      </c>
    </row>
    <row r="3772" spans="1:7" x14ac:dyDescent="0.15">
      <c r="A3772" s="81" t="s">
        <v>2094</v>
      </c>
      <c r="B3772" s="84">
        <v>3.7514853427274398E-25</v>
      </c>
      <c r="C3772" s="72">
        <v>0.43290209409923203</v>
      </c>
      <c r="D3772" s="72">
        <v>0.97</v>
      </c>
      <c r="E3772" s="72">
        <v>0.56599999999999995</v>
      </c>
      <c r="F3772" s="84">
        <v>1.51027296927521E-20</v>
      </c>
      <c r="G3772" s="72">
        <v>4</v>
      </c>
    </row>
    <row r="3773" spans="1:7" x14ac:dyDescent="0.15">
      <c r="A3773" s="81" t="s">
        <v>2408</v>
      </c>
      <c r="B3773" s="84">
        <v>1.5922354060960399E-23</v>
      </c>
      <c r="C3773" s="72">
        <v>0.432617082957444</v>
      </c>
      <c r="D3773" s="72">
        <v>0.99199999999999999</v>
      </c>
      <c r="E3773" s="72">
        <v>0.70799999999999996</v>
      </c>
      <c r="F3773" s="84">
        <v>6.4100212978614297E-19</v>
      </c>
      <c r="G3773" s="72">
        <v>4</v>
      </c>
    </row>
    <row r="3774" spans="1:7" x14ac:dyDescent="0.15">
      <c r="A3774" s="81" t="s">
        <v>2465</v>
      </c>
      <c r="B3774" s="84">
        <v>1.1647606860686601E-47</v>
      </c>
      <c r="C3774" s="72">
        <v>0.43252113810658199</v>
      </c>
      <c r="D3774" s="72">
        <v>0.90900000000000003</v>
      </c>
      <c r="E3774" s="72">
        <v>0.34599999999999997</v>
      </c>
      <c r="F3774" s="84">
        <v>4.6890935699752201E-43</v>
      </c>
      <c r="G3774" s="72">
        <v>4</v>
      </c>
    </row>
    <row r="3775" spans="1:7" x14ac:dyDescent="0.15">
      <c r="A3775" s="81" t="s">
        <v>252</v>
      </c>
      <c r="B3775" s="84">
        <v>5.9456138352328398E-14</v>
      </c>
      <c r="C3775" s="72">
        <v>0.432273554220029</v>
      </c>
      <c r="D3775" s="72">
        <v>0.88600000000000001</v>
      </c>
      <c r="E3775" s="72">
        <v>0.56399999999999995</v>
      </c>
      <c r="F3775" s="84">
        <v>2.3935852177880401E-9</v>
      </c>
      <c r="G3775" s="72">
        <v>4</v>
      </c>
    </row>
    <row r="3776" spans="1:7" x14ac:dyDescent="0.15">
      <c r="A3776" s="81" t="s">
        <v>2526</v>
      </c>
      <c r="B3776" s="84">
        <v>5.41305394120956E-37</v>
      </c>
      <c r="C3776" s="72">
        <v>0.43227022950361499</v>
      </c>
      <c r="D3776" s="72">
        <v>0.97</v>
      </c>
      <c r="E3776" s="72">
        <v>0.48799999999999999</v>
      </c>
      <c r="F3776" s="84">
        <v>2.1791872556521499E-32</v>
      </c>
      <c r="G3776" s="72">
        <v>4</v>
      </c>
    </row>
    <row r="3777" spans="1:7" x14ac:dyDescent="0.15">
      <c r="A3777" s="81" t="s">
        <v>2478</v>
      </c>
      <c r="B3777" s="84">
        <v>1.71403611415033E-31</v>
      </c>
      <c r="C3777" s="72">
        <v>0.43142879275544599</v>
      </c>
      <c r="D3777" s="72">
        <v>0.88600000000000001</v>
      </c>
      <c r="E3777" s="72">
        <v>0.375</v>
      </c>
      <c r="F3777" s="84">
        <v>6.9003665883463994E-27</v>
      </c>
      <c r="G3777" s="72">
        <v>4</v>
      </c>
    </row>
    <row r="3778" spans="1:7" x14ac:dyDescent="0.15">
      <c r="A3778" s="81" t="s">
        <v>2471</v>
      </c>
      <c r="B3778" s="84">
        <v>3.3762774285032499E-35</v>
      </c>
      <c r="C3778" s="72">
        <v>0.43105862616121599</v>
      </c>
      <c r="D3778" s="72">
        <v>0.75800000000000001</v>
      </c>
      <c r="E3778" s="72">
        <v>0.28399999999999997</v>
      </c>
      <c r="F3778" s="84">
        <v>1.35922176716684E-30</v>
      </c>
      <c r="G3778" s="72">
        <v>4</v>
      </c>
    </row>
    <row r="3779" spans="1:7" x14ac:dyDescent="0.15">
      <c r="A3779" s="81" t="s">
        <v>2462</v>
      </c>
      <c r="B3779" s="84">
        <v>2.3761615275401599E-183</v>
      </c>
      <c r="C3779" s="72">
        <v>0.43077747994267301</v>
      </c>
      <c r="D3779" s="72">
        <v>0.69699999999999995</v>
      </c>
      <c r="E3779" s="72">
        <v>2.8000000000000001E-2</v>
      </c>
      <c r="F3779" s="84">
        <v>9.5659510775711795E-179</v>
      </c>
      <c r="G3779" s="72">
        <v>4</v>
      </c>
    </row>
    <row r="3780" spans="1:7" x14ac:dyDescent="0.15">
      <c r="A3780" s="81" t="s">
        <v>1031</v>
      </c>
      <c r="B3780" s="84">
        <v>3.6129838706393398E-16</v>
      </c>
      <c r="C3780" s="72">
        <v>0.42895188961451303</v>
      </c>
      <c r="D3780" s="72">
        <v>1</v>
      </c>
      <c r="E3780" s="72">
        <v>0.92</v>
      </c>
      <c r="F3780" s="84">
        <v>1.45451504664198E-11</v>
      </c>
      <c r="G3780" s="72">
        <v>4</v>
      </c>
    </row>
    <row r="3781" spans="1:7" x14ac:dyDescent="0.15">
      <c r="A3781" s="81" t="s">
        <v>2603</v>
      </c>
      <c r="B3781" s="84">
        <v>6.8196330231245802E-28</v>
      </c>
      <c r="C3781" s="72">
        <v>0.42830302894181799</v>
      </c>
      <c r="D3781" s="72">
        <v>0.97699999999999998</v>
      </c>
      <c r="E3781" s="72">
        <v>0.58899999999999997</v>
      </c>
      <c r="F3781" s="84">
        <v>2.7454478624494902E-23</v>
      </c>
      <c r="G3781" s="72">
        <v>4</v>
      </c>
    </row>
    <row r="3782" spans="1:7" x14ac:dyDescent="0.15">
      <c r="A3782" s="81" t="s">
        <v>636</v>
      </c>
      <c r="B3782" s="84">
        <v>1.22454270634552E-6</v>
      </c>
      <c r="C3782" s="72">
        <v>0.42760414201656499</v>
      </c>
      <c r="D3782" s="72">
        <v>0.77300000000000002</v>
      </c>
      <c r="E3782" s="72">
        <v>0.48399999999999999</v>
      </c>
      <c r="F3782" s="72">
        <v>4.9297640272058102E-2</v>
      </c>
      <c r="G3782" s="72">
        <v>4</v>
      </c>
    </row>
    <row r="3783" spans="1:7" x14ac:dyDescent="0.15">
      <c r="A3783" s="81" t="s">
        <v>2420</v>
      </c>
      <c r="B3783" s="84">
        <v>2.90823228586456E-27</v>
      </c>
      <c r="C3783" s="72">
        <v>0.42733761474634302</v>
      </c>
      <c r="D3783" s="72">
        <v>0.98499999999999999</v>
      </c>
      <c r="E3783" s="72">
        <v>0.71899999999999997</v>
      </c>
      <c r="F3783" s="84">
        <v>1.17079615364336E-22</v>
      </c>
      <c r="G3783" s="72">
        <v>4</v>
      </c>
    </row>
    <row r="3784" spans="1:7" x14ac:dyDescent="0.15">
      <c r="A3784" s="81" t="s">
        <v>1217</v>
      </c>
      <c r="B3784" s="84">
        <v>1.0650884510989399E-17</v>
      </c>
      <c r="C3784" s="72">
        <v>0.42703011551373099</v>
      </c>
      <c r="D3784" s="72">
        <v>1</v>
      </c>
      <c r="E3784" s="72">
        <v>0.879</v>
      </c>
      <c r="F3784" s="84">
        <v>4.2878330864341202E-13</v>
      </c>
      <c r="G3784" s="72">
        <v>4</v>
      </c>
    </row>
    <row r="3785" spans="1:7" x14ac:dyDescent="0.15">
      <c r="A3785" s="81" t="s">
        <v>2476</v>
      </c>
      <c r="B3785" s="84">
        <v>5.0776800038144402E-107</v>
      </c>
      <c r="C3785" s="72">
        <v>0.42700669080185299</v>
      </c>
      <c r="D3785" s="72">
        <v>0.90200000000000002</v>
      </c>
      <c r="E3785" s="72">
        <v>0.14499999999999999</v>
      </c>
      <c r="F3785" s="84">
        <v>2.0441724159356199E-102</v>
      </c>
      <c r="G3785" s="72">
        <v>4</v>
      </c>
    </row>
    <row r="3786" spans="1:7" x14ac:dyDescent="0.15">
      <c r="A3786" s="81" t="s">
        <v>2846</v>
      </c>
      <c r="B3786" s="84">
        <v>1.3806941503578599E-52</v>
      </c>
      <c r="C3786" s="72">
        <v>0.42592211847151501</v>
      </c>
      <c r="D3786" s="72">
        <v>0.85599999999999998</v>
      </c>
      <c r="E3786" s="72">
        <v>0.25900000000000001</v>
      </c>
      <c r="F3786" s="84">
        <v>5.5583985105106706E-48</v>
      </c>
      <c r="G3786" s="72">
        <v>4</v>
      </c>
    </row>
    <row r="3787" spans="1:7" x14ac:dyDescent="0.15">
      <c r="A3787" s="81" t="s">
        <v>2454</v>
      </c>
      <c r="B3787" s="84">
        <v>2.8057237598303899E-10</v>
      </c>
      <c r="C3787" s="72">
        <v>0.42563445261223898</v>
      </c>
      <c r="D3787" s="72">
        <v>0.98499999999999999</v>
      </c>
      <c r="E3787" s="72">
        <v>0.83199999999999996</v>
      </c>
      <c r="F3787" s="84">
        <v>1.1295282712325201E-5</v>
      </c>
      <c r="G3787" s="72">
        <v>4</v>
      </c>
    </row>
    <row r="3788" spans="1:7" x14ac:dyDescent="0.15">
      <c r="A3788" s="81" t="s">
        <v>2451</v>
      </c>
      <c r="B3788" s="84">
        <v>1.8214798900621001E-28</v>
      </c>
      <c r="C3788" s="72">
        <v>0.42525864076936298</v>
      </c>
      <c r="D3788" s="72">
        <v>0.871</v>
      </c>
      <c r="E3788" s="72">
        <v>0.371</v>
      </c>
      <c r="F3788" s="84">
        <v>7.3329137414120004E-24</v>
      </c>
      <c r="G3788" s="72">
        <v>4</v>
      </c>
    </row>
    <row r="3789" spans="1:7" x14ac:dyDescent="0.15">
      <c r="A3789" s="81" t="s">
        <v>2005</v>
      </c>
      <c r="B3789" s="84">
        <v>2.1110295159888098E-25</v>
      </c>
      <c r="C3789" s="72">
        <v>0.42513464740273099</v>
      </c>
      <c r="D3789" s="72">
        <v>0.871</v>
      </c>
      <c r="E3789" s="72">
        <v>0.45</v>
      </c>
      <c r="F3789" s="84">
        <v>8.4985826254677698E-21</v>
      </c>
      <c r="G3789" s="72">
        <v>4</v>
      </c>
    </row>
    <row r="3790" spans="1:7" x14ac:dyDescent="0.15">
      <c r="A3790" s="81" t="s">
        <v>2877</v>
      </c>
      <c r="B3790" s="84">
        <v>6.2211618261724204E-191</v>
      </c>
      <c r="C3790" s="72">
        <v>0.42502384343866401</v>
      </c>
      <c r="D3790" s="72">
        <v>0.70499999999999996</v>
      </c>
      <c r="E3790" s="72">
        <v>2.7E-2</v>
      </c>
      <c r="F3790" s="84">
        <v>2.5045153279804899E-186</v>
      </c>
      <c r="G3790" s="72">
        <v>4</v>
      </c>
    </row>
    <row r="3791" spans="1:7" x14ac:dyDescent="0.15">
      <c r="A3791" s="81" t="s">
        <v>2467</v>
      </c>
      <c r="B3791" s="84">
        <v>9.2951737603871204E-41</v>
      </c>
      <c r="C3791" s="72">
        <v>0.42010174533995498</v>
      </c>
      <c r="D3791" s="72">
        <v>0.621</v>
      </c>
      <c r="E3791" s="72">
        <v>0.14899999999999999</v>
      </c>
      <c r="F3791" s="84">
        <v>3.7420510524566501E-36</v>
      </c>
      <c r="G3791" s="72">
        <v>4</v>
      </c>
    </row>
    <row r="3792" spans="1:7" x14ac:dyDescent="0.15">
      <c r="A3792" s="81" t="s">
        <v>914</v>
      </c>
      <c r="B3792" s="84">
        <v>1.2499706448949599E-11</v>
      </c>
      <c r="C3792" s="72">
        <v>0.42002929950752199</v>
      </c>
      <c r="D3792" s="72">
        <v>0.99199999999999999</v>
      </c>
      <c r="E3792" s="72">
        <v>0.83299999999999996</v>
      </c>
      <c r="F3792" s="84">
        <v>5.03213182221811E-7</v>
      </c>
      <c r="G3792" s="72">
        <v>4</v>
      </c>
    </row>
    <row r="3793" spans="1:7" x14ac:dyDescent="0.15">
      <c r="A3793" s="81" t="s">
        <v>1248</v>
      </c>
      <c r="B3793" s="84">
        <v>9.7975538946361891E-19</v>
      </c>
      <c r="C3793" s="72">
        <v>0.41919957166851501</v>
      </c>
      <c r="D3793" s="72">
        <v>1</v>
      </c>
      <c r="E3793" s="72">
        <v>0.94899999999999995</v>
      </c>
      <c r="F3793" s="84">
        <v>3.94429924690264E-14</v>
      </c>
      <c r="G3793" s="72">
        <v>4</v>
      </c>
    </row>
    <row r="3794" spans="1:7" x14ac:dyDescent="0.15">
      <c r="A3794" s="81" t="s">
        <v>727</v>
      </c>
      <c r="B3794" s="84">
        <v>1.6878639999700899E-16</v>
      </c>
      <c r="C3794" s="72">
        <v>0.41885816015272698</v>
      </c>
      <c r="D3794" s="72">
        <v>0.98499999999999999</v>
      </c>
      <c r="E3794" s="72">
        <v>0.78800000000000003</v>
      </c>
      <c r="F3794" s="84">
        <v>6.7950028910795802E-12</v>
      </c>
      <c r="G3794" s="72">
        <v>4</v>
      </c>
    </row>
    <row r="3795" spans="1:7" x14ac:dyDescent="0.15">
      <c r="A3795" s="81" t="s">
        <v>2482</v>
      </c>
      <c r="B3795" s="84">
        <v>3.0702028834653598E-57</v>
      </c>
      <c r="C3795" s="72">
        <v>0.417954746750761</v>
      </c>
      <c r="D3795" s="72">
        <v>0.90900000000000003</v>
      </c>
      <c r="E3795" s="72">
        <v>0.28299999999999997</v>
      </c>
      <c r="F3795" s="84">
        <v>1.2360022768254899E-52</v>
      </c>
      <c r="G3795" s="72">
        <v>4</v>
      </c>
    </row>
    <row r="3796" spans="1:7" x14ac:dyDescent="0.15">
      <c r="A3796" s="81" t="s">
        <v>2487</v>
      </c>
      <c r="B3796" s="84">
        <v>1.6177075356411999E-32</v>
      </c>
      <c r="C3796" s="72">
        <v>0.41745836532383301</v>
      </c>
      <c r="D3796" s="72">
        <v>0.93899999999999995</v>
      </c>
      <c r="E3796" s="72">
        <v>0.47</v>
      </c>
      <c r="F3796" s="84">
        <v>6.5125669969843302E-28</v>
      </c>
      <c r="G3796" s="72">
        <v>4</v>
      </c>
    </row>
    <row r="3797" spans="1:7" x14ac:dyDescent="0.15">
      <c r="A3797" s="81" t="s">
        <v>803</v>
      </c>
      <c r="B3797" s="84">
        <v>2.0860766156324501E-17</v>
      </c>
      <c r="C3797" s="72">
        <v>0.41735252472902101</v>
      </c>
      <c r="D3797" s="72">
        <v>0.99199999999999999</v>
      </c>
      <c r="E3797" s="72">
        <v>0.83899999999999997</v>
      </c>
      <c r="F3797" s="84">
        <v>8.3981272392131295E-13</v>
      </c>
      <c r="G3797" s="72">
        <v>4</v>
      </c>
    </row>
    <row r="3798" spans="1:7" x14ac:dyDescent="0.15">
      <c r="A3798" s="81" t="s">
        <v>2639</v>
      </c>
      <c r="B3798" s="84">
        <v>3.5129464032263103E-46</v>
      </c>
      <c r="C3798" s="72">
        <v>0.41711071799562899</v>
      </c>
      <c r="D3798" s="72">
        <v>0.879</v>
      </c>
      <c r="E3798" s="72">
        <v>0.307</v>
      </c>
      <c r="F3798" s="84">
        <v>1.4142419630108499E-41</v>
      </c>
      <c r="G3798" s="72">
        <v>4</v>
      </c>
    </row>
    <row r="3799" spans="1:7" x14ac:dyDescent="0.15">
      <c r="A3799" s="81" t="s">
        <v>1062</v>
      </c>
      <c r="B3799" s="84">
        <v>1.02150777506031E-17</v>
      </c>
      <c r="C3799" s="72">
        <v>0.41586935421143401</v>
      </c>
      <c r="D3799" s="72">
        <v>0.99199999999999999</v>
      </c>
      <c r="E3799" s="72">
        <v>0.751</v>
      </c>
      <c r="F3799" s="84">
        <v>4.1123860008378099E-13</v>
      </c>
      <c r="G3799" s="72">
        <v>4</v>
      </c>
    </row>
    <row r="3800" spans="1:7" x14ac:dyDescent="0.15">
      <c r="A3800" s="81" t="s">
        <v>2522</v>
      </c>
      <c r="B3800" s="84">
        <v>2.0697429110861199E-8</v>
      </c>
      <c r="C3800" s="72">
        <v>0.41578631495900498</v>
      </c>
      <c r="D3800" s="72">
        <v>0.621</v>
      </c>
      <c r="E3800" s="72">
        <v>0.35</v>
      </c>
      <c r="F3800" s="72">
        <v>8.3323710114505101E-4</v>
      </c>
      <c r="G3800" s="72">
        <v>4</v>
      </c>
    </row>
    <row r="3801" spans="1:7" x14ac:dyDescent="0.15">
      <c r="A3801" s="81" t="s">
        <v>2755</v>
      </c>
      <c r="B3801" s="84">
        <v>1.33584797004012E-26</v>
      </c>
      <c r="C3801" s="72">
        <v>0.415274543811462</v>
      </c>
      <c r="D3801" s="72">
        <v>0.97699999999999998</v>
      </c>
      <c r="E3801" s="72">
        <v>0.628</v>
      </c>
      <c r="F3801" s="84">
        <v>5.3778567577874901E-22</v>
      </c>
      <c r="G3801" s="72">
        <v>4</v>
      </c>
    </row>
    <row r="3802" spans="1:7" x14ac:dyDescent="0.15">
      <c r="A3802" s="81" t="s">
        <v>2699</v>
      </c>
      <c r="B3802" s="84">
        <v>7.4541910469712402E-23</v>
      </c>
      <c r="C3802" s="72">
        <v>0.41493877483643998</v>
      </c>
      <c r="D3802" s="72">
        <v>0.98499999999999999</v>
      </c>
      <c r="E3802" s="72">
        <v>0.67800000000000005</v>
      </c>
      <c r="F3802" s="84">
        <v>3.00090823168968E-18</v>
      </c>
      <c r="G3802" s="72">
        <v>4</v>
      </c>
    </row>
    <row r="3803" spans="1:7" x14ac:dyDescent="0.15">
      <c r="A3803" s="81" t="s">
        <v>223</v>
      </c>
      <c r="B3803" s="84">
        <v>2.5279785797589999E-26</v>
      </c>
      <c r="C3803" s="72">
        <v>0.41429774505240302</v>
      </c>
      <c r="D3803" s="72">
        <v>0.96199999999999997</v>
      </c>
      <c r="E3803" s="72">
        <v>0.57399999999999995</v>
      </c>
      <c r="F3803" s="84">
        <v>1.01771361663938E-21</v>
      </c>
      <c r="G3803" s="72">
        <v>4</v>
      </c>
    </row>
    <row r="3804" spans="1:7" x14ac:dyDescent="0.15">
      <c r="A3804" s="81" t="s">
        <v>2579</v>
      </c>
      <c r="B3804" s="84">
        <v>1.04716449012698E-63</v>
      </c>
      <c r="C3804" s="72">
        <v>0.41428293511643</v>
      </c>
      <c r="D3804" s="72">
        <v>0.94699999999999995</v>
      </c>
      <c r="E3804" s="72">
        <v>0.33900000000000002</v>
      </c>
      <c r="F3804" s="84">
        <v>4.2156748043532104E-59</v>
      </c>
      <c r="G3804" s="72">
        <v>4</v>
      </c>
    </row>
    <row r="3805" spans="1:7" x14ac:dyDescent="0.15">
      <c r="A3805" s="81" t="s">
        <v>2530</v>
      </c>
      <c r="B3805" s="84">
        <v>2.43670915638997E-34</v>
      </c>
      <c r="C3805" s="72">
        <v>0.41267827446601901</v>
      </c>
      <c r="D3805" s="72">
        <v>0.55300000000000005</v>
      </c>
      <c r="E3805" s="72">
        <v>0.13600000000000001</v>
      </c>
      <c r="F3805" s="84">
        <v>9.8097037217947596E-30</v>
      </c>
      <c r="G3805" s="72">
        <v>4</v>
      </c>
    </row>
    <row r="3806" spans="1:7" x14ac:dyDescent="0.15">
      <c r="A3806" s="81" t="s">
        <v>2623</v>
      </c>
      <c r="B3806" s="84">
        <v>1.4161350006719201E-236</v>
      </c>
      <c r="C3806" s="72">
        <v>0.41181975835773399</v>
      </c>
      <c r="D3806" s="72">
        <v>0.78</v>
      </c>
      <c r="E3806" s="72">
        <v>2.3E-2</v>
      </c>
      <c r="F3806" s="84">
        <v>5.70107628570502E-232</v>
      </c>
      <c r="G3806" s="72">
        <v>4</v>
      </c>
    </row>
    <row r="3807" spans="1:7" x14ac:dyDescent="0.15">
      <c r="A3807" s="81" t="s">
        <v>617</v>
      </c>
      <c r="B3807" s="84">
        <v>2.7695106835850602E-22</v>
      </c>
      <c r="C3807" s="72">
        <v>0.41181088252957099</v>
      </c>
      <c r="D3807" s="72">
        <v>0.96199999999999997</v>
      </c>
      <c r="E3807" s="72">
        <v>0.59699999999999998</v>
      </c>
      <c r="F3807" s="84">
        <v>1.1149496109976701E-17</v>
      </c>
      <c r="G3807" s="72">
        <v>4</v>
      </c>
    </row>
    <row r="3808" spans="1:7" x14ac:dyDescent="0.15">
      <c r="A3808" s="81" t="s">
        <v>331</v>
      </c>
      <c r="B3808" s="84">
        <v>3.9170001218914401E-33</v>
      </c>
      <c r="C3808" s="72">
        <v>0.41124538046558201</v>
      </c>
      <c r="D3808" s="72">
        <v>0.94699999999999995</v>
      </c>
      <c r="E3808" s="72">
        <v>0.495</v>
      </c>
      <c r="F3808" s="84">
        <v>1.57690590907105E-28</v>
      </c>
      <c r="G3808" s="72">
        <v>4</v>
      </c>
    </row>
    <row r="3809" spans="1:7" x14ac:dyDescent="0.15">
      <c r="A3809" s="81" t="s">
        <v>395</v>
      </c>
      <c r="B3809" s="84">
        <v>3.2254544173044502E-25</v>
      </c>
      <c r="C3809" s="72">
        <v>0.41078194929651901</v>
      </c>
      <c r="D3809" s="72">
        <v>1</v>
      </c>
      <c r="E3809" s="72">
        <v>0.76100000000000001</v>
      </c>
      <c r="F3809" s="84">
        <v>1.29850343931843E-20</v>
      </c>
      <c r="G3809" s="72">
        <v>4</v>
      </c>
    </row>
    <row r="3810" spans="1:7" x14ac:dyDescent="0.15">
      <c r="A3810" s="81" t="s">
        <v>2634</v>
      </c>
      <c r="B3810" s="84">
        <v>2.4953542824792901E-29</v>
      </c>
      <c r="C3810" s="72">
        <v>0.41068211760960699</v>
      </c>
      <c r="D3810" s="72">
        <v>0.97699999999999998</v>
      </c>
      <c r="E3810" s="72">
        <v>0.64200000000000002</v>
      </c>
      <c r="F3810" s="84">
        <v>1.0045797270405099E-24</v>
      </c>
      <c r="G3810" s="72">
        <v>4</v>
      </c>
    </row>
    <row r="3811" spans="1:7" x14ac:dyDescent="0.15">
      <c r="A3811" s="81" t="s">
        <v>2503</v>
      </c>
      <c r="B3811" s="84">
        <v>1.41327961907603E-23</v>
      </c>
      <c r="C3811" s="72">
        <v>0.41038907836418098</v>
      </c>
      <c r="D3811" s="72">
        <v>0.97699999999999998</v>
      </c>
      <c r="E3811" s="72">
        <v>0.63200000000000001</v>
      </c>
      <c r="F3811" s="84">
        <v>5.6895810904762901E-19</v>
      </c>
      <c r="G3811" s="72">
        <v>4</v>
      </c>
    </row>
    <row r="3812" spans="1:7" x14ac:dyDescent="0.15">
      <c r="A3812" s="81" t="s">
        <v>240</v>
      </c>
      <c r="B3812" s="84">
        <v>1.00732806306481E-17</v>
      </c>
      <c r="C3812" s="72">
        <v>0.41020180671801099</v>
      </c>
      <c r="D3812" s="72">
        <v>0.97699999999999998</v>
      </c>
      <c r="E3812" s="72">
        <v>0.78500000000000003</v>
      </c>
      <c r="F3812" s="84">
        <v>4.0553013162863199E-13</v>
      </c>
      <c r="G3812" s="72">
        <v>4</v>
      </c>
    </row>
    <row r="3813" spans="1:7" x14ac:dyDescent="0.15">
      <c r="A3813" s="81" t="s">
        <v>902</v>
      </c>
      <c r="B3813" s="84">
        <v>3.1880843281558E-27</v>
      </c>
      <c r="C3813" s="72">
        <v>0.40928681902124497</v>
      </c>
      <c r="D3813" s="72">
        <v>0.96199999999999997</v>
      </c>
      <c r="E3813" s="72">
        <v>0.50900000000000001</v>
      </c>
      <c r="F3813" s="84">
        <v>1.2834589888289599E-22</v>
      </c>
      <c r="G3813" s="72">
        <v>4</v>
      </c>
    </row>
    <row r="3814" spans="1:7" x14ac:dyDescent="0.15">
      <c r="A3814" s="81" t="s">
        <v>2542</v>
      </c>
      <c r="B3814" s="84">
        <v>3.5590983872978602E-39</v>
      </c>
      <c r="C3814" s="72">
        <v>0.40926736219583099</v>
      </c>
      <c r="D3814" s="72">
        <v>0.88600000000000001</v>
      </c>
      <c r="E3814" s="72">
        <v>0.39</v>
      </c>
      <c r="F3814" s="84">
        <v>1.4328218287583699E-34</v>
      </c>
      <c r="G3814" s="72">
        <v>4</v>
      </c>
    </row>
    <row r="3815" spans="1:7" x14ac:dyDescent="0.15">
      <c r="A3815" s="81" t="s">
        <v>2483</v>
      </c>
      <c r="B3815" s="84">
        <v>3.3721479769133801E-58</v>
      </c>
      <c r="C3815" s="72">
        <v>0.408776950140951</v>
      </c>
      <c r="D3815" s="72">
        <v>0.93200000000000005</v>
      </c>
      <c r="E3815" s="72">
        <v>0.28299999999999997</v>
      </c>
      <c r="F3815" s="84">
        <v>1.35755933254579E-53</v>
      </c>
      <c r="G3815" s="72">
        <v>4</v>
      </c>
    </row>
    <row r="3816" spans="1:7" x14ac:dyDescent="0.15">
      <c r="A3816" s="81" t="s">
        <v>1124</v>
      </c>
      <c r="B3816" s="84">
        <v>2.3477616404419102E-16</v>
      </c>
      <c r="C3816" s="72">
        <v>0.40755740075226099</v>
      </c>
      <c r="D3816" s="72">
        <v>1</v>
      </c>
      <c r="E3816" s="72">
        <v>0.97199999999999998</v>
      </c>
      <c r="F3816" s="84">
        <v>9.4516188120910503E-12</v>
      </c>
      <c r="G3816" s="72">
        <v>4</v>
      </c>
    </row>
    <row r="3817" spans="1:7" x14ac:dyDescent="0.15">
      <c r="A3817" s="81" t="s">
        <v>2413</v>
      </c>
      <c r="B3817" s="84">
        <v>7.8985454834295704E-19</v>
      </c>
      <c r="C3817" s="72">
        <v>0.40752387649147898</v>
      </c>
      <c r="D3817" s="72">
        <v>0.98499999999999999</v>
      </c>
      <c r="E3817" s="72">
        <v>0.70199999999999996</v>
      </c>
      <c r="F3817" s="84">
        <v>3.1797964407190702E-14</v>
      </c>
      <c r="G3817" s="72">
        <v>4</v>
      </c>
    </row>
    <row r="3818" spans="1:7" x14ac:dyDescent="0.15">
      <c r="A3818" s="81" t="s">
        <v>426</v>
      </c>
      <c r="B3818" s="84">
        <v>1.3604643298126899E-47</v>
      </c>
      <c r="C3818" s="72">
        <v>0.40660689396077798</v>
      </c>
      <c r="D3818" s="72">
        <v>0.93200000000000005</v>
      </c>
      <c r="E3818" s="72">
        <v>0.313</v>
      </c>
      <c r="F3818" s="84">
        <v>5.4769572989599102E-43</v>
      </c>
      <c r="G3818" s="72">
        <v>4</v>
      </c>
    </row>
    <row r="3819" spans="1:7" x14ac:dyDescent="0.15">
      <c r="A3819" s="81" t="s">
        <v>2495</v>
      </c>
      <c r="B3819" s="84">
        <v>1.7638984097910999E-26</v>
      </c>
      <c r="C3819" s="72">
        <v>0.40657831886006102</v>
      </c>
      <c r="D3819" s="72">
        <v>0.98499999999999999</v>
      </c>
      <c r="E3819" s="72">
        <v>0.63400000000000001</v>
      </c>
      <c r="F3819" s="84">
        <v>7.1011022181370198E-22</v>
      </c>
      <c r="G3819" s="72">
        <v>4</v>
      </c>
    </row>
    <row r="3820" spans="1:7" x14ac:dyDescent="0.15">
      <c r="A3820" s="81" t="s">
        <v>2586</v>
      </c>
      <c r="B3820" s="84">
        <v>1.1849842304950701E-22</v>
      </c>
      <c r="C3820" s="72">
        <v>0.40454244651588001</v>
      </c>
      <c r="D3820" s="72">
        <v>0.59099999999999997</v>
      </c>
      <c r="E3820" s="72">
        <v>0.20699999999999999</v>
      </c>
      <c r="F3820" s="84">
        <v>4.7705095151270497E-18</v>
      </c>
      <c r="G3820" s="72">
        <v>4</v>
      </c>
    </row>
    <row r="3821" spans="1:7" x14ac:dyDescent="0.15">
      <c r="A3821" s="81" t="s">
        <v>2368</v>
      </c>
      <c r="B3821" s="84">
        <v>9.9128151120523706E-49</v>
      </c>
      <c r="C3821" s="72">
        <v>0.40438143183776198</v>
      </c>
      <c r="D3821" s="72">
        <v>0.95499999999999996</v>
      </c>
      <c r="E3821" s="72">
        <v>0.29099999999999998</v>
      </c>
      <c r="F3821" s="84">
        <v>3.9907011078100398E-44</v>
      </c>
      <c r="G3821" s="72">
        <v>4</v>
      </c>
    </row>
    <row r="3822" spans="1:7" x14ac:dyDescent="0.15">
      <c r="A3822" s="81" t="s">
        <v>2552</v>
      </c>
      <c r="B3822" s="84">
        <v>2.0751061573653999E-227</v>
      </c>
      <c r="C3822" s="72">
        <v>0.40431035355419098</v>
      </c>
      <c r="D3822" s="72">
        <v>0.93200000000000005</v>
      </c>
      <c r="E3822" s="72">
        <v>5.7000000000000002E-2</v>
      </c>
      <c r="F3822" s="84">
        <v>8.3539623683216407E-223</v>
      </c>
      <c r="G3822" s="72">
        <v>4</v>
      </c>
    </row>
    <row r="3823" spans="1:7" x14ac:dyDescent="0.15">
      <c r="A3823" s="81" t="s">
        <v>1206</v>
      </c>
      <c r="B3823" s="84">
        <v>3.6998402890220599E-16</v>
      </c>
      <c r="C3823" s="72">
        <v>0.403777196002509</v>
      </c>
      <c r="D3823" s="72">
        <v>1</v>
      </c>
      <c r="E3823" s="72">
        <v>0.97799999999999998</v>
      </c>
      <c r="F3823" s="84">
        <v>1.4894817035544999E-11</v>
      </c>
      <c r="G3823" s="72">
        <v>4</v>
      </c>
    </row>
    <row r="3824" spans="1:7" x14ac:dyDescent="0.15">
      <c r="A3824" s="81" t="s">
        <v>2650</v>
      </c>
      <c r="B3824" s="84">
        <v>4.9719622035231005E-78</v>
      </c>
      <c r="C3824" s="72">
        <v>0.40376362224379397</v>
      </c>
      <c r="D3824" s="72">
        <v>0.93200000000000005</v>
      </c>
      <c r="E3824" s="72">
        <v>0.23499999999999999</v>
      </c>
      <c r="F3824" s="84">
        <v>2.0016125438943301E-73</v>
      </c>
      <c r="G3824" s="72">
        <v>4</v>
      </c>
    </row>
    <row r="3825" spans="1:7" x14ac:dyDescent="0.15">
      <c r="A3825" s="81" t="s">
        <v>2447</v>
      </c>
      <c r="B3825" s="84">
        <v>8.9647405337159395E-30</v>
      </c>
      <c r="C3825" s="72">
        <v>0.40341408200627499</v>
      </c>
      <c r="D3825" s="72">
        <v>0.97699999999999998</v>
      </c>
      <c r="E3825" s="72">
        <v>0.54500000000000004</v>
      </c>
      <c r="F3825" s="84">
        <v>3.6090252440633602E-25</v>
      </c>
      <c r="G3825" s="72">
        <v>4</v>
      </c>
    </row>
    <row r="3826" spans="1:7" x14ac:dyDescent="0.15">
      <c r="A3826" s="81" t="s">
        <v>2598</v>
      </c>
      <c r="B3826" s="84">
        <v>4.0707119923686802E-92</v>
      </c>
      <c r="C3826" s="72">
        <v>0.40306978756370698</v>
      </c>
      <c r="D3826" s="72">
        <v>0.371</v>
      </c>
      <c r="E3826" s="72">
        <v>1.7000000000000001E-2</v>
      </c>
      <c r="F3826" s="84">
        <v>1.6387872338877799E-87</v>
      </c>
      <c r="G3826" s="72">
        <v>4</v>
      </c>
    </row>
    <row r="3827" spans="1:7" x14ac:dyDescent="0.15">
      <c r="A3827" s="81" t="s">
        <v>2853</v>
      </c>
      <c r="B3827" s="84">
        <v>1.79902838538654E-38</v>
      </c>
      <c r="C3827" s="72">
        <v>0.402526448440162</v>
      </c>
      <c r="D3827" s="72">
        <v>0.90900000000000003</v>
      </c>
      <c r="E3827" s="72">
        <v>0.35</v>
      </c>
      <c r="F3827" s="84">
        <v>7.2425284738891298E-34</v>
      </c>
      <c r="G3827" s="72">
        <v>4</v>
      </c>
    </row>
    <row r="3828" spans="1:7" x14ac:dyDescent="0.15">
      <c r="A3828" s="81" t="s">
        <v>2260</v>
      </c>
      <c r="B3828" s="84">
        <v>1.98162928843214E-20</v>
      </c>
      <c r="C3828" s="72">
        <v>0.40206617105424203</v>
      </c>
      <c r="D3828" s="72">
        <v>1</v>
      </c>
      <c r="E3828" s="72">
        <v>0.999</v>
      </c>
      <c r="F3828" s="84">
        <v>7.97764318937011E-16</v>
      </c>
      <c r="G3828" s="72">
        <v>4</v>
      </c>
    </row>
    <row r="3829" spans="1:7" x14ac:dyDescent="0.15">
      <c r="A3829" s="81" t="s">
        <v>2641</v>
      </c>
      <c r="B3829" s="84">
        <v>7.1834130543175496E-174</v>
      </c>
      <c r="C3829" s="72">
        <v>0.401653082218424</v>
      </c>
      <c r="D3829" s="72">
        <v>0.629</v>
      </c>
      <c r="E3829" s="72">
        <v>2.3E-2</v>
      </c>
      <c r="F3829" s="84">
        <v>2.8918984274071597E-169</v>
      </c>
      <c r="G3829" s="72">
        <v>4</v>
      </c>
    </row>
    <row r="3830" spans="1:7" x14ac:dyDescent="0.15">
      <c r="A3830" s="81" t="s">
        <v>994</v>
      </c>
      <c r="B3830" s="84">
        <v>8.9944318546505203E-19</v>
      </c>
      <c r="C3830" s="72">
        <v>0.40159240853982398</v>
      </c>
      <c r="D3830" s="72">
        <v>0.99199999999999999</v>
      </c>
      <c r="E3830" s="72">
        <v>0.81899999999999995</v>
      </c>
      <c r="F3830" s="84">
        <v>3.6209783760452098E-14</v>
      </c>
      <c r="G3830" s="72">
        <v>4</v>
      </c>
    </row>
    <row r="3831" spans="1:7" x14ac:dyDescent="0.15">
      <c r="A3831" s="81" t="s">
        <v>2428</v>
      </c>
      <c r="B3831" s="84">
        <v>3.0898819944162401E-27</v>
      </c>
      <c r="C3831" s="72">
        <v>0.40127963823766899</v>
      </c>
      <c r="D3831" s="72">
        <v>0.99199999999999999</v>
      </c>
      <c r="E3831" s="72">
        <v>0.60599999999999998</v>
      </c>
      <c r="F3831" s="84">
        <v>1.2439246933120901E-22</v>
      </c>
      <c r="G3831" s="72">
        <v>4</v>
      </c>
    </row>
    <row r="3832" spans="1:7" x14ac:dyDescent="0.15">
      <c r="A3832" s="81" t="s">
        <v>1364</v>
      </c>
      <c r="B3832" s="84">
        <v>6.0844499051019702E-15</v>
      </c>
      <c r="C3832" s="72">
        <v>0.40103854937398498</v>
      </c>
      <c r="D3832" s="72">
        <v>0.99199999999999999</v>
      </c>
      <c r="E3832" s="72">
        <v>0.77200000000000002</v>
      </c>
      <c r="F3832" s="84">
        <v>2.4494778427959499E-10</v>
      </c>
      <c r="G3832" s="72">
        <v>4</v>
      </c>
    </row>
    <row r="3833" spans="1:7" x14ac:dyDescent="0.15">
      <c r="A3833" s="81" t="s">
        <v>2125</v>
      </c>
      <c r="B3833" s="84">
        <v>3.0664293693760901E-24</v>
      </c>
      <c r="C3833" s="72">
        <v>0.40023112435919</v>
      </c>
      <c r="D3833" s="72">
        <v>0.99199999999999999</v>
      </c>
      <c r="E3833" s="72">
        <v>0.69599999999999995</v>
      </c>
      <c r="F3833" s="84">
        <v>1.23448313552342E-19</v>
      </c>
      <c r="G3833" s="72">
        <v>4</v>
      </c>
    </row>
    <row r="3834" spans="1:7" x14ac:dyDescent="0.15">
      <c r="A3834" s="81" t="s">
        <v>703</v>
      </c>
      <c r="B3834" s="84">
        <v>2.6463155356148499E-22</v>
      </c>
      <c r="C3834" s="72">
        <v>0.40006503003310101</v>
      </c>
      <c r="D3834" s="72">
        <v>1</v>
      </c>
      <c r="E3834" s="72">
        <v>0.82899999999999996</v>
      </c>
      <c r="F3834" s="84">
        <v>1.06535370832783E-17</v>
      </c>
      <c r="G3834" s="72">
        <v>4</v>
      </c>
    </row>
    <row r="3835" spans="1:7" x14ac:dyDescent="0.15">
      <c r="A3835" s="81" t="s">
        <v>1267</v>
      </c>
      <c r="B3835" s="84">
        <v>5.41191955451228E-17</v>
      </c>
      <c r="C3835" s="72">
        <v>0.399828019407582</v>
      </c>
      <c r="D3835" s="72">
        <v>1</v>
      </c>
      <c r="E3835" s="72">
        <v>0.77100000000000002</v>
      </c>
      <c r="F3835" s="84">
        <v>2.1787305742555498E-12</v>
      </c>
      <c r="G3835" s="72">
        <v>4</v>
      </c>
    </row>
    <row r="3836" spans="1:7" x14ac:dyDescent="0.15">
      <c r="A3836" s="81" t="s">
        <v>2529</v>
      </c>
      <c r="B3836" s="84">
        <v>7.6476624358612797E-67</v>
      </c>
      <c r="C3836" s="72">
        <v>0.39962782473331299</v>
      </c>
      <c r="D3836" s="72">
        <v>0.94699999999999995</v>
      </c>
      <c r="E3836" s="72">
        <v>0.28299999999999997</v>
      </c>
      <c r="F3836" s="84">
        <v>3.07879594342903E-62</v>
      </c>
      <c r="G3836" s="72">
        <v>4</v>
      </c>
    </row>
    <row r="3837" spans="1:7" x14ac:dyDescent="0.15">
      <c r="A3837" s="81" t="s">
        <v>807</v>
      </c>
      <c r="B3837" s="84">
        <v>5.71667891700719E-25</v>
      </c>
      <c r="C3837" s="72">
        <v>0.39937005206605802</v>
      </c>
      <c r="D3837" s="72">
        <v>1</v>
      </c>
      <c r="E3837" s="72">
        <v>0.76600000000000001</v>
      </c>
      <c r="F3837" s="84">
        <v>2.3014205984087499E-20</v>
      </c>
      <c r="G3837" s="72">
        <v>4</v>
      </c>
    </row>
    <row r="3838" spans="1:7" x14ac:dyDescent="0.15">
      <c r="A3838" s="81" t="s">
        <v>642</v>
      </c>
      <c r="B3838" s="84">
        <v>4.2344180362294999E-22</v>
      </c>
      <c r="C3838" s="72">
        <v>0.39877525077659398</v>
      </c>
      <c r="D3838" s="72">
        <v>0.92400000000000004</v>
      </c>
      <c r="E3838" s="72">
        <v>0.53800000000000003</v>
      </c>
      <c r="F3838" s="84">
        <v>1.7046920130252701E-17</v>
      </c>
      <c r="G3838" s="72">
        <v>4</v>
      </c>
    </row>
    <row r="3839" spans="1:7" x14ac:dyDescent="0.15">
      <c r="A3839" s="81" t="s">
        <v>2520</v>
      </c>
      <c r="B3839" s="84">
        <v>1.0892323145285099E-78</v>
      </c>
      <c r="C3839" s="72">
        <v>0.39794151447411802</v>
      </c>
      <c r="D3839" s="72">
        <v>0.84099999999999997</v>
      </c>
      <c r="E3839" s="72">
        <v>0.17299999999999999</v>
      </c>
      <c r="F3839" s="84">
        <v>4.3850314518288598E-74</v>
      </c>
      <c r="G3839" s="72">
        <v>4</v>
      </c>
    </row>
    <row r="3840" spans="1:7" x14ac:dyDescent="0.15">
      <c r="A3840" s="81" t="s">
        <v>1876</v>
      </c>
      <c r="B3840" s="84">
        <v>3.3665882116105799E-29</v>
      </c>
      <c r="C3840" s="72">
        <v>0.39740267789404099</v>
      </c>
      <c r="D3840" s="72">
        <v>0.97</v>
      </c>
      <c r="E3840" s="72">
        <v>0.53900000000000003</v>
      </c>
      <c r="F3840" s="84">
        <v>1.35532108223019E-24</v>
      </c>
      <c r="G3840" s="72">
        <v>4</v>
      </c>
    </row>
    <row r="3841" spans="1:7" x14ac:dyDescent="0.15">
      <c r="A3841" s="81" t="s">
        <v>2675</v>
      </c>
      <c r="B3841" s="84">
        <v>7.99389536085232E-39</v>
      </c>
      <c r="C3841" s="72">
        <v>0.39654419775393501</v>
      </c>
      <c r="D3841" s="72">
        <v>0.94699999999999995</v>
      </c>
      <c r="E3841" s="72">
        <v>0.435</v>
      </c>
      <c r="F3841" s="84">
        <v>3.21818239437193E-34</v>
      </c>
      <c r="G3841" s="72">
        <v>4</v>
      </c>
    </row>
    <row r="3842" spans="1:7" x14ac:dyDescent="0.15">
      <c r="A3842" s="81" t="s">
        <v>2610</v>
      </c>
      <c r="B3842" s="84">
        <v>9.1393052853710697E-113</v>
      </c>
      <c r="C3842" s="72">
        <v>0.39558948526628401</v>
      </c>
      <c r="D3842" s="72">
        <v>0.89400000000000002</v>
      </c>
      <c r="E3842" s="72">
        <v>0.13500000000000001</v>
      </c>
      <c r="F3842" s="84">
        <v>3.6793015217846897E-108</v>
      </c>
      <c r="G3842" s="72">
        <v>4</v>
      </c>
    </row>
    <row r="3843" spans="1:7" x14ac:dyDescent="0.15">
      <c r="A3843" s="81" t="s">
        <v>697</v>
      </c>
      <c r="B3843" s="84">
        <v>7.6753282435854696E-19</v>
      </c>
      <c r="C3843" s="72">
        <v>0.39550081702864798</v>
      </c>
      <c r="D3843" s="72">
        <v>0.99199999999999999</v>
      </c>
      <c r="E3843" s="72">
        <v>0.68400000000000005</v>
      </c>
      <c r="F3843" s="84">
        <v>3.0899336443026398E-14</v>
      </c>
      <c r="G3843" s="72">
        <v>4</v>
      </c>
    </row>
    <row r="3844" spans="1:7" x14ac:dyDescent="0.15">
      <c r="A3844" s="81" t="s">
        <v>2414</v>
      </c>
      <c r="B3844" s="84">
        <v>2.9800027022519101E-19</v>
      </c>
      <c r="C3844" s="72">
        <v>0.39443399055975598</v>
      </c>
      <c r="D3844" s="72">
        <v>0.95499999999999996</v>
      </c>
      <c r="E3844" s="72">
        <v>0.628</v>
      </c>
      <c r="F3844" s="84">
        <v>1.1996894878725699E-14</v>
      </c>
      <c r="G3844" s="72">
        <v>4</v>
      </c>
    </row>
    <row r="3845" spans="1:7" x14ac:dyDescent="0.15">
      <c r="A3845" s="81" t="s">
        <v>2442</v>
      </c>
      <c r="B3845" s="84">
        <v>5.3836389416523997E-25</v>
      </c>
      <c r="C3845" s="72">
        <v>0.39331179313873199</v>
      </c>
      <c r="D3845" s="72">
        <v>0.97699999999999998</v>
      </c>
      <c r="E3845" s="72">
        <v>0.65100000000000002</v>
      </c>
      <c r="F3845" s="84">
        <v>2.1673453651304199E-20</v>
      </c>
      <c r="G3845" s="72">
        <v>4</v>
      </c>
    </row>
    <row r="3846" spans="1:7" x14ac:dyDescent="0.15">
      <c r="A3846" s="81" t="s">
        <v>2595</v>
      </c>
      <c r="B3846" s="84">
        <v>1.15918648356886E-175</v>
      </c>
      <c r="C3846" s="72">
        <v>0.39329059647504899</v>
      </c>
      <c r="D3846" s="72">
        <v>0.88600000000000001</v>
      </c>
      <c r="E3846" s="72">
        <v>7.6999999999999999E-2</v>
      </c>
      <c r="F3846" s="84">
        <v>4.6666529455515103E-171</v>
      </c>
      <c r="G3846" s="72">
        <v>4</v>
      </c>
    </row>
    <row r="3847" spans="1:7" x14ac:dyDescent="0.15">
      <c r="A3847" s="81" t="s">
        <v>2926</v>
      </c>
      <c r="B3847" s="84">
        <v>2.0547873192480501E-223</v>
      </c>
      <c r="C3847" s="72">
        <v>0.39282453916173399</v>
      </c>
      <c r="D3847" s="72">
        <v>0.84099999999999997</v>
      </c>
      <c r="E3847" s="72">
        <v>3.5999999999999997E-2</v>
      </c>
      <c r="F3847" s="84">
        <v>8.2721627898287994E-219</v>
      </c>
      <c r="G3847" s="72">
        <v>4</v>
      </c>
    </row>
    <row r="3848" spans="1:7" x14ac:dyDescent="0.15">
      <c r="A3848" s="81" t="s">
        <v>1144</v>
      </c>
      <c r="B3848" s="84">
        <v>7.8088943205443304E-14</v>
      </c>
      <c r="C3848" s="72">
        <v>0.39280975677510199</v>
      </c>
      <c r="D3848" s="72">
        <v>1</v>
      </c>
      <c r="E3848" s="72">
        <v>0.88100000000000001</v>
      </c>
      <c r="F3848" s="84">
        <v>3.1437046755647398E-9</v>
      </c>
      <c r="G3848" s="72">
        <v>4</v>
      </c>
    </row>
    <row r="3849" spans="1:7" x14ac:dyDescent="0.15">
      <c r="A3849" s="81" t="s">
        <v>2609</v>
      </c>
      <c r="B3849" s="84">
        <v>1.6230212336195901E-60</v>
      </c>
      <c r="C3849" s="72">
        <v>0.39265944897517502</v>
      </c>
      <c r="D3849" s="72">
        <v>0.91700000000000004</v>
      </c>
      <c r="E3849" s="72">
        <v>0.27200000000000002</v>
      </c>
      <c r="F3849" s="84">
        <v>6.5339588823057604E-56</v>
      </c>
      <c r="G3849" s="72">
        <v>4</v>
      </c>
    </row>
    <row r="3850" spans="1:7" x14ac:dyDescent="0.15">
      <c r="A3850" s="81" t="s">
        <v>2515</v>
      </c>
      <c r="B3850" s="84">
        <v>1.0725991705178001E-5</v>
      </c>
      <c r="C3850" s="72">
        <v>0.39260724902083999</v>
      </c>
      <c r="D3850" s="72">
        <v>0.59799999999999998</v>
      </c>
      <c r="E3850" s="72">
        <v>0.34300000000000003</v>
      </c>
      <c r="F3850" s="72">
        <v>0.43180697406705398</v>
      </c>
      <c r="G3850" s="72">
        <v>4</v>
      </c>
    </row>
    <row r="3851" spans="1:7" x14ac:dyDescent="0.15">
      <c r="A3851" s="81" t="s">
        <v>2514</v>
      </c>
      <c r="B3851" s="84">
        <v>7.7297526956686298E-38</v>
      </c>
      <c r="C3851" s="72">
        <v>0.39250031740240598</v>
      </c>
      <c r="D3851" s="72">
        <v>0.97</v>
      </c>
      <c r="E3851" s="72">
        <v>0.50900000000000001</v>
      </c>
      <c r="F3851" s="84">
        <v>3.1118438402222801E-33</v>
      </c>
      <c r="G3851" s="72">
        <v>4</v>
      </c>
    </row>
    <row r="3852" spans="1:7" x14ac:dyDescent="0.15">
      <c r="A3852" s="81" t="s">
        <v>2536</v>
      </c>
      <c r="B3852" s="84">
        <v>4.3167025275263902E-47</v>
      </c>
      <c r="C3852" s="72">
        <v>0.39249376292821903</v>
      </c>
      <c r="D3852" s="72">
        <v>0.92400000000000004</v>
      </c>
      <c r="E3852" s="72">
        <v>0.34899999999999998</v>
      </c>
      <c r="F3852" s="84">
        <v>1.7378181035315699E-42</v>
      </c>
      <c r="G3852" s="72">
        <v>4</v>
      </c>
    </row>
    <row r="3853" spans="1:7" x14ac:dyDescent="0.15">
      <c r="A3853" s="81" t="s">
        <v>2508</v>
      </c>
      <c r="B3853" s="84">
        <v>8.5131883995018999E-30</v>
      </c>
      <c r="C3853" s="72">
        <v>0.392452027038377</v>
      </c>
      <c r="D3853" s="72">
        <v>0.90900000000000003</v>
      </c>
      <c r="E3853" s="72">
        <v>0.42599999999999999</v>
      </c>
      <c r="F3853" s="84">
        <v>3.4272393858714801E-25</v>
      </c>
      <c r="G3853" s="72">
        <v>4</v>
      </c>
    </row>
    <row r="3854" spans="1:7" x14ac:dyDescent="0.15">
      <c r="A3854" s="81" t="s">
        <v>2726</v>
      </c>
      <c r="B3854" s="84">
        <v>9.1990672723732605E-125</v>
      </c>
      <c r="C3854" s="72">
        <v>0.39241301451751298</v>
      </c>
      <c r="D3854" s="72">
        <v>0.76500000000000001</v>
      </c>
      <c r="E3854" s="72">
        <v>8.5000000000000006E-2</v>
      </c>
      <c r="F3854" s="84">
        <v>3.7033605025120299E-120</v>
      </c>
      <c r="G3854" s="72">
        <v>4</v>
      </c>
    </row>
    <row r="3855" spans="1:7" x14ac:dyDescent="0.15">
      <c r="A3855" s="81" t="s">
        <v>316</v>
      </c>
      <c r="B3855" s="84">
        <v>2.0736791474707001E-26</v>
      </c>
      <c r="C3855" s="72">
        <v>0.39185803248243101</v>
      </c>
      <c r="D3855" s="72">
        <v>0.99199999999999999</v>
      </c>
      <c r="E3855" s="72">
        <v>0.67200000000000004</v>
      </c>
      <c r="F3855" s="84">
        <v>8.3482175118875499E-22</v>
      </c>
      <c r="G3855" s="72">
        <v>4</v>
      </c>
    </row>
    <row r="3856" spans="1:7" x14ac:dyDescent="0.15">
      <c r="A3856" s="81" t="s">
        <v>2398</v>
      </c>
      <c r="B3856" s="84">
        <v>1.5293306018696199E-42</v>
      </c>
      <c r="C3856" s="72">
        <v>0.39164179498957002</v>
      </c>
      <c r="D3856" s="72">
        <v>0.77300000000000002</v>
      </c>
      <c r="E3856" s="72">
        <v>0.21</v>
      </c>
      <c r="F3856" s="84">
        <v>6.1567791370067204E-38</v>
      </c>
      <c r="G3856" s="72">
        <v>4</v>
      </c>
    </row>
    <row r="3857" spans="1:7" x14ac:dyDescent="0.15">
      <c r="A3857" s="81" t="s">
        <v>378</v>
      </c>
      <c r="B3857" s="84">
        <v>1.8228927427264101E-22</v>
      </c>
      <c r="C3857" s="72">
        <v>0.39112076067458701</v>
      </c>
      <c r="D3857" s="72">
        <v>0.98499999999999999</v>
      </c>
      <c r="E3857" s="72">
        <v>0.69399999999999995</v>
      </c>
      <c r="F3857" s="84">
        <v>7.3386016036679698E-18</v>
      </c>
      <c r="G3857" s="72">
        <v>4</v>
      </c>
    </row>
    <row r="3858" spans="1:7" x14ac:dyDescent="0.15">
      <c r="A3858" s="81" t="s">
        <v>188</v>
      </c>
      <c r="B3858" s="84">
        <v>1.98989355258562E-32</v>
      </c>
      <c r="C3858" s="72">
        <v>0.39103530854492102</v>
      </c>
      <c r="D3858" s="72">
        <v>0.95499999999999996</v>
      </c>
      <c r="E3858" s="72">
        <v>0.50800000000000001</v>
      </c>
      <c r="F3858" s="84">
        <v>8.0109134639991901E-28</v>
      </c>
      <c r="G3858" s="72">
        <v>4</v>
      </c>
    </row>
    <row r="3859" spans="1:7" x14ac:dyDescent="0.15">
      <c r="A3859" s="81" t="s">
        <v>2415</v>
      </c>
      <c r="B3859" s="84">
        <v>2.4914481577749499E-28</v>
      </c>
      <c r="C3859" s="72">
        <v>0.39003822122417098</v>
      </c>
      <c r="D3859" s="72">
        <v>0.99199999999999999</v>
      </c>
      <c r="E3859" s="72">
        <v>0.61399999999999999</v>
      </c>
      <c r="F3859" s="84">
        <v>1.00300719935704E-23</v>
      </c>
      <c r="G3859" s="72">
        <v>4</v>
      </c>
    </row>
    <row r="3860" spans="1:7" x14ac:dyDescent="0.15">
      <c r="A3860" s="81" t="s">
        <v>1753</v>
      </c>
      <c r="B3860" s="84">
        <v>4.1982112703112896E-31</v>
      </c>
      <c r="C3860" s="72">
        <v>0.38996934525396398</v>
      </c>
      <c r="D3860" s="72">
        <v>0.95499999999999996</v>
      </c>
      <c r="E3860" s="72">
        <v>0.54300000000000004</v>
      </c>
      <c r="F3860" s="84">
        <v>1.6901158932019201E-26</v>
      </c>
      <c r="G3860" s="72">
        <v>4</v>
      </c>
    </row>
    <row r="3861" spans="1:7" x14ac:dyDescent="0.15">
      <c r="A3861" s="81" t="s">
        <v>670</v>
      </c>
      <c r="B3861" s="84">
        <v>1.41240187782528E-21</v>
      </c>
      <c r="C3861" s="72">
        <v>0.38968693851913599</v>
      </c>
      <c r="D3861" s="72">
        <v>1</v>
      </c>
      <c r="E3861" s="72">
        <v>0.86</v>
      </c>
      <c r="F3861" s="84">
        <v>5.6860474797489904E-17</v>
      </c>
      <c r="G3861" s="72">
        <v>4</v>
      </c>
    </row>
    <row r="3862" spans="1:7" x14ac:dyDescent="0.15">
      <c r="A3862" s="81" t="s">
        <v>2504</v>
      </c>
      <c r="B3862" s="84">
        <v>1.13661207353423E-50</v>
      </c>
      <c r="C3862" s="72">
        <v>0.389609560992909</v>
      </c>
      <c r="D3862" s="72">
        <v>0.93899999999999995</v>
      </c>
      <c r="E3862" s="72">
        <v>0.34899999999999998</v>
      </c>
      <c r="F3862" s="84">
        <v>4.5757728856340902E-46</v>
      </c>
      <c r="G3862" s="72">
        <v>4</v>
      </c>
    </row>
    <row r="3863" spans="1:7" x14ac:dyDescent="0.15">
      <c r="A3863" s="81" t="s">
        <v>2523</v>
      </c>
      <c r="B3863" s="84">
        <v>5.71560828691354E-36</v>
      </c>
      <c r="C3863" s="72">
        <v>0.38956403722994198</v>
      </c>
      <c r="D3863" s="72">
        <v>0.97699999999999998</v>
      </c>
      <c r="E3863" s="72">
        <v>0.54200000000000004</v>
      </c>
      <c r="F3863" s="84">
        <v>2.3009895841456499E-31</v>
      </c>
      <c r="G3863" s="72">
        <v>4</v>
      </c>
    </row>
    <row r="3864" spans="1:7" x14ac:dyDescent="0.15">
      <c r="A3864" s="81" t="s">
        <v>1085</v>
      </c>
      <c r="B3864" s="84">
        <v>1.36769633737495E-16</v>
      </c>
      <c r="C3864" s="72">
        <v>0.38801573807122097</v>
      </c>
      <c r="D3864" s="72">
        <v>1</v>
      </c>
      <c r="E3864" s="72">
        <v>0.83</v>
      </c>
      <c r="F3864" s="84">
        <v>5.50607191500406E-12</v>
      </c>
      <c r="G3864" s="72">
        <v>4</v>
      </c>
    </row>
    <row r="3865" spans="1:7" x14ac:dyDescent="0.15">
      <c r="A3865" s="81" t="s">
        <v>1269</v>
      </c>
      <c r="B3865" s="84">
        <v>3.4086863441391698E-16</v>
      </c>
      <c r="C3865" s="72">
        <v>0.38777752114264002</v>
      </c>
      <c r="D3865" s="72">
        <v>1</v>
      </c>
      <c r="E3865" s="72">
        <v>0.95199999999999996</v>
      </c>
      <c r="F3865" s="84">
        <v>1.37226894842355E-11</v>
      </c>
      <c r="G3865" s="72">
        <v>4</v>
      </c>
    </row>
    <row r="3866" spans="1:7" x14ac:dyDescent="0.15">
      <c r="A3866" s="81" t="s">
        <v>809</v>
      </c>
      <c r="B3866" s="84">
        <v>1.1415678774636899E-22</v>
      </c>
      <c r="C3866" s="72">
        <v>0.38735887524898299</v>
      </c>
      <c r="D3866" s="72">
        <v>0.99199999999999999</v>
      </c>
      <c r="E3866" s="72">
        <v>0.65600000000000003</v>
      </c>
      <c r="F3866" s="84">
        <v>4.59572396109332E-18</v>
      </c>
      <c r="G3866" s="72">
        <v>4</v>
      </c>
    </row>
    <row r="3867" spans="1:7" x14ac:dyDescent="0.15">
      <c r="A3867" s="81" t="s">
        <v>2801</v>
      </c>
      <c r="B3867" s="84">
        <v>5.01870615764817E-53</v>
      </c>
      <c r="C3867" s="72">
        <v>0.38718905432224998</v>
      </c>
      <c r="D3867" s="72">
        <v>0.83299999999999996</v>
      </c>
      <c r="E3867" s="72">
        <v>0.23699999999999999</v>
      </c>
      <c r="F3867" s="84">
        <v>2.0204307249459999E-48</v>
      </c>
      <c r="G3867" s="72">
        <v>4</v>
      </c>
    </row>
    <row r="3868" spans="1:7" x14ac:dyDescent="0.15">
      <c r="A3868" s="81" t="s">
        <v>2583</v>
      </c>
      <c r="B3868" s="84">
        <v>1.09425933709505E-33</v>
      </c>
      <c r="C3868" s="72">
        <v>0.38688605885324601</v>
      </c>
      <c r="D3868" s="72">
        <v>0.91700000000000004</v>
      </c>
      <c r="E3868" s="72">
        <v>0.45300000000000001</v>
      </c>
      <c r="F3868" s="84">
        <v>4.4052692392772603E-29</v>
      </c>
      <c r="G3868" s="72">
        <v>4</v>
      </c>
    </row>
    <row r="3869" spans="1:7" x14ac:dyDescent="0.15">
      <c r="A3869" s="81" t="s">
        <v>442</v>
      </c>
      <c r="B3869" s="84">
        <v>8.91492475788112E-22</v>
      </c>
      <c r="C3869" s="72">
        <v>0.386201267715922</v>
      </c>
      <c r="D3869" s="72">
        <v>0.90900000000000003</v>
      </c>
      <c r="E3869" s="72">
        <v>0.49399999999999999</v>
      </c>
      <c r="F3869" s="84">
        <v>3.5889704090277802E-17</v>
      </c>
      <c r="G3869" s="72">
        <v>4</v>
      </c>
    </row>
    <row r="3870" spans="1:7" x14ac:dyDescent="0.15">
      <c r="A3870" s="81" t="s">
        <v>2518</v>
      </c>
      <c r="B3870" s="84">
        <v>7.9140110450923795E-64</v>
      </c>
      <c r="C3870" s="72">
        <v>0.38524657654496902</v>
      </c>
      <c r="D3870" s="72">
        <v>0.93899999999999995</v>
      </c>
      <c r="E3870" s="72">
        <v>0.29099999999999998</v>
      </c>
      <c r="F3870" s="84">
        <v>3.1860225665332901E-59</v>
      </c>
      <c r="G3870" s="72">
        <v>4</v>
      </c>
    </row>
    <row r="3871" spans="1:7" x14ac:dyDescent="0.15">
      <c r="A3871" s="81" t="s">
        <v>2792</v>
      </c>
      <c r="B3871" s="84">
        <v>5.92443447609364E-76</v>
      </c>
      <c r="C3871" s="72">
        <v>0.38508143108284598</v>
      </c>
      <c r="D3871" s="72">
        <v>0.83299999999999996</v>
      </c>
      <c r="E3871" s="72">
        <v>0.182</v>
      </c>
      <c r="F3871" s="84">
        <v>2.3850588313857802E-71</v>
      </c>
      <c r="G3871" s="72">
        <v>4</v>
      </c>
    </row>
    <row r="3872" spans="1:7" x14ac:dyDescent="0.15">
      <c r="A3872" s="81" t="s">
        <v>2071</v>
      </c>
      <c r="B3872" s="84">
        <v>4.1703412185349203E-36</v>
      </c>
      <c r="C3872" s="72">
        <v>0.38492171657851698</v>
      </c>
      <c r="D3872" s="72">
        <v>0.92400000000000004</v>
      </c>
      <c r="E3872" s="72">
        <v>0.39400000000000002</v>
      </c>
      <c r="F3872" s="84">
        <v>1.6788959677577899E-31</v>
      </c>
      <c r="G3872" s="72">
        <v>4</v>
      </c>
    </row>
    <row r="3873" spans="1:7" x14ac:dyDescent="0.15">
      <c r="A3873" s="81" t="s">
        <v>825</v>
      </c>
      <c r="B3873" s="84">
        <v>8.4239806159922495E-28</v>
      </c>
      <c r="C3873" s="72">
        <v>0.38466179135627698</v>
      </c>
      <c r="D3873" s="72">
        <v>0.93899999999999995</v>
      </c>
      <c r="E3873" s="72">
        <v>0.52200000000000002</v>
      </c>
      <c r="F3873" s="84">
        <v>3.3913261163861601E-23</v>
      </c>
      <c r="G3873" s="72">
        <v>4</v>
      </c>
    </row>
    <row r="3874" spans="1:7" x14ac:dyDescent="0.15">
      <c r="A3874" s="81" t="s">
        <v>2544</v>
      </c>
      <c r="B3874" s="84">
        <v>2.1361715701350699E-50</v>
      </c>
      <c r="C3874" s="72">
        <v>0.38463058588500099</v>
      </c>
      <c r="D3874" s="72">
        <v>0.86399999999999999</v>
      </c>
      <c r="E3874" s="72">
        <v>0.28599999999999998</v>
      </c>
      <c r="F3874" s="84">
        <v>8.59979950704976E-46</v>
      </c>
      <c r="G3874" s="72">
        <v>4</v>
      </c>
    </row>
    <row r="3875" spans="1:7" x14ac:dyDescent="0.15">
      <c r="A3875" s="81" t="s">
        <v>2445</v>
      </c>
      <c r="B3875" s="84">
        <v>8.0357722816109103E-106</v>
      </c>
      <c r="C3875" s="72">
        <v>0.384562294475852</v>
      </c>
      <c r="D3875" s="72">
        <v>0.879</v>
      </c>
      <c r="E3875" s="72">
        <v>0.14599999999999999</v>
      </c>
      <c r="F3875" s="84">
        <v>3.23504120513092E-101</v>
      </c>
      <c r="G3875" s="72">
        <v>4</v>
      </c>
    </row>
    <row r="3876" spans="1:7" x14ac:dyDescent="0.15">
      <c r="A3876" s="81" t="s">
        <v>708</v>
      </c>
      <c r="B3876" s="84">
        <v>3.2157031649860899E-24</v>
      </c>
      <c r="C3876" s="72">
        <v>0.38382501872267799</v>
      </c>
      <c r="D3876" s="72">
        <v>0.99199999999999999</v>
      </c>
      <c r="E3876" s="72">
        <v>0.63700000000000001</v>
      </c>
      <c r="F3876" s="84">
        <v>1.2945777801600999E-19</v>
      </c>
      <c r="G3876" s="72">
        <v>4</v>
      </c>
    </row>
    <row r="3877" spans="1:7" x14ac:dyDescent="0.15">
      <c r="A3877" s="81" t="s">
        <v>2606</v>
      </c>
      <c r="B3877" s="84">
        <v>2.2030790296363399E-94</v>
      </c>
      <c r="C3877" s="72">
        <v>0.383670798473354</v>
      </c>
      <c r="D3877" s="72">
        <v>0.629</v>
      </c>
      <c r="E3877" s="72">
        <v>6.7000000000000004E-2</v>
      </c>
      <c r="F3877" s="84">
        <v>8.8691555575099895E-90</v>
      </c>
      <c r="G3877" s="72">
        <v>4</v>
      </c>
    </row>
    <row r="3878" spans="1:7" x14ac:dyDescent="0.15">
      <c r="A3878" s="81" t="s">
        <v>2562</v>
      </c>
      <c r="B3878" s="84">
        <v>5.9635461576745501E-24</v>
      </c>
      <c r="C3878" s="72">
        <v>0.38346853405075298</v>
      </c>
      <c r="D3878" s="72">
        <v>0.68899999999999995</v>
      </c>
      <c r="E3878" s="72">
        <v>0.249</v>
      </c>
      <c r="F3878" s="84">
        <v>2.4008044121566202E-19</v>
      </c>
      <c r="G3878" s="72">
        <v>4</v>
      </c>
    </row>
    <row r="3879" spans="1:7" x14ac:dyDescent="0.15">
      <c r="A3879" s="81" t="s">
        <v>2626</v>
      </c>
      <c r="B3879" s="84">
        <v>2.1184825051620801E-26</v>
      </c>
      <c r="C3879" s="72">
        <v>0.38306197723725999</v>
      </c>
      <c r="D3879" s="72">
        <v>0.78800000000000003</v>
      </c>
      <c r="E3879" s="72">
        <v>0.315</v>
      </c>
      <c r="F3879" s="84">
        <v>8.5285868692815105E-22</v>
      </c>
      <c r="G3879" s="72">
        <v>4</v>
      </c>
    </row>
    <row r="3880" spans="1:7" x14ac:dyDescent="0.15">
      <c r="A3880" s="81" t="s">
        <v>2499</v>
      </c>
      <c r="B3880" s="84">
        <v>6.3901017185560501E-22</v>
      </c>
      <c r="C3880" s="72">
        <v>0.38270023983351797</v>
      </c>
      <c r="D3880" s="72">
        <v>0.64400000000000002</v>
      </c>
      <c r="E3880" s="72">
        <v>0.24</v>
      </c>
      <c r="F3880" s="84">
        <v>2.5725271498563001E-17</v>
      </c>
      <c r="G3880" s="72">
        <v>4</v>
      </c>
    </row>
    <row r="3881" spans="1:7" x14ac:dyDescent="0.15">
      <c r="A3881" s="81" t="s">
        <v>462</v>
      </c>
      <c r="B3881" s="84">
        <v>5.3630033405790302E-24</v>
      </c>
      <c r="C3881" s="72">
        <v>0.38262571895728897</v>
      </c>
      <c r="D3881" s="72">
        <v>0.97</v>
      </c>
      <c r="E3881" s="72">
        <v>0.63800000000000001</v>
      </c>
      <c r="F3881" s="84">
        <v>2.15903788485031E-19</v>
      </c>
      <c r="G3881" s="72">
        <v>4</v>
      </c>
    </row>
    <row r="3882" spans="1:7" x14ac:dyDescent="0.15">
      <c r="A3882" s="81" t="s">
        <v>2601</v>
      </c>
      <c r="B3882" s="84">
        <v>2.3239115779246099E-104</v>
      </c>
      <c r="C3882" s="72">
        <v>0.382615855927326</v>
      </c>
      <c r="D3882" s="72">
        <v>0.70499999999999996</v>
      </c>
      <c r="E3882" s="72">
        <v>7.9000000000000001E-2</v>
      </c>
      <c r="F3882" s="84">
        <v>9.3556032304088897E-100</v>
      </c>
      <c r="G3882" s="72">
        <v>4</v>
      </c>
    </row>
    <row r="3883" spans="1:7" x14ac:dyDescent="0.15">
      <c r="A3883" s="81" t="s">
        <v>3121</v>
      </c>
      <c r="B3883" s="84">
        <v>5.3382057116269996E-28</v>
      </c>
      <c r="C3883" s="72">
        <v>0.38250573239152003</v>
      </c>
      <c r="D3883" s="72">
        <v>1</v>
      </c>
      <c r="E3883" s="72">
        <v>0.79100000000000004</v>
      </c>
      <c r="F3883" s="84">
        <v>2.1490548553867999E-23</v>
      </c>
      <c r="G3883" s="72">
        <v>4</v>
      </c>
    </row>
    <row r="3884" spans="1:7" x14ac:dyDescent="0.15">
      <c r="A3884" s="81" t="s">
        <v>2548</v>
      </c>
      <c r="B3884" s="84">
        <v>5.3543123110552402E-55</v>
      </c>
      <c r="C3884" s="72">
        <v>0.381710743352358</v>
      </c>
      <c r="D3884" s="72">
        <v>0.93899999999999995</v>
      </c>
      <c r="E3884" s="72">
        <v>0.35899999999999999</v>
      </c>
      <c r="F3884" s="84">
        <v>2.1555390501846202E-50</v>
      </c>
      <c r="G3884" s="72">
        <v>4</v>
      </c>
    </row>
    <row r="3885" spans="1:7" x14ac:dyDescent="0.15">
      <c r="A3885" s="81" t="s">
        <v>2460</v>
      </c>
      <c r="B3885" s="84">
        <v>5.1574424972715204E-31</v>
      </c>
      <c r="C3885" s="72">
        <v>0.38094812918450199</v>
      </c>
      <c r="D3885" s="72">
        <v>0.93899999999999995</v>
      </c>
      <c r="E3885" s="72">
        <v>0.45700000000000002</v>
      </c>
      <c r="F3885" s="84">
        <v>2.0762832005515701E-26</v>
      </c>
      <c r="G3885" s="72">
        <v>4</v>
      </c>
    </row>
    <row r="3886" spans="1:7" x14ac:dyDescent="0.15">
      <c r="A3886" s="81" t="s">
        <v>743</v>
      </c>
      <c r="B3886" s="84">
        <v>3.26371961527686E-15</v>
      </c>
      <c r="C3886" s="72">
        <v>0.38060157077349699</v>
      </c>
      <c r="D3886" s="72">
        <v>0.92400000000000004</v>
      </c>
      <c r="E3886" s="72">
        <v>0.59199999999999997</v>
      </c>
      <c r="F3886" s="84">
        <v>1.31390824271816E-10</v>
      </c>
      <c r="G3886" s="72">
        <v>4</v>
      </c>
    </row>
    <row r="3887" spans="1:7" x14ac:dyDescent="0.15">
      <c r="A3887" s="81" t="s">
        <v>2432</v>
      </c>
      <c r="B3887" s="84">
        <v>3.8968026350688301E-20</v>
      </c>
      <c r="C3887" s="72">
        <v>0.38051810519182699</v>
      </c>
      <c r="D3887" s="72">
        <v>1</v>
      </c>
      <c r="E3887" s="72">
        <v>0.91700000000000004</v>
      </c>
      <c r="F3887" s="84">
        <v>1.56877480482601E-15</v>
      </c>
      <c r="G3887" s="72">
        <v>4</v>
      </c>
    </row>
    <row r="3888" spans="1:7" x14ac:dyDescent="0.15">
      <c r="A3888" s="81" t="s">
        <v>2058</v>
      </c>
      <c r="B3888" s="84">
        <v>7.4030932663241601E-10</v>
      </c>
      <c r="C3888" s="72">
        <v>0.38035160774979798</v>
      </c>
      <c r="D3888" s="72">
        <v>0.96199999999999997</v>
      </c>
      <c r="E3888" s="72">
        <v>0.71899999999999997</v>
      </c>
      <c r="F3888" s="84">
        <v>2.9803372871567799E-5</v>
      </c>
      <c r="G3888" s="72">
        <v>4</v>
      </c>
    </row>
    <row r="3889" spans="1:7" x14ac:dyDescent="0.15">
      <c r="A3889" s="81" t="s">
        <v>2421</v>
      </c>
      <c r="B3889" s="84">
        <v>9.3150184310691096E-27</v>
      </c>
      <c r="C3889" s="72">
        <v>0.38025880105592003</v>
      </c>
      <c r="D3889" s="72">
        <v>0.98499999999999999</v>
      </c>
      <c r="E3889" s="72">
        <v>0.623</v>
      </c>
      <c r="F3889" s="84">
        <v>3.7500401199798E-22</v>
      </c>
      <c r="G3889" s="72">
        <v>4</v>
      </c>
    </row>
    <row r="3890" spans="1:7" x14ac:dyDescent="0.15">
      <c r="A3890" s="81" t="s">
        <v>2496</v>
      </c>
      <c r="B3890" s="84">
        <v>7.8447010303126598E-35</v>
      </c>
      <c r="C3890" s="72">
        <v>0.38010871717137601</v>
      </c>
      <c r="D3890" s="72">
        <v>0.83299999999999996</v>
      </c>
      <c r="E3890" s="72">
        <v>0.30199999999999999</v>
      </c>
      <c r="F3890" s="84">
        <v>3.1581197407832698E-30</v>
      </c>
      <c r="G3890" s="72">
        <v>4</v>
      </c>
    </row>
    <row r="3891" spans="1:7" x14ac:dyDescent="0.15">
      <c r="A3891" s="81" t="s">
        <v>2684</v>
      </c>
      <c r="B3891" s="84">
        <v>2.4600998284380601E-48</v>
      </c>
      <c r="C3891" s="72">
        <v>0.37989663280795799</v>
      </c>
      <c r="D3891" s="72">
        <v>0.871</v>
      </c>
      <c r="E3891" s="72">
        <v>0.28699999999999998</v>
      </c>
      <c r="F3891" s="84">
        <v>9.9038698893259297E-44</v>
      </c>
      <c r="G3891" s="72">
        <v>4</v>
      </c>
    </row>
    <row r="3892" spans="1:7" x14ac:dyDescent="0.15">
      <c r="A3892" s="81" t="s">
        <v>2572</v>
      </c>
      <c r="B3892" s="84">
        <v>7.6667180413831496E-23</v>
      </c>
      <c r="C3892" s="72">
        <v>0.37824536623969901</v>
      </c>
      <c r="D3892" s="72">
        <v>0.60599999999999998</v>
      </c>
      <c r="E3892" s="72">
        <v>0.23499999999999999</v>
      </c>
      <c r="F3892" s="84">
        <v>3.0864673491000298E-18</v>
      </c>
      <c r="G3892" s="72">
        <v>4</v>
      </c>
    </row>
    <row r="3893" spans="1:7" x14ac:dyDescent="0.15">
      <c r="A3893" s="81" t="s">
        <v>776</v>
      </c>
      <c r="B3893" s="84">
        <v>1.9265973362437401E-19</v>
      </c>
      <c r="C3893" s="72">
        <v>0.37786590586431801</v>
      </c>
      <c r="D3893" s="72">
        <v>0.99199999999999999</v>
      </c>
      <c r="E3893" s="72">
        <v>0.78400000000000003</v>
      </c>
      <c r="F3893" s="84">
        <v>7.75609555625004E-15</v>
      </c>
      <c r="G3893" s="72">
        <v>4</v>
      </c>
    </row>
    <row r="3894" spans="1:7" x14ac:dyDescent="0.15">
      <c r="A3894" s="81" t="s">
        <v>344</v>
      </c>
      <c r="B3894" s="84">
        <v>1.6187819262314699E-15</v>
      </c>
      <c r="C3894" s="72">
        <v>0.37786310085962699</v>
      </c>
      <c r="D3894" s="72">
        <v>0.97</v>
      </c>
      <c r="E3894" s="72">
        <v>0.73599999999999999</v>
      </c>
      <c r="F3894" s="84">
        <v>6.5168922786226504E-11</v>
      </c>
      <c r="G3894" s="72">
        <v>4</v>
      </c>
    </row>
    <row r="3895" spans="1:7" x14ac:dyDescent="0.15">
      <c r="A3895" s="81" t="s">
        <v>2373</v>
      </c>
      <c r="B3895" s="84">
        <v>1.56638349564345E-31</v>
      </c>
      <c r="C3895" s="72">
        <v>0.377769478953631</v>
      </c>
      <c r="D3895" s="72">
        <v>0.91700000000000004</v>
      </c>
      <c r="E3895" s="72">
        <v>0.42099999999999999</v>
      </c>
      <c r="F3895" s="84">
        <v>6.3059466767613999E-27</v>
      </c>
      <c r="G3895" s="72">
        <v>4</v>
      </c>
    </row>
    <row r="3896" spans="1:7" x14ac:dyDescent="0.15">
      <c r="A3896" s="81" t="s">
        <v>2761</v>
      </c>
      <c r="B3896" s="84">
        <v>2.83728070965459E-30</v>
      </c>
      <c r="C3896" s="72">
        <v>0.377414740519602</v>
      </c>
      <c r="D3896" s="72">
        <v>0.90200000000000002</v>
      </c>
      <c r="E3896" s="72">
        <v>0.46300000000000002</v>
      </c>
      <c r="F3896" s="84">
        <v>1.14223246809274E-25</v>
      </c>
      <c r="G3896" s="72">
        <v>4</v>
      </c>
    </row>
    <row r="3897" spans="1:7" x14ac:dyDescent="0.15">
      <c r="A3897" s="81" t="s">
        <v>1977</v>
      </c>
      <c r="B3897" s="84">
        <v>9.1877041562292002E-30</v>
      </c>
      <c r="C3897" s="72">
        <v>0.37733878988243302</v>
      </c>
      <c r="D3897" s="72">
        <v>0.89400000000000002</v>
      </c>
      <c r="E3897" s="72">
        <v>0.4</v>
      </c>
      <c r="F3897" s="84">
        <v>3.69878593921475E-25</v>
      </c>
      <c r="G3897" s="72">
        <v>4</v>
      </c>
    </row>
    <row r="3898" spans="1:7" x14ac:dyDescent="0.15">
      <c r="A3898" s="81" t="s">
        <v>2620</v>
      </c>
      <c r="B3898" s="84">
        <v>1.32059856096592E-33</v>
      </c>
      <c r="C3898" s="72">
        <v>0.37689919843007602</v>
      </c>
      <c r="D3898" s="72">
        <v>0.90900000000000003</v>
      </c>
      <c r="E3898" s="72">
        <v>0.40699999999999997</v>
      </c>
      <c r="F3898" s="84">
        <v>5.3164656867365902E-29</v>
      </c>
      <c r="G3898" s="72">
        <v>4</v>
      </c>
    </row>
    <row r="3899" spans="1:7" x14ac:dyDescent="0.15">
      <c r="A3899" s="81" t="s">
        <v>2566</v>
      </c>
      <c r="B3899" s="84">
        <v>6.6232167781906499E-29</v>
      </c>
      <c r="C3899" s="72">
        <v>0.37657409293351801</v>
      </c>
      <c r="D3899" s="72">
        <v>0.94699999999999995</v>
      </c>
      <c r="E3899" s="72">
        <v>0.52700000000000002</v>
      </c>
      <c r="F3899" s="84">
        <v>2.6663746105639899E-24</v>
      </c>
      <c r="G3899" s="72">
        <v>4</v>
      </c>
    </row>
    <row r="3900" spans="1:7" x14ac:dyDescent="0.15">
      <c r="A3900" s="81" t="s">
        <v>2630</v>
      </c>
      <c r="B3900" s="84">
        <v>2.24845150321033E-17</v>
      </c>
      <c r="C3900" s="72">
        <v>0.37641488896923597</v>
      </c>
      <c r="D3900" s="72">
        <v>0.52300000000000002</v>
      </c>
      <c r="E3900" s="72">
        <v>0.186</v>
      </c>
      <c r="F3900" s="84">
        <v>9.0518160616241499E-13</v>
      </c>
      <c r="G3900" s="72">
        <v>4</v>
      </c>
    </row>
    <row r="3901" spans="1:7" x14ac:dyDescent="0.15">
      <c r="A3901" s="81" t="s">
        <v>2426</v>
      </c>
      <c r="B3901" s="84">
        <v>1.30663296413082E-27</v>
      </c>
      <c r="C3901" s="72">
        <v>0.37591178998177899</v>
      </c>
      <c r="D3901" s="72">
        <v>0.93899999999999995</v>
      </c>
      <c r="E3901" s="72">
        <v>0.50600000000000001</v>
      </c>
      <c r="F3901" s="84">
        <v>5.2602429869978702E-23</v>
      </c>
      <c r="G3901" s="72">
        <v>4</v>
      </c>
    </row>
    <row r="3902" spans="1:7" x14ac:dyDescent="0.15">
      <c r="A3902" s="81" t="s">
        <v>2748</v>
      </c>
      <c r="B3902" s="84">
        <v>2.7404435297720399E-14</v>
      </c>
      <c r="C3902" s="72">
        <v>0.37580867956914299</v>
      </c>
      <c r="D3902" s="72">
        <v>0.90900000000000003</v>
      </c>
      <c r="E3902" s="72">
        <v>0.54400000000000004</v>
      </c>
      <c r="F3902" s="84">
        <v>1.1032477562156299E-9</v>
      </c>
      <c r="G3902" s="72">
        <v>4</v>
      </c>
    </row>
    <row r="3903" spans="1:7" x14ac:dyDescent="0.15">
      <c r="A3903" s="81" t="s">
        <v>2743</v>
      </c>
      <c r="B3903" s="84">
        <v>2.3476226880528798E-81</v>
      </c>
      <c r="C3903" s="72">
        <v>0.375536790792803</v>
      </c>
      <c r="D3903" s="72">
        <v>0.84799999999999998</v>
      </c>
      <c r="E3903" s="72">
        <v>0.16600000000000001</v>
      </c>
      <c r="F3903" s="84">
        <v>9.4510594175632804E-77</v>
      </c>
      <c r="G3903" s="72">
        <v>4</v>
      </c>
    </row>
    <row r="3904" spans="1:7" x14ac:dyDescent="0.15">
      <c r="A3904" s="81" t="s">
        <v>824</v>
      </c>
      <c r="B3904" s="84">
        <v>6.5536590069290703E-19</v>
      </c>
      <c r="C3904" s="72">
        <v>0.37518035539765898</v>
      </c>
      <c r="D3904" s="72">
        <v>0.98499999999999999</v>
      </c>
      <c r="E3904" s="72">
        <v>0.77100000000000002</v>
      </c>
      <c r="F3904" s="84">
        <v>2.63837204300951E-14</v>
      </c>
      <c r="G3904" s="72">
        <v>4</v>
      </c>
    </row>
    <row r="3905" spans="1:7" x14ac:dyDescent="0.15">
      <c r="A3905" s="81" t="s">
        <v>524</v>
      </c>
      <c r="B3905" s="84">
        <v>1.0043701525052301E-21</v>
      </c>
      <c r="C3905" s="72">
        <v>0.374950555140246</v>
      </c>
      <c r="D3905" s="72">
        <v>0.93899999999999995</v>
      </c>
      <c r="E3905" s="72">
        <v>0.67500000000000004</v>
      </c>
      <c r="F3905" s="84">
        <v>4.0433933599555602E-17</v>
      </c>
      <c r="G3905" s="72">
        <v>4</v>
      </c>
    </row>
    <row r="3906" spans="1:7" x14ac:dyDescent="0.15">
      <c r="A3906" s="81" t="s">
        <v>2638</v>
      </c>
      <c r="B3906" s="84">
        <v>1.7959657700019298E-20</v>
      </c>
      <c r="C3906" s="72">
        <v>0.37482216869325002</v>
      </c>
      <c r="D3906" s="72">
        <v>1</v>
      </c>
      <c r="E3906" s="72">
        <v>0.81299999999999994</v>
      </c>
      <c r="F3906" s="84">
        <v>7.2301989968737598E-16</v>
      </c>
      <c r="G3906" s="72">
        <v>4</v>
      </c>
    </row>
    <row r="3907" spans="1:7" x14ac:dyDescent="0.15">
      <c r="A3907" s="81" t="s">
        <v>265</v>
      </c>
      <c r="B3907" s="84">
        <v>6.2499130264550298E-46</v>
      </c>
      <c r="C3907" s="72">
        <v>0.37481848846591098</v>
      </c>
      <c r="D3907" s="72">
        <v>0.95499999999999996</v>
      </c>
      <c r="E3907" s="72">
        <v>0.38700000000000001</v>
      </c>
      <c r="F3907" s="84">
        <v>2.51608998619027E-41</v>
      </c>
      <c r="G3907" s="72">
        <v>4</v>
      </c>
    </row>
    <row r="3908" spans="1:7" x14ac:dyDescent="0.15">
      <c r="A3908" s="81" t="s">
        <v>2600</v>
      </c>
      <c r="B3908" s="84">
        <v>5.1184694050842998E-32</v>
      </c>
      <c r="C3908" s="72">
        <v>0.37433728588709397</v>
      </c>
      <c r="D3908" s="72">
        <v>0.96199999999999997</v>
      </c>
      <c r="E3908" s="72">
        <v>0.48099999999999998</v>
      </c>
      <c r="F3908" s="84">
        <v>2.06059341309884E-27</v>
      </c>
      <c r="G3908" s="72">
        <v>4</v>
      </c>
    </row>
    <row r="3909" spans="1:7" x14ac:dyDescent="0.15">
      <c r="A3909" s="81" t="s">
        <v>2014</v>
      </c>
      <c r="B3909" s="84">
        <v>7.3614017940717506E-36</v>
      </c>
      <c r="C3909" s="72">
        <v>0.37415321886731501</v>
      </c>
      <c r="D3909" s="72">
        <v>0.95499999999999996</v>
      </c>
      <c r="E3909" s="72">
        <v>0.46200000000000002</v>
      </c>
      <c r="F3909" s="84">
        <v>2.9635531342574001E-31</v>
      </c>
      <c r="G3909" s="72">
        <v>4</v>
      </c>
    </row>
    <row r="3910" spans="1:7" x14ac:dyDescent="0.15">
      <c r="A3910" s="81" t="s">
        <v>2871</v>
      </c>
      <c r="B3910" s="84">
        <v>9.6737043521900001E-30</v>
      </c>
      <c r="C3910" s="72">
        <v>0.37400468396835601</v>
      </c>
      <c r="D3910" s="72">
        <v>0.95499999999999996</v>
      </c>
      <c r="E3910" s="72">
        <v>0.5</v>
      </c>
      <c r="F3910" s="84">
        <v>3.8944398981046501E-25</v>
      </c>
      <c r="G3910" s="72">
        <v>4</v>
      </c>
    </row>
    <row r="3911" spans="1:7" x14ac:dyDescent="0.15">
      <c r="A3911" s="81" t="s">
        <v>1094</v>
      </c>
      <c r="B3911" s="84">
        <v>2.5613757579074301E-10</v>
      </c>
      <c r="C3911" s="72">
        <v>0.37393018896678398</v>
      </c>
      <c r="D3911" s="72">
        <v>0.97699999999999998</v>
      </c>
      <c r="E3911" s="72">
        <v>0.79500000000000004</v>
      </c>
      <c r="F3911" s="84">
        <v>1.03115865261837E-5</v>
      </c>
      <c r="G3911" s="72">
        <v>4</v>
      </c>
    </row>
    <row r="3912" spans="1:7" x14ac:dyDescent="0.15">
      <c r="A3912" s="81" t="s">
        <v>2470</v>
      </c>
      <c r="B3912" s="84">
        <v>4.4733544167819996E-12</v>
      </c>
      <c r="C3912" s="72">
        <v>0.37326616778523802</v>
      </c>
      <c r="D3912" s="72">
        <v>0.81799999999999995</v>
      </c>
      <c r="E3912" s="72">
        <v>0.44900000000000001</v>
      </c>
      <c r="F3912" s="84">
        <v>1.8008830211080999E-7</v>
      </c>
      <c r="G3912" s="72">
        <v>4</v>
      </c>
    </row>
    <row r="3913" spans="1:7" x14ac:dyDescent="0.15">
      <c r="A3913" s="81" t="s">
        <v>2692</v>
      </c>
      <c r="B3913" s="84">
        <v>2.6230769585312001E-108</v>
      </c>
      <c r="C3913" s="72">
        <v>0.37297728414214698</v>
      </c>
      <c r="D3913" s="72">
        <v>0.85599999999999998</v>
      </c>
      <c r="E3913" s="72">
        <v>0.13500000000000001</v>
      </c>
      <c r="F3913" s="84">
        <v>1.05599832196549E-103</v>
      </c>
      <c r="G3913" s="72">
        <v>4</v>
      </c>
    </row>
    <row r="3914" spans="1:7" x14ac:dyDescent="0.15">
      <c r="A3914" s="81" t="s">
        <v>2539</v>
      </c>
      <c r="B3914" s="84">
        <v>2.2283018448173001E-51</v>
      </c>
      <c r="C3914" s="72">
        <v>0.37288910521526902</v>
      </c>
      <c r="D3914" s="72">
        <v>0.871</v>
      </c>
      <c r="E3914" s="72">
        <v>0.28699999999999998</v>
      </c>
      <c r="F3914" s="84">
        <v>8.9706975668654702E-47</v>
      </c>
      <c r="G3914" s="72">
        <v>4</v>
      </c>
    </row>
    <row r="3915" spans="1:7" x14ac:dyDescent="0.15">
      <c r="A3915" s="81" t="s">
        <v>4827</v>
      </c>
      <c r="B3915" s="84">
        <v>2.3073828070605399E-30</v>
      </c>
      <c r="C3915" s="72">
        <v>0.37271550175689</v>
      </c>
      <c r="D3915" s="72">
        <v>0.93200000000000005</v>
      </c>
      <c r="E3915" s="72">
        <v>0.47099999999999997</v>
      </c>
      <c r="F3915" s="84">
        <v>9.2890617046643097E-26</v>
      </c>
      <c r="G3915" s="72">
        <v>4</v>
      </c>
    </row>
    <row r="3916" spans="1:7" x14ac:dyDescent="0.15">
      <c r="A3916" s="81" t="s">
        <v>2417</v>
      </c>
      <c r="B3916" s="84">
        <v>1.06129324697547E-22</v>
      </c>
      <c r="C3916" s="72">
        <v>0.37146657501047903</v>
      </c>
      <c r="D3916" s="72">
        <v>0.96199999999999997</v>
      </c>
      <c r="E3916" s="72">
        <v>0.60199999999999998</v>
      </c>
      <c r="F3916" s="84">
        <v>4.27255435367386E-18</v>
      </c>
      <c r="G3916" s="72">
        <v>4</v>
      </c>
    </row>
    <row r="3917" spans="1:7" x14ac:dyDescent="0.15">
      <c r="A3917" s="81" t="s">
        <v>2649</v>
      </c>
      <c r="B3917" s="84">
        <v>8.4269367300671802E-16</v>
      </c>
      <c r="C3917" s="72">
        <v>0.37085670395009401</v>
      </c>
      <c r="D3917" s="72">
        <v>0.99199999999999999</v>
      </c>
      <c r="E3917" s="72">
        <v>0.66600000000000004</v>
      </c>
      <c r="F3917" s="84">
        <v>3.3925161887904398E-11</v>
      </c>
      <c r="G3917" s="72">
        <v>4</v>
      </c>
    </row>
    <row r="3918" spans="1:7" x14ac:dyDescent="0.15">
      <c r="A3918" s="81" t="s">
        <v>2030</v>
      </c>
      <c r="B3918" s="84">
        <v>5.5844081348823096E-26</v>
      </c>
      <c r="C3918" s="72">
        <v>0.37052605971952002</v>
      </c>
      <c r="D3918" s="72">
        <v>0.92400000000000004</v>
      </c>
      <c r="E3918" s="72">
        <v>0.46500000000000002</v>
      </c>
      <c r="F3918" s="84">
        <v>2.2481710269409199E-21</v>
      </c>
      <c r="G3918" s="72">
        <v>4</v>
      </c>
    </row>
    <row r="3919" spans="1:7" x14ac:dyDescent="0.15">
      <c r="A3919" s="81" t="s">
        <v>3092</v>
      </c>
      <c r="B3919" s="84">
        <v>1.1095359184109899E-25</v>
      </c>
      <c r="C3919" s="72">
        <v>0.37040964699665002</v>
      </c>
      <c r="D3919" s="72">
        <v>0.96199999999999997</v>
      </c>
      <c r="E3919" s="72">
        <v>0.505</v>
      </c>
      <c r="F3919" s="84">
        <v>4.4667697003389697E-21</v>
      </c>
      <c r="G3919" s="72">
        <v>4</v>
      </c>
    </row>
    <row r="3920" spans="1:7" x14ac:dyDescent="0.15">
      <c r="A3920" s="81" t="s">
        <v>826</v>
      </c>
      <c r="B3920" s="84">
        <v>1.14791465253762E-21</v>
      </c>
      <c r="C3920" s="72">
        <v>0.37027673137526601</v>
      </c>
      <c r="D3920" s="72">
        <v>0.97</v>
      </c>
      <c r="E3920" s="72">
        <v>0.63600000000000001</v>
      </c>
      <c r="F3920" s="84">
        <v>4.6212748081859602E-17</v>
      </c>
      <c r="G3920" s="72">
        <v>4</v>
      </c>
    </row>
    <row r="3921" spans="1:7" x14ac:dyDescent="0.15">
      <c r="A3921" s="81" t="s">
        <v>4828</v>
      </c>
      <c r="B3921" s="84">
        <v>2.61437431157254E-266</v>
      </c>
      <c r="C3921" s="72">
        <v>0.36976290412304502</v>
      </c>
      <c r="D3921" s="72">
        <v>0.81100000000000005</v>
      </c>
      <c r="E3921" s="72">
        <v>1.7999999999999999E-2</v>
      </c>
      <c r="F3921" s="84">
        <v>1.0524948103528701E-261</v>
      </c>
      <c r="G3921" s="72">
        <v>4</v>
      </c>
    </row>
    <row r="3922" spans="1:7" x14ac:dyDescent="0.15">
      <c r="A3922" s="81" t="s">
        <v>2582</v>
      </c>
      <c r="B3922" s="84">
        <v>3.19346459783625E-10</v>
      </c>
      <c r="C3922" s="72">
        <v>0.36956181764891799</v>
      </c>
      <c r="D3922" s="72">
        <v>0.90200000000000002</v>
      </c>
      <c r="E3922" s="72">
        <v>0.56200000000000006</v>
      </c>
      <c r="F3922" s="84">
        <v>1.2856249777969201E-5</v>
      </c>
      <c r="G3922" s="72">
        <v>4</v>
      </c>
    </row>
    <row r="3923" spans="1:7" x14ac:dyDescent="0.15">
      <c r="A3923" s="81" t="s">
        <v>1255</v>
      </c>
      <c r="B3923" s="84">
        <v>1.0946607531256801E-10</v>
      </c>
      <c r="C3923" s="72">
        <v>0.369524359653851</v>
      </c>
      <c r="D3923" s="72">
        <v>1</v>
      </c>
      <c r="E3923" s="72">
        <v>0.87</v>
      </c>
      <c r="F3923" s="84">
        <v>4.4068852599333601E-6</v>
      </c>
      <c r="G3923" s="72">
        <v>4</v>
      </c>
    </row>
    <row r="3924" spans="1:7" x14ac:dyDescent="0.15">
      <c r="A3924" s="81" t="s">
        <v>2170</v>
      </c>
      <c r="B3924" s="84">
        <v>1.7143969677094699E-18</v>
      </c>
      <c r="C3924" s="72">
        <v>0.36941078756397</v>
      </c>
      <c r="D3924" s="72">
        <v>0.99199999999999999</v>
      </c>
      <c r="E3924" s="72">
        <v>0.745</v>
      </c>
      <c r="F3924" s="84">
        <v>6.9018193126047801E-14</v>
      </c>
      <c r="G3924" s="72">
        <v>4</v>
      </c>
    </row>
    <row r="3925" spans="1:7" x14ac:dyDescent="0.15">
      <c r="A3925" s="81" t="s">
        <v>2563</v>
      </c>
      <c r="B3925" s="84">
        <v>6.6037999722148602E-50</v>
      </c>
      <c r="C3925" s="72">
        <v>0.36926001788297402</v>
      </c>
      <c r="D3925" s="72">
        <v>0.89400000000000002</v>
      </c>
      <c r="E3925" s="72">
        <v>0.30199999999999999</v>
      </c>
      <c r="F3925" s="84">
        <v>2.6585577928142601E-45</v>
      </c>
      <c r="G3925" s="72">
        <v>4</v>
      </c>
    </row>
    <row r="3926" spans="1:7" x14ac:dyDescent="0.15">
      <c r="A3926" s="81" t="s">
        <v>2837</v>
      </c>
      <c r="B3926" s="84">
        <v>5.3694813373258499E-42</v>
      </c>
      <c r="C3926" s="72">
        <v>0.36874067220457601</v>
      </c>
      <c r="D3926" s="72">
        <v>0.94699999999999995</v>
      </c>
      <c r="E3926" s="72">
        <v>0.4</v>
      </c>
      <c r="F3926" s="84">
        <v>2.1616457967806399E-37</v>
      </c>
      <c r="G3926" s="72">
        <v>4</v>
      </c>
    </row>
    <row r="3927" spans="1:7" x14ac:dyDescent="0.15">
      <c r="A3927" s="81" t="s">
        <v>2585</v>
      </c>
      <c r="B3927" s="84">
        <v>9.7654746492232895E-51</v>
      </c>
      <c r="C3927" s="72">
        <v>0.36868502178843499</v>
      </c>
      <c r="D3927" s="72">
        <v>0.85599999999999998</v>
      </c>
      <c r="E3927" s="72">
        <v>0.27400000000000002</v>
      </c>
      <c r="F3927" s="84">
        <v>3.9313847842843099E-46</v>
      </c>
      <c r="G3927" s="72">
        <v>4</v>
      </c>
    </row>
    <row r="3928" spans="1:7" x14ac:dyDescent="0.15">
      <c r="A3928" s="81" t="s">
        <v>2886</v>
      </c>
      <c r="B3928" s="84">
        <v>9.02400553297847E-39</v>
      </c>
      <c r="C3928" s="72">
        <v>0.36837134961548501</v>
      </c>
      <c r="D3928" s="72">
        <v>0.88600000000000001</v>
      </c>
      <c r="E3928" s="72">
        <v>0.36899999999999999</v>
      </c>
      <c r="F3928" s="84">
        <v>3.6328841474664702E-34</v>
      </c>
      <c r="G3928" s="72">
        <v>4</v>
      </c>
    </row>
    <row r="3929" spans="1:7" x14ac:dyDescent="0.15">
      <c r="A3929" s="81" t="s">
        <v>762</v>
      </c>
      <c r="B3929" s="84">
        <v>1.9824573227273599E-9</v>
      </c>
      <c r="C3929" s="72">
        <v>0.36799693978612602</v>
      </c>
      <c r="D3929" s="72">
        <v>1</v>
      </c>
      <c r="E3929" s="72">
        <v>0.93799999999999994</v>
      </c>
      <c r="F3929" s="84">
        <v>7.9809766898358302E-5</v>
      </c>
      <c r="G3929" s="72">
        <v>4</v>
      </c>
    </row>
    <row r="3930" spans="1:7" x14ac:dyDescent="0.15">
      <c r="A3930" s="81" t="s">
        <v>440</v>
      </c>
      <c r="B3930" s="84">
        <v>6.4465470030786896E-22</v>
      </c>
      <c r="C3930" s="72">
        <v>0.36795742980912299</v>
      </c>
      <c r="D3930" s="72">
        <v>0.98499999999999999</v>
      </c>
      <c r="E3930" s="72">
        <v>0.67600000000000005</v>
      </c>
      <c r="F3930" s="84">
        <v>2.5952508924994201E-17</v>
      </c>
      <c r="G3930" s="72">
        <v>4</v>
      </c>
    </row>
    <row r="3931" spans="1:7" x14ac:dyDescent="0.15">
      <c r="A3931" s="81" t="s">
        <v>2772</v>
      </c>
      <c r="B3931" s="84">
        <v>1.4272426433675999E-32</v>
      </c>
      <c r="C3931" s="72">
        <v>0.367791176221751</v>
      </c>
      <c r="D3931" s="72">
        <v>0.90200000000000002</v>
      </c>
      <c r="E3931" s="72">
        <v>0.46800000000000003</v>
      </c>
      <c r="F3931" s="84">
        <v>5.7457934336692801E-28</v>
      </c>
      <c r="G3931" s="72">
        <v>4</v>
      </c>
    </row>
    <row r="3932" spans="1:7" x14ac:dyDescent="0.15">
      <c r="A3932" s="81" t="s">
        <v>698</v>
      </c>
      <c r="B3932" s="84">
        <v>6.6438316029485098E-26</v>
      </c>
      <c r="C3932" s="72">
        <v>0.36616272770230002</v>
      </c>
      <c r="D3932" s="72">
        <v>0.97699999999999998</v>
      </c>
      <c r="E3932" s="72">
        <v>0.68200000000000005</v>
      </c>
      <c r="F3932" s="84">
        <v>2.67467372671501E-21</v>
      </c>
      <c r="G3932" s="72">
        <v>4</v>
      </c>
    </row>
    <row r="3933" spans="1:7" x14ac:dyDescent="0.15">
      <c r="A3933" s="81" t="s">
        <v>2464</v>
      </c>
      <c r="B3933" s="84">
        <v>4.9515729430402001E-24</v>
      </c>
      <c r="C3933" s="72">
        <v>0.36554529764495403</v>
      </c>
      <c r="D3933" s="72">
        <v>0.93899999999999995</v>
      </c>
      <c r="E3933" s="72">
        <v>0.56799999999999995</v>
      </c>
      <c r="F3933" s="84">
        <v>1.99340423540912E-19</v>
      </c>
      <c r="G3933" s="72">
        <v>4</v>
      </c>
    </row>
    <row r="3934" spans="1:7" x14ac:dyDescent="0.15">
      <c r="A3934" s="81" t="s">
        <v>2477</v>
      </c>
      <c r="B3934" s="84">
        <v>2.15825955534497E-22</v>
      </c>
      <c r="C3934" s="72">
        <v>0.36500905574655401</v>
      </c>
      <c r="D3934" s="72">
        <v>0.86399999999999999</v>
      </c>
      <c r="E3934" s="72">
        <v>0.47199999999999998</v>
      </c>
      <c r="F3934" s="84">
        <v>8.6887213179077998E-18</v>
      </c>
      <c r="G3934" s="72">
        <v>4</v>
      </c>
    </row>
    <row r="3935" spans="1:7" x14ac:dyDescent="0.15">
      <c r="A3935" s="81" t="s">
        <v>2652</v>
      </c>
      <c r="B3935" s="84">
        <v>7.2069114411422603E-70</v>
      </c>
      <c r="C3935" s="72">
        <v>0.364911647673623</v>
      </c>
      <c r="D3935" s="72">
        <v>0.28799999999999998</v>
      </c>
      <c r="E3935" s="72">
        <v>1.2999999999999999E-2</v>
      </c>
      <c r="F3935" s="84">
        <v>2.9013584079750498E-65</v>
      </c>
      <c r="G3935" s="72">
        <v>4</v>
      </c>
    </row>
    <row r="3936" spans="1:7" x14ac:dyDescent="0.15">
      <c r="A3936" s="81" t="s">
        <v>2659</v>
      </c>
      <c r="B3936" s="84">
        <v>4.7796265923270899E-18</v>
      </c>
      <c r="C3936" s="72">
        <v>0.36489164664133</v>
      </c>
      <c r="D3936" s="72">
        <v>0.96199999999999997</v>
      </c>
      <c r="E3936" s="72">
        <v>0.625</v>
      </c>
      <c r="F3936" s="84">
        <v>1.9241820735390401E-13</v>
      </c>
      <c r="G3936" s="72">
        <v>4</v>
      </c>
    </row>
    <row r="3937" spans="1:7" x14ac:dyDescent="0.15">
      <c r="A3937" s="81" t="s">
        <v>249</v>
      </c>
      <c r="B3937" s="84">
        <v>7.3567897114196799E-12</v>
      </c>
      <c r="C3937" s="72">
        <v>0.36476063464093</v>
      </c>
      <c r="D3937" s="72">
        <v>0.879</v>
      </c>
      <c r="E3937" s="72">
        <v>0.53600000000000003</v>
      </c>
      <c r="F3937" s="84">
        <v>2.9616964020233399E-7</v>
      </c>
      <c r="G3937" s="72">
        <v>4</v>
      </c>
    </row>
    <row r="3938" spans="1:7" x14ac:dyDescent="0.15">
      <c r="A3938" s="81" t="s">
        <v>2977</v>
      </c>
      <c r="B3938" s="84">
        <v>3.72772998589025E-28</v>
      </c>
      <c r="C3938" s="72">
        <v>0.36441035671845501</v>
      </c>
      <c r="D3938" s="72">
        <v>0.93899999999999995</v>
      </c>
      <c r="E3938" s="72">
        <v>0.49199999999999999</v>
      </c>
      <c r="F3938" s="84">
        <v>1.5007095377197E-23</v>
      </c>
      <c r="G3938" s="72">
        <v>4</v>
      </c>
    </row>
    <row r="3939" spans="1:7" x14ac:dyDescent="0.15">
      <c r="A3939" s="81" t="s">
        <v>2824</v>
      </c>
      <c r="B3939" s="84">
        <v>2.1731280178560899E-55</v>
      </c>
      <c r="C3939" s="72">
        <v>0.36432411331844999</v>
      </c>
      <c r="D3939" s="72">
        <v>0.80300000000000005</v>
      </c>
      <c r="E3939" s="72">
        <v>0.215</v>
      </c>
      <c r="F3939" s="84">
        <v>8.7485787742850503E-51</v>
      </c>
      <c r="G3939" s="72">
        <v>4</v>
      </c>
    </row>
    <row r="3940" spans="1:7" x14ac:dyDescent="0.15">
      <c r="A3940" s="81" t="s">
        <v>1986</v>
      </c>
      <c r="B3940" s="84">
        <v>3.2083040240280999E-49</v>
      </c>
      <c r="C3940" s="72">
        <v>0.36428178829258101</v>
      </c>
      <c r="D3940" s="72">
        <v>0.99199999999999999</v>
      </c>
      <c r="E3940" s="72">
        <v>0.40899999999999997</v>
      </c>
      <c r="F3940" s="84">
        <v>1.2915990339932299E-44</v>
      </c>
      <c r="G3940" s="72">
        <v>4</v>
      </c>
    </row>
    <row r="3941" spans="1:7" x14ac:dyDescent="0.15">
      <c r="A3941" s="81" t="s">
        <v>2558</v>
      </c>
      <c r="B3941" s="84">
        <v>4.1431416753921504E-28</v>
      </c>
      <c r="C3941" s="72">
        <v>0.36247959146091902</v>
      </c>
      <c r="D3941" s="72">
        <v>0.93899999999999995</v>
      </c>
      <c r="E3941" s="72">
        <v>0.49399999999999999</v>
      </c>
      <c r="F3941" s="84">
        <v>1.66794597567937E-23</v>
      </c>
      <c r="G3941" s="72">
        <v>4</v>
      </c>
    </row>
    <row r="3942" spans="1:7" x14ac:dyDescent="0.15">
      <c r="A3942" s="81" t="s">
        <v>564</v>
      </c>
      <c r="B3942" s="84">
        <v>2.9791862422989402E-19</v>
      </c>
      <c r="C3942" s="72">
        <v>0.362170686085941</v>
      </c>
      <c r="D3942" s="72">
        <v>1</v>
      </c>
      <c r="E3942" s="72">
        <v>0.88800000000000001</v>
      </c>
      <c r="F3942" s="84">
        <v>1.1993607974247099E-14</v>
      </c>
      <c r="G3942" s="72">
        <v>4</v>
      </c>
    </row>
    <row r="3943" spans="1:7" x14ac:dyDescent="0.15">
      <c r="A3943" s="81" t="s">
        <v>1961</v>
      </c>
      <c r="B3943" s="84">
        <v>2.41043095596188E-29</v>
      </c>
      <c r="C3943" s="72">
        <v>0.36128008883139501</v>
      </c>
      <c r="D3943" s="72">
        <v>0.92400000000000004</v>
      </c>
      <c r="E3943" s="72">
        <v>0.442</v>
      </c>
      <c r="F3943" s="84">
        <v>9.7039129425113402E-25</v>
      </c>
      <c r="G3943" s="72">
        <v>4</v>
      </c>
    </row>
    <row r="3944" spans="1:7" x14ac:dyDescent="0.15">
      <c r="A3944" s="81" t="s">
        <v>936</v>
      </c>
      <c r="B3944" s="84">
        <v>1.6755912979019E-19</v>
      </c>
      <c r="C3944" s="72">
        <v>0.36125365895209999</v>
      </c>
      <c r="D3944" s="72">
        <v>0.99199999999999999</v>
      </c>
      <c r="E3944" s="72">
        <v>0.83399999999999996</v>
      </c>
      <c r="F3944" s="84">
        <v>6.7455954470934797E-15</v>
      </c>
      <c r="G3944" s="72">
        <v>4</v>
      </c>
    </row>
    <row r="3945" spans="1:7" x14ac:dyDescent="0.15">
      <c r="A3945" s="81" t="s">
        <v>4533</v>
      </c>
      <c r="B3945" s="84">
        <v>5.8598128924758996E-16</v>
      </c>
      <c r="C3945" s="72">
        <v>0.36109722096221902</v>
      </c>
      <c r="D3945" s="72">
        <v>0.98499999999999999</v>
      </c>
      <c r="E3945" s="72">
        <v>0.73099999999999998</v>
      </c>
      <c r="F3945" s="84">
        <v>2.3590434742529499E-11</v>
      </c>
      <c r="G3945" s="72">
        <v>4</v>
      </c>
    </row>
    <row r="3946" spans="1:7" x14ac:dyDescent="0.15">
      <c r="A3946" s="81" t="s">
        <v>777</v>
      </c>
      <c r="B3946" s="84">
        <v>4.1406895279690104E-21</v>
      </c>
      <c r="C3946" s="72">
        <v>0.36092293922812202</v>
      </c>
      <c r="D3946" s="72">
        <v>0.93899999999999995</v>
      </c>
      <c r="E3946" s="72">
        <v>0.60899999999999999</v>
      </c>
      <c r="F3946" s="84">
        <v>1.66695879016976E-16</v>
      </c>
      <c r="G3946" s="72">
        <v>4</v>
      </c>
    </row>
    <row r="3947" spans="1:7" x14ac:dyDescent="0.15">
      <c r="A3947" s="81" t="s">
        <v>2632</v>
      </c>
      <c r="B3947" s="84">
        <v>9.9246613549067303E-85</v>
      </c>
      <c r="C3947" s="72">
        <v>0.360756442111905</v>
      </c>
      <c r="D3947" s="72">
        <v>0.91700000000000004</v>
      </c>
      <c r="E3947" s="72">
        <v>0.28199999999999997</v>
      </c>
      <c r="F3947" s="84">
        <v>3.99547016825835E-80</v>
      </c>
      <c r="G3947" s="72">
        <v>4</v>
      </c>
    </row>
    <row r="3948" spans="1:7" x14ac:dyDescent="0.15">
      <c r="A3948" s="81" t="s">
        <v>1189</v>
      </c>
      <c r="B3948" s="84">
        <v>4.3153188289702798E-20</v>
      </c>
      <c r="C3948" s="72">
        <v>0.36061342422050002</v>
      </c>
      <c r="D3948" s="72">
        <v>1</v>
      </c>
      <c r="E3948" s="72">
        <v>0.95599999999999996</v>
      </c>
      <c r="F3948" s="84">
        <v>1.73726105416685E-15</v>
      </c>
      <c r="G3948" s="72">
        <v>4</v>
      </c>
    </row>
    <row r="3949" spans="1:7" x14ac:dyDescent="0.15">
      <c r="A3949" s="81" t="s">
        <v>984</v>
      </c>
      <c r="B3949" s="84">
        <v>1.4833254542781999E-14</v>
      </c>
      <c r="C3949" s="72">
        <v>0.36030084872914298</v>
      </c>
      <c r="D3949" s="72">
        <v>1</v>
      </c>
      <c r="E3949" s="72">
        <v>0.81399999999999995</v>
      </c>
      <c r="F3949" s="84">
        <v>5.9715716138331895E-10</v>
      </c>
      <c r="G3949" s="72">
        <v>4</v>
      </c>
    </row>
    <row r="3950" spans="1:7" x14ac:dyDescent="0.15">
      <c r="A3950" s="81" t="s">
        <v>553</v>
      </c>
      <c r="B3950" s="84">
        <v>8.2372277080524402E-22</v>
      </c>
      <c r="C3950" s="72">
        <v>0.359945978726604</v>
      </c>
      <c r="D3950" s="72">
        <v>0.93200000000000005</v>
      </c>
      <c r="E3950" s="72">
        <v>0.53300000000000003</v>
      </c>
      <c r="F3950" s="84">
        <v>3.3161431307077501E-17</v>
      </c>
      <c r="G3950" s="72">
        <v>4</v>
      </c>
    </row>
    <row r="3951" spans="1:7" x14ac:dyDescent="0.15">
      <c r="A3951" s="81" t="s">
        <v>2049</v>
      </c>
      <c r="B3951" s="84">
        <v>4.1748377637252302E-19</v>
      </c>
      <c r="C3951" s="72">
        <v>0.359692291817656</v>
      </c>
      <c r="D3951" s="72">
        <v>0.93200000000000005</v>
      </c>
      <c r="E3951" s="72">
        <v>0.65</v>
      </c>
      <c r="F3951" s="84">
        <v>1.6807061869204999E-14</v>
      </c>
      <c r="G3951" s="72">
        <v>4</v>
      </c>
    </row>
    <row r="3952" spans="1:7" x14ac:dyDescent="0.15">
      <c r="A3952" s="81" t="s">
        <v>2441</v>
      </c>
      <c r="B3952" s="84">
        <v>3.2551192907000202E-122</v>
      </c>
      <c r="C3952" s="72">
        <v>0.35960165641484598</v>
      </c>
      <c r="D3952" s="72">
        <v>0.85599999999999998</v>
      </c>
      <c r="E3952" s="72">
        <v>0.11</v>
      </c>
      <c r="F3952" s="84">
        <v>1.31044592405001E-117</v>
      </c>
      <c r="G3952" s="72">
        <v>4</v>
      </c>
    </row>
    <row r="3953" spans="1:7" x14ac:dyDescent="0.15">
      <c r="A3953" s="81" t="s">
        <v>2455</v>
      </c>
      <c r="B3953" s="84">
        <v>2.8438006219694899E-32</v>
      </c>
      <c r="C3953" s="72">
        <v>0.35939147730070298</v>
      </c>
      <c r="D3953" s="72">
        <v>0.92400000000000004</v>
      </c>
      <c r="E3953" s="72">
        <v>0.439</v>
      </c>
      <c r="F3953" s="84">
        <v>1.1448572543924801E-27</v>
      </c>
      <c r="G3953" s="72">
        <v>4</v>
      </c>
    </row>
    <row r="3954" spans="1:7" x14ac:dyDescent="0.15">
      <c r="A3954" s="81" t="s">
        <v>2475</v>
      </c>
      <c r="B3954" s="84">
        <v>3.4272642186433402E-25</v>
      </c>
      <c r="C3954" s="72">
        <v>0.35901820036328003</v>
      </c>
      <c r="D3954" s="72">
        <v>0.93200000000000005</v>
      </c>
      <c r="E3954" s="72">
        <v>0.52100000000000002</v>
      </c>
      <c r="F3954" s="84">
        <v>1.37974802914144E-20</v>
      </c>
      <c r="G3954" s="72">
        <v>4</v>
      </c>
    </row>
    <row r="3955" spans="1:7" x14ac:dyDescent="0.15">
      <c r="A3955" s="81" t="s">
        <v>2612</v>
      </c>
      <c r="B3955" s="84">
        <v>1.1214038202687599E-34</v>
      </c>
      <c r="C3955" s="72">
        <v>0.35859279379681602</v>
      </c>
      <c r="D3955" s="72">
        <v>0.92400000000000004</v>
      </c>
      <c r="E3955" s="72">
        <v>0.42099999999999999</v>
      </c>
      <c r="F3955" s="84">
        <v>4.5145474996379799E-30</v>
      </c>
      <c r="G3955" s="72">
        <v>4</v>
      </c>
    </row>
    <row r="3956" spans="1:7" x14ac:dyDescent="0.15">
      <c r="A3956" s="81" t="s">
        <v>2914</v>
      </c>
      <c r="B3956" s="84">
        <v>4.6328137047946E-79</v>
      </c>
      <c r="C3956" s="72">
        <v>0.35812809919584199</v>
      </c>
      <c r="D3956" s="72">
        <v>0.86399999999999999</v>
      </c>
      <c r="E3956" s="72">
        <v>0.17599999999999999</v>
      </c>
      <c r="F3956" s="84">
        <v>1.8650781412762099E-74</v>
      </c>
      <c r="G3956" s="72">
        <v>4</v>
      </c>
    </row>
    <row r="3957" spans="1:7" x14ac:dyDescent="0.15">
      <c r="A3957" s="81" t="s">
        <v>2709</v>
      </c>
      <c r="B3957" s="84">
        <v>1.18717836439723E-24</v>
      </c>
      <c r="C3957" s="72">
        <v>0.357969368833568</v>
      </c>
      <c r="D3957" s="72">
        <v>0.93200000000000005</v>
      </c>
      <c r="E3957" s="72">
        <v>0.54200000000000004</v>
      </c>
      <c r="F3957" s="84">
        <v>4.77934265939035E-20</v>
      </c>
      <c r="G3957" s="72">
        <v>4</v>
      </c>
    </row>
    <row r="3958" spans="1:7" x14ac:dyDescent="0.15">
      <c r="A3958" s="81" t="s">
        <v>2654</v>
      </c>
      <c r="B3958" s="84">
        <v>1.8946824486533499E-293</v>
      </c>
      <c r="C3958" s="72">
        <v>0.35762433046379599</v>
      </c>
      <c r="D3958" s="72">
        <v>0.81100000000000005</v>
      </c>
      <c r="E3958" s="72">
        <v>1.2E-2</v>
      </c>
      <c r="F3958" s="84">
        <v>7.6276126017886596E-289</v>
      </c>
      <c r="G3958" s="72">
        <v>4</v>
      </c>
    </row>
    <row r="3959" spans="1:7" x14ac:dyDescent="0.15">
      <c r="A3959" s="81" t="s">
        <v>618</v>
      </c>
      <c r="B3959" s="84">
        <v>1.95104913260934E-16</v>
      </c>
      <c r="C3959" s="72">
        <v>0.35752366693468501</v>
      </c>
      <c r="D3959" s="72">
        <v>0.99199999999999999</v>
      </c>
      <c r="E3959" s="72">
        <v>0.77900000000000003</v>
      </c>
      <c r="F3959" s="84">
        <v>7.8545335980586803E-12</v>
      </c>
      <c r="G3959" s="72">
        <v>4</v>
      </c>
    </row>
    <row r="3960" spans="1:7" x14ac:dyDescent="0.15">
      <c r="A3960" s="81" t="s">
        <v>2591</v>
      </c>
      <c r="B3960" s="84">
        <v>1.06096207318891E-33</v>
      </c>
      <c r="C3960" s="72">
        <v>0.35742752165001801</v>
      </c>
      <c r="D3960" s="72">
        <v>0.97699999999999998</v>
      </c>
      <c r="E3960" s="72">
        <v>0.56399999999999995</v>
      </c>
      <c r="F3960" s="84">
        <v>4.2712211142439103E-29</v>
      </c>
      <c r="G3960" s="72">
        <v>4</v>
      </c>
    </row>
    <row r="3961" spans="1:7" x14ac:dyDescent="0.15">
      <c r="A3961" s="81" t="s">
        <v>633</v>
      </c>
      <c r="B3961" s="84">
        <v>2.7873556018592399E-27</v>
      </c>
      <c r="C3961" s="72">
        <v>0.35725865267343498</v>
      </c>
      <c r="D3961" s="72">
        <v>0.96199999999999997</v>
      </c>
      <c r="E3961" s="72">
        <v>0.60699999999999998</v>
      </c>
      <c r="F3961" s="84">
        <v>1.1221336181964901E-22</v>
      </c>
      <c r="G3961" s="72">
        <v>4</v>
      </c>
    </row>
    <row r="3962" spans="1:7" x14ac:dyDescent="0.15">
      <c r="A3962" s="81" t="s">
        <v>2554</v>
      </c>
      <c r="B3962" s="84">
        <v>2.0754392343588E-26</v>
      </c>
      <c r="C3962" s="72">
        <v>0.356988382920574</v>
      </c>
      <c r="D3962" s="72">
        <v>0.94699999999999995</v>
      </c>
      <c r="E3962" s="72">
        <v>0.59499999999999997</v>
      </c>
      <c r="F3962" s="84">
        <v>8.3553032696816601E-22</v>
      </c>
      <c r="G3962" s="72">
        <v>4</v>
      </c>
    </row>
    <row r="3963" spans="1:7" x14ac:dyDescent="0.15">
      <c r="A3963" s="81" t="s">
        <v>2577</v>
      </c>
      <c r="B3963" s="84">
        <v>4.5312867210261899E-67</v>
      </c>
      <c r="C3963" s="72">
        <v>0.35666474894820599</v>
      </c>
      <c r="D3963" s="72">
        <v>0.85599999999999998</v>
      </c>
      <c r="E3963" s="72">
        <v>0.217</v>
      </c>
      <c r="F3963" s="84">
        <v>1.8242054081507199E-62</v>
      </c>
      <c r="G3963" s="72">
        <v>4</v>
      </c>
    </row>
    <row r="3964" spans="1:7" x14ac:dyDescent="0.15">
      <c r="A3964" s="81" t="s">
        <v>2721</v>
      </c>
      <c r="B3964" s="84">
        <v>1.2794586496959501E-22</v>
      </c>
      <c r="C3964" s="72">
        <v>0.35634039294525999</v>
      </c>
      <c r="D3964" s="72">
        <v>0.90900000000000003</v>
      </c>
      <c r="E3964" s="72">
        <v>0.502</v>
      </c>
      <c r="F3964" s="84">
        <v>5.1508446319459599E-18</v>
      </c>
      <c r="G3964" s="72">
        <v>4</v>
      </c>
    </row>
    <row r="3965" spans="1:7" x14ac:dyDescent="0.15">
      <c r="A3965" s="81" t="s">
        <v>2880</v>
      </c>
      <c r="B3965" s="84">
        <v>9.9527779362089305E-40</v>
      </c>
      <c r="C3965" s="72">
        <v>0.35622381366733002</v>
      </c>
      <c r="D3965" s="72">
        <v>0.90900000000000003</v>
      </c>
      <c r="E3965" s="72">
        <v>0.38800000000000001</v>
      </c>
      <c r="F3965" s="84">
        <v>4.0067893415589899E-35</v>
      </c>
      <c r="G3965" s="72">
        <v>4</v>
      </c>
    </row>
    <row r="3966" spans="1:7" x14ac:dyDescent="0.15">
      <c r="A3966" s="81" t="s">
        <v>2779</v>
      </c>
      <c r="B3966" s="84">
        <v>5.4146301132008004E-302</v>
      </c>
      <c r="C3966" s="72">
        <v>0.35549464344153398</v>
      </c>
      <c r="D3966" s="72">
        <v>0.90200000000000002</v>
      </c>
      <c r="E3966" s="72">
        <v>0.02</v>
      </c>
      <c r="F3966" s="84">
        <v>2.1798217909723799E-297</v>
      </c>
      <c r="G3966" s="72">
        <v>4</v>
      </c>
    </row>
    <row r="3967" spans="1:7" x14ac:dyDescent="0.15">
      <c r="A3967" s="81" t="s">
        <v>2404</v>
      </c>
      <c r="B3967" s="84">
        <v>1.8773578974369599E-18</v>
      </c>
      <c r="C3967" s="72">
        <v>0.35513502929026602</v>
      </c>
      <c r="D3967" s="72">
        <v>0.78</v>
      </c>
      <c r="E3967" s="72">
        <v>0.35499999999999998</v>
      </c>
      <c r="F3967" s="84">
        <v>7.5578674235017205E-14</v>
      </c>
      <c r="G3967" s="72">
        <v>4</v>
      </c>
    </row>
    <row r="3968" spans="1:7" x14ac:dyDescent="0.15">
      <c r="A3968" s="81" t="s">
        <v>2497</v>
      </c>
      <c r="B3968" s="84">
        <v>2.22221023089103E-38</v>
      </c>
      <c r="C3968" s="72">
        <v>0.35477470293011198</v>
      </c>
      <c r="D3968" s="72">
        <v>0.95499999999999996</v>
      </c>
      <c r="E3968" s="72">
        <v>0.46700000000000003</v>
      </c>
      <c r="F3968" s="84">
        <v>8.9461739475211104E-34</v>
      </c>
      <c r="G3968" s="72">
        <v>4</v>
      </c>
    </row>
    <row r="3969" spans="1:7" x14ac:dyDescent="0.15">
      <c r="A3969" s="81" t="s">
        <v>3547</v>
      </c>
      <c r="B3969" s="84">
        <v>2.4747065140869899E-27</v>
      </c>
      <c r="C3969" s="72">
        <v>0.35416747980776597</v>
      </c>
      <c r="D3969" s="72">
        <v>0.99199999999999999</v>
      </c>
      <c r="E3969" s="72">
        <v>0.54900000000000004</v>
      </c>
      <c r="F3969" s="84">
        <v>9.9626734844114196E-23</v>
      </c>
      <c r="G3969" s="72">
        <v>4</v>
      </c>
    </row>
    <row r="3970" spans="1:7" x14ac:dyDescent="0.15">
      <c r="A3970" s="81" t="s">
        <v>2629</v>
      </c>
      <c r="B3970" s="84">
        <v>2.5887577369800999E-47</v>
      </c>
      <c r="C3970" s="72">
        <v>0.35399042052249302</v>
      </c>
      <c r="D3970" s="72">
        <v>0.85599999999999998</v>
      </c>
      <c r="E3970" s="72">
        <v>0.28999999999999998</v>
      </c>
      <c r="F3970" s="84">
        <v>1.0421820897534499E-42</v>
      </c>
      <c r="G3970" s="72">
        <v>4</v>
      </c>
    </row>
    <row r="3971" spans="1:7" x14ac:dyDescent="0.15">
      <c r="A3971" s="81" t="s">
        <v>2666</v>
      </c>
      <c r="B3971" s="84">
        <v>6.5779477198453803E-31</v>
      </c>
      <c r="C3971" s="72">
        <v>0.35223778408283701</v>
      </c>
      <c r="D3971" s="72">
        <v>0.93899999999999995</v>
      </c>
      <c r="E3971" s="72">
        <v>0.439</v>
      </c>
      <c r="F3971" s="84">
        <v>2.64815019305535E-26</v>
      </c>
      <c r="G3971" s="72">
        <v>4</v>
      </c>
    </row>
    <row r="3972" spans="1:7" x14ac:dyDescent="0.15">
      <c r="A3972" s="81" t="s">
        <v>4829</v>
      </c>
      <c r="B3972" s="84">
        <v>5.1792249789870604E-25</v>
      </c>
      <c r="C3972" s="72">
        <v>0.35207542095118399</v>
      </c>
      <c r="D3972" s="72">
        <v>0.871</v>
      </c>
      <c r="E3972" s="72">
        <v>0.46300000000000002</v>
      </c>
      <c r="F3972" s="84">
        <v>2.0850523920406101E-20</v>
      </c>
      <c r="G3972" s="72">
        <v>4</v>
      </c>
    </row>
    <row r="3973" spans="1:7" x14ac:dyDescent="0.15">
      <c r="A3973" s="81" t="s">
        <v>2941</v>
      </c>
      <c r="B3973" s="84">
        <v>1.81821109104466E-25</v>
      </c>
      <c r="C3973" s="72">
        <v>0.35173427025910797</v>
      </c>
      <c r="D3973" s="72">
        <v>0.75800000000000001</v>
      </c>
      <c r="E3973" s="72">
        <v>0.313</v>
      </c>
      <c r="F3973" s="84">
        <v>7.3197542103275795E-21</v>
      </c>
      <c r="G3973" s="72">
        <v>4</v>
      </c>
    </row>
    <row r="3974" spans="1:7" x14ac:dyDescent="0.15">
      <c r="A3974" s="81" t="s">
        <v>431</v>
      </c>
      <c r="B3974" s="84">
        <v>1.2064110573232101E-21</v>
      </c>
      <c r="C3974" s="72">
        <v>0.35146108239368301</v>
      </c>
      <c r="D3974" s="72">
        <v>1</v>
      </c>
      <c r="E3974" s="72">
        <v>0.70799999999999996</v>
      </c>
      <c r="F3974" s="84">
        <v>4.8567696345717801E-17</v>
      </c>
      <c r="G3974" s="72">
        <v>4</v>
      </c>
    </row>
    <row r="3975" spans="1:7" x14ac:dyDescent="0.15">
      <c r="A3975" s="81" t="s">
        <v>3125</v>
      </c>
      <c r="B3975" s="84">
        <v>1.61419202573804E-27</v>
      </c>
      <c r="C3975" s="72">
        <v>0.35110206795802201</v>
      </c>
      <c r="D3975" s="72">
        <v>0.98499999999999999</v>
      </c>
      <c r="E3975" s="72">
        <v>0.69299999999999995</v>
      </c>
      <c r="F3975" s="84">
        <v>6.4984142572162001E-23</v>
      </c>
      <c r="G3975" s="72">
        <v>4</v>
      </c>
    </row>
    <row r="3976" spans="1:7" x14ac:dyDescent="0.15">
      <c r="A3976" s="81" t="s">
        <v>842</v>
      </c>
      <c r="B3976" s="84">
        <v>1.9744835570996099E-16</v>
      </c>
      <c r="C3976" s="72">
        <v>0.35104793461529998</v>
      </c>
      <c r="D3976" s="72">
        <v>0.91700000000000004</v>
      </c>
      <c r="E3976" s="72">
        <v>0.59599999999999997</v>
      </c>
      <c r="F3976" s="84">
        <v>7.9488759041716201E-12</v>
      </c>
      <c r="G3976" s="72">
        <v>4</v>
      </c>
    </row>
    <row r="3977" spans="1:7" x14ac:dyDescent="0.15">
      <c r="A3977" s="81" t="s">
        <v>2677</v>
      </c>
      <c r="B3977" s="84">
        <v>1.1263336799216399E-165</v>
      </c>
      <c r="C3977" s="72">
        <v>0.35088418755759898</v>
      </c>
      <c r="D3977" s="72">
        <v>0.85599999999999998</v>
      </c>
      <c r="E3977" s="72">
        <v>6.8000000000000005E-2</v>
      </c>
      <c r="F3977" s="84">
        <v>4.5343941286285501E-161</v>
      </c>
      <c r="G3977" s="72">
        <v>4</v>
      </c>
    </row>
    <row r="3978" spans="1:7" x14ac:dyDescent="0.15">
      <c r="A3978" s="81" t="s">
        <v>2670</v>
      </c>
      <c r="B3978" s="84">
        <v>8.9663987015953592E-81</v>
      </c>
      <c r="C3978" s="72">
        <v>0.35050022304759298</v>
      </c>
      <c r="D3978" s="72">
        <v>0.879</v>
      </c>
      <c r="E3978" s="72">
        <v>0.187</v>
      </c>
      <c r="F3978" s="84">
        <v>3.60969278928826E-76</v>
      </c>
      <c r="G3978" s="72">
        <v>4</v>
      </c>
    </row>
    <row r="3979" spans="1:7" x14ac:dyDescent="0.15">
      <c r="A3979" s="81" t="s">
        <v>2557</v>
      </c>
      <c r="B3979" s="84">
        <v>9.3233051263341697E-14</v>
      </c>
      <c r="C3979" s="72">
        <v>0.350054138141567</v>
      </c>
      <c r="D3979" s="72">
        <v>0.81799999999999995</v>
      </c>
      <c r="E3979" s="72">
        <v>0.46100000000000002</v>
      </c>
      <c r="F3979" s="84">
        <v>3.7533761777596103E-9</v>
      </c>
      <c r="G3979" s="72">
        <v>4</v>
      </c>
    </row>
    <row r="3980" spans="1:7" x14ac:dyDescent="0.15">
      <c r="A3980" s="81" t="s">
        <v>2490</v>
      </c>
      <c r="B3980" s="84">
        <v>1.6388209273636101E-36</v>
      </c>
      <c r="C3980" s="72">
        <v>0.34875628874139702</v>
      </c>
      <c r="D3980" s="72">
        <v>0.81100000000000005</v>
      </c>
      <c r="E3980" s="72">
        <v>0.29699999999999999</v>
      </c>
      <c r="F3980" s="84">
        <v>6.5975652893804396E-32</v>
      </c>
      <c r="G3980" s="72">
        <v>4</v>
      </c>
    </row>
    <row r="3981" spans="1:7" x14ac:dyDescent="0.15">
      <c r="A3981" s="81" t="s">
        <v>2756</v>
      </c>
      <c r="B3981" s="84">
        <v>2.9864135307960499E-35</v>
      </c>
      <c r="C3981" s="72">
        <v>0.348738303025598</v>
      </c>
      <c r="D3981" s="72">
        <v>0.78</v>
      </c>
      <c r="E3981" s="72">
        <v>0.311</v>
      </c>
      <c r="F3981" s="84">
        <v>1.20227035922787E-30</v>
      </c>
      <c r="G3981" s="72">
        <v>4</v>
      </c>
    </row>
    <row r="3982" spans="1:7" x14ac:dyDescent="0.15">
      <c r="A3982" s="81" t="s">
        <v>2673</v>
      </c>
      <c r="B3982" s="84">
        <v>9.9465428735099199E-49</v>
      </c>
      <c r="C3982" s="72">
        <v>0.34870213941873901</v>
      </c>
      <c r="D3982" s="72">
        <v>0.63600000000000001</v>
      </c>
      <c r="E3982" s="72">
        <v>0.13</v>
      </c>
      <c r="F3982" s="84">
        <v>4.0042792300176199E-44</v>
      </c>
      <c r="G3982" s="72">
        <v>4</v>
      </c>
    </row>
    <row r="3983" spans="1:7" x14ac:dyDescent="0.15">
      <c r="A3983" s="81" t="s">
        <v>935</v>
      </c>
      <c r="B3983" s="84">
        <v>7.1324402886260801E-17</v>
      </c>
      <c r="C3983" s="72">
        <v>0.348499459162741</v>
      </c>
      <c r="D3983" s="72">
        <v>0.98499999999999999</v>
      </c>
      <c r="E3983" s="72">
        <v>0.69799999999999995</v>
      </c>
      <c r="F3983" s="84">
        <v>2.87137781139509E-12</v>
      </c>
      <c r="G3983" s="72">
        <v>4</v>
      </c>
    </row>
    <row r="3984" spans="1:7" x14ac:dyDescent="0.15">
      <c r="A3984" s="81" t="s">
        <v>406</v>
      </c>
      <c r="B3984" s="84">
        <v>6.1038523895595195E-20</v>
      </c>
      <c r="C3984" s="72">
        <v>0.34793627339291999</v>
      </c>
      <c r="D3984" s="72">
        <v>0.97</v>
      </c>
      <c r="E3984" s="72">
        <v>0.69199999999999995</v>
      </c>
      <c r="F3984" s="84">
        <v>2.4572888949888699E-15</v>
      </c>
      <c r="G3984" s="72">
        <v>4</v>
      </c>
    </row>
    <row r="3985" spans="1:7" x14ac:dyDescent="0.15">
      <c r="A3985" s="81" t="s">
        <v>2602</v>
      </c>
      <c r="B3985" s="84">
        <v>1.2006281985026299E-81</v>
      </c>
      <c r="C3985" s="72">
        <v>0.34765945507218798</v>
      </c>
      <c r="D3985" s="72">
        <v>0.76500000000000001</v>
      </c>
      <c r="E3985" s="72">
        <v>0.122</v>
      </c>
      <c r="F3985" s="84">
        <v>4.83348900153191E-77</v>
      </c>
      <c r="G3985" s="72">
        <v>4</v>
      </c>
    </row>
    <row r="3986" spans="1:7" x14ac:dyDescent="0.15">
      <c r="A3986" s="81" t="s">
        <v>2584</v>
      </c>
      <c r="B3986" s="84">
        <v>4.2404878231010199E-81</v>
      </c>
      <c r="C3986" s="72">
        <v>0.34697523617846199</v>
      </c>
      <c r="D3986" s="72">
        <v>0.82599999999999996</v>
      </c>
      <c r="E3986" s="72">
        <v>0.155</v>
      </c>
      <c r="F3986" s="84">
        <v>1.7071355878240099E-76</v>
      </c>
      <c r="G3986" s="72">
        <v>4</v>
      </c>
    </row>
    <row r="3987" spans="1:7" x14ac:dyDescent="0.15">
      <c r="A3987" s="81" t="s">
        <v>2452</v>
      </c>
      <c r="B3987" s="84">
        <v>9.0375036655423903E-23</v>
      </c>
      <c r="C3987" s="72">
        <v>0.34673963960061799</v>
      </c>
      <c r="D3987" s="72">
        <v>0.95499999999999996</v>
      </c>
      <c r="E3987" s="72">
        <v>0.64800000000000002</v>
      </c>
      <c r="F3987" s="84">
        <v>3.6383182256740597E-18</v>
      </c>
      <c r="G3987" s="72">
        <v>4</v>
      </c>
    </row>
    <row r="3988" spans="1:7" x14ac:dyDescent="0.15">
      <c r="A3988" s="81" t="s">
        <v>196</v>
      </c>
      <c r="B3988" s="84">
        <v>1.07770748736146E-17</v>
      </c>
      <c r="C3988" s="72">
        <v>0.34668035346751402</v>
      </c>
      <c r="D3988" s="72">
        <v>0.96199999999999997</v>
      </c>
      <c r="E3988" s="72">
        <v>0.623</v>
      </c>
      <c r="F3988" s="84">
        <v>4.3386348026197701E-13</v>
      </c>
      <c r="G3988" s="72">
        <v>4</v>
      </c>
    </row>
    <row r="3989" spans="1:7" x14ac:dyDescent="0.15">
      <c r="A3989" s="81" t="s">
        <v>2510</v>
      </c>
      <c r="B3989" s="84">
        <v>1.9325625178219599E-25</v>
      </c>
      <c r="C3989" s="72">
        <v>0.346313213405119</v>
      </c>
      <c r="D3989" s="72">
        <v>0.95499999999999996</v>
      </c>
      <c r="E3989" s="72">
        <v>0.53400000000000003</v>
      </c>
      <c r="F3989" s="84">
        <v>7.7801101842476302E-21</v>
      </c>
      <c r="G3989" s="72">
        <v>4</v>
      </c>
    </row>
    <row r="3990" spans="1:7" x14ac:dyDescent="0.15">
      <c r="A3990" s="81" t="s">
        <v>811</v>
      </c>
      <c r="B3990" s="84">
        <v>8.4344855460599004E-15</v>
      </c>
      <c r="C3990" s="72">
        <v>0.345616736436135</v>
      </c>
      <c r="D3990" s="72">
        <v>0.97699999999999998</v>
      </c>
      <c r="E3990" s="72">
        <v>0.69699999999999995</v>
      </c>
      <c r="F3990" s="84">
        <v>3.3955551911327899E-10</v>
      </c>
      <c r="G3990" s="72">
        <v>4</v>
      </c>
    </row>
    <row r="3991" spans="1:7" x14ac:dyDescent="0.15">
      <c r="A3991" s="81" t="s">
        <v>2176</v>
      </c>
      <c r="B3991" s="84">
        <v>1.70138613005947E-16</v>
      </c>
      <c r="C3991" s="72">
        <v>0.34487577027606597</v>
      </c>
      <c r="D3991" s="72">
        <v>0.99199999999999999</v>
      </c>
      <c r="E3991" s="72">
        <v>0.78200000000000003</v>
      </c>
      <c r="F3991" s="84">
        <v>6.8494402823934099E-12</v>
      </c>
      <c r="G3991" s="72">
        <v>4</v>
      </c>
    </row>
    <row r="3992" spans="1:7" x14ac:dyDescent="0.15">
      <c r="A3992" s="81" t="s">
        <v>806</v>
      </c>
      <c r="B3992" s="84">
        <v>6.9951662128286497E-22</v>
      </c>
      <c r="C3992" s="72">
        <v>0.34451953964929599</v>
      </c>
      <c r="D3992" s="72">
        <v>0.97</v>
      </c>
      <c r="E3992" s="72">
        <v>0.64500000000000002</v>
      </c>
      <c r="F3992" s="84">
        <v>2.8161140139605598E-17</v>
      </c>
      <c r="G3992" s="72">
        <v>4</v>
      </c>
    </row>
    <row r="3993" spans="1:7" x14ac:dyDescent="0.15">
      <c r="A3993" s="81" t="s">
        <v>384</v>
      </c>
      <c r="B3993" s="84">
        <v>9.5823412960942305E-28</v>
      </c>
      <c r="C3993" s="72">
        <v>0.34406699843294902</v>
      </c>
      <c r="D3993" s="72">
        <v>0.93899999999999995</v>
      </c>
      <c r="E3993" s="72">
        <v>0.49399999999999999</v>
      </c>
      <c r="F3993" s="84">
        <v>3.8576589589816202E-23</v>
      </c>
      <c r="G3993" s="72">
        <v>4</v>
      </c>
    </row>
    <row r="3994" spans="1:7" x14ac:dyDescent="0.15">
      <c r="A3994" s="81" t="s">
        <v>4830</v>
      </c>
      <c r="B3994" s="84">
        <v>9.5366998988515704E-40</v>
      </c>
      <c r="C3994" s="72">
        <v>0.34392835745811601</v>
      </c>
      <c r="D3994" s="72">
        <v>0.93899999999999995</v>
      </c>
      <c r="E3994" s="72">
        <v>0.42699999999999999</v>
      </c>
      <c r="F3994" s="84">
        <v>3.83928464527966E-35</v>
      </c>
      <c r="G3994" s="72">
        <v>4</v>
      </c>
    </row>
    <row r="3995" spans="1:7" x14ac:dyDescent="0.15">
      <c r="A3995" s="81" t="s">
        <v>2855</v>
      </c>
      <c r="B3995" s="84">
        <v>9.1736096575654697E-39</v>
      </c>
      <c r="C3995" s="72">
        <v>0.342395302111622</v>
      </c>
      <c r="D3995" s="72">
        <v>0.95499999999999996</v>
      </c>
      <c r="E3995" s="72">
        <v>0.44700000000000001</v>
      </c>
      <c r="F3995" s="84">
        <v>3.69311177594271E-34</v>
      </c>
      <c r="G3995" s="72">
        <v>4</v>
      </c>
    </row>
    <row r="3996" spans="1:7" x14ac:dyDescent="0.15">
      <c r="A3996" s="81" t="s">
        <v>2391</v>
      </c>
      <c r="B3996" s="84">
        <v>2.14590778053481E-13</v>
      </c>
      <c r="C3996" s="72">
        <v>0.34230573119087199</v>
      </c>
      <c r="D3996" s="72">
        <v>0.91700000000000004</v>
      </c>
      <c r="E3996" s="72">
        <v>0.65300000000000002</v>
      </c>
      <c r="F3996" s="84">
        <v>8.63899554287705E-9</v>
      </c>
      <c r="G3996" s="72">
        <v>4</v>
      </c>
    </row>
    <row r="3997" spans="1:7" x14ac:dyDescent="0.15">
      <c r="A3997" s="81" t="s">
        <v>817</v>
      </c>
      <c r="B3997" s="84">
        <v>2.3234474944763602E-30</v>
      </c>
      <c r="C3997" s="72">
        <v>0.34217308465623802</v>
      </c>
      <c r="D3997" s="72">
        <v>0.91700000000000004</v>
      </c>
      <c r="E3997" s="72">
        <v>0.39800000000000002</v>
      </c>
      <c r="F3997" s="84">
        <v>9.3537349232629295E-26</v>
      </c>
      <c r="G3997" s="72">
        <v>4</v>
      </c>
    </row>
    <row r="3998" spans="1:7" x14ac:dyDescent="0.15">
      <c r="A3998" s="81" t="s">
        <v>2052</v>
      </c>
      <c r="B3998" s="84">
        <v>3.7668471890105102E-15</v>
      </c>
      <c r="C3998" s="72">
        <v>0.34213479435871902</v>
      </c>
      <c r="D3998" s="72">
        <v>0.93899999999999995</v>
      </c>
      <c r="E3998" s="72">
        <v>0.64900000000000002</v>
      </c>
      <c r="F3998" s="84">
        <v>1.5164573413518501E-10</v>
      </c>
      <c r="G3998" s="72">
        <v>4</v>
      </c>
    </row>
    <row r="3999" spans="1:7" x14ac:dyDescent="0.15">
      <c r="A3999" s="81" t="s">
        <v>4821</v>
      </c>
      <c r="B3999" s="84">
        <v>2.7702478601287603E-20</v>
      </c>
      <c r="C3999" s="72">
        <v>0.34159014815994199</v>
      </c>
      <c r="D3999" s="72">
        <v>0.99199999999999999</v>
      </c>
      <c r="E3999" s="72">
        <v>0.64</v>
      </c>
      <c r="F3999" s="84">
        <v>1.1152463835306401E-15</v>
      </c>
      <c r="G3999" s="72">
        <v>4</v>
      </c>
    </row>
    <row r="4000" spans="1:7" x14ac:dyDescent="0.15">
      <c r="A4000" s="81" t="s">
        <v>4534</v>
      </c>
      <c r="B4000" s="84">
        <v>1.72697095952035E-17</v>
      </c>
      <c r="C4000" s="72">
        <v>0.34126014719405001</v>
      </c>
      <c r="D4000" s="72">
        <v>0.98499999999999999</v>
      </c>
      <c r="E4000" s="72">
        <v>0.69699999999999995</v>
      </c>
      <c r="F4000" s="84">
        <v>6.95243968883702E-13</v>
      </c>
      <c r="G4000" s="72">
        <v>4</v>
      </c>
    </row>
    <row r="4001" spans="1:7" x14ac:dyDescent="0.15">
      <c r="A4001" s="81" t="s">
        <v>2672</v>
      </c>
      <c r="B4001" s="84">
        <v>7.9016115821173003E-136</v>
      </c>
      <c r="C4001" s="72">
        <v>0.34038469210546701</v>
      </c>
      <c r="D4001" s="72">
        <v>0.89400000000000002</v>
      </c>
      <c r="E4001" s="72">
        <v>0.128</v>
      </c>
      <c r="F4001" s="84">
        <v>3.1810307907287799E-131</v>
      </c>
      <c r="G4001" s="72">
        <v>4</v>
      </c>
    </row>
    <row r="4002" spans="1:7" x14ac:dyDescent="0.15">
      <c r="A4002" s="81" t="s">
        <v>2604</v>
      </c>
      <c r="B4002" s="84">
        <v>4.20289739962949E-17</v>
      </c>
      <c r="C4002" s="72">
        <v>0.33940150044179701</v>
      </c>
      <c r="D4002" s="72">
        <v>0.97</v>
      </c>
      <c r="E4002" s="72">
        <v>0.64800000000000002</v>
      </c>
      <c r="F4002" s="84">
        <v>1.69200243514284E-12</v>
      </c>
      <c r="G4002" s="72">
        <v>4</v>
      </c>
    </row>
    <row r="4003" spans="1:7" x14ac:dyDescent="0.15">
      <c r="A4003" s="81" t="s">
        <v>1322</v>
      </c>
      <c r="B4003" s="84">
        <v>9.1864575696927303E-11</v>
      </c>
      <c r="C4003" s="72">
        <v>0.338591177986728</v>
      </c>
      <c r="D4003" s="72">
        <v>1</v>
      </c>
      <c r="E4003" s="72">
        <v>0.97299999999999998</v>
      </c>
      <c r="F4003" s="84">
        <v>3.6982840884068999E-6</v>
      </c>
      <c r="G4003" s="72">
        <v>4</v>
      </c>
    </row>
    <row r="4004" spans="1:7" x14ac:dyDescent="0.15">
      <c r="A4004" s="81" t="s">
        <v>2691</v>
      </c>
      <c r="B4004" s="84">
        <v>5.6602731135605202E-78</v>
      </c>
      <c r="C4004" s="72">
        <v>0.33855992752673097</v>
      </c>
      <c r="D4004" s="72">
        <v>0.74199999999999999</v>
      </c>
      <c r="E4004" s="72">
        <v>0.122</v>
      </c>
      <c r="F4004" s="84">
        <v>2.2787127500571999E-73</v>
      </c>
      <c r="G4004" s="72">
        <v>4</v>
      </c>
    </row>
    <row r="4005" spans="1:7" x14ac:dyDescent="0.15">
      <c r="A4005" s="81" t="s">
        <v>4831</v>
      </c>
      <c r="B4005" s="84">
        <v>1.7525667785479298E-36</v>
      </c>
      <c r="C4005" s="72">
        <v>0.33816608534203901</v>
      </c>
      <c r="D4005" s="72">
        <v>0.95499999999999996</v>
      </c>
      <c r="E4005" s="72">
        <v>0.495</v>
      </c>
      <c r="F4005" s="84">
        <v>7.0554833370782497E-32</v>
      </c>
      <c r="G4005" s="72">
        <v>4</v>
      </c>
    </row>
    <row r="4006" spans="1:7" x14ac:dyDescent="0.15">
      <c r="A4006" s="81" t="s">
        <v>397</v>
      </c>
      <c r="B4006" s="84">
        <v>1.89761886191445E-27</v>
      </c>
      <c r="C4006" s="72">
        <v>0.33807640340369699</v>
      </c>
      <c r="D4006" s="72">
        <v>0.94699999999999995</v>
      </c>
      <c r="E4006" s="72">
        <v>0.496</v>
      </c>
      <c r="F4006" s="84">
        <v>7.6394340142952003E-23</v>
      </c>
      <c r="G4006" s="72">
        <v>4</v>
      </c>
    </row>
    <row r="4007" spans="1:7" x14ac:dyDescent="0.15">
      <c r="A4007" s="81" t="s">
        <v>1157</v>
      </c>
      <c r="B4007" s="84">
        <v>1.77761453676546E-10</v>
      </c>
      <c r="C4007" s="72">
        <v>0.33729481808773598</v>
      </c>
      <c r="D4007" s="72">
        <v>1</v>
      </c>
      <c r="E4007" s="72">
        <v>0.91400000000000003</v>
      </c>
      <c r="F4007" s="84">
        <v>7.1563206021103798E-6</v>
      </c>
      <c r="G4007" s="72">
        <v>4</v>
      </c>
    </row>
    <row r="4008" spans="1:7" x14ac:dyDescent="0.15">
      <c r="A4008" s="81" t="s">
        <v>339</v>
      </c>
      <c r="B4008" s="84">
        <v>8.3930631972331298E-22</v>
      </c>
      <c r="C4008" s="72">
        <v>0.33701004890804598</v>
      </c>
      <c r="D4008" s="72">
        <v>0.99199999999999999</v>
      </c>
      <c r="E4008" s="72">
        <v>0.64700000000000002</v>
      </c>
      <c r="F4008" s="84">
        <v>3.3788793819421101E-17</v>
      </c>
      <c r="G4008" s="72">
        <v>4</v>
      </c>
    </row>
    <row r="4009" spans="1:7" x14ac:dyDescent="0.15">
      <c r="A4009" s="81" t="s">
        <v>325</v>
      </c>
      <c r="B4009" s="84">
        <v>1.4897108551542001E-21</v>
      </c>
      <c r="C4009" s="72">
        <v>0.33681994580565</v>
      </c>
      <c r="D4009" s="72">
        <v>0.97</v>
      </c>
      <c r="E4009" s="72">
        <v>0.625</v>
      </c>
      <c r="F4009" s="84">
        <v>5.9972779606797603E-17</v>
      </c>
      <c r="G4009" s="72">
        <v>4</v>
      </c>
    </row>
    <row r="4010" spans="1:7" x14ac:dyDescent="0.15">
      <c r="A4010" s="81" t="s">
        <v>643</v>
      </c>
      <c r="B4010" s="84">
        <v>6.43785375309129E-21</v>
      </c>
      <c r="C4010" s="72">
        <v>0.33678906811419701</v>
      </c>
      <c r="D4010" s="72">
        <v>0.96199999999999997</v>
      </c>
      <c r="E4010" s="72">
        <v>0.64300000000000002</v>
      </c>
      <c r="F4010" s="84">
        <v>2.5917511639194901E-16</v>
      </c>
      <c r="G4010" s="72">
        <v>4</v>
      </c>
    </row>
    <row r="4011" spans="1:7" x14ac:dyDescent="0.15">
      <c r="A4011" s="81" t="s">
        <v>1059</v>
      </c>
      <c r="B4011" s="84">
        <v>2.5507361977960099E-11</v>
      </c>
      <c r="C4011" s="72">
        <v>0.33650123858507403</v>
      </c>
      <c r="D4011" s="72">
        <v>1</v>
      </c>
      <c r="E4011" s="72">
        <v>0.82599999999999996</v>
      </c>
      <c r="F4011" s="84">
        <v>1.0268753785087201E-6</v>
      </c>
      <c r="G4011" s="72">
        <v>4</v>
      </c>
    </row>
    <row r="4012" spans="1:7" x14ac:dyDescent="0.15">
      <c r="A4012" s="81" t="s">
        <v>2560</v>
      </c>
      <c r="B4012" s="84">
        <v>2.5903592105634698E-34</v>
      </c>
      <c r="C4012" s="72">
        <v>0.33612873684306099</v>
      </c>
      <c r="D4012" s="72">
        <v>0.90900000000000003</v>
      </c>
      <c r="E4012" s="72">
        <v>0.36899999999999999</v>
      </c>
      <c r="F4012" s="84">
        <v>1.04282681098864E-29</v>
      </c>
      <c r="G4012" s="72">
        <v>4</v>
      </c>
    </row>
    <row r="4013" spans="1:7" x14ac:dyDescent="0.15">
      <c r="A4013" s="81" t="s">
        <v>2611</v>
      </c>
      <c r="B4013" s="84">
        <v>4.8153172561229904E-27</v>
      </c>
      <c r="C4013" s="72">
        <v>0.33584845554713499</v>
      </c>
      <c r="D4013" s="72">
        <v>0.92400000000000004</v>
      </c>
      <c r="E4013" s="72">
        <v>0.45900000000000002</v>
      </c>
      <c r="F4013" s="84">
        <v>1.9385504209699899E-22</v>
      </c>
      <c r="G4013" s="72">
        <v>4</v>
      </c>
    </row>
    <row r="4014" spans="1:7" x14ac:dyDescent="0.15">
      <c r="A4014" s="81" t="s">
        <v>2720</v>
      </c>
      <c r="B4014" s="84">
        <v>3.5168798795222101E-22</v>
      </c>
      <c r="C4014" s="72">
        <v>0.33567274371935901</v>
      </c>
      <c r="D4014" s="72">
        <v>1</v>
      </c>
      <c r="E4014" s="72">
        <v>0.751</v>
      </c>
      <c r="F4014" s="84">
        <v>1.41582550189805E-17</v>
      </c>
      <c r="G4014" s="72">
        <v>4</v>
      </c>
    </row>
    <row r="4015" spans="1:7" x14ac:dyDescent="0.15">
      <c r="A4015" s="81" t="s">
        <v>2710</v>
      </c>
      <c r="B4015" s="84">
        <v>1.9773458432200899E-93</v>
      </c>
      <c r="C4015" s="72">
        <v>0.33516228850783097</v>
      </c>
      <c r="D4015" s="72">
        <v>0.68200000000000005</v>
      </c>
      <c r="E4015" s="72">
        <v>0.08</v>
      </c>
      <c r="F4015" s="84">
        <v>7.9603988956354494E-89</v>
      </c>
      <c r="G4015" s="72">
        <v>4</v>
      </c>
    </row>
    <row r="4016" spans="1:7" x14ac:dyDescent="0.15">
      <c r="A4016" s="81" t="s">
        <v>2774</v>
      </c>
      <c r="B4016" s="84">
        <v>1.12129666914409E-34</v>
      </c>
      <c r="C4016" s="72">
        <v>0.33479492208106798</v>
      </c>
      <c r="D4016" s="72">
        <v>0.92400000000000004</v>
      </c>
      <c r="E4016" s="72">
        <v>0.42</v>
      </c>
      <c r="F4016" s="84">
        <v>4.51411613064028E-30</v>
      </c>
      <c r="G4016" s="72">
        <v>4</v>
      </c>
    </row>
    <row r="4017" spans="1:7" x14ac:dyDescent="0.15">
      <c r="A4017" s="81" t="s">
        <v>4832</v>
      </c>
      <c r="B4017" s="84">
        <v>2.4129470699785198E-25</v>
      </c>
      <c r="C4017" s="72">
        <v>0.33478476017213898</v>
      </c>
      <c r="D4017" s="72">
        <v>0.76500000000000001</v>
      </c>
      <c r="E4017" s="72">
        <v>0.311</v>
      </c>
      <c r="F4017" s="84">
        <v>9.7140423143195295E-21</v>
      </c>
      <c r="G4017" s="72">
        <v>4</v>
      </c>
    </row>
    <row r="4018" spans="1:7" x14ac:dyDescent="0.15">
      <c r="A4018" s="81" t="s">
        <v>1651</v>
      </c>
      <c r="B4018" s="84">
        <v>6.7029690587690204E-19</v>
      </c>
      <c r="C4018" s="72">
        <v>0.33402096208264298</v>
      </c>
      <c r="D4018" s="72">
        <v>0.97</v>
      </c>
      <c r="E4018" s="72">
        <v>0.67700000000000005</v>
      </c>
      <c r="F4018" s="84">
        <v>2.6984812836792299E-14</v>
      </c>
      <c r="G4018" s="72">
        <v>4</v>
      </c>
    </row>
    <row r="4019" spans="1:7" x14ac:dyDescent="0.15">
      <c r="A4019" s="81" t="s">
        <v>2458</v>
      </c>
      <c r="B4019" s="84">
        <v>5.3863364398095697E-12</v>
      </c>
      <c r="C4019" s="72">
        <v>0.333638718697153</v>
      </c>
      <c r="D4019" s="72">
        <v>0.94699999999999995</v>
      </c>
      <c r="E4019" s="72">
        <v>0.6</v>
      </c>
      <c r="F4019" s="84">
        <v>2.1684313239385299E-7</v>
      </c>
      <c r="G4019" s="72">
        <v>4</v>
      </c>
    </row>
    <row r="4020" spans="1:7" x14ac:dyDescent="0.15">
      <c r="A4020" s="81" t="s">
        <v>3009</v>
      </c>
      <c r="B4020" s="84">
        <v>3.1853781573193702E-180</v>
      </c>
      <c r="C4020" s="72">
        <v>0.33341377706569703</v>
      </c>
      <c r="D4020" s="72">
        <v>0.78</v>
      </c>
      <c r="E4020" s="72">
        <v>4.4999999999999998E-2</v>
      </c>
      <c r="F4020" s="84">
        <v>1.2823695385736301E-175</v>
      </c>
      <c r="G4020" s="72">
        <v>4</v>
      </c>
    </row>
    <row r="4021" spans="1:7" x14ac:dyDescent="0.15">
      <c r="A4021" s="81" t="s">
        <v>2139</v>
      </c>
      <c r="B4021" s="84">
        <v>1.35728694473069E-14</v>
      </c>
      <c r="C4021" s="72">
        <v>0.33334564637081598</v>
      </c>
      <c r="D4021" s="72">
        <v>0.97</v>
      </c>
      <c r="E4021" s="72">
        <v>0.68600000000000005</v>
      </c>
      <c r="F4021" s="84">
        <v>5.4641657820968102E-10</v>
      </c>
      <c r="G4021" s="72">
        <v>4</v>
      </c>
    </row>
    <row r="4022" spans="1:7" x14ac:dyDescent="0.15">
      <c r="A4022" s="81" t="s">
        <v>2564</v>
      </c>
      <c r="B4022" s="84">
        <v>4.0141592238032503E-9</v>
      </c>
      <c r="C4022" s="72">
        <v>0.33294478947765899</v>
      </c>
      <c r="D4022" s="72">
        <v>0.59799999999999998</v>
      </c>
      <c r="E4022" s="72">
        <v>0.315</v>
      </c>
      <c r="F4022" s="72">
        <v>1.6160202203187101E-4</v>
      </c>
      <c r="G4022" s="72">
        <v>4</v>
      </c>
    </row>
    <row r="4023" spans="1:7" x14ac:dyDescent="0.15">
      <c r="A4023" s="81" t="s">
        <v>2545</v>
      </c>
      <c r="B4023" s="84">
        <v>4.3912507595011198E-29</v>
      </c>
      <c r="C4023" s="72">
        <v>0.33285724778789699</v>
      </c>
      <c r="D4023" s="72">
        <v>0.89400000000000002</v>
      </c>
      <c r="E4023" s="72">
        <v>0.43</v>
      </c>
      <c r="F4023" s="84">
        <v>1.7678297307599602E-24</v>
      </c>
      <c r="G4023" s="72">
        <v>4</v>
      </c>
    </row>
    <row r="4024" spans="1:7" x14ac:dyDescent="0.15">
      <c r="A4024" s="86" t="s">
        <v>4833</v>
      </c>
      <c r="B4024" s="84">
        <v>1.41648059701118E-32</v>
      </c>
      <c r="C4024" s="72">
        <v>0.33246153282430801</v>
      </c>
      <c r="D4024" s="72">
        <v>0.81799999999999995</v>
      </c>
      <c r="E4024" s="72">
        <v>0.314</v>
      </c>
      <c r="F4024" s="84">
        <v>5.7024675874475896E-28</v>
      </c>
      <c r="G4024" s="72">
        <v>4</v>
      </c>
    </row>
    <row r="4025" spans="1:7" x14ac:dyDescent="0.15">
      <c r="A4025" s="81" t="s">
        <v>2984</v>
      </c>
      <c r="B4025" s="84">
        <v>2.8821513596898399E-27</v>
      </c>
      <c r="C4025" s="72">
        <v>0.3320896359862</v>
      </c>
      <c r="D4025" s="72">
        <v>0.93200000000000005</v>
      </c>
      <c r="E4025" s="72">
        <v>0.46600000000000003</v>
      </c>
      <c r="F4025" s="84">
        <v>1.16029649438394E-22</v>
      </c>
      <c r="G4025" s="72">
        <v>4</v>
      </c>
    </row>
    <row r="4026" spans="1:7" x14ac:dyDescent="0.15">
      <c r="A4026" s="81" t="s">
        <v>2765</v>
      </c>
      <c r="B4026" s="84">
        <v>2.58480757745099E-74</v>
      </c>
      <c r="C4026" s="72">
        <v>0.33201502147122502</v>
      </c>
      <c r="D4026" s="72">
        <v>0.90200000000000002</v>
      </c>
      <c r="E4026" s="72">
        <v>0.29899999999999999</v>
      </c>
      <c r="F4026" s="84">
        <v>1.04059183453022E-69</v>
      </c>
      <c r="G4026" s="72">
        <v>4</v>
      </c>
    </row>
    <row r="4027" spans="1:7" x14ac:dyDescent="0.15">
      <c r="A4027" s="81" t="s">
        <v>2645</v>
      </c>
      <c r="B4027" s="84">
        <v>6.8684794137152204E-54</v>
      </c>
      <c r="C4027" s="72">
        <v>0.33186339405716803</v>
      </c>
      <c r="D4027" s="72">
        <v>0.80300000000000005</v>
      </c>
      <c r="E4027" s="72">
        <v>0.20200000000000001</v>
      </c>
      <c r="F4027" s="84">
        <v>2.76511244237347E-49</v>
      </c>
      <c r="G4027" s="72">
        <v>4</v>
      </c>
    </row>
    <row r="4028" spans="1:7" x14ac:dyDescent="0.15">
      <c r="A4028" s="81" t="s">
        <v>2473</v>
      </c>
      <c r="B4028" s="84">
        <v>3.8808149343180497E-20</v>
      </c>
      <c r="C4028" s="72">
        <v>0.331814221530908</v>
      </c>
      <c r="D4028" s="72">
        <v>0.96199999999999997</v>
      </c>
      <c r="E4028" s="72">
        <v>0.60299999999999998</v>
      </c>
      <c r="F4028" s="84">
        <v>1.56233847625776E-15</v>
      </c>
      <c r="G4028" s="72">
        <v>4</v>
      </c>
    </row>
    <row r="4029" spans="1:7" x14ac:dyDescent="0.15">
      <c r="A4029" s="81" t="s">
        <v>2739</v>
      </c>
      <c r="B4029" s="84">
        <v>9.1103366489450801E-52</v>
      </c>
      <c r="C4029" s="72">
        <v>0.33172888829226099</v>
      </c>
      <c r="D4029" s="72">
        <v>0.45500000000000002</v>
      </c>
      <c r="E4029" s="72">
        <v>6.4000000000000001E-2</v>
      </c>
      <c r="F4029" s="84">
        <v>3.6676393281323101E-47</v>
      </c>
      <c r="G4029" s="72">
        <v>4</v>
      </c>
    </row>
    <row r="4030" spans="1:7" x14ac:dyDescent="0.15">
      <c r="A4030" s="81" t="s">
        <v>2594</v>
      </c>
      <c r="B4030" s="84">
        <v>1.28035879090729E-56</v>
      </c>
      <c r="C4030" s="72">
        <v>0.331717216102899</v>
      </c>
      <c r="D4030" s="72">
        <v>0.871</v>
      </c>
      <c r="E4030" s="72">
        <v>0.245</v>
      </c>
      <c r="F4030" s="84">
        <v>5.1544684204345601E-52</v>
      </c>
      <c r="G4030" s="72">
        <v>4</v>
      </c>
    </row>
    <row r="4031" spans="1:7" x14ac:dyDescent="0.15">
      <c r="A4031" s="81" t="s">
        <v>2533</v>
      </c>
      <c r="B4031" s="84">
        <v>2.5871806614210198E-28</v>
      </c>
      <c r="C4031" s="72">
        <v>0.33149422818445601</v>
      </c>
      <c r="D4031" s="72">
        <v>0.95499999999999996</v>
      </c>
      <c r="E4031" s="72">
        <v>0.57499999999999996</v>
      </c>
      <c r="F4031" s="84">
        <v>1.0415471906748699E-23</v>
      </c>
      <c r="G4031" s="72">
        <v>4</v>
      </c>
    </row>
    <row r="4032" spans="1:7" x14ac:dyDescent="0.15">
      <c r="A4032" s="81" t="s">
        <v>2680</v>
      </c>
      <c r="B4032" s="84">
        <v>3.75157195351779E-13</v>
      </c>
      <c r="C4032" s="72">
        <v>0.33081412740628902</v>
      </c>
      <c r="D4032" s="72">
        <v>0.98499999999999999</v>
      </c>
      <c r="E4032" s="72">
        <v>0.73399999999999999</v>
      </c>
      <c r="F4032" s="84">
        <v>1.51030783704719E-8</v>
      </c>
      <c r="G4032" s="72">
        <v>4</v>
      </c>
    </row>
    <row r="4033" spans="1:7" x14ac:dyDescent="0.15">
      <c r="A4033" s="81" t="s">
        <v>2850</v>
      </c>
      <c r="B4033" s="84">
        <v>1.2159805300629001E-24</v>
      </c>
      <c r="C4033" s="72">
        <v>0.33068124574464602</v>
      </c>
      <c r="D4033" s="72">
        <v>0.95499999999999996</v>
      </c>
      <c r="E4033" s="72">
        <v>0.58599999999999997</v>
      </c>
      <c r="F4033" s="84">
        <v>4.8952944179272199E-20</v>
      </c>
      <c r="G4033" s="72">
        <v>4</v>
      </c>
    </row>
    <row r="4034" spans="1:7" x14ac:dyDescent="0.15">
      <c r="A4034" s="81" t="s">
        <v>2614</v>
      </c>
      <c r="B4034" s="84">
        <v>2.3339352620005201E-6</v>
      </c>
      <c r="C4034" s="72">
        <v>0.33041583820175502</v>
      </c>
      <c r="D4034" s="72">
        <v>0.41699999999999998</v>
      </c>
      <c r="E4034" s="72">
        <v>0.21</v>
      </c>
      <c r="F4034" s="72">
        <v>9.3959565777616896E-2</v>
      </c>
      <c r="G4034" s="72">
        <v>4</v>
      </c>
    </row>
    <row r="4035" spans="1:7" x14ac:dyDescent="0.15">
      <c r="A4035" s="81" t="s">
        <v>4834</v>
      </c>
      <c r="B4035" s="84">
        <v>2.4984594063392701E-23</v>
      </c>
      <c r="C4035" s="72">
        <v>0.33002414292623899</v>
      </c>
      <c r="D4035" s="72">
        <v>0.93899999999999995</v>
      </c>
      <c r="E4035" s="72">
        <v>0.52600000000000002</v>
      </c>
      <c r="F4035" s="84">
        <v>1.00582978780406E-18</v>
      </c>
      <c r="G4035" s="72">
        <v>4</v>
      </c>
    </row>
    <row r="4036" spans="1:7" x14ac:dyDescent="0.15">
      <c r="A4036" s="81" t="s">
        <v>2764</v>
      </c>
      <c r="B4036" s="84">
        <v>5.0244293194280499E-248</v>
      </c>
      <c r="C4036" s="72">
        <v>0.32974961783324003</v>
      </c>
      <c r="D4036" s="72">
        <v>0.74199999999999999</v>
      </c>
      <c r="E4036" s="72">
        <v>1.4999999999999999E-2</v>
      </c>
      <c r="F4036" s="84">
        <v>2.02273475541534E-243</v>
      </c>
      <c r="G4036" s="72">
        <v>4</v>
      </c>
    </row>
    <row r="4037" spans="1:7" x14ac:dyDescent="0.15">
      <c r="A4037" s="81" t="s">
        <v>4835</v>
      </c>
      <c r="B4037" s="84">
        <v>1.2758976283666001E-34</v>
      </c>
      <c r="C4037" s="72">
        <v>0.32948064283310602</v>
      </c>
      <c r="D4037" s="72">
        <v>0.96199999999999997</v>
      </c>
      <c r="E4037" s="72">
        <v>0.47399999999999998</v>
      </c>
      <c r="F4037" s="84">
        <v>5.13650867227826E-30</v>
      </c>
      <c r="G4037" s="72">
        <v>4</v>
      </c>
    </row>
    <row r="4038" spans="1:7" x14ac:dyDescent="0.15">
      <c r="A4038" s="81" t="s">
        <v>2661</v>
      </c>
      <c r="B4038" s="84">
        <v>3.0748550701817797E-36</v>
      </c>
      <c r="C4038" s="72">
        <v>0.32940382282042102</v>
      </c>
      <c r="D4038" s="72">
        <v>0.92400000000000004</v>
      </c>
      <c r="E4038" s="72">
        <v>0.45500000000000002</v>
      </c>
      <c r="F4038" s="84">
        <v>1.23787515415378E-31</v>
      </c>
      <c r="G4038" s="72">
        <v>4</v>
      </c>
    </row>
    <row r="4039" spans="1:7" x14ac:dyDescent="0.15">
      <c r="A4039" s="81" t="s">
        <v>3025</v>
      </c>
      <c r="B4039" s="84">
        <v>4.8103610477627298E-18</v>
      </c>
      <c r="C4039" s="72">
        <v>0.32928168770785698</v>
      </c>
      <c r="D4039" s="72">
        <v>0.68899999999999995</v>
      </c>
      <c r="E4039" s="72">
        <v>0.308</v>
      </c>
      <c r="F4039" s="84">
        <v>1.9365551506083199E-13</v>
      </c>
      <c r="G4039" s="72">
        <v>4</v>
      </c>
    </row>
    <row r="4040" spans="1:7" x14ac:dyDescent="0.15">
      <c r="A4040" s="81" t="s">
        <v>2540</v>
      </c>
      <c r="B4040" s="84">
        <v>5.7336566282587103E-47</v>
      </c>
      <c r="C4040" s="72">
        <v>0.32913606168401899</v>
      </c>
      <c r="D4040" s="72">
        <v>0.871</v>
      </c>
      <c r="E4040" s="72">
        <v>0.28499999999999998</v>
      </c>
      <c r="F4040" s="84">
        <v>2.3082554854043901E-42</v>
      </c>
      <c r="G4040" s="72">
        <v>4</v>
      </c>
    </row>
    <row r="4041" spans="1:7" x14ac:dyDescent="0.15">
      <c r="A4041" s="81" t="s">
        <v>2737</v>
      </c>
      <c r="B4041" s="84">
        <v>1.7938295501612701E-16</v>
      </c>
      <c r="C4041" s="72">
        <v>0.328863892455874</v>
      </c>
      <c r="D4041" s="72">
        <v>0.97699999999999998</v>
      </c>
      <c r="E4041" s="72">
        <v>0.64200000000000002</v>
      </c>
      <c r="F4041" s="84">
        <v>7.2215990030392402E-12</v>
      </c>
      <c r="G4041" s="72">
        <v>4</v>
      </c>
    </row>
    <row r="4042" spans="1:7" x14ac:dyDescent="0.15">
      <c r="A4042" s="81" t="s">
        <v>2653</v>
      </c>
      <c r="B4042" s="84">
        <v>2.3502237041027399E-19</v>
      </c>
      <c r="C4042" s="72">
        <v>0.32880104641283298</v>
      </c>
      <c r="D4042" s="72">
        <v>0.621</v>
      </c>
      <c r="E4042" s="72">
        <v>0.23400000000000001</v>
      </c>
      <c r="F4042" s="84">
        <v>9.4615305879768199E-15</v>
      </c>
      <c r="G4042" s="72">
        <v>4</v>
      </c>
    </row>
    <row r="4043" spans="1:7" x14ac:dyDescent="0.15">
      <c r="A4043" s="81" t="s">
        <v>1170</v>
      </c>
      <c r="B4043" s="84">
        <v>6.0385829984097699E-15</v>
      </c>
      <c r="C4043" s="72">
        <v>0.32865812832554803</v>
      </c>
      <c r="D4043" s="72">
        <v>1</v>
      </c>
      <c r="E4043" s="72">
        <v>0.875</v>
      </c>
      <c r="F4043" s="84">
        <v>2.4310127434997998E-10</v>
      </c>
      <c r="G4043" s="72">
        <v>4</v>
      </c>
    </row>
    <row r="4044" spans="1:7" x14ac:dyDescent="0.15">
      <c r="A4044" s="81" t="s">
        <v>2931</v>
      </c>
      <c r="B4044" s="84">
        <v>6.1203443209615003E-13</v>
      </c>
      <c r="C4044" s="72">
        <v>0.32830680093196701</v>
      </c>
      <c r="D4044" s="72">
        <v>0.97699999999999998</v>
      </c>
      <c r="E4044" s="72">
        <v>0.64200000000000002</v>
      </c>
      <c r="F4044" s="84">
        <v>2.46392821673268E-8</v>
      </c>
      <c r="G4044" s="72">
        <v>4</v>
      </c>
    </row>
    <row r="4045" spans="1:7" x14ac:dyDescent="0.15">
      <c r="A4045" s="81" t="s">
        <v>1909</v>
      </c>
      <c r="B4045" s="84">
        <v>1.1379185083866101E-24</v>
      </c>
      <c r="C4045" s="72">
        <v>0.32808883561890301</v>
      </c>
      <c r="D4045" s="72">
        <v>0.95499999999999996</v>
      </c>
      <c r="E4045" s="72">
        <v>0.57099999999999995</v>
      </c>
      <c r="F4045" s="84">
        <v>4.5810323310628298E-20</v>
      </c>
      <c r="G4045" s="72">
        <v>4</v>
      </c>
    </row>
    <row r="4046" spans="1:7" x14ac:dyDescent="0.15">
      <c r="A4046" s="81" t="s">
        <v>2706</v>
      </c>
      <c r="B4046" s="84">
        <v>5.9452974499125504E-13</v>
      </c>
      <c r="C4046" s="72">
        <v>0.32802269909647203</v>
      </c>
      <c r="D4046" s="72">
        <v>0.83299999999999996</v>
      </c>
      <c r="E4046" s="72">
        <v>0.48199999999999998</v>
      </c>
      <c r="F4046" s="84">
        <v>2.3934578473858001E-8</v>
      </c>
      <c r="G4046" s="72">
        <v>4</v>
      </c>
    </row>
    <row r="4047" spans="1:7" x14ac:dyDescent="0.15">
      <c r="A4047" s="81" t="s">
        <v>2208</v>
      </c>
      <c r="B4047" s="84">
        <v>3.51589510363686E-22</v>
      </c>
      <c r="C4047" s="72">
        <v>0.32762906028900801</v>
      </c>
      <c r="D4047" s="72">
        <v>0.99199999999999999</v>
      </c>
      <c r="E4047" s="72">
        <v>0.83599999999999997</v>
      </c>
      <c r="F4047" s="84">
        <v>1.41542905082213E-17</v>
      </c>
      <c r="G4047" s="72">
        <v>4</v>
      </c>
    </row>
    <row r="4048" spans="1:7" x14ac:dyDescent="0.15">
      <c r="A4048" s="81" t="s">
        <v>349</v>
      </c>
      <c r="B4048" s="84">
        <v>9.1403903532105205E-26</v>
      </c>
      <c r="C4048" s="72">
        <v>0.327609330015388</v>
      </c>
      <c r="D4048" s="72">
        <v>0.95499999999999996</v>
      </c>
      <c r="E4048" s="72">
        <v>0.57899999999999996</v>
      </c>
      <c r="F4048" s="84">
        <v>3.6797383483954902E-21</v>
      </c>
      <c r="G4048" s="72">
        <v>4</v>
      </c>
    </row>
    <row r="4049" spans="1:7" x14ac:dyDescent="0.15">
      <c r="A4049" s="81" t="s">
        <v>1329</v>
      </c>
      <c r="B4049" s="84">
        <v>2.55228186733917E-18</v>
      </c>
      <c r="C4049" s="72">
        <v>0.32745571200093399</v>
      </c>
      <c r="D4049" s="72">
        <v>1</v>
      </c>
      <c r="E4049" s="72">
        <v>0.91200000000000003</v>
      </c>
      <c r="F4049" s="84">
        <v>1.0274976341534E-13</v>
      </c>
      <c r="G4049" s="72">
        <v>4</v>
      </c>
    </row>
    <row r="4050" spans="1:7" x14ac:dyDescent="0.15">
      <c r="A4050" s="81" t="s">
        <v>775</v>
      </c>
      <c r="B4050" s="84">
        <v>9.2798974065676609E-19</v>
      </c>
      <c r="C4050" s="72">
        <v>0.32712775595524302</v>
      </c>
      <c r="D4050" s="72">
        <v>0.92400000000000004</v>
      </c>
      <c r="E4050" s="72">
        <v>0.56399999999999995</v>
      </c>
      <c r="F4050" s="84">
        <v>3.7359010979360098E-14</v>
      </c>
      <c r="G4050" s="72">
        <v>4</v>
      </c>
    </row>
    <row r="4051" spans="1:7" x14ac:dyDescent="0.15">
      <c r="A4051" s="81" t="s">
        <v>2696</v>
      </c>
      <c r="B4051" s="84">
        <v>7.6268182107858098E-20</v>
      </c>
      <c r="C4051" s="72">
        <v>0.32666871804237901</v>
      </c>
      <c r="D4051" s="72">
        <v>0.93899999999999995</v>
      </c>
      <c r="E4051" s="72">
        <v>0.63800000000000001</v>
      </c>
      <c r="F4051" s="84">
        <v>3.0704044752981499E-15</v>
      </c>
      <c r="G4051" s="72">
        <v>4</v>
      </c>
    </row>
    <row r="4052" spans="1:7" x14ac:dyDescent="0.15">
      <c r="A4052" s="81" t="s">
        <v>2742</v>
      </c>
      <c r="B4052" s="84">
        <v>3.93774684342381E-139</v>
      </c>
      <c r="C4052" s="72">
        <v>0.32624851759648998</v>
      </c>
      <c r="D4052" s="72">
        <v>0.75</v>
      </c>
      <c r="E4052" s="72">
        <v>0.06</v>
      </c>
      <c r="F4052" s="84">
        <v>1.5852581242255599E-134</v>
      </c>
      <c r="G4052" s="72">
        <v>4</v>
      </c>
    </row>
    <row r="4053" spans="1:7" x14ac:dyDescent="0.15">
      <c r="A4053" s="81" t="s">
        <v>987</v>
      </c>
      <c r="B4053" s="84">
        <v>1.62355812466533E-18</v>
      </c>
      <c r="C4053" s="72">
        <v>0.32616558812114699</v>
      </c>
      <c r="D4053" s="72">
        <v>1</v>
      </c>
      <c r="E4053" s="72">
        <v>0.79700000000000004</v>
      </c>
      <c r="F4053" s="84">
        <v>6.5361202982776696E-14</v>
      </c>
      <c r="G4053" s="72">
        <v>4</v>
      </c>
    </row>
    <row r="4054" spans="1:7" x14ac:dyDescent="0.15">
      <c r="A4054" s="81" t="s">
        <v>2547</v>
      </c>
      <c r="B4054" s="84">
        <v>1.03699187806255E-21</v>
      </c>
      <c r="C4054" s="72">
        <v>0.32583358533953799</v>
      </c>
      <c r="D4054" s="72">
        <v>0.93899999999999995</v>
      </c>
      <c r="E4054" s="72">
        <v>0.57199999999999995</v>
      </c>
      <c r="F4054" s="84">
        <v>4.17472190270423E-17</v>
      </c>
      <c r="G4054" s="72">
        <v>4</v>
      </c>
    </row>
    <row r="4055" spans="1:7" x14ac:dyDescent="0.15">
      <c r="A4055" s="81" t="s">
        <v>2580</v>
      </c>
      <c r="B4055" s="84">
        <v>3.7761539156466397E-29</v>
      </c>
      <c r="C4055" s="72">
        <v>0.32571799112203398</v>
      </c>
      <c r="D4055" s="72">
        <v>0.90900000000000003</v>
      </c>
      <c r="E4055" s="72">
        <v>0.41399999999999998</v>
      </c>
      <c r="F4055" s="84">
        <v>1.52020404336103E-24</v>
      </c>
      <c r="G4055" s="72">
        <v>4</v>
      </c>
    </row>
    <row r="4056" spans="1:7" x14ac:dyDescent="0.15">
      <c r="A4056" s="81" t="s">
        <v>4538</v>
      </c>
      <c r="B4056" s="84">
        <v>4.2664616443401699E-15</v>
      </c>
      <c r="C4056" s="72">
        <v>0.32519007562449898</v>
      </c>
      <c r="D4056" s="72">
        <v>0.96199999999999997</v>
      </c>
      <c r="E4056" s="72">
        <v>0.69599999999999995</v>
      </c>
      <c r="F4056" s="84">
        <v>1.71759212877847E-10</v>
      </c>
      <c r="G4056" s="72">
        <v>4</v>
      </c>
    </row>
    <row r="4057" spans="1:7" x14ac:dyDescent="0.15">
      <c r="A4057" s="81" t="s">
        <v>281</v>
      </c>
      <c r="B4057" s="84">
        <v>1.58818844432496E-20</v>
      </c>
      <c r="C4057" s="72">
        <v>0.32503145073951301</v>
      </c>
      <c r="D4057" s="72">
        <v>0.96199999999999997</v>
      </c>
      <c r="E4057" s="72">
        <v>0.66900000000000004</v>
      </c>
      <c r="F4057" s="84">
        <v>6.3937290391634399E-16</v>
      </c>
      <c r="G4057" s="72">
        <v>4</v>
      </c>
    </row>
    <row r="4058" spans="1:7" x14ac:dyDescent="0.15">
      <c r="A4058" s="81" t="s">
        <v>2575</v>
      </c>
      <c r="B4058" s="84">
        <v>6.7402902788722306E-24</v>
      </c>
      <c r="C4058" s="72">
        <v>0.32490344672251398</v>
      </c>
      <c r="D4058" s="72">
        <v>0.97699999999999998</v>
      </c>
      <c r="E4058" s="72">
        <v>0.64100000000000001</v>
      </c>
      <c r="F4058" s="84">
        <v>2.7135060604683799E-19</v>
      </c>
      <c r="G4058" s="72">
        <v>4</v>
      </c>
    </row>
    <row r="4059" spans="1:7" x14ac:dyDescent="0.15">
      <c r="A4059" s="81" t="s">
        <v>2484</v>
      </c>
      <c r="B4059" s="84">
        <v>1.4652678937895301E-12</v>
      </c>
      <c r="C4059" s="72">
        <v>0.32454444059207199</v>
      </c>
      <c r="D4059" s="72">
        <v>0.99199999999999999</v>
      </c>
      <c r="E4059" s="72">
        <v>0.88100000000000001</v>
      </c>
      <c r="F4059" s="84">
        <v>5.89887548681789E-8</v>
      </c>
      <c r="G4059" s="72">
        <v>4</v>
      </c>
    </row>
    <row r="4060" spans="1:7" x14ac:dyDescent="0.15">
      <c r="A4060" s="81" t="s">
        <v>2642</v>
      </c>
      <c r="B4060" s="84">
        <v>1.1166495549107501E-47</v>
      </c>
      <c r="C4060" s="72">
        <v>0.32445487459212502</v>
      </c>
      <c r="D4060" s="72">
        <v>0.65900000000000003</v>
      </c>
      <c r="E4060" s="72">
        <v>0.151</v>
      </c>
      <c r="F4060" s="84">
        <v>4.4954077781596999E-43</v>
      </c>
      <c r="G4060" s="72">
        <v>4</v>
      </c>
    </row>
    <row r="4061" spans="1:7" x14ac:dyDescent="0.15">
      <c r="A4061" s="81" t="s">
        <v>2733</v>
      </c>
      <c r="B4061" s="84">
        <v>5.9584118563666404E-113</v>
      </c>
      <c r="C4061" s="72">
        <v>0.32414827379961603</v>
      </c>
      <c r="D4061" s="72">
        <v>0.66700000000000004</v>
      </c>
      <c r="E4061" s="72">
        <v>0.06</v>
      </c>
      <c r="F4061" s="84">
        <v>2.3987374451360801E-108</v>
      </c>
      <c r="G4061" s="72">
        <v>4</v>
      </c>
    </row>
    <row r="4062" spans="1:7" x14ac:dyDescent="0.15">
      <c r="A4062" s="81" t="s">
        <v>1262</v>
      </c>
      <c r="B4062" s="84">
        <v>4.0832048949678503E-11</v>
      </c>
      <c r="C4062" s="72">
        <v>0.32412562662657801</v>
      </c>
      <c r="D4062" s="72">
        <v>1</v>
      </c>
      <c r="E4062" s="72">
        <v>0.89100000000000001</v>
      </c>
      <c r="F4062" s="84">
        <v>1.6438166266161599E-6</v>
      </c>
      <c r="G4062" s="72">
        <v>4</v>
      </c>
    </row>
    <row r="4063" spans="1:7" x14ac:dyDescent="0.15">
      <c r="A4063" s="81" t="s">
        <v>2972</v>
      </c>
      <c r="B4063" s="84">
        <v>6.2906980842134104E-36</v>
      </c>
      <c r="C4063" s="72">
        <v>0.32400546670301</v>
      </c>
      <c r="D4063" s="72">
        <v>0.879</v>
      </c>
      <c r="E4063" s="72">
        <v>0.35399999999999998</v>
      </c>
      <c r="F4063" s="84">
        <v>2.5325092347426301E-31</v>
      </c>
      <c r="G4063" s="72">
        <v>4</v>
      </c>
    </row>
    <row r="4064" spans="1:7" x14ac:dyDescent="0.15">
      <c r="A4064" s="81" t="s">
        <v>2725</v>
      </c>
      <c r="B4064" s="84">
        <v>3.89172626518594E-118</v>
      </c>
      <c r="C4064" s="72">
        <v>0.32388907136952699</v>
      </c>
      <c r="D4064" s="72">
        <v>0.879</v>
      </c>
      <c r="E4064" s="72">
        <v>0.155</v>
      </c>
      <c r="F4064" s="84">
        <v>1.56673115983856E-113</v>
      </c>
      <c r="G4064" s="72">
        <v>4</v>
      </c>
    </row>
    <row r="4065" spans="1:7" x14ac:dyDescent="0.15">
      <c r="A4065" s="81" t="s">
        <v>2735</v>
      </c>
      <c r="B4065" s="84">
        <v>3.7563783594305202E-52</v>
      </c>
      <c r="C4065" s="72">
        <v>0.323253551639057</v>
      </c>
      <c r="D4065" s="72">
        <v>0.79500000000000004</v>
      </c>
      <c r="E4065" s="72">
        <v>0.27500000000000002</v>
      </c>
      <c r="F4065" s="84">
        <v>1.51224279993954E-47</v>
      </c>
      <c r="G4065" s="72">
        <v>4</v>
      </c>
    </row>
    <row r="4066" spans="1:7" x14ac:dyDescent="0.15">
      <c r="A4066" s="81" t="s">
        <v>1277</v>
      </c>
      <c r="B4066" s="84">
        <v>1.7239105358324401E-13</v>
      </c>
      <c r="C4066" s="72">
        <v>0.32286153609926999</v>
      </c>
      <c r="D4066" s="72">
        <v>1</v>
      </c>
      <c r="E4066" s="72">
        <v>0.88200000000000001</v>
      </c>
      <c r="F4066" s="84">
        <v>6.94011903515424E-9</v>
      </c>
      <c r="G4066" s="72">
        <v>4</v>
      </c>
    </row>
    <row r="4067" spans="1:7" x14ac:dyDescent="0.15">
      <c r="A4067" s="81" t="s">
        <v>2898</v>
      </c>
      <c r="B4067" s="84">
        <v>1.28326592322314E-58</v>
      </c>
      <c r="C4067" s="72">
        <v>0.32280257460082401</v>
      </c>
      <c r="D4067" s="72">
        <v>0.82599999999999996</v>
      </c>
      <c r="E4067" s="72">
        <v>0.214</v>
      </c>
      <c r="F4067" s="84">
        <v>5.1661719537117001E-54</v>
      </c>
      <c r="G4067" s="72">
        <v>4</v>
      </c>
    </row>
    <row r="4068" spans="1:7" x14ac:dyDescent="0.15">
      <c r="A4068" s="81" t="s">
        <v>2581</v>
      </c>
      <c r="B4068" s="84">
        <v>4.7172618331905997E-30</v>
      </c>
      <c r="C4068" s="72">
        <v>0.32224959084320598</v>
      </c>
      <c r="D4068" s="72">
        <v>0.93200000000000005</v>
      </c>
      <c r="E4068" s="72">
        <v>0.44500000000000001</v>
      </c>
      <c r="F4068" s="84">
        <v>1.89907526880587E-25</v>
      </c>
      <c r="G4068" s="72">
        <v>4</v>
      </c>
    </row>
    <row r="4069" spans="1:7" x14ac:dyDescent="0.15">
      <c r="A4069" s="81" t="s">
        <v>1871</v>
      </c>
      <c r="B4069" s="84">
        <v>1.8518314001633901E-31</v>
      </c>
      <c r="C4069" s="72">
        <v>0.32205625975938401</v>
      </c>
      <c r="D4069" s="72">
        <v>0.879</v>
      </c>
      <c r="E4069" s="72">
        <v>0.40699999999999997</v>
      </c>
      <c r="F4069" s="84">
        <v>7.4551028507777796E-27</v>
      </c>
      <c r="G4069" s="72">
        <v>4</v>
      </c>
    </row>
    <row r="4070" spans="1:7" x14ac:dyDescent="0.15">
      <c r="A4070" s="81" t="s">
        <v>3031</v>
      </c>
      <c r="B4070" s="84">
        <v>7.3886927215775298E-94</v>
      </c>
      <c r="C4070" s="72">
        <v>0.32163686427188098</v>
      </c>
      <c r="D4070" s="72">
        <v>0.83299999999999996</v>
      </c>
      <c r="E4070" s="72">
        <v>0.13200000000000001</v>
      </c>
      <c r="F4070" s="84">
        <v>2.9745399158526801E-89</v>
      </c>
      <c r="G4070" s="72">
        <v>4</v>
      </c>
    </row>
    <row r="4071" spans="1:7" x14ac:dyDescent="0.15">
      <c r="A4071" s="81" t="s">
        <v>2751</v>
      </c>
      <c r="B4071" s="84">
        <v>3.24617512260262E-100</v>
      </c>
      <c r="C4071" s="72">
        <v>0.32114052537460402</v>
      </c>
      <c r="D4071" s="72">
        <v>0.72699999999999998</v>
      </c>
      <c r="E4071" s="72">
        <v>9.2999999999999999E-2</v>
      </c>
      <c r="F4071" s="84">
        <v>1.3068451808573601E-95</v>
      </c>
      <c r="G4071" s="72">
        <v>4</v>
      </c>
    </row>
    <row r="4072" spans="1:7" x14ac:dyDescent="0.15">
      <c r="A4072" s="81" t="s">
        <v>644</v>
      </c>
      <c r="B4072" s="84">
        <v>2.2201272255956202E-21</v>
      </c>
      <c r="C4072" s="72">
        <v>0.320928203900196</v>
      </c>
      <c r="D4072" s="72">
        <v>0.98499999999999999</v>
      </c>
      <c r="E4072" s="72">
        <v>0.70399999999999996</v>
      </c>
      <c r="F4072" s="84">
        <v>8.93778818480283E-17</v>
      </c>
      <c r="G4072" s="72">
        <v>4</v>
      </c>
    </row>
    <row r="4073" spans="1:7" x14ac:dyDescent="0.15">
      <c r="A4073" s="81" t="s">
        <v>2651</v>
      </c>
      <c r="B4073" s="84">
        <v>1.3858169180895499E-15</v>
      </c>
      <c r="C4073" s="72">
        <v>0.32072084875189</v>
      </c>
      <c r="D4073" s="72">
        <v>0.69699999999999995</v>
      </c>
      <c r="E4073" s="72">
        <v>0.33700000000000002</v>
      </c>
      <c r="F4073" s="84">
        <v>5.57902174884492E-11</v>
      </c>
      <c r="G4073" s="72">
        <v>4</v>
      </c>
    </row>
    <row r="4074" spans="1:7" x14ac:dyDescent="0.15">
      <c r="A4074" s="81" t="s">
        <v>1061</v>
      </c>
      <c r="B4074" s="84">
        <v>1.3857141785970099E-13</v>
      </c>
      <c r="C4074" s="72">
        <v>0.32056792424686797</v>
      </c>
      <c r="D4074" s="72">
        <v>1</v>
      </c>
      <c r="E4074" s="72">
        <v>0.90400000000000003</v>
      </c>
      <c r="F4074" s="84">
        <v>5.5786081401958499E-9</v>
      </c>
      <c r="G4074" s="72">
        <v>4</v>
      </c>
    </row>
    <row r="4075" spans="1:7" x14ac:dyDescent="0.15">
      <c r="A4075" s="81" t="s">
        <v>2588</v>
      </c>
      <c r="B4075" s="84">
        <v>8.4065306870097104E-17</v>
      </c>
      <c r="C4075" s="72">
        <v>0.319997453170699</v>
      </c>
      <c r="D4075" s="72">
        <v>0.97699999999999998</v>
      </c>
      <c r="E4075" s="72">
        <v>0.73199999999999998</v>
      </c>
      <c r="F4075" s="84">
        <v>3.3843011239763699E-12</v>
      </c>
      <c r="G4075" s="72">
        <v>4</v>
      </c>
    </row>
    <row r="4076" spans="1:7" x14ac:dyDescent="0.15">
      <c r="A4076" s="81" t="s">
        <v>2070</v>
      </c>
      <c r="B4076" s="84">
        <v>6.0889553620558201E-17</v>
      </c>
      <c r="C4076" s="72">
        <v>0.31982083772935699</v>
      </c>
      <c r="D4076" s="72">
        <v>0.98499999999999999</v>
      </c>
      <c r="E4076" s="72">
        <v>0.71399999999999997</v>
      </c>
      <c r="F4076" s="84">
        <v>2.4512916496564299E-12</v>
      </c>
      <c r="G4076" s="72">
        <v>4</v>
      </c>
    </row>
    <row r="4077" spans="1:7" x14ac:dyDescent="0.15">
      <c r="A4077" s="81" t="s">
        <v>2746</v>
      </c>
      <c r="B4077" s="84">
        <v>1.1016864636674099E-16</v>
      </c>
      <c r="C4077" s="72">
        <v>0.31965268851740702</v>
      </c>
      <c r="D4077" s="72">
        <v>0.76500000000000001</v>
      </c>
      <c r="E4077" s="72">
        <v>0.374</v>
      </c>
      <c r="F4077" s="84">
        <v>4.4351693654322697E-12</v>
      </c>
      <c r="G4077" s="72">
        <v>4</v>
      </c>
    </row>
    <row r="4078" spans="1:7" x14ac:dyDescent="0.15">
      <c r="A4078" s="81" t="s">
        <v>865</v>
      </c>
      <c r="B4078" s="84">
        <v>7.4302862058182603E-13</v>
      </c>
      <c r="C4078" s="72">
        <v>0.31951779654875301</v>
      </c>
      <c r="D4078" s="72">
        <v>0.98499999999999999</v>
      </c>
      <c r="E4078" s="72">
        <v>0.79800000000000004</v>
      </c>
      <c r="F4078" s="84">
        <v>2.9912846207383102E-8</v>
      </c>
      <c r="G4078" s="72">
        <v>4</v>
      </c>
    </row>
    <row r="4079" spans="1:7" x14ac:dyDescent="0.15">
      <c r="A4079" s="81" t="s">
        <v>502</v>
      </c>
      <c r="B4079" s="84">
        <v>2.1273227288373799E-23</v>
      </c>
      <c r="C4079" s="72">
        <v>0.319371798750683</v>
      </c>
      <c r="D4079" s="72">
        <v>0.98499999999999999</v>
      </c>
      <c r="E4079" s="72">
        <v>0.71599999999999997</v>
      </c>
      <c r="F4079" s="84">
        <v>8.5641758417535402E-19</v>
      </c>
      <c r="G4079" s="72">
        <v>4</v>
      </c>
    </row>
    <row r="4080" spans="1:7" x14ac:dyDescent="0.15">
      <c r="A4080" s="81" t="s">
        <v>2833</v>
      </c>
      <c r="B4080" s="84">
        <v>1.4947798744185301E-32</v>
      </c>
      <c r="C4080" s="72">
        <v>0.31918420543589399</v>
      </c>
      <c r="D4080" s="72">
        <v>0.90900000000000003</v>
      </c>
      <c r="E4080" s="72">
        <v>0.434</v>
      </c>
      <c r="F4080" s="84">
        <v>6.0176848184341296E-28</v>
      </c>
      <c r="G4080" s="72">
        <v>4</v>
      </c>
    </row>
    <row r="4081" spans="1:7" x14ac:dyDescent="0.15">
      <c r="A4081" s="81" t="s">
        <v>1973</v>
      </c>
      <c r="B4081" s="84">
        <v>5.3394618201442298E-14</v>
      </c>
      <c r="C4081" s="72">
        <v>0.31907702402807703</v>
      </c>
      <c r="D4081" s="72">
        <v>0.93899999999999995</v>
      </c>
      <c r="E4081" s="72">
        <v>0.64300000000000002</v>
      </c>
      <c r="F4081" s="84">
        <v>2.14956053955367E-9</v>
      </c>
      <c r="G4081" s="72">
        <v>4</v>
      </c>
    </row>
    <row r="4082" spans="1:7" x14ac:dyDescent="0.15">
      <c r="A4082" s="81" t="s">
        <v>2631</v>
      </c>
      <c r="B4082" s="84">
        <v>9.71726267386243E-24</v>
      </c>
      <c r="C4082" s="72">
        <v>0.31882039466279699</v>
      </c>
      <c r="D4082" s="72">
        <v>0.76500000000000001</v>
      </c>
      <c r="E4082" s="72">
        <v>0.33</v>
      </c>
      <c r="F4082" s="84">
        <v>3.91197560724354E-19</v>
      </c>
      <c r="G4082" s="72">
        <v>4</v>
      </c>
    </row>
    <row r="4083" spans="1:7" x14ac:dyDescent="0.15">
      <c r="A4083" s="81" t="s">
        <v>2624</v>
      </c>
      <c r="B4083" s="84">
        <v>2.1228057098002799E-30</v>
      </c>
      <c r="C4083" s="72">
        <v>0.31879909614662599</v>
      </c>
      <c r="D4083" s="72">
        <v>0.88600000000000001</v>
      </c>
      <c r="E4083" s="72">
        <v>0.35699999999999998</v>
      </c>
      <c r="F4083" s="84">
        <v>8.5459912265139596E-26</v>
      </c>
      <c r="G4083" s="72">
        <v>4</v>
      </c>
    </row>
    <row r="4084" spans="1:7" x14ac:dyDescent="0.15">
      <c r="A4084" s="81" t="s">
        <v>541</v>
      </c>
      <c r="B4084" s="84">
        <v>9.3857301934931798E-16</v>
      </c>
      <c r="C4084" s="72">
        <v>0.31862959451394302</v>
      </c>
      <c r="D4084" s="72">
        <v>0.97</v>
      </c>
      <c r="E4084" s="72">
        <v>0.66900000000000004</v>
      </c>
      <c r="F4084" s="84">
        <v>3.7785072612964801E-11</v>
      </c>
      <c r="G4084" s="72">
        <v>4</v>
      </c>
    </row>
    <row r="4085" spans="1:7" x14ac:dyDescent="0.15">
      <c r="A4085" s="81" t="s">
        <v>787</v>
      </c>
      <c r="B4085" s="84">
        <v>1.51381239969298E-25</v>
      </c>
      <c r="C4085" s="72">
        <v>0.31862299608128303</v>
      </c>
      <c r="D4085" s="72">
        <v>0.96199999999999997</v>
      </c>
      <c r="E4085" s="72">
        <v>0.55000000000000004</v>
      </c>
      <c r="F4085" s="84">
        <v>6.09430595868398E-21</v>
      </c>
      <c r="G4085" s="72">
        <v>4</v>
      </c>
    </row>
    <row r="4086" spans="1:7" x14ac:dyDescent="0.15">
      <c r="A4086" s="81" t="s">
        <v>2574</v>
      </c>
      <c r="B4086" s="84">
        <v>3.21240260065378E-40</v>
      </c>
      <c r="C4086" s="72">
        <v>0.31843106517367697</v>
      </c>
      <c r="D4086" s="72">
        <v>0.91700000000000004</v>
      </c>
      <c r="E4086" s="72">
        <v>0.36399999999999999</v>
      </c>
      <c r="F4086" s="84">
        <v>1.2932490389711999E-35</v>
      </c>
      <c r="G4086" s="72">
        <v>4</v>
      </c>
    </row>
    <row r="4087" spans="1:7" x14ac:dyDescent="0.15">
      <c r="A4087" s="81" t="s">
        <v>968</v>
      </c>
      <c r="B4087" s="84">
        <v>8.2419577165880399E-13</v>
      </c>
      <c r="C4087" s="72">
        <v>0.31834600334482399</v>
      </c>
      <c r="D4087" s="72">
        <v>1</v>
      </c>
      <c r="E4087" s="72">
        <v>0.90500000000000003</v>
      </c>
      <c r="F4087" s="84">
        <v>3.31804733754401E-8</v>
      </c>
      <c r="G4087" s="72">
        <v>4</v>
      </c>
    </row>
    <row r="4088" spans="1:7" x14ac:dyDescent="0.15">
      <c r="A4088" s="81" t="s">
        <v>1840</v>
      </c>
      <c r="B4088" s="84">
        <v>8.0739806507646704E-13</v>
      </c>
      <c r="C4088" s="72">
        <v>0.31826632566387503</v>
      </c>
      <c r="D4088" s="72">
        <v>0.97699999999999998</v>
      </c>
      <c r="E4088" s="72">
        <v>0.74199999999999999</v>
      </c>
      <c r="F4088" s="84">
        <v>3.2504231303848402E-8</v>
      </c>
      <c r="G4088" s="72">
        <v>4</v>
      </c>
    </row>
    <row r="4089" spans="1:7" x14ac:dyDescent="0.15">
      <c r="A4089" s="81" t="s">
        <v>600</v>
      </c>
      <c r="B4089" s="84">
        <v>5.9918897147377901E-18</v>
      </c>
      <c r="C4089" s="72">
        <v>0.31811375267639702</v>
      </c>
      <c r="D4089" s="72">
        <v>0.93899999999999995</v>
      </c>
      <c r="E4089" s="72">
        <v>0.56899999999999995</v>
      </c>
      <c r="F4089" s="84">
        <v>2.4122149613591398E-13</v>
      </c>
      <c r="G4089" s="72">
        <v>4</v>
      </c>
    </row>
    <row r="4090" spans="1:7" x14ac:dyDescent="0.15">
      <c r="A4090" s="81" t="s">
        <v>2607</v>
      </c>
      <c r="B4090" s="84">
        <v>1.4631547918979E-26</v>
      </c>
      <c r="C4090" s="72">
        <v>0.318056637758797</v>
      </c>
      <c r="D4090" s="72">
        <v>0.78</v>
      </c>
      <c r="E4090" s="72">
        <v>0.35</v>
      </c>
      <c r="F4090" s="84">
        <v>5.8903685612225698E-22</v>
      </c>
      <c r="G4090" s="72">
        <v>4</v>
      </c>
    </row>
    <row r="4091" spans="1:7" x14ac:dyDescent="0.15">
      <c r="A4091" s="81" t="s">
        <v>1081</v>
      </c>
      <c r="B4091" s="84">
        <v>4.7523723568917499E-14</v>
      </c>
      <c r="C4091" s="72">
        <v>0.31755394959341898</v>
      </c>
      <c r="D4091" s="72">
        <v>1</v>
      </c>
      <c r="E4091" s="72">
        <v>0.98</v>
      </c>
      <c r="F4091" s="84">
        <v>1.9132100634374798E-9</v>
      </c>
      <c r="G4091" s="72">
        <v>4</v>
      </c>
    </row>
    <row r="4092" spans="1:7" x14ac:dyDescent="0.15">
      <c r="A4092" s="81" t="s">
        <v>544</v>
      </c>
      <c r="B4092" s="84">
        <v>5.1911753309203505E-19</v>
      </c>
      <c r="C4092" s="72">
        <v>0.31751835513529703</v>
      </c>
      <c r="D4092" s="72">
        <v>0.99199999999999999</v>
      </c>
      <c r="E4092" s="72">
        <v>0.68100000000000005</v>
      </c>
      <c r="F4092" s="84">
        <v>2.0898633647219199E-14</v>
      </c>
      <c r="G4092" s="72">
        <v>4</v>
      </c>
    </row>
    <row r="4093" spans="1:7" x14ac:dyDescent="0.15">
      <c r="A4093" s="81" t="s">
        <v>2943</v>
      </c>
      <c r="B4093" s="84">
        <v>5.7271998065938999E-58</v>
      </c>
      <c r="C4093" s="72">
        <v>0.31709332399585399</v>
      </c>
      <c r="D4093" s="72">
        <v>0.71199999999999997</v>
      </c>
      <c r="E4093" s="72">
        <v>0.15</v>
      </c>
      <c r="F4093" s="84">
        <v>2.30565609813857E-53</v>
      </c>
      <c r="G4093" s="72">
        <v>4</v>
      </c>
    </row>
    <row r="4094" spans="1:7" x14ac:dyDescent="0.15">
      <c r="A4094" s="81" t="s">
        <v>2753</v>
      </c>
      <c r="B4094" s="84">
        <v>4.5676438862361097E-148</v>
      </c>
      <c r="C4094" s="72">
        <v>0.31688918091468199</v>
      </c>
      <c r="D4094" s="72">
        <v>0.871</v>
      </c>
      <c r="E4094" s="72">
        <v>0.09</v>
      </c>
      <c r="F4094" s="84">
        <v>1.8388420757209299E-143</v>
      </c>
      <c r="G4094" s="72">
        <v>4</v>
      </c>
    </row>
    <row r="4095" spans="1:7" x14ac:dyDescent="0.15">
      <c r="A4095" s="81" t="s">
        <v>878</v>
      </c>
      <c r="B4095" s="84">
        <v>1.2113397372250099E-11</v>
      </c>
      <c r="C4095" s="72">
        <v>0.31657542406162698</v>
      </c>
      <c r="D4095" s="72">
        <v>0.97699999999999998</v>
      </c>
      <c r="E4095" s="72">
        <v>0.72599999999999998</v>
      </c>
      <c r="F4095" s="84">
        <v>4.8766115141204395E-7</v>
      </c>
      <c r="G4095" s="72">
        <v>4</v>
      </c>
    </row>
    <row r="4096" spans="1:7" x14ac:dyDescent="0.15">
      <c r="A4096" s="81" t="s">
        <v>4836</v>
      </c>
      <c r="B4096" s="84">
        <v>2.4448334863158001E-46</v>
      </c>
      <c r="C4096" s="72">
        <v>0.31653394020598102</v>
      </c>
      <c r="D4096" s="72">
        <v>0.879</v>
      </c>
      <c r="E4096" s="72">
        <v>0.32</v>
      </c>
      <c r="F4096" s="84">
        <v>9.8424106492101494E-42</v>
      </c>
      <c r="G4096" s="72">
        <v>4</v>
      </c>
    </row>
    <row r="4097" spans="1:7" x14ac:dyDescent="0.15">
      <c r="A4097" s="81" t="s">
        <v>2791</v>
      </c>
      <c r="B4097" s="84">
        <v>4.2622897392010001E-17</v>
      </c>
      <c r="C4097" s="72">
        <v>0.31633903809062203</v>
      </c>
      <c r="D4097" s="72">
        <v>0.93200000000000005</v>
      </c>
      <c r="E4097" s="72">
        <v>0.60399999999999998</v>
      </c>
      <c r="F4097" s="84">
        <v>1.71591260320754E-12</v>
      </c>
      <c r="G4097" s="72">
        <v>4</v>
      </c>
    </row>
    <row r="4098" spans="1:7" x14ac:dyDescent="0.15">
      <c r="A4098" s="81" t="s">
        <v>2608</v>
      </c>
      <c r="B4098" s="84">
        <v>6.5207786343627202E-16</v>
      </c>
      <c r="C4098" s="72">
        <v>0.315892289450451</v>
      </c>
      <c r="D4098" s="72">
        <v>0.52300000000000002</v>
      </c>
      <c r="E4098" s="72">
        <v>0.19400000000000001</v>
      </c>
      <c r="F4098" s="84">
        <v>2.62513506262174E-11</v>
      </c>
      <c r="G4098" s="72">
        <v>4</v>
      </c>
    </row>
    <row r="4099" spans="1:7" x14ac:dyDescent="0.15">
      <c r="A4099" s="81" t="s">
        <v>2153</v>
      </c>
      <c r="B4099" s="84">
        <v>5.4574576789143204E-21</v>
      </c>
      <c r="C4099" s="72">
        <v>0.31575633606835801</v>
      </c>
      <c r="D4099" s="72">
        <v>0.98499999999999999</v>
      </c>
      <c r="E4099" s="72">
        <v>0.73099999999999998</v>
      </c>
      <c r="F4099" s="84">
        <v>2.1970633123773301E-16</v>
      </c>
      <c r="G4099" s="72">
        <v>4</v>
      </c>
    </row>
    <row r="4100" spans="1:7" x14ac:dyDescent="0.15">
      <c r="A4100" s="81" t="s">
        <v>2978</v>
      </c>
      <c r="B4100" s="84">
        <v>8.5734052737308404E-57</v>
      </c>
      <c r="C4100" s="72">
        <v>0.31566204084493998</v>
      </c>
      <c r="D4100" s="72">
        <v>0.90200000000000002</v>
      </c>
      <c r="E4100" s="72">
        <v>0.26900000000000002</v>
      </c>
      <c r="F4100" s="84">
        <v>3.4514814950985596E-52</v>
      </c>
      <c r="G4100" s="72">
        <v>4</v>
      </c>
    </row>
    <row r="4101" spans="1:7" x14ac:dyDescent="0.15">
      <c r="A4101" s="81" t="s">
        <v>4837</v>
      </c>
      <c r="B4101" s="84">
        <v>2.3106309547268E-23</v>
      </c>
      <c r="C4101" s="72">
        <v>0.31542442927488201</v>
      </c>
      <c r="D4101" s="72">
        <v>0.90200000000000002</v>
      </c>
      <c r="E4101" s="72">
        <v>0.49199999999999999</v>
      </c>
      <c r="F4101" s="84">
        <v>9.3021380975391507E-19</v>
      </c>
      <c r="G4101" s="72">
        <v>4</v>
      </c>
    </row>
    <row r="4102" spans="1:7" x14ac:dyDescent="0.15">
      <c r="A4102" s="81" t="s">
        <v>2136</v>
      </c>
      <c r="B4102" s="84">
        <v>1.27239488983836E-17</v>
      </c>
      <c r="C4102" s="72">
        <v>0.31533774661854902</v>
      </c>
      <c r="D4102" s="72">
        <v>0.94699999999999995</v>
      </c>
      <c r="E4102" s="72">
        <v>0.66300000000000003</v>
      </c>
      <c r="F4102" s="84">
        <v>5.1224073475112703E-13</v>
      </c>
      <c r="G4102" s="72">
        <v>4</v>
      </c>
    </row>
    <row r="4103" spans="1:7" x14ac:dyDescent="0.15">
      <c r="A4103" s="81" t="s">
        <v>2122</v>
      </c>
      <c r="B4103" s="84">
        <v>9.40683567767532E-16</v>
      </c>
      <c r="C4103" s="72">
        <v>0.31516381748961397</v>
      </c>
      <c r="D4103" s="72">
        <v>0.96199999999999997</v>
      </c>
      <c r="E4103" s="72">
        <v>0.66400000000000003</v>
      </c>
      <c r="F4103" s="84">
        <v>3.78700390711853E-11</v>
      </c>
      <c r="G4103" s="72">
        <v>4</v>
      </c>
    </row>
    <row r="4104" spans="1:7" x14ac:dyDescent="0.15">
      <c r="A4104" s="81" t="s">
        <v>2863</v>
      </c>
      <c r="B4104" s="84">
        <v>9.7636748896887705E-60</v>
      </c>
      <c r="C4104" s="72">
        <v>0.31511934444912898</v>
      </c>
      <c r="D4104" s="72">
        <v>0.67400000000000004</v>
      </c>
      <c r="E4104" s="72">
        <v>0.129</v>
      </c>
      <c r="F4104" s="84">
        <v>3.9306602370908999E-55</v>
      </c>
      <c r="G4104" s="72">
        <v>4</v>
      </c>
    </row>
    <row r="4105" spans="1:7" x14ac:dyDescent="0.15">
      <c r="A4105" s="81" t="s">
        <v>324</v>
      </c>
      <c r="B4105" s="84">
        <v>1.8907804350962E-18</v>
      </c>
      <c r="C4105" s="72">
        <v>0.31494959231293501</v>
      </c>
      <c r="D4105" s="72">
        <v>1</v>
      </c>
      <c r="E4105" s="72">
        <v>0.67</v>
      </c>
      <c r="F4105" s="84">
        <v>7.6119038756102697E-14</v>
      </c>
      <c r="G4105" s="72">
        <v>4</v>
      </c>
    </row>
    <row r="4106" spans="1:7" x14ac:dyDescent="0.15">
      <c r="A4106" s="81" t="s">
        <v>474</v>
      </c>
      <c r="B4106" s="84">
        <v>3.36089051119251E-17</v>
      </c>
      <c r="C4106" s="72">
        <v>0.31449243046769698</v>
      </c>
      <c r="D4106" s="72">
        <v>0.97699999999999998</v>
      </c>
      <c r="E4106" s="72">
        <v>0.79</v>
      </c>
      <c r="F4106" s="84">
        <v>1.35302730199588E-12</v>
      </c>
      <c r="G4106" s="72">
        <v>4</v>
      </c>
    </row>
    <row r="4107" spans="1:7" x14ac:dyDescent="0.15">
      <c r="A4107" s="81" t="s">
        <v>2618</v>
      </c>
      <c r="B4107" s="84">
        <v>1.4825499229562E-31</v>
      </c>
      <c r="C4107" s="72">
        <v>0.31411837135507997</v>
      </c>
      <c r="D4107" s="72">
        <v>0.86399999999999999</v>
      </c>
      <c r="E4107" s="72">
        <v>0.34699999999999998</v>
      </c>
      <c r="F4107" s="84">
        <v>5.9684494798370801E-27</v>
      </c>
      <c r="G4107" s="72">
        <v>4</v>
      </c>
    </row>
    <row r="4108" spans="1:7" x14ac:dyDescent="0.15">
      <c r="A4108" s="81" t="s">
        <v>2954</v>
      </c>
      <c r="B4108" s="84">
        <v>9.8794502450089901E-21</v>
      </c>
      <c r="C4108" s="72">
        <v>0.31408031090666799</v>
      </c>
      <c r="D4108" s="72">
        <v>0.91700000000000004</v>
      </c>
      <c r="E4108" s="72">
        <v>0.51400000000000001</v>
      </c>
      <c r="F4108" s="84">
        <v>3.9772690796357201E-16</v>
      </c>
      <c r="G4108" s="72">
        <v>4</v>
      </c>
    </row>
    <row r="4109" spans="1:7" x14ac:dyDescent="0.15">
      <c r="A4109" s="81" t="s">
        <v>2524</v>
      </c>
      <c r="B4109" s="84">
        <v>1.28956983357489E-21</v>
      </c>
      <c r="C4109" s="72">
        <v>0.313619379340284</v>
      </c>
      <c r="D4109" s="72">
        <v>1</v>
      </c>
      <c r="E4109" s="72">
        <v>0.8</v>
      </c>
      <c r="F4109" s="84">
        <v>5.1915502360058002E-17</v>
      </c>
      <c r="G4109" s="72">
        <v>4</v>
      </c>
    </row>
    <row r="4110" spans="1:7" x14ac:dyDescent="0.15">
      <c r="A4110" s="81" t="s">
        <v>2541</v>
      </c>
      <c r="B4110" s="84">
        <v>5.05562982747105E-28</v>
      </c>
      <c r="C4110" s="72">
        <v>0.31335508656573402</v>
      </c>
      <c r="D4110" s="72">
        <v>0.91700000000000004</v>
      </c>
      <c r="E4110" s="72">
        <v>0.41399999999999998</v>
      </c>
      <c r="F4110" s="84">
        <v>2.0352954559433001E-23</v>
      </c>
      <c r="G4110" s="72">
        <v>4</v>
      </c>
    </row>
    <row r="4111" spans="1:7" x14ac:dyDescent="0.15">
      <c r="A4111" s="81" t="s">
        <v>2619</v>
      </c>
      <c r="B4111" s="84">
        <v>4.4692130203576398E-23</v>
      </c>
      <c r="C4111" s="72">
        <v>0.31305102499107301</v>
      </c>
      <c r="D4111" s="72">
        <v>0.85599999999999998</v>
      </c>
      <c r="E4111" s="72">
        <v>0.35799999999999998</v>
      </c>
      <c r="F4111" s="84">
        <v>1.7992157777355799E-18</v>
      </c>
      <c r="G4111" s="72">
        <v>4</v>
      </c>
    </row>
    <row r="4112" spans="1:7" x14ac:dyDescent="0.15">
      <c r="A4112" s="81" t="s">
        <v>2829</v>
      </c>
      <c r="B4112" s="84">
        <v>3.0910059437519198E-53</v>
      </c>
      <c r="C4112" s="72">
        <v>0.31289898193135901</v>
      </c>
      <c r="D4112" s="72">
        <v>0.84099999999999997</v>
      </c>
      <c r="E4112" s="72">
        <v>0.26</v>
      </c>
      <c r="F4112" s="84">
        <v>1.2443771728356501E-48</v>
      </c>
      <c r="G4112" s="72">
        <v>4</v>
      </c>
    </row>
    <row r="4113" spans="1:7" x14ac:dyDescent="0.15">
      <c r="A4113" s="81" t="s">
        <v>2988</v>
      </c>
      <c r="B4113" s="84">
        <v>6.5788469301748994E-89</v>
      </c>
      <c r="C4113" s="72">
        <v>0.31255192536244802</v>
      </c>
      <c r="D4113" s="72">
        <v>0.79500000000000004</v>
      </c>
      <c r="E4113" s="72">
        <v>0.13500000000000001</v>
      </c>
      <c r="F4113" s="84">
        <v>2.6485121971498099E-84</v>
      </c>
      <c r="G4113" s="72">
        <v>4</v>
      </c>
    </row>
    <row r="4114" spans="1:7" x14ac:dyDescent="0.15">
      <c r="A4114" s="81" t="s">
        <v>665</v>
      </c>
      <c r="B4114" s="84">
        <v>2.0150874843219699E-12</v>
      </c>
      <c r="C4114" s="72">
        <v>0.31221366835824599</v>
      </c>
      <c r="D4114" s="72">
        <v>0.99199999999999999</v>
      </c>
      <c r="E4114" s="72">
        <v>0.70199999999999996</v>
      </c>
      <c r="F4114" s="84">
        <v>8.1123391943833798E-8</v>
      </c>
      <c r="G4114" s="72">
        <v>4</v>
      </c>
    </row>
    <row r="4115" spans="1:7" x14ac:dyDescent="0.15">
      <c r="A4115" s="81" t="s">
        <v>2512</v>
      </c>
      <c r="B4115" s="84">
        <v>1.5315466768433901E-74</v>
      </c>
      <c r="C4115" s="72">
        <v>0.312038346366112</v>
      </c>
      <c r="D4115" s="72">
        <v>0.81799999999999995</v>
      </c>
      <c r="E4115" s="72">
        <v>0.153</v>
      </c>
      <c r="F4115" s="84">
        <v>6.1657006116361206E-70</v>
      </c>
      <c r="G4115" s="72">
        <v>4</v>
      </c>
    </row>
    <row r="4116" spans="1:7" x14ac:dyDescent="0.15">
      <c r="A4116" s="81" t="s">
        <v>2668</v>
      </c>
      <c r="B4116" s="84">
        <v>2.5075093257354199E-21</v>
      </c>
      <c r="C4116" s="72">
        <v>0.31178809924661</v>
      </c>
      <c r="D4116" s="72">
        <v>0.88600000000000001</v>
      </c>
      <c r="E4116" s="72">
        <v>0.46500000000000002</v>
      </c>
      <c r="F4116" s="84">
        <v>1.00947310435457E-16</v>
      </c>
      <c r="G4116" s="72">
        <v>4</v>
      </c>
    </row>
    <row r="4117" spans="1:7" x14ac:dyDescent="0.15">
      <c r="A4117" s="81" t="s">
        <v>2705</v>
      </c>
      <c r="B4117" s="84">
        <v>5.3086294256343597E-39</v>
      </c>
      <c r="C4117" s="72">
        <v>0.31174572135015499</v>
      </c>
      <c r="D4117" s="72">
        <v>0.93899999999999995</v>
      </c>
      <c r="E4117" s="72">
        <v>0.39700000000000002</v>
      </c>
      <c r="F4117" s="84">
        <v>2.13714803417188E-34</v>
      </c>
      <c r="G4117" s="72">
        <v>4</v>
      </c>
    </row>
    <row r="4118" spans="1:7" x14ac:dyDescent="0.15">
      <c r="A4118" s="81" t="s">
        <v>733</v>
      </c>
      <c r="B4118" s="84">
        <v>5.5228808085972001E-8</v>
      </c>
      <c r="C4118" s="72">
        <v>0.31142220356716699</v>
      </c>
      <c r="D4118" s="72">
        <v>0.97</v>
      </c>
      <c r="E4118" s="72">
        <v>0.73199999999999998</v>
      </c>
      <c r="F4118" s="72">
        <v>2.2234013559250601E-3</v>
      </c>
      <c r="G4118" s="72">
        <v>4</v>
      </c>
    </row>
    <row r="4119" spans="1:7" x14ac:dyDescent="0.15">
      <c r="A4119" s="81" t="s">
        <v>1218</v>
      </c>
      <c r="B4119" s="84">
        <v>4.9457710524633702E-35</v>
      </c>
      <c r="C4119" s="72">
        <v>0.311363695621171</v>
      </c>
      <c r="D4119" s="72">
        <v>0.97699999999999998</v>
      </c>
      <c r="E4119" s="72">
        <v>0.504</v>
      </c>
      <c r="F4119" s="84">
        <v>1.9910685103007001E-30</v>
      </c>
      <c r="G4119" s="72">
        <v>4</v>
      </c>
    </row>
    <row r="4120" spans="1:7" x14ac:dyDescent="0.15">
      <c r="A4120" s="81" t="s">
        <v>2940</v>
      </c>
      <c r="B4120" s="84">
        <v>1.8031937690964499E-70</v>
      </c>
      <c r="C4120" s="72">
        <v>0.311121176032913</v>
      </c>
      <c r="D4120" s="72">
        <v>0.93899999999999995</v>
      </c>
      <c r="E4120" s="72">
        <v>0.4</v>
      </c>
      <c r="F4120" s="84">
        <v>7.2592974756285E-66</v>
      </c>
      <c r="G4120" s="72">
        <v>4</v>
      </c>
    </row>
    <row r="4121" spans="1:7" x14ac:dyDescent="0.15">
      <c r="A4121" s="81" t="s">
        <v>2501</v>
      </c>
      <c r="B4121" s="84">
        <v>1.6004075367305799E-34</v>
      </c>
      <c r="C4121" s="72">
        <v>0.31108945564089602</v>
      </c>
      <c r="D4121" s="72">
        <v>0.86399999999999999</v>
      </c>
      <c r="E4121" s="72">
        <v>0.34200000000000003</v>
      </c>
      <c r="F4121" s="84">
        <v>6.4429206613699695E-30</v>
      </c>
      <c r="G4121" s="72">
        <v>4</v>
      </c>
    </row>
    <row r="4122" spans="1:7" x14ac:dyDescent="0.15">
      <c r="A4122" s="81" t="s">
        <v>710</v>
      </c>
      <c r="B4122" s="84">
        <v>2.2735436153515098E-31</v>
      </c>
      <c r="C4122" s="72">
        <v>0.31071024092754601</v>
      </c>
      <c r="D4122" s="72">
        <v>0.95499999999999996</v>
      </c>
      <c r="E4122" s="72">
        <v>0.495</v>
      </c>
      <c r="F4122" s="84">
        <v>9.1528318866821207E-27</v>
      </c>
      <c r="G4122" s="72">
        <v>4</v>
      </c>
    </row>
    <row r="4123" spans="1:7" x14ac:dyDescent="0.15">
      <c r="A4123" s="81" t="s">
        <v>2034</v>
      </c>
      <c r="B4123" s="84">
        <v>6.4019598039484196E-19</v>
      </c>
      <c r="C4123" s="72">
        <v>0.31068744088779299</v>
      </c>
      <c r="D4123" s="72">
        <v>0.92400000000000004</v>
      </c>
      <c r="E4123" s="72">
        <v>0.54600000000000004</v>
      </c>
      <c r="F4123" s="84">
        <v>2.5773009778735501E-14</v>
      </c>
      <c r="G4123" s="72">
        <v>4</v>
      </c>
    </row>
    <row r="4124" spans="1:7" x14ac:dyDescent="0.15">
      <c r="A4124" s="81" t="s">
        <v>192</v>
      </c>
      <c r="B4124" s="84">
        <v>1.32283825796062E-18</v>
      </c>
      <c r="C4124" s="72">
        <v>0.310517423563691</v>
      </c>
      <c r="D4124" s="72">
        <v>0.97699999999999998</v>
      </c>
      <c r="E4124" s="72">
        <v>0.69899999999999995</v>
      </c>
      <c r="F4124" s="84">
        <v>5.32548225889786E-14</v>
      </c>
      <c r="G4124" s="72">
        <v>4</v>
      </c>
    </row>
    <row r="4125" spans="1:7" x14ac:dyDescent="0.15">
      <c r="A4125" s="81" t="s">
        <v>2775</v>
      </c>
      <c r="B4125" s="84">
        <v>3.5197153384672802E-253</v>
      </c>
      <c r="C4125" s="72">
        <v>0.31041531873820399</v>
      </c>
      <c r="D4125" s="72">
        <v>0.629</v>
      </c>
      <c r="E4125" s="72">
        <v>4.0000000000000001E-3</v>
      </c>
      <c r="F4125" s="84">
        <v>1.41696700096016E-248</v>
      </c>
      <c r="G4125" s="72">
        <v>4</v>
      </c>
    </row>
    <row r="4126" spans="1:7" x14ac:dyDescent="0.15">
      <c r="A4126" s="81" t="s">
        <v>2950</v>
      </c>
      <c r="B4126" s="84">
        <v>4.1466074182929402E-225</v>
      </c>
      <c r="C4126" s="72">
        <v>0.31038485894573298</v>
      </c>
      <c r="D4126" s="72">
        <v>0.90200000000000002</v>
      </c>
      <c r="E4126" s="72">
        <v>0.05</v>
      </c>
      <c r="F4126" s="84">
        <v>1.6693412144563701E-220</v>
      </c>
      <c r="G4126" s="72">
        <v>4</v>
      </c>
    </row>
    <row r="4127" spans="1:7" x14ac:dyDescent="0.15">
      <c r="A4127" s="81" t="s">
        <v>2658</v>
      </c>
      <c r="B4127" s="84">
        <v>5.8367468688723097E-10</v>
      </c>
      <c r="C4127" s="72">
        <v>0.30997380408799902</v>
      </c>
      <c r="D4127" s="72">
        <v>0.92400000000000004</v>
      </c>
      <c r="E4127" s="72">
        <v>0.66800000000000004</v>
      </c>
      <c r="F4127" s="84">
        <v>2.3497575544706101E-5</v>
      </c>
      <c r="G4127" s="72">
        <v>4</v>
      </c>
    </row>
    <row r="4128" spans="1:7" x14ac:dyDescent="0.15">
      <c r="A4128" s="81" t="s">
        <v>2781</v>
      </c>
      <c r="B4128" s="84">
        <v>9.2424121815247105E-281</v>
      </c>
      <c r="C4128" s="72">
        <v>0.30976777453882498</v>
      </c>
      <c r="D4128" s="72">
        <v>0.78800000000000003</v>
      </c>
      <c r="E4128" s="72">
        <v>1.2999999999999999E-2</v>
      </c>
      <c r="F4128" s="84">
        <v>3.7208102960382197E-276</v>
      </c>
      <c r="G4128" s="72">
        <v>4</v>
      </c>
    </row>
    <row r="4129" spans="1:7" x14ac:dyDescent="0.15">
      <c r="A4129" s="81" t="s">
        <v>2785</v>
      </c>
      <c r="B4129" s="84">
        <v>1.93565111204471E-43</v>
      </c>
      <c r="C4129" s="72">
        <v>0.309577156538763</v>
      </c>
      <c r="D4129" s="72">
        <v>0.71199999999999997</v>
      </c>
      <c r="E4129" s="72">
        <v>0.18099999999999999</v>
      </c>
      <c r="F4129" s="84">
        <v>7.7925442468695803E-39</v>
      </c>
      <c r="G4129" s="72">
        <v>4</v>
      </c>
    </row>
    <row r="4130" spans="1:7" x14ac:dyDescent="0.15">
      <c r="A4130" s="81" t="s">
        <v>2031</v>
      </c>
      <c r="B4130" s="84">
        <v>2.6635602606211498E-31</v>
      </c>
      <c r="C4130" s="72">
        <v>0.30931836276276298</v>
      </c>
      <c r="D4130" s="72">
        <v>0.90200000000000002</v>
      </c>
      <c r="E4130" s="72">
        <v>0.39900000000000002</v>
      </c>
      <c r="F4130" s="84">
        <v>1.07229608972086E-26</v>
      </c>
      <c r="G4130" s="72">
        <v>4</v>
      </c>
    </row>
    <row r="4131" spans="1:7" x14ac:dyDescent="0.15">
      <c r="A4131" s="81" t="s">
        <v>2851</v>
      </c>
      <c r="B4131" s="84">
        <v>1.8736007656862499E-61</v>
      </c>
      <c r="C4131" s="72">
        <v>0.30873158850870402</v>
      </c>
      <c r="D4131" s="72">
        <v>0.90900000000000003</v>
      </c>
      <c r="E4131" s="72">
        <v>0.255</v>
      </c>
      <c r="F4131" s="84">
        <v>7.5427419624997095E-57</v>
      </c>
      <c r="G4131" s="72">
        <v>4</v>
      </c>
    </row>
    <row r="4132" spans="1:7" x14ac:dyDescent="0.15">
      <c r="A4132" s="81" t="s">
        <v>2599</v>
      </c>
      <c r="B4132" s="84">
        <v>3.1078122963137699E-21</v>
      </c>
      <c r="C4132" s="72">
        <v>0.30865129935277003</v>
      </c>
      <c r="D4132" s="72">
        <v>0.96199999999999997</v>
      </c>
      <c r="E4132" s="72">
        <v>0.61</v>
      </c>
      <c r="F4132" s="84">
        <v>1.25114307425E-16</v>
      </c>
      <c r="G4132" s="72">
        <v>4</v>
      </c>
    </row>
    <row r="4133" spans="1:7" x14ac:dyDescent="0.15">
      <c r="A4133" s="81" t="s">
        <v>212</v>
      </c>
      <c r="B4133" s="84">
        <v>1.03299306031772E-9</v>
      </c>
      <c r="C4133" s="72">
        <v>0.30859862688915801</v>
      </c>
      <c r="D4133" s="72">
        <v>0.85599999999999998</v>
      </c>
      <c r="E4133" s="72">
        <v>0.55300000000000005</v>
      </c>
      <c r="F4133" s="84">
        <v>4.1586234622270903E-5</v>
      </c>
      <c r="G4133" s="72">
        <v>4</v>
      </c>
    </row>
    <row r="4134" spans="1:7" x14ac:dyDescent="0.15">
      <c r="A4134" s="81" t="s">
        <v>2883</v>
      </c>
      <c r="B4134" s="84">
        <v>3.4494276817200301E-115</v>
      </c>
      <c r="C4134" s="72">
        <v>0.308051257796714</v>
      </c>
      <c r="D4134" s="72">
        <v>0.84799999999999998</v>
      </c>
      <c r="E4134" s="72">
        <v>0.115</v>
      </c>
      <c r="F4134" s="84">
        <v>1.3886705961068499E-110</v>
      </c>
      <c r="G4134" s="72">
        <v>4</v>
      </c>
    </row>
    <row r="4135" spans="1:7" x14ac:dyDescent="0.15">
      <c r="A4135" s="81" t="s">
        <v>2830</v>
      </c>
      <c r="B4135" s="84">
        <v>1.32386316463792E-19</v>
      </c>
      <c r="C4135" s="72">
        <v>0.30774799835946498</v>
      </c>
      <c r="D4135" s="72">
        <v>0.99199999999999999</v>
      </c>
      <c r="E4135" s="72">
        <v>0.67</v>
      </c>
      <c r="F4135" s="84">
        <v>5.32960832819936E-15</v>
      </c>
      <c r="G4135" s="72">
        <v>4</v>
      </c>
    </row>
    <row r="4136" spans="1:7" x14ac:dyDescent="0.15">
      <c r="A4136" s="81" t="s">
        <v>947</v>
      </c>
      <c r="B4136" s="84">
        <v>2.8696959955607398E-18</v>
      </c>
      <c r="C4136" s="72">
        <v>0.30713883989609703</v>
      </c>
      <c r="D4136" s="72">
        <v>0.98499999999999999</v>
      </c>
      <c r="E4136" s="72">
        <v>0.78700000000000003</v>
      </c>
      <c r="F4136" s="84">
        <v>1.15528221389284E-13</v>
      </c>
      <c r="G4136" s="72">
        <v>4</v>
      </c>
    </row>
    <row r="4137" spans="1:7" x14ac:dyDescent="0.15">
      <c r="A4137" s="81" t="s">
        <v>2657</v>
      </c>
      <c r="B4137" s="84">
        <v>4.7660405754192199E-43</v>
      </c>
      <c r="C4137" s="72">
        <v>0.30709610870600001</v>
      </c>
      <c r="D4137" s="72">
        <v>0.59799999999999998</v>
      </c>
      <c r="E4137" s="72">
        <v>0.13500000000000001</v>
      </c>
      <c r="F4137" s="84">
        <v>1.9187126148522701E-38</v>
      </c>
      <c r="G4137" s="72">
        <v>4</v>
      </c>
    </row>
    <row r="4138" spans="1:7" x14ac:dyDescent="0.15">
      <c r="A4138" s="81" t="s">
        <v>991</v>
      </c>
      <c r="B4138" s="84">
        <v>8.8608366285317001E-18</v>
      </c>
      <c r="C4138" s="72">
        <v>0.30696068459661302</v>
      </c>
      <c r="D4138" s="72">
        <v>0.99199999999999999</v>
      </c>
      <c r="E4138" s="72">
        <v>0.81</v>
      </c>
      <c r="F4138" s="84">
        <v>3.5671956099142902E-13</v>
      </c>
      <c r="G4138" s="72">
        <v>4</v>
      </c>
    </row>
    <row r="4139" spans="1:7" x14ac:dyDescent="0.15">
      <c r="A4139" s="81" t="s">
        <v>2749</v>
      </c>
      <c r="B4139" s="84">
        <v>1.68259731608434E-31</v>
      </c>
      <c r="C4139" s="72">
        <v>0.30681495522874003</v>
      </c>
      <c r="D4139" s="72">
        <v>0.92400000000000004</v>
      </c>
      <c r="E4139" s="72">
        <v>0.41899999999999998</v>
      </c>
      <c r="F4139" s="84">
        <v>6.7738002750923499E-27</v>
      </c>
      <c r="G4139" s="72">
        <v>4</v>
      </c>
    </row>
    <row r="4140" spans="1:7" x14ac:dyDescent="0.15">
      <c r="A4140" s="81" t="s">
        <v>2493</v>
      </c>
      <c r="B4140" s="84">
        <v>4.5193981265785701E-42</v>
      </c>
      <c r="C4140" s="72">
        <v>0.30599638749652702</v>
      </c>
      <c r="D4140" s="72">
        <v>0.96199999999999997</v>
      </c>
      <c r="E4140" s="72">
        <v>0.36399999999999999</v>
      </c>
      <c r="F4140" s="84">
        <v>1.819419297798E-37</v>
      </c>
      <c r="G4140" s="72">
        <v>4</v>
      </c>
    </row>
    <row r="4141" spans="1:7" x14ac:dyDescent="0.15">
      <c r="A4141" s="81" t="s">
        <v>2991</v>
      </c>
      <c r="B4141" s="84">
        <v>1.41269945862231E-28</v>
      </c>
      <c r="C4141" s="72">
        <v>0.30595576883887499</v>
      </c>
      <c r="D4141" s="72">
        <v>0.94699999999999995</v>
      </c>
      <c r="E4141" s="72">
        <v>0.51600000000000001</v>
      </c>
      <c r="F4141" s="84">
        <v>5.68724548052171E-24</v>
      </c>
      <c r="G4141" s="72">
        <v>4</v>
      </c>
    </row>
    <row r="4142" spans="1:7" x14ac:dyDescent="0.15">
      <c r="A4142" s="81" t="s">
        <v>632</v>
      </c>
      <c r="B4142" s="84">
        <v>1.7709776260051001E-18</v>
      </c>
      <c r="C4142" s="72">
        <v>0.30586169526748902</v>
      </c>
      <c r="D4142" s="72">
        <v>0.97</v>
      </c>
      <c r="E4142" s="72">
        <v>0.60899999999999999</v>
      </c>
      <c r="F4142" s="84">
        <v>7.1296017267713404E-14</v>
      </c>
      <c r="G4142" s="72">
        <v>4</v>
      </c>
    </row>
    <row r="4143" spans="1:7" x14ac:dyDescent="0.15">
      <c r="A4143" s="81" t="s">
        <v>2770</v>
      </c>
      <c r="B4143" s="84">
        <v>8.8318932372008499E-9</v>
      </c>
      <c r="C4143" s="72">
        <v>0.30582712215310098</v>
      </c>
      <c r="D4143" s="72">
        <v>0.44700000000000001</v>
      </c>
      <c r="E4143" s="72">
        <v>0.221</v>
      </c>
      <c r="F4143" s="72">
        <v>3.5555435794323203E-4</v>
      </c>
      <c r="G4143" s="72">
        <v>4</v>
      </c>
    </row>
    <row r="4144" spans="1:7" x14ac:dyDescent="0.15">
      <c r="A4144" s="81" t="s">
        <v>2955</v>
      </c>
      <c r="B4144" s="84">
        <v>2.4398381010725902E-24</v>
      </c>
      <c r="C4144" s="72">
        <v>0.304383637620248</v>
      </c>
      <c r="D4144" s="72">
        <v>0.90900000000000003</v>
      </c>
      <c r="E4144" s="72">
        <v>0.45400000000000001</v>
      </c>
      <c r="F4144" s="84">
        <v>9.8223002272980306E-20</v>
      </c>
      <c r="G4144" s="72">
        <v>4</v>
      </c>
    </row>
    <row r="4145" spans="1:7" x14ac:dyDescent="0.15">
      <c r="A4145" s="81" t="s">
        <v>208</v>
      </c>
      <c r="B4145" s="84">
        <v>8.1768547415314304E-36</v>
      </c>
      <c r="C4145" s="72">
        <v>0.30431599258664099</v>
      </c>
      <c r="D4145" s="72">
        <v>0.91700000000000004</v>
      </c>
      <c r="E4145" s="72">
        <v>0.374</v>
      </c>
      <c r="F4145" s="84">
        <v>3.2918381818457299E-31</v>
      </c>
      <c r="G4145" s="72">
        <v>4</v>
      </c>
    </row>
    <row r="4146" spans="1:7" x14ac:dyDescent="0.15">
      <c r="A4146" s="81" t="s">
        <v>2182</v>
      </c>
      <c r="B4146" s="84">
        <v>5.7764862042202601E-12</v>
      </c>
      <c r="C4146" s="72">
        <v>0.30403130675221601</v>
      </c>
      <c r="D4146" s="72">
        <v>0.99199999999999999</v>
      </c>
      <c r="E4146" s="72">
        <v>0.79700000000000004</v>
      </c>
      <c r="F4146" s="84">
        <v>2.32549781609499E-7</v>
      </c>
      <c r="G4146" s="72">
        <v>4</v>
      </c>
    </row>
    <row r="4147" spans="1:7" x14ac:dyDescent="0.15">
      <c r="A4147" s="81" t="s">
        <v>439</v>
      </c>
      <c r="B4147" s="84">
        <v>3.0076531471418399E-15</v>
      </c>
      <c r="C4147" s="72">
        <v>0.30399733002333301</v>
      </c>
      <c r="D4147" s="72">
        <v>0.99199999999999999</v>
      </c>
      <c r="E4147" s="72">
        <v>0.749</v>
      </c>
      <c r="F4147" s="84">
        <v>1.2108210039763599E-10</v>
      </c>
      <c r="G4147" s="72">
        <v>4</v>
      </c>
    </row>
    <row r="4148" spans="1:7" x14ac:dyDescent="0.15">
      <c r="A4148" s="81" t="s">
        <v>1860</v>
      </c>
      <c r="B4148" s="84">
        <v>5.0902983131422802E-22</v>
      </c>
      <c r="C4148" s="72">
        <v>0.30385201560173802</v>
      </c>
      <c r="D4148" s="72">
        <v>0.95499999999999996</v>
      </c>
      <c r="E4148" s="72">
        <v>0.56200000000000006</v>
      </c>
      <c r="F4148" s="84">
        <v>2.0492522949048199E-17</v>
      </c>
      <c r="G4148" s="72">
        <v>4</v>
      </c>
    </row>
    <row r="4149" spans="1:7" x14ac:dyDescent="0.15">
      <c r="A4149" s="81" t="s">
        <v>622</v>
      </c>
      <c r="B4149" s="84">
        <v>3.1844052045296599E-21</v>
      </c>
      <c r="C4149" s="72">
        <v>0.30311987432666798</v>
      </c>
      <c r="D4149" s="72">
        <v>0.93200000000000005</v>
      </c>
      <c r="E4149" s="72">
        <v>0.54800000000000004</v>
      </c>
      <c r="F4149" s="84">
        <v>1.2819778472395501E-16</v>
      </c>
      <c r="G4149" s="72">
        <v>4</v>
      </c>
    </row>
    <row r="4150" spans="1:7" x14ac:dyDescent="0.15">
      <c r="A4150" s="81" t="s">
        <v>3340</v>
      </c>
      <c r="B4150" s="84">
        <v>5.3426602332385803E-19</v>
      </c>
      <c r="C4150" s="72">
        <v>0.30272976470537</v>
      </c>
      <c r="D4150" s="72">
        <v>0.91700000000000004</v>
      </c>
      <c r="E4150" s="72">
        <v>0.54200000000000004</v>
      </c>
      <c r="F4150" s="84">
        <v>2.1508481566971899E-14</v>
      </c>
      <c r="G4150" s="72">
        <v>4</v>
      </c>
    </row>
    <row r="4151" spans="1:7" x14ac:dyDescent="0.15">
      <c r="A4151" s="81" t="s">
        <v>455</v>
      </c>
      <c r="B4151" s="84">
        <v>2.7164429295288798E-14</v>
      </c>
      <c r="C4151" s="72">
        <v>0.30265560010505199</v>
      </c>
      <c r="D4151" s="72">
        <v>1</v>
      </c>
      <c r="E4151" s="72">
        <v>0.75700000000000001</v>
      </c>
      <c r="F4151" s="84">
        <v>1.09358559456974E-9</v>
      </c>
      <c r="G4151" s="72">
        <v>4</v>
      </c>
    </row>
    <row r="4152" spans="1:7" x14ac:dyDescent="0.15">
      <c r="A4152" s="81" t="s">
        <v>2556</v>
      </c>
      <c r="B4152" s="84">
        <v>9.0188117875228096E-32</v>
      </c>
      <c r="C4152" s="72">
        <v>0.302084131523149</v>
      </c>
      <c r="D4152" s="72">
        <v>0.879</v>
      </c>
      <c r="E4152" s="72">
        <v>0.36399999999999999</v>
      </c>
      <c r="F4152" s="84">
        <v>3.6307932494209298E-27</v>
      </c>
      <c r="G4152" s="72">
        <v>4</v>
      </c>
    </row>
    <row r="4153" spans="1:7" x14ac:dyDescent="0.15">
      <c r="A4153" s="81" t="s">
        <v>2569</v>
      </c>
      <c r="B4153" s="84">
        <v>7.7703622756509304E-19</v>
      </c>
      <c r="C4153" s="72">
        <v>0.30200561333985598</v>
      </c>
      <c r="D4153" s="72">
        <v>0.90200000000000002</v>
      </c>
      <c r="E4153" s="72">
        <v>0.50600000000000001</v>
      </c>
      <c r="F4153" s="84">
        <v>3.1281924449315502E-14</v>
      </c>
      <c r="G4153" s="72">
        <v>4</v>
      </c>
    </row>
    <row r="4154" spans="1:7" x14ac:dyDescent="0.15">
      <c r="A4154" s="81" t="s">
        <v>2815</v>
      </c>
      <c r="B4154" s="84">
        <v>2.9074944978056501E-41</v>
      </c>
      <c r="C4154" s="72">
        <v>0.30181530475836499</v>
      </c>
      <c r="D4154" s="72">
        <v>0.72699999999999998</v>
      </c>
      <c r="E4154" s="72">
        <v>0.20499999999999999</v>
      </c>
      <c r="F4154" s="84">
        <v>1.1704991349266E-36</v>
      </c>
      <c r="G4154" s="72">
        <v>4</v>
      </c>
    </row>
    <row r="4155" spans="1:7" x14ac:dyDescent="0.15">
      <c r="A4155" s="81" t="s">
        <v>1168</v>
      </c>
      <c r="B4155" s="84">
        <v>3.2536246855083999E-14</v>
      </c>
      <c r="C4155" s="72">
        <v>0.30177590256271702</v>
      </c>
      <c r="D4155" s="72">
        <v>1</v>
      </c>
      <c r="E4155" s="72">
        <v>0.80300000000000005</v>
      </c>
      <c r="F4155" s="84">
        <v>1.3098442258919699E-9</v>
      </c>
      <c r="G4155" s="72">
        <v>4</v>
      </c>
    </row>
    <row r="4156" spans="1:7" x14ac:dyDescent="0.15">
      <c r="A4156" s="81" t="s">
        <v>2878</v>
      </c>
      <c r="B4156" s="84">
        <v>9.4742326694565707E-44</v>
      </c>
      <c r="C4156" s="72">
        <v>0.30175454445126998</v>
      </c>
      <c r="D4156" s="72">
        <v>0.93200000000000005</v>
      </c>
      <c r="E4156" s="72">
        <v>0.37</v>
      </c>
      <c r="F4156" s="84">
        <v>3.81413658806983E-39</v>
      </c>
      <c r="G4156" s="72">
        <v>4</v>
      </c>
    </row>
    <row r="4157" spans="1:7" x14ac:dyDescent="0.15">
      <c r="A4157" s="81" t="s">
        <v>2662</v>
      </c>
      <c r="B4157" s="84">
        <v>2.4069482792991699E-23</v>
      </c>
      <c r="C4157" s="72">
        <v>0.30122235775162298</v>
      </c>
      <c r="D4157" s="72">
        <v>0.96199999999999997</v>
      </c>
      <c r="E4157" s="72">
        <v>0.53100000000000003</v>
      </c>
      <c r="F4157" s="84">
        <v>9.6898923828026201E-19</v>
      </c>
      <c r="G4157" s="72">
        <v>4</v>
      </c>
    </row>
    <row r="4158" spans="1:7" x14ac:dyDescent="0.15">
      <c r="A4158" s="81" t="s">
        <v>2980</v>
      </c>
      <c r="B4158" s="84">
        <v>8.9675965233814103E-35</v>
      </c>
      <c r="C4158" s="72">
        <v>0.30073586731025898</v>
      </c>
      <c r="D4158" s="72">
        <v>0.90900000000000003</v>
      </c>
      <c r="E4158" s="72">
        <v>0.39</v>
      </c>
      <c r="F4158" s="84">
        <v>3.6101750083828899E-30</v>
      </c>
      <c r="G4158" s="72">
        <v>4</v>
      </c>
    </row>
    <row r="4159" spans="1:7" x14ac:dyDescent="0.15">
      <c r="A4159" s="81" t="s">
        <v>855</v>
      </c>
      <c r="B4159" s="84">
        <v>2.78212674622252E-27</v>
      </c>
      <c r="C4159" s="72">
        <v>0.30056620413503199</v>
      </c>
      <c r="D4159" s="72">
        <v>0.97699999999999998</v>
      </c>
      <c r="E4159" s="72">
        <v>0.65</v>
      </c>
      <c r="F4159" s="84">
        <v>1.1200285854942599E-22</v>
      </c>
      <c r="G4159" s="72">
        <v>4</v>
      </c>
    </row>
    <row r="4160" spans="1:7" x14ac:dyDescent="0.15">
      <c r="A4160" s="81" t="s">
        <v>922</v>
      </c>
      <c r="B4160" s="84">
        <v>1.6508044540397698E-5</v>
      </c>
      <c r="C4160" s="72">
        <v>0.30049707643774498</v>
      </c>
      <c r="D4160" s="72">
        <v>0.99199999999999999</v>
      </c>
      <c r="E4160" s="72">
        <v>0.84</v>
      </c>
      <c r="F4160" s="72">
        <v>0.66458085710732895</v>
      </c>
      <c r="G4160" s="72">
        <v>4</v>
      </c>
    </row>
    <row r="4161" spans="1:7" x14ac:dyDescent="0.15">
      <c r="A4161" s="81" t="s">
        <v>3542</v>
      </c>
      <c r="B4161" s="84">
        <v>3.9841413734992699E-26</v>
      </c>
      <c r="C4161" s="72">
        <v>0.30033596615848401</v>
      </c>
      <c r="D4161" s="72">
        <v>0.95499999999999996</v>
      </c>
      <c r="E4161" s="72">
        <v>0.55900000000000005</v>
      </c>
      <c r="F4161" s="84">
        <v>1.6039356341433299E-21</v>
      </c>
      <c r="G4161" s="72">
        <v>4</v>
      </c>
    </row>
    <row r="4162" spans="1:7" x14ac:dyDescent="0.15">
      <c r="A4162" s="81" t="s">
        <v>2858</v>
      </c>
      <c r="B4162" s="84">
        <v>6.9105243451451398E-36</v>
      </c>
      <c r="C4162" s="72">
        <v>0.29976636584500399</v>
      </c>
      <c r="D4162" s="72">
        <v>0.94699999999999995</v>
      </c>
      <c r="E4162" s="72">
        <v>0.41499999999999998</v>
      </c>
      <c r="F4162" s="84">
        <v>2.7820388908685298E-31</v>
      </c>
      <c r="G4162" s="72">
        <v>4</v>
      </c>
    </row>
    <row r="4163" spans="1:7" x14ac:dyDescent="0.15">
      <c r="A4163" s="81" t="s">
        <v>2728</v>
      </c>
      <c r="B4163" s="84">
        <v>4.3653112627905996E-40</v>
      </c>
      <c r="C4163" s="72">
        <v>0.29975677919778698</v>
      </c>
      <c r="D4163" s="72">
        <v>0.89400000000000002</v>
      </c>
      <c r="E4163" s="72">
        <v>0.32</v>
      </c>
      <c r="F4163" s="84">
        <v>1.75738700817424E-35</v>
      </c>
      <c r="G4163" s="72">
        <v>4</v>
      </c>
    </row>
    <row r="4164" spans="1:7" x14ac:dyDescent="0.15">
      <c r="A4164" s="81" t="s">
        <v>2686</v>
      </c>
      <c r="B4164" s="84">
        <v>6.5917899008353196E-23</v>
      </c>
      <c r="C4164" s="72">
        <v>0.29941105170280202</v>
      </c>
      <c r="D4164" s="72">
        <v>0.97699999999999998</v>
      </c>
      <c r="E4164" s="72">
        <v>0.62</v>
      </c>
      <c r="F4164" s="84">
        <v>2.65372277827828E-18</v>
      </c>
      <c r="G4164" s="72">
        <v>4</v>
      </c>
    </row>
    <row r="4165" spans="1:7" x14ac:dyDescent="0.15">
      <c r="A4165" s="81" t="s">
        <v>2757</v>
      </c>
      <c r="B4165" s="84">
        <v>4.0999860506825798E-21</v>
      </c>
      <c r="C4165" s="72">
        <v>0.299238452526567</v>
      </c>
      <c r="D4165" s="72">
        <v>0.92400000000000004</v>
      </c>
      <c r="E4165" s="72">
        <v>0.53100000000000003</v>
      </c>
      <c r="F4165" s="84">
        <v>1.6505723842837901E-16</v>
      </c>
      <c r="G4165" s="72">
        <v>4</v>
      </c>
    </row>
    <row r="4166" spans="1:7" x14ac:dyDescent="0.15">
      <c r="A4166" s="81" t="s">
        <v>3033</v>
      </c>
      <c r="B4166" s="84">
        <v>7.91555619322704E-29</v>
      </c>
      <c r="C4166" s="72">
        <v>0.29812636895106598</v>
      </c>
      <c r="D4166" s="72">
        <v>0.879</v>
      </c>
      <c r="E4166" s="72">
        <v>0.498</v>
      </c>
      <c r="F4166" s="84">
        <v>3.18664461226934E-24</v>
      </c>
      <c r="G4166" s="72">
        <v>4</v>
      </c>
    </row>
    <row r="4167" spans="1:7" x14ac:dyDescent="0.15">
      <c r="A4167" s="81" t="s">
        <v>2849</v>
      </c>
      <c r="B4167" s="84">
        <v>5.38860133429574E-23</v>
      </c>
      <c r="C4167" s="72">
        <v>0.29801361975886498</v>
      </c>
      <c r="D4167" s="72">
        <v>0.83299999999999996</v>
      </c>
      <c r="E4167" s="72">
        <v>0.39400000000000002</v>
      </c>
      <c r="F4167" s="84">
        <v>2.1693431251607801E-18</v>
      </c>
      <c r="G4167" s="72">
        <v>4</v>
      </c>
    </row>
    <row r="4168" spans="1:7" x14ac:dyDescent="0.15">
      <c r="A4168" s="81" t="s">
        <v>3720</v>
      </c>
      <c r="B4168" s="84">
        <v>7.5414091260762794E-33</v>
      </c>
      <c r="C4168" s="72">
        <v>0.29786959821623599</v>
      </c>
      <c r="D4168" s="72">
        <v>0.68899999999999995</v>
      </c>
      <c r="E4168" s="72">
        <v>0.224</v>
      </c>
      <c r="F4168" s="84">
        <v>3.0360204859757901E-28</v>
      </c>
      <c r="G4168" s="72">
        <v>4</v>
      </c>
    </row>
    <row r="4169" spans="1:7" x14ac:dyDescent="0.15">
      <c r="A4169" s="81" t="s">
        <v>2174</v>
      </c>
      <c r="B4169" s="84">
        <v>1.96181474015796E-16</v>
      </c>
      <c r="C4169" s="72">
        <v>0.29758867041806802</v>
      </c>
      <c r="D4169" s="72">
        <v>0.98499999999999999</v>
      </c>
      <c r="E4169" s="72">
        <v>0.75</v>
      </c>
      <c r="F4169" s="84">
        <v>7.8978737809279005E-12</v>
      </c>
      <c r="G4169" s="72">
        <v>4</v>
      </c>
    </row>
    <row r="4170" spans="1:7" x14ac:dyDescent="0.15">
      <c r="A4170" s="81" t="s">
        <v>831</v>
      </c>
      <c r="B4170" s="84">
        <v>8.9171855106745805E-7</v>
      </c>
      <c r="C4170" s="72">
        <v>0.29747381432472803</v>
      </c>
      <c r="D4170" s="72">
        <v>0.90200000000000002</v>
      </c>
      <c r="E4170" s="72">
        <v>0.61699999999999999</v>
      </c>
      <c r="F4170" s="72">
        <v>3.5898805428873699E-2</v>
      </c>
      <c r="G4170" s="72">
        <v>4</v>
      </c>
    </row>
    <row r="4171" spans="1:7" x14ac:dyDescent="0.15">
      <c r="A4171" s="81" t="s">
        <v>2711</v>
      </c>
      <c r="B4171" s="84">
        <v>7.4930484638785001E-13</v>
      </c>
      <c r="C4171" s="72">
        <v>0.29733268693566001</v>
      </c>
      <c r="D4171" s="72">
        <v>0.439</v>
      </c>
      <c r="E4171" s="72">
        <v>0.16700000000000001</v>
      </c>
      <c r="F4171" s="84">
        <v>3.0165514505882101E-8</v>
      </c>
      <c r="G4171" s="72">
        <v>4</v>
      </c>
    </row>
    <row r="4172" spans="1:7" x14ac:dyDescent="0.15">
      <c r="A4172" s="81" t="s">
        <v>2568</v>
      </c>
      <c r="B4172" s="84">
        <v>2.1321889374618598E-34</v>
      </c>
      <c r="C4172" s="72">
        <v>0.29719630915711298</v>
      </c>
      <c r="D4172" s="72">
        <v>0.94699999999999995</v>
      </c>
      <c r="E4172" s="72">
        <v>0.45400000000000001</v>
      </c>
      <c r="F4172" s="84">
        <v>8.5837662244339698E-30</v>
      </c>
      <c r="G4172" s="72">
        <v>4</v>
      </c>
    </row>
    <row r="4173" spans="1:7" x14ac:dyDescent="0.15">
      <c r="A4173" s="81" t="s">
        <v>2587</v>
      </c>
      <c r="B4173" s="84">
        <v>1.6874766208297802E-8</v>
      </c>
      <c r="C4173" s="72">
        <v>0.29703491062836201</v>
      </c>
      <c r="D4173" s="72">
        <v>0.78</v>
      </c>
      <c r="E4173" s="72">
        <v>0.42899999999999999</v>
      </c>
      <c r="F4173" s="72">
        <v>6.7934433801365203E-4</v>
      </c>
      <c r="G4173" s="72">
        <v>4</v>
      </c>
    </row>
    <row r="4174" spans="1:7" x14ac:dyDescent="0.15">
      <c r="A4174" s="81" t="s">
        <v>2633</v>
      </c>
      <c r="B4174" s="84">
        <v>8.6596646887592796E-30</v>
      </c>
      <c r="C4174" s="72">
        <v>0.29703148233228099</v>
      </c>
      <c r="D4174" s="72">
        <v>0.92400000000000004</v>
      </c>
      <c r="E4174" s="72">
        <v>0.435</v>
      </c>
      <c r="F4174" s="84">
        <v>3.4862078104007102E-25</v>
      </c>
      <c r="G4174" s="72">
        <v>4</v>
      </c>
    </row>
    <row r="4175" spans="1:7" x14ac:dyDescent="0.15">
      <c r="A4175" s="81" t="s">
        <v>236</v>
      </c>
      <c r="B4175" s="84">
        <v>1.25336168750248E-15</v>
      </c>
      <c r="C4175" s="72">
        <v>0.29698361698390402</v>
      </c>
      <c r="D4175" s="72">
        <v>0.97699999999999998</v>
      </c>
      <c r="E4175" s="72">
        <v>0.68200000000000005</v>
      </c>
      <c r="F4175" s="84">
        <v>5.0457834815474898E-11</v>
      </c>
      <c r="G4175" s="72">
        <v>4</v>
      </c>
    </row>
    <row r="4176" spans="1:7" x14ac:dyDescent="0.15">
      <c r="A4176" s="81" t="s">
        <v>2939</v>
      </c>
      <c r="B4176" s="84">
        <v>9.7398728856433899E-17</v>
      </c>
      <c r="C4176" s="72">
        <v>0.29695651371585902</v>
      </c>
      <c r="D4176" s="72">
        <v>0.99199999999999999</v>
      </c>
      <c r="E4176" s="72">
        <v>0.70499999999999996</v>
      </c>
      <c r="F4176" s="84">
        <v>3.9210780263023197E-12</v>
      </c>
      <c r="G4176" s="72">
        <v>4</v>
      </c>
    </row>
    <row r="4177" spans="1:7" x14ac:dyDescent="0.15">
      <c r="A4177" s="81" t="s">
        <v>557</v>
      </c>
      <c r="B4177" s="84">
        <v>4.8850470571061297E-15</v>
      </c>
      <c r="C4177" s="72">
        <v>0.29671478799159101</v>
      </c>
      <c r="D4177" s="72">
        <v>0.97</v>
      </c>
      <c r="E4177" s="72">
        <v>0.71599999999999997</v>
      </c>
      <c r="F4177" s="84">
        <v>1.9666222442497899E-10</v>
      </c>
      <c r="G4177" s="72">
        <v>4</v>
      </c>
    </row>
    <row r="4178" spans="1:7" x14ac:dyDescent="0.15">
      <c r="A4178" s="81" t="s">
        <v>2842</v>
      </c>
      <c r="B4178" s="84">
        <v>5.69024543013503E-20</v>
      </c>
      <c r="C4178" s="72">
        <v>0.29669029593155999</v>
      </c>
      <c r="D4178" s="72">
        <v>0.72699999999999998</v>
      </c>
      <c r="E4178" s="72">
        <v>0.36299999999999999</v>
      </c>
      <c r="F4178" s="84">
        <v>2.2907790052637599E-15</v>
      </c>
      <c r="G4178" s="72">
        <v>4</v>
      </c>
    </row>
    <row r="4179" spans="1:7" x14ac:dyDescent="0.15">
      <c r="A4179" s="81" t="s">
        <v>1052</v>
      </c>
      <c r="B4179" s="84">
        <v>2.6078929107304799E-13</v>
      </c>
      <c r="C4179" s="72">
        <v>0.296681514248052</v>
      </c>
      <c r="D4179" s="72">
        <v>1</v>
      </c>
      <c r="E4179" s="72">
        <v>0.99099999999999999</v>
      </c>
      <c r="F4179" s="84">
        <v>1.0498855280018799E-8</v>
      </c>
      <c r="G4179" s="72">
        <v>4</v>
      </c>
    </row>
    <row r="4180" spans="1:7" x14ac:dyDescent="0.15">
      <c r="A4180" s="81" t="s">
        <v>270</v>
      </c>
      <c r="B4180" s="84">
        <v>2.01911828468726E-25</v>
      </c>
      <c r="C4180" s="72">
        <v>0.296612674454099</v>
      </c>
      <c r="D4180" s="72">
        <v>0.93200000000000005</v>
      </c>
      <c r="E4180" s="72">
        <v>0.57799999999999996</v>
      </c>
      <c r="F4180" s="84">
        <v>8.1285663904939703E-21</v>
      </c>
      <c r="G4180" s="72">
        <v>4</v>
      </c>
    </row>
    <row r="4181" spans="1:7" x14ac:dyDescent="0.15">
      <c r="A4181" s="81" t="s">
        <v>2678</v>
      </c>
      <c r="B4181" s="84">
        <v>1.5245666571414899E-25</v>
      </c>
      <c r="C4181" s="72">
        <v>0.29642371657024602</v>
      </c>
      <c r="D4181" s="72">
        <v>0.879</v>
      </c>
      <c r="E4181" s="72">
        <v>0.40899999999999997</v>
      </c>
      <c r="F4181" s="84">
        <v>6.1376004483202297E-21</v>
      </c>
      <c r="G4181" s="72">
        <v>4</v>
      </c>
    </row>
    <row r="4182" spans="1:7" x14ac:dyDescent="0.15">
      <c r="A4182" s="81" t="s">
        <v>3041</v>
      </c>
      <c r="B4182" s="84">
        <v>1.4179009900899701E-39</v>
      </c>
      <c r="C4182" s="72">
        <v>0.29641421653760203</v>
      </c>
      <c r="D4182" s="72">
        <v>0.92400000000000004</v>
      </c>
      <c r="E4182" s="72">
        <v>0.41199999999999998</v>
      </c>
      <c r="F4182" s="84">
        <v>5.7081858059041903E-35</v>
      </c>
      <c r="G4182" s="72">
        <v>4</v>
      </c>
    </row>
    <row r="4183" spans="1:7" x14ac:dyDescent="0.15">
      <c r="A4183" s="81" t="s">
        <v>2081</v>
      </c>
      <c r="B4183" s="84">
        <v>1.43779519199046E-21</v>
      </c>
      <c r="C4183" s="72">
        <v>0.296393465951861</v>
      </c>
      <c r="D4183" s="72">
        <v>0.93899999999999995</v>
      </c>
      <c r="E4183" s="72">
        <v>0.628</v>
      </c>
      <c r="F4183" s="84">
        <v>5.7882758839152005E-17</v>
      </c>
      <c r="G4183" s="72">
        <v>4</v>
      </c>
    </row>
    <row r="4184" spans="1:7" x14ac:dyDescent="0.15">
      <c r="A4184" s="81" t="s">
        <v>4838</v>
      </c>
      <c r="B4184" s="84">
        <v>2.5003880999915401E-59</v>
      </c>
      <c r="C4184" s="72">
        <v>0.29618484786167398</v>
      </c>
      <c r="D4184" s="72">
        <v>0.79500000000000004</v>
      </c>
      <c r="E4184" s="72">
        <v>0.184</v>
      </c>
      <c r="F4184" s="84">
        <v>1.00660624129459E-54</v>
      </c>
      <c r="G4184" s="72">
        <v>4</v>
      </c>
    </row>
    <row r="4185" spans="1:7" x14ac:dyDescent="0.15">
      <c r="A4185" s="81" t="s">
        <v>335</v>
      </c>
      <c r="B4185" s="84">
        <v>8.8605890503432205E-22</v>
      </c>
      <c r="C4185" s="72">
        <v>0.29602744168194001</v>
      </c>
      <c r="D4185" s="72">
        <v>0.92400000000000004</v>
      </c>
      <c r="E4185" s="72">
        <v>0.51900000000000002</v>
      </c>
      <c r="F4185" s="84">
        <v>3.5670959398871697E-17</v>
      </c>
      <c r="G4185" s="72">
        <v>4</v>
      </c>
    </row>
    <row r="4186" spans="1:7" x14ac:dyDescent="0.15">
      <c r="A4186" s="81" t="s">
        <v>2744</v>
      </c>
      <c r="B4186" s="84">
        <v>9.9214834490696595E-46</v>
      </c>
      <c r="C4186" s="72">
        <v>0.29581584232858599</v>
      </c>
      <c r="D4186" s="72">
        <v>0.91700000000000004</v>
      </c>
      <c r="E4186" s="72">
        <v>0.34</v>
      </c>
      <c r="F4186" s="84">
        <v>3.9941908069264601E-41</v>
      </c>
      <c r="G4186" s="72">
        <v>4</v>
      </c>
    </row>
    <row r="4187" spans="1:7" x14ac:dyDescent="0.15">
      <c r="A4187" s="81" t="s">
        <v>2722</v>
      </c>
      <c r="B4187" s="84">
        <v>2.2925808909374101E-44</v>
      </c>
      <c r="C4187" s="72">
        <v>0.29543399735619502</v>
      </c>
      <c r="D4187" s="72">
        <v>0.81100000000000005</v>
      </c>
      <c r="E4187" s="72">
        <v>0.27300000000000002</v>
      </c>
      <c r="F4187" s="84">
        <v>9.2294721507358207E-40</v>
      </c>
      <c r="G4187" s="72">
        <v>4</v>
      </c>
    </row>
    <row r="4188" spans="1:7" x14ac:dyDescent="0.15">
      <c r="A4188" s="81" t="s">
        <v>2169</v>
      </c>
      <c r="B4188" s="84">
        <v>6.5490044976231997E-15</v>
      </c>
      <c r="C4188" s="72">
        <v>0.295372929202246</v>
      </c>
      <c r="D4188" s="72">
        <v>0.98499999999999999</v>
      </c>
      <c r="E4188" s="72">
        <v>0.755</v>
      </c>
      <c r="F4188" s="84">
        <v>2.6364982306531498E-10</v>
      </c>
      <c r="G4188" s="72">
        <v>4</v>
      </c>
    </row>
    <row r="4189" spans="1:7" x14ac:dyDescent="0.15">
      <c r="A4189" s="81" t="s">
        <v>3371</v>
      </c>
      <c r="B4189" s="84">
        <v>1.4599320868991E-33</v>
      </c>
      <c r="C4189" s="72">
        <v>0.29475709443032899</v>
      </c>
      <c r="D4189" s="72">
        <v>0.84099999999999997</v>
      </c>
      <c r="E4189" s="72">
        <v>0.33600000000000002</v>
      </c>
      <c r="F4189" s="84">
        <v>5.8773945954383895E-29</v>
      </c>
      <c r="G4189" s="72">
        <v>4</v>
      </c>
    </row>
    <row r="4190" spans="1:7" x14ac:dyDescent="0.15">
      <c r="A4190" s="81" t="s">
        <v>2778</v>
      </c>
      <c r="B4190" s="84">
        <v>2.02466676279624E-28</v>
      </c>
      <c r="C4190" s="72">
        <v>0.29434896343580003</v>
      </c>
      <c r="D4190" s="72">
        <v>0.85599999999999998</v>
      </c>
      <c r="E4190" s="72">
        <v>0.39200000000000002</v>
      </c>
      <c r="F4190" s="84">
        <v>8.15090345366511E-24</v>
      </c>
      <c r="G4190" s="72">
        <v>4</v>
      </c>
    </row>
    <row r="4191" spans="1:7" x14ac:dyDescent="0.15">
      <c r="A4191" s="81" t="s">
        <v>3832</v>
      </c>
      <c r="B4191" s="84">
        <v>1.46746935840609E-35</v>
      </c>
      <c r="C4191" s="72">
        <v>0.294130758646511</v>
      </c>
      <c r="D4191" s="72">
        <v>0.86399999999999999</v>
      </c>
      <c r="E4191" s="72">
        <v>0.34899999999999998</v>
      </c>
      <c r="F4191" s="84">
        <v>5.9077381430712204E-31</v>
      </c>
      <c r="G4191" s="72">
        <v>4</v>
      </c>
    </row>
    <row r="4192" spans="1:7" x14ac:dyDescent="0.15">
      <c r="A4192" s="81" t="s">
        <v>4839</v>
      </c>
      <c r="B4192" s="84">
        <v>7.2250147823018302E-21</v>
      </c>
      <c r="C4192" s="72">
        <v>0.29400109941464703</v>
      </c>
      <c r="D4192" s="72">
        <v>0.90900000000000003</v>
      </c>
      <c r="E4192" s="72">
        <v>0.53500000000000003</v>
      </c>
      <c r="F4192" s="84">
        <v>2.90864645105907E-16</v>
      </c>
      <c r="G4192" s="72">
        <v>4</v>
      </c>
    </row>
    <row r="4193" spans="1:7" x14ac:dyDescent="0.15">
      <c r="A4193" s="81" t="s">
        <v>2613</v>
      </c>
      <c r="B4193" s="84">
        <v>3.4687536369070399E-20</v>
      </c>
      <c r="C4193" s="72">
        <v>0.29363766556360399</v>
      </c>
      <c r="D4193" s="72">
        <v>0.90200000000000002</v>
      </c>
      <c r="E4193" s="72">
        <v>0.47</v>
      </c>
      <c r="F4193" s="84">
        <v>1.39645083914604E-15</v>
      </c>
      <c r="G4193" s="72">
        <v>4</v>
      </c>
    </row>
    <row r="4194" spans="1:7" x14ac:dyDescent="0.15">
      <c r="A4194" s="81" t="s">
        <v>2730</v>
      </c>
      <c r="B4194" s="84">
        <v>1.35100584822304E-23</v>
      </c>
      <c r="C4194" s="72">
        <v>0.29340934986787598</v>
      </c>
      <c r="D4194" s="72">
        <v>1</v>
      </c>
      <c r="E4194" s="72">
        <v>0.77500000000000002</v>
      </c>
      <c r="F4194" s="84">
        <v>5.4388793437763304E-19</v>
      </c>
      <c r="G4194" s="72">
        <v>4</v>
      </c>
    </row>
    <row r="4195" spans="1:7" x14ac:dyDescent="0.15">
      <c r="A4195" s="81" t="s">
        <v>3063</v>
      </c>
      <c r="B4195" s="84">
        <v>2.0875290132181399E-31</v>
      </c>
      <c r="C4195" s="72">
        <v>0.29334416089941701</v>
      </c>
      <c r="D4195" s="72">
        <v>0.94699999999999995</v>
      </c>
      <c r="E4195" s="72">
        <v>0.438</v>
      </c>
      <c r="F4195" s="84">
        <v>8.4039743014135803E-27</v>
      </c>
      <c r="G4195" s="72">
        <v>4</v>
      </c>
    </row>
    <row r="4196" spans="1:7" x14ac:dyDescent="0.15">
      <c r="A4196" s="81" t="s">
        <v>2826</v>
      </c>
      <c r="B4196" s="84">
        <v>1.7995499040898799E-18</v>
      </c>
      <c r="C4196" s="72">
        <v>0.29325123508385398</v>
      </c>
      <c r="D4196" s="72">
        <v>0.94699999999999995</v>
      </c>
      <c r="E4196" s="72">
        <v>0.57699999999999996</v>
      </c>
      <c r="F4196" s="84">
        <v>7.2446280038850602E-14</v>
      </c>
      <c r="G4196" s="72">
        <v>4</v>
      </c>
    </row>
    <row r="4197" spans="1:7" x14ac:dyDescent="0.15">
      <c r="A4197" s="81" t="s">
        <v>2843</v>
      </c>
      <c r="B4197" s="84">
        <v>2.41214924125995E-116</v>
      </c>
      <c r="C4197" s="72">
        <v>0.29299102724889298</v>
      </c>
      <c r="D4197" s="72">
        <v>0.66700000000000004</v>
      </c>
      <c r="E4197" s="72">
        <v>5.8999999999999997E-2</v>
      </c>
      <c r="F4197" s="84">
        <v>9.7108304154642993E-112</v>
      </c>
      <c r="G4197" s="72">
        <v>4</v>
      </c>
    </row>
    <row r="4198" spans="1:7" x14ac:dyDescent="0.15">
      <c r="A4198" s="81" t="s">
        <v>388</v>
      </c>
      <c r="B4198" s="84">
        <v>1.28342582922533E-14</v>
      </c>
      <c r="C4198" s="72">
        <v>0.29288575246660697</v>
      </c>
      <c r="D4198" s="72">
        <v>1</v>
      </c>
      <c r="E4198" s="72">
        <v>0.78300000000000003</v>
      </c>
      <c r="F4198" s="84">
        <v>5.1668157032953499E-10</v>
      </c>
      <c r="G4198" s="72">
        <v>4</v>
      </c>
    </row>
    <row r="4199" spans="1:7" x14ac:dyDescent="0.15">
      <c r="A4199" s="81" t="s">
        <v>1069</v>
      </c>
      <c r="B4199" s="84">
        <v>2.3634882508014701E-14</v>
      </c>
      <c r="C4199" s="72">
        <v>0.292862470143952</v>
      </c>
      <c r="D4199" s="72">
        <v>0.99199999999999999</v>
      </c>
      <c r="E4199" s="72">
        <v>0.72799999999999998</v>
      </c>
      <c r="F4199" s="84">
        <v>9.5149310000765405E-10</v>
      </c>
      <c r="G4199" s="72">
        <v>4</v>
      </c>
    </row>
    <row r="4200" spans="1:7" x14ac:dyDescent="0.15">
      <c r="A4200" s="81" t="s">
        <v>1111</v>
      </c>
      <c r="B4200" s="84">
        <v>1.8769742331252101E-14</v>
      </c>
      <c r="C4200" s="72">
        <v>0.29278431641724001</v>
      </c>
      <c r="D4200" s="72">
        <v>1</v>
      </c>
      <c r="E4200" s="72">
        <v>0.91200000000000003</v>
      </c>
      <c r="F4200" s="84">
        <v>7.5563228677154702E-10</v>
      </c>
      <c r="G4200" s="72">
        <v>4</v>
      </c>
    </row>
    <row r="4201" spans="1:7" x14ac:dyDescent="0.15">
      <c r="A4201" s="81" t="s">
        <v>2378</v>
      </c>
      <c r="B4201" s="84">
        <v>1.32602037866767E-21</v>
      </c>
      <c r="C4201" s="72">
        <v>0.29259758335172198</v>
      </c>
      <c r="D4201" s="72">
        <v>0.93200000000000005</v>
      </c>
      <c r="E4201" s="72">
        <v>0.5</v>
      </c>
      <c r="F4201" s="84">
        <v>5.33829284044032E-17</v>
      </c>
      <c r="G4201" s="72">
        <v>4</v>
      </c>
    </row>
    <row r="4202" spans="1:7" x14ac:dyDescent="0.15">
      <c r="A4202" s="81" t="s">
        <v>2782</v>
      </c>
      <c r="B4202" s="84">
        <v>3.3084957096887901E-25</v>
      </c>
      <c r="C4202" s="72">
        <v>0.292325590800733</v>
      </c>
      <c r="D4202" s="72">
        <v>0.94699999999999995</v>
      </c>
      <c r="E4202" s="72">
        <v>0.52600000000000002</v>
      </c>
      <c r="F4202" s="84">
        <v>1.33193420280651E-20</v>
      </c>
      <c r="G4202" s="72">
        <v>4</v>
      </c>
    </row>
    <row r="4203" spans="1:7" x14ac:dyDescent="0.15">
      <c r="A4203" s="81" t="s">
        <v>2881</v>
      </c>
      <c r="B4203" s="84">
        <v>1.99622835764721E-99</v>
      </c>
      <c r="C4203" s="72">
        <v>0.29221754087234802</v>
      </c>
      <c r="D4203" s="72">
        <v>0.84799999999999998</v>
      </c>
      <c r="E4203" s="72">
        <v>0.13700000000000001</v>
      </c>
      <c r="F4203" s="84">
        <v>8.0364161222161302E-95</v>
      </c>
      <c r="G4203" s="72">
        <v>4</v>
      </c>
    </row>
    <row r="4204" spans="1:7" x14ac:dyDescent="0.15">
      <c r="A4204" s="81" t="s">
        <v>2713</v>
      </c>
      <c r="B4204" s="84">
        <v>1.2889662623100299E-39</v>
      </c>
      <c r="C4204" s="72">
        <v>0.29202048856807</v>
      </c>
      <c r="D4204" s="72">
        <v>0.83299999999999996</v>
      </c>
      <c r="E4204" s="72">
        <v>0.29399999999999998</v>
      </c>
      <c r="F4204" s="84">
        <v>5.1891203788077101E-35</v>
      </c>
      <c r="G4204" s="72">
        <v>4</v>
      </c>
    </row>
    <row r="4205" spans="1:7" x14ac:dyDescent="0.15">
      <c r="A4205" s="81" t="s">
        <v>845</v>
      </c>
      <c r="B4205" s="84">
        <v>6.36609666532581E-19</v>
      </c>
      <c r="C4205" s="72">
        <v>0.29190980016037099</v>
      </c>
      <c r="D4205" s="72">
        <v>0.93899999999999995</v>
      </c>
      <c r="E4205" s="72">
        <v>0.61899999999999999</v>
      </c>
      <c r="F4205" s="84">
        <v>2.56286319552687E-14</v>
      </c>
      <c r="G4205" s="72">
        <v>4</v>
      </c>
    </row>
    <row r="4206" spans="1:7" x14ac:dyDescent="0.15">
      <c r="A4206" s="81" t="s">
        <v>2990</v>
      </c>
      <c r="B4206" s="84">
        <v>1.9473546055333301E-155</v>
      </c>
      <c r="C4206" s="72">
        <v>0.29175679919604203</v>
      </c>
      <c r="D4206" s="72">
        <v>0.89400000000000002</v>
      </c>
      <c r="E4206" s="72">
        <v>0.1</v>
      </c>
      <c r="F4206" s="84">
        <v>7.8396601709560806E-151</v>
      </c>
      <c r="G4206" s="72">
        <v>4</v>
      </c>
    </row>
    <row r="4207" spans="1:7" x14ac:dyDescent="0.15">
      <c r="A4207" s="81" t="s">
        <v>228</v>
      </c>
      <c r="B4207" s="84">
        <v>1.5534642753581201E-22</v>
      </c>
      <c r="C4207" s="72">
        <v>0.29156298782690498</v>
      </c>
      <c r="D4207" s="72">
        <v>0.96199999999999997</v>
      </c>
      <c r="E4207" s="72">
        <v>0.55300000000000005</v>
      </c>
      <c r="F4207" s="84">
        <v>6.2539364797367104E-18</v>
      </c>
      <c r="G4207" s="72">
        <v>4</v>
      </c>
    </row>
    <row r="4208" spans="1:7" x14ac:dyDescent="0.15">
      <c r="A4208" s="86" t="s">
        <v>4840</v>
      </c>
      <c r="B4208" s="84">
        <v>9.0781550227487605E-28</v>
      </c>
      <c r="C4208" s="72">
        <v>0.29152453291133101</v>
      </c>
      <c r="D4208" s="72">
        <v>0.88600000000000001</v>
      </c>
      <c r="E4208" s="72">
        <v>0.42199999999999999</v>
      </c>
      <c r="F4208" s="84">
        <v>3.6546836490581903E-23</v>
      </c>
      <c r="G4208" s="72">
        <v>4</v>
      </c>
    </row>
    <row r="4209" spans="1:7" x14ac:dyDescent="0.15">
      <c r="A4209" s="81" t="s">
        <v>2693</v>
      </c>
      <c r="B4209" s="84">
        <v>4.3145834047151802E-13</v>
      </c>
      <c r="C4209" s="72">
        <v>0.29085868776780999</v>
      </c>
      <c r="D4209" s="72">
        <v>0.83299999999999996</v>
      </c>
      <c r="E4209" s="72">
        <v>0.45700000000000002</v>
      </c>
      <c r="F4209" s="84">
        <v>1.73696498707024E-8</v>
      </c>
      <c r="G4209" s="72">
        <v>4</v>
      </c>
    </row>
    <row r="4210" spans="1:7" x14ac:dyDescent="0.15">
      <c r="A4210" s="81" t="s">
        <v>546</v>
      </c>
      <c r="B4210" s="84">
        <v>3.8655624514822702E-10</v>
      </c>
      <c r="C4210" s="72">
        <v>0.29076576050168601</v>
      </c>
      <c r="D4210" s="72">
        <v>0.91700000000000004</v>
      </c>
      <c r="E4210" s="72">
        <v>0.57999999999999996</v>
      </c>
      <c r="F4210" s="84">
        <v>1.55619813171773E-5</v>
      </c>
      <c r="G4210" s="72">
        <v>4</v>
      </c>
    </row>
    <row r="4211" spans="1:7" x14ac:dyDescent="0.15">
      <c r="A4211" s="81" t="s">
        <v>3016</v>
      </c>
      <c r="B4211" s="84">
        <v>1.0814735147707199E-95</v>
      </c>
      <c r="C4211" s="72">
        <v>0.29033097691505799</v>
      </c>
      <c r="D4211" s="72">
        <v>0.81799999999999995</v>
      </c>
      <c r="E4211" s="72">
        <v>0.121</v>
      </c>
      <c r="F4211" s="84">
        <v>4.3537960757639799E-91</v>
      </c>
      <c r="G4211" s="72">
        <v>4</v>
      </c>
    </row>
    <row r="4212" spans="1:7" x14ac:dyDescent="0.15">
      <c r="A4212" s="81" t="s">
        <v>2137</v>
      </c>
      <c r="B4212" s="84">
        <v>2.9173593747950099E-14</v>
      </c>
      <c r="C4212" s="72">
        <v>0.29022005909117998</v>
      </c>
      <c r="D4212" s="72">
        <v>0.99199999999999999</v>
      </c>
      <c r="E4212" s="72">
        <v>0.76300000000000001</v>
      </c>
      <c r="F4212" s="84">
        <v>1.1744705371049699E-9</v>
      </c>
      <c r="G4212" s="72">
        <v>4</v>
      </c>
    </row>
    <row r="4213" spans="1:7" x14ac:dyDescent="0.15">
      <c r="A4213" s="81" t="s">
        <v>3074</v>
      </c>
      <c r="B4213" s="84">
        <v>2.6276916894852398E-37</v>
      </c>
      <c r="C4213" s="72">
        <v>0.29019866486748302</v>
      </c>
      <c r="D4213" s="72">
        <v>0.78800000000000003</v>
      </c>
      <c r="E4213" s="72">
        <v>0.26</v>
      </c>
      <c r="F4213" s="84">
        <v>1.05785612035297E-32</v>
      </c>
      <c r="G4213" s="72">
        <v>4</v>
      </c>
    </row>
    <row r="4214" spans="1:7" x14ac:dyDescent="0.15">
      <c r="A4214" s="81" t="s">
        <v>322</v>
      </c>
      <c r="B4214" s="84">
        <v>3.7160404817425301E-6</v>
      </c>
      <c r="C4214" s="72">
        <v>0.29000643934731202</v>
      </c>
      <c r="D4214" s="72">
        <v>0.97</v>
      </c>
      <c r="E4214" s="72">
        <v>0.72099999999999997</v>
      </c>
      <c r="F4214" s="72">
        <v>0.14960035771399099</v>
      </c>
      <c r="G4214" s="72">
        <v>4</v>
      </c>
    </row>
    <row r="4215" spans="1:7" x14ac:dyDescent="0.15">
      <c r="A4215" s="81" t="s">
        <v>2616</v>
      </c>
      <c r="B4215" s="84">
        <v>1.31652410456237E-51</v>
      </c>
      <c r="C4215" s="72">
        <v>0.28988169393896901</v>
      </c>
      <c r="D4215" s="72">
        <v>0.78800000000000003</v>
      </c>
      <c r="E4215" s="72">
        <v>0.21199999999999999</v>
      </c>
      <c r="F4215" s="84">
        <v>5.3000627401471899E-47</v>
      </c>
      <c r="G4215" s="72">
        <v>4</v>
      </c>
    </row>
    <row r="4216" spans="1:7" x14ac:dyDescent="0.15">
      <c r="A4216" s="81" t="s">
        <v>2787</v>
      </c>
      <c r="B4216" s="84">
        <v>2.5801927099423201E-27</v>
      </c>
      <c r="C4216" s="72">
        <v>0.28956150746912301</v>
      </c>
      <c r="D4216" s="72">
        <v>0.84099999999999997</v>
      </c>
      <c r="E4216" s="72">
        <v>0.36399999999999999</v>
      </c>
      <c r="F4216" s="84">
        <v>1.03873398116858E-22</v>
      </c>
      <c r="G4216" s="72">
        <v>4</v>
      </c>
    </row>
    <row r="4217" spans="1:7" x14ac:dyDescent="0.15">
      <c r="A4217" s="81" t="s">
        <v>4841</v>
      </c>
      <c r="B4217" s="84">
        <v>3.8008306082130498E-25</v>
      </c>
      <c r="C4217" s="72">
        <v>0.28942628389060598</v>
      </c>
      <c r="D4217" s="72">
        <v>0.90900000000000003</v>
      </c>
      <c r="E4217" s="72">
        <v>0.48099999999999998</v>
      </c>
      <c r="F4217" s="84">
        <v>1.5301383862544099E-20</v>
      </c>
      <c r="G4217" s="72">
        <v>4</v>
      </c>
    </row>
    <row r="4218" spans="1:7" x14ac:dyDescent="0.15">
      <c r="A4218" s="81" t="s">
        <v>741</v>
      </c>
      <c r="B4218" s="84">
        <v>1.8873830037715098E-15</v>
      </c>
      <c r="C4218" s="72">
        <v>0.28931569346283598</v>
      </c>
      <c r="D4218" s="72">
        <v>1</v>
      </c>
      <c r="E4218" s="72">
        <v>0.92</v>
      </c>
      <c r="F4218" s="84">
        <v>7.59822649658335E-11</v>
      </c>
      <c r="G4218" s="72">
        <v>4</v>
      </c>
    </row>
    <row r="4219" spans="1:7" x14ac:dyDescent="0.15">
      <c r="A4219" s="81" t="s">
        <v>2874</v>
      </c>
      <c r="B4219" s="84">
        <v>1.0661208417866601E-18</v>
      </c>
      <c r="C4219" s="72">
        <v>0.28884472292619001</v>
      </c>
      <c r="D4219" s="72">
        <v>0.85599999999999998</v>
      </c>
      <c r="E4219" s="72">
        <v>0.435</v>
      </c>
      <c r="F4219" s="84">
        <v>4.2919892848647401E-14</v>
      </c>
      <c r="G4219" s="72">
        <v>4</v>
      </c>
    </row>
    <row r="4220" spans="1:7" x14ac:dyDescent="0.15">
      <c r="A4220" s="81" t="s">
        <v>4842</v>
      </c>
      <c r="B4220" s="84">
        <v>1.27586801038328E-37</v>
      </c>
      <c r="C4220" s="72">
        <v>0.28872800067780702</v>
      </c>
      <c r="D4220" s="72">
        <v>0.90900000000000003</v>
      </c>
      <c r="E4220" s="72">
        <v>0.36499999999999999</v>
      </c>
      <c r="F4220" s="84">
        <v>5.1363894362010001E-33</v>
      </c>
      <c r="G4220" s="72">
        <v>4</v>
      </c>
    </row>
    <row r="4221" spans="1:7" x14ac:dyDescent="0.15">
      <c r="A4221" s="81" t="s">
        <v>2018</v>
      </c>
      <c r="B4221" s="84">
        <v>6.6426786858136199E-24</v>
      </c>
      <c r="C4221" s="72">
        <v>0.288665769625228</v>
      </c>
      <c r="D4221" s="72">
        <v>0.95499999999999996</v>
      </c>
      <c r="E4221" s="72">
        <v>0.56100000000000005</v>
      </c>
      <c r="F4221" s="84">
        <v>2.6742095853348499E-19</v>
      </c>
      <c r="G4221" s="72">
        <v>4</v>
      </c>
    </row>
    <row r="4222" spans="1:7" x14ac:dyDescent="0.15">
      <c r="A4222" s="81" t="s">
        <v>2868</v>
      </c>
      <c r="B4222" s="84">
        <v>2.9535488501614901E-35</v>
      </c>
      <c r="C4222" s="72">
        <v>0.28843391543814301</v>
      </c>
      <c r="D4222" s="72">
        <v>0.94699999999999995</v>
      </c>
      <c r="E4222" s="72">
        <v>0.39500000000000002</v>
      </c>
      <c r="F4222" s="84">
        <v>1.18903969609801E-30</v>
      </c>
      <c r="G4222" s="72">
        <v>4</v>
      </c>
    </row>
    <row r="4223" spans="1:7" x14ac:dyDescent="0.15">
      <c r="A4223" s="81" t="s">
        <v>2033</v>
      </c>
      <c r="B4223" s="84">
        <v>4.9048712814545696E-34</v>
      </c>
      <c r="C4223" s="72">
        <v>0.28828251583543502</v>
      </c>
      <c r="D4223" s="72">
        <v>0.92400000000000004</v>
      </c>
      <c r="E4223" s="72">
        <v>0.40500000000000003</v>
      </c>
      <c r="F4223" s="84">
        <v>1.9746030804879801E-29</v>
      </c>
      <c r="G4223" s="72">
        <v>4</v>
      </c>
    </row>
    <row r="4224" spans="1:7" x14ac:dyDescent="0.15">
      <c r="A4224" s="81" t="s">
        <v>2199</v>
      </c>
      <c r="B4224" s="84">
        <v>4.13728587650506E-12</v>
      </c>
      <c r="C4224" s="72">
        <v>0.28825152500867901</v>
      </c>
      <c r="D4224" s="72">
        <v>1</v>
      </c>
      <c r="E4224" s="72">
        <v>0.82399999999999995</v>
      </c>
      <c r="F4224" s="84">
        <v>1.66558854816341E-7</v>
      </c>
      <c r="G4224" s="72">
        <v>4</v>
      </c>
    </row>
    <row r="4225" spans="1:7" x14ac:dyDescent="0.15">
      <c r="A4225" s="81" t="s">
        <v>2648</v>
      </c>
      <c r="B4225" s="84">
        <v>1.17117565459749E-30</v>
      </c>
      <c r="C4225" s="72">
        <v>0.28816755792589299</v>
      </c>
      <c r="D4225" s="72">
        <v>0.95499999999999996</v>
      </c>
      <c r="E4225" s="72">
        <v>0.47399999999999998</v>
      </c>
      <c r="F4225" s="84">
        <v>4.7149189502785698E-26</v>
      </c>
      <c r="G4225" s="72">
        <v>4</v>
      </c>
    </row>
    <row r="4226" spans="1:7" x14ac:dyDescent="0.15">
      <c r="A4226" s="81" t="s">
        <v>2687</v>
      </c>
      <c r="B4226" s="84">
        <v>5.3179092419032196E-68</v>
      </c>
      <c r="C4226" s="72">
        <v>0.28778663402459398</v>
      </c>
      <c r="D4226" s="72">
        <v>0.879</v>
      </c>
      <c r="E4226" s="72">
        <v>0.2</v>
      </c>
      <c r="F4226" s="84">
        <v>2.1408839026053999E-63</v>
      </c>
      <c r="G4226" s="72">
        <v>4</v>
      </c>
    </row>
    <row r="4227" spans="1:7" x14ac:dyDescent="0.15">
      <c r="A4227" s="81" t="s">
        <v>2741</v>
      </c>
      <c r="B4227" s="84">
        <v>8.1591899910569702E-45</v>
      </c>
      <c r="C4227" s="72">
        <v>0.28762700263914498</v>
      </c>
      <c r="D4227" s="72">
        <v>0.86399999999999999</v>
      </c>
      <c r="E4227" s="72">
        <v>0.28399999999999997</v>
      </c>
      <c r="F4227" s="84">
        <v>3.2847267065997199E-40</v>
      </c>
      <c r="G4227" s="72">
        <v>4</v>
      </c>
    </row>
    <row r="4228" spans="1:7" x14ac:dyDescent="0.15">
      <c r="A4228" s="81" t="s">
        <v>2928</v>
      </c>
      <c r="B4228" s="84">
        <v>2.2672485507151799E-47</v>
      </c>
      <c r="C4228" s="72">
        <v>0.28716142942467199</v>
      </c>
      <c r="D4228" s="72">
        <v>0.84099999999999997</v>
      </c>
      <c r="E4228" s="72">
        <v>0.23699999999999999</v>
      </c>
      <c r="F4228" s="84">
        <v>9.1274892154691604E-43</v>
      </c>
      <c r="G4228" s="72">
        <v>4</v>
      </c>
    </row>
    <row r="4229" spans="1:7" x14ac:dyDescent="0.15">
      <c r="A4229" s="81" t="s">
        <v>2805</v>
      </c>
      <c r="B4229" s="84">
        <v>1.3888265749283401E-20</v>
      </c>
      <c r="C4229" s="72">
        <v>0.28702572820545702</v>
      </c>
      <c r="D4229" s="72">
        <v>0.53800000000000003</v>
      </c>
      <c r="E4229" s="72">
        <v>0.17399999999999999</v>
      </c>
      <c r="F4229" s="84">
        <v>5.5911380253465302E-16</v>
      </c>
      <c r="G4229" s="72">
        <v>4</v>
      </c>
    </row>
    <row r="4230" spans="1:7" x14ac:dyDescent="0.15">
      <c r="A4230" s="81" t="s">
        <v>853</v>
      </c>
      <c r="B4230" s="84">
        <v>3.65865450328557E-12</v>
      </c>
      <c r="C4230" s="72">
        <v>0.28687884227036903</v>
      </c>
      <c r="D4230" s="72">
        <v>0.99199999999999999</v>
      </c>
      <c r="E4230" s="72">
        <v>0.80100000000000005</v>
      </c>
      <c r="F4230" s="84">
        <v>1.4729011299327099E-7</v>
      </c>
      <c r="G4230" s="72">
        <v>4</v>
      </c>
    </row>
    <row r="4231" spans="1:7" x14ac:dyDescent="0.15">
      <c r="A4231" s="81" t="s">
        <v>2559</v>
      </c>
      <c r="B4231" s="84">
        <v>1.6435133879275299E-34</v>
      </c>
      <c r="C4231" s="72">
        <v>0.28630496164380298</v>
      </c>
      <c r="D4231" s="72">
        <v>0.82599999999999996</v>
      </c>
      <c r="E4231" s="72">
        <v>0.29899999999999999</v>
      </c>
      <c r="F4231" s="84">
        <v>6.6164561971186494E-30</v>
      </c>
      <c r="G4231" s="72">
        <v>4</v>
      </c>
    </row>
    <row r="4232" spans="1:7" x14ac:dyDescent="0.15">
      <c r="A4232" s="81" t="s">
        <v>2839</v>
      </c>
      <c r="B4232" s="84">
        <v>8.3747859257715107E-40</v>
      </c>
      <c r="C4232" s="72">
        <v>0.28548302392814701</v>
      </c>
      <c r="D4232" s="72">
        <v>0.84799999999999998</v>
      </c>
      <c r="E4232" s="72">
        <v>0.30099999999999999</v>
      </c>
      <c r="F4232" s="84">
        <v>3.3715213179970899E-35</v>
      </c>
      <c r="G4232" s="72">
        <v>4</v>
      </c>
    </row>
    <row r="4233" spans="1:7" x14ac:dyDescent="0.15">
      <c r="A4233" s="81" t="s">
        <v>2621</v>
      </c>
      <c r="B4233" s="84">
        <v>6.4879175024687802E-22</v>
      </c>
      <c r="C4233" s="72">
        <v>0.285456465657282</v>
      </c>
      <c r="D4233" s="72">
        <v>0.88600000000000001</v>
      </c>
      <c r="E4233" s="72">
        <v>0.51600000000000001</v>
      </c>
      <c r="F4233" s="84">
        <v>2.6119058281438799E-17</v>
      </c>
      <c r="G4233" s="72">
        <v>4</v>
      </c>
    </row>
    <row r="4234" spans="1:7" x14ac:dyDescent="0.15">
      <c r="A4234" s="81" t="s">
        <v>1295</v>
      </c>
      <c r="B4234" s="84">
        <v>5.5892987889296498E-16</v>
      </c>
      <c r="C4234" s="72">
        <v>0.28528624010717701</v>
      </c>
      <c r="D4234" s="72">
        <v>0.99199999999999999</v>
      </c>
      <c r="E4234" s="72">
        <v>0.79900000000000004</v>
      </c>
      <c r="F4234" s="84">
        <v>2.2501399064473E-11</v>
      </c>
      <c r="G4234" s="72">
        <v>4</v>
      </c>
    </row>
    <row r="4235" spans="1:7" x14ac:dyDescent="0.15">
      <c r="A4235" s="81" t="s">
        <v>840</v>
      </c>
      <c r="B4235" s="84">
        <v>1.1310383154325799E-5</v>
      </c>
      <c r="C4235" s="72">
        <v>0.28500513567256403</v>
      </c>
      <c r="D4235" s="72">
        <v>0.95499999999999996</v>
      </c>
      <c r="E4235" s="72">
        <v>0.67800000000000005</v>
      </c>
      <c r="F4235" s="72">
        <v>0.45533340502684799</v>
      </c>
      <c r="G4235" s="72">
        <v>4</v>
      </c>
    </row>
    <row r="4236" spans="1:7" x14ac:dyDescent="0.15">
      <c r="A4236" s="81" t="s">
        <v>2732</v>
      </c>
      <c r="B4236" s="84">
        <v>5.2797065387898704E-13</v>
      </c>
      <c r="C4236" s="72">
        <v>0.28486195297471201</v>
      </c>
      <c r="D4236" s="72">
        <v>0.93200000000000005</v>
      </c>
      <c r="E4236" s="72">
        <v>0.624</v>
      </c>
      <c r="F4236" s="84">
        <v>2.1255042583860301E-8</v>
      </c>
      <c r="G4236" s="72">
        <v>4</v>
      </c>
    </row>
    <row r="4237" spans="1:7" x14ac:dyDescent="0.15">
      <c r="A4237" s="81" t="s">
        <v>4843</v>
      </c>
      <c r="B4237" s="84">
        <v>5.1474614994995401E-39</v>
      </c>
      <c r="C4237" s="72">
        <v>0.284770709518054</v>
      </c>
      <c r="D4237" s="72">
        <v>0.88600000000000001</v>
      </c>
      <c r="E4237" s="72">
        <v>0.34699999999999998</v>
      </c>
      <c r="F4237" s="84">
        <v>2.07226505046852E-34</v>
      </c>
      <c r="G4237" s="72">
        <v>4</v>
      </c>
    </row>
    <row r="4238" spans="1:7" x14ac:dyDescent="0.15">
      <c r="A4238" s="81" t="s">
        <v>1668</v>
      </c>
      <c r="B4238" s="84">
        <v>3.0063415258396201E-27</v>
      </c>
      <c r="C4238" s="72">
        <v>0.28428667263764201</v>
      </c>
      <c r="D4238" s="72">
        <v>0.94699999999999995</v>
      </c>
      <c r="E4238" s="72">
        <v>0.53700000000000003</v>
      </c>
      <c r="F4238" s="84">
        <v>1.2102929714725099E-22</v>
      </c>
      <c r="G4238" s="72">
        <v>4</v>
      </c>
    </row>
    <row r="4239" spans="1:7" x14ac:dyDescent="0.15">
      <c r="A4239" s="81" t="s">
        <v>503</v>
      </c>
      <c r="B4239" s="84">
        <v>3.45212605705707E-9</v>
      </c>
      <c r="C4239" s="72">
        <v>0.28407632072322903</v>
      </c>
      <c r="D4239" s="72">
        <v>0.97</v>
      </c>
      <c r="E4239" s="72">
        <v>0.68300000000000005</v>
      </c>
      <c r="F4239" s="72">
        <v>1.38975690805004E-4</v>
      </c>
      <c r="G4239" s="72">
        <v>4</v>
      </c>
    </row>
    <row r="4240" spans="1:7" x14ac:dyDescent="0.15">
      <c r="A4240" s="81" t="s">
        <v>3438</v>
      </c>
      <c r="B4240" s="84">
        <v>1.13644086283803E-13</v>
      </c>
      <c r="C4240" s="72">
        <v>0.283407293873564</v>
      </c>
      <c r="D4240" s="72">
        <v>0.93899999999999995</v>
      </c>
      <c r="E4240" s="72">
        <v>0.61499999999999999</v>
      </c>
      <c r="F4240" s="84">
        <v>4.5750836256133596E-9</v>
      </c>
      <c r="G4240" s="72">
        <v>4</v>
      </c>
    </row>
    <row r="4241" spans="1:7" x14ac:dyDescent="0.15">
      <c r="A4241" s="81" t="s">
        <v>302</v>
      </c>
      <c r="B4241" s="84">
        <v>1.2505524148752501E-5</v>
      </c>
      <c r="C4241" s="72">
        <v>0.28314212949441298</v>
      </c>
      <c r="D4241" s="72">
        <v>0.879</v>
      </c>
      <c r="E4241" s="72">
        <v>0.60799999999999998</v>
      </c>
      <c r="F4241" s="72">
        <v>0.50344739118047799</v>
      </c>
      <c r="G4241" s="72">
        <v>4</v>
      </c>
    </row>
    <row r="4242" spans="1:7" x14ac:dyDescent="0.15">
      <c r="A4242" s="81" t="s">
        <v>267</v>
      </c>
      <c r="B4242" s="84">
        <v>2.26175243691725E-20</v>
      </c>
      <c r="C4242" s="72">
        <v>0.28313680515037798</v>
      </c>
      <c r="D4242" s="72">
        <v>0.84799999999999998</v>
      </c>
      <c r="E4242" s="72">
        <v>0.40799999999999997</v>
      </c>
      <c r="F4242" s="84">
        <v>9.1053629605414603E-16</v>
      </c>
      <c r="G4242" s="72">
        <v>4</v>
      </c>
    </row>
    <row r="4243" spans="1:7" x14ac:dyDescent="0.15">
      <c r="A4243" s="81" t="s">
        <v>2875</v>
      </c>
      <c r="B4243" s="84">
        <v>2.0352417782867702E-31</v>
      </c>
      <c r="C4243" s="72">
        <v>0.28302961727116999</v>
      </c>
      <c r="D4243" s="72">
        <v>0.85599999999999998</v>
      </c>
      <c r="E4243" s="72">
        <v>0.35299999999999998</v>
      </c>
      <c r="F4243" s="84">
        <v>8.1934763510268696E-27</v>
      </c>
      <c r="G4243" s="72">
        <v>4</v>
      </c>
    </row>
    <row r="4244" spans="1:7" x14ac:dyDescent="0.15">
      <c r="A4244" s="81" t="s">
        <v>2834</v>
      </c>
      <c r="B4244" s="84">
        <v>1.4029136117075701E-41</v>
      </c>
      <c r="C4244" s="72">
        <v>0.28277912648646097</v>
      </c>
      <c r="D4244" s="72">
        <v>0.91700000000000004</v>
      </c>
      <c r="E4244" s="72">
        <v>0.37</v>
      </c>
      <c r="F4244" s="84">
        <v>5.6478496180123504E-37</v>
      </c>
      <c r="G4244" s="72">
        <v>4</v>
      </c>
    </row>
    <row r="4245" spans="1:7" x14ac:dyDescent="0.15">
      <c r="A4245" s="81" t="s">
        <v>2864</v>
      </c>
      <c r="B4245" s="84">
        <v>2.7020812811495599E-9</v>
      </c>
      <c r="C4245" s="72">
        <v>0.28210116857862999</v>
      </c>
      <c r="D4245" s="72">
        <v>0.47699999999999998</v>
      </c>
      <c r="E4245" s="72">
        <v>0.23699999999999999</v>
      </c>
      <c r="F4245" s="72">
        <v>1.08780388216519E-4</v>
      </c>
      <c r="G4245" s="72">
        <v>4</v>
      </c>
    </row>
    <row r="4246" spans="1:7" x14ac:dyDescent="0.15">
      <c r="A4246" s="81" t="s">
        <v>2106</v>
      </c>
      <c r="B4246" s="84">
        <v>1.76338301587394E-22</v>
      </c>
      <c r="C4246" s="72">
        <v>0.28201878086813098</v>
      </c>
      <c r="D4246" s="72">
        <v>0.93200000000000005</v>
      </c>
      <c r="E4246" s="72">
        <v>0.60399999999999998</v>
      </c>
      <c r="F4246" s="84">
        <v>7.0990273453053196E-18</v>
      </c>
      <c r="G4246" s="72">
        <v>4</v>
      </c>
    </row>
    <row r="4247" spans="1:7" x14ac:dyDescent="0.15">
      <c r="A4247" s="81" t="s">
        <v>242</v>
      </c>
      <c r="B4247" s="84">
        <v>3.2627211704263999E-26</v>
      </c>
      <c r="C4247" s="72">
        <v>0.281931116204302</v>
      </c>
      <c r="D4247" s="72">
        <v>0.98499999999999999</v>
      </c>
      <c r="E4247" s="72">
        <v>0.52200000000000002</v>
      </c>
      <c r="F4247" s="84">
        <v>1.31350628879026E-21</v>
      </c>
      <c r="G4247" s="72">
        <v>4</v>
      </c>
    </row>
    <row r="4248" spans="1:7" x14ac:dyDescent="0.15">
      <c r="A4248" s="81" t="s">
        <v>2789</v>
      </c>
      <c r="B4248" s="84">
        <v>2.03437269177279E-21</v>
      </c>
      <c r="C4248" s="72">
        <v>0.28145995410805102</v>
      </c>
      <c r="D4248" s="72">
        <v>0.78</v>
      </c>
      <c r="E4248" s="72">
        <v>0.36</v>
      </c>
      <c r="F4248" s="84">
        <v>8.1899775825389098E-17</v>
      </c>
      <c r="G4248" s="72">
        <v>4</v>
      </c>
    </row>
    <row r="4249" spans="1:7" x14ac:dyDescent="0.15">
      <c r="A4249" s="81" t="s">
        <v>2679</v>
      </c>
      <c r="B4249" s="84">
        <v>7.5010845570438398E-41</v>
      </c>
      <c r="C4249" s="72">
        <v>0.281298254402784</v>
      </c>
      <c r="D4249" s="72">
        <v>0.97</v>
      </c>
      <c r="E4249" s="72">
        <v>0.41699999999999998</v>
      </c>
      <c r="F4249" s="84">
        <v>3.0197866209747098E-36</v>
      </c>
      <c r="G4249" s="72">
        <v>4</v>
      </c>
    </row>
    <row r="4250" spans="1:7" x14ac:dyDescent="0.15">
      <c r="A4250" s="81" t="s">
        <v>2424</v>
      </c>
      <c r="B4250" s="84">
        <v>2.03576514459263E-29</v>
      </c>
      <c r="C4250" s="72">
        <v>0.28124344358675801</v>
      </c>
      <c r="D4250" s="72">
        <v>0.82599999999999996</v>
      </c>
      <c r="E4250" s="72">
        <v>0.30099999999999999</v>
      </c>
      <c r="F4250" s="84">
        <v>8.1955833191010098E-25</v>
      </c>
      <c r="G4250" s="72">
        <v>4</v>
      </c>
    </row>
    <row r="4251" spans="1:7" x14ac:dyDescent="0.15">
      <c r="A4251" s="81" t="s">
        <v>2783</v>
      </c>
      <c r="B4251" s="84">
        <v>5.89206768727067E-31</v>
      </c>
      <c r="C4251" s="72">
        <v>0.28121287119273602</v>
      </c>
      <c r="D4251" s="72">
        <v>0.879</v>
      </c>
      <c r="E4251" s="72">
        <v>0.39200000000000002</v>
      </c>
      <c r="F4251" s="84">
        <v>2.3720286095414299E-26</v>
      </c>
      <c r="G4251" s="72">
        <v>4</v>
      </c>
    </row>
    <row r="4252" spans="1:7" x14ac:dyDescent="0.15">
      <c r="A4252" s="81" t="s">
        <v>2902</v>
      </c>
      <c r="B4252" s="84">
        <v>1.5484385754664801E-32</v>
      </c>
      <c r="C4252" s="72">
        <v>0.28104127714513599</v>
      </c>
      <c r="D4252" s="72">
        <v>0.88600000000000001</v>
      </c>
      <c r="E4252" s="72">
        <v>0.36</v>
      </c>
      <c r="F4252" s="84">
        <v>6.2337040171129403E-28</v>
      </c>
      <c r="G4252" s="72">
        <v>4</v>
      </c>
    </row>
    <row r="4253" spans="1:7" x14ac:dyDescent="0.15">
      <c r="A4253" s="81" t="s">
        <v>2663</v>
      </c>
      <c r="B4253" s="84">
        <v>1.6405541792390999E-27</v>
      </c>
      <c r="C4253" s="72">
        <v>0.28078990257425801</v>
      </c>
      <c r="D4253" s="72">
        <v>0.879</v>
      </c>
      <c r="E4253" s="72">
        <v>0.38200000000000001</v>
      </c>
      <c r="F4253" s="84">
        <v>6.6045430147807703E-23</v>
      </c>
      <c r="G4253" s="72">
        <v>4</v>
      </c>
    </row>
    <row r="4254" spans="1:7" x14ac:dyDescent="0.15">
      <c r="A4254" s="81" t="s">
        <v>2794</v>
      </c>
      <c r="B4254" s="84">
        <v>9.1822236359666601E-42</v>
      </c>
      <c r="C4254" s="72">
        <v>0.280023294787491</v>
      </c>
      <c r="D4254" s="72">
        <v>0.879</v>
      </c>
      <c r="E4254" s="72">
        <v>0.32400000000000001</v>
      </c>
      <c r="F4254" s="84">
        <v>3.6965795913674599E-37</v>
      </c>
      <c r="G4254" s="72">
        <v>4</v>
      </c>
    </row>
    <row r="4255" spans="1:7" x14ac:dyDescent="0.15">
      <c r="A4255" s="81" t="s">
        <v>2793</v>
      </c>
      <c r="B4255" s="84">
        <v>1.1496848997671599E-39</v>
      </c>
      <c r="C4255" s="72">
        <v>0.28002016093562199</v>
      </c>
      <c r="D4255" s="72">
        <v>0.84099999999999997</v>
      </c>
      <c r="E4255" s="72">
        <v>0.28699999999999998</v>
      </c>
      <c r="F4255" s="84">
        <v>4.62840146948262E-35</v>
      </c>
      <c r="G4255" s="72">
        <v>4</v>
      </c>
    </row>
    <row r="4256" spans="1:7" x14ac:dyDescent="0.15">
      <c r="A4256" s="81" t="s">
        <v>3023</v>
      </c>
      <c r="B4256" s="84">
        <v>2.4374041621934199E-19</v>
      </c>
      <c r="C4256" s="72">
        <v>0.27998140293416601</v>
      </c>
      <c r="D4256" s="72">
        <v>0.90200000000000002</v>
      </c>
      <c r="E4256" s="72">
        <v>0.53800000000000003</v>
      </c>
      <c r="F4256" s="84">
        <v>9.8125016761582905E-15</v>
      </c>
      <c r="G4256" s="72">
        <v>4</v>
      </c>
    </row>
    <row r="4257" spans="1:7" x14ac:dyDescent="0.15">
      <c r="A4257" s="81" t="s">
        <v>2974</v>
      </c>
      <c r="B4257" s="84">
        <v>7.9175010701643296E-35</v>
      </c>
      <c r="C4257" s="72">
        <v>0.279959107988069</v>
      </c>
      <c r="D4257" s="72">
        <v>0.92400000000000004</v>
      </c>
      <c r="E4257" s="72">
        <v>0.434</v>
      </c>
      <c r="F4257" s="84">
        <v>3.1874275808267602E-30</v>
      </c>
      <c r="G4257" s="72">
        <v>4</v>
      </c>
    </row>
    <row r="4258" spans="1:7" x14ac:dyDescent="0.15">
      <c r="A4258" s="81" t="s">
        <v>2799</v>
      </c>
      <c r="B4258" s="84">
        <v>6.5448060373859497E-19</v>
      </c>
      <c r="C4258" s="72">
        <v>0.27974746208258</v>
      </c>
      <c r="D4258" s="72">
        <v>0.93200000000000005</v>
      </c>
      <c r="E4258" s="72">
        <v>0.57799999999999996</v>
      </c>
      <c r="F4258" s="84">
        <v>2.6348080145308401E-14</v>
      </c>
      <c r="G4258" s="72">
        <v>4</v>
      </c>
    </row>
    <row r="4259" spans="1:7" x14ac:dyDescent="0.15">
      <c r="A4259" s="81" t="s">
        <v>2450</v>
      </c>
      <c r="B4259" s="84">
        <v>3.5032138695291602E-15</v>
      </c>
      <c r="C4259" s="72">
        <v>0.279706460429196</v>
      </c>
      <c r="D4259" s="72">
        <v>0.98499999999999999</v>
      </c>
      <c r="E4259" s="72">
        <v>0.7</v>
      </c>
      <c r="F4259" s="84">
        <v>1.4103238395950499E-10</v>
      </c>
      <c r="G4259" s="72">
        <v>4</v>
      </c>
    </row>
    <row r="4260" spans="1:7" x14ac:dyDescent="0.15">
      <c r="A4260" s="81" t="s">
        <v>539</v>
      </c>
      <c r="B4260" s="84">
        <v>3.7910530424158496E-15</v>
      </c>
      <c r="C4260" s="72">
        <v>0.27963105844872999</v>
      </c>
      <c r="D4260" s="72">
        <v>0.90900000000000003</v>
      </c>
      <c r="E4260" s="72">
        <v>0.57599999999999996</v>
      </c>
      <c r="F4260" s="84">
        <v>1.5262021338157699E-10</v>
      </c>
      <c r="G4260" s="72">
        <v>4</v>
      </c>
    </row>
    <row r="4261" spans="1:7" x14ac:dyDescent="0.15">
      <c r="A4261" s="81" t="s">
        <v>2816</v>
      </c>
      <c r="B4261" s="84">
        <v>5.9658314596014296E-28</v>
      </c>
      <c r="C4261" s="72">
        <v>0.27949884007516401</v>
      </c>
      <c r="D4261" s="72">
        <v>0.92400000000000004</v>
      </c>
      <c r="E4261" s="72">
        <v>0.51200000000000001</v>
      </c>
      <c r="F4261" s="84">
        <v>2.40172442900634E-23</v>
      </c>
      <c r="G4261" s="72">
        <v>4</v>
      </c>
    </row>
    <row r="4262" spans="1:7" x14ac:dyDescent="0.15">
      <c r="A4262" s="81" t="s">
        <v>2433</v>
      </c>
      <c r="B4262" s="84">
        <v>1.9154385792376699E-14</v>
      </c>
      <c r="C4262" s="72">
        <v>0.27942156768534798</v>
      </c>
      <c r="D4262" s="72">
        <v>0.97699999999999998</v>
      </c>
      <c r="E4262" s="72">
        <v>0.71299999999999997</v>
      </c>
      <c r="F4262" s="84">
        <v>7.7111726322950297E-10</v>
      </c>
      <c r="G4262" s="72">
        <v>4</v>
      </c>
    </row>
    <row r="4263" spans="1:7" x14ac:dyDescent="0.15">
      <c r="A4263" s="81" t="s">
        <v>2892</v>
      </c>
      <c r="B4263" s="84">
        <v>1.6213085133127199E-267</v>
      </c>
      <c r="C4263" s="72">
        <v>0.27913257426936</v>
      </c>
      <c r="D4263" s="72">
        <v>0.79500000000000004</v>
      </c>
      <c r="E4263" s="72">
        <v>1.6E-2</v>
      </c>
      <c r="F4263" s="84">
        <v>6.5270638128943707E-263</v>
      </c>
      <c r="G4263" s="72">
        <v>4</v>
      </c>
    </row>
    <row r="4264" spans="1:7" x14ac:dyDescent="0.15">
      <c r="A4264" s="81" t="s">
        <v>2660</v>
      </c>
      <c r="B4264" s="84">
        <v>6.6483965556921698E-14</v>
      </c>
      <c r="C4264" s="72">
        <v>0.279070191736562</v>
      </c>
      <c r="D4264" s="72">
        <v>0.97699999999999998</v>
      </c>
      <c r="E4264" s="72">
        <v>0.68200000000000005</v>
      </c>
      <c r="F4264" s="84">
        <v>2.6765114853905601E-9</v>
      </c>
      <c r="G4264" s="72">
        <v>4</v>
      </c>
    </row>
    <row r="4265" spans="1:7" x14ac:dyDescent="0.15">
      <c r="A4265" s="81" t="s">
        <v>2854</v>
      </c>
      <c r="B4265" s="84">
        <v>8.5684215000322999E-24</v>
      </c>
      <c r="C4265" s="72">
        <v>0.27893871949827298</v>
      </c>
      <c r="D4265" s="72">
        <v>0.84799999999999998</v>
      </c>
      <c r="E4265" s="72">
        <v>0.39600000000000002</v>
      </c>
      <c r="F4265" s="84">
        <v>3.449475127483E-19</v>
      </c>
      <c r="G4265" s="72">
        <v>4</v>
      </c>
    </row>
    <row r="4266" spans="1:7" x14ac:dyDescent="0.15">
      <c r="A4266" s="81" t="s">
        <v>3075</v>
      </c>
      <c r="B4266" s="84">
        <v>1.0696046706663099E-34</v>
      </c>
      <c r="C4266" s="72">
        <v>0.27877288620398799</v>
      </c>
      <c r="D4266" s="72">
        <v>0.81100000000000005</v>
      </c>
      <c r="E4266" s="72">
        <v>0.29299999999999998</v>
      </c>
      <c r="F4266" s="84">
        <v>4.3060144831684398E-30</v>
      </c>
      <c r="G4266" s="72">
        <v>4</v>
      </c>
    </row>
    <row r="4267" spans="1:7" x14ac:dyDescent="0.15">
      <c r="A4267" s="81" t="s">
        <v>2848</v>
      </c>
      <c r="B4267" s="84">
        <v>1.9859914331371201E-36</v>
      </c>
      <c r="C4267" s="72">
        <v>0.27860826675272399</v>
      </c>
      <c r="D4267" s="72">
        <v>0.80300000000000005</v>
      </c>
      <c r="E4267" s="72">
        <v>0.311</v>
      </c>
      <c r="F4267" s="84">
        <v>7.9952043115234398E-32</v>
      </c>
      <c r="G4267" s="72">
        <v>4</v>
      </c>
    </row>
    <row r="4268" spans="1:7" x14ac:dyDescent="0.15">
      <c r="A4268" s="81" t="s">
        <v>2776</v>
      </c>
      <c r="B4268" s="84">
        <v>4.4028270817917002E-33</v>
      </c>
      <c r="C4268" s="72">
        <v>0.27828203919324901</v>
      </c>
      <c r="D4268" s="72">
        <v>0.88600000000000001</v>
      </c>
      <c r="E4268" s="72">
        <v>0.36699999999999999</v>
      </c>
      <c r="F4268" s="84">
        <v>1.7724901265876999E-28</v>
      </c>
      <c r="G4268" s="72">
        <v>4</v>
      </c>
    </row>
    <row r="4269" spans="1:7" x14ac:dyDescent="0.15">
      <c r="A4269" s="81" t="s">
        <v>2961</v>
      </c>
      <c r="B4269" s="84">
        <v>3.5383111244121801E-260</v>
      </c>
      <c r="C4269" s="72">
        <v>0.27825993267092902</v>
      </c>
      <c r="D4269" s="72">
        <v>0.78</v>
      </c>
      <c r="E4269" s="72">
        <v>1.6E-2</v>
      </c>
      <c r="F4269" s="84">
        <v>1.42445329246585E-255</v>
      </c>
      <c r="G4269" s="72">
        <v>4</v>
      </c>
    </row>
    <row r="4270" spans="1:7" x14ac:dyDescent="0.15">
      <c r="A4270" s="81" t="s">
        <v>2934</v>
      </c>
      <c r="B4270" s="84">
        <v>5.0327204736381398E-168</v>
      </c>
      <c r="C4270" s="72">
        <v>0.27825632489282598</v>
      </c>
      <c r="D4270" s="72">
        <v>0.79500000000000004</v>
      </c>
      <c r="E4270" s="72">
        <v>5.1999999999999998E-2</v>
      </c>
      <c r="F4270" s="84">
        <v>2.0260726082772401E-163</v>
      </c>
      <c r="G4270" s="72">
        <v>4</v>
      </c>
    </row>
    <row r="4271" spans="1:7" x14ac:dyDescent="0.15">
      <c r="A4271" s="81" t="s">
        <v>3746</v>
      </c>
      <c r="B4271" s="84">
        <v>1.0799641097795699E-20</v>
      </c>
      <c r="C4271" s="72">
        <v>0.27791379985523001</v>
      </c>
      <c r="D4271" s="72">
        <v>0.95499999999999996</v>
      </c>
      <c r="E4271" s="72">
        <v>0.58299999999999996</v>
      </c>
      <c r="F4271" s="84">
        <v>4.3477195131505998E-16</v>
      </c>
      <c r="G4271" s="72">
        <v>4</v>
      </c>
    </row>
    <row r="4272" spans="1:7" x14ac:dyDescent="0.15">
      <c r="A4272" s="81" t="s">
        <v>1208</v>
      </c>
      <c r="B4272" s="84">
        <v>2.5801982280042397E-10</v>
      </c>
      <c r="C4272" s="72">
        <v>0.27781820360235199</v>
      </c>
      <c r="D4272" s="72">
        <v>0.99199999999999999</v>
      </c>
      <c r="E4272" s="72">
        <v>0.91300000000000003</v>
      </c>
      <c r="F4272" s="84">
        <v>1.03873620262995E-5</v>
      </c>
      <c r="G4272" s="72">
        <v>4</v>
      </c>
    </row>
    <row r="4273" spans="1:7" x14ac:dyDescent="0.15">
      <c r="A4273" s="81" t="s">
        <v>4844</v>
      </c>
      <c r="B4273" s="84">
        <v>1.8003508085164E-66</v>
      </c>
      <c r="C4273" s="72">
        <v>0.27766724247951402</v>
      </c>
      <c r="D4273" s="72">
        <v>0.68899999999999995</v>
      </c>
      <c r="E4273" s="72">
        <v>0.123</v>
      </c>
      <c r="F4273" s="84">
        <v>7.24785228492533E-62</v>
      </c>
      <c r="G4273" s="72">
        <v>4</v>
      </c>
    </row>
    <row r="4274" spans="1:7" x14ac:dyDescent="0.15">
      <c r="A4274" s="81" t="s">
        <v>4845</v>
      </c>
      <c r="B4274" s="84">
        <v>7.9328095709718299E-44</v>
      </c>
      <c r="C4274" s="72">
        <v>0.27738798416124399</v>
      </c>
      <c r="D4274" s="72">
        <v>0.58299999999999996</v>
      </c>
      <c r="E4274" s="72">
        <v>0.13100000000000001</v>
      </c>
      <c r="F4274" s="84">
        <v>3.1935904770818397E-39</v>
      </c>
      <c r="G4274" s="72">
        <v>4</v>
      </c>
    </row>
    <row r="4275" spans="1:7" x14ac:dyDescent="0.15">
      <c r="A4275" s="81" t="s">
        <v>1193</v>
      </c>
      <c r="B4275" s="84">
        <v>7.8122172606021101E-12</v>
      </c>
      <c r="C4275" s="72">
        <v>0.27737567087736797</v>
      </c>
      <c r="D4275" s="72">
        <v>0.98499999999999999</v>
      </c>
      <c r="E4275" s="72">
        <v>0.86799999999999999</v>
      </c>
      <c r="F4275" s="84">
        <v>3.1450424247732001E-7</v>
      </c>
      <c r="G4275" s="72">
        <v>4</v>
      </c>
    </row>
    <row r="4276" spans="1:7" x14ac:dyDescent="0.15">
      <c r="A4276" s="81" t="s">
        <v>4846</v>
      </c>
      <c r="B4276" s="84">
        <v>6.0996489251900401E-141</v>
      </c>
      <c r="C4276" s="72">
        <v>0.27733252195050101</v>
      </c>
      <c r="D4276" s="72">
        <v>0.72</v>
      </c>
      <c r="E4276" s="72">
        <v>5.1999999999999998E-2</v>
      </c>
      <c r="F4276" s="84">
        <v>2.4555966643029999E-136</v>
      </c>
      <c r="G4276" s="72">
        <v>4</v>
      </c>
    </row>
    <row r="4277" spans="1:7" x14ac:dyDescent="0.15">
      <c r="A4277" s="81" t="s">
        <v>2592</v>
      </c>
      <c r="B4277" s="84">
        <v>6.8296716097855706E-21</v>
      </c>
      <c r="C4277" s="72">
        <v>0.27726323363297101</v>
      </c>
      <c r="D4277" s="72">
        <v>0.89400000000000002</v>
      </c>
      <c r="E4277" s="72">
        <v>0.48899999999999999</v>
      </c>
      <c r="F4277" s="84">
        <v>2.74948919666747E-16</v>
      </c>
      <c r="G4277" s="72">
        <v>4</v>
      </c>
    </row>
    <row r="4278" spans="1:7" x14ac:dyDescent="0.15">
      <c r="A4278" s="81" t="s">
        <v>1727</v>
      </c>
      <c r="B4278" s="84">
        <v>1.5030229686556299E-15</v>
      </c>
      <c r="C4278" s="72">
        <v>0.27714532085917198</v>
      </c>
      <c r="D4278" s="72">
        <v>0.94699999999999995</v>
      </c>
      <c r="E4278" s="72">
        <v>0.65</v>
      </c>
      <c r="F4278" s="84">
        <v>6.0508698672138497E-11</v>
      </c>
      <c r="G4278" s="72">
        <v>4</v>
      </c>
    </row>
    <row r="4279" spans="1:7" x14ac:dyDescent="0.15">
      <c r="A4279" s="81" t="s">
        <v>2685</v>
      </c>
      <c r="B4279" s="84">
        <v>2.5444739438324301E-33</v>
      </c>
      <c r="C4279" s="72">
        <v>0.27683086750896602</v>
      </c>
      <c r="D4279" s="72">
        <v>0.871</v>
      </c>
      <c r="E4279" s="72">
        <v>0.36199999999999999</v>
      </c>
      <c r="F4279" s="84">
        <v>1.02435432030806E-28</v>
      </c>
      <c r="G4279" s="72">
        <v>4</v>
      </c>
    </row>
    <row r="4280" spans="1:7" x14ac:dyDescent="0.15">
      <c r="A4280" s="81" t="s">
        <v>661</v>
      </c>
      <c r="B4280" s="84">
        <v>2.5629740529390499E-18</v>
      </c>
      <c r="C4280" s="72">
        <v>0.27675051448719201</v>
      </c>
      <c r="D4280" s="72">
        <v>0.99199999999999999</v>
      </c>
      <c r="E4280" s="72">
        <v>0.71199999999999997</v>
      </c>
      <c r="F4280" s="84">
        <v>1.0318020942322E-13</v>
      </c>
      <c r="G4280" s="72">
        <v>4</v>
      </c>
    </row>
    <row r="4281" spans="1:7" x14ac:dyDescent="0.15">
      <c r="A4281" s="81" t="s">
        <v>2798</v>
      </c>
      <c r="B4281" s="84">
        <v>2.68324338563952E-22</v>
      </c>
      <c r="C4281" s="72">
        <v>0.27664264065106098</v>
      </c>
      <c r="D4281" s="72">
        <v>0.88600000000000001</v>
      </c>
      <c r="E4281" s="72">
        <v>0.45500000000000002</v>
      </c>
      <c r="F4281" s="84">
        <v>1.0802201221907599E-17</v>
      </c>
      <c r="G4281" s="72">
        <v>4</v>
      </c>
    </row>
    <row r="4282" spans="1:7" x14ac:dyDescent="0.15">
      <c r="A4282" s="81" t="s">
        <v>819</v>
      </c>
      <c r="B4282" s="84">
        <v>4.3836384675036602E-10</v>
      </c>
      <c r="C4282" s="72">
        <v>0.27605383912640102</v>
      </c>
      <c r="D4282" s="72">
        <v>0.97</v>
      </c>
      <c r="E4282" s="72">
        <v>0.66700000000000004</v>
      </c>
      <c r="F4282" s="84">
        <v>1.7647651742476199E-5</v>
      </c>
      <c r="G4282" s="72">
        <v>4</v>
      </c>
    </row>
    <row r="4283" spans="1:7" x14ac:dyDescent="0.15">
      <c r="A4283" s="81" t="s">
        <v>3062</v>
      </c>
      <c r="B4283" s="84">
        <v>5.0808431802923099E-48</v>
      </c>
      <c r="C4283" s="72">
        <v>0.27558896650533798</v>
      </c>
      <c r="D4283" s="72">
        <v>0.80300000000000005</v>
      </c>
      <c r="E4283" s="72">
        <v>0.22800000000000001</v>
      </c>
      <c r="F4283" s="84">
        <v>2.0454458475220799E-43</v>
      </c>
      <c r="G4283" s="72">
        <v>4</v>
      </c>
    </row>
    <row r="4284" spans="1:7" x14ac:dyDescent="0.15">
      <c r="A4284" s="81" t="s">
        <v>2927</v>
      </c>
      <c r="B4284" s="84">
        <v>1.6177817229687901E-20</v>
      </c>
      <c r="C4284" s="72">
        <v>0.27548481177920398</v>
      </c>
      <c r="D4284" s="72">
        <v>0.92400000000000004</v>
      </c>
      <c r="E4284" s="72">
        <v>0.53600000000000003</v>
      </c>
      <c r="F4284" s="84">
        <v>6.51286566032777E-16</v>
      </c>
      <c r="G4284" s="72">
        <v>4</v>
      </c>
    </row>
    <row r="4285" spans="1:7" x14ac:dyDescent="0.15">
      <c r="A4285" s="81" t="s">
        <v>417</v>
      </c>
      <c r="B4285" s="84">
        <v>7.1688249508767003E-16</v>
      </c>
      <c r="C4285" s="72">
        <v>0.27531723989622098</v>
      </c>
      <c r="D4285" s="72">
        <v>0.94699999999999995</v>
      </c>
      <c r="E4285" s="72">
        <v>0.67600000000000005</v>
      </c>
      <c r="F4285" s="84">
        <v>2.8860255487239401E-11</v>
      </c>
      <c r="G4285" s="72">
        <v>4</v>
      </c>
    </row>
    <row r="4286" spans="1:7" x14ac:dyDescent="0.15">
      <c r="A4286" s="81" t="s">
        <v>1115</v>
      </c>
      <c r="B4286" s="84">
        <v>1.75694642189094E-14</v>
      </c>
      <c r="C4286" s="72">
        <v>0.27444638690927697</v>
      </c>
      <c r="D4286" s="72">
        <v>1</v>
      </c>
      <c r="E4286" s="72">
        <v>0.90900000000000003</v>
      </c>
      <c r="F4286" s="84">
        <v>7.0731149052485502E-10</v>
      </c>
      <c r="G4286" s="72">
        <v>4</v>
      </c>
    </row>
    <row r="4287" spans="1:7" x14ac:dyDescent="0.15">
      <c r="A4287" s="81" t="s">
        <v>4847</v>
      </c>
      <c r="B4287" s="84">
        <v>3.8684214224410598E-68</v>
      </c>
      <c r="C4287" s="72">
        <v>0.274404510221886</v>
      </c>
      <c r="D4287" s="72">
        <v>0.90200000000000002</v>
      </c>
      <c r="E4287" s="72">
        <v>0.23499999999999999</v>
      </c>
      <c r="F4287" s="84">
        <v>1.5573490962463201E-63</v>
      </c>
      <c r="G4287" s="72">
        <v>4</v>
      </c>
    </row>
    <row r="4288" spans="1:7" x14ac:dyDescent="0.15">
      <c r="A4288" s="81" t="s">
        <v>3091</v>
      </c>
      <c r="B4288" s="84">
        <v>1.8339972903349601E-143</v>
      </c>
      <c r="C4288" s="72">
        <v>0.27380137834249302</v>
      </c>
      <c r="D4288" s="72">
        <v>0.79500000000000004</v>
      </c>
      <c r="E4288" s="72">
        <v>7.9000000000000001E-2</v>
      </c>
      <c r="F4288" s="84">
        <v>7.3833062914304802E-139</v>
      </c>
      <c r="G4288" s="72">
        <v>4</v>
      </c>
    </row>
    <row r="4289" spans="1:7" x14ac:dyDescent="0.15">
      <c r="A4289" s="81" t="s">
        <v>4848</v>
      </c>
      <c r="B4289" s="84">
        <v>1.10678978523641E-16</v>
      </c>
      <c r="C4289" s="72">
        <v>0.273779710430129</v>
      </c>
      <c r="D4289" s="72">
        <v>0.93200000000000005</v>
      </c>
      <c r="E4289" s="72">
        <v>0.64800000000000002</v>
      </c>
      <c r="F4289" s="84">
        <v>4.4557143174047398E-12</v>
      </c>
      <c r="G4289" s="72">
        <v>4</v>
      </c>
    </row>
    <row r="4290" spans="1:7" x14ac:dyDescent="0.15">
      <c r="A4290" s="81" t="s">
        <v>2890</v>
      </c>
      <c r="B4290" s="84">
        <v>9.8282971193972298E-10</v>
      </c>
      <c r="C4290" s="72">
        <v>0.273019987050446</v>
      </c>
      <c r="D4290" s="72">
        <v>0.439</v>
      </c>
      <c r="E4290" s="72">
        <v>0.218</v>
      </c>
      <c r="F4290" s="84">
        <v>3.9566758543269403E-5</v>
      </c>
      <c r="G4290" s="72">
        <v>4</v>
      </c>
    </row>
    <row r="4291" spans="1:7" x14ac:dyDescent="0.15">
      <c r="A4291" s="81" t="s">
        <v>2647</v>
      </c>
      <c r="B4291" s="84">
        <v>3.1864361567018401E-35</v>
      </c>
      <c r="C4291" s="72">
        <v>0.27280262419233597</v>
      </c>
      <c r="D4291" s="72">
        <v>0.93200000000000005</v>
      </c>
      <c r="E4291" s="72">
        <v>0.42599999999999999</v>
      </c>
      <c r="F4291" s="84">
        <v>1.2827954679650301E-30</v>
      </c>
      <c r="G4291" s="72">
        <v>4</v>
      </c>
    </row>
    <row r="4292" spans="1:7" x14ac:dyDescent="0.15">
      <c r="A4292" s="81" t="s">
        <v>1995</v>
      </c>
      <c r="B4292" s="84">
        <v>9.6906273678554503E-19</v>
      </c>
      <c r="C4292" s="72">
        <v>0.27271197657669399</v>
      </c>
      <c r="D4292" s="72">
        <v>0.86399999999999999</v>
      </c>
      <c r="E4292" s="72">
        <v>0.54300000000000004</v>
      </c>
      <c r="F4292" s="84">
        <v>3.9012527657512499E-14</v>
      </c>
      <c r="G4292" s="72">
        <v>4</v>
      </c>
    </row>
    <row r="4293" spans="1:7" x14ac:dyDescent="0.15">
      <c r="A4293" s="81" t="s">
        <v>2498</v>
      </c>
      <c r="B4293" s="84">
        <v>1.67457850398871E-19</v>
      </c>
      <c r="C4293" s="72">
        <v>0.27230444629277001</v>
      </c>
      <c r="D4293" s="72">
        <v>0.95499999999999996</v>
      </c>
      <c r="E4293" s="72">
        <v>0.56999999999999995</v>
      </c>
      <c r="F4293" s="84">
        <v>6.7415181413577703E-15</v>
      </c>
      <c r="G4293" s="72">
        <v>4</v>
      </c>
    </row>
    <row r="4294" spans="1:7" x14ac:dyDescent="0.15">
      <c r="A4294" s="81" t="s">
        <v>3069</v>
      </c>
      <c r="B4294" s="84">
        <v>2.5425561793435198E-66</v>
      </c>
      <c r="C4294" s="72">
        <v>0.27216358157077403</v>
      </c>
      <c r="D4294" s="72">
        <v>0.70499999999999996</v>
      </c>
      <c r="E4294" s="72">
        <v>0.13</v>
      </c>
      <c r="F4294" s="84">
        <v>1.02358226668011E-61</v>
      </c>
      <c r="G4294" s="72">
        <v>4</v>
      </c>
    </row>
    <row r="4295" spans="1:7" x14ac:dyDescent="0.15">
      <c r="A4295" s="81" t="s">
        <v>271</v>
      </c>
      <c r="B4295" s="84">
        <v>1.5729371235484599E-12</v>
      </c>
      <c r="C4295" s="72">
        <v>0.27212011398439301</v>
      </c>
      <c r="D4295" s="72">
        <v>0.97</v>
      </c>
      <c r="E4295" s="72">
        <v>0.68</v>
      </c>
      <c r="F4295" s="84">
        <v>6.3323302719813695E-8</v>
      </c>
      <c r="G4295" s="72">
        <v>4</v>
      </c>
    </row>
    <row r="4296" spans="1:7" x14ac:dyDescent="0.15">
      <c r="A4296" s="81" t="s">
        <v>2872</v>
      </c>
      <c r="B4296" s="84">
        <v>7.6101627739911699E-56</v>
      </c>
      <c r="C4296" s="72">
        <v>0.27193833038524101</v>
      </c>
      <c r="D4296" s="72">
        <v>0.82599999999999996</v>
      </c>
      <c r="E4296" s="72">
        <v>0.20399999999999999</v>
      </c>
      <c r="F4296" s="84">
        <v>3.0636993295533601E-51</v>
      </c>
      <c r="G4296" s="72">
        <v>4</v>
      </c>
    </row>
    <row r="4297" spans="1:7" x14ac:dyDescent="0.15">
      <c r="A4297" s="81" t="s">
        <v>2992</v>
      </c>
      <c r="B4297" s="84">
        <v>9.9064371305876699E-37</v>
      </c>
      <c r="C4297" s="72">
        <v>0.27186994305350798</v>
      </c>
      <c r="D4297" s="72">
        <v>0.75800000000000001</v>
      </c>
      <c r="E4297" s="72">
        <v>0.26500000000000001</v>
      </c>
      <c r="F4297" s="84">
        <v>3.9881334600319798E-32</v>
      </c>
      <c r="G4297" s="72">
        <v>4</v>
      </c>
    </row>
    <row r="4298" spans="1:7" x14ac:dyDescent="0.15">
      <c r="A4298" s="81" t="s">
        <v>2916</v>
      </c>
      <c r="B4298" s="84">
        <v>8.1493365298204598E-31</v>
      </c>
      <c r="C4298" s="72">
        <v>0.27177342759970802</v>
      </c>
      <c r="D4298" s="72">
        <v>0.91700000000000004</v>
      </c>
      <c r="E4298" s="72">
        <v>0.42299999999999999</v>
      </c>
      <c r="F4298" s="84">
        <v>3.2807599001751199E-26</v>
      </c>
      <c r="G4298" s="72">
        <v>4</v>
      </c>
    </row>
    <row r="4299" spans="1:7" x14ac:dyDescent="0.15">
      <c r="A4299" s="81" t="s">
        <v>4849</v>
      </c>
      <c r="B4299" s="84">
        <v>4.8618519673212504E-19</v>
      </c>
      <c r="C4299" s="72">
        <v>0.27160118138408901</v>
      </c>
      <c r="D4299" s="72">
        <v>0.95499999999999996</v>
      </c>
      <c r="E4299" s="72">
        <v>0.59599999999999997</v>
      </c>
      <c r="F4299" s="84">
        <v>1.9572843650041901E-14</v>
      </c>
      <c r="G4299" s="72">
        <v>4</v>
      </c>
    </row>
    <row r="4300" spans="1:7" x14ac:dyDescent="0.15">
      <c r="A4300" s="81" t="s">
        <v>2870</v>
      </c>
      <c r="B4300" s="84">
        <v>4.0432982983488901E-25</v>
      </c>
      <c r="C4300" s="72">
        <v>0.27148996094655897</v>
      </c>
      <c r="D4300" s="72">
        <v>0.73499999999999999</v>
      </c>
      <c r="E4300" s="72">
        <v>0.27700000000000002</v>
      </c>
      <c r="F4300" s="84">
        <v>1.6277510289493001E-20</v>
      </c>
      <c r="G4300" s="72">
        <v>4</v>
      </c>
    </row>
    <row r="4301" spans="1:7" x14ac:dyDescent="0.15">
      <c r="A4301" s="81" t="s">
        <v>2573</v>
      </c>
      <c r="B4301" s="84">
        <v>1.4605404279135401E-17</v>
      </c>
      <c r="C4301" s="72">
        <v>0.27146189816511801</v>
      </c>
      <c r="D4301" s="72">
        <v>0.97699999999999998</v>
      </c>
      <c r="E4301" s="72">
        <v>0.69599999999999995</v>
      </c>
      <c r="F4301" s="84">
        <v>5.8798436546943297E-13</v>
      </c>
      <c r="G4301" s="72">
        <v>4</v>
      </c>
    </row>
    <row r="4302" spans="1:7" x14ac:dyDescent="0.15">
      <c r="A4302" s="81" t="s">
        <v>2766</v>
      </c>
      <c r="B4302" s="84">
        <v>1.03796453308847E-10</v>
      </c>
      <c r="C4302" s="72">
        <v>0.27128752297644798</v>
      </c>
      <c r="D4302" s="72">
        <v>0.97699999999999998</v>
      </c>
      <c r="E4302" s="72">
        <v>0.752</v>
      </c>
      <c r="F4302" s="84">
        <v>4.1786376173075802E-6</v>
      </c>
      <c r="G4302" s="72">
        <v>4</v>
      </c>
    </row>
    <row r="4303" spans="1:7" x14ac:dyDescent="0.15">
      <c r="A4303" s="81" t="s">
        <v>361</v>
      </c>
      <c r="B4303" s="84">
        <v>2.4666624670006501E-7</v>
      </c>
      <c r="C4303" s="72">
        <v>0.27113338461397402</v>
      </c>
      <c r="D4303" s="72">
        <v>0.90200000000000002</v>
      </c>
      <c r="E4303" s="72">
        <v>0.61599999999999999</v>
      </c>
      <c r="F4303" s="72">
        <v>9.9302897596512101E-3</v>
      </c>
      <c r="G4303" s="72">
        <v>4</v>
      </c>
    </row>
    <row r="4304" spans="1:7" x14ac:dyDescent="0.15">
      <c r="A4304" s="81" t="s">
        <v>2942</v>
      </c>
      <c r="B4304" s="84">
        <v>9.6046308084101705E-37</v>
      </c>
      <c r="C4304" s="72">
        <v>0.271018382752372</v>
      </c>
      <c r="D4304" s="72">
        <v>0.84099999999999997</v>
      </c>
      <c r="E4304" s="72">
        <v>0.34899999999999998</v>
      </c>
      <c r="F4304" s="84">
        <v>3.8666322708497702E-32</v>
      </c>
      <c r="G4304" s="72">
        <v>4</v>
      </c>
    </row>
    <row r="4305" spans="1:7" x14ac:dyDescent="0.15">
      <c r="A4305" s="81" t="s">
        <v>2811</v>
      </c>
      <c r="B4305" s="84">
        <v>2.76395868291414E-22</v>
      </c>
      <c r="C4305" s="72">
        <v>0.27088222765007602</v>
      </c>
      <c r="D4305" s="72">
        <v>0.93200000000000005</v>
      </c>
      <c r="E4305" s="72">
        <v>0.50900000000000001</v>
      </c>
      <c r="F4305" s="84">
        <v>1.11271448656757E-17</v>
      </c>
      <c r="G4305" s="72">
        <v>4</v>
      </c>
    </row>
    <row r="4306" spans="1:7" x14ac:dyDescent="0.15">
      <c r="A4306" s="81" t="s">
        <v>2951</v>
      </c>
      <c r="B4306" s="84">
        <v>3.3374230258582401E-53</v>
      </c>
      <c r="C4306" s="72">
        <v>0.27087572835537699</v>
      </c>
      <c r="D4306" s="72">
        <v>0.89400000000000002</v>
      </c>
      <c r="E4306" s="72">
        <v>0.35899999999999999</v>
      </c>
      <c r="F4306" s="84">
        <v>1.34357976175001E-48</v>
      </c>
      <c r="G4306" s="72">
        <v>4</v>
      </c>
    </row>
    <row r="4307" spans="1:7" x14ac:dyDescent="0.15">
      <c r="A4307" s="81" t="s">
        <v>2937</v>
      </c>
      <c r="B4307" s="84">
        <v>7.6703322714982804E-110</v>
      </c>
      <c r="C4307" s="72">
        <v>0.27071030125476397</v>
      </c>
      <c r="D4307" s="72">
        <v>0.81799999999999995</v>
      </c>
      <c r="E4307" s="72">
        <v>0.106</v>
      </c>
      <c r="F4307" s="84">
        <v>3.0879223658597799E-105</v>
      </c>
      <c r="G4307" s="72">
        <v>4</v>
      </c>
    </row>
    <row r="4308" spans="1:7" x14ac:dyDescent="0.15">
      <c r="A4308" s="81" t="s">
        <v>3024</v>
      </c>
      <c r="B4308" s="84">
        <v>1.3514768701758699E-16</v>
      </c>
      <c r="C4308" s="72">
        <v>0.27059960317748499</v>
      </c>
      <c r="D4308" s="72">
        <v>1</v>
      </c>
      <c r="E4308" s="72">
        <v>0.69099999999999995</v>
      </c>
      <c r="F4308" s="84">
        <v>5.4407755839540197E-12</v>
      </c>
      <c r="G4308" s="72">
        <v>4</v>
      </c>
    </row>
    <row r="4309" spans="1:7" x14ac:dyDescent="0.15">
      <c r="A4309" s="81" t="s">
        <v>2758</v>
      </c>
      <c r="B4309" s="84">
        <v>5.7355067054600199E-21</v>
      </c>
      <c r="C4309" s="72">
        <v>0.27038382200475602</v>
      </c>
      <c r="D4309" s="72">
        <v>0.94699999999999995</v>
      </c>
      <c r="E4309" s="72">
        <v>0.52600000000000002</v>
      </c>
      <c r="F4309" s="84">
        <v>2.3090002894841002E-16</v>
      </c>
      <c r="G4309" s="72">
        <v>4</v>
      </c>
    </row>
    <row r="4310" spans="1:7" x14ac:dyDescent="0.15">
      <c r="A4310" s="81" t="s">
        <v>2145</v>
      </c>
      <c r="B4310" s="84">
        <v>7.2492083830491699E-16</v>
      </c>
      <c r="C4310" s="72">
        <v>0.27035930729886198</v>
      </c>
      <c r="D4310" s="72">
        <v>0.94699999999999995</v>
      </c>
      <c r="E4310" s="72">
        <v>0.53600000000000003</v>
      </c>
      <c r="F4310" s="84">
        <v>2.9183863108479403E-11</v>
      </c>
      <c r="G4310" s="72">
        <v>4</v>
      </c>
    </row>
    <row r="4311" spans="1:7" x14ac:dyDescent="0.15">
      <c r="A4311" s="81" t="s">
        <v>2823</v>
      </c>
      <c r="B4311" s="84">
        <v>1.11814642612033E-8</v>
      </c>
      <c r="C4311" s="72">
        <v>0.27032871081579701</v>
      </c>
      <c r="D4311" s="72">
        <v>0.73499999999999999</v>
      </c>
      <c r="E4311" s="72">
        <v>0.39400000000000002</v>
      </c>
      <c r="F4311" s="72">
        <v>4.5014338822752198E-4</v>
      </c>
      <c r="G4311" s="72">
        <v>4</v>
      </c>
    </row>
    <row r="4312" spans="1:7" x14ac:dyDescent="0.15">
      <c r="A4312" s="81" t="s">
        <v>2694</v>
      </c>
      <c r="B4312" s="84">
        <v>9.8236538782590891E-22</v>
      </c>
      <c r="C4312" s="72">
        <v>0.270288085204345</v>
      </c>
      <c r="D4312" s="72">
        <v>0.72</v>
      </c>
      <c r="E4312" s="72">
        <v>0.28899999999999998</v>
      </c>
      <c r="F4312" s="84">
        <v>3.9548065783095503E-17</v>
      </c>
      <c r="G4312" s="72">
        <v>4</v>
      </c>
    </row>
    <row r="4313" spans="1:7" x14ac:dyDescent="0.15">
      <c r="A4313" s="81" t="s">
        <v>2703</v>
      </c>
      <c r="B4313" s="84">
        <v>1.00977304606583E-20</v>
      </c>
      <c r="C4313" s="72">
        <v>0.26982020013442398</v>
      </c>
      <c r="D4313" s="72">
        <v>0.97</v>
      </c>
      <c r="E4313" s="72">
        <v>0.58699999999999997</v>
      </c>
      <c r="F4313" s="84">
        <v>4.0651443288518299E-16</v>
      </c>
      <c r="G4313" s="72">
        <v>4</v>
      </c>
    </row>
    <row r="4314" spans="1:7" x14ac:dyDescent="0.15">
      <c r="A4314" s="81" t="s">
        <v>3000</v>
      </c>
      <c r="B4314" s="84">
        <v>2.7878578994984199E-14</v>
      </c>
      <c r="C4314" s="72">
        <v>0.26972143806551702</v>
      </c>
      <c r="D4314" s="72">
        <v>0.94699999999999995</v>
      </c>
      <c r="E4314" s="72">
        <v>0.66</v>
      </c>
      <c r="F4314" s="84">
        <v>1.1223358331800801E-9</v>
      </c>
      <c r="G4314" s="72">
        <v>4</v>
      </c>
    </row>
    <row r="4315" spans="1:7" x14ac:dyDescent="0.15">
      <c r="A4315" s="81" t="s">
        <v>2212</v>
      </c>
      <c r="B4315" s="84">
        <v>3.6103905638671198E-20</v>
      </c>
      <c r="C4315" s="72">
        <v>0.26967770697086701</v>
      </c>
      <c r="D4315" s="72">
        <v>1</v>
      </c>
      <c r="E4315" s="72">
        <v>0.69</v>
      </c>
      <c r="F4315" s="84">
        <v>1.4534710332016199E-15</v>
      </c>
      <c r="G4315" s="72">
        <v>4</v>
      </c>
    </row>
    <row r="4316" spans="1:7" x14ac:dyDescent="0.15">
      <c r="A4316" s="81" t="s">
        <v>805</v>
      </c>
      <c r="B4316" s="84">
        <v>1.9238388188916901E-10</v>
      </c>
      <c r="C4316" s="72">
        <v>0.269674999873593</v>
      </c>
      <c r="D4316" s="72">
        <v>0.95499999999999996</v>
      </c>
      <c r="E4316" s="72">
        <v>0.70499999999999996</v>
      </c>
      <c r="F4316" s="84">
        <v>7.7449903170941806E-6</v>
      </c>
      <c r="G4316" s="72">
        <v>4</v>
      </c>
    </row>
    <row r="4317" spans="1:7" x14ac:dyDescent="0.15">
      <c r="A4317" s="81" t="s">
        <v>4850</v>
      </c>
      <c r="B4317" s="84">
        <v>3.7915237824487999E-32</v>
      </c>
      <c r="C4317" s="72">
        <v>0.26934717830827598</v>
      </c>
      <c r="D4317" s="72">
        <v>0.89400000000000002</v>
      </c>
      <c r="E4317" s="72">
        <v>0.38100000000000001</v>
      </c>
      <c r="F4317" s="84">
        <v>1.52639164433824E-27</v>
      </c>
      <c r="G4317" s="72">
        <v>4</v>
      </c>
    </row>
    <row r="4318" spans="1:7" x14ac:dyDescent="0.15">
      <c r="A4318" s="81" t="s">
        <v>3088</v>
      </c>
      <c r="B4318" s="84">
        <v>6.9013703440746405E-33</v>
      </c>
      <c r="C4318" s="72">
        <v>0.26923860534653798</v>
      </c>
      <c r="D4318" s="72">
        <v>0.84099999999999997</v>
      </c>
      <c r="E4318" s="72">
        <v>0.30599999999999999</v>
      </c>
      <c r="F4318" s="84">
        <v>2.77835367311757E-28</v>
      </c>
      <c r="G4318" s="72">
        <v>4</v>
      </c>
    </row>
    <row r="4319" spans="1:7" x14ac:dyDescent="0.15">
      <c r="A4319" s="81" t="s">
        <v>2921</v>
      </c>
      <c r="B4319" s="84">
        <v>1.20815445106936E-30</v>
      </c>
      <c r="C4319" s="72">
        <v>0.26918688609392299</v>
      </c>
      <c r="D4319" s="72">
        <v>0.93200000000000005</v>
      </c>
      <c r="E4319" s="72">
        <v>0.45200000000000001</v>
      </c>
      <c r="F4319" s="84">
        <v>4.8637881891150297E-26</v>
      </c>
      <c r="G4319" s="72">
        <v>4</v>
      </c>
    </row>
    <row r="4320" spans="1:7" x14ac:dyDescent="0.15">
      <c r="A4320" s="81" t="s">
        <v>2998</v>
      </c>
      <c r="B4320" s="84">
        <v>1.0292787433072601E-58</v>
      </c>
      <c r="C4320" s="72">
        <v>0.26892866420245398</v>
      </c>
      <c r="D4320" s="72">
        <v>0.72</v>
      </c>
      <c r="E4320" s="72">
        <v>0.187</v>
      </c>
      <c r="F4320" s="84">
        <v>4.1436703648063499E-54</v>
      </c>
      <c r="G4320" s="72">
        <v>4</v>
      </c>
    </row>
    <row r="4321" spans="1:7" x14ac:dyDescent="0.15">
      <c r="A4321" s="81" t="s">
        <v>3762</v>
      </c>
      <c r="B4321" s="84">
        <v>3.8277709959326401E-57</v>
      </c>
      <c r="C4321" s="72">
        <v>0.26867845744340302</v>
      </c>
      <c r="D4321" s="72">
        <v>0.76500000000000001</v>
      </c>
      <c r="E4321" s="72">
        <v>0.17699999999999999</v>
      </c>
      <c r="F4321" s="84">
        <v>1.5409840475425601E-52</v>
      </c>
      <c r="G4321" s="72">
        <v>4</v>
      </c>
    </row>
    <row r="4322" spans="1:7" x14ac:dyDescent="0.15">
      <c r="A4322" s="81" t="s">
        <v>2474</v>
      </c>
      <c r="B4322" s="84">
        <v>2.70068933821565E-20</v>
      </c>
      <c r="C4322" s="72">
        <v>0.26867127132205498</v>
      </c>
      <c r="D4322" s="72">
        <v>0.93899999999999995</v>
      </c>
      <c r="E4322" s="72">
        <v>0.47799999999999998</v>
      </c>
      <c r="F4322" s="84">
        <v>1.0872435137788599E-15</v>
      </c>
      <c r="G4322" s="72">
        <v>4</v>
      </c>
    </row>
    <row r="4323" spans="1:7" x14ac:dyDescent="0.15">
      <c r="A4323" s="81" t="s">
        <v>2835</v>
      </c>
      <c r="B4323" s="84">
        <v>1.2835459399453001E-22</v>
      </c>
      <c r="C4323" s="72">
        <v>0.26807674117320701</v>
      </c>
      <c r="D4323" s="72">
        <v>0.90200000000000002</v>
      </c>
      <c r="E4323" s="72">
        <v>0.47099999999999997</v>
      </c>
      <c r="F4323" s="84">
        <v>5.1672992450317897E-18</v>
      </c>
      <c r="G4323" s="72">
        <v>4</v>
      </c>
    </row>
    <row r="4324" spans="1:7" x14ac:dyDescent="0.15">
      <c r="A4324" s="81" t="s">
        <v>3084</v>
      </c>
      <c r="B4324" s="84">
        <v>1.5923734554047499E-36</v>
      </c>
      <c r="C4324" s="72">
        <v>0.26798488173716301</v>
      </c>
      <c r="D4324" s="72">
        <v>0.84799999999999998</v>
      </c>
      <c r="E4324" s="72">
        <v>0.36699999999999999</v>
      </c>
      <c r="F4324" s="84">
        <v>6.4105770567684298E-32</v>
      </c>
      <c r="G4324" s="72">
        <v>4</v>
      </c>
    </row>
    <row r="4325" spans="1:7" x14ac:dyDescent="0.15">
      <c r="A4325" s="81" t="s">
        <v>3072</v>
      </c>
      <c r="B4325" s="84">
        <v>2.15298473513271E-30</v>
      </c>
      <c r="C4325" s="72">
        <v>0.26776426703814399</v>
      </c>
      <c r="D4325" s="72">
        <v>0.59099999999999997</v>
      </c>
      <c r="E4325" s="72">
        <v>0.17599999999999999</v>
      </c>
      <c r="F4325" s="84">
        <v>8.6674859466972501E-26</v>
      </c>
      <c r="G4325" s="72">
        <v>4</v>
      </c>
    </row>
    <row r="4326" spans="1:7" x14ac:dyDescent="0.15">
      <c r="A4326" s="81" t="s">
        <v>802</v>
      </c>
      <c r="B4326" s="84">
        <v>4.6674095530297701E-16</v>
      </c>
      <c r="C4326" s="72">
        <v>0.26746441953601202</v>
      </c>
      <c r="D4326" s="72">
        <v>0.879</v>
      </c>
      <c r="E4326" s="72">
        <v>0.50700000000000001</v>
      </c>
      <c r="F4326" s="84">
        <v>1.87900573785872E-11</v>
      </c>
      <c r="G4326" s="72">
        <v>4</v>
      </c>
    </row>
    <row r="4327" spans="1:7" x14ac:dyDescent="0.15">
      <c r="A4327" s="81" t="s">
        <v>3014</v>
      </c>
      <c r="B4327" s="84">
        <v>1.7101206699138799E-54</v>
      </c>
      <c r="C4327" s="72">
        <v>0.26735575811186801</v>
      </c>
      <c r="D4327" s="72">
        <v>0.79500000000000004</v>
      </c>
      <c r="E4327" s="72">
        <v>0.2</v>
      </c>
      <c r="F4327" s="84">
        <v>6.88460379293929E-50</v>
      </c>
      <c r="G4327" s="72">
        <v>4</v>
      </c>
    </row>
    <row r="4328" spans="1:7" x14ac:dyDescent="0.15">
      <c r="A4328" s="81" t="s">
        <v>2427</v>
      </c>
      <c r="B4328" s="84">
        <v>2.8241380185070799E-18</v>
      </c>
      <c r="C4328" s="72">
        <v>0.26698858317139401</v>
      </c>
      <c r="D4328" s="72">
        <v>0.97</v>
      </c>
      <c r="E4328" s="72">
        <v>0.61799999999999999</v>
      </c>
      <c r="F4328" s="84">
        <v>1.13694148349058E-13</v>
      </c>
      <c r="G4328" s="72">
        <v>4</v>
      </c>
    </row>
    <row r="4329" spans="1:7" x14ac:dyDescent="0.15">
      <c r="A4329" s="81" t="s">
        <v>299</v>
      </c>
      <c r="B4329" s="84">
        <v>1.3407490784027201E-22</v>
      </c>
      <c r="C4329" s="72">
        <v>0.26693524551561798</v>
      </c>
      <c r="D4329" s="72">
        <v>0.93899999999999995</v>
      </c>
      <c r="E4329" s="72">
        <v>0.48699999999999999</v>
      </c>
      <c r="F4329" s="84">
        <v>5.3975876398336501E-18</v>
      </c>
      <c r="G4329" s="72">
        <v>4</v>
      </c>
    </row>
    <row r="4330" spans="1:7" x14ac:dyDescent="0.15">
      <c r="A4330" s="81" t="s">
        <v>2555</v>
      </c>
      <c r="B4330" s="84">
        <v>1.02455746647528E-17</v>
      </c>
      <c r="C4330" s="72">
        <v>0.26675488375944401</v>
      </c>
      <c r="D4330" s="72">
        <v>0.69699999999999995</v>
      </c>
      <c r="E4330" s="72">
        <v>0.34699999999999998</v>
      </c>
      <c r="F4330" s="84">
        <v>4.1246634485361799E-13</v>
      </c>
      <c r="G4330" s="72">
        <v>4</v>
      </c>
    </row>
    <row r="4331" spans="1:7" x14ac:dyDescent="0.15">
      <c r="A4331" s="81" t="s">
        <v>1279</v>
      </c>
      <c r="B4331" s="72">
        <v>2.5076297712740702E-3</v>
      </c>
      <c r="C4331" s="72">
        <v>0.266671111248794</v>
      </c>
      <c r="D4331" s="72">
        <v>0.99199999999999999</v>
      </c>
      <c r="E4331" s="72">
        <v>0.94499999999999995</v>
      </c>
      <c r="F4331" s="72">
        <v>1</v>
      </c>
      <c r="G4331" s="72">
        <v>4</v>
      </c>
    </row>
    <row r="4332" spans="1:7" x14ac:dyDescent="0.15">
      <c r="A4332" s="81" t="s">
        <v>2669</v>
      </c>
      <c r="B4332" s="84">
        <v>1.6517029192962701E-62</v>
      </c>
      <c r="C4332" s="72">
        <v>0.266532161252791</v>
      </c>
      <c r="D4332" s="72">
        <v>0.75</v>
      </c>
      <c r="E4332" s="72">
        <v>0.153</v>
      </c>
      <c r="F4332" s="84">
        <v>6.64942561250294E-58</v>
      </c>
      <c r="G4332" s="72">
        <v>4</v>
      </c>
    </row>
    <row r="4333" spans="1:7" x14ac:dyDescent="0.15">
      <c r="A4333" s="81" t="s">
        <v>2976</v>
      </c>
      <c r="B4333" s="84">
        <v>9.4977479797753206E-108</v>
      </c>
      <c r="C4333" s="72">
        <v>0.26631409517294502</v>
      </c>
      <c r="D4333" s="72">
        <v>0.86399999999999999</v>
      </c>
      <c r="E4333" s="72">
        <v>0.155</v>
      </c>
      <c r="F4333" s="84">
        <v>3.8236033816979502E-103</v>
      </c>
      <c r="G4333" s="72">
        <v>4</v>
      </c>
    </row>
    <row r="4334" spans="1:7" x14ac:dyDescent="0.15">
      <c r="A4334" s="81" t="s">
        <v>874</v>
      </c>
      <c r="B4334" s="84">
        <v>3.3586240727929599E-22</v>
      </c>
      <c r="C4334" s="72">
        <v>0.26628792707630899</v>
      </c>
      <c r="D4334" s="72">
        <v>0.879</v>
      </c>
      <c r="E4334" s="72">
        <v>0.42299999999999999</v>
      </c>
      <c r="F4334" s="84">
        <v>1.35211487922499E-17</v>
      </c>
      <c r="G4334" s="72">
        <v>4</v>
      </c>
    </row>
    <row r="4335" spans="1:7" x14ac:dyDescent="0.15">
      <c r="A4335" s="81" t="s">
        <v>4851</v>
      </c>
      <c r="B4335" s="84">
        <v>1.6329426921451601E-20</v>
      </c>
      <c r="C4335" s="72">
        <v>0.266233973590002</v>
      </c>
      <c r="D4335" s="72">
        <v>0.871</v>
      </c>
      <c r="E4335" s="72">
        <v>0.46600000000000003</v>
      </c>
      <c r="F4335" s="84">
        <v>6.5739006900379796E-16</v>
      </c>
      <c r="G4335" s="72">
        <v>4</v>
      </c>
    </row>
    <row r="4336" spans="1:7" x14ac:dyDescent="0.15">
      <c r="A4336" s="81" t="s">
        <v>2707</v>
      </c>
      <c r="B4336" s="84">
        <v>2.7364107950478801E-31</v>
      </c>
      <c r="C4336" s="72">
        <v>0.26622201860209699</v>
      </c>
      <c r="D4336" s="72">
        <v>0.84099999999999997</v>
      </c>
      <c r="E4336" s="72">
        <v>0.32500000000000001</v>
      </c>
      <c r="F4336" s="84">
        <v>1.10162425787038E-26</v>
      </c>
      <c r="G4336" s="72">
        <v>4</v>
      </c>
    </row>
    <row r="4337" spans="1:7" x14ac:dyDescent="0.15">
      <c r="A4337" s="81" t="s">
        <v>1943</v>
      </c>
      <c r="B4337" s="84">
        <v>1.1100549021566899E-22</v>
      </c>
      <c r="C4337" s="72">
        <v>0.26612202675119601</v>
      </c>
      <c r="D4337" s="72">
        <v>0.93200000000000005</v>
      </c>
      <c r="E4337" s="72">
        <v>0.503</v>
      </c>
      <c r="F4337" s="84">
        <v>4.46885902510241E-18</v>
      </c>
      <c r="G4337" s="72">
        <v>4</v>
      </c>
    </row>
    <row r="4338" spans="1:7" x14ac:dyDescent="0.15">
      <c r="A4338" s="81" t="s">
        <v>687</v>
      </c>
      <c r="B4338" s="84">
        <v>1.56368174632405E-18</v>
      </c>
      <c r="C4338" s="72">
        <v>0.26611925903189598</v>
      </c>
      <c r="D4338" s="72">
        <v>0.94699999999999995</v>
      </c>
      <c r="E4338" s="72">
        <v>0.57799999999999996</v>
      </c>
      <c r="F4338" s="84">
        <v>6.2950699743513602E-14</v>
      </c>
      <c r="G4338" s="72">
        <v>4</v>
      </c>
    </row>
    <row r="4339" spans="1:7" x14ac:dyDescent="0.15">
      <c r="A4339" s="81" t="s">
        <v>2500</v>
      </c>
      <c r="B4339" s="84">
        <v>1.05424131141505E-20</v>
      </c>
      <c r="C4339" s="72">
        <v>0.26608383052097401</v>
      </c>
      <c r="D4339" s="72">
        <v>0.91700000000000004</v>
      </c>
      <c r="E4339" s="72">
        <v>0.50600000000000001</v>
      </c>
      <c r="F4339" s="84">
        <v>4.2441646714947098E-16</v>
      </c>
      <c r="G4339" s="72">
        <v>4</v>
      </c>
    </row>
    <row r="4340" spans="1:7" x14ac:dyDescent="0.15">
      <c r="A4340" s="81" t="s">
        <v>4852</v>
      </c>
      <c r="B4340" s="84">
        <v>1.13165858664031E-26</v>
      </c>
      <c r="C4340" s="72">
        <v>0.26586554442573701</v>
      </c>
      <c r="D4340" s="72">
        <v>0.96199999999999997</v>
      </c>
      <c r="E4340" s="72">
        <v>0.51900000000000002</v>
      </c>
      <c r="F4340" s="84">
        <v>4.5558311380965401E-22</v>
      </c>
      <c r="G4340" s="72">
        <v>4</v>
      </c>
    </row>
    <row r="4341" spans="1:7" x14ac:dyDescent="0.15">
      <c r="A4341" s="81" t="s">
        <v>159</v>
      </c>
      <c r="B4341" s="84">
        <v>2.0168453232509199E-32</v>
      </c>
      <c r="C4341" s="72">
        <v>0.26582692979364803</v>
      </c>
      <c r="D4341" s="72">
        <v>0.84099999999999997</v>
      </c>
      <c r="E4341" s="72">
        <v>0.30599999999999999</v>
      </c>
      <c r="F4341" s="84">
        <v>8.1194159023435397E-28</v>
      </c>
      <c r="G4341" s="72">
        <v>4</v>
      </c>
    </row>
    <row r="4342" spans="1:7" x14ac:dyDescent="0.15">
      <c r="A4342" s="81" t="s">
        <v>4853</v>
      </c>
      <c r="B4342" s="84">
        <v>3.7408916611091701E-36</v>
      </c>
      <c r="C4342" s="72">
        <v>0.26535848034373399</v>
      </c>
      <c r="D4342" s="72">
        <v>0.81100000000000005</v>
      </c>
      <c r="E4342" s="72">
        <v>0.29399999999999998</v>
      </c>
      <c r="F4342" s="84">
        <v>1.5060081649293299E-31</v>
      </c>
      <c r="G4342" s="72">
        <v>4</v>
      </c>
    </row>
    <row r="4343" spans="1:7" x14ac:dyDescent="0.15">
      <c r="A4343" s="81" t="s">
        <v>4854</v>
      </c>
      <c r="B4343" s="84">
        <v>3.23314036991963E-22</v>
      </c>
      <c r="C4343" s="72">
        <v>0.26532558035602999</v>
      </c>
      <c r="D4343" s="72">
        <v>0.85599999999999998</v>
      </c>
      <c r="E4343" s="72">
        <v>0.42299999999999999</v>
      </c>
      <c r="F4343" s="84">
        <v>1.3015976501222401E-17</v>
      </c>
      <c r="G4343" s="72">
        <v>4</v>
      </c>
    </row>
    <row r="4344" spans="1:7" x14ac:dyDescent="0.15">
      <c r="A4344" s="81" t="s">
        <v>2399</v>
      </c>
      <c r="B4344" s="84">
        <v>4.9631033499118798E-17</v>
      </c>
      <c r="C4344" s="72">
        <v>0.26520610385980697</v>
      </c>
      <c r="D4344" s="72">
        <v>0.95499999999999996</v>
      </c>
      <c r="E4344" s="72">
        <v>0.60299999999999998</v>
      </c>
      <c r="F4344" s="84">
        <v>1.9980461466075301E-12</v>
      </c>
      <c r="G4344" s="72">
        <v>4</v>
      </c>
    </row>
    <row r="4345" spans="1:7" x14ac:dyDescent="0.15">
      <c r="A4345" s="81" t="s">
        <v>790</v>
      </c>
      <c r="B4345" s="84">
        <v>3.8685133856934699E-11</v>
      </c>
      <c r="C4345" s="72">
        <v>0.26518124165581403</v>
      </c>
      <c r="D4345" s="72">
        <v>1</v>
      </c>
      <c r="E4345" s="72">
        <v>0.88600000000000001</v>
      </c>
      <c r="F4345" s="84">
        <v>1.5573861188124801E-6</v>
      </c>
      <c r="G4345" s="72">
        <v>4</v>
      </c>
    </row>
    <row r="4346" spans="1:7" x14ac:dyDescent="0.15">
      <c r="A4346" s="81" t="s">
        <v>1480</v>
      </c>
      <c r="B4346" s="84">
        <v>6.7158848480399598E-20</v>
      </c>
      <c r="C4346" s="72">
        <v>0.26504573193161102</v>
      </c>
      <c r="D4346" s="72">
        <v>0.94699999999999995</v>
      </c>
      <c r="E4346" s="72">
        <v>0.57999999999999996</v>
      </c>
      <c r="F4346" s="84">
        <v>2.7036809221239299E-15</v>
      </c>
      <c r="G4346" s="72">
        <v>4</v>
      </c>
    </row>
    <row r="4347" spans="1:7" x14ac:dyDescent="0.15">
      <c r="A4347" s="81" t="s">
        <v>3090</v>
      </c>
      <c r="B4347" s="84">
        <v>6.2933138166410104E-134</v>
      </c>
      <c r="C4347" s="72">
        <v>0.26455313770767003</v>
      </c>
      <c r="D4347" s="72">
        <v>0.78</v>
      </c>
      <c r="E4347" s="72">
        <v>7.1999999999999995E-2</v>
      </c>
      <c r="F4347" s="84">
        <v>2.53356227630334E-129</v>
      </c>
      <c r="G4347" s="72">
        <v>4</v>
      </c>
    </row>
    <row r="4348" spans="1:7" x14ac:dyDescent="0.15">
      <c r="A4348" s="81" t="s">
        <v>4855</v>
      </c>
      <c r="B4348" s="84">
        <v>3.7874910600693799E-44</v>
      </c>
      <c r="C4348" s="72">
        <v>0.26448071428946401</v>
      </c>
      <c r="D4348" s="72">
        <v>0.90200000000000002</v>
      </c>
      <c r="E4348" s="72">
        <v>0.35299999999999998</v>
      </c>
      <c r="F4348" s="84">
        <v>1.5247681509627299E-39</v>
      </c>
      <c r="G4348" s="72">
        <v>4</v>
      </c>
    </row>
    <row r="4349" spans="1:7" x14ac:dyDescent="0.15">
      <c r="A4349" s="81" t="s">
        <v>2866</v>
      </c>
      <c r="B4349" s="84">
        <v>5.7343069511349997E-33</v>
      </c>
      <c r="C4349" s="72">
        <v>0.26413502527100302</v>
      </c>
      <c r="D4349" s="72">
        <v>0.72</v>
      </c>
      <c r="E4349" s="72">
        <v>0.247</v>
      </c>
      <c r="F4349" s="84">
        <v>2.3085172923879298E-28</v>
      </c>
      <c r="G4349" s="72">
        <v>4</v>
      </c>
    </row>
    <row r="4350" spans="1:7" x14ac:dyDescent="0.15">
      <c r="A4350" s="81" t="s">
        <v>1529</v>
      </c>
      <c r="B4350" s="84">
        <v>3.3965502438087299E-12</v>
      </c>
      <c r="C4350" s="72">
        <v>0.26409220672365802</v>
      </c>
      <c r="D4350" s="72">
        <v>0.99199999999999999</v>
      </c>
      <c r="E4350" s="72">
        <v>0.84699999999999998</v>
      </c>
      <c r="F4350" s="84">
        <v>1.3673831971525199E-7</v>
      </c>
      <c r="G4350" s="72">
        <v>4</v>
      </c>
    </row>
    <row r="4351" spans="1:7" x14ac:dyDescent="0.15">
      <c r="A4351" s="81" t="s">
        <v>2118</v>
      </c>
      <c r="B4351" s="84">
        <v>5.2124823477013303E-12</v>
      </c>
      <c r="C4351" s="72">
        <v>0.26400957456727298</v>
      </c>
      <c r="D4351" s="72">
        <v>0.96199999999999997</v>
      </c>
      <c r="E4351" s="72">
        <v>0.67400000000000004</v>
      </c>
      <c r="F4351" s="84">
        <v>2.0984411435376E-7</v>
      </c>
      <c r="G4351" s="72">
        <v>4</v>
      </c>
    </row>
    <row r="4352" spans="1:7" x14ac:dyDescent="0.15">
      <c r="A4352" s="81" t="s">
        <v>2903</v>
      </c>
      <c r="B4352" s="84">
        <v>1.15662557996552E-54</v>
      </c>
      <c r="C4352" s="72">
        <v>0.26387467834834999</v>
      </c>
      <c r="D4352" s="72">
        <v>0.879</v>
      </c>
      <c r="E4352" s="72">
        <v>0.34300000000000003</v>
      </c>
      <c r="F4352" s="84">
        <v>4.6563432598251799E-50</v>
      </c>
      <c r="G4352" s="72">
        <v>4</v>
      </c>
    </row>
    <row r="4353" spans="1:7" x14ac:dyDescent="0.15">
      <c r="A4353" s="81" t="s">
        <v>911</v>
      </c>
      <c r="B4353" s="84">
        <v>2.3343517502959502E-22</v>
      </c>
      <c r="C4353" s="72">
        <v>0.26378173915721698</v>
      </c>
      <c r="D4353" s="72">
        <v>0.86399999999999999</v>
      </c>
      <c r="E4353" s="72">
        <v>0.433</v>
      </c>
      <c r="F4353" s="84">
        <v>9.3976332763414395E-18</v>
      </c>
      <c r="G4353" s="72">
        <v>4</v>
      </c>
    </row>
    <row r="4354" spans="1:7" x14ac:dyDescent="0.15">
      <c r="A4354" s="81" t="s">
        <v>2944</v>
      </c>
      <c r="B4354" s="84">
        <v>4.9562896411595203E-21</v>
      </c>
      <c r="C4354" s="72">
        <v>0.26354780090924201</v>
      </c>
      <c r="D4354" s="72">
        <v>0.92400000000000004</v>
      </c>
      <c r="E4354" s="72">
        <v>0.53</v>
      </c>
      <c r="F4354" s="84">
        <v>1.995303083738E-16</v>
      </c>
      <c r="G4354" s="72">
        <v>4</v>
      </c>
    </row>
    <row r="4355" spans="1:7" x14ac:dyDescent="0.15">
      <c r="A4355" s="81" t="s">
        <v>4810</v>
      </c>
      <c r="B4355" s="84">
        <v>1.6186812204837601E-20</v>
      </c>
      <c r="C4355" s="72">
        <v>0.26347946919079701</v>
      </c>
      <c r="D4355" s="72">
        <v>0.88600000000000001</v>
      </c>
      <c r="E4355" s="72">
        <v>0.49099999999999999</v>
      </c>
      <c r="F4355" s="84">
        <v>6.5164868574235202E-16</v>
      </c>
      <c r="G4355" s="72">
        <v>4</v>
      </c>
    </row>
    <row r="4356" spans="1:7" x14ac:dyDescent="0.15">
      <c r="A4356" s="81" t="s">
        <v>2909</v>
      </c>
      <c r="B4356" s="84">
        <v>1.0786069975214301E-18</v>
      </c>
      <c r="C4356" s="72">
        <v>0.26328307298298997</v>
      </c>
      <c r="D4356" s="72">
        <v>0.93200000000000005</v>
      </c>
      <c r="E4356" s="72">
        <v>0.54700000000000004</v>
      </c>
      <c r="F4356" s="84">
        <v>4.3422560506217899E-14</v>
      </c>
      <c r="G4356" s="72">
        <v>4</v>
      </c>
    </row>
    <row r="4357" spans="1:7" x14ac:dyDescent="0.15">
      <c r="A4357" s="81" t="s">
        <v>2910</v>
      </c>
      <c r="B4357" s="84">
        <v>2.3562211593396302E-44</v>
      </c>
      <c r="C4357" s="72">
        <v>0.26325642138322197</v>
      </c>
      <c r="D4357" s="72">
        <v>0.83299999999999996</v>
      </c>
      <c r="E4357" s="72">
        <v>0.28699999999999998</v>
      </c>
      <c r="F4357" s="84">
        <v>9.4856751432694803E-40</v>
      </c>
      <c r="G4357" s="72">
        <v>4</v>
      </c>
    </row>
    <row r="4358" spans="1:7" x14ac:dyDescent="0.15">
      <c r="A4358" s="81" t="s">
        <v>781</v>
      </c>
      <c r="B4358" s="84">
        <v>1.22724729294523E-15</v>
      </c>
      <c r="C4358" s="72">
        <v>0.26299372538478299</v>
      </c>
      <c r="D4358" s="72">
        <v>0.97699999999999998</v>
      </c>
      <c r="E4358" s="72">
        <v>0.73799999999999999</v>
      </c>
      <c r="F4358" s="84">
        <v>4.9406521519388899E-11</v>
      </c>
      <c r="G4358" s="72">
        <v>4</v>
      </c>
    </row>
    <row r="4359" spans="1:7" x14ac:dyDescent="0.15">
      <c r="A4359" s="81" t="s">
        <v>3011</v>
      </c>
      <c r="B4359" s="84">
        <v>1.6111006280138199E-17</v>
      </c>
      <c r="C4359" s="72">
        <v>0.26297058931622203</v>
      </c>
      <c r="D4359" s="72">
        <v>0.90200000000000002</v>
      </c>
      <c r="E4359" s="72">
        <v>0.53600000000000003</v>
      </c>
      <c r="F4359" s="84">
        <v>6.4859689082580497E-13</v>
      </c>
      <c r="G4359" s="72">
        <v>4</v>
      </c>
    </row>
    <row r="4360" spans="1:7" x14ac:dyDescent="0.15">
      <c r="A4360" s="81" t="s">
        <v>2306</v>
      </c>
      <c r="B4360" s="84">
        <v>1.48492437697413E-26</v>
      </c>
      <c r="C4360" s="72">
        <v>0.262548011120947</v>
      </c>
      <c r="D4360" s="72">
        <v>0.96199999999999997</v>
      </c>
      <c r="E4360" s="72">
        <v>0.55700000000000005</v>
      </c>
      <c r="F4360" s="84">
        <v>5.9780085568224396E-22</v>
      </c>
      <c r="G4360" s="72">
        <v>4</v>
      </c>
    </row>
    <row r="4361" spans="1:7" x14ac:dyDescent="0.15">
      <c r="A4361" s="81" t="s">
        <v>2965</v>
      </c>
      <c r="B4361" s="84">
        <v>4.8833834824285097E-121</v>
      </c>
      <c r="C4361" s="72">
        <v>0.26251877048552003</v>
      </c>
      <c r="D4361" s="72">
        <v>0.79500000000000004</v>
      </c>
      <c r="E4361" s="72">
        <v>0.109</v>
      </c>
      <c r="F4361" s="84">
        <v>1.9659525223560701E-116</v>
      </c>
      <c r="G4361" s="72">
        <v>4</v>
      </c>
    </row>
    <row r="4362" spans="1:7" x14ac:dyDescent="0.15">
      <c r="A4362" s="81" t="s">
        <v>1021</v>
      </c>
      <c r="B4362" s="84">
        <v>4.7998886568599599E-15</v>
      </c>
      <c r="C4362" s="72">
        <v>0.26238295663397998</v>
      </c>
      <c r="D4362" s="72">
        <v>1</v>
      </c>
      <c r="E4362" s="72">
        <v>0.74299999999999999</v>
      </c>
      <c r="F4362" s="84">
        <v>1.93233917547868E-10</v>
      </c>
      <c r="G4362" s="72">
        <v>4</v>
      </c>
    </row>
    <row r="4363" spans="1:7" x14ac:dyDescent="0.15">
      <c r="A4363" s="81" t="s">
        <v>2294</v>
      </c>
      <c r="B4363" s="84">
        <v>1.6950712838494899E-13</v>
      </c>
      <c r="C4363" s="72">
        <v>0.26232603148823402</v>
      </c>
      <c r="D4363" s="72">
        <v>0.94699999999999995</v>
      </c>
      <c r="E4363" s="72">
        <v>0.61299999999999999</v>
      </c>
      <c r="F4363" s="84">
        <v>6.8240179745212601E-9</v>
      </c>
      <c r="G4363" s="72">
        <v>4</v>
      </c>
    </row>
    <row r="4364" spans="1:7" x14ac:dyDescent="0.15">
      <c r="A4364" s="81" t="s">
        <v>549</v>
      </c>
      <c r="B4364" s="84">
        <v>1.9092678527328601E-12</v>
      </c>
      <c r="C4364" s="72">
        <v>0.262308531158854</v>
      </c>
      <c r="D4364" s="72">
        <v>0.96199999999999997</v>
      </c>
      <c r="E4364" s="72">
        <v>0.69699999999999995</v>
      </c>
      <c r="F4364" s="84">
        <v>7.6863305215319599E-8</v>
      </c>
      <c r="G4364" s="72">
        <v>4</v>
      </c>
    </row>
    <row r="4365" spans="1:7" x14ac:dyDescent="0.15">
      <c r="A4365" s="81" t="s">
        <v>2405</v>
      </c>
      <c r="B4365" s="72">
        <v>1.11767682506484E-3</v>
      </c>
      <c r="C4365" s="72">
        <v>0.26225219361220198</v>
      </c>
      <c r="D4365" s="72">
        <v>0.93899999999999995</v>
      </c>
      <c r="E4365" s="72">
        <v>0.71599999999999997</v>
      </c>
      <c r="F4365" s="72">
        <v>1</v>
      </c>
      <c r="G4365" s="72">
        <v>4</v>
      </c>
    </row>
    <row r="4366" spans="1:7" x14ac:dyDescent="0.15">
      <c r="A4366" s="81" t="s">
        <v>3546</v>
      </c>
      <c r="B4366" s="84">
        <v>3.71851675186319E-19</v>
      </c>
      <c r="C4366" s="72">
        <v>0.26220486361184703</v>
      </c>
      <c r="D4366" s="72">
        <v>0.98499999999999999</v>
      </c>
      <c r="E4366" s="72">
        <v>0.76300000000000001</v>
      </c>
      <c r="F4366" s="84">
        <v>1.49700047396508E-14</v>
      </c>
      <c r="G4366" s="72">
        <v>4</v>
      </c>
    </row>
    <row r="4367" spans="1:7" x14ac:dyDescent="0.15">
      <c r="A4367" s="81" t="s">
        <v>3005</v>
      </c>
      <c r="B4367" s="84">
        <v>2.5036369845611201E-144</v>
      </c>
      <c r="C4367" s="72">
        <v>0.26167100172837598</v>
      </c>
      <c r="D4367" s="72">
        <v>0.879</v>
      </c>
      <c r="E4367" s="72">
        <v>0.104</v>
      </c>
      <c r="F4367" s="84">
        <v>1.00791417724462E-139</v>
      </c>
      <c r="G4367" s="72">
        <v>4</v>
      </c>
    </row>
    <row r="4368" spans="1:7" x14ac:dyDescent="0.15">
      <c r="A4368" s="81" t="s">
        <v>2724</v>
      </c>
      <c r="B4368" s="84">
        <v>2.1212876674210899E-32</v>
      </c>
      <c r="C4368" s="72">
        <v>0.26156434287781199</v>
      </c>
      <c r="D4368" s="72">
        <v>0.91700000000000004</v>
      </c>
      <c r="E4368" s="72">
        <v>0.41699999999999998</v>
      </c>
      <c r="F4368" s="84">
        <v>8.5398798915038096E-28</v>
      </c>
      <c r="G4368" s="72">
        <v>4</v>
      </c>
    </row>
    <row r="4369" spans="1:7" x14ac:dyDescent="0.15">
      <c r="A4369" s="81" t="s">
        <v>3126</v>
      </c>
      <c r="B4369" s="84">
        <v>1.03997617529038E-32</v>
      </c>
      <c r="C4369" s="72">
        <v>0.26151405517188198</v>
      </c>
      <c r="D4369" s="72">
        <v>0.94699999999999995</v>
      </c>
      <c r="E4369" s="72">
        <v>0.44400000000000001</v>
      </c>
      <c r="F4369" s="84">
        <v>4.1867360864840002E-28</v>
      </c>
      <c r="G4369" s="72">
        <v>4</v>
      </c>
    </row>
    <row r="4370" spans="1:7" x14ac:dyDescent="0.15">
      <c r="A4370" s="81" t="s">
        <v>4856</v>
      </c>
      <c r="B4370" s="84">
        <v>5.9335130535455302E-37</v>
      </c>
      <c r="C4370" s="72">
        <v>0.26134748730107199</v>
      </c>
      <c r="D4370" s="72">
        <v>0.82599999999999996</v>
      </c>
      <c r="E4370" s="72">
        <v>0.32100000000000001</v>
      </c>
      <c r="F4370" s="84">
        <v>2.3887136850963599E-32</v>
      </c>
      <c r="G4370" s="72">
        <v>4</v>
      </c>
    </row>
    <row r="4371" spans="1:7" x14ac:dyDescent="0.15">
      <c r="A4371" s="81" t="s">
        <v>2995</v>
      </c>
      <c r="B4371" s="84">
        <v>6.0746270645630902E-92</v>
      </c>
      <c r="C4371" s="72">
        <v>0.26103264325967801</v>
      </c>
      <c r="D4371" s="72">
        <v>0.81100000000000005</v>
      </c>
      <c r="E4371" s="72">
        <v>0.123</v>
      </c>
      <c r="F4371" s="84">
        <v>2.4455233636518101E-87</v>
      </c>
      <c r="G4371" s="72">
        <v>4</v>
      </c>
    </row>
    <row r="4372" spans="1:7" x14ac:dyDescent="0.15">
      <c r="A4372" s="81" t="s">
        <v>2429</v>
      </c>
      <c r="B4372" s="84">
        <v>8.7847121204096599E-14</v>
      </c>
      <c r="C4372" s="72">
        <v>0.26101900764719799</v>
      </c>
      <c r="D4372" s="72">
        <v>1</v>
      </c>
      <c r="E4372" s="72">
        <v>0.80600000000000005</v>
      </c>
      <c r="F4372" s="84">
        <v>3.5365494054345199E-9</v>
      </c>
      <c r="G4372" s="72">
        <v>4</v>
      </c>
    </row>
    <row r="4373" spans="1:7" x14ac:dyDescent="0.15">
      <c r="A4373" s="81" t="s">
        <v>3865</v>
      </c>
      <c r="B4373" s="84">
        <v>5.7876310332017599E-44</v>
      </c>
      <c r="C4373" s="72">
        <v>0.26077557137907598</v>
      </c>
      <c r="D4373" s="72">
        <v>0.63600000000000001</v>
      </c>
      <c r="E4373" s="72">
        <v>0.16</v>
      </c>
      <c r="F4373" s="84">
        <v>2.3299845013463601E-39</v>
      </c>
      <c r="G4373" s="72">
        <v>4</v>
      </c>
    </row>
    <row r="4374" spans="1:7" x14ac:dyDescent="0.15">
      <c r="A4374" s="81" t="s">
        <v>4704</v>
      </c>
      <c r="B4374" s="84">
        <v>2.1910432297541298E-15</v>
      </c>
      <c r="C4374" s="72">
        <v>0.260732628650792</v>
      </c>
      <c r="D4374" s="72">
        <v>0.879</v>
      </c>
      <c r="E4374" s="72">
        <v>0.53200000000000003</v>
      </c>
      <c r="F4374" s="84">
        <v>8.8207018343441703E-11</v>
      </c>
      <c r="G4374" s="72">
        <v>4</v>
      </c>
    </row>
    <row r="4375" spans="1:7" x14ac:dyDescent="0.15">
      <c r="A4375" s="81" t="s">
        <v>4857</v>
      </c>
      <c r="B4375" s="84">
        <v>3.2520394660830401E-24</v>
      </c>
      <c r="C4375" s="72">
        <v>0.26056689057963101</v>
      </c>
      <c r="D4375" s="72">
        <v>0.90900000000000003</v>
      </c>
      <c r="E4375" s="72">
        <v>0.46200000000000002</v>
      </c>
      <c r="F4375" s="84">
        <v>1.30920604825571E-19</v>
      </c>
      <c r="G4375" s="72">
        <v>4</v>
      </c>
    </row>
    <row r="4376" spans="1:7" x14ac:dyDescent="0.15">
      <c r="A4376" s="81" t="s">
        <v>3046</v>
      </c>
      <c r="B4376" s="84">
        <v>5.7632278252313804E-6</v>
      </c>
      <c r="C4376" s="72">
        <v>0.26052732300689002</v>
      </c>
      <c r="D4376" s="72">
        <v>0.77300000000000002</v>
      </c>
      <c r="E4376" s="72">
        <v>0.51</v>
      </c>
      <c r="F4376" s="72">
        <v>0.23201602578816499</v>
      </c>
      <c r="G4376" s="72">
        <v>4</v>
      </c>
    </row>
    <row r="4377" spans="1:7" x14ac:dyDescent="0.15">
      <c r="A4377" s="81" t="s">
        <v>413</v>
      </c>
      <c r="B4377" s="84">
        <v>1.2859093888554399E-17</v>
      </c>
      <c r="C4377" s="72">
        <v>0.26035178086665201</v>
      </c>
      <c r="D4377" s="72">
        <v>0.96199999999999997</v>
      </c>
      <c r="E4377" s="72">
        <v>0.59599999999999997</v>
      </c>
      <c r="F4377" s="84">
        <v>5.1768140176542504E-13</v>
      </c>
      <c r="G4377" s="72">
        <v>4</v>
      </c>
    </row>
    <row r="4378" spans="1:7" x14ac:dyDescent="0.15">
      <c r="A4378" s="81" t="s">
        <v>2771</v>
      </c>
      <c r="B4378" s="84">
        <v>3.2012862938892499E-236</v>
      </c>
      <c r="C4378" s="72">
        <v>0.26018255188668998</v>
      </c>
      <c r="D4378" s="72">
        <v>0.77300000000000002</v>
      </c>
      <c r="E4378" s="72">
        <v>2.3E-2</v>
      </c>
      <c r="F4378" s="84">
        <v>1.28877383619394E-231</v>
      </c>
      <c r="G4378" s="72">
        <v>4</v>
      </c>
    </row>
    <row r="4379" spans="1:7" x14ac:dyDescent="0.15">
      <c r="A4379" s="81" t="s">
        <v>2773</v>
      </c>
      <c r="B4379" s="84">
        <v>4.3727709924949098E-27</v>
      </c>
      <c r="C4379" s="72">
        <v>0.260119891921609</v>
      </c>
      <c r="D4379" s="72">
        <v>0.871</v>
      </c>
      <c r="E4379" s="72">
        <v>0.40899999999999997</v>
      </c>
      <c r="F4379" s="84">
        <v>1.7603901461586E-22</v>
      </c>
      <c r="G4379" s="72">
        <v>4</v>
      </c>
    </row>
    <row r="4380" spans="1:7" x14ac:dyDescent="0.15">
      <c r="A4380" s="81" t="s">
        <v>3320</v>
      </c>
      <c r="B4380" s="84">
        <v>1.5129065940690501E-25</v>
      </c>
      <c r="C4380" s="72">
        <v>0.25960301470677</v>
      </c>
      <c r="D4380" s="72">
        <v>0.96199999999999997</v>
      </c>
      <c r="E4380" s="72">
        <v>0.50900000000000001</v>
      </c>
      <c r="F4380" s="84">
        <v>6.0906593664031698E-21</v>
      </c>
      <c r="G4380" s="72">
        <v>4</v>
      </c>
    </row>
    <row r="4381" spans="1:7" x14ac:dyDescent="0.15">
      <c r="A4381" s="81" t="s">
        <v>394</v>
      </c>
      <c r="B4381" s="84">
        <v>9.9272501393622301E-7</v>
      </c>
      <c r="C4381" s="72">
        <v>0.25933944011162902</v>
      </c>
      <c r="D4381" s="72">
        <v>0.90200000000000002</v>
      </c>
      <c r="E4381" s="72">
        <v>0.66600000000000004</v>
      </c>
      <c r="F4381" s="72">
        <v>3.9965123611044498E-2</v>
      </c>
      <c r="G4381" s="72">
        <v>4</v>
      </c>
    </row>
    <row r="4382" spans="1:7" x14ac:dyDescent="0.15">
      <c r="A4382" s="81" t="s">
        <v>169</v>
      </c>
      <c r="B4382" s="84">
        <v>2.5242914958512399E-18</v>
      </c>
      <c r="C4382" s="72">
        <v>0.25930204766307702</v>
      </c>
      <c r="D4382" s="72">
        <v>0.93200000000000005</v>
      </c>
      <c r="E4382" s="72">
        <v>0.58799999999999997</v>
      </c>
      <c r="F4382" s="84">
        <v>1.01622927039979E-13</v>
      </c>
      <c r="G4382" s="72">
        <v>4</v>
      </c>
    </row>
    <row r="4383" spans="1:7" x14ac:dyDescent="0.15">
      <c r="A4383" s="81" t="s">
        <v>2723</v>
      </c>
      <c r="B4383" s="84">
        <v>5.35950226740181E-17</v>
      </c>
      <c r="C4383" s="72">
        <v>0.25925513977320302</v>
      </c>
      <c r="D4383" s="72">
        <v>0.93899999999999995</v>
      </c>
      <c r="E4383" s="72">
        <v>0.57499999999999996</v>
      </c>
      <c r="F4383" s="84">
        <v>2.15762842281062E-12</v>
      </c>
      <c r="G4383" s="72">
        <v>4</v>
      </c>
    </row>
    <row r="4384" spans="1:7" x14ac:dyDescent="0.15">
      <c r="A4384" s="81" t="s">
        <v>1133</v>
      </c>
      <c r="B4384" s="84">
        <v>9.06134726852507E-15</v>
      </c>
      <c r="C4384" s="72">
        <v>0.25920776195661599</v>
      </c>
      <c r="D4384" s="72">
        <v>1</v>
      </c>
      <c r="E4384" s="72">
        <v>0.85199999999999998</v>
      </c>
      <c r="F4384" s="84">
        <v>3.6479171833628202E-10</v>
      </c>
      <c r="G4384" s="72">
        <v>4</v>
      </c>
    </row>
    <row r="4385" spans="1:7" x14ac:dyDescent="0.15">
      <c r="A4385" s="81" t="s">
        <v>2729</v>
      </c>
      <c r="B4385" s="84">
        <v>2.0577873353056702E-28</v>
      </c>
      <c r="C4385" s="72">
        <v>0.25918768458797198</v>
      </c>
      <c r="D4385" s="72">
        <v>0.871</v>
      </c>
      <c r="E4385" s="72">
        <v>0.38500000000000001</v>
      </c>
      <c r="F4385" s="84">
        <v>8.2842402544735495E-24</v>
      </c>
      <c r="G4385" s="72">
        <v>4</v>
      </c>
    </row>
    <row r="4386" spans="1:7" x14ac:dyDescent="0.15">
      <c r="A4386" s="81" t="s">
        <v>3523</v>
      </c>
      <c r="B4386" s="84">
        <v>1.5524507670066401E-12</v>
      </c>
      <c r="C4386" s="72">
        <v>0.25913624665757601</v>
      </c>
      <c r="D4386" s="72">
        <v>0.98499999999999999</v>
      </c>
      <c r="E4386" s="72">
        <v>0.68799999999999994</v>
      </c>
      <c r="F4386" s="84">
        <v>6.2498562978153206E-8</v>
      </c>
      <c r="G4386" s="72">
        <v>4</v>
      </c>
    </row>
    <row r="4387" spans="1:7" x14ac:dyDescent="0.15">
      <c r="A4387" s="81" t="s">
        <v>3050</v>
      </c>
      <c r="B4387" s="84">
        <v>3.7609859275906299E-261</v>
      </c>
      <c r="C4387" s="72">
        <v>0.25911053989995397</v>
      </c>
      <c r="D4387" s="72">
        <v>0.71199999999999997</v>
      </c>
      <c r="E4387" s="72">
        <v>8.9999999999999993E-3</v>
      </c>
      <c r="F4387" s="84">
        <v>1.5140977147294299E-256</v>
      </c>
      <c r="G4387" s="72">
        <v>4</v>
      </c>
    </row>
    <row r="4388" spans="1:7" x14ac:dyDescent="0.15">
      <c r="A4388" s="81" t="s">
        <v>219</v>
      </c>
      <c r="B4388" s="84">
        <v>7.2681512841571901E-14</v>
      </c>
      <c r="C4388" s="72">
        <v>0.25907799194717801</v>
      </c>
      <c r="D4388" s="72">
        <v>0.98499999999999999</v>
      </c>
      <c r="E4388" s="72">
        <v>0.70499999999999996</v>
      </c>
      <c r="F4388" s="84">
        <v>2.9260123439759999E-9</v>
      </c>
      <c r="G4388" s="72">
        <v>4</v>
      </c>
    </row>
    <row r="4389" spans="1:7" x14ac:dyDescent="0.15">
      <c r="A4389" s="81" t="s">
        <v>977</v>
      </c>
      <c r="B4389" s="84">
        <v>1.26589404726695E-5</v>
      </c>
      <c r="C4389" s="72">
        <v>0.25897408712910203</v>
      </c>
      <c r="D4389" s="72">
        <v>0.99199999999999999</v>
      </c>
      <c r="E4389" s="72">
        <v>0.83499999999999996</v>
      </c>
      <c r="F4389" s="72">
        <v>0.50962362554872898</v>
      </c>
      <c r="G4389" s="72">
        <v>4</v>
      </c>
    </row>
    <row r="4390" spans="1:7" x14ac:dyDescent="0.15">
      <c r="A4390" s="81" t="s">
        <v>1925</v>
      </c>
      <c r="B4390" s="84">
        <v>2.45920247559752E-9</v>
      </c>
      <c r="C4390" s="72">
        <v>0.25805244873757799</v>
      </c>
      <c r="D4390" s="72">
        <v>0.71199999999999997</v>
      </c>
      <c r="E4390" s="72">
        <v>0.38900000000000001</v>
      </c>
      <c r="F4390" s="84">
        <v>9.9002573262604906E-5</v>
      </c>
      <c r="G4390" s="72">
        <v>4</v>
      </c>
    </row>
    <row r="4391" spans="1:7" x14ac:dyDescent="0.15">
      <c r="A4391" s="81" t="s">
        <v>3631</v>
      </c>
      <c r="B4391" s="84">
        <v>2.16761354832222E-42</v>
      </c>
      <c r="C4391" s="72">
        <v>0.257987811296711</v>
      </c>
      <c r="D4391" s="72">
        <v>0.88600000000000001</v>
      </c>
      <c r="E4391" s="72">
        <v>0.33500000000000002</v>
      </c>
      <c r="F4391" s="84">
        <v>8.7263786228355904E-38</v>
      </c>
      <c r="G4391" s="72">
        <v>4</v>
      </c>
    </row>
    <row r="4392" spans="1:7" x14ac:dyDescent="0.15">
      <c r="A4392" s="81" t="s">
        <v>2570</v>
      </c>
      <c r="B4392" s="84">
        <v>1.10999413127792E-22</v>
      </c>
      <c r="C4392" s="72">
        <v>0.25789783863482602</v>
      </c>
      <c r="D4392" s="72">
        <v>0.89400000000000002</v>
      </c>
      <c r="E4392" s="72">
        <v>0.496</v>
      </c>
      <c r="F4392" s="84">
        <v>4.4686143736986599E-18</v>
      </c>
      <c r="G4392" s="72">
        <v>4</v>
      </c>
    </row>
    <row r="4393" spans="1:7" x14ac:dyDescent="0.15">
      <c r="A4393" s="81" t="s">
        <v>4858</v>
      </c>
      <c r="B4393" s="84">
        <v>5.6128930607873301E-45</v>
      </c>
      <c r="C4393" s="72">
        <v>0.25765986367576899</v>
      </c>
      <c r="D4393" s="72">
        <v>0.68899999999999995</v>
      </c>
      <c r="E4393" s="72">
        <v>0.17</v>
      </c>
      <c r="F4393" s="84">
        <v>2.2596384884117598E-40</v>
      </c>
      <c r="G4393" s="72">
        <v>4</v>
      </c>
    </row>
    <row r="4394" spans="1:7" x14ac:dyDescent="0.15">
      <c r="A4394" s="81" t="s">
        <v>4859</v>
      </c>
      <c r="B4394" s="84">
        <v>3.6713892587169102E-13</v>
      </c>
      <c r="C4394" s="72">
        <v>0.25764895487383499</v>
      </c>
      <c r="D4394" s="72">
        <v>0.90200000000000002</v>
      </c>
      <c r="E4394" s="72">
        <v>0.58299999999999996</v>
      </c>
      <c r="F4394" s="84">
        <v>1.4780278877742501E-8</v>
      </c>
      <c r="G4394" s="72">
        <v>4</v>
      </c>
    </row>
    <row r="4395" spans="1:7" x14ac:dyDescent="0.15">
      <c r="A4395" s="81" t="s">
        <v>735</v>
      </c>
      <c r="B4395" s="84">
        <v>4.6143359916964603E-9</v>
      </c>
      <c r="C4395" s="72">
        <v>0.25732009498896502</v>
      </c>
      <c r="D4395" s="72">
        <v>0.77300000000000002</v>
      </c>
      <c r="E4395" s="72">
        <v>0.42699999999999999</v>
      </c>
      <c r="F4395" s="72">
        <v>1.8576393835371599E-4</v>
      </c>
      <c r="G4395" s="72">
        <v>4</v>
      </c>
    </row>
    <row r="4396" spans="1:7" x14ac:dyDescent="0.15">
      <c r="A4396" s="81" t="s">
        <v>3027</v>
      </c>
      <c r="B4396" s="84">
        <v>2.9809341226475898E-87</v>
      </c>
      <c r="C4396" s="72">
        <v>0.25720365213683399</v>
      </c>
      <c r="D4396" s="72">
        <v>0.77300000000000002</v>
      </c>
      <c r="E4396" s="72">
        <v>0.14899999999999999</v>
      </c>
      <c r="F4396" s="84">
        <v>1.20006445909547E-82</v>
      </c>
      <c r="G4396" s="72">
        <v>4</v>
      </c>
    </row>
    <row r="4397" spans="1:7" x14ac:dyDescent="0.15">
      <c r="A4397" s="81" t="s">
        <v>877</v>
      </c>
      <c r="B4397" s="84">
        <v>1.5212760276311498E-14</v>
      </c>
      <c r="C4397" s="72">
        <v>0.25641354997333998</v>
      </c>
      <c r="D4397" s="72">
        <v>0.97</v>
      </c>
      <c r="E4397" s="72">
        <v>0.65800000000000003</v>
      </c>
      <c r="F4397" s="84">
        <v>6.1243530320374905E-10</v>
      </c>
      <c r="G4397" s="72">
        <v>4</v>
      </c>
    </row>
    <row r="4398" spans="1:7" x14ac:dyDescent="0.15">
      <c r="A4398" s="81" t="s">
        <v>2752</v>
      </c>
      <c r="B4398" s="84">
        <v>2.48135253127218E-33</v>
      </c>
      <c r="C4398" s="72">
        <v>0.25621850274108399</v>
      </c>
      <c r="D4398" s="72">
        <v>0.84799999999999998</v>
      </c>
      <c r="E4398" s="72">
        <v>0.33600000000000002</v>
      </c>
      <c r="F4398" s="84">
        <v>9.9894290203955499E-29</v>
      </c>
      <c r="G4398" s="72">
        <v>4</v>
      </c>
    </row>
    <row r="4399" spans="1:7" x14ac:dyDescent="0.15">
      <c r="A4399" s="81" t="s">
        <v>2896</v>
      </c>
      <c r="B4399" s="84">
        <v>7.5185543860231904E-24</v>
      </c>
      <c r="C4399" s="72">
        <v>0.25619654062567698</v>
      </c>
      <c r="D4399" s="72">
        <v>0.90900000000000003</v>
      </c>
      <c r="E4399" s="72">
        <v>0.46400000000000002</v>
      </c>
      <c r="F4399" s="84">
        <v>3.0268196247252199E-19</v>
      </c>
      <c r="G4399" s="72">
        <v>4</v>
      </c>
    </row>
    <row r="4400" spans="1:7" x14ac:dyDescent="0.15">
      <c r="A4400" s="81" t="s">
        <v>2812</v>
      </c>
      <c r="B4400" s="84">
        <v>1.24534899306833E-11</v>
      </c>
      <c r="C4400" s="72">
        <v>0.256128227834925</v>
      </c>
      <c r="D4400" s="72">
        <v>0.89400000000000002</v>
      </c>
      <c r="E4400" s="72">
        <v>0.59099999999999997</v>
      </c>
      <c r="F4400" s="84">
        <v>5.0135259762944995E-7</v>
      </c>
      <c r="G4400" s="72">
        <v>4</v>
      </c>
    </row>
    <row r="4401" spans="1:7" x14ac:dyDescent="0.15">
      <c r="A4401" s="81" t="s">
        <v>676</v>
      </c>
      <c r="B4401" s="84">
        <v>7.7705475009888599E-20</v>
      </c>
      <c r="C4401" s="72">
        <v>0.25607433174356098</v>
      </c>
      <c r="D4401" s="72">
        <v>0.91700000000000004</v>
      </c>
      <c r="E4401" s="72">
        <v>0.49399999999999999</v>
      </c>
      <c r="F4401" s="84">
        <v>3.1282670129480998E-15</v>
      </c>
      <c r="G4401" s="72">
        <v>4</v>
      </c>
    </row>
    <row r="4402" spans="1:7" x14ac:dyDescent="0.15">
      <c r="A4402" s="81" t="s">
        <v>2838</v>
      </c>
      <c r="B4402" s="72">
        <v>2.0073069745775999E-4</v>
      </c>
      <c r="C4402" s="72">
        <v>0.25606804367403901</v>
      </c>
      <c r="D4402" s="72">
        <v>0.439</v>
      </c>
      <c r="E4402" s="72">
        <v>0.25800000000000001</v>
      </c>
      <c r="F4402" s="72">
        <v>1</v>
      </c>
      <c r="G4402" s="72">
        <v>4</v>
      </c>
    </row>
    <row r="4403" spans="1:7" x14ac:dyDescent="0.15">
      <c r="A4403" s="81" t="s">
        <v>2149</v>
      </c>
      <c r="B4403" s="84">
        <v>9.3585922774181995E-11</v>
      </c>
      <c r="C4403" s="72">
        <v>0.256047988550346</v>
      </c>
      <c r="D4403" s="72">
        <v>0.95499999999999996</v>
      </c>
      <c r="E4403" s="72">
        <v>0.748</v>
      </c>
      <c r="F4403" s="84">
        <v>3.76758207904302E-6</v>
      </c>
      <c r="G4403" s="72">
        <v>4</v>
      </c>
    </row>
    <row r="4404" spans="1:7" x14ac:dyDescent="0.15">
      <c r="A4404" s="81" t="s">
        <v>2716</v>
      </c>
      <c r="B4404" s="84">
        <v>2.4196386369078702E-25</v>
      </c>
      <c r="C4404" s="72">
        <v>0.25587052876756999</v>
      </c>
      <c r="D4404" s="72">
        <v>0.91700000000000004</v>
      </c>
      <c r="E4404" s="72">
        <v>0.48299999999999998</v>
      </c>
      <c r="F4404" s="84">
        <v>9.7409812244637093E-21</v>
      </c>
      <c r="G4404" s="72">
        <v>4</v>
      </c>
    </row>
    <row r="4405" spans="1:7" x14ac:dyDescent="0.15">
      <c r="A4405" s="81" t="s">
        <v>4860</v>
      </c>
      <c r="B4405" s="84">
        <v>2.76778334161549E-52</v>
      </c>
      <c r="C4405" s="72">
        <v>0.25564044494084998</v>
      </c>
      <c r="D4405" s="72">
        <v>0.879</v>
      </c>
      <c r="E4405" s="72">
        <v>0.26300000000000001</v>
      </c>
      <c r="F4405" s="84">
        <v>1.1142542176675601E-47</v>
      </c>
      <c r="G4405" s="72">
        <v>4</v>
      </c>
    </row>
    <row r="4406" spans="1:7" x14ac:dyDescent="0.15">
      <c r="A4406" s="81" t="s">
        <v>529</v>
      </c>
      <c r="B4406" s="84">
        <v>7.1621765320080903E-12</v>
      </c>
      <c r="C4406" s="72">
        <v>0.25561354247536999</v>
      </c>
      <c r="D4406" s="72">
        <v>0.99199999999999999</v>
      </c>
      <c r="E4406" s="72">
        <v>0.85199999999999998</v>
      </c>
      <c r="F4406" s="84">
        <v>2.8833490282558198E-7</v>
      </c>
      <c r="G4406" s="72">
        <v>4</v>
      </c>
    </row>
    <row r="4407" spans="1:7" x14ac:dyDescent="0.15">
      <c r="A4407" s="81" t="s">
        <v>3280</v>
      </c>
      <c r="B4407" s="84">
        <v>4.66372996375789E-34</v>
      </c>
      <c r="C4407" s="72">
        <v>0.25549344780509198</v>
      </c>
      <c r="D4407" s="72">
        <v>0.84799999999999998</v>
      </c>
      <c r="E4407" s="72">
        <v>0.33600000000000002</v>
      </c>
      <c r="F4407" s="84">
        <v>1.87752440880965E-29</v>
      </c>
      <c r="G4407" s="72">
        <v>4</v>
      </c>
    </row>
    <row r="4408" spans="1:7" x14ac:dyDescent="0.15">
      <c r="A4408" s="81" t="s">
        <v>365</v>
      </c>
      <c r="B4408" s="84">
        <v>1.1287375423911601E-19</v>
      </c>
      <c r="C4408" s="72">
        <v>0.25548079149515701</v>
      </c>
      <c r="D4408" s="72">
        <v>0.88600000000000001</v>
      </c>
      <c r="E4408" s="72">
        <v>0.49099999999999999</v>
      </c>
      <c r="F4408" s="84">
        <v>4.54407159815832E-15</v>
      </c>
      <c r="G4408" s="72">
        <v>4</v>
      </c>
    </row>
    <row r="4409" spans="1:7" x14ac:dyDescent="0.15">
      <c r="A4409" s="81" t="s">
        <v>519</v>
      </c>
      <c r="B4409" s="84">
        <v>3.6390282650773501E-20</v>
      </c>
      <c r="C4409" s="72">
        <v>0.25545766442206702</v>
      </c>
      <c r="D4409" s="72">
        <v>0.90200000000000002</v>
      </c>
      <c r="E4409" s="72">
        <v>0.47799999999999998</v>
      </c>
      <c r="F4409" s="84">
        <v>1.4649999989548399E-15</v>
      </c>
      <c r="G4409" s="72">
        <v>4</v>
      </c>
    </row>
    <row r="4410" spans="1:7" x14ac:dyDescent="0.15">
      <c r="A4410" s="81" t="s">
        <v>2845</v>
      </c>
      <c r="B4410" s="84">
        <v>5.9451176445012202E-29</v>
      </c>
      <c r="C4410" s="72">
        <v>0.255284285182174</v>
      </c>
      <c r="D4410" s="72">
        <v>0.84099999999999997</v>
      </c>
      <c r="E4410" s="72">
        <v>0.35499999999999998</v>
      </c>
      <c r="F4410" s="84">
        <v>2.3933854613233E-24</v>
      </c>
      <c r="G4410" s="72">
        <v>4</v>
      </c>
    </row>
    <row r="4411" spans="1:7" x14ac:dyDescent="0.15">
      <c r="A4411" s="81" t="s">
        <v>4861</v>
      </c>
      <c r="B4411" s="84">
        <v>2.3776463935659E-94</v>
      </c>
      <c r="C4411" s="72">
        <v>0.25488388047519001</v>
      </c>
      <c r="D4411" s="72">
        <v>0.68899999999999995</v>
      </c>
      <c r="E4411" s="72">
        <v>8.7999999999999995E-2</v>
      </c>
      <c r="F4411" s="84">
        <v>9.5719288512176101E-90</v>
      </c>
      <c r="G4411" s="72">
        <v>4</v>
      </c>
    </row>
    <row r="4412" spans="1:7" x14ac:dyDescent="0.15">
      <c r="A4412" s="81" t="s">
        <v>2643</v>
      </c>
      <c r="B4412" s="84">
        <v>5.6767689933548404E-29</v>
      </c>
      <c r="C4412" s="72">
        <v>0.25488045415710298</v>
      </c>
      <c r="D4412" s="72">
        <v>0.93200000000000005</v>
      </c>
      <c r="E4412" s="72">
        <v>0.45900000000000002</v>
      </c>
      <c r="F4412" s="84">
        <v>2.2853536613447901E-24</v>
      </c>
      <c r="G4412" s="72">
        <v>4</v>
      </c>
    </row>
    <row r="4413" spans="1:7" x14ac:dyDescent="0.15">
      <c r="A4413" s="81" t="s">
        <v>4862</v>
      </c>
      <c r="B4413" s="84">
        <v>2.23513443612463E-21</v>
      </c>
      <c r="C4413" s="72">
        <v>0.25466853241727899</v>
      </c>
      <c r="D4413" s="72">
        <v>0.95499999999999996</v>
      </c>
      <c r="E4413" s="72">
        <v>0.57199999999999995</v>
      </c>
      <c r="F4413" s="84">
        <v>8.9982042129505497E-17</v>
      </c>
      <c r="G4413" s="72">
        <v>4</v>
      </c>
    </row>
    <row r="4414" spans="1:7" x14ac:dyDescent="0.15">
      <c r="A4414" s="81" t="s">
        <v>2962</v>
      </c>
      <c r="B4414" s="84">
        <v>1.1388349320751401E-27</v>
      </c>
      <c r="C4414" s="72">
        <v>0.254645246139723</v>
      </c>
      <c r="D4414" s="72">
        <v>0.871</v>
      </c>
      <c r="E4414" s="72">
        <v>0.38200000000000001</v>
      </c>
      <c r="F4414" s="84">
        <v>4.5847216695481002E-23</v>
      </c>
      <c r="G4414" s="72">
        <v>4</v>
      </c>
    </row>
    <row r="4415" spans="1:7" x14ac:dyDescent="0.15">
      <c r="A4415" s="81" t="s">
        <v>3001</v>
      </c>
      <c r="B4415" s="84">
        <v>9.2256083385730695E-51</v>
      </c>
      <c r="C4415" s="72">
        <v>0.25460540041673801</v>
      </c>
      <c r="D4415" s="72">
        <v>0.90200000000000002</v>
      </c>
      <c r="E4415" s="72">
        <v>0.27</v>
      </c>
      <c r="F4415" s="84">
        <v>3.71404540494274E-46</v>
      </c>
      <c r="G4415" s="72">
        <v>4</v>
      </c>
    </row>
    <row r="4416" spans="1:7" x14ac:dyDescent="0.15">
      <c r="A4416" s="81" t="s">
        <v>2800</v>
      </c>
      <c r="B4416" s="84">
        <v>2.8754224935900201E-22</v>
      </c>
      <c r="C4416" s="72">
        <v>0.25439418797903401</v>
      </c>
      <c r="D4416" s="72">
        <v>0.90900000000000003</v>
      </c>
      <c r="E4416" s="72">
        <v>0.46100000000000002</v>
      </c>
      <c r="F4416" s="84">
        <v>1.15758758746947E-17</v>
      </c>
      <c r="G4416" s="72">
        <v>4</v>
      </c>
    </row>
    <row r="4417" spans="1:7" x14ac:dyDescent="0.15">
      <c r="A4417" s="81" t="s">
        <v>2979</v>
      </c>
      <c r="B4417" s="84">
        <v>3.5799194905314797E-41</v>
      </c>
      <c r="C4417" s="72">
        <v>0.25428034849646602</v>
      </c>
      <c r="D4417" s="72">
        <v>0.81799999999999995</v>
      </c>
      <c r="E4417" s="72">
        <v>0.28399999999999997</v>
      </c>
      <c r="F4417" s="84">
        <v>1.44120398849816E-36</v>
      </c>
      <c r="G4417" s="72">
        <v>4</v>
      </c>
    </row>
    <row r="4418" spans="1:7" x14ac:dyDescent="0.15">
      <c r="A4418" s="81" t="s">
        <v>1741</v>
      </c>
      <c r="B4418" s="84">
        <v>6.8516287630380199E-17</v>
      </c>
      <c r="C4418" s="72">
        <v>0.25427369874686601</v>
      </c>
      <c r="D4418" s="72">
        <v>0.98499999999999999</v>
      </c>
      <c r="E4418" s="72">
        <v>0.64600000000000002</v>
      </c>
      <c r="F4418" s="84">
        <v>2.7583287074238499E-12</v>
      </c>
      <c r="G4418" s="72">
        <v>4</v>
      </c>
    </row>
    <row r="4419" spans="1:7" x14ac:dyDescent="0.15">
      <c r="A4419" s="81" t="s">
        <v>4863</v>
      </c>
      <c r="B4419" s="84">
        <v>1.0984749760171099E-22</v>
      </c>
      <c r="C4419" s="72">
        <v>0.253891474840372</v>
      </c>
      <c r="D4419" s="72">
        <v>0.91700000000000004</v>
      </c>
      <c r="E4419" s="72">
        <v>0.53</v>
      </c>
      <c r="F4419" s="84">
        <v>4.4222405584496701E-18</v>
      </c>
      <c r="G4419" s="72">
        <v>4</v>
      </c>
    </row>
    <row r="4420" spans="1:7" x14ac:dyDescent="0.15">
      <c r="A4420" s="81" t="s">
        <v>4864</v>
      </c>
      <c r="B4420" s="84">
        <v>9.3244900053376806E-41</v>
      </c>
      <c r="C4420" s="72">
        <v>0.253781383131293</v>
      </c>
      <c r="D4420" s="72">
        <v>0.89400000000000002</v>
      </c>
      <c r="E4420" s="72">
        <v>0.33900000000000002</v>
      </c>
      <c r="F4420" s="84">
        <v>3.7538531863488397E-36</v>
      </c>
      <c r="G4420" s="72">
        <v>4</v>
      </c>
    </row>
    <row r="4421" spans="1:7" x14ac:dyDescent="0.15">
      <c r="A4421" s="81" t="s">
        <v>4865</v>
      </c>
      <c r="B4421" s="84">
        <v>6.67971020219373E-17</v>
      </c>
      <c r="C4421" s="72">
        <v>0.253768019791688</v>
      </c>
      <c r="D4421" s="72">
        <v>0.90900000000000003</v>
      </c>
      <c r="E4421" s="72">
        <v>0.56399999999999995</v>
      </c>
      <c r="F4421" s="84">
        <v>2.68911773319915E-12</v>
      </c>
      <c r="G4421" s="72">
        <v>4</v>
      </c>
    </row>
    <row r="4422" spans="1:7" x14ac:dyDescent="0.15">
      <c r="A4422" s="81" t="s">
        <v>2712</v>
      </c>
      <c r="B4422" s="84">
        <v>7.6882721697445496E-18</v>
      </c>
      <c r="C4422" s="72">
        <v>0.25375245230757998</v>
      </c>
      <c r="D4422" s="72">
        <v>0.94699999999999995</v>
      </c>
      <c r="E4422" s="72">
        <v>0.55900000000000005</v>
      </c>
      <c r="F4422" s="84">
        <v>3.09514461009576E-13</v>
      </c>
      <c r="G4422" s="72">
        <v>4</v>
      </c>
    </row>
    <row r="4423" spans="1:7" x14ac:dyDescent="0.15">
      <c r="A4423" s="81" t="s">
        <v>4866</v>
      </c>
      <c r="B4423" s="84">
        <v>2.9631943765411399E-27</v>
      </c>
      <c r="C4423" s="72">
        <v>0.25349001121016501</v>
      </c>
      <c r="D4423" s="72">
        <v>0.90900000000000003</v>
      </c>
      <c r="E4423" s="72">
        <v>0.44400000000000001</v>
      </c>
      <c r="F4423" s="84">
        <v>1.19292279210793E-22</v>
      </c>
      <c r="G4423" s="72">
        <v>4</v>
      </c>
    </row>
    <row r="4424" spans="1:7" x14ac:dyDescent="0.15">
      <c r="A4424" s="81" t="s">
        <v>2636</v>
      </c>
      <c r="B4424" s="84">
        <v>7.5638443583443106E-14</v>
      </c>
      <c r="C4424" s="72">
        <v>0.25347732230489101</v>
      </c>
      <c r="D4424" s="72">
        <v>0.89400000000000002</v>
      </c>
      <c r="E4424" s="72">
        <v>0.59399999999999997</v>
      </c>
      <c r="F4424" s="84">
        <v>3.0450524617822501E-9</v>
      </c>
      <c r="G4424" s="72">
        <v>4</v>
      </c>
    </row>
    <row r="4425" spans="1:7" x14ac:dyDescent="0.15">
      <c r="A4425" s="81" t="s">
        <v>926</v>
      </c>
      <c r="B4425" s="84">
        <v>2.12393433161173E-16</v>
      </c>
      <c r="C4425" s="72">
        <v>0.25331513078298401</v>
      </c>
      <c r="D4425" s="72">
        <v>0.98499999999999999</v>
      </c>
      <c r="E4425" s="72">
        <v>0.69499999999999995</v>
      </c>
      <c r="F4425" s="84">
        <v>8.55053483220252E-12</v>
      </c>
      <c r="G4425" s="72">
        <v>4</v>
      </c>
    </row>
    <row r="4426" spans="1:7" x14ac:dyDescent="0.15">
      <c r="A4426" s="81" t="s">
        <v>1672</v>
      </c>
      <c r="B4426" s="84">
        <v>2.9905101656481101E-28</v>
      </c>
      <c r="C4426" s="72">
        <v>0.25246859963111101</v>
      </c>
      <c r="D4426" s="72">
        <v>0.97</v>
      </c>
      <c r="E4426" s="72">
        <v>0.50600000000000001</v>
      </c>
      <c r="F4426" s="84">
        <v>1.2039195824866199E-23</v>
      </c>
      <c r="G4426" s="72">
        <v>4</v>
      </c>
    </row>
    <row r="4427" spans="1:7" x14ac:dyDescent="0.15">
      <c r="A4427" s="81" t="s">
        <v>3327</v>
      </c>
      <c r="B4427" s="84">
        <v>2.8902710441815698E-20</v>
      </c>
      <c r="C4427" s="72">
        <v>0.25246537664442797</v>
      </c>
      <c r="D4427" s="72">
        <v>0.94699999999999995</v>
      </c>
      <c r="E4427" s="72">
        <v>0.59</v>
      </c>
      <c r="F4427" s="84">
        <v>1.1635653169666199E-15</v>
      </c>
      <c r="G4427" s="72">
        <v>4</v>
      </c>
    </row>
    <row r="4428" spans="1:7" x14ac:dyDescent="0.15">
      <c r="A4428" s="81" t="s">
        <v>2832</v>
      </c>
      <c r="B4428" s="84">
        <v>5.3172791816578299E-41</v>
      </c>
      <c r="C4428" s="72">
        <v>0.25195904053645302</v>
      </c>
      <c r="D4428" s="72">
        <v>0.78</v>
      </c>
      <c r="E4428" s="72">
        <v>0.26400000000000001</v>
      </c>
      <c r="F4428" s="84">
        <v>2.14063025295181E-36</v>
      </c>
      <c r="G4428" s="72">
        <v>4</v>
      </c>
    </row>
    <row r="4429" spans="1:7" x14ac:dyDescent="0.15">
      <c r="A4429" s="81" t="s">
        <v>3089</v>
      </c>
      <c r="B4429" s="84">
        <v>3.6106981263482797E-64</v>
      </c>
      <c r="C4429" s="72">
        <v>0.25180247940066203</v>
      </c>
      <c r="D4429" s="72">
        <v>0.84099999999999997</v>
      </c>
      <c r="E4429" s="72">
        <v>0.252</v>
      </c>
      <c r="F4429" s="84">
        <v>1.45359485170529E-59</v>
      </c>
      <c r="G4429" s="72">
        <v>4</v>
      </c>
    </row>
    <row r="4430" spans="1:7" x14ac:dyDescent="0.15">
      <c r="A4430" s="81" t="s">
        <v>3030</v>
      </c>
      <c r="B4430" s="84">
        <v>3.9544793995095101E-39</v>
      </c>
      <c r="C4430" s="72">
        <v>0.25173357475267499</v>
      </c>
      <c r="D4430" s="72">
        <v>0.42399999999999999</v>
      </c>
      <c r="E4430" s="72">
        <v>7.4999999999999997E-2</v>
      </c>
      <c r="F4430" s="84">
        <v>1.59199431665454E-34</v>
      </c>
      <c r="G4430" s="72">
        <v>4</v>
      </c>
    </row>
    <row r="4431" spans="1:7" x14ac:dyDescent="0.15">
      <c r="A4431" s="81" t="s">
        <v>2949</v>
      </c>
      <c r="B4431" s="84">
        <v>5.5056131367330301E-14</v>
      </c>
      <c r="C4431" s="72">
        <v>0.25163990680829501</v>
      </c>
      <c r="D4431" s="72">
        <v>0.75</v>
      </c>
      <c r="E4431" s="72">
        <v>0.372</v>
      </c>
      <c r="F4431" s="84">
        <v>2.2164497365859802E-9</v>
      </c>
      <c r="G4431" s="72">
        <v>4</v>
      </c>
    </row>
    <row r="4432" spans="1:7" x14ac:dyDescent="0.15">
      <c r="A4432" s="81" t="s">
        <v>4867</v>
      </c>
      <c r="B4432" s="84">
        <v>1.9836178346010901E-55</v>
      </c>
      <c r="C4432" s="72">
        <v>0.25158567934297998</v>
      </c>
      <c r="D4432" s="72">
        <v>0.72699999999999998</v>
      </c>
      <c r="E4432" s="72">
        <v>0.16800000000000001</v>
      </c>
      <c r="F4432" s="84">
        <v>7.9856486785370801E-51</v>
      </c>
      <c r="G4432" s="72">
        <v>4</v>
      </c>
    </row>
    <row r="4433" spans="1:7" x14ac:dyDescent="0.15">
      <c r="A4433" s="81" t="s">
        <v>851</v>
      </c>
      <c r="B4433" s="84">
        <v>1.4200722543415801E-18</v>
      </c>
      <c r="C4433" s="72">
        <v>0.25135652601408998</v>
      </c>
      <c r="D4433" s="72">
        <v>1</v>
      </c>
      <c r="E4433" s="72">
        <v>0.72699999999999998</v>
      </c>
      <c r="F4433" s="84">
        <v>5.7169268815283306E-14</v>
      </c>
      <c r="G4433" s="72">
        <v>4</v>
      </c>
    </row>
    <row r="4434" spans="1:7" x14ac:dyDescent="0.15">
      <c r="A4434" s="81" t="s">
        <v>319</v>
      </c>
      <c r="B4434" s="84">
        <v>1.15178712970223E-12</v>
      </c>
      <c r="C4434" s="72">
        <v>0.25116898194212001</v>
      </c>
      <c r="D4434" s="72">
        <v>0.99199999999999999</v>
      </c>
      <c r="E4434" s="72">
        <v>0.72299999999999998</v>
      </c>
      <c r="F4434" s="84">
        <v>4.6368646267552201E-8</v>
      </c>
      <c r="G4434" s="72">
        <v>4</v>
      </c>
    </row>
    <row r="4435" spans="1:7" x14ac:dyDescent="0.15">
      <c r="A4435" s="81" t="s">
        <v>972</v>
      </c>
      <c r="B4435" s="84">
        <v>1.1093112362933199E-13</v>
      </c>
      <c r="C4435" s="72">
        <v>0.25111104380063398</v>
      </c>
      <c r="D4435" s="72">
        <v>1</v>
      </c>
      <c r="E4435" s="72">
        <v>0.85499999999999998</v>
      </c>
      <c r="F4435" s="84">
        <v>4.46586517506965E-9</v>
      </c>
      <c r="G4435" s="72">
        <v>4</v>
      </c>
    </row>
    <row r="4436" spans="1:7" x14ac:dyDescent="0.15">
      <c r="A4436" s="81" t="s">
        <v>4868</v>
      </c>
      <c r="B4436" s="84">
        <v>2.28535818939824E-27</v>
      </c>
      <c r="C4436" s="72">
        <v>0.25101899281608903</v>
      </c>
      <c r="D4436" s="72">
        <v>0.84099999999999997</v>
      </c>
      <c r="E4436" s="72">
        <v>0.371</v>
      </c>
      <c r="F4436" s="84">
        <v>9.2003949988794399E-23</v>
      </c>
      <c r="G4436" s="72">
        <v>4</v>
      </c>
    </row>
    <row r="4437" spans="1:7" x14ac:dyDescent="0.15">
      <c r="A4437" s="81" t="s">
        <v>2403</v>
      </c>
      <c r="B4437" s="84">
        <v>1.48175893137156E-18</v>
      </c>
      <c r="C4437" s="72">
        <v>0.25082202106713702</v>
      </c>
      <c r="D4437" s="72">
        <v>0.90900000000000003</v>
      </c>
      <c r="E4437" s="72">
        <v>0.48099999999999998</v>
      </c>
      <c r="F4437" s="84">
        <v>5.96526510591563E-14</v>
      </c>
      <c r="G4437" s="72">
        <v>4</v>
      </c>
    </row>
    <row r="4438" spans="1:7" x14ac:dyDescent="0.15">
      <c r="A4438" s="81" t="s">
        <v>2622</v>
      </c>
      <c r="B4438" s="84">
        <v>6.9347098295398698E-18</v>
      </c>
      <c r="C4438" s="72">
        <v>0.25067267436912599</v>
      </c>
      <c r="D4438" s="72">
        <v>0.94699999999999995</v>
      </c>
      <c r="E4438" s="72">
        <v>0.57799999999999996</v>
      </c>
      <c r="F4438" s="84">
        <v>2.7917754831761599E-13</v>
      </c>
      <c r="G4438" s="72">
        <v>4</v>
      </c>
    </row>
    <row r="4439" spans="1:7" x14ac:dyDescent="0.15">
      <c r="A4439" s="81" t="s">
        <v>2888</v>
      </c>
      <c r="B4439" s="84">
        <v>6.0037574080215403E-24</v>
      </c>
      <c r="C4439" s="72">
        <v>0.25055335031091103</v>
      </c>
      <c r="D4439" s="72">
        <v>0.84799999999999998</v>
      </c>
      <c r="E4439" s="72">
        <v>0.39600000000000002</v>
      </c>
      <c r="F4439" s="84">
        <v>2.4169926573213099E-19</v>
      </c>
      <c r="G4439" s="72">
        <v>4</v>
      </c>
    </row>
    <row r="4440" spans="1:7" x14ac:dyDescent="0.15">
      <c r="A4440" s="81" t="s">
        <v>2993</v>
      </c>
      <c r="B4440" s="84">
        <v>2.35604272513469E-29</v>
      </c>
      <c r="C4440" s="72">
        <v>0.25000286601411498</v>
      </c>
      <c r="D4440" s="72">
        <v>0.47</v>
      </c>
      <c r="E4440" s="72">
        <v>0.113</v>
      </c>
      <c r="F4440" s="84">
        <v>9.4849568028472392E-25</v>
      </c>
      <c r="G4440" s="72">
        <v>4</v>
      </c>
    </row>
    <row r="4441" spans="1:7" x14ac:dyDescent="0.15">
      <c r="A4441" s="81" t="s">
        <v>4431</v>
      </c>
      <c r="B4441" s="72">
        <v>2.0724073129366801E-3</v>
      </c>
      <c r="C4441" s="72">
        <v>-0.25016715012319901</v>
      </c>
      <c r="D4441" s="72">
        <v>0.64400000000000002</v>
      </c>
      <c r="E4441" s="72">
        <v>0.60499999999999998</v>
      </c>
      <c r="F4441" s="72">
        <v>1</v>
      </c>
      <c r="G4441" s="72">
        <v>4</v>
      </c>
    </row>
    <row r="4442" spans="1:7" x14ac:dyDescent="0.15">
      <c r="A4442" s="81" t="s">
        <v>4500</v>
      </c>
      <c r="B4442" s="84">
        <v>1.4399143323885E-6</v>
      </c>
      <c r="C4442" s="72">
        <v>-0.25410422479610001</v>
      </c>
      <c r="D4442" s="72">
        <v>0.61399999999999999</v>
      </c>
      <c r="E4442" s="72">
        <v>0.34200000000000003</v>
      </c>
      <c r="F4442" s="72">
        <v>5.7968071193296097E-2</v>
      </c>
      <c r="G4442" s="72">
        <v>4</v>
      </c>
    </row>
    <row r="4443" spans="1:7" x14ac:dyDescent="0.15">
      <c r="A4443" s="81" t="s">
        <v>1939</v>
      </c>
      <c r="B4443" s="84">
        <v>8.2886692784652604E-24</v>
      </c>
      <c r="C4443" s="72">
        <v>-0.254675781025264</v>
      </c>
      <c r="D4443" s="72">
        <v>0.90200000000000002</v>
      </c>
      <c r="E4443" s="72">
        <v>0.36899999999999999</v>
      </c>
      <c r="F4443" s="84">
        <v>3.3368524781245398E-19</v>
      </c>
      <c r="G4443" s="72">
        <v>4</v>
      </c>
    </row>
    <row r="4444" spans="1:7" x14ac:dyDescent="0.15">
      <c r="A4444" s="81" t="s">
        <v>4426</v>
      </c>
      <c r="B4444" s="72">
        <v>3.7864918848622801E-3</v>
      </c>
      <c r="C4444" s="72">
        <v>-0.256307784573923</v>
      </c>
      <c r="D4444" s="72">
        <v>0.82599999999999996</v>
      </c>
      <c r="E4444" s="72">
        <v>0.68899999999999995</v>
      </c>
      <c r="F4444" s="72">
        <v>1</v>
      </c>
      <c r="G4444" s="72">
        <v>4</v>
      </c>
    </row>
    <row r="4445" spans="1:7" x14ac:dyDescent="0.15">
      <c r="A4445" s="81" t="s">
        <v>4422</v>
      </c>
      <c r="B4445" s="84">
        <v>3.1198694573992697E-5</v>
      </c>
      <c r="C4445" s="72">
        <v>-0.25654446181618401</v>
      </c>
      <c r="D4445" s="72">
        <v>0.432</v>
      </c>
      <c r="E4445" s="72">
        <v>0.54800000000000004</v>
      </c>
      <c r="F4445" s="72">
        <v>1</v>
      </c>
      <c r="G4445" s="72">
        <v>4</v>
      </c>
    </row>
    <row r="4446" spans="1:7" x14ac:dyDescent="0.15">
      <c r="A4446" s="81" t="s">
        <v>2190</v>
      </c>
      <c r="B4446" s="84">
        <v>3.8421197848889599E-5</v>
      </c>
      <c r="C4446" s="72">
        <v>-0.25678039129317698</v>
      </c>
      <c r="D4446" s="72">
        <v>0.97</v>
      </c>
      <c r="E4446" s="72">
        <v>0.88700000000000001</v>
      </c>
      <c r="F4446" s="72">
        <v>1</v>
      </c>
      <c r="G4446" s="72">
        <v>4</v>
      </c>
    </row>
    <row r="4447" spans="1:7" x14ac:dyDescent="0.15">
      <c r="A4447" s="81" t="s">
        <v>4409</v>
      </c>
      <c r="B4447" s="72">
        <v>2.13273894512084E-3</v>
      </c>
      <c r="C4447" s="72">
        <v>-0.25751135883163301</v>
      </c>
      <c r="D4447" s="72">
        <v>0.84099999999999997</v>
      </c>
      <c r="E4447" s="72">
        <v>0.754</v>
      </c>
      <c r="F4447" s="72">
        <v>1</v>
      </c>
      <c r="G4447" s="72">
        <v>4</v>
      </c>
    </row>
    <row r="4448" spans="1:7" x14ac:dyDescent="0.15">
      <c r="A4448" s="81" t="s">
        <v>4481</v>
      </c>
      <c r="B4448" s="72">
        <v>1.05345976245485E-3</v>
      </c>
      <c r="C4448" s="72">
        <v>-0.258407923319521</v>
      </c>
      <c r="D4448" s="72">
        <v>0.879</v>
      </c>
      <c r="E4448" s="72">
        <v>0.77500000000000002</v>
      </c>
      <c r="F4448" s="72">
        <v>1</v>
      </c>
      <c r="G4448" s="72">
        <v>4</v>
      </c>
    </row>
    <row r="4449" spans="1:7" x14ac:dyDescent="0.15">
      <c r="A4449" s="81" t="s">
        <v>1129</v>
      </c>
      <c r="B4449" s="72">
        <v>5.9094718628371198E-3</v>
      </c>
      <c r="C4449" s="72">
        <v>-0.25946879629887798</v>
      </c>
      <c r="D4449" s="72">
        <v>0.98499999999999999</v>
      </c>
      <c r="E4449" s="72">
        <v>0.92600000000000005</v>
      </c>
      <c r="F4449" s="72">
        <v>1</v>
      </c>
      <c r="G4449" s="72">
        <v>4</v>
      </c>
    </row>
    <row r="4450" spans="1:7" x14ac:dyDescent="0.15">
      <c r="A4450" s="81" t="s">
        <v>820</v>
      </c>
      <c r="B4450" s="84">
        <v>2.99627276033775E-6</v>
      </c>
      <c r="C4450" s="72">
        <v>-0.26204992428914198</v>
      </c>
      <c r="D4450" s="72">
        <v>0.53</v>
      </c>
      <c r="E4450" s="72">
        <v>0.314</v>
      </c>
      <c r="F4450" s="72">
        <v>0.120623948785677</v>
      </c>
      <c r="G4450" s="72">
        <v>4</v>
      </c>
    </row>
    <row r="4451" spans="1:7" x14ac:dyDescent="0.15">
      <c r="A4451" s="81" t="s">
        <v>4478</v>
      </c>
      <c r="B4451" s="84">
        <v>1.3667436646249299E-13</v>
      </c>
      <c r="C4451" s="72">
        <v>-0.26387774927632102</v>
      </c>
      <c r="D4451" s="72">
        <v>0.56799999999999995</v>
      </c>
      <c r="E4451" s="72">
        <v>0.24399999999999999</v>
      </c>
      <c r="F4451" s="84">
        <v>5.5022366450470398E-9</v>
      </c>
      <c r="G4451" s="72">
        <v>4</v>
      </c>
    </row>
    <row r="4452" spans="1:7" x14ac:dyDescent="0.15">
      <c r="A4452" s="81" t="s">
        <v>131</v>
      </c>
      <c r="B4452" s="84">
        <v>1.1253802819806E-7</v>
      </c>
      <c r="C4452" s="72">
        <v>-0.26523240727873199</v>
      </c>
      <c r="D4452" s="72">
        <v>1</v>
      </c>
      <c r="E4452" s="72">
        <v>0.999</v>
      </c>
      <c r="F4452" s="72">
        <v>4.5305559391975196E-3</v>
      </c>
      <c r="G4452" s="72">
        <v>4</v>
      </c>
    </row>
    <row r="4453" spans="1:7" x14ac:dyDescent="0.15">
      <c r="A4453" s="81" t="s">
        <v>4487</v>
      </c>
      <c r="B4453" s="72">
        <v>1.29985318478295E-4</v>
      </c>
      <c r="C4453" s="72">
        <v>-0.27306853077457499</v>
      </c>
      <c r="D4453" s="72">
        <v>0.46200000000000002</v>
      </c>
      <c r="E4453" s="72">
        <v>0.26100000000000001</v>
      </c>
      <c r="F4453" s="72">
        <v>1</v>
      </c>
      <c r="G4453" s="72">
        <v>4</v>
      </c>
    </row>
    <row r="4454" spans="1:7" x14ac:dyDescent="0.15">
      <c r="A4454" s="81" t="s">
        <v>4573</v>
      </c>
      <c r="B4454" s="84">
        <v>2.6637900825932902E-12</v>
      </c>
      <c r="C4454" s="72">
        <v>-0.27487569525056099</v>
      </c>
      <c r="D4454" s="72">
        <v>1.4999999999999999E-2</v>
      </c>
      <c r="E4454" s="72">
        <v>0.30199999999999999</v>
      </c>
      <c r="F4454" s="84">
        <v>1.07238861145041E-7</v>
      </c>
      <c r="G4454" s="72">
        <v>4</v>
      </c>
    </row>
    <row r="4455" spans="1:7" x14ac:dyDescent="0.15">
      <c r="A4455" s="81" t="s">
        <v>1343</v>
      </c>
      <c r="B4455" s="84">
        <v>1.7625010656177899E-9</v>
      </c>
      <c r="C4455" s="72">
        <v>-0.275923476029238</v>
      </c>
      <c r="D4455" s="72">
        <v>0.48499999999999999</v>
      </c>
      <c r="E4455" s="72">
        <v>0.629</v>
      </c>
      <c r="F4455" s="84">
        <v>7.0954767899640995E-5</v>
      </c>
      <c r="G4455" s="72">
        <v>4</v>
      </c>
    </row>
    <row r="4456" spans="1:7" x14ac:dyDescent="0.15">
      <c r="A4456" s="81" t="s">
        <v>469</v>
      </c>
      <c r="B4456" s="72">
        <v>6.1408742818560499E-3</v>
      </c>
      <c r="C4456" s="72">
        <v>-0.27791982547764199</v>
      </c>
      <c r="D4456" s="72">
        <v>0.59799999999999998</v>
      </c>
      <c r="E4456" s="72">
        <v>0.58399999999999996</v>
      </c>
      <c r="F4456" s="72">
        <v>1</v>
      </c>
      <c r="G4456" s="72">
        <v>4</v>
      </c>
    </row>
    <row r="4457" spans="1:7" x14ac:dyDescent="0.15">
      <c r="A4457" s="81" t="s">
        <v>918</v>
      </c>
      <c r="B4457" s="84">
        <v>3.7599355946217403E-5</v>
      </c>
      <c r="C4457" s="72">
        <v>-0.27869747434072401</v>
      </c>
      <c r="D4457" s="72">
        <v>0.95499999999999996</v>
      </c>
      <c r="E4457" s="72">
        <v>0.85</v>
      </c>
      <c r="F4457" s="72">
        <v>1</v>
      </c>
      <c r="G4457" s="72">
        <v>4</v>
      </c>
    </row>
    <row r="4458" spans="1:7" x14ac:dyDescent="0.15">
      <c r="A4458" s="81" t="s">
        <v>608</v>
      </c>
      <c r="B4458" s="72">
        <v>2.4344950046462701E-4</v>
      </c>
      <c r="C4458" s="72">
        <v>-0.27915986130031401</v>
      </c>
      <c r="D4458" s="72">
        <v>0.98499999999999999</v>
      </c>
      <c r="E4458" s="72">
        <v>0.9</v>
      </c>
      <c r="F4458" s="72">
        <v>1</v>
      </c>
      <c r="G4458" s="72">
        <v>4</v>
      </c>
    </row>
    <row r="4459" spans="1:7" x14ac:dyDescent="0.15">
      <c r="A4459" s="81" t="s">
        <v>2067</v>
      </c>
      <c r="B4459" s="72">
        <v>5.33589078895044E-3</v>
      </c>
      <c r="C4459" s="72">
        <v>-0.28252014797148201</v>
      </c>
      <c r="D4459" s="72">
        <v>0.99199999999999999</v>
      </c>
      <c r="E4459" s="72">
        <v>0.88700000000000001</v>
      </c>
      <c r="F4459" s="72">
        <v>1</v>
      </c>
      <c r="G4459" s="72">
        <v>4</v>
      </c>
    </row>
    <row r="4460" spans="1:7" x14ac:dyDescent="0.15">
      <c r="A4460" s="81" t="s">
        <v>2060</v>
      </c>
      <c r="B4460" s="72">
        <v>2.0145750918826198E-3</v>
      </c>
      <c r="C4460" s="72">
        <v>-0.28257875582341302</v>
      </c>
      <c r="D4460" s="72">
        <v>0.84799999999999998</v>
      </c>
      <c r="E4460" s="72">
        <v>0.78200000000000003</v>
      </c>
      <c r="F4460" s="72">
        <v>1</v>
      </c>
      <c r="G4460" s="72">
        <v>4</v>
      </c>
    </row>
    <row r="4461" spans="1:7" x14ac:dyDescent="0.15">
      <c r="A4461" s="81" t="s">
        <v>4446</v>
      </c>
      <c r="B4461" s="72">
        <v>8.41620812879962E-3</v>
      </c>
      <c r="C4461" s="72">
        <v>-0.28341163319693702</v>
      </c>
      <c r="D4461" s="72">
        <v>0.36399999999999999</v>
      </c>
      <c r="E4461" s="72">
        <v>0.39800000000000002</v>
      </c>
      <c r="F4461" s="72">
        <v>1</v>
      </c>
      <c r="G4461" s="72">
        <v>4</v>
      </c>
    </row>
    <row r="4462" spans="1:7" x14ac:dyDescent="0.15">
      <c r="A4462" s="81" t="s">
        <v>1176</v>
      </c>
      <c r="B4462" s="72">
        <v>2.3222112229527902E-3</v>
      </c>
      <c r="C4462" s="72">
        <v>-0.28574849930753599</v>
      </c>
      <c r="D4462" s="72">
        <v>0.99199999999999999</v>
      </c>
      <c r="E4462" s="72">
        <v>0.93</v>
      </c>
      <c r="F4462" s="72">
        <v>1</v>
      </c>
      <c r="G4462" s="72">
        <v>4</v>
      </c>
    </row>
    <row r="4463" spans="1:7" x14ac:dyDescent="0.15">
      <c r="A4463" s="81" t="s">
        <v>3105</v>
      </c>
      <c r="B4463" s="72">
        <v>2.4676380449097399E-3</v>
      </c>
      <c r="C4463" s="72">
        <v>-0.28767830662319599</v>
      </c>
      <c r="D4463" s="72">
        <v>0.45500000000000002</v>
      </c>
      <c r="E4463" s="72">
        <v>0.47899999999999998</v>
      </c>
      <c r="F4463" s="72">
        <v>1</v>
      </c>
      <c r="G4463" s="72">
        <v>4</v>
      </c>
    </row>
    <row r="4464" spans="1:7" x14ac:dyDescent="0.15">
      <c r="A4464" s="81" t="s">
        <v>571</v>
      </c>
      <c r="B4464" s="72">
        <v>8.4904281776230894E-3</v>
      </c>
      <c r="C4464" s="72">
        <v>-0.28796027149049602</v>
      </c>
      <c r="D4464" s="72">
        <v>0.88600000000000001</v>
      </c>
      <c r="E4464" s="72">
        <v>0.76400000000000001</v>
      </c>
      <c r="F4464" s="72">
        <v>1</v>
      </c>
      <c r="G4464" s="72">
        <v>4</v>
      </c>
    </row>
    <row r="4465" spans="1:7" x14ac:dyDescent="0.15">
      <c r="A4465" s="81" t="s">
        <v>432</v>
      </c>
      <c r="B4465" s="84">
        <v>5.9645981068482304E-10</v>
      </c>
      <c r="C4465" s="72">
        <v>-0.288761964615392</v>
      </c>
      <c r="D4465" s="72">
        <v>0.93200000000000005</v>
      </c>
      <c r="E4465" s="72">
        <v>0.81899999999999995</v>
      </c>
      <c r="F4465" s="84">
        <v>2.40122790585496E-5</v>
      </c>
      <c r="G4465" s="72">
        <v>4</v>
      </c>
    </row>
    <row r="4466" spans="1:7" x14ac:dyDescent="0.15">
      <c r="A4466" s="81" t="s">
        <v>2219</v>
      </c>
      <c r="B4466" s="72">
        <v>5.0944845122823795E-4</v>
      </c>
      <c r="C4466" s="72">
        <v>-0.29296364914117601</v>
      </c>
      <c r="D4466" s="72">
        <v>0.99199999999999999</v>
      </c>
      <c r="E4466" s="72">
        <v>0.94199999999999995</v>
      </c>
      <c r="F4466" s="72">
        <v>1</v>
      </c>
      <c r="G4466" s="72">
        <v>4</v>
      </c>
    </row>
    <row r="4467" spans="1:7" x14ac:dyDescent="0.15">
      <c r="A4467" s="81" t="s">
        <v>2023</v>
      </c>
      <c r="B4467" s="72">
        <v>2.7890559774166098E-3</v>
      </c>
      <c r="C4467" s="72">
        <v>-0.29332852164249001</v>
      </c>
      <c r="D4467" s="72">
        <v>0.89400000000000002</v>
      </c>
      <c r="E4467" s="72">
        <v>0.77600000000000002</v>
      </c>
      <c r="F4467" s="72">
        <v>1</v>
      </c>
      <c r="G4467" s="72">
        <v>4</v>
      </c>
    </row>
    <row r="4468" spans="1:7" x14ac:dyDescent="0.15">
      <c r="A4468" s="81" t="s">
        <v>4373</v>
      </c>
      <c r="B4468" s="84">
        <v>1.5237003713191501E-5</v>
      </c>
      <c r="C4468" s="72">
        <v>-0.29446536936867701</v>
      </c>
      <c r="D4468" s="72">
        <v>0.35599999999999998</v>
      </c>
      <c r="E4468" s="72">
        <v>0.47199999999999998</v>
      </c>
      <c r="F4468" s="72">
        <v>0.61341129548566198</v>
      </c>
      <c r="G4468" s="72">
        <v>4</v>
      </c>
    </row>
    <row r="4469" spans="1:7" x14ac:dyDescent="0.15">
      <c r="A4469" s="81" t="s">
        <v>1468</v>
      </c>
      <c r="B4469" s="72">
        <v>2.3279679089263502E-3</v>
      </c>
      <c r="C4469" s="72">
        <v>-0.29618550522339798</v>
      </c>
      <c r="D4469" s="72">
        <v>0.79500000000000004</v>
      </c>
      <c r="E4469" s="72">
        <v>0.68899999999999995</v>
      </c>
      <c r="F4469" s="72">
        <v>1</v>
      </c>
      <c r="G4469" s="72">
        <v>4</v>
      </c>
    </row>
    <row r="4470" spans="1:7" x14ac:dyDescent="0.15">
      <c r="A4470" s="81" t="s">
        <v>4544</v>
      </c>
      <c r="B4470" s="84">
        <v>5.1694212308621297E-14</v>
      </c>
      <c r="C4470" s="72">
        <v>-0.29800812748976901</v>
      </c>
      <c r="D4470" s="72">
        <v>8.0000000000000002E-3</v>
      </c>
      <c r="E4470" s="72">
        <v>0.32400000000000001</v>
      </c>
      <c r="F4470" s="84">
        <v>2.0811055991204799E-9</v>
      </c>
      <c r="G4470" s="72">
        <v>4</v>
      </c>
    </row>
    <row r="4471" spans="1:7" x14ac:dyDescent="0.15">
      <c r="A4471" s="81" t="s">
        <v>146</v>
      </c>
      <c r="B4471" s="84">
        <v>1.48274620436548E-5</v>
      </c>
      <c r="C4471" s="72">
        <v>-0.30274309819342499</v>
      </c>
      <c r="D4471" s="72">
        <v>1</v>
      </c>
      <c r="E4471" s="72">
        <v>0.996</v>
      </c>
      <c r="F4471" s="72">
        <v>0.59692396695345395</v>
      </c>
      <c r="G4471" s="72">
        <v>4</v>
      </c>
    </row>
    <row r="4472" spans="1:7" x14ac:dyDescent="0.15">
      <c r="A4472" s="81" t="s">
        <v>1503</v>
      </c>
      <c r="B4472" s="84">
        <v>9.0567237164724005E-5</v>
      </c>
      <c r="C4472" s="72">
        <v>-0.30617789406075202</v>
      </c>
      <c r="D4472" s="72">
        <v>0.97699999999999998</v>
      </c>
      <c r="E4472" s="72">
        <v>0.90100000000000002</v>
      </c>
      <c r="F4472" s="72">
        <v>1</v>
      </c>
      <c r="G4472" s="72">
        <v>4</v>
      </c>
    </row>
    <row r="4473" spans="1:7" x14ac:dyDescent="0.15">
      <c r="A4473" s="81" t="s">
        <v>518</v>
      </c>
      <c r="B4473" s="84">
        <v>9.5223000473597503E-6</v>
      </c>
      <c r="C4473" s="72">
        <v>-0.30636571153186498</v>
      </c>
      <c r="D4473" s="72">
        <v>0.91700000000000004</v>
      </c>
      <c r="E4473" s="72">
        <v>0.81100000000000005</v>
      </c>
      <c r="F4473" s="72">
        <v>0.383348755306609</v>
      </c>
      <c r="G4473" s="72">
        <v>4</v>
      </c>
    </row>
    <row r="4474" spans="1:7" x14ac:dyDescent="0.15">
      <c r="A4474" s="81" t="s">
        <v>2179</v>
      </c>
      <c r="B4474" s="84">
        <v>2.4104098171399499E-6</v>
      </c>
      <c r="C4474" s="72">
        <v>-0.30846377977857298</v>
      </c>
      <c r="D4474" s="72">
        <v>0.95499999999999996</v>
      </c>
      <c r="E4474" s="72">
        <v>0.88</v>
      </c>
      <c r="F4474" s="72">
        <v>9.7038278418420207E-2</v>
      </c>
      <c r="G4474" s="72">
        <v>4</v>
      </c>
    </row>
    <row r="4475" spans="1:7" x14ac:dyDescent="0.15">
      <c r="A4475" s="81" t="s">
        <v>1078</v>
      </c>
      <c r="B4475" s="72">
        <v>3.3491407962466901E-3</v>
      </c>
      <c r="C4475" s="72">
        <v>-0.31104578870731597</v>
      </c>
      <c r="D4475" s="72">
        <v>0.99199999999999999</v>
      </c>
      <c r="E4475" s="72">
        <v>0.89400000000000002</v>
      </c>
      <c r="F4475" s="72">
        <v>1</v>
      </c>
      <c r="G4475" s="72">
        <v>4</v>
      </c>
    </row>
    <row r="4476" spans="1:7" x14ac:dyDescent="0.15">
      <c r="A4476" s="81" t="s">
        <v>799</v>
      </c>
      <c r="B4476" s="72">
        <v>9.0476097478744896E-3</v>
      </c>
      <c r="C4476" s="72">
        <v>-0.31155309071395998</v>
      </c>
      <c r="D4476" s="72">
        <v>0.78800000000000003</v>
      </c>
      <c r="E4476" s="72">
        <v>0.69499999999999995</v>
      </c>
      <c r="F4476" s="72">
        <v>1</v>
      </c>
      <c r="G4476" s="72">
        <v>4</v>
      </c>
    </row>
    <row r="4477" spans="1:7" x14ac:dyDescent="0.15">
      <c r="A4477" s="81" t="s">
        <v>4869</v>
      </c>
      <c r="B4477" s="84">
        <v>8.6372698190020493E-5</v>
      </c>
      <c r="C4477" s="72">
        <v>-0.31328320952410998</v>
      </c>
      <c r="D4477" s="72">
        <v>0.79500000000000004</v>
      </c>
      <c r="E4477" s="72">
        <v>0.745</v>
      </c>
      <c r="F4477" s="72">
        <v>1</v>
      </c>
      <c r="G4477" s="72">
        <v>4</v>
      </c>
    </row>
    <row r="4478" spans="1:7" x14ac:dyDescent="0.15">
      <c r="A4478" s="81" t="s">
        <v>880</v>
      </c>
      <c r="B4478" s="72">
        <v>3.4187704973632502E-3</v>
      </c>
      <c r="C4478" s="72">
        <v>-0.31551776163012502</v>
      </c>
      <c r="D4478" s="72">
        <v>0.95499999999999996</v>
      </c>
      <c r="E4478" s="72">
        <v>0.878</v>
      </c>
      <c r="F4478" s="72">
        <v>1</v>
      </c>
      <c r="G4478" s="72">
        <v>4</v>
      </c>
    </row>
    <row r="4479" spans="1:7" x14ac:dyDescent="0.15">
      <c r="A4479" s="81" t="s">
        <v>4548</v>
      </c>
      <c r="B4479" s="84">
        <v>1.5666522971017301E-17</v>
      </c>
      <c r="C4479" s="72">
        <v>-0.315765200904223</v>
      </c>
      <c r="D4479" s="72">
        <v>6.0999999999999999E-2</v>
      </c>
      <c r="E4479" s="72">
        <v>0.438</v>
      </c>
      <c r="F4479" s="84">
        <v>6.3070288176721505E-13</v>
      </c>
      <c r="G4479" s="72">
        <v>4</v>
      </c>
    </row>
    <row r="4480" spans="1:7" x14ac:dyDescent="0.15">
      <c r="A4480" s="81" t="s">
        <v>3534</v>
      </c>
      <c r="B4480" s="72">
        <v>1.5152507429239801E-4</v>
      </c>
      <c r="C4480" s="72">
        <v>-0.31714082852402098</v>
      </c>
      <c r="D4480" s="72">
        <v>0.77300000000000002</v>
      </c>
      <c r="E4480" s="72">
        <v>0.71699999999999997</v>
      </c>
      <c r="F4480" s="72">
        <v>1</v>
      </c>
      <c r="G4480" s="72">
        <v>4</v>
      </c>
    </row>
    <row r="4481" spans="1:7" x14ac:dyDescent="0.15">
      <c r="A4481" s="81" t="s">
        <v>4448</v>
      </c>
      <c r="B4481" s="84">
        <v>1.6872081550377999E-18</v>
      </c>
      <c r="C4481" s="72">
        <v>-0.319418152495555</v>
      </c>
      <c r="D4481" s="72">
        <v>6.0999999999999999E-2</v>
      </c>
      <c r="E4481" s="72">
        <v>0.46</v>
      </c>
      <c r="F4481" s="84">
        <v>6.7923625905511597E-14</v>
      </c>
      <c r="G4481" s="72">
        <v>4</v>
      </c>
    </row>
    <row r="4482" spans="1:7" x14ac:dyDescent="0.15">
      <c r="A4482" s="81" t="s">
        <v>4456</v>
      </c>
      <c r="B4482" s="84">
        <v>7.1552995610660598E-7</v>
      </c>
      <c r="C4482" s="72">
        <v>-0.32245535448491103</v>
      </c>
      <c r="D4482" s="72">
        <v>0.379</v>
      </c>
      <c r="E4482" s="72">
        <v>0.51100000000000001</v>
      </c>
      <c r="F4482" s="72">
        <v>2.8805804972939799E-2</v>
      </c>
      <c r="G4482" s="72">
        <v>4</v>
      </c>
    </row>
    <row r="4483" spans="1:7" x14ac:dyDescent="0.15">
      <c r="A4483" s="81" t="s">
        <v>4416</v>
      </c>
      <c r="B4483" s="84">
        <v>5.0453836284818099E-13</v>
      </c>
      <c r="C4483" s="72">
        <v>-0.32940802770712402</v>
      </c>
      <c r="D4483" s="72">
        <v>0.29499999999999998</v>
      </c>
      <c r="E4483" s="72">
        <v>0.57199999999999995</v>
      </c>
      <c r="F4483" s="84">
        <v>2.03117054115421E-8</v>
      </c>
      <c r="G4483" s="72">
        <v>4</v>
      </c>
    </row>
    <row r="4484" spans="1:7" x14ac:dyDescent="0.15">
      <c r="A4484" s="81" t="s">
        <v>4425</v>
      </c>
      <c r="B4484" s="84">
        <v>1.0677385506836701E-13</v>
      </c>
      <c r="C4484" s="72">
        <v>-0.32987414496911899</v>
      </c>
      <c r="D4484" s="72">
        <v>0.34100000000000003</v>
      </c>
      <c r="E4484" s="72">
        <v>0.61799999999999999</v>
      </c>
      <c r="F4484" s="84">
        <v>4.29850185734232E-9</v>
      </c>
      <c r="G4484" s="72">
        <v>4</v>
      </c>
    </row>
    <row r="4485" spans="1:7" x14ac:dyDescent="0.15">
      <c r="A4485" s="81" t="s">
        <v>1946</v>
      </c>
      <c r="B4485" s="84">
        <v>9.0036328233750594E-5</v>
      </c>
      <c r="C4485" s="72">
        <v>-0.33474874802986698</v>
      </c>
      <c r="D4485" s="72">
        <v>0.99199999999999999</v>
      </c>
      <c r="E4485" s="72">
        <v>0.96699999999999997</v>
      </c>
      <c r="F4485" s="72">
        <v>1</v>
      </c>
      <c r="G4485" s="72">
        <v>4</v>
      </c>
    </row>
    <row r="4486" spans="1:7" x14ac:dyDescent="0.15">
      <c r="A4486" s="81" t="s">
        <v>4470</v>
      </c>
      <c r="B4486" s="72">
        <v>1.6322560512746601E-4</v>
      </c>
      <c r="C4486" s="72">
        <v>-0.33564905732886902</v>
      </c>
      <c r="D4486" s="72">
        <v>0.86399999999999999</v>
      </c>
      <c r="E4486" s="72">
        <v>0.75</v>
      </c>
      <c r="F4486" s="72">
        <v>1</v>
      </c>
      <c r="G4486" s="72">
        <v>4</v>
      </c>
    </row>
    <row r="4487" spans="1:7" x14ac:dyDescent="0.15">
      <c r="A4487" s="81" t="s">
        <v>2245</v>
      </c>
      <c r="B4487" s="72">
        <v>1.02736493432917E-3</v>
      </c>
      <c r="C4487" s="72">
        <v>-0.340109591790766</v>
      </c>
      <c r="D4487" s="72">
        <v>1</v>
      </c>
      <c r="E4487" s="72">
        <v>0.98199999999999998</v>
      </c>
      <c r="F4487" s="72">
        <v>1</v>
      </c>
      <c r="G4487" s="72">
        <v>4</v>
      </c>
    </row>
    <row r="4488" spans="1:7" x14ac:dyDescent="0.15">
      <c r="A4488" s="81" t="s">
        <v>915</v>
      </c>
      <c r="B4488" s="72">
        <v>1.84350302378837E-3</v>
      </c>
      <c r="C4488" s="72">
        <v>-0.34154511420965</v>
      </c>
      <c r="D4488" s="72">
        <v>0.59799999999999998</v>
      </c>
      <c r="E4488" s="72">
        <v>0.61499999999999999</v>
      </c>
      <c r="F4488" s="72">
        <v>1</v>
      </c>
      <c r="G4488" s="72">
        <v>4</v>
      </c>
    </row>
    <row r="4489" spans="1:7" x14ac:dyDescent="0.15">
      <c r="A4489" s="81" t="s">
        <v>2232</v>
      </c>
      <c r="B4489" s="84">
        <v>2.3406090744840501E-5</v>
      </c>
      <c r="C4489" s="72">
        <v>-0.34613754880791697</v>
      </c>
      <c r="D4489" s="72">
        <v>1</v>
      </c>
      <c r="E4489" s="72">
        <v>0.95299999999999996</v>
      </c>
      <c r="F4489" s="72">
        <v>0.94228240120578699</v>
      </c>
      <c r="G4489" s="72">
        <v>4</v>
      </c>
    </row>
    <row r="4490" spans="1:7" x14ac:dyDescent="0.15">
      <c r="A4490" s="81" t="s">
        <v>2186</v>
      </c>
      <c r="B4490" s="84">
        <v>1.94452615445331E-6</v>
      </c>
      <c r="C4490" s="72">
        <v>-0.346965447305285</v>
      </c>
      <c r="D4490" s="72">
        <v>0.97699999999999998</v>
      </c>
      <c r="E4490" s="72">
        <v>0.88700000000000001</v>
      </c>
      <c r="F4490" s="72">
        <v>7.8282733925981299E-2</v>
      </c>
      <c r="G4490" s="72">
        <v>4</v>
      </c>
    </row>
    <row r="4491" spans="1:7" x14ac:dyDescent="0.15">
      <c r="A4491" s="81" t="s">
        <v>274</v>
      </c>
      <c r="B4491" s="72">
        <v>4.4439389517967496E-3</v>
      </c>
      <c r="C4491" s="72">
        <v>-0.34789869421416603</v>
      </c>
      <c r="D4491" s="72">
        <v>0.879</v>
      </c>
      <c r="E4491" s="72">
        <v>0.752</v>
      </c>
      <c r="F4491" s="72">
        <v>1</v>
      </c>
      <c r="G4491" s="72">
        <v>4</v>
      </c>
    </row>
    <row r="4492" spans="1:7" x14ac:dyDescent="0.15">
      <c r="A4492" s="81" t="s">
        <v>2192</v>
      </c>
      <c r="B4492" s="84">
        <v>6.9174523664894802E-9</v>
      </c>
      <c r="C4492" s="72">
        <v>-0.34854184000963701</v>
      </c>
      <c r="D4492" s="72">
        <v>0.94699999999999995</v>
      </c>
      <c r="E4492" s="72">
        <v>0.86499999999999999</v>
      </c>
      <c r="F4492" s="72">
        <v>2.7848279737013399E-4</v>
      </c>
      <c r="G4492" s="72">
        <v>4</v>
      </c>
    </row>
    <row r="4493" spans="1:7" x14ac:dyDescent="0.15">
      <c r="A4493" s="81" t="s">
        <v>1811</v>
      </c>
      <c r="B4493" s="72">
        <v>1.09186099881449E-4</v>
      </c>
      <c r="C4493" s="72">
        <v>-0.34911845838870298</v>
      </c>
      <c r="D4493" s="72">
        <v>0.871</v>
      </c>
      <c r="E4493" s="72">
        <v>0.74</v>
      </c>
      <c r="F4493" s="72">
        <v>1</v>
      </c>
      <c r="G4493" s="72">
        <v>4</v>
      </c>
    </row>
    <row r="4494" spans="1:7" x14ac:dyDescent="0.15">
      <c r="A4494" s="81" t="s">
        <v>2671</v>
      </c>
      <c r="B4494" s="84">
        <v>1.8852711914687799E-26</v>
      </c>
      <c r="C4494" s="72">
        <v>-0.35032958602182501</v>
      </c>
      <c r="D4494" s="72">
        <v>0.72699999999999998</v>
      </c>
      <c r="E4494" s="72">
        <v>0.20899999999999999</v>
      </c>
      <c r="F4494" s="84">
        <v>7.5897247626149997E-22</v>
      </c>
      <c r="G4494" s="72">
        <v>4</v>
      </c>
    </row>
    <row r="4495" spans="1:7" x14ac:dyDescent="0.15">
      <c r="A4495" s="81" t="s">
        <v>1091</v>
      </c>
      <c r="B4495" s="72">
        <v>3.1026029058717E-3</v>
      </c>
      <c r="C4495" s="72">
        <v>-0.355473516057629</v>
      </c>
      <c r="D4495" s="72">
        <v>1</v>
      </c>
      <c r="E4495" s="72">
        <v>0.97599999999999998</v>
      </c>
      <c r="F4495" s="72">
        <v>1</v>
      </c>
      <c r="G4495" s="72">
        <v>4</v>
      </c>
    </row>
    <row r="4496" spans="1:7" x14ac:dyDescent="0.15">
      <c r="A4496" s="81" t="s">
        <v>1553</v>
      </c>
      <c r="B4496" s="72">
        <v>1.24674732259204E-3</v>
      </c>
      <c r="C4496" s="72">
        <v>-0.355773710286375</v>
      </c>
      <c r="D4496" s="72">
        <v>0.81100000000000005</v>
      </c>
      <c r="E4496" s="72">
        <v>0.745</v>
      </c>
      <c r="F4496" s="72">
        <v>1</v>
      </c>
      <c r="G4496" s="72">
        <v>4</v>
      </c>
    </row>
    <row r="4497" spans="1:7" x14ac:dyDescent="0.15">
      <c r="A4497" s="81" t="s">
        <v>2116</v>
      </c>
      <c r="B4497" s="84">
        <v>3.1660080193739099E-5</v>
      </c>
      <c r="C4497" s="72">
        <v>-0.35883954341850099</v>
      </c>
      <c r="D4497" s="72">
        <v>0.65200000000000002</v>
      </c>
      <c r="E4497" s="72">
        <v>0.63300000000000001</v>
      </c>
      <c r="F4497" s="72">
        <v>1</v>
      </c>
      <c r="G4497" s="72">
        <v>4</v>
      </c>
    </row>
    <row r="4498" spans="1:7" x14ac:dyDescent="0.15">
      <c r="A4498" s="81" t="s">
        <v>3504</v>
      </c>
      <c r="B4498" s="84">
        <v>1.70949460357935E-10</v>
      </c>
      <c r="C4498" s="72">
        <v>-0.36480127756881803</v>
      </c>
      <c r="D4498" s="72">
        <v>0.38600000000000001</v>
      </c>
      <c r="E4498" s="72">
        <v>0.56799999999999995</v>
      </c>
      <c r="F4498" s="84">
        <v>6.8820833750897297E-6</v>
      </c>
      <c r="G4498" s="72">
        <v>4</v>
      </c>
    </row>
    <row r="4499" spans="1:7" x14ac:dyDescent="0.15">
      <c r="A4499" s="81" t="s">
        <v>3522</v>
      </c>
      <c r="B4499" s="84">
        <v>9.5895992181045696E-6</v>
      </c>
      <c r="C4499" s="72">
        <v>-0.36519820163046401</v>
      </c>
      <c r="D4499" s="72">
        <v>0.871</v>
      </c>
      <c r="E4499" s="72">
        <v>0.78600000000000003</v>
      </c>
      <c r="F4499" s="72">
        <v>0.386058085322454</v>
      </c>
      <c r="G4499" s="72">
        <v>4</v>
      </c>
    </row>
    <row r="4500" spans="1:7" x14ac:dyDescent="0.15">
      <c r="A4500" s="81" t="s">
        <v>4465</v>
      </c>
      <c r="B4500" s="84">
        <v>5.54559638122412E-7</v>
      </c>
      <c r="C4500" s="72">
        <v>-0.36536068990300702</v>
      </c>
      <c r="D4500" s="72">
        <v>0.21199999999999999</v>
      </c>
      <c r="E4500" s="72">
        <v>0.39100000000000001</v>
      </c>
      <c r="F4500" s="72">
        <v>2.2325461911532101E-2</v>
      </c>
      <c r="G4500" s="72">
        <v>4</v>
      </c>
    </row>
    <row r="4501" spans="1:7" x14ac:dyDescent="0.15">
      <c r="A4501" s="81" t="s">
        <v>1331</v>
      </c>
      <c r="B4501" s="72">
        <v>1.8601450370544601E-3</v>
      </c>
      <c r="C4501" s="72">
        <v>-0.37640060639706702</v>
      </c>
      <c r="D4501" s="72">
        <v>1</v>
      </c>
      <c r="E4501" s="72">
        <v>0.95599999999999996</v>
      </c>
      <c r="F4501" s="72">
        <v>1</v>
      </c>
      <c r="G4501" s="72">
        <v>4</v>
      </c>
    </row>
    <row r="4502" spans="1:7" x14ac:dyDescent="0.15">
      <c r="A4502" s="81" t="s">
        <v>4494</v>
      </c>
      <c r="B4502" s="84">
        <v>2.92813888777798E-8</v>
      </c>
      <c r="C4502" s="72">
        <v>-0.376797808691195</v>
      </c>
      <c r="D4502" s="72">
        <v>0.97699999999999998</v>
      </c>
      <c r="E4502" s="72">
        <v>0.92300000000000004</v>
      </c>
      <c r="F4502" s="72">
        <v>1.17881015344166E-3</v>
      </c>
      <c r="G4502" s="72">
        <v>4</v>
      </c>
    </row>
    <row r="4503" spans="1:7" x14ac:dyDescent="0.15">
      <c r="A4503" s="81" t="s">
        <v>484</v>
      </c>
      <c r="B4503" s="84">
        <v>1.22826799751641E-7</v>
      </c>
      <c r="C4503" s="72">
        <v>-0.37861691280928</v>
      </c>
      <c r="D4503" s="72">
        <v>0.93899999999999995</v>
      </c>
      <c r="E4503" s="72">
        <v>0.85</v>
      </c>
      <c r="F4503" s="72">
        <v>4.9447613044015602E-3</v>
      </c>
      <c r="G4503" s="72">
        <v>4</v>
      </c>
    </row>
    <row r="4504" spans="1:7" x14ac:dyDescent="0.15">
      <c r="A4504" s="81" t="s">
        <v>4480</v>
      </c>
      <c r="B4504" s="84">
        <v>9.2791116909427203E-16</v>
      </c>
      <c r="C4504" s="72">
        <v>-0.37909438752597302</v>
      </c>
      <c r="D4504" s="72">
        <v>0.318</v>
      </c>
      <c r="E4504" s="72">
        <v>0.63100000000000001</v>
      </c>
      <c r="F4504" s="84">
        <v>3.7355847845397198E-11</v>
      </c>
      <c r="G4504" s="72">
        <v>4</v>
      </c>
    </row>
    <row r="4505" spans="1:7" x14ac:dyDescent="0.15">
      <c r="A4505" s="81" t="s">
        <v>1160</v>
      </c>
      <c r="B4505" s="72">
        <v>6.4244487939758203E-4</v>
      </c>
      <c r="C4505" s="72">
        <v>-0.37937745454524402</v>
      </c>
      <c r="D4505" s="72">
        <v>1</v>
      </c>
      <c r="E4505" s="72">
        <v>0.95399999999999996</v>
      </c>
      <c r="F4505" s="72">
        <v>1</v>
      </c>
      <c r="G4505" s="72">
        <v>4</v>
      </c>
    </row>
    <row r="4506" spans="1:7" x14ac:dyDescent="0.15">
      <c r="A4506" s="81" t="s">
        <v>4491</v>
      </c>
      <c r="B4506" s="84">
        <v>1.96750213909948E-9</v>
      </c>
      <c r="C4506" s="72">
        <v>-0.37981137936985299</v>
      </c>
      <c r="D4506" s="72">
        <v>0.91700000000000004</v>
      </c>
      <c r="E4506" s="72">
        <v>0.83199999999999996</v>
      </c>
      <c r="F4506" s="84">
        <v>7.9207701115866904E-5</v>
      </c>
      <c r="G4506" s="72">
        <v>4</v>
      </c>
    </row>
    <row r="4507" spans="1:7" x14ac:dyDescent="0.15">
      <c r="A4507" s="81" t="s">
        <v>4476</v>
      </c>
      <c r="B4507" s="84">
        <v>2.7707526170452199E-14</v>
      </c>
      <c r="C4507" s="72">
        <v>-0.38264729773256201</v>
      </c>
      <c r="D4507" s="72">
        <v>0.26500000000000001</v>
      </c>
      <c r="E4507" s="72">
        <v>0.57099999999999995</v>
      </c>
      <c r="F4507" s="84">
        <v>1.11544958857007E-9</v>
      </c>
      <c r="G4507" s="72">
        <v>4</v>
      </c>
    </row>
    <row r="4508" spans="1:7" x14ac:dyDescent="0.15">
      <c r="A4508" s="81" t="s">
        <v>1065</v>
      </c>
      <c r="B4508" s="72">
        <v>1.15797867456962E-4</v>
      </c>
      <c r="C4508" s="72">
        <v>-0.38488038160293703</v>
      </c>
      <c r="D4508" s="72">
        <v>1</v>
      </c>
      <c r="E4508" s="72">
        <v>0.96899999999999997</v>
      </c>
      <c r="F4508" s="72">
        <v>1</v>
      </c>
      <c r="G4508" s="72">
        <v>4</v>
      </c>
    </row>
    <row r="4509" spans="1:7" x14ac:dyDescent="0.15">
      <c r="A4509" s="81" t="s">
        <v>273</v>
      </c>
      <c r="B4509" s="84">
        <v>1.3341673101440401E-5</v>
      </c>
      <c r="C4509" s="72">
        <v>-0.39240664353682703</v>
      </c>
      <c r="D4509" s="72">
        <v>0.35599999999999998</v>
      </c>
      <c r="E4509" s="72">
        <v>0.48899999999999999</v>
      </c>
      <c r="F4509" s="72">
        <v>0.53710907571778599</v>
      </c>
      <c r="G4509" s="72">
        <v>4</v>
      </c>
    </row>
    <row r="4510" spans="1:7" x14ac:dyDescent="0.15">
      <c r="A4510" s="81" t="s">
        <v>2202</v>
      </c>
      <c r="B4510" s="84">
        <v>6.07976348007493E-9</v>
      </c>
      <c r="C4510" s="72">
        <v>-0.39825532349561898</v>
      </c>
      <c r="D4510" s="72">
        <v>0.95499999999999996</v>
      </c>
      <c r="E4510" s="72">
        <v>0.90900000000000003</v>
      </c>
      <c r="F4510" s="72">
        <v>2.4475911818085599E-4</v>
      </c>
      <c r="G4510" s="72">
        <v>4</v>
      </c>
    </row>
    <row r="4511" spans="1:7" x14ac:dyDescent="0.15">
      <c r="A4511" s="81" t="s">
        <v>165</v>
      </c>
      <c r="B4511" s="84">
        <v>8.4061788194228994E-6</v>
      </c>
      <c r="C4511" s="72">
        <v>-0.40045919140851599</v>
      </c>
      <c r="D4511" s="72">
        <v>0.98499999999999999</v>
      </c>
      <c r="E4511" s="72">
        <v>0.94799999999999995</v>
      </c>
      <c r="F4511" s="72">
        <v>0.33841594691232701</v>
      </c>
      <c r="G4511" s="72">
        <v>4</v>
      </c>
    </row>
    <row r="4512" spans="1:7" x14ac:dyDescent="0.15">
      <c r="A4512" s="81" t="s">
        <v>1788</v>
      </c>
      <c r="B4512" s="84">
        <v>3.2022341239452399E-10</v>
      </c>
      <c r="C4512" s="72">
        <v>-0.40289636668571799</v>
      </c>
      <c r="D4512" s="72">
        <v>0.95499999999999996</v>
      </c>
      <c r="E4512" s="72">
        <v>0.85399999999999998</v>
      </c>
      <c r="F4512" s="84">
        <v>1.2891554136178699E-5</v>
      </c>
      <c r="G4512" s="72">
        <v>4</v>
      </c>
    </row>
    <row r="4513" spans="1:7" x14ac:dyDescent="0.15">
      <c r="A4513" s="81" t="s">
        <v>2198</v>
      </c>
      <c r="B4513" s="72">
        <v>2.70441414978894E-3</v>
      </c>
      <c r="C4513" s="72">
        <v>-0.41586235938510602</v>
      </c>
      <c r="D4513" s="72">
        <v>0.95499999999999996</v>
      </c>
      <c r="E4513" s="72">
        <v>0.83799999999999997</v>
      </c>
      <c r="F4513" s="72">
        <v>1</v>
      </c>
      <c r="G4513" s="72">
        <v>4</v>
      </c>
    </row>
    <row r="4514" spans="1:7" x14ac:dyDescent="0.15">
      <c r="A4514" s="81" t="s">
        <v>1099</v>
      </c>
      <c r="B4514" s="84">
        <v>8.4762664368236504E-5</v>
      </c>
      <c r="C4514" s="72">
        <v>-0.43324828139537003</v>
      </c>
      <c r="D4514" s="72">
        <v>0.99199999999999999</v>
      </c>
      <c r="E4514" s="72">
        <v>0.98699999999999999</v>
      </c>
      <c r="F4514" s="72">
        <v>1</v>
      </c>
      <c r="G4514" s="72">
        <v>4</v>
      </c>
    </row>
    <row r="4515" spans="1:7" x14ac:dyDescent="0.15">
      <c r="A4515" s="81" t="s">
        <v>4471</v>
      </c>
      <c r="B4515" s="84">
        <v>4.6281516780349804E-15</v>
      </c>
      <c r="C4515" s="72">
        <v>-0.437738307007005</v>
      </c>
      <c r="D4515" s="72">
        <v>0.35599999999999998</v>
      </c>
      <c r="E4515" s="72">
        <v>0.64100000000000001</v>
      </c>
      <c r="F4515" s="84">
        <v>1.86320130254332E-10</v>
      </c>
      <c r="G4515" s="72">
        <v>4</v>
      </c>
    </row>
    <row r="4516" spans="1:7" x14ac:dyDescent="0.15">
      <c r="A4516" s="81" t="s">
        <v>4061</v>
      </c>
      <c r="B4516" s="84">
        <v>3.2521844773617E-14</v>
      </c>
      <c r="C4516" s="72">
        <v>-0.43902528468127899</v>
      </c>
      <c r="D4516" s="72">
        <v>2.3E-2</v>
      </c>
      <c r="E4516" s="72">
        <v>0.34899999999999998</v>
      </c>
      <c r="F4516" s="84">
        <v>1.30926442689627E-9</v>
      </c>
      <c r="G4516" s="72">
        <v>4</v>
      </c>
    </row>
    <row r="4517" spans="1:7" x14ac:dyDescent="0.15">
      <c r="A4517" s="81" t="s">
        <v>380</v>
      </c>
      <c r="B4517" s="72">
        <v>1.6281663425935101E-3</v>
      </c>
      <c r="C4517" s="72">
        <v>-0.44208393249595701</v>
      </c>
      <c r="D4517" s="72">
        <v>0.56799999999999995</v>
      </c>
      <c r="E4517" s="72">
        <v>0.58399999999999996</v>
      </c>
      <c r="F4517" s="72">
        <v>1</v>
      </c>
      <c r="G4517" s="72">
        <v>4</v>
      </c>
    </row>
    <row r="4518" spans="1:7" x14ac:dyDescent="0.15">
      <c r="A4518" s="81" t="s">
        <v>4468</v>
      </c>
      <c r="B4518" s="84">
        <v>4.8541617381362899E-5</v>
      </c>
      <c r="C4518" s="72">
        <v>-0.45022002576183301</v>
      </c>
      <c r="D4518" s="72">
        <v>0.89400000000000002</v>
      </c>
      <c r="E4518" s="72">
        <v>0.82199999999999995</v>
      </c>
      <c r="F4518" s="72">
        <v>1</v>
      </c>
      <c r="G4518" s="72">
        <v>4</v>
      </c>
    </row>
    <row r="4519" spans="1:7" x14ac:dyDescent="0.15">
      <c r="A4519" s="81" t="s">
        <v>1290</v>
      </c>
      <c r="B4519" s="84">
        <v>1.2206331403165701E-5</v>
      </c>
      <c r="C4519" s="72">
        <v>-0.45034992266232399</v>
      </c>
      <c r="D4519" s="72">
        <v>0.88600000000000001</v>
      </c>
      <c r="E4519" s="72">
        <v>0.80700000000000005</v>
      </c>
      <c r="F4519" s="72">
        <v>0.49140248962864602</v>
      </c>
      <c r="G4519" s="72">
        <v>4</v>
      </c>
    </row>
    <row r="4520" spans="1:7" x14ac:dyDescent="0.15">
      <c r="A4520" s="81" t="s">
        <v>1142</v>
      </c>
      <c r="B4520" s="72">
        <v>5.0792286577853801E-4</v>
      </c>
      <c r="C4520" s="72">
        <v>-0.453144792972277</v>
      </c>
      <c r="D4520" s="72">
        <v>1</v>
      </c>
      <c r="E4520" s="72">
        <v>0.95799999999999996</v>
      </c>
      <c r="F4520" s="72">
        <v>1</v>
      </c>
      <c r="G4520" s="72">
        <v>4</v>
      </c>
    </row>
    <row r="4521" spans="1:7" x14ac:dyDescent="0.15">
      <c r="A4521" s="81" t="s">
        <v>3457</v>
      </c>
      <c r="B4521" s="72">
        <v>5.8719028652647297E-3</v>
      </c>
      <c r="C4521" s="72">
        <v>-0.45566255711173997</v>
      </c>
      <c r="D4521" s="72">
        <v>0.53</v>
      </c>
      <c r="E4521" s="72">
        <v>0.57099999999999995</v>
      </c>
      <c r="F4521" s="72">
        <v>1</v>
      </c>
      <c r="G4521" s="72">
        <v>4</v>
      </c>
    </row>
    <row r="4522" spans="1:7" x14ac:dyDescent="0.15">
      <c r="A4522" s="81" t="s">
        <v>4479</v>
      </c>
      <c r="B4522" s="84">
        <v>2.4014278963477099E-9</v>
      </c>
      <c r="C4522" s="72">
        <v>-0.45584436251843702</v>
      </c>
      <c r="D4522" s="72">
        <v>0.22700000000000001</v>
      </c>
      <c r="E4522" s="72">
        <v>0.437</v>
      </c>
      <c r="F4522" s="84">
        <v>9.6676684251166003E-5</v>
      </c>
      <c r="G4522" s="72">
        <v>4</v>
      </c>
    </row>
    <row r="4523" spans="1:7" x14ac:dyDescent="0.15">
      <c r="A4523" s="81" t="s">
        <v>2222</v>
      </c>
      <c r="B4523" s="84">
        <v>4.5509072774385296E-9</v>
      </c>
      <c r="C4523" s="72">
        <v>-0.45631074150390599</v>
      </c>
      <c r="D4523" s="72">
        <v>1</v>
      </c>
      <c r="E4523" s="72">
        <v>0.97</v>
      </c>
      <c r="F4523" s="72">
        <v>1.8321042517511999E-4</v>
      </c>
      <c r="G4523" s="72">
        <v>4</v>
      </c>
    </row>
    <row r="4524" spans="1:7" x14ac:dyDescent="0.15">
      <c r="A4524" s="81" t="s">
        <v>1201</v>
      </c>
      <c r="B4524" s="84">
        <v>4.0240115886929597E-5</v>
      </c>
      <c r="C4524" s="72">
        <v>-0.45743502741127001</v>
      </c>
      <c r="D4524" s="72">
        <v>1</v>
      </c>
      <c r="E4524" s="72">
        <v>0.995</v>
      </c>
      <c r="F4524" s="72">
        <v>1</v>
      </c>
      <c r="G4524" s="72">
        <v>4</v>
      </c>
    </row>
    <row r="4525" spans="1:7" x14ac:dyDescent="0.15">
      <c r="A4525" s="81" t="s">
        <v>1117</v>
      </c>
      <c r="B4525" s="72">
        <v>1.0328465669475801E-3</v>
      </c>
      <c r="C4525" s="72">
        <v>-0.45772342985270398</v>
      </c>
      <c r="D4525" s="72">
        <v>1</v>
      </c>
      <c r="E4525" s="72">
        <v>0.94899999999999995</v>
      </c>
      <c r="F4525" s="72">
        <v>1</v>
      </c>
      <c r="G4525" s="72">
        <v>4</v>
      </c>
    </row>
    <row r="4526" spans="1:7" x14ac:dyDescent="0.15">
      <c r="A4526" s="81" t="s">
        <v>4441</v>
      </c>
      <c r="B4526" s="84">
        <v>1.64354643182849E-26</v>
      </c>
      <c r="C4526" s="72">
        <v>-0.46075899113991298</v>
      </c>
      <c r="D4526" s="72">
        <v>0.189</v>
      </c>
      <c r="E4526" s="72">
        <v>0.66800000000000004</v>
      </c>
      <c r="F4526" s="84">
        <v>6.6165892252551304E-22</v>
      </c>
      <c r="G4526" s="72">
        <v>4</v>
      </c>
    </row>
    <row r="4527" spans="1:7" x14ac:dyDescent="0.15">
      <c r="A4527" s="81" t="s">
        <v>2278</v>
      </c>
      <c r="B4527" s="84">
        <v>8.5486058941633202E-17</v>
      </c>
      <c r="C4527" s="72">
        <v>-0.466915974055014</v>
      </c>
      <c r="D4527" s="72">
        <v>0.36399999999999999</v>
      </c>
      <c r="E4527" s="72">
        <v>0.624</v>
      </c>
      <c r="F4527" s="84">
        <v>3.4414977608722699E-12</v>
      </c>
      <c r="G4527" s="72">
        <v>4</v>
      </c>
    </row>
    <row r="4528" spans="1:7" x14ac:dyDescent="0.15">
      <c r="A4528" s="81" t="s">
        <v>1348</v>
      </c>
      <c r="B4528" s="72">
        <v>3.2636722383064102E-4</v>
      </c>
      <c r="C4528" s="72">
        <v>-0.46964769987296101</v>
      </c>
      <c r="D4528" s="72">
        <v>1</v>
      </c>
      <c r="E4528" s="72">
        <v>0.94099999999999995</v>
      </c>
      <c r="F4528" s="72">
        <v>1</v>
      </c>
      <c r="G4528" s="72">
        <v>4</v>
      </c>
    </row>
    <row r="4529" spans="1:7" x14ac:dyDescent="0.15">
      <c r="A4529" s="81" t="s">
        <v>2249</v>
      </c>
      <c r="B4529" s="72">
        <v>4.2658972316922898E-3</v>
      </c>
      <c r="C4529" s="72">
        <v>-0.47024505610360101</v>
      </c>
      <c r="D4529" s="72">
        <v>1</v>
      </c>
      <c r="E4529" s="72">
        <v>0.98599999999999999</v>
      </c>
      <c r="F4529" s="72">
        <v>1</v>
      </c>
      <c r="G4529" s="72">
        <v>4</v>
      </c>
    </row>
    <row r="4530" spans="1:7" x14ac:dyDescent="0.15">
      <c r="A4530" s="81" t="s">
        <v>2109</v>
      </c>
      <c r="B4530" s="84">
        <v>2.04935780433803E-7</v>
      </c>
      <c r="C4530" s="72">
        <v>-0.47153513353507698</v>
      </c>
      <c r="D4530" s="72">
        <v>1</v>
      </c>
      <c r="E4530" s="72">
        <v>0.91800000000000004</v>
      </c>
      <c r="F4530" s="72">
        <v>8.2503046487040297E-3</v>
      </c>
      <c r="G4530" s="72">
        <v>4</v>
      </c>
    </row>
    <row r="4531" spans="1:7" x14ac:dyDescent="0.15">
      <c r="A4531" s="81" t="s">
        <v>1165</v>
      </c>
      <c r="B4531" s="72">
        <v>3.0326708862296999E-4</v>
      </c>
      <c r="C4531" s="72">
        <v>-0.48060850411518202</v>
      </c>
      <c r="D4531" s="72">
        <v>1</v>
      </c>
      <c r="E4531" s="72">
        <v>0.99199999999999999</v>
      </c>
      <c r="F4531" s="72">
        <v>1</v>
      </c>
      <c r="G4531" s="72">
        <v>4</v>
      </c>
    </row>
    <row r="4532" spans="1:7" x14ac:dyDescent="0.15">
      <c r="A4532" s="81" t="s">
        <v>1341</v>
      </c>
      <c r="B4532" s="84">
        <v>6.0928910191257601E-6</v>
      </c>
      <c r="C4532" s="72">
        <v>-0.486573481780251</v>
      </c>
      <c r="D4532" s="72">
        <v>1</v>
      </c>
      <c r="E4532" s="72">
        <v>0.96899999999999997</v>
      </c>
      <c r="F4532" s="72">
        <v>0.24528760664796501</v>
      </c>
      <c r="G4532" s="72">
        <v>4</v>
      </c>
    </row>
    <row r="4533" spans="1:7" x14ac:dyDescent="0.15">
      <c r="A4533" s="81" t="s">
        <v>610</v>
      </c>
      <c r="B4533" s="84">
        <v>1.7831611103800899E-8</v>
      </c>
      <c r="C4533" s="72">
        <v>-0.487623755388291</v>
      </c>
      <c r="D4533" s="72">
        <v>1</v>
      </c>
      <c r="E4533" s="72">
        <v>0.89700000000000002</v>
      </c>
      <c r="F4533" s="72">
        <v>7.1786499981681704E-4</v>
      </c>
      <c r="G4533" s="72">
        <v>4</v>
      </c>
    </row>
    <row r="4534" spans="1:7" x14ac:dyDescent="0.15">
      <c r="A4534" s="81" t="s">
        <v>1948</v>
      </c>
      <c r="B4534" s="84">
        <v>7.7012592833899696E-16</v>
      </c>
      <c r="C4534" s="72">
        <v>-0.49605869586465101</v>
      </c>
      <c r="D4534" s="72">
        <v>0.34100000000000003</v>
      </c>
      <c r="E4534" s="72">
        <v>0.59799999999999998</v>
      </c>
      <c r="F4534" s="84">
        <v>3.1003729623071299E-11</v>
      </c>
      <c r="G4534" s="72">
        <v>4</v>
      </c>
    </row>
    <row r="4535" spans="1:7" x14ac:dyDescent="0.15">
      <c r="A4535" s="81" t="s">
        <v>4492</v>
      </c>
      <c r="B4535" s="72">
        <v>5.5322431198671597E-3</v>
      </c>
      <c r="C4535" s="72">
        <v>-0.50043311764963005</v>
      </c>
      <c r="D4535" s="72">
        <v>0.89400000000000002</v>
      </c>
      <c r="E4535" s="72">
        <v>0.73</v>
      </c>
      <c r="F4535" s="72">
        <v>1</v>
      </c>
      <c r="G4535" s="72">
        <v>4</v>
      </c>
    </row>
    <row r="4536" spans="1:7" x14ac:dyDescent="0.15">
      <c r="A4536" s="81" t="s">
        <v>272</v>
      </c>
      <c r="B4536" s="84">
        <v>1.3392073427113001E-13</v>
      </c>
      <c r="C4536" s="72">
        <v>-0.50249583706279399</v>
      </c>
      <c r="D4536" s="72">
        <v>0.32600000000000001</v>
      </c>
      <c r="E4536" s="72">
        <v>0.61199999999999999</v>
      </c>
      <c r="F4536" s="84">
        <v>5.3913809202871297E-9</v>
      </c>
      <c r="G4536" s="72">
        <v>4</v>
      </c>
    </row>
    <row r="4537" spans="1:7" x14ac:dyDescent="0.15">
      <c r="A4537" s="81" t="s">
        <v>3466</v>
      </c>
      <c r="B4537" s="84">
        <v>7.93670511251544E-9</v>
      </c>
      <c r="C4537" s="72">
        <v>-0.50412937357732102</v>
      </c>
      <c r="D4537" s="72">
        <v>0.82599999999999996</v>
      </c>
      <c r="E4537" s="72">
        <v>0.79500000000000004</v>
      </c>
      <c r="F4537" s="72">
        <v>3.1951587441964599E-4</v>
      </c>
      <c r="G4537" s="72">
        <v>4</v>
      </c>
    </row>
    <row r="4538" spans="1:7" x14ac:dyDescent="0.15">
      <c r="A4538" s="81" t="s">
        <v>1239</v>
      </c>
      <c r="B4538" s="72">
        <v>1.0243106695010201E-4</v>
      </c>
      <c r="C4538" s="72">
        <v>-0.50489487012705503</v>
      </c>
      <c r="D4538" s="72">
        <v>1</v>
      </c>
      <c r="E4538" s="72">
        <v>0.98899999999999999</v>
      </c>
      <c r="F4538" s="72">
        <v>1</v>
      </c>
      <c r="G4538" s="72">
        <v>4</v>
      </c>
    </row>
    <row r="4539" spans="1:7" x14ac:dyDescent="0.15">
      <c r="A4539" s="81" t="s">
        <v>837</v>
      </c>
      <c r="B4539" s="84">
        <v>4.6867113642536601E-5</v>
      </c>
      <c r="C4539" s="72">
        <v>-0.51029165816844102</v>
      </c>
      <c r="D4539" s="72">
        <v>1</v>
      </c>
      <c r="E4539" s="72">
        <v>0.96899999999999997</v>
      </c>
      <c r="F4539" s="72">
        <v>1</v>
      </c>
      <c r="G4539" s="72">
        <v>4</v>
      </c>
    </row>
    <row r="4540" spans="1:7" x14ac:dyDescent="0.15">
      <c r="A4540" s="81" t="s">
        <v>1221</v>
      </c>
      <c r="B4540" s="84">
        <v>1.4452351792366199E-10</v>
      </c>
      <c r="C4540" s="72">
        <v>-0.51974418071644801</v>
      </c>
      <c r="D4540" s="72">
        <v>0.99199999999999999</v>
      </c>
      <c r="E4540" s="72">
        <v>0.95799999999999996</v>
      </c>
      <c r="F4540" s="84">
        <v>5.8182277845707999E-6</v>
      </c>
      <c r="G4540" s="72">
        <v>4</v>
      </c>
    </row>
    <row r="4541" spans="1:7" x14ac:dyDescent="0.15">
      <c r="A4541" s="81" t="s">
        <v>214</v>
      </c>
      <c r="B4541" s="84">
        <v>3.01941378823094E-5</v>
      </c>
      <c r="C4541" s="72">
        <v>-0.52002033305075601</v>
      </c>
      <c r="D4541" s="72">
        <v>1</v>
      </c>
      <c r="E4541" s="72">
        <v>0.99299999999999999</v>
      </c>
      <c r="F4541" s="72">
        <v>1</v>
      </c>
      <c r="G4541" s="72">
        <v>4</v>
      </c>
    </row>
    <row r="4542" spans="1:7" x14ac:dyDescent="0.15">
      <c r="A4542" s="81" t="s">
        <v>2268</v>
      </c>
      <c r="B4542" s="84">
        <v>4.1255448033563798E-16</v>
      </c>
      <c r="C4542" s="72">
        <v>-0.52059661962024695</v>
      </c>
      <c r="D4542" s="72">
        <v>1</v>
      </c>
      <c r="E4542" s="72">
        <v>0.92700000000000005</v>
      </c>
      <c r="F4542" s="84">
        <v>1.6608618269352101E-11</v>
      </c>
      <c r="G4542" s="72">
        <v>4</v>
      </c>
    </row>
    <row r="4543" spans="1:7" x14ac:dyDescent="0.15">
      <c r="A4543" s="81" t="s">
        <v>4493</v>
      </c>
      <c r="B4543" s="72">
        <v>2.9645642007737399E-4</v>
      </c>
      <c r="C4543" s="72">
        <v>-0.52084419584762698</v>
      </c>
      <c r="D4543" s="72">
        <v>0.74199999999999999</v>
      </c>
      <c r="E4543" s="72">
        <v>0.65800000000000003</v>
      </c>
      <c r="F4543" s="72">
        <v>1</v>
      </c>
      <c r="G4543" s="72">
        <v>4</v>
      </c>
    </row>
    <row r="4544" spans="1:7" x14ac:dyDescent="0.15">
      <c r="A4544" s="81" t="s">
        <v>2224</v>
      </c>
      <c r="B4544" s="84">
        <v>5.5930714033644997E-8</v>
      </c>
      <c r="C4544" s="72">
        <v>-0.52088676409197299</v>
      </c>
      <c r="D4544" s="72">
        <v>1</v>
      </c>
      <c r="E4544" s="72">
        <v>0.96399999999999997</v>
      </c>
      <c r="F4544" s="72">
        <v>2.25165868556648E-3</v>
      </c>
      <c r="G4544" s="72">
        <v>4</v>
      </c>
    </row>
    <row r="4545" spans="1:7" x14ac:dyDescent="0.15">
      <c r="A4545" s="81" t="s">
        <v>128</v>
      </c>
      <c r="B4545" s="84">
        <v>2.5706753395240698E-10</v>
      </c>
      <c r="C4545" s="72">
        <v>-0.52135082470444205</v>
      </c>
      <c r="D4545" s="72">
        <v>1</v>
      </c>
      <c r="E4545" s="72">
        <v>0.999</v>
      </c>
      <c r="F4545" s="84">
        <v>1.0349024781856001E-5</v>
      </c>
      <c r="G4545" s="72">
        <v>4</v>
      </c>
    </row>
    <row r="4546" spans="1:7" x14ac:dyDescent="0.15">
      <c r="A4546" s="81" t="s">
        <v>4484</v>
      </c>
      <c r="B4546" s="84">
        <v>5.9284895196760402E-13</v>
      </c>
      <c r="C4546" s="72">
        <v>-0.52864467514281099</v>
      </c>
      <c r="D4546" s="72">
        <v>0.61399999999999999</v>
      </c>
      <c r="E4546" s="72">
        <v>0.75800000000000001</v>
      </c>
      <c r="F4546" s="84">
        <v>2.38669131083118E-8</v>
      </c>
      <c r="G4546" s="72">
        <v>4</v>
      </c>
    </row>
    <row r="4547" spans="1:7" x14ac:dyDescent="0.15">
      <c r="A4547" s="81" t="s">
        <v>140</v>
      </c>
      <c r="B4547" s="84">
        <v>2.8699570176016103E-23</v>
      </c>
      <c r="C4547" s="72">
        <v>-0.53290584850636002</v>
      </c>
      <c r="D4547" s="72">
        <v>0.25800000000000001</v>
      </c>
      <c r="E4547" s="72">
        <v>0.69599999999999995</v>
      </c>
      <c r="F4547" s="84">
        <v>1.15538729614606E-18</v>
      </c>
      <c r="G4547" s="72">
        <v>4</v>
      </c>
    </row>
    <row r="4548" spans="1:7" x14ac:dyDescent="0.15">
      <c r="A4548" s="81" t="s">
        <v>1152</v>
      </c>
      <c r="B4548" s="84">
        <v>1.6520246655580801E-10</v>
      </c>
      <c r="C4548" s="72">
        <v>-0.53907487550396804</v>
      </c>
      <c r="D4548" s="72">
        <v>1</v>
      </c>
      <c r="E4548" s="72">
        <v>0.996</v>
      </c>
      <c r="F4548" s="84">
        <v>6.6507208986037099E-6</v>
      </c>
      <c r="G4548" s="72">
        <v>4</v>
      </c>
    </row>
    <row r="4549" spans="1:7" x14ac:dyDescent="0.15">
      <c r="A4549" s="81" t="s">
        <v>4498</v>
      </c>
      <c r="B4549" s="72">
        <v>6.8102473798758003E-3</v>
      </c>
      <c r="C4549" s="72">
        <v>-0.54793961009733905</v>
      </c>
      <c r="D4549" s="72">
        <v>0.90200000000000002</v>
      </c>
      <c r="E4549" s="72">
        <v>0.69699999999999995</v>
      </c>
      <c r="F4549" s="72">
        <v>1</v>
      </c>
      <c r="G4549" s="72">
        <v>4</v>
      </c>
    </row>
    <row r="4550" spans="1:7" x14ac:dyDescent="0.15">
      <c r="A4550" s="81" t="s">
        <v>2225</v>
      </c>
      <c r="B4550" s="84">
        <v>7.0425411329361403E-11</v>
      </c>
      <c r="C4550" s="72">
        <v>-0.54941205273474103</v>
      </c>
      <c r="D4550" s="72">
        <v>1</v>
      </c>
      <c r="E4550" s="72">
        <v>0.96399999999999997</v>
      </c>
      <c r="F4550" s="84">
        <v>2.8351862092974299E-6</v>
      </c>
      <c r="G4550" s="72">
        <v>4</v>
      </c>
    </row>
    <row r="4551" spans="1:7" x14ac:dyDescent="0.15">
      <c r="A4551" s="81" t="s">
        <v>2227</v>
      </c>
      <c r="B4551" s="84">
        <v>3.0376015575128497E-8</v>
      </c>
      <c r="C4551" s="72">
        <v>-0.55890523259786595</v>
      </c>
      <c r="D4551" s="72">
        <v>1</v>
      </c>
      <c r="E4551" s="72">
        <v>0.96699999999999997</v>
      </c>
      <c r="F4551" s="72">
        <v>1.2228776350235199E-3</v>
      </c>
      <c r="G4551" s="72">
        <v>4</v>
      </c>
    </row>
    <row r="4552" spans="1:7" x14ac:dyDescent="0.15">
      <c r="A4552" s="81" t="s">
        <v>2187</v>
      </c>
      <c r="B4552" s="84">
        <v>2.25539410639848E-10</v>
      </c>
      <c r="C4552" s="72">
        <v>-0.55909348328583997</v>
      </c>
      <c r="D4552" s="72">
        <v>0.99199999999999999</v>
      </c>
      <c r="E4552" s="72">
        <v>0.88700000000000001</v>
      </c>
      <c r="F4552" s="84">
        <v>9.0797655935390102E-6</v>
      </c>
      <c r="G4552" s="72">
        <v>4</v>
      </c>
    </row>
    <row r="4553" spans="1:7" x14ac:dyDescent="0.15">
      <c r="A4553" s="81" t="s">
        <v>2386</v>
      </c>
      <c r="B4553" s="84">
        <v>4.7058633303882502E-15</v>
      </c>
      <c r="C4553" s="72">
        <v>-0.56058599499411599</v>
      </c>
      <c r="D4553" s="72">
        <v>0.93200000000000005</v>
      </c>
      <c r="E4553" s="72">
        <v>0.47499999999999998</v>
      </c>
      <c r="F4553" s="84">
        <v>1.8944864595477001E-10</v>
      </c>
      <c r="G4553" s="72">
        <v>4</v>
      </c>
    </row>
    <row r="4554" spans="1:7" x14ac:dyDescent="0.15">
      <c r="A4554" s="81" t="s">
        <v>1079</v>
      </c>
      <c r="B4554" s="84">
        <v>7.5952242616844898E-15</v>
      </c>
      <c r="C4554" s="72">
        <v>-0.56105376613886204</v>
      </c>
      <c r="D4554" s="72">
        <v>1</v>
      </c>
      <c r="E4554" s="72">
        <v>0.98899999999999999</v>
      </c>
      <c r="F4554" s="84">
        <v>3.0576853832689401E-10</v>
      </c>
      <c r="G4554" s="72">
        <v>4</v>
      </c>
    </row>
    <row r="4555" spans="1:7" x14ac:dyDescent="0.15">
      <c r="A4555" s="81" t="s">
        <v>1228</v>
      </c>
      <c r="B4555" s="84">
        <v>4.39125038483302E-5</v>
      </c>
      <c r="C4555" s="72">
        <v>-0.56141729428897702</v>
      </c>
      <c r="D4555" s="72">
        <v>0.97699999999999998</v>
      </c>
      <c r="E4555" s="72">
        <v>0.89900000000000002</v>
      </c>
      <c r="F4555" s="72">
        <v>1</v>
      </c>
      <c r="G4555" s="72">
        <v>4</v>
      </c>
    </row>
    <row r="4556" spans="1:7" x14ac:dyDescent="0.15">
      <c r="A4556" s="81" t="s">
        <v>2253</v>
      </c>
      <c r="B4556" s="84">
        <v>2.2377770089319101E-8</v>
      </c>
      <c r="C4556" s="72">
        <v>-0.56583990444576404</v>
      </c>
      <c r="D4556" s="72">
        <v>1</v>
      </c>
      <c r="E4556" s="72">
        <v>0.99099999999999999</v>
      </c>
      <c r="F4556" s="72">
        <v>9.0088426825580702E-4</v>
      </c>
      <c r="G4556" s="72">
        <v>4</v>
      </c>
    </row>
    <row r="4557" spans="1:7" x14ac:dyDescent="0.15">
      <c r="A4557" s="81" t="s">
        <v>1145</v>
      </c>
      <c r="B4557" s="84">
        <v>7.2624744972735997E-6</v>
      </c>
      <c r="C4557" s="72">
        <v>-0.58007525638524504</v>
      </c>
      <c r="D4557" s="72">
        <v>1</v>
      </c>
      <c r="E4557" s="72">
        <v>0.98299999999999998</v>
      </c>
      <c r="F4557" s="72">
        <v>0.29237269831124002</v>
      </c>
      <c r="G4557" s="72">
        <v>4</v>
      </c>
    </row>
    <row r="4558" spans="1:7" x14ac:dyDescent="0.15">
      <c r="A4558" s="81" t="s">
        <v>139</v>
      </c>
      <c r="B4558" s="84">
        <v>1.28461610975054E-25</v>
      </c>
      <c r="C4558" s="72">
        <v>-0.59467424516670897</v>
      </c>
      <c r="D4558" s="72">
        <v>0.189</v>
      </c>
      <c r="E4558" s="72">
        <v>0.64</v>
      </c>
      <c r="F4558" s="84">
        <v>5.1716075346337301E-21</v>
      </c>
      <c r="G4558" s="72">
        <v>4</v>
      </c>
    </row>
    <row r="4559" spans="1:7" x14ac:dyDescent="0.15">
      <c r="A4559" s="81" t="s">
        <v>1330</v>
      </c>
      <c r="B4559" s="84">
        <v>7.3421787554424505E-8</v>
      </c>
      <c r="C4559" s="72">
        <v>-0.60054714363540396</v>
      </c>
      <c r="D4559" s="72">
        <v>0.96199999999999997</v>
      </c>
      <c r="E4559" s="72">
        <v>0.91300000000000003</v>
      </c>
      <c r="F4559" s="72">
        <v>2.9558143233660199E-3</v>
      </c>
      <c r="G4559" s="72">
        <v>4</v>
      </c>
    </row>
    <row r="4560" spans="1:7" x14ac:dyDescent="0.15">
      <c r="A4560" s="81" t="s">
        <v>3471</v>
      </c>
      <c r="B4560" s="84">
        <v>8.0233877553260205E-5</v>
      </c>
      <c r="C4560" s="72">
        <v>-0.60379812769457697</v>
      </c>
      <c r="D4560" s="72">
        <v>0.72699999999999998</v>
      </c>
      <c r="E4560" s="72">
        <v>0.70799999999999996</v>
      </c>
      <c r="F4560" s="72">
        <v>1</v>
      </c>
      <c r="G4560" s="72">
        <v>4</v>
      </c>
    </row>
    <row r="4561" spans="1:7" x14ac:dyDescent="0.15">
      <c r="A4561" s="81" t="s">
        <v>1321</v>
      </c>
      <c r="B4561" s="84">
        <v>2.1138392967459899E-8</v>
      </c>
      <c r="C4561" s="72">
        <v>-0.60476706790486001</v>
      </c>
      <c r="D4561" s="72">
        <v>1</v>
      </c>
      <c r="E4561" s="72">
        <v>0.99099999999999999</v>
      </c>
      <c r="F4561" s="72">
        <v>8.5098942408399895E-4</v>
      </c>
      <c r="G4561" s="72">
        <v>4</v>
      </c>
    </row>
    <row r="4562" spans="1:7" x14ac:dyDescent="0.15">
      <c r="A4562" s="81" t="s">
        <v>2215</v>
      </c>
      <c r="B4562" s="84">
        <v>6.3478595517857799E-18</v>
      </c>
      <c r="C4562" s="72">
        <v>-0.60638245469422003</v>
      </c>
      <c r="D4562" s="72">
        <v>0.98499999999999999</v>
      </c>
      <c r="E4562" s="72">
        <v>0.94199999999999995</v>
      </c>
      <c r="F4562" s="84">
        <v>2.5555212983579199E-13</v>
      </c>
      <c r="G4562" s="72">
        <v>4</v>
      </c>
    </row>
    <row r="4563" spans="1:7" x14ac:dyDescent="0.15">
      <c r="A4563" s="81" t="s">
        <v>962</v>
      </c>
      <c r="B4563" s="84">
        <v>1.5015025328962299E-19</v>
      </c>
      <c r="C4563" s="72">
        <v>-0.60672520736626301</v>
      </c>
      <c r="D4563" s="72">
        <v>1</v>
      </c>
      <c r="E4563" s="72">
        <v>0.998</v>
      </c>
      <c r="F4563" s="84">
        <v>6.0447488969336303E-15</v>
      </c>
      <c r="G4563" s="72">
        <v>4</v>
      </c>
    </row>
    <row r="4564" spans="1:7" x14ac:dyDescent="0.15">
      <c r="A4564" s="81" t="s">
        <v>1354</v>
      </c>
      <c r="B4564" s="84">
        <v>1.1134428048602099E-21</v>
      </c>
      <c r="C4564" s="72">
        <v>-0.61245439507479404</v>
      </c>
      <c r="D4564" s="72">
        <v>0.97699999999999998</v>
      </c>
      <c r="E4564" s="72">
        <v>0.92700000000000005</v>
      </c>
      <c r="F4564" s="84">
        <v>4.4824980438062297E-17</v>
      </c>
      <c r="G4564" s="72">
        <v>4</v>
      </c>
    </row>
    <row r="4565" spans="1:7" x14ac:dyDescent="0.15">
      <c r="A4565" s="81" t="s">
        <v>1369</v>
      </c>
      <c r="B4565" s="84">
        <v>2.9676620129452998E-10</v>
      </c>
      <c r="C4565" s="72">
        <v>-0.61474828241433099</v>
      </c>
      <c r="D4565" s="72">
        <v>0.98499999999999999</v>
      </c>
      <c r="E4565" s="72">
        <v>0.92500000000000004</v>
      </c>
      <c r="F4565" s="84">
        <v>1.19472137317152E-5</v>
      </c>
      <c r="G4565" s="72">
        <v>4</v>
      </c>
    </row>
    <row r="4566" spans="1:7" x14ac:dyDescent="0.15">
      <c r="A4566" s="81" t="s">
        <v>486</v>
      </c>
      <c r="B4566" s="84">
        <v>1.03538702657235E-10</v>
      </c>
      <c r="C4566" s="72">
        <v>-0.62353128541223801</v>
      </c>
      <c r="D4566" s="72">
        <v>0.90900000000000003</v>
      </c>
      <c r="E4566" s="72">
        <v>0.85899999999999999</v>
      </c>
      <c r="F4566" s="84">
        <v>4.1682610915749803E-6</v>
      </c>
      <c r="G4566" s="72">
        <v>4</v>
      </c>
    </row>
    <row r="4567" spans="1:7" x14ac:dyDescent="0.15">
      <c r="A4567" s="81" t="s">
        <v>3545</v>
      </c>
      <c r="B4567" s="84">
        <v>1.1677987277888201E-13</v>
      </c>
      <c r="C4567" s="72">
        <v>-0.62932417660613105</v>
      </c>
      <c r="D4567" s="72">
        <v>1</v>
      </c>
      <c r="E4567" s="72">
        <v>0.97299999999999998</v>
      </c>
      <c r="F4567" s="84">
        <v>4.7013241183322399E-9</v>
      </c>
      <c r="G4567" s="72">
        <v>4</v>
      </c>
    </row>
    <row r="4568" spans="1:7" x14ac:dyDescent="0.15">
      <c r="A4568" s="81" t="s">
        <v>2262</v>
      </c>
      <c r="B4568" s="84">
        <v>1.16008815650343E-16</v>
      </c>
      <c r="C4568" s="72">
        <v>-0.633233315114481</v>
      </c>
      <c r="D4568" s="72">
        <v>0.57599999999999996</v>
      </c>
      <c r="E4568" s="72">
        <v>0.73799999999999999</v>
      </c>
      <c r="F4568" s="84">
        <v>4.67028290045151E-12</v>
      </c>
      <c r="G4568" s="72">
        <v>4</v>
      </c>
    </row>
    <row r="4569" spans="1:7" x14ac:dyDescent="0.15">
      <c r="A4569" s="81" t="s">
        <v>1200</v>
      </c>
      <c r="B4569" s="84">
        <v>1.91537476749903E-10</v>
      </c>
      <c r="C4569" s="72">
        <v>-0.63630513679902601</v>
      </c>
      <c r="D4569" s="72">
        <v>0.98499999999999999</v>
      </c>
      <c r="E4569" s="72">
        <v>0.93500000000000005</v>
      </c>
      <c r="F4569" s="84">
        <v>7.7109157389976001E-6</v>
      </c>
      <c r="G4569" s="72">
        <v>4</v>
      </c>
    </row>
    <row r="4570" spans="1:7" x14ac:dyDescent="0.15">
      <c r="A4570" s="81" t="s">
        <v>890</v>
      </c>
      <c r="B4570" s="84">
        <v>2.7429209892617599E-9</v>
      </c>
      <c r="C4570" s="72">
        <v>-0.63806775231415003</v>
      </c>
      <c r="D4570" s="72">
        <v>1</v>
      </c>
      <c r="E4570" s="72">
        <v>0.98599999999999999</v>
      </c>
      <c r="F4570" s="72">
        <v>1.104245131857E-4</v>
      </c>
      <c r="G4570" s="72">
        <v>4</v>
      </c>
    </row>
    <row r="4571" spans="1:7" x14ac:dyDescent="0.15">
      <c r="A4571" s="81" t="s">
        <v>2156</v>
      </c>
      <c r="B4571" s="84">
        <v>8.9876043961475598E-16</v>
      </c>
      <c r="C4571" s="72">
        <v>-0.64017997962616002</v>
      </c>
      <c r="D4571" s="72">
        <v>0.96199999999999997</v>
      </c>
      <c r="E4571" s="72">
        <v>0.91100000000000003</v>
      </c>
      <c r="F4571" s="84">
        <v>3.6182297778010799E-11</v>
      </c>
      <c r="G4571" s="72">
        <v>4</v>
      </c>
    </row>
    <row r="4572" spans="1:7" x14ac:dyDescent="0.15">
      <c r="A4572" s="81" t="s">
        <v>2269</v>
      </c>
      <c r="B4572" s="84">
        <v>1.19181236871645E-12</v>
      </c>
      <c r="C4572" s="72">
        <v>-0.64109689926116098</v>
      </c>
      <c r="D4572" s="72">
        <v>0.99199999999999999</v>
      </c>
      <c r="E4572" s="72">
        <v>0.97299999999999998</v>
      </c>
      <c r="F4572" s="84">
        <v>4.7979982339786901E-8</v>
      </c>
      <c r="G4572" s="72">
        <v>4</v>
      </c>
    </row>
    <row r="4573" spans="1:7" x14ac:dyDescent="0.15">
      <c r="A4573" s="81" t="s">
        <v>124</v>
      </c>
      <c r="B4573" s="84">
        <v>3.6114826811001998E-17</v>
      </c>
      <c r="C4573" s="72">
        <v>-0.64740551184591899</v>
      </c>
      <c r="D4573" s="72">
        <v>0.53800000000000003</v>
      </c>
      <c r="E4573" s="72">
        <v>0.81200000000000006</v>
      </c>
      <c r="F4573" s="84">
        <v>1.4539106977573199E-12</v>
      </c>
      <c r="G4573" s="72">
        <v>4</v>
      </c>
    </row>
    <row r="4574" spans="1:7" x14ac:dyDescent="0.15">
      <c r="A4574" s="81" t="s">
        <v>2261</v>
      </c>
      <c r="B4574" s="84">
        <v>3.7691882049388297E-15</v>
      </c>
      <c r="C4574" s="72">
        <v>-0.650440312298184</v>
      </c>
      <c r="D4574" s="72">
        <v>0.56799999999999995</v>
      </c>
      <c r="E4574" s="72">
        <v>0.73899999999999999</v>
      </c>
      <c r="F4574" s="84">
        <v>1.5173997875442701E-10</v>
      </c>
      <c r="G4574" s="72">
        <v>4</v>
      </c>
    </row>
    <row r="4575" spans="1:7" x14ac:dyDescent="0.15">
      <c r="A4575" s="81" t="s">
        <v>2293</v>
      </c>
      <c r="B4575" s="84">
        <v>2.2165746876272101E-10</v>
      </c>
      <c r="C4575" s="72">
        <v>-0.654358329950119</v>
      </c>
      <c r="D4575" s="72">
        <v>1</v>
      </c>
      <c r="E4575" s="72">
        <v>0.95699999999999996</v>
      </c>
      <c r="F4575" s="84">
        <v>8.9234863774496299E-6</v>
      </c>
      <c r="G4575" s="72">
        <v>4</v>
      </c>
    </row>
    <row r="4576" spans="1:7" x14ac:dyDescent="0.15">
      <c r="A4576" s="81" t="s">
        <v>1191</v>
      </c>
      <c r="B4576" s="84">
        <v>1.5818725009432099E-11</v>
      </c>
      <c r="C4576" s="72">
        <v>-0.65710602701966503</v>
      </c>
      <c r="D4576" s="72">
        <v>0.71199999999999997</v>
      </c>
      <c r="E4576" s="72">
        <v>0.71199999999999997</v>
      </c>
      <c r="F4576" s="84">
        <v>6.3683023142971703E-7</v>
      </c>
      <c r="G4576" s="72">
        <v>4</v>
      </c>
    </row>
    <row r="4577" spans="1:7" x14ac:dyDescent="0.15">
      <c r="A4577" s="81" t="s">
        <v>814</v>
      </c>
      <c r="B4577" s="84">
        <v>2.597448454308E-10</v>
      </c>
      <c r="C4577" s="72">
        <v>-0.65897662250398303</v>
      </c>
      <c r="D4577" s="72">
        <v>1</v>
      </c>
      <c r="E4577" s="72">
        <v>0.97</v>
      </c>
      <c r="F4577" s="84">
        <v>1.04568079873531E-5</v>
      </c>
      <c r="G4577" s="72">
        <v>4</v>
      </c>
    </row>
    <row r="4578" spans="1:7" x14ac:dyDescent="0.15">
      <c r="A4578" s="81" t="s">
        <v>1349</v>
      </c>
      <c r="B4578" s="84">
        <v>1.5406190661168399E-8</v>
      </c>
      <c r="C4578" s="72">
        <v>-0.66041643570357</v>
      </c>
      <c r="D4578" s="72">
        <v>0.99199999999999999</v>
      </c>
      <c r="E4578" s="72">
        <v>0.97</v>
      </c>
      <c r="F4578" s="72">
        <v>6.2022242363731601E-4</v>
      </c>
      <c r="G4578" s="72">
        <v>4</v>
      </c>
    </row>
    <row r="4579" spans="1:7" x14ac:dyDescent="0.15">
      <c r="A4579" s="81" t="s">
        <v>2234</v>
      </c>
      <c r="B4579" s="84">
        <v>7.5535538674461803E-20</v>
      </c>
      <c r="C4579" s="72">
        <v>-0.66294716944332299</v>
      </c>
      <c r="D4579" s="72">
        <v>1</v>
      </c>
      <c r="E4579" s="72">
        <v>0.94</v>
      </c>
      <c r="F4579" s="84">
        <v>3.04090971595648E-15</v>
      </c>
      <c r="G4579" s="72">
        <v>4</v>
      </c>
    </row>
    <row r="4580" spans="1:7" x14ac:dyDescent="0.15">
      <c r="A4580" s="81" t="s">
        <v>933</v>
      </c>
      <c r="B4580" s="84">
        <v>6.9098777176539301E-13</v>
      </c>
      <c r="C4580" s="72">
        <v>-0.67842552285779401</v>
      </c>
      <c r="D4580" s="72">
        <v>0.84799999999999998</v>
      </c>
      <c r="E4580" s="72">
        <v>0.86299999999999999</v>
      </c>
      <c r="F4580" s="84">
        <v>2.7817785715731199E-8</v>
      </c>
      <c r="G4580" s="72">
        <v>4</v>
      </c>
    </row>
    <row r="4581" spans="1:7" x14ac:dyDescent="0.15">
      <c r="A4581" s="81" t="s">
        <v>1357</v>
      </c>
      <c r="B4581" s="84">
        <v>6.4807747657491902E-16</v>
      </c>
      <c r="C4581" s="72">
        <v>-0.68042171103653404</v>
      </c>
      <c r="D4581" s="72">
        <v>0.99199999999999999</v>
      </c>
      <c r="E4581" s="72">
        <v>0.96</v>
      </c>
      <c r="F4581" s="84">
        <v>2.6090303051953099E-11</v>
      </c>
      <c r="G4581" s="72">
        <v>4</v>
      </c>
    </row>
    <row r="4582" spans="1:7" x14ac:dyDescent="0.15">
      <c r="A4582" s="81" t="s">
        <v>467</v>
      </c>
      <c r="B4582" s="72">
        <v>1.2449409687274901E-3</v>
      </c>
      <c r="C4582" s="72">
        <v>-0.68665046052252499</v>
      </c>
      <c r="D4582" s="72">
        <v>0.93899999999999995</v>
      </c>
      <c r="E4582" s="72">
        <v>0.83199999999999996</v>
      </c>
      <c r="F4582" s="72">
        <v>1</v>
      </c>
      <c r="G4582" s="72">
        <v>4</v>
      </c>
    </row>
    <row r="4583" spans="1:7" x14ac:dyDescent="0.15">
      <c r="A4583" s="81" t="s">
        <v>2246</v>
      </c>
      <c r="B4583" s="84">
        <v>2.8754506383570999E-20</v>
      </c>
      <c r="C4583" s="72">
        <v>-0.69746665168075705</v>
      </c>
      <c r="D4583" s="72">
        <v>1</v>
      </c>
      <c r="E4583" s="72">
        <v>0.98699999999999999</v>
      </c>
      <c r="F4583" s="84">
        <v>1.1575989179897999E-15</v>
      </c>
      <c r="G4583" s="72">
        <v>4</v>
      </c>
    </row>
    <row r="4584" spans="1:7" x14ac:dyDescent="0.15">
      <c r="A4584" s="81" t="s">
        <v>1345</v>
      </c>
      <c r="B4584" s="84">
        <v>5.3326876247166799E-11</v>
      </c>
      <c r="C4584" s="72">
        <v>-0.69827187040187499</v>
      </c>
      <c r="D4584" s="72">
        <v>1</v>
      </c>
      <c r="E4584" s="72">
        <v>0.97099999999999997</v>
      </c>
      <c r="F4584" s="84">
        <v>2.1468333839584398E-6</v>
      </c>
      <c r="G4584" s="72">
        <v>4</v>
      </c>
    </row>
    <row r="4585" spans="1:7" x14ac:dyDescent="0.15">
      <c r="A4585" s="81" t="s">
        <v>205</v>
      </c>
      <c r="B4585" s="84">
        <v>2.1096536642481E-8</v>
      </c>
      <c r="C4585" s="72">
        <v>-0.70131169607690702</v>
      </c>
      <c r="D4585" s="72">
        <v>0.99199999999999999</v>
      </c>
      <c r="E4585" s="72">
        <v>0.621</v>
      </c>
      <c r="F4585" s="72">
        <v>8.4930437215299901E-4</v>
      </c>
      <c r="G4585" s="72">
        <v>4</v>
      </c>
    </row>
    <row r="4586" spans="1:7" x14ac:dyDescent="0.15">
      <c r="A4586" s="81" t="s">
        <v>631</v>
      </c>
      <c r="B4586" s="84">
        <v>4.6032807314926999E-12</v>
      </c>
      <c r="C4586" s="72">
        <v>-0.70155408296883903</v>
      </c>
      <c r="D4586" s="72">
        <v>0.98499999999999999</v>
      </c>
      <c r="E4586" s="72">
        <v>0.94399999999999995</v>
      </c>
      <c r="F4586" s="84">
        <v>1.8531887568843301E-7</v>
      </c>
      <c r="G4586" s="72">
        <v>4</v>
      </c>
    </row>
    <row r="4587" spans="1:7" x14ac:dyDescent="0.15">
      <c r="A4587" s="81" t="s">
        <v>1101</v>
      </c>
      <c r="B4587" s="84">
        <v>3.7867104820144802E-16</v>
      </c>
      <c r="C4587" s="72">
        <v>-0.70771186194787405</v>
      </c>
      <c r="D4587" s="72">
        <v>0.97699999999999998</v>
      </c>
      <c r="E4587" s="72">
        <v>0.95799999999999996</v>
      </c>
      <c r="F4587" s="84">
        <v>1.52445390584939E-11</v>
      </c>
      <c r="G4587" s="72">
        <v>4</v>
      </c>
    </row>
    <row r="4588" spans="1:7" x14ac:dyDescent="0.15">
      <c r="A4588" s="81" t="s">
        <v>127</v>
      </c>
      <c r="B4588" s="84">
        <v>2.2145618191577E-28</v>
      </c>
      <c r="C4588" s="72">
        <v>-0.708584083879092</v>
      </c>
      <c r="D4588" s="72">
        <v>1</v>
      </c>
      <c r="E4588" s="72">
        <v>0.999</v>
      </c>
      <c r="F4588" s="84">
        <v>8.9153829715650705E-24</v>
      </c>
      <c r="G4588" s="72">
        <v>4</v>
      </c>
    </row>
    <row r="4589" spans="1:7" x14ac:dyDescent="0.15">
      <c r="A4589" s="81" t="s">
        <v>1770</v>
      </c>
      <c r="B4589" s="84">
        <v>2.8701636306223401E-18</v>
      </c>
      <c r="C4589" s="72">
        <v>-0.71703853675590101</v>
      </c>
      <c r="D4589" s="72">
        <v>1</v>
      </c>
      <c r="E4589" s="72">
        <v>0.95499999999999996</v>
      </c>
      <c r="F4589" s="84">
        <v>1.1554704744159399E-13</v>
      </c>
      <c r="G4589" s="72">
        <v>4</v>
      </c>
    </row>
    <row r="4590" spans="1:7" x14ac:dyDescent="0.15">
      <c r="A4590" s="81" t="s">
        <v>2115</v>
      </c>
      <c r="B4590" s="84">
        <v>1.3743801946282099E-37</v>
      </c>
      <c r="C4590" s="72">
        <v>-0.72490726978779896</v>
      </c>
      <c r="D4590" s="72">
        <v>0.47</v>
      </c>
      <c r="E4590" s="72">
        <v>0.77900000000000003</v>
      </c>
      <c r="F4590" s="84">
        <v>5.5329797875342399E-33</v>
      </c>
      <c r="G4590" s="72">
        <v>4</v>
      </c>
    </row>
    <row r="4591" spans="1:7" x14ac:dyDescent="0.15">
      <c r="A4591" s="81" t="s">
        <v>574</v>
      </c>
      <c r="B4591" s="84">
        <v>5.2382637086374599E-15</v>
      </c>
      <c r="C4591" s="72">
        <v>-0.73264293829816296</v>
      </c>
      <c r="D4591" s="72">
        <v>0.98499999999999999</v>
      </c>
      <c r="E4591" s="72">
        <v>0.95499999999999996</v>
      </c>
      <c r="F4591" s="84">
        <v>2.1088202038232699E-10</v>
      </c>
      <c r="G4591" s="72">
        <v>4</v>
      </c>
    </row>
    <row r="4592" spans="1:7" x14ac:dyDescent="0.15">
      <c r="A4592" s="81" t="s">
        <v>2140</v>
      </c>
      <c r="B4592" s="84">
        <v>2.6212298489493802E-27</v>
      </c>
      <c r="C4592" s="72">
        <v>-0.76220317613824795</v>
      </c>
      <c r="D4592" s="72">
        <v>0.85599999999999998</v>
      </c>
      <c r="E4592" s="72">
        <v>0.28199999999999997</v>
      </c>
      <c r="F4592" s="84">
        <v>1.05525471259004E-22</v>
      </c>
      <c r="G4592" s="72">
        <v>4</v>
      </c>
    </row>
    <row r="4593" spans="1:7" x14ac:dyDescent="0.15">
      <c r="A4593" s="81" t="s">
        <v>4497</v>
      </c>
      <c r="B4593" s="84">
        <v>1.6693877608964599E-13</v>
      </c>
      <c r="C4593" s="72">
        <v>-0.76858076424708799</v>
      </c>
      <c r="D4593" s="72">
        <v>0.51500000000000001</v>
      </c>
      <c r="E4593" s="72">
        <v>0.747</v>
      </c>
      <c r="F4593" s="84">
        <v>6.7206212478169797E-9</v>
      </c>
      <c r="G4593" s="72">
        <v>4</v>
      </c>
    </row>
    <row r="4594" spans="1:7" x14ac:dyDescent="0.15">
      <c r="A4594" s="81" t="s">
        <v>1335</v>
      </c>
      <c r="B4594" s="84">
        <v>1.1690782670602401E-14</v>
      </c>
      <c r="C4594" s="72">
        <v>-0.78352699253698299</v>
      </c>
      <c r="D4594" s="72">
        <v>1</v>
      </c>
      <c r="E4594" s="72">
        <v>0.98199999999999998</v>
      </c>
      <c r="F4594" s="84">
        <v>4.7064752875310999E-10</v>
      </c>
      <c r="G4594" s="72">
        <v>4</v>
      </c>
    </row>
    <row r="4595" spans="1:7" x14ac:dyDescent="0.15">
      <c r="A4595" s="81" t="s">
        <v>1064</v>
      </c>
      <c r="B4595" s="84">
        <v>1.5069725896584399E-9</v>
      </c>
      <c r="C4595" s="72">
        <v>-0.80295052453906701</v>
      </c>
      <c r="D4595" s="72">
        <v>0.96199999999999997</v>
      </c>
      <c r="E4595" s="72">
        <v>0.88500000000000001</v>
      </c>
      <c r="F4595" s="84">
        <v>6.0667702514469402E-5</v>
      </c>
      <c r="G4595" s="72">
        <v>4</v>
      </c>
    </row>
    <row r="4596" spans="1:7" x14ac:dyDescent="0.15">
      <c r="A4596" s="81" t="s">
        <v>444</v>
      </c>
      <c r="B4596" s="84">
        <v>2.28378685666354E-19</v>
      </c>
      <c r="C4596" s="72">
        <v>-0.81057677509362402</v>
      </c>
      <c r="D4596" s="72">
        <v>0.83299999999999996</v>
      </c>
      <c r="E4596" s="72">
        <v>0.877</v>
      </c>
      <c r="F4596" s="84">
        <v>9.1940691275560798E-15</v>
      </c>
      <c r="G4596" s="72">
        <v>4</v>
      </c>
    </row>
    <row r="4597" spans="1:7" x14ac:dyDescent="0.15">
      <c r="A4597" s="81" t="s">
        <v>2223</v>
      </c>
      <c r="B4597" s="84">
        <v>4.271725717452E-19</v>
      </c>
      <c r="C4597" s="72">
        <v>-0.826845187510858</v>
      </c>
      <c r="D4597" s="72">
        <v>0.99199999999999999</v>
      </c>
      <c r="E4597" s="72">
        <v>0.97599999999999998</v>
      </c>
      <c r="F4597" s="84">
        <v>1.7197113393318299E-14</v>
      </c>
      <c r="G4597" s="72">
        <v>4</v>
      </c>
    </row>
    <row r="4598" spans="1:7" x14ac:dyDescent="0.15">
      <c r="A4598" s="81" t="s">
        <v>542</v>
      </c>
      <c r="B4598" s="84">
        <v>7.8996546751836196E-12</v>
      </c>
      <c r="C4598" s="72">
        <v>-0.84126577186982698</v>
      </c>
      <c r="D4598" s="72">
        <v>1</v>
      </c>
      <c r="E4598" s="72">
        <v>0.96399999999999997</v>
      </c>
      <c r="F4598" s="84">
        <v>3.1802429791354198E-7</v>
      </c>
      <c r="G4598" s="72">
        <v>4</v>
      </c>
    </row>
    <row r="4599" spans="1:7" x14ac:dyDescent="0.15">
      <c r="A4599" s="81" t="s">
        <v>1320</v>
      </c>
      <c r="B4599" s="84">
        <v>2.1810731807145E-21</v>
      </c>
      <c r="C4599" s="72">
        <v>-0.89381849454307005</v>
      </c>
      <c r="D4599" s="72">
        <v>0.98499999999999999</v>
      </c>
      <c r="E4599" s="72">
        <v>0.97299999999999998</v>
      </c>
      <c r="F4599" s="84">
        <v>8.7805644109204201E-17</v>
      </c>
      <c r="G4599" s="72">
        <v>4</v>
      </c>
    </row>
    <row r="4600" spans="1:7" x14ac:dyDescent="0.15">
      <c r="A4600" s="81" t="s">
        <v>1038</v>
      </c>
      <c r="B4600" s="84">
        <v>2.1545305458472399E-21</v>
      </c>
      <c r="C4600" s="72">
        <v>-0.89463487223030802</v>
      </c>
      <c r="D4600" s="72">
        <v>0.89400000000000002</v>
      </c>
      <c r="E4600" s="72">
        <v>0.91100000000000003</v>
      </c>
      <c r="F4600" s="84">
        <v>8.6737090714718E-17</v>
      </c>
      <c r="G4600" s="72">
        <v>4</v>
      </c>
    </row>
    <row r="4601" spans="1:7" x14ac:dyDescent="0.15">
      <c r="A4601" s="81" t="s">
        <v>2188</v>
      </c>
      <c r="B4601" s="84">
        <v>4.72205391477787E-17</v>
      </c>
      <c r="C4601" s="72">
        <v>-0.98278499053244195</v>
      </c>
      <c r="D4601" s="72">
        <v>0.871</v>
      </c>
      <c r="E4601" s="72">
        <v>0.89400000000000002</v>
      </c>
      <c r="F4601" s="84">
        <v>1.9010044650112802E-12</v>
      </c>
      <c r="G4601" s="72">
        <v>4</v>
      </c>
    </row>
    <row r="4602" spans="1:7" x14ac:dyDescent="0.15">
      <c r="A4602" s="81" t="s">
        <v>116</v>
      </c>
      <c r="B4602" s="84">
        <v>5.6382429450906396E-28</v>
      </c>
      <c r="C4602" s="72">
        <v>-1.1152416385442601</v>
      </c>
      <c r="D4602" s="72">
        <v>1</v>
      </c>
      <c r="E4602" s="72">
        <v>0.997</v>
      </c>
      <c r="F4602" s="84">
        <v>2.2698438448345901E-23</v>
      </c>
      <c r="G4602" s="72">
        <v>4</v>
      </c>
    </row>
    <row r="4603" spans="1:7" x14ac:dyDescent="0.15">
      <c r="A4603" s="81" t="s">
        <v>3745</v>
      </c>
      <c r="B4603" s="84">
        <v>7.8509531412845995E-9</v>
      </c>
      <c r="C4603" s="72">
        <v>-1.19121946257491</v>
      </c>
      <c r="D4603" s="72">
        <v>0.86399999999999999</v>
      </c>
      <c r="E4603" s="72">
        <v>0.872</v>
      </c>
      <c r="F4603" s="72">
        <v>3.16063671561835E-4</v>
      </c>
      <c r="G4603" s="72">
        <v>4</v>
      </c>
    </row>
    <row r="4604" spans="1:7" x14ac:dyDescent="0.15">
      <c r="A4604" s="81" t="s">
        <v>125</v>
      </c>
      <c r="B4604" s="84">
        <v>5.0379107191056002E-42</v>
      </c>
      <c r="C4604" s="72">
        <v>-1.2860624029015399</v>
      </c>
      <c r="D4604" s="72">
        <v>0.33300000000000002</v>
      </c>
      <c r="E4604" s="72">
        <v>0.84</v>
      </c>
      <c r="F4604" s="84">
        <v>2.0281620972975299E-37</v>
      </c>
      <c r="G4604" s="72">
        <v>4</v>
      </c>
    </row>
    <row r="4605" spans="1:7" x14ac:dyDescent="0.15">
      <c r="A4605" s="81" t="s">
        <v>121</v>
      </c>
      <c r="B4605" s="84">
        <v>1.80650324510427E-24</v>
      </c>
      <c r="C4605" s="72">
        <v>-1.3045756822574299</v>
      </c>
      <c r="D4605" s="72">
        <v>0.78</v>
      </c>
      <c r="E4605" s="72">
        <v>0.91400000000000003</v>
      </c>
      <c r="F4605" s="84">
        <v>7.2726207641407599E-20</v>
      </c>
      <c r="G4605" s="72">
        <v>4</v>
      </c>
    </row>
    <row r="4606" spans="1:7" x14ac:dyDescent="0.15">
      <c r="A4606" s="81" t="s">
        <v>120</v>
      </c>
      <c r="B4606" s="84">
        <v>4.3820328194717296E-22</v>
      </c>
      <c r="C4606" s="72">
        <v>-1.31543368719014</v>
      </c>
      <c r="D4606" s="72">
        <v>0.86399999999999999</v>
      </c>
      <c r="E4606" s="72">
        <v>0.96</v>
      </c>
      <c r="F4606" s="84">
        <v>1.7641187724629299E-17</v>
      </c>
      <c r="G4606" s="72">
        <v>4</v>
      </c>
    </row>
    <row r="4607" spans="1:7" x14ac:dyDescent="0.15">
      <c r="A4607" s="81" t="s">
        <v>123</v>
      </c>
      <c r="B4607" s="84">
        <v>4.97738440876826E-23</v>
      </c>
      <c r="C4607" s="72">
        <v>-1.3767875202811399</v>
      </c>
      <c r="D4607" s="72">
        <v>0.78800000000000003</v>
      </c>
      <c r="E4607" s="72">
        <v>0.93100000000000005</v>
      </c>
      <c r="F4607" s="84">
        <v>2.0037954152819301E-18</v>
      </c>
      <c r="G4607" s="72">
        <v>4</v>
      </c>
    </row>
    <row r="4608" spans="1:7" x14ac:dyDescent="0.15">
      <c r="A4608" s="81" t="s">
        <v>115</v>
      </c>
      <c r="B4608" s="84">
        <v>8.0577700299656903E-17</v>
      </c>
      <c r="C4608" s="72">
        <v>-1.7900093640821599</v>
      </c>
      <c r="D4608" s="72">
        <v>0.99199999999999999</v>
      </c>
      <c r="E4608" s="72">
        <v>0.99399999999999999</v>
      </c>
      <c r="F4608" s="84">
        <v>3.2438970586635899E-12</v>
      </c>
      <c r="G4608" s="72">
        <v>4</v>
      </c>
    </row>
    <row r="4609" spans="1:7" x14ac:dyDescent="0.15">
      <c r="A4609" s="81" t="s">
        <v>113</v>
      </c>
      <c r="B4609" s="84">
        <v>2.1842596486092101E-16</v>
      </c>
      <c r="C4609" s="72">
        <v>-2.08840997995605</v>
      </c>
      <c r="D4609" s="72">
        <v>0.99199999999999999</v>
      </c>
      <c r="E4609" s="72">
        <v>0.998</v>
      </c>
      <c r="F4609" s="84">
        <v>8.7933924933709598E-12</v>
      </c>
      <c r="G4609" s="72">
        <v>4</v>
      </c>
    </row>
    <row r="4610" spans="1:7" x14ac:dyDescent="0.15">
      <c r="A4610" s="81" t="s">
        <v>114</v>
      </c>
      <c r="B4610" s="84">
        <v>2.1475904933454101E-31</v>
      </c>
      <c r="C4610" s="72">
        <v>-3.4795112192296802</v>
      </c>
      <c r="D4610" s="72">
        <v>1</v>
      </c>
      <c r="E4610" s="72">
        <v>0.999</v>
      </c>
      <c r="F4610" s="84">
        <v>8.64576980810997E-27</v>
      </c>
      <c r="G4610" s="72">
        <v>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F25E9A-92F7-4EDA-B7DD-B911CD899E9C}">
  <dimension ref="A1:H305"/>
  <sheetViews>
    <sheetView tabSelected="1" zoomScale="60" zoomScaleNormal="60" workbookViewId="0">
      <selection sqref="A1:XFD1"/>
    </sheetView>
  </sheetViews>
  <sheetFormatPr baseColWidth="10" defaultColWidth="9.1640625" defaultRowHeight="14" x14ac:dyDescent="0.2"/>
  <cols>
    <col min="1" max="1" width="100" style="34" customWidth="1"/>
    <col min="2" max="2" width="17" style="34" bestFit="1" customWidth="1"/>
    <col min="3" max="3" width="39.6640625" style="34" customWidth="1"/>
    <col min="4" max="4" width="15.83203125" style="34" customWidth="1"/>
    <col min="5" max="5" width="11.33203125" style="34" bestFit="1" customWidth="1"/>
    <col min="6" max="7" width="9.1640625" style="34" bestFit="1" customWidth="1"/>
    <col min="8" max="8" width="9.1640625" style="34"/>
    <col min="9" max="16384" width="9.1640625" style="89"/>
  </cols>
  <sheetData>
    <row r="1" spans="1:8" s="44" customFormat="1" ht="16" customHeight="1" x14ac:dyDescent="0.2">
      <c r="A1" s="23" t="s">
        <v>5921</v>
      </c>
      <c r="B1" s="24"/>
      <c r="C1" s="24"/>
      <c r="D1" s="24"/>
      <c r="E1" s="24"/>
      <c r="F1" s="24"/>
      <c r="G1" s="24"/>
      <c r="H1" s="24"/>
    </row>
    <row r="2" spans="1:8" s="5" customFormat="1" ht="16" customHeight="1" x14ac:dyDescent="0.15">
      <c r="A2" s="2" t="s">
        <v>5922</v>
      </c>
      <c r="B2" s="16"/>
      <c r="C2" s="16"/>
      <c r="D2" s="16"/>
      <c r="E2" s="16"/>
      <c r="F2" s="16"/>
      <c r="G2" s="16"/>
      <c r="H2" s="16"/>
    </row>
    <row r="3" spans="1:8" s="71" customFormat="1" ht="16" customHeight="1" x14ac:dyDescent="0.15">
      <c r="A3" s="73"/>
    </row>
    <row r="4" spans="1:8" s="72" customFormat="1" ht="16" customHeight="1" x14ac:dyDescent="0.15">
      <c r="A4" s="74"/>
      <c r="B4" s="33"/>
      <c r="C4" s="33"/>
      <c r="D4" s="33"/>
      <c r="E4" s="33"/>
      <c r="F4" s="33"/>
      <c r="G4" s="33"/>
    </row>
    <row r="5" spans="1:8" x14ac:dyDescent="0.2">
      <c r="A5" s="87" t="s">
        <v>4872</v>
      </c>
      <c r="B5" s="87" t="s">
        <v>4873</v>
      </c>
      <c r="C5" s="87" t="s">
        <v>4874</v>
      </c>
      <c r="D5" s="87" t="s">
        <v>4875</v>
      </c>
      <c r="E5" s="87" t="s">
        <v>4876</v>
      </c>
      <c r="F5" s="87" t="s">
        <v>4877</v>
      </c>
      <c r="G5" s="88" t="s">
        <v>4878</v>
      </c>
      <c r="H5" s="35" t="s">
        <v>4879</v>
      </c>
    </row>
    <row r="6" spans="1:8" x14ac:dyDescent="0.2">
      <c r="A6" s="90" t="s">
        <v>4880</v>
      </c>
      <c r="B6" s="90">
        <v>200</v>
      </c>
      <c r="C6" s="90" t="s">
        <v>4881</v>
      </c>
      <c r="D6" s="90">
        <v>9</v>
      </c>
      <c r="E6" s="90">
        <v>0.3125</v>
      </c>
      <c r="F6" s="90" t="s">
        <v>4882</v>
      </c>
      <c r="G6" s="90" t="s">
        <v>4883</v>
      </c>
      <c r="H6" s="91" t="s">
        <v>4884</v>
      </c>
    </row>
    <row r="7" spans="1:8" x14ac:dyDescent="0.2">
      <c r="A7" s="90" t="s">
        <v>4885</v>
      </c>
      <c r="B7" s="90">
        <v>531</v>
      </c>
      <c r="C7" s="90" t="s">
        <v>4886</v>
      </c>
      <c r="D7" s="90">
        <v>11</v>
      </c>
      <c r="E7" s="90">
        <v>0.14374999999999999</v>
      </c>
      <c r="F7" s="90" t="s">
        <v>4887</v>
      </c>
      <c r="G7" s="90" t="s">
        <v>4888</v>
      </c>
      <c r="H7" s="91" t="s">
        <v>4884</v>
      </c>
    </row>
    <row r="8" spans="1:8" x14ac:dyDescent="0.2">
      <c r="A8" s="90" t="s">
        <v>4889</v>
      </c>
      <c r="B8" s="90">
        <v>408</v>
      </c>
      <c r="C8" s="90" t="s">
        <v>4890</v>
      </c>
      <c r="D8" s="90">
        <v>10</v>
      </c>
      <c r="E8" s="90">
        <v>0.17013888888888901</v>
      </c>
      <c r="F8" s="90" t="s">
        <v>4891</v>
      </c>
      <c r="G8" s="90" t="s">
        <v>4892</v>
      </c>
      <c r="H8" s="91" t="s">
        <v>4884</v>
      </c>
    </row>
    <row r="9" spans="1:8" x14ac:dyDescent="0.2">
      <c r="A9" s="90" t="s">
        <v>4893</v>
      </c>
      <c r="B9" s="90">
        <v>373</v>
      </c>
      <c r="C9" s="90" t="s">
        <v>4894</v>
      </c>
      <c r="D9" s="90">
        <v>9</v>
      </c>
      <c r="E9" s="90">
        <v>0.16736111111111099</v>
      </c>
      <c r="F9" s="90" t="s">
        <v>4895</v>
      </c>
      <c r="G9" s="90" t="s">
        <v>4896</v>
      </c>
      <c r="H9" s="91" t="s">
        <v>4884</v>
      </c>
    </row>
    <row r="10" spans="1:8" x14ac:dyDescent="0.2">
      <c r="A10" s="90" t="s">
        <v>4897</v>
      </c>
      <c r="B10" s="90">
        <v>1175</v>
      </c>
      <c r="C10" s="90" t="s">
        <v>4898</v>
      </c>
      <c r="D10" s="90">
        <v>12</v>
      </c>
      <c r="E10" s="90">
        <v>7.0833333333333304E-2</v>
      </c>
      <c r="F10" s="90" t="s">
        <v>4899</v>
      </c>
      <c r="G10" s="90" t="s">
        <v>4900</v>
      </c>
      <c r="H10" s="91" t="s">
        <v>4884</v>
      </c>
    </row>
    <row r="11" spans="1:8" x14ac:dyDescent="0.2">
      <c r="A11" s="90" t="s">
        <v>4901</v>
      </c>
      <c r="B11" s="90">
        <v>973</v>
      </c>
      <c r="C11" s="90" t="s">
        <v>4902</v>
      </c>
      <c r="D11" s="90">
        <v>11</v>
      </c>
      <c r="E11" s="90">
        <v>7.8472222222222193E-2</v>
      </c>
      <c r="F11" s="90" t="s">
        <v>4903</v>
      </c>
      <c r="G11" s="90" t="s">
        <v>4904</v>
      </c>
      <c r="H11" s="91" t="s">
        <v>4884</v>
      </c>
    </row>
    <row r="12" spans="1:8" x14ac:dyDescent="0.2">
      <c r="A12" s="90" t="s">
        <v>4905</v>
      </c>
      <c r="B12" s="90">
        <v>810</v>
      </c>
      <c r="C12" s="90" t="s">
        <v>4906</v>
      </c>
      <c r="D12" s="90">
        <v>10</v>
      </c>
      <c r="E12" s="90">
        <v>8.5416666666666696E-2</v>
      </c>
      <c r="F12" s="90" t="s">
        <v>4907</v>
      </c>
      <c r="G12" s="90" t="s">
        <v>4908</v>
      </c>
      <c r="H12" s="91" t="s">
        <v>4884</v>
      </c>
    </row>
    <row r="13" spans="1:8" x14ac:dyDescent="0.2">
      <c r="A13" s="90" t="s">
        <v>4909</v>
      </c>
      <c r="B13" s="90">
        <v>1425</v>
      </c>
      <c r="C13" s="90" t="s">
        <v>4910</v>
      </c>
      <c r="D13" s="90">
        <v>12</v>
      </c>
      <c r="E13" s="90">
        <v>8.3999999999999995E-3</v>
      </c>
      <c r="F13" s="90" t="s">
        <v>4911</v>
      </c>
      <c r="G13" s="90" t="s">
        <v>4912</v>
      </c>
      <c r="H13" s="91" t="s">
        <v>4884</v>
      </c>
    </row>
    <row r="14" spans="1:8" x14ac:dyDescent="0.2">
      <c r="A14" s="90" t="s">
        <v>4913</v>
      </c>
      <c r="B14" s="90">
        <v>1779</v>
      </c>
      <c r="C14" s="90" t="s">
        <v>4914</v>
      </c>
      <c r="D14" s="90">
        <v>13</v>
      </c>
      <c r="E14" s="90">
        <v>7.3000000000000001E-3</v>
      </c>
      <c r="F14" s="90" t="s">
        <v>4915</v>
      </c>
      <c r="G14" s="90" t="s">
        <v>4912</v>
      </c>
      <c r="H14" s="91" t="s">
        <v>4884</v>
      </c>
    </row>
    <row r="15" spans="1:8" x14ac:dyDescent="0.2">
      <c r="A15" s="90" t="s">
        <v>4916</v>
      </c>
      <c r="B15" s="90">
        <v>1454</v>
      </c>
      <c r="C15" s="90" t="s">
        <v>4917</v>
      </c>
      <c r="D15" s="90">
        <v>12</v>
      </c>
      <c r="E15" s="90">
        <v>8.3000000000000001E-3</v>
      </c>
      <c r="F15" s="90" t="s">
        <v>4918</v>
      </c>
      <c r="G15" s="90" t="s">
        <v>4912</v>
      </c>
      <c r="H15" s="91" t="s">
        <v>4884</v>
      </c>
    </row>
    <row r="16" spans="1:8" x14ac:dyDescent="0.2">
      <c r="A16" s="90" t="s">
        <v>4919</v>
      </c>
      <c r="B16" s="90">
        <v>670</v>
      </c>
      <c r="C16" s="90" t="s">
        <v>4920</v>
      </c>
      <c r="D16" s="90">
        <v>9</v>
      </c>
      <c r="E16" s="90">
        <v>9.30555555555556E-2</v>
      </c>
      <c r="F16" s="90" t="s">
        <v>4921</v>
      </c>
      <c r="G16" s="90" t="s">
        <v>4922</v>
      </c>
      <c r="H16" s="91" t="s">
        <v>4884</v>
      </c>
    </row>
    <row r="17" spans="1:8" x14ac:dyDescent="0.2">
      <c r="A17" s="90" t="s">
        <v>4923</v>
      </c>
      <c r="B17" s="90">
        <v>331</v>
      </c>
      <c r="C17" s="90" t="s">
        <v>4924</v>
      </c>
      <c r="D17" s="90">
        <v>7</v>
      </c>
      <c r="E17" s="90">
        <v>0.14652777777777801</v>
      </c>
      <c r="F17" s="90" t="s">
        <v>4925</v>
      </c>
      <c r="G17" s="90" t="s">
        <v>4926</v>
      </c>
      <c r="H17" s="91" t="s">
        <v>4884</v>
      </c>
    </row>
    <row r="18" spans="1:8" x14ac:dyDescent="0.2">
      <c r="A18" s="90" t="s">
        <v>4927</v>
      </c>
      <c r="B18" s="90">
        <v>1625</v>
      </c>
      <c r="C18" s="90" t="s">
        <v>4928</v>
      </c>
      <c r="D18" s="90">
        <v>12</v>
      </c>
      <c r="E18" s="90">
        <v>7.4000000000000003E-3</v>
      </c>
      <c r="F18" s="90" t="s">
        <v>4929</v>
      </c>
      <c r="G18" s="90" t="s">
        <v>4930</v>
      </c>
      <c r="H18" s="91" t="s">
        <v>4884</v>
      </c>
    </row>
    <row r="19" spans="1:8" x14ac:dyDescent="0.2">
      <c r="A19" s="90" t="s">
        <v>4931</v>
      </c>
      <c r="B19" s="90">
        <v>1071</v>
      </c>
      <c r="C19" s="90" t="s">
        <v>4932</v>
      </c>
      <c r="D19" s="90">
        <v>10</v>
      </c>
      <c r="E19" s="90">
        <v>9.2999999999999992E-3</v>
      </c>
      <c r="F19" s="90" t="s">
        <v>4933</v>
      </c>
      <c r="G19" s="90" t="s">
        <v>4934</v>
      </c>
      <c r="H19" s="91" t="s">
        <v>4884</v>
      </c>
    </row>
    <row r="20" spans="1:8" x14ac:dyDescent="0.2">
      <c r="A20" s="90" t="s">
        <v>4935</v>
      </c>
      <c r="B20" s="90">
        <v>1721</v>
      </c>
      <c r="C20" s="90" t="s">
        <v>4936</v>
      </c>
      <c r="D20" s="90">
        <v>12</v>
      </c>
      <c r="E20" s="90">
        <v>7.0000000000000001E-3</v>
      </c>
      <c r="F20" s="90" t="s">
        <v>4937</v>
      </c>
      <c r="G20" s="90" t="s">
        <v>4938</v>
      </c>
      <c r="H20" s="91" t="s">
        <v>4884</v>
      </c>
    </row>
    <row r="21" spans="1:8" x14ac:dyDescent="0.2">
      <c r="A21" s="90" t="s">
        <v>4939</v>
      </c>
      <c r="B21" s="90">
        <v>589</v>
      </c>
      <c r="C21" s="90" t="s">
        <v>4940</v>
      </c>
      <c r="D21" s="90">
        <v>8</v>
      </c>
      <c r="E21" s="90">
        <v>9.44444444444444E-2</v>
      </c>
      <c r="F21" s="90" t="s">
        <v>4941</v>
      </c>
      <c r="G21" s="90" t="s">
        <v>4942</v>
      </c>
      <c r="H21" s="91" t="s">
        <v>4884</v>
      </c>
    </row>
    <row r="22" spans="1:8" x14ac:dyDescent="0.2">
      <c r="A22" s="90" t="s">
        <v>4943</v>
      </c>
      <c r="B22" s="90">
        <v>12</v>
      </c>
      <c r="C22" s="90" t="s">
        <v>4944</v>
      </c>
      <c r="D22" s="90">
        <v>3</v>
      </c>
      <c r="E22" s="90">
        <v>173611111111111</v>
      </c>
      <c r="F22" s="90" t="s">
        <v>4945</v>
      </c>
      <c r="G22" s="90" t="s">
        <v>4946</v>
      </c>
      <c r="H22" s="91" t="s">
        <v>4884</v>
      </c>
    </row>
    <row r="23" spans="1:8" x14ac:dyDescent="0.2">
      <c r="A23" s="90" t="s">
        <v>4947</v>
      </c>
      <c r="B23" s="90">
        <v>1428</v>
      </c>
      <c r="C23" s="90" t="s">
        <v>4948</v>
      </c>
      <c r="D23" s="90">
        <v>11</v>
      </c>
      <c r="E23" s="90">
        <v>7.7000000000000002E-3</v>
      </c>
      <c r="F23" s="90" t="s">
        <v>4949</v>
      </c>
      <c r="G23" s="90" t="s">
        <v>4946</v>
      </c>
      <c r="H23" s="91" t="s">
        <v>4884</v>
      </c>
    </row>
    <row r="24" spans="1:8" x14ac:dyDescent="0.2">
      <c r="A24" s="90" t="s">
        <v>4950</v>
      </c>
      <c r="B24" s="90">
        <v>1881</v>
      </c>
      <c r="C24" s="90" t="s">
        <v>4951</v>
      </c>
      <c r="D24" s="90">
        <v>12</v>
      </c>
      <c r="E24" s="90">
        <v>6.4000000000000003E-3</v>
      </c>
      <c r="F24" s="90" t="s">
        <v>4952</v>
      </c>
      <c r="G24" s="90" t="s">
        <v>4953</v>
      </c>
      <c r="H24" s="91" t="s">
        <v>4884</v>
      </c>
    </row>
    <row r="25" spans="1:8" x14ac:dyDescent="0.2">
      <c r="A25" s="90" t="s">
        <v>4954</v>
      </c>
      <c r="B25" s="90">
        <v>294</v>
      </c>
      <c r="C25" s="90" t="s">
        <v>4955</v>
      </c>
      <c r="D25" s="90">
        <v>6</v>
      </c>
      <c r="E25" s="90">
        <v>0.141666666666667</v>
      </c>
      <c r="F25" s="90" t="s">
        <v>4956</v>
      </c>
      <c r="G25" s="90" t="s">
        <v>4957</v>
      </c>
      <c r="H25" s="91" t="s">
        <v>4884</v>
      </c>
    </row>
    <row r="26" spans="1:8" x14ac:dyDescent="0.2">
      <c r="A26" s="90" t="s">
        <v>4958</v>
      </c>
      <c r="B26" s="90">
        <v>1984</v>
      </c>
      <c r="C26" s="90" t="s">
        <v>4959</v>
      </c>
      <c r="D26" s="90">
        <v>12</v>
      </c>
      <c r="E26" s="90">
        <v>6.0000000000000001E-3</v>
      </c>
      <c r="F26" s="90" t="s">
        <v>4960</v>
      </c>
      <c r="G26" s="90" t="s">
        <v>4961</v>
      </c>
      <c r="H26" s="91" t="s">
        <v>4884</v>
      </c>
    </row>
    <row r="27" spans="1:8" x14ac:dyDescent="0.2">
      <c r="A27" s="90" t="s">
        <v>4962</v>
      </c>
      <c r="B27" s="90">
        <v>165</v>
      </c>
      <c r="C27" s="90" t="s">
        <v>4963</v>
      </c>
      <c r="D27" s="90">
        <v>5</v>
      </c>
      <c r="E27" s="90">
        <v>0.210416666666667</v>
      </c>
      <c r="F27" s="90" t="s">
        <v>4964</v>
      </c>
      <c r="G27" s="90" t="s">
        <v>4965</v>
      </c>
      <c r="H27" s="91" t="s">
        <v>4884</v>
      </c>
    </row>
    <row r="28" spans="1:8" x14ac:dyDescent="0.2">
      <c r="A28" s="90" t="s">
        <v>4966</v>
      </c>
      <c r="B28" s="90">
        <v>1000</v>
      </c>
      <c r="C28" s="90" t="s">
        <v>4967</v>
      </c>
      <c r="D28" s="90">
        <v>9</v>
      </c>
      <c r="E28" s="90">
        <v>8.9999999999999993E-3</v>
      </c>
      <c r="F28" s="90" t="s">
        <v>4968</v>
      </c>
      <c r="G28" s="90" t="s">
        <v>4965</v>
      </c>
      <c r="H28" s="91" t="s">
        <v>4884</v>
      </c>
    </row>
    <row r="29" spans="1:8" x14ac:dyDescent="0.2">
      <c r="A29" s="90" t="s">
        <v>4969</v>
      </c>
      <c r="B29" s="90">
        <v>732</v>
      </c>
      <c r="C29" s="90" t="s">
        <v>4970</v>
      </c>
      <c r="D29" s="90">
        <v>8</v>
      </c>
      <c r="E29" s="90">
        <v>7.5694444444444398E-2</v>
      </c>
      <c r="F29" s="90" t="s">
        <v>4971</v>
      </c>
      <c r="G29" s="90" t="s">
        <v>4965</v>
      </c>
      <c r="H29" s="91" t="s">
        <v>4884</v>
      </c>
    </row>
    <row r="30" spans="1:8" x14ac:dyDescent="0.2">
      <c r="A30" s="90" t="s">
        <v>4972</v>
      </c>
      <c r="B30" s="90">
        <v>172</v>
      </c>
      <c r="C30" s="90" t="s">
        <v>4973</v>
      </c>
      <c r="D30" s="90">
        <v>5</v>
      </c>
      <c r="E30" s="90">
        <v>0.202083333333333</v>
      </c>
      <c r="F30" s="90" t="s">
        <v>4974</v>
      </c>
      <c r="G30" s="90" t="s">
        <v>4975</v>
      </c>
      <c r="H30" s="91" t="s">
        <v>4884</v>
      </c>
    </row>
    <row r="31" spans="1:8" x14ac:dyDescent="0.2">
      <c r="A31" s="90" t="s">
        <v>4976</v>
      </c>
      <c r="B31" s="90">
        <v>1365</v>
      </c>
      <c r="C31" s="90" t="s">
        <v>4977</v>
      </c>
      <c r="D31" s="90">
        <v>10</v>
      </c>
      <c r="E31" s="90">
        <v>7.3000000000000001E-3</v>
      </c>
      <c r="F31" s="90" t="s">
        <v>4978</v>
      </c>
      <c r="G31" s="90" t="s">
        <v>4979</v>
      </c>
      <c r="H31" s="91" t="s">
        <v>4884</v>
      </c>
    </row>
    <row r="32" spans="1:8" x14ac:dyDescent="0.2">
      <c r="A32" s="90" t="s">
        <v>4980</v>
      </c>
      <c r="B32" s="90">
        <v>1051</v>
      </c>
      <c r="C32" s="90" t="s">
        <v>4981</v>
      </c>
      <c r="D32" s="90">
        <v>9</v>
      </c>
      <c r="E32" s="90">
        <v>8.6E-3</v>
      </c>
      <c r="F32" s="90" t="s">
        <v>4982</v>
      </c>
      <c r="G32" s="90" t="s">
        <v>4979</v>
      </c>
      <c r="H32" s="91" t="s">
        <v>4884</v>
      </c>
    </row>
    <row r="33" spans="1:8" x14ac:dyDescent="0.2">
      <c r="A33" s="90" t="s">
        <v>4983</v>
      </c>
      <c r="B33" s="90">
        <v>1392</v>
      </c>
      <c r="C33" s="90" t="s">
        <v>4984</v>
      </c>
      <c r="D33" s="90">
        <v>10</v>
      </c>
      <c r="E33" s="90">
        <v>7.1999999999999998E-3</v>
      </c>
      <c r="F33" s="90" t="s">
        <v>4985</v>
      </c>
      <c r="G33" s="90" t="s">
        <v>4986</v>
      </c>
      <c r="H33" s="91" t="s">
        <v>4884</v>
      </c>
    </row>
    <row r="34" spans="1:8" x14ac:dyDescent="0.2">
      <c r="A34" s="90" t="s">
        <v>4987</v>
      </c>
      <c r="B34" s="90">
        <v>1758</v>
      </c>
      <c r="C34" s="90" t="s">
        <v>4988</v>
      </c>
      <c r="D34" s="90">
        <v>11</v>
      </c>
      <c r="E34" s="90">
        <v>6.3E-3</v>
      </c>
      <c r="F34" s="90" t="s">
        <v>4989</v>
      </c>
      <c r="G34" s="90" t="s">
        <v>4990</v>
      </c>
      <c r="H34" s="91" t="s">
        <v>4884</v>
      </c>
    </row>
    <row r="35" spans="1:8" x14ac:dyDescent="0.2">
      <c r="A35" s="90" t="s">
        <v>4991</v>
      </c>
      <c r="B35" s="90">
        <v>1107</v>
      </c>
      <c r="C35" s="90" t="s">
        <v>4992</v>
      </c>
      <c r="D35" s="90">
        <v>9</v>
      </c>
      <c r="E35" s="90">
        <v>8.0999999999999996E-3</v>
      </c>
      <c r="F35" s="90" t="s">
        <v>4993</v>
      </c>
      <c r="G35" s="90" t="s">
        <v>4994</v>
      </c>
      <c r="H35" s="91" t="s">
        <v>4884</v>
      </c>
    </row>
    <row r="36" spans="1:8" x14ac:dyDescent="0.2">
      <c r="A36" s="90" t="s">
        <v>4995</v>
      </c>
      <c r="B36" s="90">
        <v>200</v>
      </c>
      <c r="C36" s="90" t="s">
        <v>4996</v>
      </c>
      <c r="D36" s="90">
        <v>5</v>
      </c>
      <c r="E36" s="90">
        <v>0.17361111111111099</v>
      </c>
      <c r="F36" s="90" t="s">
        <v>4997</v>
      </c>
      <c r="G36" s="90" t="s">
        <v>4994</v>
      </c>
      <c r="H36" s="91" t="s">
        <v>4884</v>
      </c>
    </row>
    <row r="37" spans="1:8" x14ac:dyDescent="0.2">
      <c r="A37" s="90" t="s">
        <v>4998</v>
      </c>
      <c r="B37" s="90">
        <v>1442</v>
      </c>
      <c r="C37" s="90" t="s">
        <v>4999</v>
      </c>
      <c r="D37" s="90">
        <v>10</v>
      </c>
      <c r="E37" s="90">
        <v>6.8999999999999999E-3</v>
      </c>
      <c r="F37" s="90" t="s">
        <v>4997</v>
      </c>
      <c r="G37" s="90" t="s">
        <v>4994</v>
      </c>
      <c r="H37" s="91" t="s">
        <v>4884</v>
      </c>
    </row>
    <row r="38" spans="1:8" x14ac:dyDescent="0.2">
      <c r="A38" s="90" t="s">
        <v>5000</v>
      </c>
      <c r="B38" s="90">
        <v>1122</v>
      </c>
      <c r="C38" s="90" t="s">
        <v>5001</v>
      </c>
      <c r="D38" s="90">
        <v>9</v>
      </c>
      <c r="E38" s="90">
        <v>8.0000000000000002E-3</v>
      </c>
      <c r="F38" s="90" t="s">
        <v>5002</v>
      </c>
      <c r="G38" s="90" t="s">
        <v>5003</v>
      </c>
      <c r="H38" s="91" t="s">
        <v>4884</v>
      </c>
    </row>
    <row r="39" spans="1:8" x14ac:dyDescent="0.2">
      <c r="A39" s="90" t="s">
        <v>5004</v>
      </c>
      <c r="B39" s="90">
        <v>835</v>
      </c>
      <c r="C39" s="90" t="s">
        <v>5005</v>
      </c>
      <c r="D39" s="90">
        <v>8</v>
      </c>
      <c r="E39" s="90">
        <v>9.5999999999999992E-3</v>
      </c>
      <c r="F39" s="90" t="s">
        <v>5006</v>
      </c>
      <c r="G39" s="90" t="s">
        <v>5007</v>
      </c>
      <c r="H39" s="91" t="s">
        <v>4884</v>
      </c>
    </row>
    <row r="40" spans="1:8" x14ac:dyDescent="0.2">
      <c r="A40" s="90" t="s">
        <v>5008</v>
      </c>
      <c r="B40" s="90">
        <v>92</v>
      </c>
      <c r="C40" s="90" t="s">
        <v>5009</v>
      </c>
      <c r="D40" s="90">
        <v>4</v>
      </c>
      <c r="E40" s="90">
        <v>0.30208333333333298</v>
      </c>
      <c r="F40" s="90" t="s">
        <v>5010</v>
      </c>
      <c r="G40" s="90" t="s">
        <v>5011</v>
      </c>
      <c r="H40" s="91" t="s">
        <v>4884</v>
      </c>
    </row>
    <row r="41" spans="1:8" x14ac:dyDescent="0.2">
      <c r="A41" s="90" t="s">
        <v>5012</v>
      </c>
      <c r="B41" s="90">
        <v>211</v>
      </c>
      <c r="C41" s="90" t="s">
        <v>5013</v>
      </c>
      <c r="D41" s="90">
        <v>5</v>
      </c>
      <c r="E41" s="90">
        <v>0.164583333333333</v>
      </c>
      <c r="F41" s="90" t="s">
        <v>5014</v>
      </c>
      <c r="G41" s="90" t="s">
        <v>5015</v>
      </c>
      <c r="H41" s="91" t="s">
        <v>4884</v>
      </c>
    </row>
    <row r="42" spans="1:8" x14ac:dyDescent="0.2">
      <c r="A42" s="90" t="s">
        <v>5016</v>
      </c>
      <c r="B42" s="90">
        <v>95</v>
      </c>
      <c r="C42" s="90" t="s">
        <v>5017</v>
      </c>
      <c r="D42" s="90">
        <v>4</v>
      </c>
      <c r="E42" s="90">
        <v>0.29236111111111102</v>
      </c>
      <c r="F42" s="90" t="s">
        <v>5018</v>
      </c>
      <c r="G42" s="90" t="s">
        <v>5019</v>
      </c>
      <c r="H42" s="91" t="s">
        <v>4884</v>
      </c>
    </row>
    <row r="43" spans="1:8" x14ac:dyDescent="0.2">
      <c r="A43" s="90" t="s">
        <v>5020</v>
      </c>
      <c r="B43" s="90">
        <v>1177</v>
      </c>
      <c r="C43" s="90" t="s">
        <v>5021</v>
      </c>
      <c r="D43" s="90">
        <v>9</v>
      </c>
      <c r="E43" s="90">
        <v>7.6E-3</v>
      </c>
      <c r="F43" s="90" t="s">
        <v>5022</v>
      </c>
      <c r="G43" s="90" t="s">
        <v>5023</v>
      </c>
      <c r="H43" s="91" t="s">
        <v>4884</v>
      </c>
    </row>
    <row r="44" spans="1:8" x14ac:dyDescent="0.2">
      <c r="A44" s="90" t="s">
        <v>5024</v>
      </c>
      <c r="B44" s="90">
        <v>614</v>
      </c>
      <c r="C44" s="90" t="s">
        <v>5025</v>
      </c>
      <c r="D44" s="90">
        <v>7</v>
      </c>
      <c r="E44" s="90">
        <v>7.9166666666666705E-2</v>
      </c>
      <c r="F44" s="90" t="s">
        <v>5026</v>
      </c>
      <c r="G44" s="90" t="s">
        <v>5023</v>
      </c>
      <c r="H44" s="91" t="s">
        <v>4884</v>
      </c>
    </row>
    <row r="45" spans="1:8" x14ac:dyDescent="0.2">
      <c r="A45" s="90" t="s">
        <v>5027</v>
      </c>
      <c r="B45" s="90">
        <v>100</v>
      </c>
      <c r="C45" s="90" t="s">
        <v>5028</v>
      </c>
      <c r="D45" s="90">
        <v>4</v>
      </c>
      <c r="E45" s="90">
        <v>0.27777777777777801</v>
      </c>
      <c r="F45" s="90" t="s">
        <v>5029</v>
      </c>
      <c r="G45" s="90" t="s">
        <v>5023</v>
      </c>
      <c r="H45" s="91" t="s">
        <v>4884</v>
      </c>
    </row>
    <row r="46" spans="1:8" x14ac:dyDescent="0.2">
      <c r="A46" s="90" t="s">
        <v>5030</v>
      </c>
      <c r="B46" s="90">
        <v>1189</v>
      </c>
      <c r="C46" s="90" t="s">
        <v>5031</v>
      </c>
      <c r="D46" s="90">
        <v>9</v>
      </c>
      <c r="E46" s="90">
        <v>7.6E-3</v>
      </c>
      <c r="F46" s="90" t="s">
        <v>5032</v>
      </c>
      <c r="G46" s="90" t="s">
        <v>5023</v>
      </c>
      <c r="H46" s="91" t="s">
        <v>4884</v>
      </c>
    </row>
    <row r="47" spans="1:8" x14ac:dyDescent="0.2">
      <c r="A47" s="90" t="s">
        <v>5033</v>
      </c>
      <c r="B47" s="90">
        <v>223</v>
      </c>
      <c r="C47" s="90" t="s">
        <v>5034</v>
      </c>
      <c r="D47" s="90">
        <v>5</v>
      </c>
      <c r="E47" s="90">
        <v>0.155555555555556</v>
      </c>
      <c r="F47" s="90" t="s">
        <v>5035</v>
      </c>
      <c r="G47" s="90" t="s">
        <v>5023</v>
      </c>
      <c r="H47" s="91" t="s">
        <v>4884</v>
      </c>
    </row>
    <row r="48" spans="1:8" x14ac:dyDescent="0.2">
      <c r="A48" s="90" t="s">
        <v>5036</v>
      </c>
      <c r="B48" s="90">
        <v>101</v>
      </c>
      <c r="C48" s="90" t="s">
        <v>5037</v>
      </c>
      <c r="D48" s="90">
        <v>4</v>
      </c>
      <c r="E48" s="90">
        <v>0.27500000000000002</v>
      </c>
      <c r="F48" s="90" t="s">
        <v>5038</v>
      </c>
      <c r="G48" s="90" t="s">
        <v>5023</v>
      </c>
      <c r="H48" s="91" t="s">
        <v>4884</v>
      </c>
    </row>
    <row r="49" spans="1:8" x14ac:dyDescent="0.2">
      <c r="A49" s="90" t="s">
        <v>5039</v>
      </c>
      <c r="B49" s="90">
        <v>623</v>
      </c>
      <c r="C49" s="90" t="s">
        <v>5040</v>
      </c>
      <c r="D49" s="90">
        <v>7</v>
      </c>
      <c r="E49" s="90">
        <v>7.7777777777777807E-2</v>
      </c>
      <c r="F49" s="90" t="s">
        <v>5041</v>
      </c>
      <c r="G49" s="90" t="s">
        <v>5023</v>
      </c>
      <c r="H49" s="91" t="s">
        <v>4884</v>
      </c>
    </row>
    <row r="50" spans="1:8" x14ac:dyDescent="0.2">
      <c r="A50" s="90" t="s">
        <v>5042</v>
      </c>
      <c r="B50" s="90">
        <v>104</v>
      </c>
      <c r="C50" s="90" t="s">
        <v>5043</v>
      </c>
      <c r="D50" s="90">
        <v>4</v>
      </c>
      <c r="E50" s="90">
        <v>0.26736111111111099</v>
      </c>
      <c r="F50" s="90" t="s">
        <v>5044</v>
      </c>
      <c r="G50" s="90" t="s">
        <v>5045</v>
      </c>
      <c r="H50" s="91" t="s">
        <v>4884</v>
      </c>
    </row>
    <row r="51" spans="1:8" x14ac:dyDescent="0.2">
      <c r="A51" s="90" t="s">
        <v>5046</v>
      </c>
      <c r="B51" s="90">
        <v>32</v>
      </c>
      <c r="C51" s="90" t="s">
        <v>5047</v>
      </c>
      <c r="D51" s="90">
        <v>3</v>
      </c>
      <c r="E51" s="90">
        <v>0.65138888888888902</v>
      </c>
      <c r="F51" s="90" t="s">
        <v>5048</v>
      </c>
      <c r="G51" s="90" t="s">
        <v>5049</v>
      </c>
      <c r="H51" s="91" t="s">
        <v>4884</v>
      </c>
    </row>
    <row r="52" spans="1:8" x14ac:dyDescent="0.2">
      <c r="A52" s="90" t="s">
        <v>5050</v>
      </c>
      <c r="B52" s="90">
        <v>928</v>
      </c>
      <c r="C52" s="90" t="s">
        <v>5051</v>
      </c>
      <c r="D52" s="90">
        <v>8</v>
      </c>
      <c r="E52" s="90">
        <v>8.6E-3</v>
      </c>
      <c r="F52" s="90" t="s">
        <v>5052</v>
      </c>
      <c r="G52" s="90" t="s">
        <v>5053</v>
      </c>
      <c r="H52" s="91" t="s">
        <v>4884</v>
      </c>
    </row>
    <row r="53" spans="1:8" x14ac:dyDescent="0.2">
      <c r="A53" s="90" t="s">
        <v>5054</v>
      </c>
      <c r="B53" s="90">
        <v>930</v>
      </c>
      <c r="C53" s="90" t="s">
        <v>5055</v>
      </c>
      <c r="D53" s="90">
        <v>8</v>
      </c>
      <c r="E53" s="90">
        <v>8.6E-3</v>
      </c>
      <c r="F53" s="90" t="s">
        <v>5056</v>
      </c>
      <c r="G53" s="90" t="s">
        <v>5053</v>
      </c>
      <c r="H53" s="91" t="s">
        <v>4884</v>
      </c>
    </row>
    <row r="54" spans="1:8" x14ac:dyDescent="0.2">
      <c r="A54" s="90" t="s">
        <v>5057</v>
      </c>
      <c r="B54" s="90">
        <v>426</v>
      </c>
      <c r="C54" s="90" t="s">
        <v>5058</v>
      </c>
      <c r="D54" s="90">
        <v>6</v>
      </c>
      <c r="E54" s="90">
        <v>9.7916666666666693E-2</v>
      </c>
      <c r="F54" s="90" t="s">
        <v>5059</v>
      </c>
      <c r="G54" s="90" t="s">
        <v>5060</v>
      </c>
      <c r="H54" s="91" t="s">
        <v>4884</v>
      </c>
    </row>
    <row r="55" spans="1:8" x14ac:dyDescent="0.2">
      <c r="A55" s="90" t="s">
        <v>5061</v>
      </c>
      <c r="B55" s="90">
        <v>1611</v>
      </c>
      <c r="C55" s="90" t="s">
        <v>5062</v>
      </c>
      <c r="D55" s="90">
        <v>10</v>
      </c>
      <c r="E55" s="90">
        <v>6.1999999999999998E-3</v>
      </c>
      <c r="F55" s="90" t="s">
        <v>5063</v>
      </c>
      <c r="G55" s="90" t="s">
        <v>5064</v>
      </c>
      <c r="H55" s="91" t="s">
        <v>4884</v>
      </c>
    </row>
    <row r="56" spans="1:8" x14ac:dyDescent="0.2">
      <c r="A56" s="90" t="s">
        <v>5065</v>
      </c>
      <c r="B56" s="90">
        <v>113</v>
      </c>
      <c r="C56" s="90" t="s">
        <v>5066</v>
      </c>
      <c r="D56" s="90">
        <v>4</v>
      </c>
      <c r="E56" s="90">
        <v>0.24583333333333299</v>
      </c>
      <c r="F56" s="90" t="s">
        <v>5067</v>
      </c>
      <c r="G56" s="90" t="s">
        <v>5068</v>
      </c>
      <c r="H56" s="91" t="s">
        <v>4884</v>
      </c>
    </row>
    <row r="57" spans="1:8" x14ac:dyDescent="0.2">
      <c r="A57" s="90" t="s">
        <v>5069</v>
      </c>
      <c r="B57" s="90">
        <v>669</v>
      </c>
      <c r="C57" s="90" t="s">
        <v>5070</v>
      </c>
      <c r="D57" s="90">
        <v>7</v>
      </c>
      <c r="E57" s="90">
        <v>7.2916666666666699E-2</v>
      </c>
      <c r="F57" s="90" t="s">
        <v>5071</v>
      </c>
      <c r="G57" s="90" t="s">
        <v>5072</v>
      </c>
      <c r="H57" s="91" t="s">
        <v>4884</v>
      </c>
    </row>
    <row r="58" spans="1:8" x14ac:dyDescent="0.2">
      <c r="A58" s="90" t="s">
        <v>5073</v>
      </c>
      <c r="B58" s="90">
        <v>437</v>
      </c>
      <c r="C58" s="90" t="s">
        <v>5074</v>
      </c>
      <c r="D58" s="90">
        <v>6</v>
      </c>
      <c r="E58" s="90">
        <v>9.5138888888888898E-2</v>
      </c>
      <c r="F58" s="90" t="s">
        <v>5075</v>
      </c>
      <c r="G58" s="90" t="s">
        <v>5076</v>
      </c>
      <c r="H58" s="91" t="s">
        <v>4884</v>
      </c>
    </row>
    <row r="59" spans="1:8" x14ac:dyDescent="0.2">
      <c r="A59" s="90" t="s">
        <v>5077</v>
      </c>
      <c r="B59" s="90">
        <v>439</v>
      </c>
      <c r="C59" s="90" t="s">
        <v>5078</v>
      </c>
      <c r="D59" s="90">
        <v>6</v>
      </c>
      <c r="E59" s="90">
        <v>9.5138888888888898E-2</v>
      </c>
      <c r="F59" s="90" t="s">
        <v>5079</v>
      </c>
      <c r="G59" s="90" t="s">
        <v>5080</v>
      </c>
      <c r="H59" s="91" t="s">
        <v>4884</v>
      </c>
    </row>
    <row r="60" spans="1:8" x14ac:dyDescent="0.2">
      <c r="A60" s="90" t="s">
        <v>5081</v>
      </c>
      <c r="B60" s="90">
        <v>36</v>
      </c>
      <c r="C60" s="90" t="s">
        <v>5082</v>
      </c>
      <c r="D60" s="90">
        <v>3</v>
      </c>
      <c r="E60" s="90">
        <v>0.57847222222222205</v>
      </c>
      <c r="F60" s="90" t="s">
        <v>5083</v>
      </c>
      <c r="G60" s="90" t="s">
        <v>5084</v>
      </c>
      <c r="H60" s="91" t="s">
        <v>4884</v>
      </c>
    </row>
    <row r="61" spans="1:8" x14ac:dyDescent="0.2">
      <c r="A61" s="90" t="s">
        <v>5085</v>
      </c>
      <c r="B61" s="90">
        <v>254</v>
      </c>
      <c r="C61" s="90" t="s">
        <v>5086</v>
      </c>
      <c r="D61" s="90">
        <v>5</v>
      </c>
      <c r="E61" s="90">
        <v>0.13680555555555601</v>
      </c>
      <c r="F61" s="90" t="s">
        <v>5083</v>
      </c>
      <c r="G61" s="90" t="s">
        <v>5084</v>
      </c>
      <c r="H61" s="91" t="s">
        <v>4884</v>
      </c>
    </row>
    <row r="62" spans="1:8" x14ac:dyDescent="0.2">
      <c r="A62" s="90" t="s">
        <v>5087</v>
      </c>
      <c r="B62" s="90">
        <v>686</v>
      </c>
      <c r="C62" s="90" t="s">
        <v>5088</v>
      </c>
      <c r="D62" s="90">
        <v>7</v>
      </c>
      <c r="E62" s="90">
        <v>7.0833333333333304E-2</v>
      </c>
      <c r="F62" s="90" t="s">
        <v>5089</v>
      </c>
      <c r="G62" s="90" t="s">
        <v>5090</v>
      </c>
      <c r="H62" s="91" t="s">
        <v>4884</v>
      </c>
    </row>
    <row r="63" spans="1:8" x14ac:dyDescent="0.2">
      <c r="A63" s="90" t="s">
        <v>5091</v>
      </c>
      <c r="B63" s="90">
        <v>687</v>
      </c>
      <c r="C63" s="90" t="s">
        <v>5092</v>
      </c>
      <c r="D63" s="90">
        <v>7</v>
      </c>
      <c r="E63" s="90">
        <v>7.0833333333333304E-2</v>
      </c>
      <c r="F63" s="90" t="s">
        <v>5093</v>
      </c>
      <c r="G63" s="90" t="s">
        <v>5090</v>
      </c>
      <c r="H63" s="91" t="s">
        <v>4884</v>
      </c>
    </row>
    <row r="64" spans="1:8" x14ac:dyDescent="0.2">
      <c r="A64" s="90" t="s">
        <v>5094</v>
      </c>
      <c r="B64" s="90">
        <v>695</v>
      </c>
      <c r="C64" s="90" t="s">
        <v>5095</v>
      </c>
      <c r="D64" s="90">
        <v>7</v>
      </c>
      <c r="E64" s="90">
        <v>7.0138888888888903E-2</v>
      </c>
      <c r="F64" s="90" t="s">
        <v>5096</v>
      </c>
      <c r="G64" s="90" t="s">
        <v>5097</v>
      </c>
      <c r="H64" s="91" t="s">
        <v>4884</v>
      </c>
    </row>
    <row r="65" spans="1:8" x14ac:dyDescent="0.2">
      <c r="A65" s="90" t="s">
        <v>5098</v>
      </c>
      <c r="B65" s="90">
        <v>1680</v>
      </c>
      <c r="C65" s="90" t="s">
        <v>5099</v>
      </c>
      <c r="D65" s="90">
        <v>10</v>
      </c>
      <c r="E65" s="90">
        <v>6.0000000000000001E-3</v>
      </c>
      <c r="F65" s="90" t="s">
        <v>5100</v>
      </c>
      <c r="G65" s="90" t="s">
        <v>5101</v>
      </c>
      <c r="H65" s="91" t="s">
        <v>4884</v>
      </c>
    </row>
    <row r="66" spans="1:8" x14ac:dyDescent="0.2">
      <c r="A66" s="90" t="s">
        <v>5102</v>
      </c>
      <c r="B66" s="90">
        <v>124</v>
      </c>
      <c r="C66" s="90" t="s">
        <v>5103</v>
      </c>
      <c r="D66" s="90">
        <v>4</v>
      </c>
      <c r="E66" s="90">
        <v>0.22430555555555601</v>
      </c>
      <c r="F66" s="90" t="s">
        <v>5104</v>
      </c>
      <c r="G66" s="90" t="s">
        <v>5105</v>
      </c>
      <c r="H66" s="91" t="s">
        <v>4884</v>
      </c>
    </row>
    <row r="67" spans="1:8" x14ac:dyDescent="0.2">
      <c r="A67" s="90" t="s">
        <v>5106</v>
      </c>
      <c r="B67" s="90">
        <v>998</v>
      </c>
      <c r="C67" s="90" t="s">
        <v>5107</v>
      </c>
      <c r="D67" s="90">
        <v>8</v>
      </c>
      <c r="E67" s="90">
        <v>8.0000000000000002E-3</v>
      </c>
      <c r="F67" s="90" t="s">
        <v>5108</v>
      </c>
      <c r="G67" s="90" t="s">
        <v>5109</v>
      </c>
      <c r="H67" s="91" t="s">
        <v>4884</v>
      </c>
    </row>
    <row r="68" spans="1:8" x14ac:dyDescent="0.2">
      <c r="A68" s="90" t="s">
        <v>5110</v>
      </c>
      <c r="B68" s="90">
        <v>1703</v>
      </c>
      <c r="C68" s="90" t="s">
        <v>5111</v>
      </c>
      <c r="D68" s="90">
        <v>10</v>
      </c>
      <c r="E68" s="90">
        <v>5.8999999999999999E-3</v>
      </c>
      <c r="F68" s="90" t="s">
        <v>5112</v>
      </c>
      <c r="G68" s="90" t="s">
        <v>5113</v>
      </c>
      <c r="H68" s="91" t="s">
        <v>4884</v>
      </c>
    </row>
    <row r="69" spans="1:8" x14ac:dyDescent="0.2">
      <c r="A69" s="90" t="s">
        <v>5114</v>
      </c>
      <c r="B69" s="90">
        <v>276</v>
      </c>
      <c r="C69" s="90" t="s">
        <v>5115</v>
      </c>
      <c r="D69" s="90">
        <v>5</v>
      </c>
      <c r="E69" s="90">
        <v>0.125694444444444</v>
      </c>
      <c r="F69" s="90" t="s">
        <v>5116</v>
      </c>
      <c r="G69" s="90" t="s">
        <v>5117</v>
      </c>
      <c r="H69" s="91" t="s">
        <v>4884</v>
      </c>
    </row>
    <row r="70" spans="1:8" x14ac:dyDescent="0.2">
      <c r="A70" s="90" t="s">
        <v>5118</v>
      </c>
      <c r="B70" s="90">
        <v>501</v>
      </c>
      <c r="C70" s="90" t="s">
        <v>5119</v>
      </c>
      <c r="D70" s="90">
        <v>6</v>
      </c>
      <c r="E70" s="90">
        <v>8.3333333333333301E-2</v>
      </c>
      <c r="F70" s="90" t="s">
        <v>5120</v>
      </c>
      <c r="G70" s="90" t="s">
        <v>5121</v>
      </c>
      <c r="H70" s="91" t="s">
        <v>4884</v>
      </c>
    </row>
    <row r="71" spans="1:8" x14ac:dyDescent="0.2">
      <c r="A71" s="90" t="s">
        <v>5122</v>
      </c>
      <c r="B71" s="90">
        <v>1061</v>
      </c>
      <c r="C71" s="90" t="s">
        <v>5123</v>
      </c>
      <c r="D71" s="90">
        <v>8</v>
      </c>
      <c r="E71" s="90">
        <v>7.4999999999999997E-3</v>
      </c>
      <c r="F71" s="90" t="s">
        <v>5120</v>
      </c>
      <c r="G71" s="90" t="s">
        <v>5121</v>
      </c>
      <c r="H71" s="91" t="s">
        <v>4884</v>
      </c>
    </row>
    <row r="72" spans="1:8" x14ac:dyDescent="0.2">
      <c r="A72" s="90" t="s">
        <v>5124</v>
      </c>
      <c r="B72" s="90">
        <v>141</v>
      </c>
      <c r="C72" s="90" t="s">
        <v>5125</v>
      </c>
      <c r="D72" s="90">
        <v>4</v>
      </c>
      <c r="E72" s="90">
        <v>0.19722222222222199</v>
      </c>
      <c r="F72" s="90" t="s">
        <v>5126</v>
      </c>
      <c r="G72" s="90" t="s">
        <v>5127</v>
      </c>
      <c r="H72" s="91" t="s">
        <v>4884</v>
      </c>
    </row>
    <row r="73" spans="1:8" x14ac:dyDescent="0.2">
      <c r="A73" s="90" t="s">
        <v>5128</v>
      </c>
      <c r="B73" s="90">
        <v>146</v>
      </c>
      <c r="C73" s="90" t="s">
        <v>5129</v>
      </c>
      <c r="D73" s="90">
        <v>4</v>
      </c>
      <c r="E73" s="90">
        <v>0.19027777777777799</v>
      </c>
      <c r="F73" s="90" t="s">
        <v>5130</v>
      </c>
      <c r="G73" s="90" t="s">
        <v>5131</v>
      </c>
      <c r="H73" s="91" t="s">
        <v>4884</v>
      </c>
    </row>
    <row r="74" spans="1:8" x14ac:dyDescent="0.2">
      <c r="A74" s="90" t="s">
        <v>5132</v>
      </c>
      <c r="B74" s="90">
        <v>147</v>
      </c>
      <c r="C74" s="90" t="s">
        <v>5133</v>
      </c>
      <c r="D74" s="90">
        <v>4</v>
      </c>
      <c r="E74" s="90">
        <v>0.18888888888888899</v>
      </c>
      <c r="F74" s="90" t="s">
        <v>5134</v>
      </c>
      <c r="G74" s="90" t="s">
        <v>5135</v>
      </c>
      <c r="H74" s="91" t="s">
        <v>4884</v>
      </c>
    </row>
    <row r="75" spans="1:8" x14ac:dyDescent="0.2">
      <c r="A75" s="90" t="s">
        <v>5136</v>
      </c>
      <c r="B75" s="90">
        <v>306</v>
      </c>
      <c r="C75" s="90" t="s">
        <v>5137</v>
      </c>
      <c r="D75" s="90">
        <v>5</v>
      </c>
      <c r="E75" s="90">
        <v>0.113194444444444</v>
      </c>
      <c r="F75" s="90" t="s">
        <v>5138</v>
      </c>
      <c r="G75" s="90" t="s">
        <v>5135</v>
      </c>
      <c r="H75" s="91" t="s">
        <v>4884</v>
      </c>
    </row>
    <row r="76" spans="1:8" x14ac:dyDescent="0.2">
      <c r="A76" s="90" t="s">
        <v>5139</v>
      </c>
      <c r="B76" s="90">
        <v>526</v>
      </c>
      <c r="C76" s="90" t="s">
        <v>5140</v>
      </c>
      <c r="D76" s="90">
        <v>6</v>
      </c>
      <c r="E76" s="90">
        <v>7.9166666666666705E-2</v>
      </c>
      <c r="F76" s="90" t="s">
        <v>5141</v>
      </c>
      <c r="G76" s="90" t="s">
        <v>5142</v>
      </c>
      <c r="H76" s="91" t="s">
        <v>4884</v>
      </c>
    </row>
    <row r="77" spans="1:8" x14ac:dyDescent="0.2">
      <c r="A77" s="90" t="s">
        <v>5143</v>
      </c>
      <c r="B77" s="90">
        <v>151</v>
      </c>
      <c r="C77" s="90" t="s">
        <v>5144</v>
      </c>
      <c r="D77" s="90">
        <v>4</v>
      </c>
      <c r="E77" s="90">
        <v>0.18402777777777801</v>
      </c>
      <c r="F77" s="90" t="s">
        <v>5145</v>
      </c>
      <c r="G77" s="90" t="s">
        <v>5146</v>
      </c>
      <c r="H77" s="91" t="s">
        <v>4884</v>
      </c>
    </row>
    <row r="78" spans="1:8" x14ac:dyDescent="0.2">
      <c r="A78" s="90" t="s">
        <v>5147</v>
      </c>
      <c r="B78" s="90">
        <v>1114</v>
      </c>
      <c r="C78" s="90" t="s">
        <v>5148</v>
      </c>
      <c r="D78" s="90">
        <v>8</v>
      </c>
      <c r="E78" s="90">
        <v>7.1999999999999998E-3</v>
      </c>
      <c r="F78" s="90" t="s">
        <v>5149</v>
      </c>
      <c r="G78" s="90" t="s">
        <v>5150</v>
      </c>
      <c r="H78" s="91" t="s">
        <v>4884</v>
      </c>
    </row>
    <row r="79" spans="1:8" x14ac:dyDescent="0.2">
      <c r="A79" s="90" t="s">
        <v>5151</v>
      </c>
      <c r="B79" s="90">
        <v>161</v>
      </c>
      <c r="C79" s="90" t="s">
        <v>5152</v>
      </c>
      <c r="D79" s="90">
        <v>4</v>
      </c>
      <c r="E79" s="90">
        <v>0.172222222222222</v>
      </c>
      <c r="F79" s="90" t="s">
        <v>5153</v>
      </c>
      <c r="G79" s="90" t="s">
        <v>5154</v>
      </c>
      <c r="H79" s="91" t="s">
        <v>4884</v>
      </c>
    </row>
    <row r="80" spans="1:8" x14ac:dyDescent="0.2">
      <c r="A80" s="90" t="s">
        <v>5155</v>
      </c>
      <c r="B80" s="90">
        <v>8</v>
      </c>
      <c r="C80" s="90" t="s">
        <v>5156</v>
      </c>
      <c r="D80" s="90">
        <v>2</v>
      </c>
      <c r="E80" s="90">
        <v>173611111111111</v>
      </c>
      <c r="F80" s="90" t="s">
        <v>5157</v>
      </c>
      <c r="G80" s="90" t="s">
        <v>5158</v>
      </c>
      <c r="H80" s="91" t="s">
        <v>4884</v>
      </c>
    </row>
    <row r="81" spans="1:8" x14ac:dyDescent="0.2">
      <c r="A81" s="90" t="s">
        <v>5159</v>
      </c>
      <c r="B81" s="90">
        <v>1545</v>
      </c>
      <c r="C81" s="90" t="s">
        <v>5160</v>
      </c>
      <c r="D81" s="90">
        <v>9</v>
      </c>
      <c r="E81" s="90">
        <v>5.7999999999999996E-3</v>
      </c>
      <c r="F81" s="90" t="s">
        <v>5161</v>
      </c>
      <c r="G81" s="90" t="s">
        <v>5162</v>
      </c>
      <c r="H81" s="91" t="s">
        <v>4884</v>
      </c>
    </row>
    <row r="82" spans="1:8" x14ac:dyDescent="0.2">
      <c r="A82" s="90" t="s">
        <v>5163</v>
      </c>
      <c r="B82" s="90">
        <v>59</v>
      </c>
      <c r="C82" s="90" t="s">
        <v>5164</v>
      </c>
      <c r="D82" s="90">
        <v>3</v>
      </c>
      <c r="E82" s="90">
        <v>0.35277777777777802</v>
      </c>
      <c r="F82" s="90" t="s">
        <v>5165</v>
      </c>
      <c r="G82" s="90" t="s">
        <v>5166</v>
      </c>
      <c r="H82" s="91" t="s">
        <v>4884</v>
      </c>
    </row>
    <row r="83" spans="1:8" x14ac:dyDescent="0.2">
      <c r="A83" s="90" t="s">
        <v>5167</v>
      </c>
      <c r="B83" s="90">
        <v>59</v>
      </c>
      <c r="C83" s="90" t="s">
        <v>5168</v>
      </c>
      <c r="D83" s="90">
        <v>3</v>
      </c>
      <c r="E83" s="90">
        <v>0.35277777777777802</v>
      </c>
      <c r="F83" s="90" t="s">
        <v>5165</v>
      </c>
      <c r="G83" s="90" t="s">
        <v>5166</v>
      </c>
      <c r="H83" s="91" t="s">
        <v>4884</v>
      </c>
    </row>
    <row r="84" spans="1:8" x14ac:dyDescent="0.2">
      <c r="A84" s="90" t="s">
        <v>5169</v>
      </c>
      <c r="B84" s="90">
        <v>348</v>
      </c>
      <c r="C84" s="90" t="s">
        <v>5170</v>
      </c>
      <c r="D84" s="90">
        <v>5</v>
      </c>
      <c r="E84" s="90">
        <v>0.1</v>
      </c>
      <c r="F84" s="90" t="s">
        <v>5171</v>
      </c>
      <c r="G84" s="90" t="s">
        <v>5166</v>
      </c>
      <c r="H84" s="91" t="s">
        <v>4884</v>
      </c>
    </row>
    <row r="85" spans="1:8" x14ac:dyDescent="0.2">
      <c r="A85" s="90" t="s">
        <v>5172</v>
      </c>
      <c r="B85" s="90">
        <v>1208</v>
      </c>
      <c r="C85" s="90" t="s">
        <v>5173</v>
      </c>
      <c r="D85" s="90">
        <v>8</v>
      </c>
      <c r="E85" s="90">
        <v>6.6E-3</v>
      </c>
      <c r="F85" s="90" t="s">
        <v>5174</v>
      </c>
      <c r="G85" s="90" t="s">
        <v>5175</v>
      </c>
      <c r="H85" s="91" t="s">
        <v>4884</v>
      </c>
    </row>
    <row r="86" spans="1:8" x14ac:dyDescent="0.2">
      <c r="A86" s="90" t="s">
        <v>5176</v>
      </c>
      <c r="B86" s="90">
        <v>1210</v>
      </c>
      <c r="C86" s="90" t="s">
        <v>5177</v>
      </c>
      <c r="D86" s="90">
        <v>8</v>
      </c>
      <c r="E86" s="90">
        <v>6.6E-3</v>
      </c>
      <c r="F86" s="90" t="s">
        <v>5178</v>
      </c>
      <c r="G86" s="90" t="s">
        <v>5175</v>
      </c>
      <c r="H86" s="91" t="s">
        <v>4884</v>
      </c>
    </row>
    <row r="87" spans="1:8" x14ac:dyDescent="0.2">
      <c r="A87" s="90" t="s">
        <v>5179</v>
      </c>
      <c r="B87" s="90">
        <v>1988</v>
      </c>
      <c r="C87" s="90" t="s">
        <v>5180</v>
      </c>
      <c r="D87" s="90">
        <v>10</v>
      </c>
      <c r="E87" s="90">
        <v>5.0000000000000001E-3</v>
      </c>
      <c r="F87" s="90" t="s">
        <v>5181</v>
      </c>
      <c r="G87" s="90" t="s">
        <v>5175</v>
      </c>
      <c r="H87" s="91" t="s">
        <v>4884</v>
      </c>
    </row>
    <row r="88" spans="1:8" x14ac:dyDescent="0.2">
      <c r="A88" s="90" t="s">
        <v>5182</v>
      </c>
      <c r="B88" s="90">
        <v>598</v>
      </c>
      <c r="C88" s="90" t="s">
        <v>5183</v>
      </c>
      <c r="D88" s="90">
        <v>6</v>
      </c>
      <c r="E88" s="90">
        <v>6.9444444444444406E-2</v>
      </c>
      <c r="F88" s="90" t="s">
        <v>5184</v>
      </c>
      <c r="G88" s="90" t="s">
        <v>5185</v>
      </c>
      <c r="H88" s="91" t="s">
        <v>4884</v>
      </c>
    </row>
    <row r="89" spans="1:8" x14ac:dyDescent="0.2">
      <c r="A89" s="90" t="s">
        <v>5186</v>
      </c>
      <c r="B89" s="90">
        <v>184</v>
      </c>
      <c r="C89" s="90" t="s">
        <v>5187</v>
      </c>
      <c r="D89" s="90">
        <v>4</v>
      </c>
      <c r="E89" s="90">
        <v>0.15069444444444399</v>
      </c>
      <c r="F89" s="90" t="s">
        <v>5188</v>
      </c>
      <c r="G89" s="90" t="s">
        <v>5189</v>
      </c>
      <c r="H89" s="91" t="s">
        <v>4884</v>
      </c>
    </row>
    <row r="90" spans="1:8" x14ac:dyDescent="0.2">
      <c r="A90" s="90" t="s">
        <v>5190</v>
      </c>
      <c r="B90" s="90">
        <v>1235</v>
      </c>
      <c r="C90" s="90" t="s">
        <v>5191</v>
      </c>
      <c r="D90" s="90">
        <v>8</v>
      </c>
      <c r="E90" s="90">
        <v>6.4999999999999997E-3</v>
      </c>
      <c r="F90" s="90" t="s">
        <v>5192</v>
      </c>
      <c r="G90" s="90" t="s">
        <v>5189</v>
      </c>
      <c r="H90" s="91" t="s">
        <v>4884</v>
      </c>
    </row>
    <row r="91" spans="1:8" x14ac:dyDescent="0.2">
      <c r="A91" s="90" t="s">
        <v>5193</v>
      </c>
      <c r="B91" s="90">
        <v>10</v>
      </c>
      <c r="C91" s="90" t="s">
        <v>5194</v>
      </c>
      <c r="D91" s="90">
        <v>2</v>
      </c>
      <c r="E91" s="90">
        <v>138888888888889</v>
      </c>
      <c r="F91" s="90" t="s">
        <v>5195</v>
      </c>
      <c r="G91" s="90" t="s">
        <v>5196</v>
      </c>
      <c r="H91" s="91" t="s">
        <v>4884</v>
      </c>
    </row>
    <row r="92" spans="1:8" x14ac:dyDescent="0.2">
      <c r="A92" s="90" t="s">
        <v>5197</v>
      </c>
      <c r="B92" s="90">
        <v>928</v>
      </c>
      <c r="C92" s="90" t="s">
        <v>5198</v>
      </c>
      <c r="D92" s="90">
        <v>7</v>
      </c>
      <c r="E92" s="90">
        <v>7.4999999999999997E-3</v>
      </c>
      <c r="F92" s="90" t="s">
        <v>4926</v>
      </c>
      <c r="G92" s="90" t="s">
        <v>5199</v>
      </c>
      <c r="H92" s="91" t="s">
        <v>4884</v>
      </c>
    </row>
    <row r="93" spans="1:8" x14ac:dyDescent="0.2">
      <c r="A93" s="90" t="s">
        <v>5200</v>
      </c>
      <c r="B93" s="90">
        <v>11</v>
      </c>
      <c r="C93" s="90" t="s">
        <v>5201</v>
      </c>
      <c r="D93" s="90">
        <v>2</v>
      </c>
      <c r="E93" s="90">
        <v>1.2625</v>
      </c>
      <c r="F93" s="90" t="s">
        <v>5202</v>
      </c>
      <c r="G93" s="90" t="s">
        <v>5203</v>
      </c>
      <c r="H93" s="91" t="s">
        <v>4884</v>
      </c>
    </row>
    <row r="94" spans="1:8" x14ac:dyDescent="0.2">
      <c r="A94" s="90" t="s">
        <v>5204</v>
      </c>
      <c r="B94" s="90">
        <v>1665</v>
      </c>
      <c r="C94" s="90" t="s">
        <v>5205</v>
      </c>
      <c r="D94" s="90">
        <v>9</v>
      </c>
      <c r="E94" s="90">
        <v>5.4000000000000003E-3</v>
      </c>
      <c r="F94" s="90" t="s">
        <v>5206</v>
      </c>
      <c r="G94" s="90" t="s">
        <v>5207</v>
      </c>
      <c r="H94" s="91" t="s">
        <v>4884</v>
      </c>
    </row>
    <row r="95" spans="1:8" x14ac:dyDescent="0.2">
      <c r="A95" s="90" t="s">
        <v>5208</v>
      </c>
      <c r="B95" s="90">
        <v>200</v>
      </c>
      <c r="C95" s="90" t="s">
        <v>5209</v>
      </c>
      <c r="D95" s="90">
        <v>4</v>
      </c>
      <c r="E95" s="90">
        <v>0.13888888888888901</v>
      </c>
      <c r="F95" s="90" t="s">
        <v>5210</v>
      </c>
      <c r="G95" s="90" t="s">
        <v>5211</v>
      </c>
      <c r="H95" s="91" t="s">
        <v>4884</v>
      </c>
    </row>
    <row r="96" spans="1:8" x14ac:dyDescent="0.2">
      <c r="A96" s="90" t="s">
        <v>5212</v>
      </c>
      <c r="B96" s="90">
        <v>200</v>
      </c>
      <c r="C96" s="90" t="s">
        <v>5213</v>
      </c>
      <c r="D96" s="90">
        <v>4</v>
      </c>
      <c r="E96" s="90">
        <v>0.13888888888888901</v>
      </c>
      <c r="F96" s="90" t="s">
        <v>5210</v>
      </c>
      <c r="G96" s="90" t="s">
        <v>5211</v>
      </c>
      <c r="H96" s="91" t="s">
        <v>4884</v>
      </c>
    </row>
    <row r="97" spans="1:8" x14ac:dyDescent="0.2">
      <c r="A97" s="90" t="s">
        <v>5214</v>
      </c>
      <c r="B97" s="90">
        <v>201</v>
      </c>
      <c r="C97" s="90" t="s">
        <v>5215</v>
      </c>
      <c r="D97" s="90">
        <v>4</v>
      </c>
      <c r="E97" s="90">
        <v>0.13819444444444401</v>
      </c>
      <c r="F97" s="90" t="s">
        <v>5216</v>
      </c>
      <c r="G97" s="90" t="s">
        <v>5217</v>
      </c>
      <c r="H97" s="91" t="s">
        <v>4884</v>
      </c>
    </row>
    <row r="98" spans="1:8" x14ac:dyDescent="0.2">
      <c r="A98" s="90" t="s">
        <v>5218</v>
      </c>
      <c r="B98" s="90">
        <v>396</v>
      </c>
      <c r="C98" s="90" t="s">
        <v>5219</v>
      </c>
      <c r="D98" s="90">
        <v>5</v>
      </c>
      <c r="E98" s="90">
        <v>8.7499999999999994E-2</v>
      </c>
      <c r="F98" s="90" t="s">
        <v>5220</v>
      </c>
      <c r="G98" s="90" t="s">
        <v>5217</v>
      </c>
      <c r="H98" s="91" t="s">
        <v>4884</v>
      </c>
    </row>
    <row r="99" spans="1:8" x14ac:dyDescent="0.2">
      <c r="A99" s="90" t="s">
        <v>5221</v>
      </c>
      <c r="B99" s="90">
        <v>73</v>
      </c>
      <c r="C99" s="90" t="s">
        <v>5222</v>
      </c>
      <c r="D99" s="90">
        <v>3</v>
      </c>
      <c r="E99" s="90">
        <v>0.28541666666666698</v>
      </c>
      <c r="F99" s="90" t="s">
        <v>5223</v>
      </c>
      <c r="G99" s="90" t="s">
        <v>5217</v>
      </c>
      <c r="H99" s="91" t="s">
        <v>4884</v>
      </c>
    </row>
    <row r="100" spans="1:8" x14ac:dyDescent="0.2">
      <c r="A100" s="90" t="s">
        <v>5224</v>
      </c>
      <c r="B100" s="90">
        <v>650</v>
      </c>
      <c r="C100" s="90" t="s">
        <v>5225</v>
      </c>
      <c r="D100" s="90">
        <v>6</v>
      </c>
      <c r="E100" s="90">
        <v>9.1999999999999998E-3</v>
      </c>
      <c r="F100" s="90" t="s">
        <v>5226</v>
      </c>
      <c r="G100" s="90" t="s">
        <v>5217</v>
      </c>
      <c r="H100" s="91" t="s">
        <v>4884</v>
      </c>
    </row>
    <row r="101" spans="1:8" x14ac:dyDescent="0.2">
      <c r="A101" s="90" t="s">
        <v>5227</v>
      </c>
      <c r="B101" s="90">
        <v>1698</v>
      </c>
      <c r="C101" s="90" t="s">
        <v>5228</v>
      </c>
      <c r="D101" s="90">
        <v>9</v>
      </c>
      <c r="E101" s="90">
        <v>5.3E-3</v>
      </c>
      <c r="F101" s="90" t="s">
        <v>5229</v>
      </c>
      <c r="G101" s="90" t="s">
        <v>5230</v>
      </c>
      <c r="H101" s="91" t="s">
        <v>4884</v>
      </c>
    </row>
    <row r="102" spans="1:8" x14ac:dyDescent="0.2">
      <c r="A102" s="90" t="s">
        <v>5231</v>
      </c>
      <c r="B102" s="90">
        <v>12</v>
      </c>
      <c r="C102" s="90" t="s">
        <v>5232</v>
      </c>
      <c r="D102" s="90">
        <v>2</v>
      </c>
      <c r="E102" s="92">
        <v>115763888888889</v>
      </c>
      <c r="F102" s="90" t="s">
        <v>5233</v>
      </c>
      <c r="G102" s="90" t="s">
        <v>5230</v>
      </c>
      <c r="H102" s="91" t="s">
        <v>4884</v>
      </c>
    </row>
    <row r="103" spans="1:8" x14ac:dyDescent="0.2">
      <c r="A103" s="90" t="s">
        <v>5234</v>
      </c>
      <c r="B103" s="90">
        <v>12</v>
      </c>
      <c r="C103" s="90" t="s">
        <v>5235</v>
      </c>
      <c r="D103" s="90">
        <v>2</v>
      </c>
      <c r="E103" s="92">
        <v>115763888888889</v>
      </c>
      <c r="F103" s="90" t="s">
        <v>5233</v>
      </c>
      <c r="G103" s="90" t="s">
        <v>5230</v>
      </c>
      <c r="H103" s="91" t="s">
        <v>4884</v>
      </c>
    </row>
    <row r="104" spans="1:8" x14ac:dyDescent="0.2">
      <c r="A104" s="90" t="s">
        <v>5236</v>
      </c>
      <c r="B104" s="90">
        <v>75</v>
      </c>
      <c r="C104" s="90" t="s">
        <v>5237</v>
      </c>
      <c r="D104" s="90">
        <v>3</v>
      </c>
      <c r="E104" s="90">
        <v>0.27777777777777801</v>
      </c>
      <c r="F104" s="90" t="s">
        <v>5238</v>
      </c>
      <c r="G104" s="90" t="s">
        <v>5239</v>
      </c>
      <c r="H104" s="91" t="s">
        <v>4884</v>
      </c>
    </row>
    <row r="105" spans="1:8" x14ac:dyDescent="0.2">
      <c r="A105" s="90" t="s">
        <v>5240</v>
      </c>
      <c r="B105" s="90">
        <v>1710</v>
      </c>
      <c r="C105" s="90" t="s">
        <v>5241</v>
      </c>
      <c r="D105" s="90">
        <v>9</v>
      </c>
      <c r="E105" s="90">
        <v>5.3E-3</v>
      </c>
      <c r="F105" s="90" t="s">
        <v>5242</v>
      </c>
      <c r="G105" s="90" t="s">
        <v>5243</v>
      </c>
      <c r="H105" s="91" t="s">
        <v>4884</v>
      </c>
    </row>
    <row r="106" spans="1:8" x14ac:dyDescent="0.2">
      <c r="A106" s="92" t="s">
        <v>5244</v>
      </c>
      <c r="B106" s="92">
        <v>200</v>
      </c>
      <c r="C106" s="92" t="s">
        <v>5245</v>
      </c>
      <c r="D106" s="92">
        <v>107</v>
      </c>
      <c r="E106" s="92">
        <v>3.7152777777777781</v>
      </c>
      <c r="F106" s="92" t="s">
        <v>5246</v>
      </c>
      <c r="G106" s="92" t="s">
        <v>5247</v>
      </c>
      <c r="H106" s="34" t="s">
        <v>5248</v>
      </c>
    </row>
    <row r="107" spans="1:8" x14ac:dyDescent="0.2">
      <c r="A107" s="92" t="s">
        <v>5249</v>
      </c>
      <c r="B107" s="92">
        <v>1901</v>
      </c>
      <c r="C107" s="92" t="s">
        <v>5250</v>
      </c>
      <c r="D107" s="92">
        <v>245</v>
      </c>
      <c r="E107" s="92">
        <v>0.89513888888888893</v>
      </c>
      <c r="F107" s="92" t="s">
        <v>5251</v>
      </c>
      <c r="G107" s="92" t="s">
        <v>5252</v>
      </c>
      <c r="H107" s="34" t="s">
        <v>5248</v>
      </c>
    </row>
    <row r="108" spans="1:8" x14ac:dyDescent="0.2">
      <c r="A108" s="92" t="s">
        <v>5253</v>
      </c>
      <c r="B108" s="92">
        <v>200</v>
      </c>
      <c r="C108" s="92" t="s">
        <v>5254</v>
      </c>
      <c r="D108" s="92">
        <v>88</v>
      </c>
      <c r="E108" s="92">
        <v>3.0555555555555554</v>
      </c>
      <c r="F108" s="92" t="s">
        <v>5255</v>
      </c>
      <c r="G108" s="92" t="s">
        <v>5256</v>
      </c>
      <c r="H108" s="34" t="s">
        <v>5248</v>
      </c>
    </row>
    <row r="109" spans="1:8" x14ac:dyDescent="0.2">
      <c r="A109" s="92" t="s">
        <v>5257</v>
      </c>
      <c r="B109" s="92">
        <v>1864</v>
      </c>
      <c r="C109" s="92" t="s">
        <v>5258</v>
      </c>
      <c r="D109" s="92">
        <v>205</v>
      </c>
      <c r="E109" s="92">
        <v>0.76388888888888884</v>
      </c>
      <c r="F109" s="92" t="s">
        <v>5259</v>
      </c>
      <c r="G109" s="92" t="s">
        <v>5260</v>
      </c>
      <c r="H109" s="34" t="s">
        <v>5248</v>
      </c>
    </row>
    <row r="110" spans="1:8" x14ac:dyDescent="0.2">
      <c r="A110" s="92" t="s">
        <v>5261</v>
      </c>
      <c r="B110" s="92">
        <v>1399</v>
      </c>
      <c r="C110" s="92" t="s">
        <v>5262</v>
      </c>
      <c r="D110" s="92">
        <v>176</v>
      </c>
      <c r="E110" s="92">
        <v>0.87361111111111101</v>
      </c>
      <c r="F110" s="92" t="s">
        <v>5263</v>
      </c>
      <c r="G110" s="92" t="s">
        <v>5264</v>
      </c>
      <c r="H110" s="34" t="s">
        <v>5248</v>
      </c>
    </row>
    <row r="111" spans="1:8" x14ac:dyDescent="0.2">
      <c r="A111" s="92" t="s">
        <v>5265</v>
      </c>
      <c r="B111" s="92">
        <v>680</v>
      </c>
      <c r="C111" s="92" t="s">
        <v>5266</v>
      </c>
      <c r="D111" s="92">
        <v>127</v>
      </c>
      <c r="E111" s="92">
        <v>1.2972222222222223</v>
      </c>
      <c r="F111" s="92" t="s">
        <v>5267</v>
      </c>
      <c r="G111" s="92" t="s">
        <v>5268</v>
      </c>
      <c r="H111" s="34" t="s">
        <v>5248</v>
      </c>
    </row>
    <row r="112" spans="1:8" x14ac:dyDescent="0.2">
      <c r="A112" s="92" t="s">
        <v>5269</v>
      </c>
      <c r="B112" s="92">
        <v>1355</v>
      </c>
      <c r="C112" s="92" t="s">
        <v>5270</v>
      </c>
      <c r="D112" s="92">
        <v>169</v>
      </c>
      <c r="E112" s="92">
        <v>0.86597222222222225</v>
      </c>
      <c r="F112" s="92" t="s">
        <v>5271</v>
      </c>
      <c r="G112" s="92" t="s">
        <v>5272</v>
      </c>
      <c r="H112" s="34" t="s">
        <v>5248</v>
      </c>
    </row>
    <row r="113" spans="1:8" x14ac:dyDescent="0.2">
      <c r="A113" s="92" t="s">
        <v>5273</v>
      </c>
      <c r="B113" s="92">
        <v>1782</v>
      </c>
      <c r="C113" s="92" t="s">
        <v>5274</v>
      </c>
      <c r="D113" s="92">
        <v>192</v>
      </c>
      <c r="E113" s="92">
        <v>0.74791666666666667</v>
      </c>
      <c r="F113" s="92" t="s">
        <v>5275</v>
      </c>
      <c r="G113" s="92" t="s">
        <v>5276</v>
      </c>
      <c r="H113" s="34" t="s">
        <v>5248</v>
      </c>
    </row>
    <row r="114" spans="1:8" x14ac:dyDescent="0.2">
      <c r="A114" s="92" t="s">
        <v>5277</v>
      </c>
      <c r="B114" s="92">
        <v>1030</v>
      </c>
      <c r="C114" s="92" t="s">
        <v>5278</v>
      </c>
      <c r="D114" s="92">
        <v>147</v>
      </c>
      <c r="E114" s="92">
        <v>0.99097222222222225</v>
      </c>
      <c r="F114" s="92" t="s">
        <v>5279</v>
      </c>
      <c r="G114" s="92" t="s">
        <v>5280</v>
      </c>
      <c r="H114" s="34" t="s">
        <v>5248</v>
      </c>
    </row>
    <row r="115" spans="1:8" x14ac:dyDescent="0.2">
      <c r="A115" s="92" t="s">
        <v>5281</v>
      </c>
      <c r="B115" s="92">
        <v>1036</v>
      </c>
      <c r="C115" s="92" t="s">
        <v>5282</v>
      </c>
      <c r="D115" s="92">
        <v>144</v>
      </c>
      <c r="E115" s="92">
        <v>0.96527777777777779</v>
      </c>
      <c r="F115" s="92" t="s">
        <v>5283</v>
      </c>
      <c r="G115" s="92" t="s">
        <v>5284</v>
      </c>
      <c r="H115" s="34" t="s">
        <v>5248</v>
      </c>
    </row>
    <row r="116" spans="1:8" x14ac:dyDescent="0.2">
      <c r="A116" s="92" t="s">
        <v>5285</v>
      </c>
      <c r="B116" s="92">
        <v>840</v>
      </c>
      <c r="C116" s="92" t="s">
        <v>5286</v>
      </c>
      <c r="D116" s="92">
        <v>131</v>
      </c>
      <c r="E116" s="92">
        <v>1.0833333333333333</v>
      </c>
      <c r="F116" s="92" t="s">
        <v>5287</v>
      </c>
      <c r="G116" s="92" t="s">
        <v>5288</v>
      </c>
      <c r="H116" s="34" t="s">
        <v>5248</v>
      </c>
    </row>
    <row r="117" spans="1:8" x14ac:dyDescent="0.2">
      <c r="A117" s="92" t="s">
        <v>5289</v>
      </c>
      <c r="B117" s="92">
        <v>1223</v>
      </c>
      <c r="C117" s="92" t="s">
        <v>5290</v>
      </c>
      <c r="D117" s="92">
        <v>147</v>
      </c>
      <c r="E117" s="92">
        <v>0.83472222222222225</v>
      </c>
      <c r="F117" s="92" t="s">
        <v>5291</v>
      </c>
      <c r="G117" s="92" t="s">
        <v>5292</v>
      </c>
      <c r="H117" s="34" t="s">
        <v>5248</v>
      </c>
    </row>
    <row r="118" spans="1:8" x14ac:dyDescent="0.2">
      <c r="A118" s="92" t="s">
        <v>5293</v>
      </c>
      <c r="B118" s="92">
        <v>200</v>
      </c>
      <c r="C118" s="92" t="s">
        <v>5294</v>
      </c>
      <c r="D118" s="92">
        <v>66</v>
      </c>
      <c r="E118" s="92">
        <v>2.2916666666666665</v>
      </c>
      <c r="F118" s="92" t="s">
        <v>5295</v>
      </c>
      <c r="G118" s="92" t="s">
        <v>5296</v>
      </c>
      <c r="H118" s="34" t="s">
        <v>5248</v>
      </c>
    </row>
    <row r="119" spans="1:8" x14ac:dyDescent="0.2">
      <c r="A119" s="92" t="s">
        <v>5297</v>
      </c>
      <c r="B119" s="92">
        <v>345</v>
      </c>
      <c r="C119" s="92" t="s">
        <v>5298</v>
      </c>
      <c r="D119" s="92">
        <v>81</v>
      </c>
      <c r="E119" s="92">
        <v>1.6305555555555555</v>
      </c>
      <c r="F119" s="92" t="s">
        <v>5299</v>
      </c>
      <c r="G119" s="92" t="s">
        <v>5300</v>
      </c>
      <c r="H119" s="34" t="s">
        <v>5248</v>
      </c>
    </row>
    <row r="120" spans="1:8" x14ac:dyDescent="0.2">
      <c r="A120" s="92" t="s">
        <v>5301</v>
      </c>
      <c r="B120" s="92">
        <v>940</v>
      </c>
      <c r="C120" s="92" t="s">
        <v>5302</v>
      </c>
      <c r="D120" s="92">
        <v>123</v>
      </c>
      <c r="E120" s="92">
        <v>0.90902777777777777</v>
      </c>
      <c r="F120" s="92" t="s">
        <v>5303</v>
      </c>
      <c r="G120" s="92" t="s">
        <v>5304</v>
      </c>
      <c r="H120" s="34" t="s">
        <v>5248</v>
      </c>
    </row>
    <row r="121" spans="1:8" x14ac:dyDescent="0.2">
      <c r="A121" s="92" t="s">
        <v>5305</v>
      </c>
      <c r="B121" s="92">
        <v>1224</v>
      </c>
      <c r="C121" s="92" t="s">
        <v>5306</v>
      </c>
      <c r="D121" s="92">
        <v>139</v>
      </c>
      <c r="E121" s="92">
        <v>0.78888888888888886</v>
      </c>
      <c r="F121" s="92" t="s">
        <v>5307</v>
      </c>
      <c r="G121" s="92" t="s">
        <v>5308</v>
      </c>
      <c r="H121" s="34" t="s">
        <v>5248</v>
      </c>
    </row>
    <row r="122" spans="1:8" x14ac:dyDescent="0.2">
      <c r="A122" s="92" t="s">
        <v>5309</v>
      </c>
      <c r="B122" s="92">
        <v>433</v>
      </c>
      <c r="C122" s="92" t="s">
        <v>5310</v>
      </c>
      <c r="D122" s="92">
        <v>87</v>
      </c>
      <c r="E122" s="92">
        <v>1.3951388888888889</v>
      </c>
      <c r="F122" s="92" t="s">
        <v>5311</v>
      </c>
      <c r="G122" s="92" t="s">
        <v>5312</v>
      </c>
      <c r="H122" s="34" t="s">
        <v>5248</v>
      </c>
    </row>
    <row r="123" spans="1:8" x14ac:dyDescent="0.2">
      <c r="A123" s="92" t="s">
        <v>5313</v>
      </c>
      <c r="B123" s="92">
        <v>503</v>
      </c>
      <c r="C123" s="92" t="s">
        <v>5314</v>
      </c>
      <c r="D123" s="92">
        <v>88</v>
      </c>
      <c r="E123" s="92">
        <v>1.2152777777777779</v>
      </c>
      <c r="F123" s="92" t="s">
        <v>5315</v>
      </c>
      <c r="G123" s="92" t="s">
        <v>5316</v>
      </c>
      <c r="H123" s="34" t="s">
        <v>5248</v>
      </c>
    </row>
    <row r="124" spans="1:8" x14ac:dyDescent="0.2">
      <c r="A124" s="92" t="s">
        <v>5317</v>
      </c>
      <c r="B124" s="92">
        <v>1135</v>
      </c>
      <c r="C124" s="92" t="s">
        <v>5318</v>
      </c>
      <c r="D124" s="92">
        <v>127</v>
      </c>
      <c r="E124" s="92">
        <v>0.77708333333333324</v>
      </c>
      <c r="F124" s="92" t="s">
        <v>5319</v>
      </c>
      <c r="G124" s="92" t="s">
        <v>5320</v>
      </c>
      <c r="H124" s="34" t="s">
        <v>5248</v>
      </c>
    </row>
    <row r="125" spans="1:8" x14ac:dyDescent="0.2">
      <c r="A125" s="92" t="s">
        <v>5321</v>
      </c>
      <c r="B125" s="92">
        <v>325</v>
      </c>
      <c r="C125" s="92" t="s">
        <v>5322</v>
      </c>
      <c r="D125" s="92">
        <v>73</v>
      </c>
      <c r="E125" s="92">
        <v>1.559722222222222</v>
      </c>
      <c r="F125" s="92" t="s">
        <v>5323</v>
      </c>
      <c r="G125" s="92" t="s">
        <v>5324</v>
      </c>
      <c r="H125" s="34" t="s">
        <v>5248</v>
      </c>
    </row>
    <row r="126" spans="1:8" x14ac:dyDescent="0.2">
      <c r="A126" s="92" t="s">
        <v>5325</v>
      </c>
      <c r="B126" s="92">
        <v>790</v>
      </c>
      <c r="C126" s="92" t="s">
        <v>5326</v>
      </c>
      <c r="D126" s="92">
        <v>105</v>
      </c>
      <c r="E126" s="92">
        <v>0.92291666666666661</v>
      </c>
      <c r="F126" s="92" t="s">
        <v>5327</v>
      </c>
      <c r="G126" s="93">
        <v>9.9999999999999998E-46</v>
      </c>
      <c r="H126" s="34" t="s">
        <v>5248</v>
      </c>
    </row>
    <row r="127" spans="1:8" x14ac:dyDescent="0.2">
      <c r="A127" s="92" t="s">
        <v>5328</v>
      </c>
      <c r="B127" s="92">
        <v>598</v>
      </c>
      <c r="C127" s="92" t="s">
        <v>5329</v>
      </c>
      <c r="D127" s="92">
        <v>92</v>
      </c>
      <c r="E127" s="92">
        <v>1.0680555555555555</v>
      </c>
      <c r="F127" s="92" t="s">
        <v>5330</v>
      </c>
      <c r="G127" s="92" t="s">
        <v>5331</v>
      </c>
      <c r="H127" s="34" t="s">
        <v>5248</v>
      </c>
    </row>
    <row r="128" spans="1:8" x14ac:dyDescent="0.2">
      <c r="A128" s="92" t="s">
        <v>5332</v>
      </c>
      <c r="B128" s="92">
        <v>637</v>
      </c>
      <c r="C128" s="92" t="s">
        <v>5333</v>
      </c>
      <c r="D128" s="92">
        <v>93</v>
      </c>
      <c r="E128" s="92">
        <v>1.0138888888888888</v>
      </c>
      <c r="F128" s="92" t="s">
        <v>5334</v>
      </c>
      <c r="G128" s="92" t="s">
        <v>5335</v>
      </c>
      <c r="H128" s="34" t="s">
        <v>5248</v>
      </c>
    </row>
    <row r="129" spans="1:8" x14ac:dyDescent="0.2">
      <c r="A129" s="92" t="s">
        <v>5336</v>
      </c>
      <c r="B129" s="92">
        <v>925</v>
      </c>
      <c r="C129" s="92" t="s">
        <v>5337</v>
      </c>
      <c r="D129" s="92">
        <v>110</v>
      </c>
      <c r="E129" s="92">
        <v>0.8256944444444444</v>
      </c>
      <c r="F129" s="93">
        <v>5.9999999999999997E-46</v>
      </c>
      <c r="G129" s="92" t="s">
        <v>5338</v>
      </c>
      <c r="H129" s="34" t="s">
        <v>5248</v>
      </c>
    </row>
    <row r="130" spans="1:8" x14ac:dyDescent="0.2">
      <c r="A130" s="92" t="s">
        <v>5339</v>
      </c>
      <c r="B130" s="92">
        <v>1285</v>
      </c>
      <c r="C130" s="92" t="s">
        <v>5340</v>
      </c>
      <c r="D130" s="92">
        <v>129</v>
      </c>
      <c r="E130" s="92">
        <v>0.6972222222222223</v>
      </c>
      <c r="F130" s="92" t="s">
        <v>5341</v>
      </c>
      <c r="G130" s="92" t="s">
        <v>5342</v>
      </c>
      <c r="H130" s="34" t="s">
        <v>5248</v>
      </c>
    </row>
    <row r="131" spans="1:8" x14ac:dyDescent="0.2">
      <c r="A131" s="92" t="s">
        <v>5343</v>
      </c>
      <c r="B131" s="92">
        <v>917</v>
      </c>
      <c r="C131" s="92" t="s">
        <v>5344</v>
      </c>
      <c r="D131" s="92">
        <v>109</v>
      </c>
      <c r="E131" s="92">
        <v>0.8256944444444444</v>
      </c>
      <c r="F131" s="92" t="s">
        <v>5345</v>
      </c>
      <c r="G131" s="92" t="s">
        <v>5346</v>
      </c>
      <c r="H131" s="34" t="s">
        <v>5248</v>
      </c>
    </row>
    <row r="132" spans="1:8" x14ac:dyDescent="0.2">
      <c r="A132" s="92" t="s">
        <v>5347</v>
      </c>
      <c r="B132" s="92">
        <v>186</v>
      </c>
      <c r="C132" s="92" t="s">
        <v>5348</v>
      </c>
      <c r="D132" s="92">
        <v>54</v>
      </c>
      <c r="E132" s="92">
        <v>2.0159722222222221</v>
      </c>
      <c r="F132" s="92" t="s">
        <v>5349</v>
      </c>
      <c r="G132" s="92" t="s">
        <v>5350</v>
      </c>
      <c r="H132" s="34" t="s">
        <v>5248</v>
      </c>
    </row>
    <row r="133" spans="1:8" x14ac:dyDescent="0.2">
      <c r="A133" s="92" t="s">
        <v>5351</v>
      </c>
      <c r="B133" s="92">
        <v>1267</v>
      </c>
      <c r="C133" s="92" t="s">
        <v>5352</v>
      </c>
      <c r="D133" s="92">
        <v>125</v>
      </c>
      <c r="E133" s="92">
        <v>0.68541666666666667</v>
      </c>
      <c r="F133" s="92" t="s">
        <v>5353</v>
      </c>
      <c r="G133" s="92" t="s">
        <v>5354</v>
      </c>
      <c r="H133" s="34" t="s">
        <v>5248</v>
      </c>
    </row>
    <row r="134" spans="1:8" x14ac:dyDescent="0.2">
      <c r="A134" s="92" t="s">
        <v>5355</v>
      </c>
      <c r="B134" s="92">
        <v>200</v>
      </c>
      <c r="C134" s="92" t="s">
        <v>5356</v>
      </c>
      <c r="D134" s="92">
        <v>55</v>
      </c>
      <c r="E134" s="92">
        <v>1.9097222222222223</v>
      </c>
      <c r="F134" s="92" t="s">
        <v>5357</v>
      </c>
      <c r="G134" s="92" t="s">
        <v>5358</v>
      </c>
      <c r="H134" s="34" t="s">
        <v>5248</v>
      </c>
    </row>
    <row r="135" spans="1:8" x14ac:dyDescent="0.2">
      <c r="A135" s="92" t="s">
        <v>5359</v>
      </c>
      <c r="B135" s="92">
        <v>1410</v>
      </c>
      <c r="C135" s="92" t="s">
        <v>5360</v>
      </c>
      <c r="D135" s="92">
        <v>131</v>
      </c>
      <c r="E135" s="92">
        <v>0.64513888888888882</v>
      </c>
      <c r="F135" s="92" t="s">
        <v>5361</v>
      </c>
      <c r="G135" s="92" t="s">
        <v>5362</v>
      </c>
      <c r="H135" s="34" t="s">
        <v>5248</v>
      </c>
    </row>
    <row r="136" spans="1:8" x14ac:dyDescent="0.2">
      <c r="A136" s="92" t="s">
        <v>5363</v>
      </c>
      <c r="B136" s="92">
        <v>349</v>
      </c>
      <c r="C136" s="92" t="s">
        <v>5364</v>
      </c>
      <c r="D136" s="92">
        <v>68</v>
      </c>
      <c r="E136" s="92">
        <v>1.3527777777777779</v>
      </c>
      <c r="F136" s="92" t="s">
        <v>5365</v>
      </c>
      <c r="G136" s="92" t="s">
        <v>5366</v>
      </c>
      <c r="H136" s="34" t="s">
        <v>5248</v>
      </c>
    </row>
    <row r="137" spans="1:8" x14ac:dyDescent="0.2">
      <c r="A137" s="92" t="s">
        <v>5367</v>
      </c>
      <c r="B137" s="92">
        <v>664</v>
      </c>
      <c r="C137" s="92" t="s">
        <v>5368</v>
      </c>
      <c r="D137" s="92">
        <v>90</v>
      </c>
      <c r="E137" s="92">
        <v>0.94097222222222221</v>
      </c>
      <c r="F137" s="92" t="s">
        <v>5369</v>
      </c>
      <c r="G137" s="92" t="s">
        <v>5370</v>
      </c>
      <c r="H137" s="34" t="s">
        <v>5248</v>
      </c>
    </row>
    <row r="138" spans="1:8" x14ac:dyDescent="0.2">
      <c r="A138" s="92" t="s">
        <v>5371</v>
      </c>
      <c r="B138" s="92">
        <v>1576</v>
      </c>
      <c r="C138" s="92" t="s">
        <v>5372</v>
      </c>
      <c r="D138" s="92">
        <v>138</v>
      </c>
      <c r="E138" s="92">
        <v>0.60833333333333328</v>
      </c>
      <c r="F138" s="92" t="s">
        <v>5373</v>
      </c>
      <c r="G138" s="92" t="s">
        <v>5374</v>
      </c>
      <c r="H138" s="34" t="s">
        <v>5248</v>
      </c>
    </row>
    <row r="139" spans="1:8" x14ac:dyDescent="0.2">
      <c r="A139" s="92" t="s">
        <v>5375</v>
      </c>
      <c r="B139" s="92">
        <v>1730</v>
      </c>
      <c r="C139" s="92" t="s">
        <v>5376</v>
      </c>
      <c r="D139" s="92">
        <v>143</v>
      </c>
      <c r="E139" s="92">
        <v>0.57430555555555551</v>
      </c>
      <c r="F139" s="93">
        <v>6.9999999999999999E-41</v>
      </c>
      <c r="G139" s="92" t="s">
        <v>5377</v>
      </c>
      <c r="H139" s="34" t="s">
        <v>5248</v>
      </c>
    </row>
    <row r="140" spans="1:8" x14ac:dyDescent="0.2">
      <c r="A140" s="92" t="s">
        <v>5378</v>
      </c>
      <c r="B140" s="92">
        <v>1220</v>
      </c>
      <c r="C140" s="92" t="s">
        <v>5379</v>
      </c>
      <c r="D140" s="92">
        <v>119</v>
      </c>
      <c r="E140" s="92">
        <v>0.67708333333333337</v>
      </c>
      <c r="F140" s="92" t="s">
        <v>5380</v>
      </c>
      <c r="G140" s="92" t="s">
        <v>5377</v>
      </c>
      <c r="H140" s="34" t="s">
        <v>5248</v>
      </c>
    </row>
    <row r="141" spans="1:8" x14ac:dyDescent="0.2">
      <c r="A141" s="92" t="s">
        <v>5381</v>
      </c>
      <c r="B141" s="92">
        <v>1180</v>
      </c>
      <c r="C141" s="92" t="s">
        <v>5382</v>
      </c>
      <c r="D141" s="92">
        <v>116</v>
      </c>
      <c r="E141" s="92">
        <v>0.68263888888888891</v>
      </c>
      <c r="F141" s="92" t="s">
        <v>5383</v>
      </c>
      <c r="G141" s="92" t="s">
        <v>5384</v>
      </c>
      <c r="H141" s="34" t="s">
        <v>5248</v>
      </c>
    </row>
    <row r="142" spans="1:8" x14ac:dyDescent="0.2">
      <c r="A142" s="92" t="s">
        <v>5385</v>
      </c>
      <c r="B142" s="92">
        <v>861</v>
      </c>
      <c r="C142" s="92" t="s">
        <v>5386</v>
      </c>
      <c r="D142" s="92">
        <v>99</v>
      </c>
      <c r="E142" s="92">
        <v>0.79861111111111116</v>
      </c>
      <c r="F142" s="92" t="s">
        <v>5387</v>
      </c>
      <c r="G142" s="92" t="s">
        <v>5388</v>
      </c>
      <c r="H142" s="34" t="s">
        <v>5248</v>
      </c>
    </row>
    <row r="143" spans="1:8" x14ac:dyDescent="0.2">
      <c r="A143" s="92" t="s">
        <v>5389</v>
      </c>
      <c r="B143" s="92">
        <v>914</v>
      </c>
      <c r="C143" s="92" t="s">
        <v>5390</v>
      </c>
      <c r="D143" s="92">
        <v>101</v>
      </c>
      <c r="E143" s="92">
        <v>0.76736111111111116</v>
      </c>
      <c r="F143" s="92" t="s">
        <v>5391</v>
      </c>
      <c r="G143" s="92" t="s">
        <v>5392</v>
      </c>
      <c r="H143" s="34" t="s">
        <v>5248</v>
      </c>
    </row>
    <row r="144" spans="1:8" x14ac:dyDescent="0.2">
      <c r="A144" s="92" t="s">
        <v>5393</v>
      </c>
      <c r="B144" s="92">
        <v>1193</v>
      </c>
      <c r="C144" s="92" t="s">
        <v>5394</v>
      </c>
      <c r="D144" s="92">
        <v>115</v>
      </c>
      <c r="E144" s="92">
        <v>0.6694444444444444</v>
      </c>
      <c r="F144" s="92" t="s">
        <v>5395</v>
      </c>
      <c r="G144" s="92" t="s">
        <v>5396</v>
      </c>
      <c r="H144" s="34" t="s">
        <v>5248</v>
      </c>
    </row>
    <row r="145" spans="1:8" x14ac:dyDescent="0.2">
      <c r="A145" s="92" t="s">
        <v>5397</v>
      </c>
      <c r="B145" s="92">
        <v>1930</v>
      </c>
      <c r="C145" s="92" t="s">
        <v>5398</v>
      </c>
      <c r="D145" s="92">
        <v>148</v>
      </c>
      <c r="E145" s="92">
        <v>0.53263888888888888</v>
      </c>
      <c r="F145" s="92" t="s">
        <v>5399</v>
      </c>
      <c r="G145" s="92" t="s">
        <v>5400</v>
      </c>
      <c r="H145" s="34" t="s">
        <v>5248</v>
      </c>
    </row>
    <row r="146" spans="1:8" x14ac:dyDescent="0.2">
      <c r="A146" s="92" t="s">
        <v>5401</v>
      </c>
      <c r="B146" s="92">
        <v>1741</v>
      </c>
      <c r="C146" s="92" t="s">
        <v>5402</v>
      </c>
      <c r="D146" s="92">
        <v>138</v>
      </c>
      <c r="E146" s="92">
        <v>0.55069444444444449</v>
      </c>
      <c r="F146" s="92" t="s">
        <v>5403</v>
      </c>
      <c r="G146" s="92" t="s">
        <v>5404</v>
      </c>
      <c r="H146" s="34" t="s">
        <v>5248</v>
      </c>
    </row>
    <row r="147" spans="1:8" x14ac:dyDescent="0.2">
      <c r="A147" s="92" t="s">
        <v>5405</v>
      </c>
      <c r="B147" s="92">
        <v>81</v>
      </c>
      <c r="C147" s="92" t="s">
        <v>5406</v>
      </c>
      <c r="D147" s="92">
        <v>36</v>
      </c>
      <c r="E147" s="92">
        <v>3.0861111111111108</v>
      </c>
      <c r="F147" s="92" t="s">
        <v>5407</v>
      </c>
      <c r="G147" s="92" t="s">
        <v>5408</v>
      </c>
      <c r="H147" s="34" t="s">
        <v>5248</v>
      </c>
    </row>
    <row r="148" spans="1:8" x14ac:dyDescent="0.2">
      <c r="A148" s="92" t="s">
        <v>5409</v>
      </c>
      <c r="B148" s="92">
        <v>1962</v>
      </c>
      <c r="C148" s="92" t="s">
        <v>5410</v>
      </c>
      <c r="D148" s="92">
        <v>147</v>
      </c>
      <c r="E148" s="92">
        <v>0.52013888888888882</v>
      </c>
      <c r="F148" s="92" t="s">
        <v>5411</v>
      </c>
      <c r="G148" s="92" t="s">
        <v>5412</v>
      </c>
      <c r="H148" s="34" t="s">
        <v>5248</v>
      </c>
    </row>
    <row r="149" spans="1:8" x14ac:dyDescent="0.2">
      <c r="A149" s="92" t="s">
        <v>5413</v>
      </c>
      <c r="B149" s="92">
        <v>1146</v>
      </c>
      <c r="C149" s="92" t="s">
        <v>5414</v>
      </c>
      <c r="D149" s="92">
        <v>109</v>
      </c>
      <c r="E149" s="92">
        <v>0.66041666666666665</v>
      </c>
      <c r="F149" s="92" t="s">
        <v>5415</v>
      </c>
      <c r="G149" s="92" t="s">
        <v>5416</v>
      </c>
      <c r="H149" s="34" t="s">
        <v>5248</v>
      </c>
    </row>
    <row r="150" spans="1:8" x14ac:dyDescent="0.2">
      <c r="A150" s="92" t="s">
        <v>5417</v>
      </c>
      <c r="B150" s="92">
        <v>879</v>
      </c>
      <c r="C150" s="92" t="s">
        <v>5418</v>
      </c>
      <c r="D150" s="92">
        <v>95</v>
      </c>
      <c r="E150" s="92">
        <v>0.75069444444444444</v>
      </c>
      <c r="F150" s="92" t="s">
        <v>5419</v>
      </c>
      <c r="G150" s="92" t="s">
        <v>5420</v>
      </c>
      <c r="H150" s="34" t="s">
        <v>5248</v>
      </c>
    </row>
    <row r="151" spans="1:8" x14ac:dyDescent="0.2">
      <c r="A151" s="92" t="s">
        <v>5421</v>
      </c>
      <c r="B151" s="92">
        <v>404</v>
      </c>
      <c r="C151" s="92" t="s">
        <v>5422</v>
      </c>
      <c r="D151" s="92">
        <v>66</v>
      </c>
      <c r="E151" s="92">
        <v>1.1347222222222222</v>
      </c>
      <c r="F151" s="92" t="s">
        <v>5423</v>
      </c>
      <c r="G151" s="92" t="s">
        <v>5424</v>
      </c>
      <c r="H151" s="34" t="s">
        <v>5248</v>
      </c>
    </row>
    <row r="152" spans="1:8" x14ac:dyDescent="0.2">
      <c r="A152" s="92" t="s">
        <v>5425</v>
      </c>
      <c r="B152" s="92">
        <v>587</v>
      </c>
      <c r="C152" s="92" t="s">
        <v>5426</v>
      </c>
      <c r="D152" s="92">
        <v>77</v>
      </c>
      <c r="E152" s="92">
        <v>0.91111111111111109</v>
      </c>
      <c r="F152" s="92" t="s">
        <v>5427</v>
      </c>
      <c r="G152" s="92" t="s">
        <v>5428</v>
      </c>
      <c r="H152" s="34" t="s">
        <v>5248</v>
      </c>
    </row>
    <row r="153" spans="1:8" x14ac:dyDescent="0.2">
      <c r="A153" s="92" t="s">
        <v>5429</v>
      </c>
      <c r="B153" s="92">
        <v>1859</v>
      </c>
      <c r="C153" s="92" t="s">
        <v>5430</v>
      </c>
      <c r="D153" s="92">
        <v>139</v>
      </c>
      <c r="E153" s="92">
        <v>0.51944444444444449</v>
      </c>
      <c r="F153" s="92" t="s">
        <v>5431</v>
      </c>
      <c r="G153" s="92" t="s">
        <v>5432</v>
      </c>
      <c r="H153" s="34" t="s">
        <v>5248</v>
      </c>
    </row>
    <row r="154" spans="1:8" x14ac:dyDescent="0.2">
      <c r="A154" s="92" t="s">
        <v>5433</v>
      </c>
      <c r="B154" s="92">
        <v>86</v>
      </c>
      <c r="C154" s="92" t="s">
        <v>5434</v>
      </c>
      <c r="D154" s="92">
        <v>35</v>
      </c>
      <c r="E154" s="92">
        <v>2.8263888888888888</v>
      </c>
      <c r="F154" s="92" t="s">
        <v>5435</v>
      </c>
      <c r="G154" s="92" t="s">
        <v>5436</v>
      </c>
      <c r="H154" s="34" t="s">
        <v>5248</v>
      </c>
    </row>
    <row r="155" spans="1:8" x14ac:dyDescent="0.2">
      <c r="A155" s="92" t="s">
        <v>5437</v>
      </c>
      <c r="B155" s="92">
        <v>1335</v>
      </c>
      <c r="C155" s="92" t="s">
        <v>5438</v>
      </c>
      <c r="D155" s="92">
        <v>115</v>
      </c>
      <c r="E155" s="92">
        <v>0.59791666666666665</v>
      </c>
      <c r="F155" s="92" t="s">
        <v>5439</v>
      </c>
      <c r="G155" s="92" t="s">
        <v>5440</v>
      </c>
      <c r="H155" s="34" t="s">
        <v>5248</v>
      </c>
    </row>
    <row r="156" spans="1:8" x14ac:dyDescent="0.2">
      <c r="A156" s="92" t="s">
        <v>5441</v>
      </c>
      <c r="B156" s="92">
        <v>330</v>
      </c>
      <c r="C156" s="92" t="s">
        <v>5442</v>
      </c>
      <c r="D156" s="92">
        <v>58</v>
      </c>
      <c r="E156" s="92">
        <v>1.2208333333333334</v>
      </c>
      <c r="F156" s="92" t="s">
        <v>5443</v>
      </c>
      <c r="G156" s="92" t="s">
        <v>5444</v>
      </c>
      <c r="H156" s="34" t="s">
        <v>5248</v>
      </c>
    </row>
    <row r="157" spans="1:8" x14ac:dyDescent="0.2">
      <c r="A157" s="92" t="s">
        <v>5190</v>
      </c>
      <c r="B157" s="92">
        <v>1235</v>
      </c>
      <c r="C157" s="92" t="s">
        <v>5191</v>
      </c>
      <c r="D157" s="92">
        <v>109</v>
      </c>
      <c r="E157" s="92">
        <v>0.61319444444444449</v>
      </c>
      <c r="F157" s="92" t="s">
        <v>5445</v>
      </c>
      <c r="G157" s="92" t="s">
        <v>5446</v>
      </c>
      <c r="H157" s="34" t="s">
        <v>5248</v>
      </c>
    </row>
    <row r="158" spans="1:8" x14ac:dyDescent="0.2">
      <c r="A158" s="92" t="s">
        <v>5447</v>
      </c>
      <c r="B158" s="92">
        <v>1760</v>
      </c>
      <c r="C158" s="92" t="s">
        <v>5448</v>
      </c>
      <c r="D158" s="92">
        <v>132</v>
      </c>
      <c r="E158" s="92">
        <v>0.52083333333333337</v>
      </c>
      <c r="F158" s="92" t="s">
        <v>5449</v>
      </c>
      <c r="G158" s="92" t="s">
        <v>5450</v>
      </c>
      <c r="H158" s="34" t="s">
        <v>5248</v>
      </c>
    </row>
    <row r="159" spans="1:8" x14ac:dyDescent="0.2">
      <c r="A159" s="92" t="s">
        <v>5451</v>
      </c>
      <c r="B159" s="92">
        <v>482</v>
      </c>
      <c r="C159" s="92" t="s">
        <v>5452</v>
      </c>
      <c r="D159" s="92">
        <v>68</v>
      </c>
      <c r="E159" s="92">
        <v>0.97986111111111107</v>
      </c>
      <c r="F159" s="92" t="s">
        <v>5453</v>
      </c>
      <c r="G159" s="92" t="s">
        <v>5454</v>
      </c>
      <c r="H159" s="34" t="s">
        <v>5248</v>
      </c>
    </row>
    <row r="160" spans="1:8" x14ac:dyDescent="0.2">
      <c r="A160" s="92" t="s">
        <v>5455</v>
      </c>
      <c r="B160" s="92">
        <v>199</v>
      </c>
      <c r="C160" s="92" t="s">
        <v>5456</v>
      </c>
      <c r="D160" s="92">
        <v>46</v>
      </c>
      <c r="E160" s="92">
        <v>1.6055555555555554</v>
      </c>
      <c r="F160" s="92" t="s">
        <v>5457</v>
      </c>
      <c r="G160" s="92" t="s">
        <v>5458</v>
      </c>
      <c r="H160" s="34" t="s">
        <v>5248</v>
      </c>
    </row>
    <row r="161" spans="1:8" x14ac:dyDescent="0.2">
      <c r="A161" s="92" t="s">
        <v>5459</v>
      </c>
      <c r="B161" s="92">
        <v>322</v>
      </c>
      <c r="C161" s="92" t="s">
        <v>5460</v>
      </c>
      <c r="D161" s="92">
        <v>56</v>
      </c>
      <c r="E161" s="92">
        <v>1.2076388888888889</v>
      </c>
      <c r="F161" s="92" t="s">
        <v>5461</v>
      </c>
      <c r="G161" s="92" t="s">
        <v>5462</v>
      </c>
      <c r="H161" s="34" t="s">
        <v>5248</v>
      </c>
    </row>
    <row r="162" spans="1:8" x14ac:dyDescent="0.2">
      <c r="A162" s="92" t="s">
        <v>5463</v>
      </c>
      <c r="B162" s="92">
        <v>636</v>
      </c>
      <c r="C162" s="92" t="s">
        <v>5464</v>
      </c>
      <c r="D162" s="92">
        <v>76</v>
      </c>
      <c r="E162" s="92">
        <v>0.82986111111111116</v>
      </c>
      <c r="F162" s="92" t="s">
        <v>5465</v>
      </c>
      <c r="G162" s="92" t="s">
        <v>5466</v>
      </c>
      <c r="H162" s="34" t="s">
        <v>5248</v>
      </c>
    </row>
    <row r="163" spans="1:8" x14ac:dyDescent="0.2">
      <c r="A163" s="92" t="s">
        <v>5467</v>
      </c>
      <c r="B163" s="92">
        <v>287</v>
      </c>
      <c r="C163" s="92" t="s">
        <v>5468</v>
      </c>
      <c r="D163" s="92">
        <v>53</v>
      </c>
      <c r="E163" s="92">
        <v>1.2826388888888889</v>
      </c>
      <c r="F163" s="92" t="s">
        <v>5469</v>
      </c>
      <c r="G163" s="92" t="s">
        <v>5466</v>
      </c>
      <c r="H163" s="34" t="s">
        <v>5248</v>
      </c>
    </row>
    <row r="164" spans="1:8" x14ac:dyDescent="0.2">
      <c r="A164" s="92" t="s">
        <v>5470</v>
      </c>
      <c r="B164" s="92">
        <v>856</v>
      </c>
      <c r="C164" s="92" t="s">
        <v>5471</v>
      </c>
      <c r="D164" s="92">
        <v>88</v>
      </c>
      <c r="E164" s="92">
        <v>0.71388888888888891</v>
      </c>
      <c r="F164" s="92" t="s">
        <v>5472</v>
      </c>
      <c r="G164" s="92" t="s">
        <v>5473</v>
      </c>
      <c r="H164" s="34" t="s">
        <v>5248</v>
      </c>
    </row>
    <row r="165" spans="1:8" x14ac:dyDescent="0.2">
      <c r="A165" s="92" t="s">
        <v>5474</v>
      </c>
      <c r="B165" s="92">
        <v>1748</v>
      </c>
      <c r="C165" s="92" t="s">
        <v>5475</v>
      </c>
      <c r="D165" s="92">
        <v>129</v>
      </c>
      <c r="E165" s="92">
        <v>0.51250000000000007</v>
      </c>
      <c r="F165" s="92" t="s">
        <v>5476</v>
      </c>
      <c r="G165" s="92" t="s">
        <v>5477</v>
      </c>
      <c r="H165" s="34" t="s">
        <v>5248</v>
      </c>
    </row>
    <row r="166" spans="1:8" x14ac:dyDescent="0.2">
      <c r="A166" s="92" t="s">
        <v>5478</v>
      </c>
      <c r="B166" s="92">
        <v>264</v>
      </c>
      <c r="C166" s="92" t="s">
        <v>5479</v>
      </c>
      <c r="D166" s="92">
        <v>51</v>
      </c>
      <c r="E166" s="92">
        <v>1.3416666666666668</v>
      </c>
      <c r="F166" s="92" t="s">
        <v>5480</v>
      </c>
      <c r="G166" s="92" t="s">
        <v>5481</v>
      </c>
      <c r="H166" s="34" t="s">
        <v>5248</v>
      </c>
    </row>
    <row r="167" spans="1:8" x14ac:dyDescent="0.2">
      <c r="A167" s="92" t="s">
        <v>5482</v>
      </c>
      <c r="B167" s="92">
        <v>876</v>
      </c>
      <c r="C167" s="92" t="s">
        <v>5483</v>
      </c>
      <c r="D167" s="92">
        <v>88</v>
      </c>
      <c r="E167" s="92">
        <v>0.69791666666666663</v>
      </c>
      <c r="F167" s="92" t="s">
        <v>5484</v>
      </c>
      <c r="G167" s="92" t="s">
        <v>5485</v>
      </c>
      <c r="H167" s="34" t="s">
        <v>5248</v>
      </c>
    </row>
    <row r="168" spans="1:8" x14ac:dyDescent="0.2">
      <c r="A168" s="92" t="s">
        <v>5486</v>
      </c>
      <c r="B168" s="92">
        <v>551</v>
      </c>
      <c r="C168" s="92" t="s">
        <v>5487</v>
      </c>
      <c r="D168" s="92">
        <v>70</v>
      </c>
      <c r="E168" s="92">
        <v>0.88194444444444453</v>
      </c>
      <c r="F168" s="92" t="s">
        <v>5488</v>
      </c>
      <c r="G168" s="93">
        <v>6.0000000000000005E-29</v>
      </c>
      <c r="H168" s="34" t="s">
        <v>5248</v>
      </c>
    </row>
    <row r="169" spans="1:8" x14ac:dyDescent="0.2">
      <c r="A169" s="92" t="s">
        <v>5489</v>
      </c>
      <c r="B169" s="92">
        <v>356</v>
      </c>
      <c r="C169" s="92" t="s">
        <v>5490</v>
      </c>
      <c r="D169" s="92">
        <v>57</v>
      </c>
      <c r="E169" s="92">
        <v>1.1118055555555555</v>
      </c>
      <c r="F169" s="92" t="s">
        <v>5491</v>
      </c>
      <c r="G169" s="92" t="s">
        <v>5492</v>
      </c>
      <c r="H169" s="34" t="s">
        <v>5248</v>
      </c>
    </row>
    <row r="170" spans="1:8" x14ac:dyDescent="0.2">
      <c r="A170" s="92" t="s">
        <v>5493</v>
      </c>
      <c r="B170" s="92">
        <v>987</v>
      </c>
      <c r="C170" s="92" t="s">
        <v>5494</v>
      </c>
      <c r="D170" s="92">
        <v>93</v>
      </c>
      <c r="E170" s="92">
        <v>0.65416666666666667</v>
      </c>
      <c r="F170" s="92" t="s">
        <v>5495</v>
      </c>
      <c r="G170" s="92" t="s">
        <v>5496</v>
      </c>
      <c r="H170" s="34" t="s">
        <v>5248</v>
      </c>
    </row>
    <row r="171" spans="1:8" x14ac:dyDescent="0.2">
      <c r="A171" s="92" t="s">
        <v>5497</v>
      </c>
      <c r="B171" s="92">
        <v>736</v>
      </c>
      <c r="C171" s="92" t="s">
        <v>5498</v>
      </c>
      <c r="D171" s="92">
        <v>80</v>
      </c>
      <c r="E171" s="92">
        <v>0.75486111111111109</v>
      </c>
      <c r="F171" s="92" t="s">
        <v>5499</v>
      </c>
      <c r="G171" s="92" t="s">
        <v>5500</v>
      </c>
      <c r="H171" s="34" t="s">
        <v>5248</v>
      </c>
    </row>
    <row r="172" spans="1:8" x14ac:dyDescent="0.2">
      <c r="A172" s="92" t="s">
        <v>5118</v>
      </c>
      <c r="B172" s="92">
        <v>501</v>
      </c>
      <c r="C172" s="92" t="s">
        <v>5119</v>
      </c>
      <c r="D172" s="92">
        <v>66</v>
      </c>
      <c r="E172" s="92">
        <v>0.9145833333333333</v>
      </c>
      <c r="F172" s="92" t="s">
        <v>5501</v>
      </c>
      <c r="G172" s="92" t="s">
        <v>5502</v>
      </c>
      <c r="H172" s="34" t="s">
        <v>5248</v>
      </c>
    </row>
    <row r="173" spans="1:8" x14ac:dyDescent="0.2">
      <c r="A173" s="92" t="s">
        <v>5503</v>
      </c>
      <c r="B173" s="92">
        <v>637</v>
      </c>
      <c r="C173" s="92" t="s">
        <v>5504</v>
      </c>
      <c r="D173" s="92">
        <v>74</v>
      </c>
      <c r="E173" s="92">
        <v>0.80694444444444446</v>
      </c>
      <c r="F173" s="92" t="s">
        <v>5505</v>
      </c>
      <c r="G173" s="92" t="s">
        <v>5506</v>
      </c>
      <c r="H173" s="34" t="s">
        <v>5248</v>
      </c>
    </row>
    <row r="174" spans="1:8" x14ac:dyDescent="0.2">
      <c r="A174" s="92" t="s">
        <v>5507</v>
      </c>
      <c r="B174" s="92">
        <v>985</v>
      </c>
      <c r="C174" s="92" t="s">
        <v>5508</v>
      </c>
      <c r="D174" s="92">
        <v>92</v>
      </c>
      <c r="E174" s="92">
        <v>0.64861111111111114</v>
      </c>
      <c r="F174" s="92" t="s">
        <v>5509</v>
      </c>
      <c r="G174" s="92" t="s">
        <v>5510</v>
      </c>
      <c r="H174" s="34" t="s">
        <v>5248</v>
      </c>
    </row>
    <row r="175" spans="1:8" x14ac:dyDescent="0.2">
      <c r="A175" s="92" t="s">
        <v>5511</v>
      </c>
      <c r="B175" s="92">
        <v>214</v>
      </c>
      <c r="C175" s="92" t="s">
        <v>5512</v>
      </c>
      <c r="D175" s="92">
        <v>44</v>
      </c>
      <c r="E175" s="92">
        <v>1.4277777777777778</v>
      </c>
      <c r="F175" s="92" t="s">
        <v>5513</v>
      </c>
      <c r="G175" s="92" t="s">
        <v>5514</v>
      </c>
      <c r="H175" s="34" t="s">
        <v>5248</v>
      </c>
    </row>
    <row r="176" spans="1:8" x14ac:dyDescent="0.2">
      <c r="A176" s="92" t="s">
        <v>4913</v>
      </c>
      <c r="B176" s="92">
        <v>1779</v>
      </c>
      <c r="C176" s="92" t="s">
        <v>4914</v>
      </c>
      <c r="D176" s="92">
        <v>124</v>
      </c>
      <c r="E176" s="92">
        <v>0.48402777777777778</v>
      </c>
      <c r="F176" s="92" t="s">
        <v>5515</v>
      </c>
      <c r="G176" s="92" t="s">
        <v>5516</v>
      </c>
      <c r="H176" s="34" t="s">
        <v>5248</v>
      </c>
    </row>
    <row r="177" spans="1:8" x14ac:dyDescent="0.2">
      <c r="A177" s="92" t="s">
        <v>5517</v>
      </c>
      <c r="B177" s="92">
        <v>271</v>
      </c>
      <c r="C177" s="92" t="s">
        <v>5518</v>
      </c>
      <c r="D177" s="92">
        <v>48</v>
      </c>
      <c r="E177" s="92">
        <v>1.2298611111111111</v>
      </c>
      <c r="F177" s="92" t="s">
        <v>5519</v>
      </c>
      <c r="G177" s="92" t="s">
        <v>5520</v>
      </c>
      <c r="H177" s="34" t="s">
        <v>5248</v>
      </c>
    </row>
    <row r="178" spans="1:8" x14ac:dyDescent="0.2">
      <c r="A178" s="92" t="s">
        <v>5521</v>
      </c>
      <c r="B178" s="92">
        <v>355</v>
      </c>
      <c r="C178" s="92" t="s">
        <v>5522</v>
      </c>
      <c r="D178" s="92">
        <v>54</v>
      </c>
      <c r="E178" s="92">
        <v>1.0562500000000001</v>
      </c>
      <c r="F178" s="92" t="s">
        <v>5523</v>
      </c>
      <c r="G178" s="92" t="s">
        <v>5524</v>
      </c>
      <c r="H178" s="34" t="s">
        <v>5248</v>
      </c>
    </row>
    <row r="179" spans="1:8" x14ac:dyDescent="0.2">
      <c r="A179" s="92" t="s">
        <v>5525</v>
      </c>
      <c r="B179" s="92">
        <v>450</v>
      </c>
      <c r="C179" s="92" t="s">
        <v>5526</v>
      </c>
      <c r="D179" s="92">
        <v>60</v>
      </c>
      <c r="E179" s="92">
        <v>0.92569444444444438</v>
      </c>
      <c r="F179" s="92" t="s">
        <v>5527</v>
      </c>
      <c r="G179" s="92" t="s">
        <v>5528</v>
      </c>
      <c r="H179" s="34" t="s">
        <v>5248</v>
      </c>
    </row>
    <row r="180" spans="1:8" x14ac:dyDescent="0.2">
      <c r="A180" s="92" t="s">
        <v>5529</v>
      </c>
      <c r="B180" s="92">
        <v>62</v>
      </c>
      <c r="C180" s="92" t="s">
        <v>5530</v>
      </c>
      <c r="D180" s="92">
        <v>27</v>
      </c>
      <c r="E180" s="92">
        <v>3.0243055555555554</v>
      </c>
      <c r="F180" s="92" t="s">
        <v>5531</v>
      </c>
      <c r="G180" s="92" t="s">
        <v>5528</v>
      </c>
      <c r="H180" s="34" t="s">
        <v>5248</v>
      </c>
    </row>
    <row r="181" spans="1:8" x14ac:dyDescent="0.2">
      <c r="A181" s="92" t="s">
        <v>5532</v>
      </c>
      <c r="B181" s="92">
        <v>419</v>
      </c>
      <c r="C181" s="92" t="s">
        <v>5533</v>
      </c>
      <c r="D181" s="92">
        <v>58</v>
      </c>
      <c r="E181" s="92">
        <v>0.96111111111111114</v>
      </c>
      <c r="F181" s="92" t="s">
        <v>5534</v>
      </c>
      <c r="G181" s="92" t="s">
        <v>5535</v>
      </c>
      <c r="H181" s="34" t="s">
        <v>5248</v>
      </c>
    </row>
    <row r="182" spans="1:8" x14ac:dyDescent="0.2">
      <c r="A182" s="92" t="s">
        <v>5536</v>
      </c>
      <c r="B182" s="92">
        <v>938</v>
      </c>
      <c r="C182" s="92" t="s">
        <v>5537</v>
      </c>
      <c r="D182" s="92">
        <v>86</v>
      </c>
      <c r="E182" s="92">
        <v>0.63680555555555551</v>
      </c>
      <c r="F182" s="92" t="s">
        <v>5538</v>
      </c>
      <c r="G182" s="92" t="s">
        <v>5539</v>
      </c>
      <c r="H182" s="34" t="s">
        <v>5248</v>
      </c>
    </row>
    <row r="183" spans="1:8" x14ac:dyDescent="0.2">
      <c r="A183" s="92" t="s">
        <v>5540</v>
      </c>
      <c r="B183" s="92">
        <v>193</v>
      </c>
      <c r="C183" s="92" t="s">
        <v>5541</v>
      </c>
      <c r="D183" s="92">
        <v>41</v>
      </c>
      <c r="E183" s="92">
        <v>1.4749999999999999</v>
      </c>
      <c r="F183" s="92" t="s">
        <v>5542</v>
      </c>
      <c r="G183" s="92" t="s">
        <v>5543</v>
      </c>
      <c r="H183" s="34" t="s">
        <v>5248</v>
      </c>
    </row>
    <row r="184" spans="1:8" x14ac:dyDescent="0.2">
      <c r="A184" s="92" t="s">
        <v>5544</v>
      </c>
      <c r="B184" s="92">
        <v>229</v>
      </c>
      <c r="C184" s="92" t="s">
        <v>5545</v>
      </c>
      <c r="D184" s="92">
        <v>44</v>
      </c>
      <c r="E184" s="92">
        <v>1.3340277777777778</v>
      </c>
      <c r="F184" s="92" t="s">
        <v>5546</v>
      </c>
      <c r="G184" s="92" t="s">
        <v>5547</v>
      </c>
      <c r="H184" s="34" t="s">
        <v>5248</v>
      </c>
    </row>
    <row r="185" spans="1:8" x14ac:dyDescent="0.2">
      <c r="A185" s="92" t="s">
        <v>5179</v>
      </c>
      <c r="B185" s="92">
        <v>1988</v>
      </c>
      <c r="C185" s="92" t="s">
        <v>5180</v>
      </c>
      <c r="D185" s="92">
        <v>130</v>
      </c>
      <c r="E185" s="92">
        <v>0.45416666666666666</v>
      </c>
      <c r="F185" s="92" t="s">
        <v>5548</v>
      </c>
      <c r="G185" s="92" t="s">
        <v>5549</v>
      </c>
      <c r="H185" s="34" t="s">
        <v>5248</v>
      </c>
    </row>
    <row r="186" spans="1:8" x14ac:dyDescent="0.2">
      <c r="A186" s="92" t="s">
        <v>5550</v>
      </c>
      <c r="B186" s="92">
        <v>777</v>
      </c>
      <c r="C186" s="92" t="s">
        <v>5551</v>
      </c>
      <c r="D186" s="92">
        <v>77</v>
      </c>
      <c r="E186" s="92">
        <v>0.68819444444444444</v>
      </c>
      <c r="F186" s="92" t="s">
        <v>5552</v>
      </c>
      <c r="G186" s="92" t="s">
        <v>5553</v>
      </c>
      <c r="H186" s="34" t="s">
        <v>5248</v>
      </c>
    </row>
    <row r="187" spans="1:8" x14ac:dyDescent="0.2">
      <c r="A187" s="92" t="s">
        <v>5554</v>
      </c>
      <c r="B187" s="92">
        <v>347</v>
      </c>
      <c r="C187" s="92" t="s">
        <v>5555</v>
      </c>
      <c r="D187" s="92">
        <v>52</v>
      </c>
      <c r="E187" s="92">
        <v>1.0409722222222222</v>
      </c>
      <c r="F187" s="92" t="s">
        <v>5556</v>
      </c>
      <c r="G187" s="92" t="s">
        <v>5557</v>
      </c>
      <c r="H187" s="34" t="s">
        <v>5248</v>
      </c>
    </row>
    <row r="188" spans="1:8" x14ac:dyDescent="0.2">
      <c r="A188" s="92" t="s">
        <v>5558</v>
      </c>
      <c r="B188" s="92">
        <v>1164</v>
      </c>
      <c r="C188" s="92" t="s">
        <v>5559</v>
      </c>
      <c r="D188" s="92">
        <v>95</v>
      </c>
      <c r="E188" s="92">
        <v>0.56666666666666665</v>
      </c>
      <c r="F188" s="92" t="s">
        <v>5560</v>
      </c>
      <c r="G188" s="92" t="s">
        <v>5561</v>
      </c>
      <c r="H188" s="34" t="s">
        <v>5248</v>
      </c>
    </row>
    <row r="189" spans="1:8" x14ac:dyDescent="0.2">
      <c r="A189" s="92" t="s">
        <v>5562</v>
      </c>
      <c r="B189" s="92">
        <v>748</v>
      </c>
      <c r="C189" s="92" t="s">
        <v>5563</v>
      </c>
      <c r="D189" s="92">
        <v>75</v>
      </c>
      <c r="E189" s="92">
        <v>0.69652777777777775</v>
      </c>
      <c r="F189" s="92" t="s">
        <v>5564</v>
      </c>
      <c r="G189" s="92" t="s">
        <v>5565</v>
      </c>
      <c r="H189" s="34" t="s">
        <v>5248</v>
      </c>
    </row>
    <row r="190" spans="1:8" x14ac:dyDescent="0.2">
      <c r="A190" s="92" t="s">
        <v>5566</v>
      </c>
      <c r="B190" s="92">
        <v>1301</v>
      </c>
      <c r="C190" s="92" t="s">
        <v>5567</v>
      </c>
      <c r="D190" s="92">
        <v>101</v>
      </c>
      <c r="E190" s="92">
        <v>0.53888888888888886</v>
      </c>
      <c r="F190" s="92" t="s">
        <v>5568</v>
      </c>
      <c r="G190" s="92" t="s">
        <v>5569</v>
      </c>
      <c r="H190" s="34" t="s">
        <v>5248</v>
      </c>
    </row>
    <row r="191" spans="1:8" x14ac:dyDescent="0.2">
      <c r="A191" s="92" t="s">
        <v>5570</v>
      </c>
      <c r="B191" s="92">
        <v>752</v>
      </c>
      <c r="C191" s="92" t="s">
        <v>5571</v>
      </c>
      <c r="D191" s="92">
        <v>75</v>
      </c>
      <c r="E191" s="92">
        <v>0.69236111111111109</v>
      </c>
      <c r="F191" s="92" t="s">
        <v>5572</v>
      </c>
      <c r="G191" s="92" t="s">
        <v>5573</v>
      </c>
      <c r="H191" s="34" t="s">
        <v>5248</v>
      </c>
    </row>
    <row r="192" spans="1:8" x14ac:dyDescent="0.2">
      <c r="A192" s="92" t="s">
        <v>5574</v>
      </c>
      <c r="B192" s="92">
        <v>339</v>
      </c>
      <c r="C192" s="92" t="s">
        <v>5575</v>
      </c>
      <c r="D192" s="92">
        <v>51</v>
      </c>
      <c r="E192" s="92">
        <v>1.0444444444444445</v>
      </c>
      <c r="F192" s="92" t="s">
        <v>5576</v>
      </c>
      <c r="G192" s="92" t="s">
        <v>5577</v>
      </c>
      <c r="H192" s="34" t="s">
        <v>5248</v>
      </c>
    </row>
    <row r="193" spans="1:8" x14ac:dyDescent="0.2">
      <c r="A193" s="92" t="s">
        <v>5578</v>
      </c>
      <c r="B193" s="92">
        <v>150</v>
      </c>
      <c r="C193" s="92" t="s">
        <v>5579</v>
      </c>
      <c r="D193" s="92">
        <v>36</v>
      </c>
      <c r="E193" s="92">
        <v>1.6666666666666667</v>
      </c>
      <c r="F193" s="92" t="s">
        <v>5580</v>
      </c>
      <c r="G193" s="92" t="s">
        <v>5581</v>
      </c>
      <c r="H193" s="34" t="s">
        <v>5248</v>
      </c>
    </row>
    <row r="194" spans="1:8" x14ac:dyDescent="0.2">
      <c r="A194" s="92" t="s">
        <v>5582</v>
      </c>
      <c r="B194" s="92">
        <v>327</v>
      </c>
      <c r="C194" s="92" t="s">
        <v>5583</v>
      </c>
      <c r="D194" s="92">
        <v>50</v>
      </c>
      <c r="E194" s="92">
        <v>1.0618055555555557</v>
      </c>
      <c r="F194" s="92" t="s">
        <v>5584</v>
      </c>
      <c r="G194" s="92" t="s">
        <v>5585</v>
      </c>
      <c r="H194" s="34" t="s">
        <v>5248</v>
      </c>
    </row>
    <row r="195" spans="1:8" x14ac:dyDescent="0.2">
      <c r="A195" s="92" t="s">
        <v>5586</v>
      </c>
      <c r="B195" s="92">
        <v>742</v>
      </c>
      <c r="C195" s="92" t="s">
        <v>5587</v>
      </c>
      <c r="D195" s="92">
        <v>74</v>
      </c>
      <c r="E195" s="92">
        <v>0.69236111111111109</v>
      </c>
      <c r="F195" s="92" t="s">
        <v>5588</v>
      </c>
      <c r="G195" s="92" t="s">
        <v>5589</v>
      </c>
      <c r="H195" s="34" t="s">
        <v>5248</v>
      </c>
    </row>
    <row r="196" spans="1:8" x14ac:dyDescent="0.2">
      <c r="A196" s="92" t="s">
        <v>5590</v>
      </c>
      <c r="B196" s="92">
        <v>1893</v>
      </c>
      <c r="C196" s="92" t="s">
        <v>5591</v>
      </c>
      <c r="D196" s="92">
        <v>124</v>
      </c>
      <c r="E196" s="92">
        <v>0.4548611111111111</v>
      </c>
      <c r="F196" s="92" t="s">
        <v>5592</v>
      </c>
      <c r="G196" s="92" t="s">
        <v>5593</v>
      </c>
      <c r="H196" s="34" t="s">
        <v>5248</v>
      </c>
    </row>
    <row r="197" spans="1:8" x14ac:dyDescent="0.2">
      <c r="A197" s="92" t="s">
        <v>5594</v>
      </c>
      <c r="B197" s="92">
        <v>1220</v>
      </c>
      <c r="C197" s="92" t="s">
        <v>5595</v>
      </c>
      <c r="D197" s="92">
        <v>96</v>
      </c>
      <c r="E197" s="92">
        <v>0.54652777777777783</v>
      </c>
      <c r="F197" s="92" t="s">
        <v>5596</v>
      </c>
      <c r="G197" s="92" t="s">
        <v>5597</v>
      </c>
      <c r="H197" s="34" t="s">
        <v>5248</v>
      </c>
    </row>
    <row r="198" spans="1:8" x14ac:dyDescent="0.2">
      <c r="A198" s="92" t="s">
        <v>5598</v>
      </c>
      <c r="B198" s="92">
        <v>189</v>
      </c>
      <c r="C198" s="92" t="s">
        <v>5599</v>
      </c>
      <c r="D198" s="92">
        <v>39</v>
      </c>
      <c r="E198" s="92">
        <v>1.4326388888888888</v>
      </c>
      <c r="F198" s="92" t="s">
        <v>5600</v>
      </c>
      <c r="G198" s="92" t="s">
        <v>5601</v>
      </c>
      <c r="H198" s="34" t="s">
        <v>5248</v>
      </c>
    </row>
    <row r="199" spans="1:8" x14ac:dyDescent="0.2">
      <c r="A199" s="92" t="s">
        <v>5602</v>
      </c>
      <c r="B199" s="92">
        <v>267</v>
      </c>
      <c r="C199" s="92" t="s">
        <v>5603</v>
      </c>
      <c r="D199" s="92">
        <v>45</v>
      </c>
      <c r="E199" s="92">
        <v>1.1701388888888888</v>
      </c>
      <c r="F199" s="92" t="s">
        <v>5604</v>
      </c>
      <c r="G199" s="92" t="s">
        <v>5605</v>
      </c>
      <c r="H199" s="34" t="s">
        <v>5248</v>
      </c>
    </row>
    <row r="200" spans="1:8" x14ac:dyDescent="0.2">
      <c r="A200" s="92" t="s">
        <v>5606</v>
      </c>
      <c r="B200" s="92">
        <v>624</v>
      </c>
      <c r="C200" s="92" t="s">
        <v>5607</v>
      </c>
      <c r="D200" s="92">
        <v>67</v>
      </c>
      <c r="E200" s="92">
        <v>0.74583333333333324</v>
      </c>
      <c r="F200" s="92" t="s">
        <v>5608</v>
      </c>
      <c r="G200" s="92" t="s">
        <v>5605</v>
      </c>
      <c r="H200" s="34" t="s">
        <v>5248</v>
      </c>
    </row>
    <row r="201" spans="1:8" x14ac:dyDescent="0.2">
      <c r="A201" s="92" t="s">
        <v>5609</v>
      </c>
      <c r="B201" s="92">
        <v>324</v>
      </c>
      <c r="C201" s="92" t="s">
        <v>5610</v>
      </c>
      <c r="D201" s="92">
        <v>49</v>
      </c>
      <c r="E201" s="92">
        <v>1.05</v>
      </c>
      <c r="F201" s="92" t="s">
        <v>5611</v>
      </c>
      <c r="G201" s="92" t="s">
        <v>5612</v>
      </c>
      <c r="H201" s="34" t="s">
        <v>5248</v>
      </c>
    </row>
    <row r="202" spans="1:8" x14ac:dyDescent="0.2">
      <c r="A202" s="92" t="s">
        <v>5613</v>
      </c>
      <c r="B202" s="92">
        <v>391</v>
      </c>
      <c r="C202" s="92" t="s">
        <v>5614</v>
      </c>
      <c r="D202" s="92">
        <v>53</v>
      </c>
      <c r="E202" s="92">
        <v>0.94097222222222221</v>
      </c>
      <c r="F202" s="92" t="s">
        <v>5615</v>
      </c>
      <c r="G202" s="92" t="s">
        <v>5616</v>
      </c>
      <c r="H202" s="34" t="s">
        <v>5248</v>
      </c>
    </row>
    <row r="203" spans="1:8" x14ac:dyDescent="0.2">
      <c r="A203" s="92" t="s">
        <v>5617</v>
      </c>
      <c r="B203" s="92">
        <v>1151</v>
      </c>
      <c r="C203" s="92" t="s">
        <v>5618</v>
      </c>
      <c r="D203" s="92">
        <v>92</v>
      </c>
      <c r="E203" s="92">
        <v>0.55486111111111114</v>
      </c>
      <c r="F203" s="92" t="s">
        <v>5619</v>
      </c>
      <c r="G203" s="92" t="s">
        <v>5620</v>
      </c>
      <c r="H203" s="34" t="s">
        <v>5248</v>
      </c>
    </row>
    <row r="204" spans="1:8" x14ac:dyDescent="0.2">
      <c r="A204" s="92" t="s">
        <v>5621</v>
      </c>
      <c r="B204" s="92">
        <v>579</v>
      </c>
      <c r="C204" s="92" t="s">
        <v>5622</v>
      </c>
      <c r="D204" s="92">
        <v>64</v>
      </c>
      <c r="E204" s="92">
        <v>0.76736111111111116</v>
      </c>
      <c r="F204" s="92" t="s">
        <v>5623</v>
      </c>
      <c r="G204" s="92" t="s">
        <v>5624</v>
      </c>
      <c r="H204" s="34" t="s">
        <v>5248</v>
      </c>
    </row>
    <row r="205" spans="1:8" x14ac:dyDescent="0.2">
      <c r="A205" s="92" t="s">
        <v>5625</v>
      </c>
      <c r="B205" s="92">
        <v>1005</v>
      </c>
      <c r="C205" s="92" t="s">
        <v>5626</v>
      </c>
      <c r="D205" s="92">
        <v>85</v>
      </c>
      <c r="E205" s="92">
        <v>0.58750000000000002</v>
      </c>
      <c r="F205" s="92" t="s">
        <v>5627</v>
      </c>
      <c r="G205" s="92" t="s">
        <v>5628</v>
      </c>
      <c r="H205" s="34" t="s">
        <v>5248</v>
      </c>
    </row>
    <row r="206" spans="1:8" x14ac:dyDescent="0.2">
      <c r="A206" s="94" t="s">
        <v>4983</v>
      </c>
      <c r="B206" s="94">
        <v>1392</v>
      </c>
      <c r="C206" s="94" t="s">
        <v>4984</v>
      </c>
      <c r="D206" s="94">
        <v>174</v>
      </c>
      <c r="E206" s="94">
        <v>0.86805555555555547</v>
      </c>
      <c r="F206" s="94" t="s">
        <v>5629</v>
      </c>
      <c r="G206" s="94" t="s">
        <v>5630</v>
      </c>
      <c r="H206" s="34" t="s">
        <v>5631</v>
      </c>
    </row>
    <row r="207" spans="1:8" x14ac:dyDescent="0.2">
      <c r="A207" s="94" t="s">
        <v>4880</v>
      </c>
      <c r="B207" s="94">
        <v>200</v>
      </c>
      <c r="C207" s="94" t="s">
        <v>4881</v>
      </c>
      <c r="D207" s="94">
        <v>77</v>
      </c>
      <c r="E207" s="94">
        <v>2.6736111111111112</v>
      </c>
      <c r="F207" s="94" t="s">
        <v>5632</v>
      </c>
      <c r="G207" s="94" t="s">
        <v>5633</v>
      </c>
      <c r="H207" s="34" t="s">
        <v>5631</v>
      </c>
    </row>
    <row r="208" spans="1:8" x14ac:dyDescent="0.2">
      <c r="A208" s="94" t="s">
        <v>4958</v>
      </c>
      <c r="B208" s="94">
        <v>1984</v>
      </c>
      <c r="C208" s="94" t="s">
        <v>4959</v>
      </c>
      <c r="D208" s="94">
        <v>199</v>
      </c>
      <c r="E208" s="94">
        <v>0.69652777777777775</v>
      </c>
      <c r="F208" s="94" t="s">
        <v>5634</v>
      </c>
      <c r="G208" s="94" t="s">
        <v>5635</v>
      </c>
      <c r="H208" s="34" t="s">
        <v>5631</v>
      </c>
    </row>
    <row r="209" spans="1:8" x14ac:dyDescent="0.2">
      <c r="A209" s="94" t="s">
        <v>4935</v>
      </c>
      <c r="B209" s="94">
        <v>1721</v>
      </c>
      <c r="C209" s="94" t="s">
        <v>4936</v>
      </c>
      <c r="D209" s="94">
        <v>181</v>
      </c>
      <c r="E209" s="94">
        <v>0.73055555555555562</v>
      </c>
      <c r="F209" s="94" t="s">
        <v>5636</v>
      </c>
      <c r="G209" s="94" t="s">
        <v>5637</v>
      </c>
      <c r="H209" s="34" t="s">
        <v>5631</v>
      </c>
    </row>
    <row r="210" spans="1:8" x14ac:dyDescent="0.2">
      <c r="A210" s="94" t="s">
        <v>4987</v>
      </c>
      <c r="B210" s="94">
        <v>1758</v>
      </c>
      <c r="C210" s="94" t="s">
        <v>4988</v>
      </c>
      <c r="D210" s="94">
        <v>179</v>
      </c>
      <c r="E210" s="94">
        <v>0.70694444444444438</v>
      </c>
      <c r="F210" s="94" t="s">
        <v>5638</v>
      </c>
      <c r="G210" s="94" t="s">
        <v>5639</v>
      </c>
      <c r="H210" s="34" t="s">
        <v>5631</v>
      </c>
    </row>
    <row r="211" spans="1:8" x14ac:dyDescent="0.2">
      <c r="A211" s="94" t="s">
        <v>4893</v>
      </c>
      <c r="B211" s="94">
        <v>373</v>
      </c>
      <c r="C211" s="94" t="s">
        <v>4894</v>
      </c>
      <c r="D211" s="94">
        <v>88</v>
      </c>
      <c r="E211" s="94">
        <v>1.6381944444444445</v>
      </c>
      <c r="F211" s="94" t="s">
        <v>5640</v>
      </c>
      <c r="G211" s="94" t="s">
        <v>5641</v>
      </c>
      <c r="H211" s="34" t="s">
        <v>5631</v>
      </c>
    </row>
    <row r="212" spans="1:8" x14ac:dyDescent="0.2">
      <c r="A212" s="94" t="s">
        <v>5642</v>
      </c>
      <c r="B212" s="94">
        <v>1671</v>
      </c>
      <c r="C212" s="94" t="s">
        <v>5643</v>
      </c>
      <c r="D212" s="94">
        <v>172</v>
      </c>
      <c r="E212" s="94">
        <v>0.71458333333333324</v>
      </c>
      <c r="F212" s="94" t="s">
        <v>5644</v>
      </c>
      <c r="G212" s="94" t="s">
        <v>5645</v>
      </c>
      <c r="H212" s="34" t="s">
        <v>5631</v>
      </c>
    </row>
    <row r="213" spans="1:8" x14ac:dyDescent="0.2">
      <c r="A213" s="94" t="s">
        <v>4889</v>
      </c>
      <c r="B213" s="94">
        <v>408</v>
      </c>
      <c r="C213" s="94" t="s">
        <v>4890</v>
      </c>
      <c r="D213" s="94">
        <v>90</v>
      </c>
      <c r="E213" s="94">
        <v>1.5319444444444443</v>
      </c>
      <c r="F213" s="94" t="s">
        <v>5646</v>
      </c>
      <c r="G213" s="94" t="s">
        <v>5647</v>
      </c>
      <c r="H213" s="34" t="s">
        <v>5631</v>
      </c>
    </row>
    <row r="214" spans="1:8" x14ac:dyDescent="0.2">
      <c r="A214" s="94" t="s">
        <v>5098</v>
      </c>
      <c r="B214" s="94">
        <v>1680</v>
      </c>
      <c r="C214" s="94" t="s">
        <v>5099</v>
      </c>
      <c r="D214" s="94">
        <v>168</v>
      </c>
      <c r="E214" s="94">
        <v>0.69444444444444453</v>
      </c>
      <c r="F214" s="94" t="s">
        <v>5648</v>
      </c>
      <c r="G214" s="94" t="s">
        <v>5649</v>
      </c>
      <c r="H214" s="34" t="s">
        <v>5631</v>
      </c>
    </row>
    <row r="215" spans="1:8" x14ac:dyDescent="0.2">
      <c r="A215" s="94" t="s">
        <v>4885</v>
      </c>
      <c r="B215" s="94">
        <v>531</v>
      </c>
      <c r="C215" s="94" t="s">
        <v>4886</v>
      </c>
      <c r="D215" s="94">
        <v>97</v>
      </c>
      <c r="E215" s="94">
        <v>1.26875</v>
      </c>
      <c r="F215" s="94" t="s">
        <v>5650</v>
      </c>
      <c r="G215" s="94" t="s">
        <v>5651</v>
      </c>
      <c r="H215" s="34" t="s">
        <v>5631</v>
      </c>
    </row>
    <row r="216" spans="1:8" x14ac:dyDescent="0.2">
      <c r="A216" s="94" t="s">
        <v>4909</v>
      </c>
      <c r="B216" s="94">
        <v>1425</v>
      </c>
      <c r="C216" s="94" t="s">
        <v>4910</v>
      </c>
      <c r="D216" s="94">
        <v>152</v>
      </c>
      <c r="E216" s="94">
        <v>0.74097222222222225</v>
      </c>
      <c r="F216" s="94" t="s">
        <v>5652</v>
      </c>
      <c r="G216" s="94" t="s">
        <v>5653</v>
      </c>
      <c r="H216" s="34" t="s">
        <v>5631</v>
      </c>
    </row>
    <row r="217" spans="1:8" x14ac:dyDescent="0.2">
      <c r="A217" s="94" t="s">
        <v>4897</v>
      </c>
      <c r="B217" s="94">
        <v>1175</v>
      </c>
      <c r="C217" s="94" t="s">
        <v>4898</v>
      </c>
      <c r="D217" s="94">
        <v>138</v>
      </c>
      <c r="E217" s="94">
        <v>0.81527777777777777</v>
      </c>
      <c r="F217" s="94" t="s">
        <v>5654</v>
      </c>
      <c r="G217" s="94" t="s">
        <v>5655</v>
      </c>
      <c r="H217" s="34" t="s">
        <v>5631</v>
      </c>
    </row>
    <row r="218" spans="1:8" x14ac:dyDescent="0.2">
      <c r="A218" s="94" t="s">
        <v>5110</v>
      </c>
      <c r="B218" s="94">
        <v>1703</v>
      </c>
      <c r="C218" s="94" t="s">
        <v>5111</v>
      </c>
      <c r="D218" s="94">
        <v>165</v>
      </c>
      <c r="E218" s="94">
        <v>0.67291666666666661</v>
      </c>
      <c r="F218" s="94" t="s">
        <v>5656</v>
      </c>
      <c r="G218" s="94" t="s">
        <v>5657</v>
      </c>
      <c r="H218" s="34" t="s">
        <v>5631</v>
      </c>
    </row>
    <row r="219" spans="1:8" x14ac:dyDescent="0.2">
      <c r="A219" s="94" t="s">
        <v>4916</v>
      </c>
      <c r="B219" s="94">
        <v>1454</v>
      </c>
      <c r="C219" s="94" t="s">
        <v>4917</v>
      </c>
      <c r="D219" s="94">
        <v>151</v>
      </c>
      <c r="E219" s="94">
        <v>0.72152777777777777</v>
      </c>
      <c r="F219" s="94" t="s">
        <v>5658</v>
      </c>
      <c r="G219" s="94" t="s">
        <v>5659</v>
      </c>
      <c r="H219" s="34" t="s">
        <v>5631</v>
      </c>
    </row>
    <row r="220" spans="1:8" x14ac:dyDescent="0.2">
      <c r="A220" s="94" t="s">
        <v>5136</v>
      </c>
      <c r="B220" s="94">
        <v>306</v>
      </c>
      <c r="C220" s="94" t="s">
        <v>5137</v>
      </c>
      <c r="D220" s="94">
        <v>74</v>
      </c>
      <c r="E220" s="94">
        <v>1.6791666666666665</v>
      </c>
      <c r="F220" s="94" t="s">
        <v>5660</v>
      </c>
      <c r="G220" s="94" t="s">
        <v>5661</v>
      </c>
      <c r="H220" s="34" t="s">
        <v>5631</v>
      </c>
    </row>
    <row r="221" spans="1:8" x14ac:dyDescent="0.2">
      <c r="A221" s="94" t="s">
        <v>5227</v>
      </c>
      <c r="B221" s="94">
        <v>1698</v>
      </c>
      <c r="C221" s="94" t="s">
        <v>5228</v>
      </c>
      <c r="D221" s="94">
        <v>162</v>
      </c>
      <c r="E221" s="94">
        <v>0.66249999999999998</v>
      </c>
      <c r="F221" s="94" t="s">
        <v>5662</v>
      </c>
      <c r="G221" s="94" t="s">
        <v>5663</v>
      </c>
      <c r="H221" s="34" t="s">
        <v>5631</v>
      </c>
    </row>
    <row r="222" spans="1:8" x14ac:dyDescent="0.2">
      <c r="A222" s="94" t="s">
        <v>5397</v>
      </c>
      <c r="B222" s="94">
        <v>1930</v>
      </c>
      <c r="C222" s="94" t="s">
        <v>5398</v>
      </c>
      <c r="D222" s="94">
        <v>173</v>
      </c>
      <c r="E222" s="94">
        <v>0.62222222222222223</v>
      </c>
      <c r="F222" s="94" t="s">
        <v>5664</v>
      </c>
      <c r="G222" s="94" t="s">
        <v>5665</v>
      </c>
      <c r="H222" s="34" t="s">
        <v>5631</v>
      </c>
    </row>
    <row r="223" spans="1:8" x14ac:dyDescent="0.2">
      <c r="A223" s="94" t="s">
        <v>4905</v>
      </c>
      <c r="B223" s="94">
        <v>810</v>
      </c>
      <c r="C223" s="94" t="s">
        <v>4906</v>
      </c>
      <c r="D223" s="94">
        <v>111</v>
      </c>
      <c r="E223" s="94">
        <v>0.95138888888888884</v>
      </c>
      <c r="F223" s="94" t="s">
        <v>5666</v>
      </c>
      <c r="G223" s="94" t="s">
        <v>5667</v>
      </c>
      <c r="H223" s="34" t="s">
        <v>5631</v>
      </c>
    </row>
    <row r="224" spans="1:8" x14ac:dyDescent="0.2">
      <c r="A224" s="94" t="s">
        <v>4947</v>
      </c>
      <c r="B224" s="94">
        <v>1428</v>
      </c>
      <c r="C224" s="94" t="s">
        <v>4948</v>
      </c>
      <c r="D224" s="94">
        <v>146</v>
      </c>
      <c r="E224" s="94">
        <v>0.70972222222222225</v>
      </c>
      <c r="F224" s="94" t="s">
        <v>5668</v>
      </c>
      <c r="G224" s="94" t="s">
        <v>5669</v>
      </c>
      <c r="H224" s="34" t="s">
        <v>5631</v>
      </c>
    </row>
    <row r="225" spans="1:8" x14ac:dyDescent="0.2">
      <c r="A225" s="94" t="s">
        <v>5670</v>
      </c>
      <c r="B225" s="94">
        <v>1825</v>
      </c>
      <c r="C225" s="94" t="s">
        <v>5671</v>
      </c>
      <c r="D225" s="94">
        <v>164</v>
      </c>
      <c r="E225" s="94">
        <v>0.62430555555555556</v>
      </c>
      <c r="F225" s="94" t="s">
        <v>5672</v>
      </c>
      <c r="G225" s="94" t="s">
        <v>5673</v>
      </c>
      <c r="H225" s="34" t="s">
        <v>5631</v>
      </c>
    </row>
    <row r="226" spans="1:8" x14ac:dyDescent="0.2">
      <c r="A226" s="94" t="s">
        <v>5474</v>
      </c>
      <c r="B226" s="94">
        <v>1748</v>
      </c>
      <c r="C226" s="94" t="s">
        <v>5475</v>
      </c>
      <c r="D226" s="94">
        <v>160</v>
      </c>
      <c r="E226" s="94">
        <v>0.63541666666666663</v>
      </c>
      <c r="F226" s="94" t="s">
        <v>5674</v>
      </c>
      <c r="G226" s="94" t="s">
        <v>5675</v>
      </c>
      <c r="H226" s="34" t="s">
        <v>5631</v>
      </c>
    </row>
    <row r="227" spans="1:8" x14ac:dyDescent="0.2">
      <c r="A227" s="94" t="s">
        <v>5676</v>
      </c>
      <c r="B227" s="94">
        <v>1135</v>
      </c>
      <c r="C227" s="94" t="s">
        <v>5677</v>
      </c>
      <c r="D227" s="94">
        <v>128</v>
      </c>
      <c r="E227" s="94">
        <v>0.78333333333333333</v>
      </c>
      <c r="F227" s="94" t="s">
        <v>5678</v>
      </c>
      <c r="G227" s="94" t="s">
        <v>5679</v>
      </c>
      <c r="H227" s="34" t="s">
        <v>5631</v>
      </c>
    </row>
    <row r="228" spans="1:8" x14ac:dyDescent="0.2">
      <c r="A228" s="94" t="s">
        <v>4980</v>
      </c>
      <c r="B228" s="94">
        <v>1051</v>
      </c>
      <c r="C228" s="94" t="s">
        <v>4981</v>
      </c>
      <c r="D228" s="94">
        <v>123</v>
      </c>
      <c r="E228" s="94">
        <v>0.8125</v>
      </c>
      <c r="F228" s="94" t="s">
        <v>5680</v>
      </c>
      <c r="G228" s="94" t="s">
        <v>5681</v>
      </c>
      <c r="H228" s="34" t="s">
        <v>5631</v>
      </c>
    </row>
    <row r="229" spans="1:8" x14ac:dyDescent="0.2">
      <c r="A229" s="94" t="s">
        <v>5004</v>
      </c>
      <c r="B229" s="94">
        <v>835</v>
      </c>
      <c r="C229" s="94" t="s">
        <v>5005</v>
      </c>
      <c r="D229" s="94">
        <v>110</v>
      </c>
      <c r="E229" s="94">
        <v>0.9145833333333333</v>
      </c>
      <c r="F229" s="94" t="s">
        <v>5682</v>
      </c>
      <c r="G229" s="94" t="s">
        <v>5683</v>
      </c>
      <c r="H229" s="34" t="s">
        <v>5631</v>
      </c>
    </row>
    <row r="230" spans="1:8" x14ac:dyDescent="0.2">
      <c r="A230" s="94" t="s">
        <v>5317</v>
      </c>
      <c r="B230" s="94">
        <v>1135</v>
      </c>
      <c r="C230" s="94" t="s">
        <v>5318</v>
      </c>
      <c r="D230" s="94">
        <v>126</v>
      </c>
      <c r="E230" s="94">
        <v>0.77083333333333337</v>
      </c>
      <c r="F230" s="94" t="s">
        <v>5684</v>
      </c>
      <c r="G230" s="94" t="s">
        <v>5685</v>
      </c>
      <c r="H230" s="34" t="s">
        <v>5631</v>
      </c>
    </row>
    <row r="231" spans="1:8" x14ac:dyDescent="0.2">
      <c r="A231" s="94" t="s">
        <v>5106</v>
      </c>
      <c r="B231" s="94">
        <v>998</v>
      </c>
      <c r="C231" s="94" t="s">
        <v>5107</v>
      </c>
      <c r="D231" s="94">
        <v>118</v>
      </c>
      <c r="E231" s="94">
        <v>0.8208333333333333</v>
      </c>
      <c r="F231" s="94" t="s">
        <v>5686</v>
      </c>
      <c r="G231" s="94" t="s">
        <v>5687</v>
      </c>
      <c r="H231" s="34" t="s">
        <v>5631</v>
      </c>
    </row>
    <row r="232" spans="1:8" x14ac:dyDescent="0.2">
      <c r="A232" s="94" t="s">
        <v>5020</v>
      </c>
      <c r="B232" s="94">
        <v>1177</v>
      </c>
      <c r="C232" s="94" t="s">
        <v>5021</v>
      </c>
      <c r="D232" s="94">
        <v>128</v>
      </c>
      <c r="E232" s="94">
        <v>0.75555555555555554</v>
      </c>
      <c r="F232" s="94" t="s">
        <v>5688</v>
      </c>
      <c r="G232" s="94" t="s">
        <v>5689</v>
      </c>
      <c r="H232" s="34" t="s">
        <v>5631</v>
      </c>
    </row>
    <row r="233" spans="1:8" x14ac:dyDescent="0.2">
      <c r="A233" s="94" t="s">
        <v>5690</v>
      </c>
      <c r="B233" s="94">
        <v>1863</v>
      </c>
      <c r="C233" s="94" t="s">
        <v>5691</v>
      </c>
      <c r="D233" s="94">
        <v>162</v>
      </c>
      <c r="E233" s="94">
        <v>0.60416666666666663</v>
      </c>
      <c r="F233" s="94" t="s">
        <v>5692</v>
      </c>
      <c r="G233" s="94" t="s">
        <v>5693</v>
      </c>
      <c r="H233" s="34" t="s">
        <v>5631</v>
      </c>
    </row>
    <row r="234" spans="1:8" x14ac:dyDescent="0.2">
      <c r="A234" s="94" t="s">
        <v>5694</v>
      </c>
      <c r="B234" s="94">
        <v>1562</v>
      </c>
      <c r="C234" s="94" t="s">
        <v>5695</v>
      </c>
      <c r="D234" s="94">
        <v>147</v>
      </c>
      <c r="E234" s="94">
        <v>0.65347222222222223</v>
      </c>
      <c r="F234" s="94" t="s">
        <v>5696</v>
      </c>
      <c r="G234" s="94" t="s">
        <v>5697</v>
      </c>
      <c r="H234" s="34" t="s">
        <v>5631</v>
      </c>
    </row>
    <row r="235" spans="1:8" x14ac:dyDescent="0.2">
      <c r="A235" s="94" t="s">
        <v>4991</v>
      </c>
      <c r="B235" s="94">
        <v>1107</v>
      </c>
      <c r="C235" s="94" t="s">
        <v>4992</v>
      </c>
      <c r="D235" s="94">
        <v>123</v>
      </c>
      <c r="E235" s="94">
        <v>0.7715277777777777</v>
      </c>
      <c r="F235" s="94" t="s">
        <v>5698</v>
      </c>
      <c r="G235" s="94" t="s">
        <v>5699</v>
      </c>
      <c r="H235" s="34" t="s">
        <v>5631</v>
      </c>
    </row>
    <row r="236" spans="1:8" x14ac:dyDescent="0.2">
      <c r="A236" s="94" t="s">
        <v>5700</v>
      </c>
      <c r="B236" s="94">
        <v>1716</v>
      </c>
      <c r="C236" s="94" t="s">
        <v>5701</v>
      </c>
      <c r="D236" s="94">
        <v>153</v>
      </c>
      <c r="E236" s="94">
        <v>0.61944444444444446</v>
      </c>
      <c r="F236" s="94" t="s">
        <v>5702</v>
      </c>
      <c r="G236" s="94" t="s">
        <v>5703</v>
      </c>
      <c r="H236" s="34" t="s">
        <v>5631</v>
      </c>
    </row>
    <row r="237" spans="1:8" x14ac:dyDescent="0.2">
      <c r="A237" s="94" t="s">
        <v>5704</v>
      </c>
      <c r="B237" s="94">
        <v>1427</v>
      </c>
      <c r="C237" s="94" t="s">
        <v>5705</v>
      </c>
      <c r="D237" s="94">
        <v>138</v>
      </c>
      <c r="E237" s="94">
        <v>0.67152777777777783</v>
      </c>
      <c r="F237" s="94" t="s">
        <v>5706</v>
      </c>
      <c r="G237" s="94" t="s">
        <v>5707</v>
      </c>
      <c r="H237" s="34" t="s">
        <v>5631</v>
      </c>
    </row>
    <row r="238" spans="1:8" x14ac:dyDescent="0.2">
      <c r="A238" s="94" t="s">
        <v>5708</v>
      </c>
      <c r="B238" s="94">
        <v>1880</v>
      </c>
      <c r="C238" s="94" t="s">
        <v>5709</v>
      </c>
      <c r="D238" s="94">
        <v>160</v>
      </c>
      <c r="E238" s="94">
        <v>0.59097222222222223</v>
      </c>
      <c r="F238" s="94" t="s">
        <v>5710</v>
      </c>
      <c r="G238" s="94" t="s">
        <v>5711</v>
      </c>
      <c r="H238" s="34" t="s">
        <v>5631</v>
      </c>
    </row>
    <row r="239" spans="1:8" x14ac:dyDescent="0.2">
      <c r="A239" s="94" t="s">
        <v>4950</v>
      </c>
      <c r="B239" s="94">
        <v>1881</v>
      </c>
      <c r="C239" s="94" t="s">
        <v>4951</v>
      </c>
      <c r="D239" s="94">
        <v>160</v>
      </c>
      <c r="E239" s="94">
        <v>0.59097222222222223</v>
      </c>
      <c r="F239" s="94" t="s">
        <v>5712</v>
      </c>
      <c r="G239" s="94" t="s">
        <v>5713</v>
      </c>
      <c r="H239" s="34" t="s">
        <v>5631</v>
      </c>
    </row>
    <row r="240" spans="1:8" x14ac:dyDescent="0.2">
      <c r="A240" s="94" t="s">
        <v>5714</v>
      </c>
      <c r="B240" s="94">
        <v>1724</v>
      </c>
      <c r="C240" s="94" t="s">
        <v>5715</v>
      </c>
      <c r="D240" s="94">
        <v>152</v>
      </c>
      <c r="E240" s="94">
        <v>0.61249999999999993</v>
      </c>
      <c r="F240" s="94" t="s">
        <v>5716</v>
      </c>
      <c r="G240" s="94" t="s">
        <v>5717</v>
      </c>
      <c r="H240" s="34" t="s">
        <v>5631</v>
      </c>
    </row>
    <row r="241" spans="1:8" x14ac:dyDescent="0.2">
      <c r="A241" s="94" t="s">
        <v>5718</v>
      </c>
      <c r="B241" s="94">
        <v>200</v>
      </c>
      <c r="C241" s="94" t="s">
        <v>5719</v>
      </c>
      <c r="D241" s="94">
        <v>56</v>
      </c>
      <c r="E241" s="94">
        <v>1.9444444444444444</v>
      </c>
      <c r="F241" s="94" t="s">
        <v>5720</v>
      </c>
      <c r="G241" s="94" t="s">
        <v>5721</v>
      </c>
      <c r="H241" s="34" t="s">
        <v>5631</v>
      </c>
    </row>
    <row r="242" spans="1:8" x14ac:dyDescent="0.2">
      <c r="A242" s="94" t="s">
        <v>5722</v>
      </c>
      <c r="B242" s="94">
        <v>900</v>
      </c>
      <c r="C242" s="94" t="s">
        <v>5723</v>
      </c>
      <c r="D242" s="94">
        <v>108</v>
      </c>
      <c r="E242" s="94">
        <v>0.83333333333333337</v>
      </c>
      <c r="F242" s="94" t="s">
        <v>5724</v>
      </c>
      <c r="G242" s="94" t="s">
        <v>5725</v>
      </c>
      <c r="H242" s="34" t="s">
        <v>5631</v>
      </c>
    </row>
    <row r="243" spans="1:8" x14ac:dyDescent="0.2">
      <c r="A243" s="94" t="s">
        <v>5726</v>
      </c>
      <c r="B243" s="94">
        <v>1869</v>
      </c>
      <c r="C243" s="94" t="s">
        <v>5727</v>
      </c>
      <c r="D243" s="94">
        <v>157</v>
      </c>
      <c r="E243" s="94">
        <v>0.58333333333333337</v>
      </c>
      <c r="F243" s="94" t="s">
        <v>5728</v>
      </c>
      <c r="G243" s="94" t="s">
        <v>5729</v>
      </c>
      <c r="H243" s="34" t="s">
        <v>5631</v>
      </c>
    </row>
    <row r="244" spans="1:8" x14ac:dyDescent="0.2">
      <c r="A244" s="94" t="s">
        <v>5000</v>
      </c>
      <c r="B244" s="94">
        <v>1122</v>
      </c>
      <c r="C244" s="94" t="s">
        <v>5001</v>
      </c>
      <c r="D244" s="94">
        <v>118</v>
      </c>
      <c r="E244" s="94">
        <v>0.73055555555555562</v>
      </c>
      <c r="F244" s="94" t="s">
        <v>5730</v>
      </c>
      <c r="G244" s="94" t="s">
        <v>5731</v>
      </c>
      <c r="H244" s="34" t="s">
        <v>5631</v>
      </c>
    </row>
    <row r="245" spans="1:8" x14ac:dyDescent="0.2">
      <c r="A245" s="94" t="s">
        <v>5118</v>
      </c>
      <c r="B245" s="94">
        <v>501</v>
      </c>
      <c r="C245" s="94" t="s">
        <v>5119</v>
      </c>
      <c r="D245" s="94">
        <v>80</v>
      </c>
      <c r="E245" s="94">
        <v>1.1090277777777777</v>
      </c>
      <c r="F245" s="94" t="s">
        <v>5732</v>
      </c>
      <c r="G245" s="94" t="s">
        <v>5733</v>
      </c>
      <c r="H245" s="34" t="s">
        <v>5631</v>
      </c>
    </row>
    <row r="246" spans="1:8" x14ac:dyDescent="0.2">
      <c r="A246" s="94" t="s">
        <v>4969</v>
      </c>
      <c r="B246" s="94">
        <v>732</v>
      </c>
      <c r="C246" s="94" t="s">
        <v>4970</v>
      </c>
      <c r="D246" s="94">
        <v>95</v>
      </c>
      <c r="E246" s="94">
        <v>0.90138888888888891</v>
      </c>
      <c r="F246" s="94" t="s">
        <v>5734</v>
      </c>
      <c r="G246" s="94" t="s">
        <v>5735</v>
      </c>
      <c r="H246" s="34" t="s">
        <v>5631</v>
      </c>
    </row>
    <row r="247" spans="1:8" x14ac:dyDescent="0.2">
      <c r="A247" s="94" t="s">
        <v>5087</v>
      </c>
      <c r="B247" s="94">
        <v>686</v>
      </c>
      <c r="C247" s="94" t="s">
        <v>5088</v>
      </c>
      <c r="D247" s="94">
        <v>92</v>
      </c>
      <c r="E247" s="94">
        <v>0.93125000000000002</v>
      </c>
      <c r="F247" s="94" t="s">
        <v>5736</v>
      </c>
      <c r="G247" s="94" t="s">
        <v>5737</v>
      </c>
      <c r="H247" s="34" t="s">
        <v>5631</v>
      </c>
    </row>
    <row r="248" spans="1:8" x14ac:dyDescent="0.2">
      <c r="A248" s="94" t="s">
        <v>5061</v>
      </c>
      <c r="B248" s="94">
        <v>1611</v>
      </c>
      <c r="C248" s="94" t="s">
        <v>5062</v>
      </c>
      <c r="D248" s="94">
        <v>142</v>
      </c>
      <c r="E248" s="94">
        <v>0.6118055555555556</v>
      </c>
      <c r="F248" s="94" t="s">
        <v>5738</v>
      </c>
      <c r="G248" s="94" t="s">
        <v>5739</v>
      </c>
      <c r="H248" s="34" t="s">
        <v>5631</v>
      </c>
    </row>
    <row r="249" spans="1:8" x14ac:dyDescent="0.2">
      <c r="A249" s="94" t="s">
        <v>5740</v>
      </c>
      <c r="B249" s="94">
        <v>1030</v>
      </c>
      <c r="C249" s="94" t="s">
        <v>5741</v>
      </c>
      <c r="D249" s="94">
        <v>112</v>
      </c>
      <c r="E249" s="94">
        <v>0.75486111111111109</v>
      </c>
      <c r="F249" s="94" t="s">
        <v>5742</v>
      </c>
      <c r="G249" s="94" t="s">
        <v>5743</v>
      </c>
      <c r="H249" s="34" t="s">
        <v>5631</v>
      </c>
    </row>
    <row r="250" spans="1:8" x14ac:dyDescent="0.2">
      <c r="A250" s="94" t="s">
        <v>4998</v>
      </c>
      <c r="B250" s="94">
        <v>1442</v>
      </c>
      <c r="C250" s="94" t="s">
        <v>4999</v>
      </c>
      <c r="D250" s="94">
        <v>133</v>
      </c>
      <c r="E250" s="94">
        <v>0.64027777777777783</v>
      </c>
      <c r="F250" s="94" t="s">
        <v>5744</v>
      </c>
      <c r="G250" s="94" t="s">
        <v>5745</v>
      </c>
      <c r="H250" s="34" t="s">
        <v>5631</v>
      </c>
    </row>
    <row r="251" spans="1:8" x14ac:dyDescent="0.2">
      <c r="A251" s="94" t="s">
        <v>5746</v>
      </c>
      <c r="B251" s="94">
        <v>1141</v>
      </c>
      <c r="C251" s="94" t="s">
        <v>5747</v>
      </c>
      <c r="D251" s="94">
        <v>116</v>
      </c>
      <c r="E251" s="94">
        <v>0.70624999999999993</v>
      </c>
      <c r="F251" s="94" t="s">
        <v>5748</v>
      </c>
      <c r="G251" s="94" t="s">
        <v>5749</v>
      </c>
      <c r="H251" s="34" t="s">
        <v>5631</v>
      </c>
    </row>
    <row r="252" spans="1:8" x14ac:dyDescent="0.2">
      <c r="A252" s="94" t="s">
        <v>5750</v>
      </c>
      <c r="B252" s="94">
        <v>994</v>
      </c>
      <c r="C252" s="94" t="s">
        <v>5751</v>
      </c>
      <c r="D252" s="94">
        <v>108</v>
      </c>
      <c r="E252" s="94">
        <v>0.75486111111111109</v>
      </c>
      <c r="F252" s="94" t="s">
        <v>5752</v>
      </c>
      <c r="G252" s="94" t="s">
        <v>5753</v>
      </c>
      <c r="H252" s="34" t="s">
        <v>5631</v>
      </c>
    </row>
    <row r="253" spans="1:8" x14ac:dyDescent="0.2">
      <c r="A253" s="94" t="s">
        <v>5030</v>
      </c>
      <c r="B253" s="94">
        <v>1189</v>
      </c>
      <c r="C253" s="94" t="s">
        <v>5031</v>
      </c>
      <c r="D253" s="94">
        <v>118</v>
      </c>
      <c r="E253" s="94">
        <v>0.68888888888888899</v>
      </c>
      <c r="F253" s="94" t="s">
        <v>5754</v>
      </c>
      <c r="G253" s="94" t="s">
        <v>5755</v>
      </c>
      <c r="H253" s="34" t="s">
        <v>5631</v>
      </c>
    </row>
    <row r="254" spans="1:8" x14ac:dyDescent="0.2">
      <c r="A254" s="94" t="s">
        <v>5756</v>
      </c>
      <c r="B254" s="94">
        <v>1098</v>
      </c>
      <c r="C254" s="94" t="s">
        <v>5757</v>
      </c>
      <c r="D254" s="94">
        <v>113</v>
      </c>
      <c r="E254" s="94">
        <v>0.71458333333333324</v>
      </c>
      <c r="F254" s="94" t="s">
        <v>5758</v>
      </c>
      <c r="G254" s="94" t="s">
        <v>5759</v>
      </c>
      <c r="H254" s="34" t="s">
        <v>5631</v>
      </c>
    </row>
    <row r="255" spans="1:8" x14ac:dyDescent="0.2">
      <c r="A255" s="94" t="s">
        <v>5050</v>
      </c>
      <c r="B255" s="94">
        <v>928</v>
      </c>
      <c r="C255" s="94" t="s">
        <v>5051</v>
      </c>
      <c r="D255" s="94">
        <v>103</v>
      </c>
      <c r="E255" s="94">
        <v>0.77083333333333337</v>
      </c>
      <c r="F255" s="94" t="s">
        <v>5760</v>
      </c>
      <c r="G255" s="94" t="s">
        <v>5761</v>
      </c>
      <c r="H255" s="34" t="s">
        <v>5631</v>
      </c>
    </row>
    <row r="256" spans="1:8" x14ac:dyDescent="0.2">
      <c r="A256" s="94" t="s">
        <v>5762</v>
      </c>
      <c r="B256" s="94">
        <v>1781</v>
      </c>
      <c r="C256" s="94" t="s">
        <v>5763</v>
      </c>
      <c r="D256" s="94">
        <v>145</v>
      </c>
      <c r="E256" s="94">
        <v>0.56527777777777777</v>
      </c>
      <c r="F256" s="94" t="s">
        <v>5764</v>
      </c>
      <c r="G256" s="94" t="s">
        <v>5765</v>
      </c>
      <c r="H256" s="34" t="s">
        <v>5631</v>
      </c>
    </row>
    <row r="257" spans="1:8" x14ac:dyDescent="0.2">
      <c r="A257" s="94" t="s">
        <v>4966</v>
      </c>
      <c r="B257" s="94">
        <v>1000</v>
      </c>
      <c r="C257" s="94" t="s">
        <v>4967</v>
      </c>
      <c r="D257" s="94">
        <v>106</v>
      </c>
      <c r="E257" s="94">
        <v>0.73611111111111116</v>
      </c>
      <c r="F257" s="94" t="s">
        <v>5766</v>
      </c>
      <c r="G257" s="94" t="s">
        <v>5767</v>
      </c>
      <c r="H257" s="34" t="s">
        <v>5631</v>
      </c>
    </row>
    <row r="258" spans="1:8" x14ac:dyDescent="0.2">
      <c r="A258" s="94" t="s">
        <v>4927</v>
      </c>
      <c r="B258" s="94">
        <v>1625</v>
      </c>
      <c r="C258" s="94" t="s">
        <v>4928</v>
      </c>
      <c r="D258" s="94">
        <v>136</v>
      </c>
      <c r="E258" s="94">
        <v>0.58124999999999993</v>
      </c>
      <c r="F258" s="94" t="s">
        <v>5768</v>
      </c>
      <c r="G258" s="94" t="s">
        <v>5769</v>
      </c>
      <c r="H258" s="34" t="s">
        <v>5631</v>
      </c>
    </row>
    <row r="259" spans="1:8" x14ac:dyDescent="0.2">
      <c r="A259" s="94" t="s">
        <v>5770</v>
      </c>
      <c r="B259" s="94">
        <v>1625</v>
      </c>
      <c r="C259" s="94" t="s">
        <v>5771</v>
      </c>
      <c r="D259" s="94">
        <v>136</v>
      </c>
      <c r="E259" s="94">
        <v>0.58124999999999993</v>
      </c>
      <c r="F259" s="94" t="s">
        <v>5768</v>
      </c>
      <c r="G259" s="94" t="s">
        <v>5769</v>
      </c>
      <c r="H259" s="34" t="s">
        <v>5631</v>
      </c>
    </row>
    <row r="260" spans="1:8" x14ac:dyDescent="0.2">
      <c r="A260" s="94" t="s">
        <v>5772</v>
      </c>
      <c r="B260" s="94">
        <v>1823</v>
      </c>
      <c r="C260" s="94" t="s">
        <v>5773</v>
      </c>
      <c r="D260" s="94">
        <v>145</v>
      </c>
      <c r="E260" s="94">
        <v>0.55208333333333337</v>
      </c>
      <c r="F260" s="94" t="s">
        <v>5774</v>
      </c>
      <c r="G260" s="94" t="s">
        <v>5775</v>
      </c>
      <c r="H260" s="34" t="s">
        <v>5631</v>
      </c>
    </row>
    <row r="261" spans="1:8" x14ac:dyDescent="0.2">
      <c r="A261" s="94" t="s">
        <v>5776</v>
      </c>
      <c r="B261" s="94">
        <v>1894</v>
      </c>
      <c r="C261" s="94" t="s">
        <v>5777</v>
      </c>
      <c r="D261" s="94">
        <v>148</v>
      </c>
      <c r="E261" s="94">
        <v>0.54236111111111118</v>
      </c>
      <c r="F261" s="94" t="s">
        <v>5778</v>
      </c>
      <c r="G261" s="94" t="s">
        <v>5779</v>
      </c>
      <c r="H261" s="34" t="s">
        <v>5631</v>
      </c>
    </row>
    <row r="262" spans="1:8" x14ac:dyDescent="0.2">
      <c r="A262" s="94" t="s">
        <v>5401</v>
      </c>
      <c r="B262" s="94">
        <v>1741</v>
      </c>
      <c r="C262" s="94" t="s">
        <v>5402</v>
      </c>
      <c r="D262" s="94">
        <v>141</v>
      </c>
      <c r="E262" s="94">
        <v>0.5625</v>
      </c>
      <c r="F262" s="94" t="s">
        <v>5780</v>
      </c>
      <c r="G262" s="94" t="s">
        <v>5781</v>
      </c>
      <c r="H262" s="34" t="s">
        <v>5631</v>
      </c>
    </row>
    <row r="263" spans="1:8" x14ac:dyDescent="0.2">
      <c r="A263" s="94" t="s">
        <v>5782</v>
      </c>
      <c r="B263" s="94">
        <v>1163</v>
      </c>
      <c r="C263" s="94" t="s">
        <v>5783</v>
      </c>
      <c r="D263" s="94">
        <v>113</v>
      </c>
      <c r="E263" s="94">
        <v>0.67499999999999993</v>
      </c>
      <c r="F263" s="94" t="s">
        <v>5784</v>
      </c>
      <c r="G263" s="94" t="s">
        <v>5785</v>
      </c>
      <c r="H263" s="34" t="s">
        <v>5631</v>
      </c>
    </row>
    <row r="264" spans="1:8" x14ac:dyDescent="0.2">
      <c r="A264" s="94" t="s">
        <v>5786</v>
      </c>
      <c r="B264" s="94">
        <v>1994</v>
      </c>
      <c r="C264" s="94" t="s">
        <v>5787</v>
      </c>
      <c r="D264" s="94">
        <v>152</v>
      </c>
      <c r="E264" s="94">
        <v>0.52916666666666667</v>
      </c>
      <c r="F264" s="94" t="s">
        <v>5788</v>
      </c>
      <c r="G264" s="94" t="s">
        <v>5789</v>
      </c>
      <c r="H264" s="34" t="s">
        <v>5631</v>
      </c>
    </row>
    <row r="265" spans="1:8" x14ac:dyDescent="0.2">
      <c r="A265" s="94" t="s">
        <v>5790</v>
      </c>
      <c r="B265" s="94">
        <v>414</v>
      </c>
      <c r="C265" s="94" t="s">
        <v>5791</v>
      </c>
      <c r="D265" s="94">
        <v>68</v>
      </c>
      <c r="E265" s="94">
        <v>1.1409722222222223</v>
      </c>
      <c r="F265" s="94" t="s">
        <v>5792</v>
      </c>
      <c r="G265" s="94" t="s">
        <v>5793</v>
      </c>
      <c r="H265" s="34" t="s">
        <v>5631</v>
      </c>
    </row>
    <row r="266" spans="1:8" x14ac:dyDescent="0.2">
      <c r="A266" s="94" t="s">
        <v>5794</v>
      </c>
      <c r="B266" s="94">
        <v>288</v>
      </c>
      <c r="C266" s="94" t="s">
        <v>5795</v>
      </c>
      <c r="D266" s="94">
        <v>58</v>
      </c>
      <c r="E266" s="94">
        <v>1.3986111111111112</v>
      </c>
      <c r="F266" s="94" t="s">
        <v>5796</v>
      </c>
      <c r="G266" s="94" t="s">
        <v>5797</v>
      </c>
      <c r="H266" s="34" t="s">
        <v>5631</v>
      </c>
    </row>
    <row r="267" spans="1:8" x14ac:dyDescent="0.2">
      <c r="A267" s="94" t="s">
        <v>4913</v>
      </c>
      <c r="B267" s="94">
        <v>1779</v>
      </c>
      <c r="C267" s="94" t="s">
        <v>4914</v>
      </c>
      <c r="D267" s="94">
        <v>142</v>
      </c>
      <c r="E267" s="94">
        <v>0.5541666666666667</v>
      </c>
      <c r="F267" s="94" t="s">
        <v>5798</v>
      </c>
      <c r="G267" s="94" t="s">
        <v>5799</v>
      </c>
      <c r="H267" s="34" t="s">
        <v>5631</v>
      </c>
    </row>
    <row r="268" spans="1:8" x14ac:dyDescent="0.2">
      <c r="A268" s="94" t="s">
        <v>4962</v>
      </c>
      <c r="B268" s="94">
        <v>165</v>
      </c>
      <c r="C268" s="94" t="s">
        <v>4963</v>
      </c>
      <c r="D268" s="94">
        <v>46</v>
      </c>
      <c r="E268" s="94">
        <v>1.9361111111111111</v>
      </c>
      <c r="F268" s="94" t="s">
        <v>5800</v>
      </c>
      <c r="G268" s="94" t="s">
        <v>5801</v>
      </c>
      <c r="H268" s="34" t="s">
        <v>5631</v>
      </c>
    </row>
    <row r="269" spans="1:8" x14ac:dyDescent="0.2">
      <c r="A269" s="94" t="s">
        <v>5151</v>
      </c>
      <c r="B269" s="94">
        <v>161</v>
      </c>
      <c r="C269" s="94" t="s">
        <v>5152</v>
      </c>
      <c r="D269" s="94">
        <v>45</v>
      </c>
      <c r="E269" s="94">
        <v>1.9409722222222223</v>
      </c>
      <c r="F269" s="94" t="s">
        <v>5802</v>
      </c>
      <c r="G269" s="94" t="s">
        <v>5803</v>
      </c>
      <c r="H269" s="34" t="s">
        <v>5631</v>
      </c>
    </row>
    <row r="270" spans="1:8" x14ac:dyDescent="0.2">
      <c r="A270" s="94" t="s">
        <v>5804</v>
      </c>
      <c r="B270" s="94">
        <v>1247</v>
      </c>
      <c r="C270" s="94" t="s">
        <v>5805</v>
      </c>
      <c r="D270" s="94">
        <v>115</v>
      </c>
      <c r="E270" s="94">
        <v>0.64027777777777783</v>
      </c>
      <c r="F270" s="94" t="s">
        <v>5806</v>
      </c>
      <c r="G270" s="94" t="s">
        <v>5807</v>
      </c>
      <c r="H270" s="34" t="s">
        <v>5631</v>
      </c>
    </row>
    <row r="271" spans="1:8" x14ac:dyDescent="0.2">
      <c r="A271" s="94" t="s">
        <v>5594</v>
      </c>
      <c r="B271" s="94">
        <v>1220</v>
      </c>
      <c r="C271" s="94" t="s">
        <v>5595</v>
      </c>
      <c r="D271" s="94">
        <v>113</v>
      </c>
      <c r="E271" s="94">
        <v>0.6430555555555556</v>
      </c>
      <c r="F271" s="95">
        <v>1.0000000000000001E-33</v>
      </c>
      <c r="G271" s="94" t="s">
        <v>5808</v>
      </c>
      <c r="H271" s="34" t="s">
        <v>5631</v>
      </c>
    </row>
    <row r="272" spans="1:8" x14ac:dyDescent="0.2">
      <c r="A272" s="94" t="s">
        <v>4976</v>
      </c>
      <c r="B272" s="94">
        <v>1365</v>
      </c>
      <c r="C272" s="94" t="s">
        <v>4977</v>
      </c>
      <c r="D272" s="94">
        <v>120</v>
      </c>
      <c r="E272" s="94">
        <v>0.61041666666666672</v>
      </c>
      <c r="F272" s="94" t="s">
        <v>5809</v>
      </c>
      <c r="G272" s="94" t="s">
        <v>5810</v>
      </c>
      <c r="H272" s="34" t="s">
        <v>5631</v>
      </c>
    </row>
    <row r="273" spans="1:8" x14ac:dyDescent="0.2">
      <c r="A273" s="94" t="s">
        <v>5176</v>
      </c>
      <c r="B273" s="94">
        <v>1210</v>
      </c>
      <c r="C273" s="94" t="s">
        <v>5177</v>
      </c>
      <c r="D273" s="94">
        <v>112</v>
      </c>
      <c r="E273" s="94">
        <v>0.6430555555555556</v>
      </c>
      <c r="F273" s="94" t="s">
        <v>5811</v>
      </c>
      <c r="G273" s="94" t="s">
        <v>5812</v>
      </c>
      <c r="H273" s="34" t="s">
        <v>5631</v>
      </c>
    </row>
    <row r="274" spans="1:8" x14ac:dyDescent="0.2">
      <c r="A274" s="94" t="s">
        <v>5813</v>
      </c>
      <c r="B274" s="94">
        <v>549</v>
      </c>
      <c r="C274" s="94" t="s">
        <v>5814</v>
      </c>
      <c r="D274" s="94">
        <v>75</v>
      </c>
      <c r="E274" s="94">
        <v>0.94861111111111107</v>
      </c>
      <c r="F274" s="94" t="s">
        <v>5815</v>
      </c>
      <c r="G274" s="94" t="s">
        <v>5816</v>
      </c>
      <c r="H274" s="34" t="s">
        <v>5631</v>
      </c>
    </row>
    <row r="275" spans="1:8" x14ac:dyDescent="0.2">
      <c r="A275" s="94" t="s">
        <v>5159</v>
      </c>
      <c r="B275" s="94">
        <v>1545</v>
      </c>
      <c r="C275" s="94" t="s">
        <v>5160</v>
      </c>
      <c r="D275" s="94">
        <v>128</v>
      </c>
      <c r="E275" s="94">
        <v>0.57500000000000007</v>
      </c>
      <c r="F275" s="94" t="s">
        <v>5817</v>
      </c>
      <c r="G275" s="94" t="s">
        <v>5818</v>
      </c>
      <c r="H275" s="34" t="s">
        <v>5631</v>
      </c>
    </row>
    <row r="276" spans="1:8" x14ac:dyDescent="0.2">
      <c r="A276" s="94" t="s">
        <v>5224</v>
      </c>
      <c r="B276" s="94">
        <v>650</v>
      </c>
      <c r="C276" s="94" t="s">
        <v>5225</v>
      </c>
      <c r="D276" s="94">
        <v>81</v>
      </c>
      <c r="E276" s="94">
        <v>0.8652777777777777</v>
      </c>
      <c r="F276" s="94" t="s">
        <v>5819</v>
      </c>
      <c r="G276" s="94" t="s">
        <v>5820</v>
      </c>
      <c r="H276" s="34" t="s">
        <v>5631</v>
      </c>
    </row>
    <row r="277" spans="1:8" x14ac:dyDescent="0.2">
      <c r="A277" s="94" t="s">
        <v>5821</v>
      </c>
      <c r="B277" s="94">
        <v>990</v>
      </c>
      <c r="C277" s="94" t="s">
        <v>5822</v>
      </c>
      <c r="D277" s="94">
        <v>100</v>
      </c>
      <c r="E277" s="94">
        <v>0.70138888888888884</v>
      </c>
      <c r="F277" s="94" t="s">
        <v>5823</v>
      </c>
      <c r="G277" s="94" t="s">
        <v>5824</v>
      </c>
      <c r="H277" s="34" t="s">
        <v>5631</v>
      </c>
    </row>
    <row r="278" spans="1:8" x14ac:dyDescent="0.2">
      <c r="A278" s="94" t="s">
        <v>5172</v>
      </c>
      <c r="B278" s="94">
        <v>1208</v>
      </c>
      <c r="C278" s="94" t="s">
        <v>5173</v>
      </c>
      <c r="D278" s="94">
        <v>111</v>
      </c>
      <c r="E278" s="94">
        <v>0.6381944444444444</v>
      </c>
      <c r="F278" s="94" t="s">
        <v>5825</v>
      </c>
      <c r="G278" s="94" t="s">
        <v>5826</v>
      </c>
      <c r="H278" s="34" t="s">
        <v>5631</v>
      </c>
    </row>
    <row r="279" spans="1:8" x14ac:dyDescent="0.2">
      <c r="A279" s="94" t="s">
        <v>5827</v>
      </c>
      <c r="B279" s="94">
        <v>823</v>
      </c>
      <c r="C279" s="94" t="s">
        <v>5828</v>
      </c>
      <c r="D279" s="94">
        <v>90</v>
      </c>
      <c r="E279" s="94">
        <v>0.7597222222222223</v>
      </c>
      <c r="F279" s="94" t="s">
        <v>5829</v>
      </c>
      <c r="G279" s="94" t="s">
        <v>5830</v>
      </c>
      <c r="H279" s="34" t="s">
        <v>5631</v>
      </c>
    </row>
    <row r="280" spans="1:8" x14ac:dyDescent="0.2">
      <c r="A280" s="94" t="s">
        <v>5831</v>
      </c>
      <c r="B280" s="94">
        <v>1267</v>
      </c>
      <c r="C280" s="94" t="s">
        <v>5832</v>
      </c>
      <c r="D280" s="94">
        <v>113</v>
      </c>
      <c r="E280" s="94">
        <v>0.61944444444444446</v>
      </c>
      <c r="F280" s="94" t="s">
        <v>5833</v>
      </c>
      <c r="G280" s="94" t="s">
        <v>5834</v>
      </c>
      <c r="H280" s="34" t="s">
        <v>5631</v>
      </c>
    </row>
    <row r="281" spans="1:8" x14ac:dyDescent="0.2">
      <c r="A281" s="94" t="s">
        <v>5190</v>
      </c>
      <c r="B281" s="94">
        <v>1235</v>
      </c>
      <c r="C281" s="94" t="s">
        <v>5191</v>
      </c>
      <c r="D281" s="94">
        <v>111</v>
      </c>
      <c r="E281" s="94">
        <v>0.62430555555555556</v>
      </c>
      <c r="F281" s="94" t="s">
        <v>5835</v>
      </c>
      <c r="G281" s="94" t="s">
        <v>5836</v>
      </c>
      <c r="H281" s="34" t="s">
        <v>5631</v>
      </c>
    </row>
    <row r="282" spans="1:8" x14ac:dyDescent="0.2">
      <c r="A282" s="94" t="s">
        <v>5837</v>
      </c>
      <c r="B282" s="94">
        <v>710</v>
      </c>
      <c r="C282" s="94" t="s">
        <v>5838</v>
      </c>
      <c r="D282" s="94">
        <v>83</v>
      </c>
      <c r="E282" s="94">
        <v>0.81180555555555556</v>
      </c>
      <c r="F282" s="94" t="s">
        <v>5839</v>
      </c>
      <c r="G282" s="94" t="s">
        <v>5840</v>
      </c>
      <c r="H282" s="34" t="s">
        <v>5631</v>
      </c>
    </row>
    <row r="283" spans="1:8" x14ac:dyDescent="0.2">
      <c r="A283" s="94" t="s">
        <v>5841</v>
      </c>
      <c r="B283" s="94">
        <v>781</v>
      </c>
      <c r="C283" s="94" t="s">
        <v>5842</v>
      </c>
      <c r="D283" s="94">
        <v>87</v>
      </c>
      <c r="E283" s="94">
        <v>0.77361111111111114</v>
      </c>
      <c r="F283" s="94" t="s">
        <v>5843</v>
      </c>
      <c r="G283" s="94" t="s">
        <v>5844</v>
      </c>
      <c r="H283" s="34" t="s">
        <v>5631</v>
      </c>
    </row>
    <row r="284" spans="1:8" x14ac:dyDescent="0.2">
      <c r="A284" s="94" t="s">
        <v>5845</v>
      </c>
      <c r="B284" s="94">
        <v>1559</v>
      </c>
      <c r="C284" s="94" t="s">
        <v>5846</v>
      </c>
      <c r="D284" s="94">
        <v>126</v>
      </c>
      <c r="E284" s="94">
        <v>0.56111111111111112</v>
      </c>
      <c r="F284" s="94" t="s">
        <v>5847</v>
      </c>
      <c r="G284" s="94" t="s">
        <v>5848</v>
      </c>
      <c r="H284" s="34" t="s">
        <v>5631</v>
      </c>
    </row>
    <row r="285" spans="1:8" x14ac:dyDescent="0.2">
      <c r="A285" s="94" t="s">
        <v>5849</v>
      </c>
      <c r="B285" s="94">
        <v>604</v>
      </c>
      <c r="C285" s="94" t="s">
        <v>5850</v>
      </c>
      <c r="D285" s="94">
        <v>76</v>
      </c>
      <c r="E285" s="94">
        <v>0.87361111111111101</v>
      </c>
      <c r="F285" s="94" t="s">
        <v>5851</v>
      </c>
      <c r="G285" s="94" t="s">
        <v>5852</v>
      </c>
      <c r="H285" s="34" t="s">
        <v>5631</v>
      </c>
    </row>
    <row r="286" spans="1:8" x14ac:dyDescent="0.2">
      <c r="A286" s="94" t="s">
        <v>5147</v>
      </c>
      <c r="B286" s="94">
        <v>1114</v>
      </c>
      <c r="C286" s="94" t="s">
        <v>5148</v>
      </c>
      <c r="D286" s="94">
        <v>104</v>
      </c>
      <c r="E286" s="94">
        <v>0.64861111111111114</v>
      </c>
      <c r="F286" s="94" t="s">
        <v>5853</v>
      </c>
      <c r="G286" s="94" t="s">
        <v>5854</v>
      </c>
      <c r="H286" s="34" t="s">
        <v>5631</v>
      </c>
    </row>
    <row r="287" spans="1:8" x14ac:dyDescent="0.2">
      <c r="A287" s="94" t="s">
        <v>5855</v>
      </c>
      <c r="B287" s="94">
        <v>1318</v>
      </c>
      <c r="C287" s="94" t="s">
        <v>5856</v>
      </c>
      <c r="D287" s="94">
        <v>114</v>
      </c>
      <c r="E287" s="94">
        <v>0.60069444444444442</v>
      </c>
      <c r="F287" s="94" t="s">
        <v>5857</v>
      </c>
      <c r="G287" s="94" t="s">
        <v>5858</v>
      </c>
      <c r="H287" s="34" t="s">
        <v>5631</v>
      </c>
    </row>
    <row r="288" spans="1:8" x14ac:dyDescent="0.2">
      <c r="A288" s="94" t="s">
        <v>5179</v>
      </c>
      <c r="B288" s="94">
        <v>1988</v>
      </c>
      <c r="C288" s="94" t="s">
        <v>5180</v>
      </c>
      <c r="D288" s="94">
        <v>144</v>
      </c>
      <c r="E288" s="94">
        <v>0.50277777777777777</v>
      </c>
      <c r="F288" s="94" t="s">
        <v>5859</v>
      </c>
      <c r="G288" s="94" t="s">
        <v>5860</v>
      </c>
      <c r="H288" s="34" t="s">
        <v>5631</v>
      </c>
    </row>
    <row r="289" spans="1:8" x14ac:dyDescent="0.2">
      <c r="A289" s="94" t="s">
        <v>5861</v>
      </c>
      <c r="B289" s="94">
        <v>1429</v>
      </c>
      <c r="C289" s="94" t="s">
        <v>5862</v>
      </c>
      <c r="D289" s="94">
        <v>119</v>
      </c>
      <c r="E289" s="94">
        <v>0.57847222222222217</v>
      </c>
      <c r="F289" s="94" t="s">
        <v>5863</v>
      </c>
      <c r="G289" s="94" t="s">
        <v>5864</v>
      </c>
      <c r="H289" s="34" t="s">
        <v>5631</v>
      </c>
    </row>
    <row r="290" spans="1:8" x14ac:dyDescent="0.2">
      <c r="A290" s="94" t="s">
        <v>5865</v>
      </c>
      <c r="B290" s="94">
        <v>1146</v>
      </c>
      <c r="C290" s="94" t="s">
        <v>5866</v>
      </c>
      <c r="D290" s="94">
        <v>105</v>
      </c>
      <c r="E290" s="94">
        <v>0.63611111111111118</v>
      </c>
      <c r="F290" s="94" t="s">
        <v>5867</v>
      </c>
      <c r="G290" s="94" t="s">
        <v>5868</v>
      </c>
      <c r="H290" s="34" t="s">
        <v>5631</v>
      </c>
    </row>
    <row r="291" spans="1:8" x14ac:dyDescent="0.2">
      <c r="A291" s="94" t="s">
        <v>4931</v>
      </c>
      <c r="B291" s="94">
        <v>1071</v>
      </c>
      <c r="C291" s="94" t="s">
        <v>4932</v>
      </c>
      <c r="D291" s="94">
        <v>101</v>
      </c>
      <c r="E291" s="94">
        <v>0.65486111111111112</v>
      </c>
      <c r="F291" s="94" t="s">
        <v>5869</v>
      </c>
      <c r="G291" s="94" t="s">
        <v>5870</v>
      </c>
      <c r="H291" s="34" t="s">
        <v>5631</v>
      </c>
    </row>
    <row r="292" spans="1:8" x14ac:dyDescent="0.2">
      <c r="A292" s="94" t="s">
        <v>5871</v>
      </c>
      <c r="B292" s="94">
        <v>725</v>
      </c>
      <c r="C292" s="94" t="s">
        <v>5872</v>
      </c>
      <c r="D292" s="94">
        <v>82</v>
      </c>
      <c r="E292" s="94">
        <v>0.78541666666666676</v>
      </c>
      <c r="F292" s="94" t="s">
        <v>5873</v>
      </c>
      <c r="G292" s="94" t="s">
        <v>5874</v>
      </c>
      <c r="H292" s="34" t="s">
        <v>5631</v>
      </c>
    </row>
    <row r="293" spans="1:8" x14ac:dyDescent="0.2">
      <c r="A293" s="94" t="s">
        <v>5493</v>
      </c>
      <c r="B293" s="94">
        <v>987</v>
      </c>
      <c r="C293" s="94" t="s">
        <v>5494</v>
      </c>
      <c r="D293" s="94">
        <v>96</v>
      </c>
      <c r="E293" s="94">
        <v>0.67569444444444438</v>
      </c>
      <c r="F293" s="94" t="s">
        <v>5875</v>
      </c>
      <c r="G293" s="94" t="s">
        <v>5876</v>
      </c>
      <c r="H293" s="34" t="s">
        <v>5631</v>
      </c>
    </row>
    <row r="294" spans="1:8" x14ac:dyDescent="0.2">
      <c r="A294" s="94" t="s">
        <v>5877</v>
      </c>
      <c r="B294" s="94">
        <v>1287</v>
      </c>
      <c r="C294" s="94" t="s">
        <v>5878</v>
      </c>
      <c r="D294" s="94">
        <v>110</v>
      </c>
      <c r="E294" s="94">
        <v>0.59375</v>
      </c>
      <c r="F294" s="94" t="s">
        <v>5879</v>
      </c>
      <c r="G294" s="94" t="s">
        <v>5880</v>
      </c>
      <c r="H294" s="34" t="s">
        <v>5631</v>
      </c>
    </row>
    <row r="295" spans="1:8" x14ac:dyDescent="0.2">
      <c r="A295" s="94" t="s">
        <v>5881</v>
      </c>
      <c r="B295" s="94">
        <v>748</v>
      </c>
      <c r="C295" s="94" t="s">
        <v>5882</v>
      </c>
      <c r="D295" s="94">
        <v>82</v>
      </c>
      <c r="E295" s="94">
        <v>0.76111111111111107</v>
      </c>
      <c r="F295" s="94" t="s">
        <v>5883</v>
      </c>
      <c r="G295" s="94" t="s">
        <v>5884</v>
      </c>
      <c r="H295" s="34" t="s">
        <v>5631</v>
      </c>
    </row>
    <row r="296" spans="1:8" x14ac:dyDescent="0.2">
      <c r="A296" s="94" t="s">
        <v>5617</v>
      </c>
      <c r="B296" s="94">
        <v>1151</v>
      </c>
      <c r="C296" s="94" t="s">
        <v>5618</v>
      </c>
      <c r="D296" s="94">
        <v>103</v>
      </c>
      <c r="E296" s="94">
        <v>0.62152777777777779</v>
      </c>
      <c r="F296" s="94" t="s">
        <v>5885</v>
      </c>
      <c r="G296" s="94" t="s">
        <v>5886</v>
      </c>
      <c r="H296" s="34" t="s">
        <v>5631</v>
      </c>
    </row>
    <row r="297" spans="1:8" x14ac:dyDescent="0.2">
      <c r="A297" s="94" t="s">
        <v>5887</v>
      </c>
      <c r="B297" s="94">
        <v>1174</v>
      </c>
      <c r="C297" s="94" t="s">
        <v>5888</v>
      </c>
      <c r="D297" s="94">
        <v>104</v>
      </c>
      <c r="E297" s="94">
        <v>0.61527777777777781</v>
      </c>
      <c r="F297" s="94" t="s">
        <v>5889</v>
      </c>
      <c r="G297" s="94" t="s">
        <v>5890</v>
      </c>
      <c r="H297" s="34" t="s">
        <v>5631</v>
      </c>
    </row>
    <row r="298" spans="1:8" x14ac:dyDescent="0.2">
      <c r="A298" s="94" t="s">
        <v>5891</v>
      </c>
      <c r="B298" s="94">
        <v>718</v>
      </c>
      <c r="C298" s="94" t="s">
        <v>5892</v>
      </c>
      <c r="D298" s="94">
        <v>80</v>
      </c>
      <c r="E298" s="94">
        <v>0.77361111111111114</v>
      </c>
      <c r="F298" s="94" t="s">
        <v>5893</v>
      </c>
      <c r="G298" s="94" t="s">
        <v>5894</v>
      </c>
      <c r="H298" s="34" t="s">
        <v>5631</v>
      </c>
    </row>
    <row r="299" spans="1:8" x14ac:dyDescent="0.2">
      <c r="A299" s="94" t="s">
        <v>5895</v>
      </c>
      <c r="B299" s="94">
        <v>603</v>
      </c>
      <c r="C299" s="94" t="s">
        <v>5896</v>
      </c>
      <c r="D299" s="94">
        <v>73</v>
      </c>
      <c r="E299" s="94">
        <v>0.84097222222222223</v>
      </c>
      <c r="F299" s="94" t="s">
        <v>5897</v>
      </c>
      <c r="G299" s="94" t="s">
        <v>5898</v>
      </c>
      <c r="H299" s="34" t="s">
        <v>5631</v>
      </c>
    </row>
    <row r="300" spans="1:8" x14ac:dyDescent="0.2">
      <c r="A300" s="94" t="s">
        <v>5899</v>
      </c>
      <c r="B300" s="94">
        <v>1313</v>
      </c>
      <c r="C300" s="94" t="s">
        <v>5900</v>
      </c>
      <c r="D300" s="94">
        <v>110</v>
      </c>
      <c r="E300" s="94">
        <v>0.58194444444444449</v>
      </c>
      <c r="F300" s="94" t="s">
        <v>5901</v>
      </c>
      <c r="G300" s="94" t="s">
        <v>5902</v>
      </c>
      <c r="H300" s="34" t="s">
        <v>5631</v>
      </c>
    </row>
    <row r="301" spans="1:8" x14ac:dyDescent="0.2">
      <c r="A301" s="94" t="s">
        <v>5903</v>
      </c>
      <c r="B301" s="94">
        <v>526</v>
      </c>
      <c r="C301" s="94" t="s">
        <v>5904</v>
      </c>
      <c r="D301" s="94">
        <v>68</v>
      </c>
      <c r="E301" s="94">
        <v>0.8979166666666667</v>
      </c>
      <c r="F301" s="94" t="s">
        <v>5905</v>
      </c>
      <c r="G301" s="94" t="s">
        <v>5906</v>
      </c>
      <c r="H301" s="34" t="s">
        <v>5631</v>
      </c>
    </row>
    <row r="302" spans="1:8" x14ac:dyDescent="0.2">
      <c r="A302" s="94" t="s">
        <v>5907</v>
      </c>
      <c r="B302" s="94">
        <v>1812</v>
      </c>
      <c r="C302" s="94" t="s">
        <v>5908</v>
      </c>
      <c r="D302" s="94">
        <v>132</v>
      </c>
      <c r="E302" s="94">
        <v>0.50555555555555554</v>
      </c>
      <c r="F302" s="94" t="s">
        <v>5909</v>
      </c>
      <c r="G302" s="94" t="s">
        <v>5910</v>
      </c>
      <c r="H302" s="34" t="s">
        <v>5631</v>
      </c>
    </row>
    <row r="303" spans="1:8" x14ac:dyDescent="0.2">
      <c r="A303" s="94" t="s">
        <v>5911</v>
      </c>
      <c r="B303" s="94">
        <v>201</v>
      </c>
      <c r="C303" s="94" t="s">
        <v>5912</v>
      </c>
      <c r="D303" s="94">
        <v>44</v>
      </c>
      <c r="E303" s="94">
        <v>1.5201388888888889</v>
      </c>
      <c r="F303" s="94" t="s">
        <v>5913</v>
      </c>
      <c r="G303" s="94" t="s">
        <v>5914</v>
      </c>
      <c r="H303" s="34" t="s">
        <v>5631</v>
      </c>
    </row>
    <row r="304" spans="1:8" x14ac:dyDescent="0.2">
      <c r="A304" s="94" t="s">
        <v>5915</v>
      </c>
      <c r="B304" s="94">
        <v>737</v>
      </c>
      <c r="C304" s="94" t="s">
        <v>5916</v>
      </c>
      <c r="D304" s="94">
        <v>80</v>
      </c>
      <c r="E304" s="94">
        <v>0.75347222222222221</v>
      </c>
      <c r="F304" s="94" t="s">
        <v>5917</v>
      </c>
      <c r="G304" s="94" t="s">
        <v>5918</v>
      </c>
      <c r="H304" s="34" t="s">
        <v>5631</v>
      </c>
    </row>
    <row r="305" spans="1:8" x14ac:dyDescent="0.2">
      <c r="A305" s="94" t="s">
        <v>5240</v>
      </c>
      <c r="B305" s="94">
        <v>1710</v>
      </c>
      <c r="C305" s="94" t="s">
        <v>5241</v>
      </c>
      <c r="D305" s="94">
        <v>127</v>
      </c>
      <c r="E305" s="94">
        <v>0.51597222222222217</v>
      </c>
      <c r="F305" s="94" t="s">
        <v>5919</v>
      </c>
      <c r="G305" s="94" t="s">
        <v>5920</v>
      </c>
      <c r="H305" s="34" t="s">
        <v>5631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Arbeitsblätter</vt:lpstr>
      </vt:variant>
      <vt:variant>
        <vt:i4>5</vt:i4>
      </vt:variant>
    </vt:vector>
  </HeadingPairs>
  <TitlesOfParts>
    <vt:vector size="5" baseType="lpstr">
      <vt:lpstr>FIG 4A</vt:lpstr>
      <vt:lpstr>FIG 4B</vt:lpstr>
      <vt:lpstr>FIG 4C</vt:lpstr>
      <vt:lpstr>FIG 4D,E</vt:lpstr>
      <vt:lpstr>FIG 4F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Christine Schneider</dc:creator>
  <cp:lastModifiedBy>CM Poch</cp:lastModifiedBy>
  <dcterms:created xsi:type="dcterms:W3CDTF">2019-06-06T16:55:49Z</dcterms:created>
  <dcterms:modified xsi:type="dcterms:W3CDTF">2022-02-14T19:56:23Z</dcterms:modified>
</cp:coreProperties>
</file>